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5DC5A5E8-7CF2-4451-AB1D-57A7E5454B72}" xr6:coauthVersionLast="36" xr6:coauthVersionMax="36" xr10:uidLastSave="{00000000-0000-0000-0000-000000000000}"/>
  <bookViews>
    <workbookView xWindow="0" yWindow="0" windowWidth="28755" windowHeight="1125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wynik!$A$8:$Y$2233</definedName>
  </definedNames>
  <calcPr calcId="191029"/>
</workbook>
</file>

<file path=xl/calcChain.xml><?xml version="1.0" encoding="utf-8"?>
<calcChain xmlns="http://schemas.openxmlformats.org/spreadsheetml/2006/main">
  <c r="Y11" i="4" l="1"/>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197" i="4"/>
  <c r="Y198" i="4"/>
  <c r="Y199" i="4"/>
  <c r="Y200" i="4"/>
  <c r="Y201" i="4"/>
  <c r="Y202" i="4"/>
  <c r="Y203" i="4"/>
  <c r="Y204" i="4"/>
  <c r="Y205" i="4"/>
  <c r="Y206" i="4"/>
  <c r="Y207" i="4"/>
  <c r="Y208" i="4"/>
  <c r="Y209" i="4"/>
  <c r="Y210" i="4"/>
  <c r="Y211" i="4"/>
  <c r="Y212" i="4"/>
  <c r="Y213" i="4"/>
  <c r="Y214" i="4"/>
  <c r="Y215" i="4"/>
  <c r="Y216" i="4"/>
  <c r="Y217" i="4"/>
  <c r="Y218" i="4"/>
  <c r="Y219" i="4"/>
  <c r="Y220" i="4"/>
  <c r="Y221" i="4"/>
  <c r="Y222" i="4"/>
  <c r="Y223" i="4"/>
  <c r="Y224" i="4"/>
  <c r="Y225" i="4"/>
  <c r="Y226" i="4"/>
  <c r="Y227" i="4"/>
  <c r="Y228" i="4"/>
  <c r="Y229" i="4"/>
  <c r="Y230" i="4"/>
  <c r="Y231" i="4"/>
  <c r="Y232" i="4"/>
  <c r="Y233" i="4"/>
  <c r="Y234" i="4"/>
  <c r="Y235" i="4"/>
  <c r="Y236" i="4"/>
  <c r="Y237" i="4"/>
  <c r="Y238" i="4"/>
  <c r="Y239" i="4"/>
  <c r="Y240" i="4"/>
  <c r="Y241" i="4"/>
  <c r="Y242" i="4"/>
  <c r="Y243" i="4"/>
  <c r="Y244" i="4"/>
  <c r="Y245" i="4"/>
  <c r="Y246" i="4"/>
  <c r="Y247" i="4"/>
  <c r="Y248" i="4"/>
  <c r="Y249" i="4"/>
  <c r="Y250" i="4"/>
  <c r="Y251" i="4"/>
  <c r="Y252" i="4"/>
  <c r="Y253" i="4"/>
  <c r="Y254" i="4"/>
  <c r="Y255" i="4"/>
  <c r="Y256" i="4"/>
  <c r="Y257" i="4"/>
  <c r="Y258" i="4"/>
  <c r="Y259" i="4"/>
  <c r="Y260" i="4"/>
  <c r="Y261" i="4"/>
  <c r="Y262" i="4"/>
  <c r="Y263" i="4"/>
  <c r="Y264" i="4"/>
  <c r="Y265" i="4"/>
  <c r="Y266" i="4"/>
  <c r="Y267" i="4"/>
  <c r="Y268" i="4"/>
  <c r="Y269" i="4"/>
  <c r="Y270" i="4"/>
  <c r="Y271" i="4"/>
  <c r="Y272" i="4"/>
  <c r="Y273" i="4"/>
  <c r="Y274" i="4"/>
  <c r="Y275" i="4"/>
  <c r="Y276" i="4"/>
  <c r="Y277" i="4"/>
  <c r="Y278" i="4"/>
  <c r="Y279" i="4"/>
  <c r="Y280" i="4"/>
  <c r="Y281" i="4"/>
  <c r="Y282" i="4"/>
  <c r="Y283" i="4"/>
  <c r="Y284" i="4"/>
  <c r="Y285" i="4"/>
  <c r="Y286" i="4"/>
  <c r="Y287" i="4"/>
  <c r="Y288" i="4"/>
  <c r="Y289" i="4"/>
  <c r="Y290" i="4"/>
  <c r="Y291" i="4"/>
  <c r="Y292" i="4"/>
  <c r="Y293" i="4"/>
  <c r="Y294" i="4"/>
  <c r="Y295" i="4"/>
  <c r="Y296" i="4"/>
  <c r="Y297" i="4"/>
  <c r="Y298" i="4"/>
  <c r="Y299" i="4"/>
  <c r="Y300" i="4"/>
  <c r="Y301" i="4"/>
  <c r="Y302" i="4"/>
  <c r="Y303" i="4"/>
  <c r="Y304" i="4"/>
  <c r="Y305" i="4"/>
  <c r="Y306" i="4"/>
  <c r="Y307" i="4"/>
  <c r="Y308" i="4"/>
  <c r="Y309" i="4"/>
  <c r="Y310" i="4"/>
  <c r="Y311" i="4"/>
  <c r="Y312" i="4"/>
  <c r="Y313" i="4"/>
  <c r="Y314" i="4"/>
  <c r="Y315" i="4"/>
  <c r="Y316" i="4"/>
  <c r="Y317" i="4"/>
  <c r="Y318" i="4"/>
  <c r="Y319" i="4"/>
  <c r="Y320" i="4"/>
  <c r="Y321" i="4"/>
  <c r="Y322" i="4"/>
  <c r="Y323" i="4"/>
  <c r="Y324" i="4"/>
  <c r="Y325" i="4"/>
  <c r="Y326" i="4"/>
  <c r="Y327" i="4"/>
  <c r="Y328" i="4"/>
  <c r="Y329" i="4"/>
  <c r="Y330" i="4"/>
  <c r="Y331" i="4"/>
  <c r="Y332" i="4"/>
  <c r="Y333" i="4"/>
  <c r="Y334" i="4"/>
  <c r="Y335" i="4"/>
  <c r="Y336" i="4"/>
  <c r="Y337" i="4"/>
  <c r="Y338" i="4"/>
  <c r="Y339" i="4"/>
  <c r="Y340" i="4"/>
  <c r="Y341" i="4"/>
  <c r="Y342" i="4"/>
  <c r="Y343" i="4"/>
  <c r="Y344" i="4"/>
  <c r="Y345" i="4"/>
  <c r="Y346" i="4"/>
  <c r="Y347" i="4"/>
  <c r="Y348" i="4"/>
  <c r="Y349" i="4"/>
  <c r="Y350" i="4"/>
  <c r="Y351" i="4"/>
  <c r="Y352" i="4"/>
  <c r="Y353" i="4"/>
  <c r="Y354" i="4"/>
  <c r="Y355" i="4"/>
  <c r="Y356" i="4"/>
  <c r="Y357" i="4"/>
  <c r="Y358" i="4"/>
  <c r="Y359" i="4"/>
  <c r="Y360" i="4"/>
  <c r="Y361" i="4"/>
  <c r="Y362" i="4"/>
  <c r="Y363" i="4"/>
  <c r="Y364" i="4"/>
  <c r="Y365" i="4"/>
  <c r="Y366" i="4"/>
  <c r="Y367" i="4"/>
  <c r="Y368" i="4"/>
  <c r="Y369" i="4"/>
  <c r="Y370" i="4"/>
  <c r="Y371" i="4"/>
  <c r="Y372" i="4"/>
  <c r="Y373" i="4"/>
  <c r="Y374" i="4"/>
  <c r="Y375" i="4"/>
  <c r="Y376" i="4"/>
  <c r="Y377" i="4"/>
  <c r="Y378" i="4"/>
  <c r="Y379" i="4"/>
  <c r="Y380" i="4"/>
  <c r="Y381" i="4"/>
  <c r="Y382" i="4"/>
  <c r="Y383" i="4"/>
  <c r="Y384" i="4"/>
  <c r="Y385" i="4"/>
  <c r="Y386" i="4"/>
  <c r="Y387" i="4"/>
  <c r="Y388" i="4"/>
  <c r="Y389" i="4"/>
  <c r="Y390" i="4"/>
  <c r="Y391" i="4"/>
  <c r="Y392" i="4"/>
  <c r="Y393" i="4"/>
  <c r="Y394" i="4"/>
  <c r="Y395" i="4"/>
  <c r="Y396" i="4"/>
  <c r="Y397" i="4"/>
  <c r="Y398" i="4"/>
  <c r="Y399" i="4"/>
  <c r="Y400" i="4"/>
  <c r="Y401" i="4"/>
  <c r="Y402" i="4"/>
  <c r="Y403" i="4"/>
  <c r="Y404" i="4"/>
  <c r="Y405" i="4"/>
  <c r="Y406" i="4"/>
  <c r="Y407" i="4"/>
  <c r="Y408" i="4"/>
  <c r="Y409" i="4"/>
  <c r="Y410" i="4"/>
  <c r="Y411" i="4"/>
  <c r="Y412" i="4"/>
  <c r="Y413" i="4"/>
  <c r="Y414" i="4"/>
  <c r="Y415" i="4"/>
  <c r="Y416" i="4"/>
  <c r="Y417" i="4"/>
  <c r="Y418" i="4"/>
  <c r="Y419" i="4"/>
  <c r="Y420" i="4"/>
  <c r="Y421" i="4"/>
  <c r="Y422" i="4"/>
  <c r="Y423" i="4"/>
  <c r="Y424" i="4"/>
  <c r="Y425" i="4"/>
  <c r="Y426" i="4"/>
  <c r="Y427" i="4"/>
  <c r="Y428" i="4"/>
  <c r="Y429" i="4"/>
  <c r="Y430" i="4"/>
  <c r="Y431" i="4"/>
  <c r="Y432" i="4"/>
  <c r="Y433" i="4"/>
  <c r="Y434" i="4"/>
  <c r="Y435" i="4"/>
  <c r="Y436" i="4"/>
  <c r="Y437" i="4"/>
  <c r="Y438" i="4"/>
  <c r="Y439" i="4"/>
  <c r="Y440" i="4"/>
  <c r="Y441" i="4"/>
  <c r="Y442" i="4"/>
  <c r="Y443" i="4"/>
  <c r="Y444" i="4"/>
  <c r="Y445" i="4"/>
  <c r="Y446" i="4"/>
  <c r="Y447" i="4"/>
  <c r="Y448" i="4"/>
  <c r="Y449" i="4"/>
  <c r="Y450" i="4"/>
  <c r="Y451" i="4"/>
  <c r="Y452" i="4"/>
  <c r="Y453" i="4"/>
  <c r="Y454" i="4"/>
  <c r="Y455" i="4"/>
  <c r="Y456" i="4"/>
  <c r="Y457" i="4"/>
  <c r="Y458" i="4"/>
  <c r="Y459" i="4"/>
  <c r="Y460" i="4"/>
  <c r="Y461" i="4"/>
  <c r="Y462" i="4"/>
  <c r="Y463" i="4"/>
  <c r="Y464" i="4"/>
  <c r="Y465" i="4"/>
  <c r="Y466" i="4"/>
  <c r="Y467" i="4"/>
  <c r="Y468" i="4"/>
  <c r="Y469" i="4"/>
  <c r="Y470" i="4"/>
  <c r="Y471" i="4"/>
  <c r="Y472" i="4"/>
  <c r="Y473" i="4"/>
  <c r="Y474" i="4"/>
  <c r="Y475" i="4"/>
  <c r="Y476" i="4"/>
  <c r="Y477" i="4"/>
  <c r="Y478" i="4"/>
  <c r="Y479" i="4"/>
  <c r="Y480" i="4"/>
  <c r="Y481" i="4"/>
  <c r="Y482" i="4"/>
  <c r="Y483" i="4"/>
  <c r="Y484" i="4"/>
  <c r="Y485" i="4"/>
  <c r="Y486" i="4"/>
  <c r="Y487" i="4"/>
  <c r="Y488" i="4"/>
  <c r="Y489" i="4"/>
  <c r="Y490" i="4"/>
  <c r="Y491" i="4"/>
  <c r="Y492" i="4"/>
  <c r="Y493" i="4"/>
  <c r="Y494" i="4"/>
  <c r="Y495" i="4"/>
  <c r="Y496" i="4"/>
  <c r="Y497" i="4"/>
  <c r="Y498" i="4"/>
  <c r="Y499" i="4"/>
  <c r="Y500" i="4"/>
  <c r="Y501" i="4"/>
  <c r="Y502" i="4"/>
  <c r="Y503" i="4"/>
  <c r="Y504" i="4"/>
  <c r="Y505" i="4"/>
  <c r="Y506" i="4"/>
  <c r="Y507" i="4"/>
  <c r="Y508" i="4"/>
  <c r="Y509" i="4"/>
  <c r="Y510" i="4"/>
  <c r="Y511" i="4"/>
  <c r="Y512" i="4"/>
  <c r="Y513" i="4"/>
  <c r="Y514" i="4"/>
  <c r="Y515" i="4"/>
  <c r="Y516" i="4"/>
  <c r="Y517" i="4"/>
  <c r="Y518" i="4"/>
  <c r="Y519" i="4"/>
  <c r="Y520" i="4"/>
  <c r="Y521" i="4"/>
  <c r="Y522" i="4"/>
  <c r="Y523" i="4"/>
  <c r="Y524" i="4"/>
  <c r="Y525" i="4"/>
  <c r="Y526" i="4"/>
  <c r="Y527" i="4"/>
  <c r="Y528" i="4"/>
  <c r="Y529" i="4"/>
  <c r="Y530" i="4"/>
  <c r="Y531" i="4"/>
  <c r="Y532" i="4"/>
  <c r="Y533" i="4"/>
  <c r="Y534" i="4"/>
  <c r="Y535" i="4"/>
  <c r="Y536" i="4"/>
  <c r="Y537" i="4"/>
  <c r="Y538" i="4"/>
  <c r="Y539" i="4"/>
  <c r="Y540" i="4"/>
  <c r="Y541" i="4"/>
  <c r="Y542" i="4"/>
  <c r="Y543" i="4"/>
  <c r="Y544" i="4"/>
  <c r="Y545" i="4"/>
  <c r="Y546" i="4"/>
  <c r="Y547" i="4"/>
  <c r="Y548" i="4"/>
  <c r="Y549" i="4"/>
  <c r="Y550" i="4"/>
  <c r="Y551" i="4"/>
  <c r="Y552" i="4"/>
  <c r="Y553" i="4"/>
  <c r="Y554" i="4"/>
  <c r="Y555" i="4"/>
  <c r="Y556" i="4"/>
  <c r="Y557" i="4"/>
  <c r="Y558" i="4"/>
  <c r="Y559" i="4"/>
  <c r="Y560" i="4"/>
  <c r="Y561" i="4"/>
  <c r="Y562" i="4"/>
  <c r="Y563" i="4"/>
  <c r="Y564" i="4"/>
  <c r="Y565" i="4"/>
  <c r="Y566" i="4"/>
  <c r="Y567" i="4"/>
  <c r="Y568" i="4"/>
  <c r="Y569" i="4"/>
  <c r="Y570" i="4"/>
  <c r="Y571" i="4"/>
  <c r="Y572" i="4"/>
  <c r="Y573" i="4"/>
  <c r="Y574" i="4"/>
  <c r="Y575" i="4"/>
  <c r="Y576" i="4"/>
  <c r="Y577" i="4"/>
  <c r="Y578" i="4"/>
  <c r="Y579" i="4"/>
  <c r="Y580" i="4"/>
  <c r="Y581" i="4"/>
  <c r="Y582" i="4"/>
  <c r="Y583" i="4"/>
  <c r="Y584" i="4"/>
  <c r="Y585" i="4"/>
  <c r="Y586" i="4"/>
  <c r="Y587" i="4"/>
  <c r="Y588" i="4"/>
  <c r="Y589" i="4"/>
  <c r="Y590" i="4"/>
  <c r="Y591" i="4"/>
  <c r="Y592" i="4"/>
  <c r="Y593" i="4"/>
  <c r="Y594" i="4"/>
  <c r="Y595" i="4"/>
  <c r="Y596" i="4"/>
  <c r="Y597" i="4"/>
  <c r="Y598" i="4"/>
  <c r="Y599" i="4"/>
  <c r="Y600" i="4"/>
  <c r="Y601" i="4"/>
  <c r="Y602" i="4"/>
  <c r="Y603" i="4"/>
  <c r="Y604" i="4"/>
  <c r="Y605" i="4"/>
  <c r="Y606" i="4"/>
  <c r="Y607" i="4"/>
  <c r="Y608" i="4"/>
  <c r="Y609" i="4"/>
  <c r="Y610" i="4"/>
  <c r="Y611" i="4"/>
  <c r="Y612" i="4"/>
  <c r="Y613" i="4"/>
  <c r="Y614" i="4"/>
  <c r="Y615" i="4"/>
  <c r="Y616" i="4"/>
  <c r="Y617" i="4"/>
  <c r="Y618" i="4"/>
  <c r="Y619" i="4"/>
  <c r="Y620" i="4"/>
  <c r="Y621" i="4"/>
  <c r="Y622" i="4"/>
  <c r="Y623" i="4"/>
  <c r="Y624" i="4"/>
  <c r="Y625" i="4"/>
  <c r="Y626" i="4"/>
  <c r="Y627" i="4"/>
  <c r="Y628" i="4"/>
  <c r="Y629" i="4"/>
  <c r="Y630" i="4"/>
  <c r="Y631" i="4"/>
  <c r="Y632" i="4"/>
  <c r="Y633" i="4"/>
  <c r="Y634" i="4"/>
  <c r="Y635" i="4"/>
  <c r="Y636" i="4"/>
  <c r="Y637" i="4"/>
  <c r="Y638" i="4"/>
  <c r="Y639" i="4"/>
  <c r="Y640" i="4"/>
  <c r="Y641" i="4"/>
  <c r="Y642" i="4"/>
  <c r="Y643" i="4"/>
  <c r="Y644" i="4"/>
  <c r="Y645" i="4"/>
  <c r="Y646" i="4"/>
  <c r="Y647" i="4"/>
  <c r="Y648" i="4"/>
  <c r="Y649" i="4"/>
  <c r="Y650" i="4"/>
  <c r="Y651" i="4"/>
  <c r="Y652" i="4"/>
  <c r="Y653" i="4"/>
  <c r="Y654" i="4"/>
  <c r="Y655" i="4"/>
  <c r="Y656" i="4"/>
  <c r="Y657" i="4"/>
  <c r="Y658" i="4"/>
  <c r="Y659" i="4"/>
  <c r="Y660" i="4"/>
  <c r="Y661" i="4"/>
  <c r="Y662" i="4"/>
  <c r="Y663" i="4"/>
  <c r="Y664" i="4"/>
  <c r="Y665" i="4"/>
  <c r="Y666" i="4"/>
  <c r="Y667" i="4"/>
  <c r="Y668" i="4"/>
  <c r="Y669" i="4"/>
  <c r="Y670" i="4"/>
  <c r="Y671" i="4"/>
  <c r="Y672" i="4"/>
  <c r="Y673" i="4"/>
  <c r="Y674" i="4"/>
  <c r="Y675" i="4"/>
  <c r="Y676" i="4"/>
  <c r="Y677" i="4"/>
  <c r="Y678" i="4"/>
  <c r="Y679" i="4"/>
  <c r="Y680" i="4"/>
  <c r="Y681" i="4"/>
  <c r="Y682" i="4"/>
  <c r="Y683" i="4"/>
  <c r="Y684" i="4"/>
  <c r="Y685" i="4"/>
  <c r="Y686" i="4"/>
  <c r="Y687" i="4"/>
  <c r="Y688" i="4"/>
  <c r="Y689" i="4"/>
  <c r="Y690" i="4"/>
  <c r="Y691" i="4"/>
  <c r="Y692" i="4"/>
  <c r="Y693" i="4"/>
  <c r="Y694" i="4"/>
  <c r="Y695" i="4"/>
  <c r="Y696" i="4"/>
  <c r="Y697" i="4"/>
  <c r="Y698" i="4"/>
  <c r="Y699" i="4"/>
  <c r="Y700" i="4"/>
  <c r="Y701" i="4"/>
  <c r="Y702" i="4"/>
  <c r="Y703" i="4"/>
  <c r="Y704" i="4"/>
  <c r="Y705" i="4"/>
  <c r="Y706" i="4"/>
  <c r="Y707" i="4"/>
  <c r="Y708" i="4"/>
  <c r="Y709" i="4"/>
  <c r="Y710" i="4"/>
  <c r="Y711" i="4"/>
  <c r="Y712" i="4"/>
  <c r="Y713" i="4"/>
  <c r="Y714" i="4"/>
  <c r="Y715" i="4"/>
  <c r="Y716" i="4"/>
  <c r="Y717" i="4"/>
  <c r="Y718" i="4"/>
  <c r="Y719" i="4"/>
  <c r="Y720" i="4"/>
  <c r="Y721" i="4"/>
  <c r="Y722" i="4"/>
  <c r="Y723" i="4"/>
  <c r="Y724" i="4"/>
  <c r="Y725" i="4"/>
  <c r="Y726" i="4"/>
  <c r="Y727" i="4"/>
  <c r="Y728" i="4"/>
  <c r="Y729" i="4"/>
  <c r="Y730" i="4"/>
  <c r="Y731" i="4"/>
  <c r="Y732" i="4"/>
  <c r="Y733" i="4"/>
  <c r="Y734" i="4"/>
  <c r="Y735" i="4"/>
  <c r="Y736" i="4"/>
  <c r="Y737" i="4"/>
  <c r="Y738" i="4"/>
  <c r="Y739" i="4"/>
  <c r="Y740" i="4"/>
  <c r="Y741" i="4"/>
  <c r="Y742" i="4"/>
  <c r="Y743" i="4"/>
  <c r="Y744" i="4"/>
  <c r="Y745" i="4"/>
  <c r="Y746" i="4"/>
  <c r="Y747" i="4"/>
  <c r="Y748" i="4"/>
  <c r="Y749" i="4"/>
  <c r="Y750" i="4"/>
  <c r="Y751" i="4"/>
  <c r="Y752" i="4"/>
  <c r="Y753" i="4"/>
  <c r="Y754" i="4"/>
  <c r="Y755" i="4"/>
  <c r="Y756" i="4"/>
  <c r="Y757" i="4"/>
  <c r="Y758" i="4"/>
  <c r="Y759" i="4"/>
  <c r="Y760" i="4"/>
  <c r="Y761" i="4"/>
  <c r="Y762" i="4"/>
  <c r="Y763" i="4"/>
  <c r="Y764" i="4"/>
  <c r="Y765" i="4"/>
  <c r="Y766" i="4"/>
  <c r="Y767" i="4"/>
  <c r="Y768" i="4"/>
  <c r="Y769" i="4"/>
  <c r="Y770" i="4"/>
  <c r="Y771" i="4"/>
  <c r="Y772" i="4"/>
  <c r="Y773" i="4"/>
  <c r="Y774" i="4"/>
  <c r="Y775" i="4"/>
  <c r="Y776" i="4"/>
  <c r="Y777" i="4"/>
  <c r="Y778" i="4"/>
  <c r="Y779" i="4"/>
  <c r="Y780" i="4"/>
  <c r="Y781" i="4"/>
  <c r="Y782" i="4"/>
  <c r="Y783" i="4"/>
  <c r="Y784" i="4"/>
  <c r="Y785" i="4"/>
  <c r="Y786" i="4"/>
  <c r="Y787" i="4"/>
  <c r="Y788" i="4"/>
  <c r="Y789" i="4"/>
  <c r="Y790" i="4"/>
  <c r="Y791" i="4"/>
  <c r="Y792" i="4"/>
  <c r="Y793" i="4"/>
  <c r="Y794" i="4"/>
  <c r="Y795" i="4"/>
  <c r="Y796" i="4"/>
  <c r="Y797" i="4"/>
  <c r="Y798" i="4"/>
  <c r="Y799" i="4"/>
  <c r="Y800" i="4"/>
  <c r="Y801" i="4"/>
  <c r="Y802" i="4"/>
  <c r="Y803" i="4"/>
  <c r="Y804" i="4"/>
  <c r="Y805" i="4"/>
  <c r="Y806" i="4"/>
  <c r="Y807" i="4"/>
  <c r="Y808" i="4"/>
  <c r="Y809" i="4"/>
  <c r="Y810" i="4"/>
  <c r="Y811" i="4"/>
  <c r="Y812" i="4"/>
  <c r="Y813" i="4"/>
  <c r="Y814" i="4"/>
  <c r="Y815" i="4"/>
  <c r="Y816" i="4"/>
  <c r="Y817" i="4"/>
  <c r="Y818" i="4"/>
  <c r="Y819" i="4"/>
  <c r="Y820" i="4"/>
  <c r="Y821" i="4"/>
  <c r="Y822" i="4"/>
  <c r="Y823" i="4"/>
  <c r="Y824" i="4"/>
  <c r="Y825" i="4"/>
  <c r="Y826" i="4"/>
  <c r="Y827" i="4"/>
  <c r="Y828" i="4"/>
  <c r="Y829" i="4"/>
  <c r="Y830" i="4"/>
  <c r="Y831" i="4"/>
  <c r="Y832" i="4"/>
  <c r="Y833" i="4"/>
  <c r="Y834" i="4"/>
  <c r="Y835" i="4"/>
  <c r="Y836" i="4"/>
  <c r="Y837" i="4"/>
  <c r="Y838" i="4"/>
  <c r="Y839" i="4"/>
  <c r="Y840" i="4"/>
  <c r="Y841" i="4"/>
  <c r="Y842" i="4"/>
  <c r="Y843" i="4"/>
  <c r="Y844" i="4"/>
  <c r="Y845" i="4"/>
  <c r="Y846" i="4"/>
  <c r="Y847" i="4"/>
  <c r="Y848" i="4"/>
  <c r="Y849" i="4"/>
  <c r="Y850" i="4"/>
  <c r="Y851" i="4"/>
  <c r="Y852" i="4"/>
  <c r="Y853" i="4"/>
  <c r="Y854" i="4"/>
  <c r="Y855" i="4"/>
  <c r="Y856" i="4"/>
  <c r="Y857" i="4"/>
  <c r="Y858" i="4"/>
  <c r="Y859" i="4"/>
  <c r="Y860" i="4"/>
  <c r="Y861" i="4"/>
  <c r="Y862" i="4"/>
  <c r="Y863" i="4"/>
  <c r="Y864" i="4"/>
  <c r="Y865" i="4"/>
  <c r="Y866" i="4"/>
  <c r="Y867" i="4"/>
  <c r="Y868" i="4"/>
  <c r="Y869" i="4"/>
  <c r="Y870" i="4"/>
  <c r="Y871" i="4"/>
  <c r="Y872" i="4"/>
  <c r="Y873" i="4"/>
  <c r="Y874" i="4"/>
  <c r="Y875" i="4"/>
  <c r="Y876" i="4"/>
  <c r="Y877" i="4"/>
  <c r="Y878" i="4"/>
  <c r="Y879" i="4"/>
  <c r="Y880" i="4"/>
  <c r="Y881" i="4"/>
  <c r="Y882" i="4"/>
  <c r="Y883" i="4"/>
  <c r="Y884" i="4"/>
  <c r="Y885" i="4"/>
  <c r="Y886" i="4"/>
  <c r="Y887" i="4"/>
  <c r="Y888" i="4"/>
  <c r="Y889" i="4"/>
  <c r="Y890" i="4"/>
  <c r="Y891" i="4"/>
  <c r="Y892" i="4"/>
  <c r="Y893" i="4"/>
  <c r="Y894" i="4"/>
  <c r="Y895" i="4"/>
  <c r="Y896" i="4"/>
  <c r="Y897" i="4"/>
  <c r="Y898" i="4"/>
  <c r="Y899" i="4"/>
  <c r="Y900" i="4"/>
  <c r="Y901" i="4"/>
  <c r="Y902" i="4"/>
  <c r="Y903" i="4"/>
  <c r="Y904" i="4"/>
  <c r="Y905" i="4"/>
  <c r="Y906" i="4"/>
  <c r="Y907" i="4"/>
  <c r="Y908" i="4"/>
  <c r="Y909" i="4"/>
  <c r="Y910" i="4"/>
  <c r="Y911" i="4"/>
  <c r="Y912" i="4"/>
  <c r="Y913" i="4"/>
  <c r="Y914" i="4"/>
  <c r="Y915" i="4"/>
  <c r="Y916" i="4"/>
  <c r="Y917" i="4"/>
  <c r="Y918" i="4"/>
  <c r="Y919" i="4"/>
  <c r="Y920" i="4"/>
  <c r="Y921" i="4"/>
  <c r="Y922" i="4"/>
  <c r="Y923" i="4"/>
  <c r="Y924" i="4"/>
  <c r="Y925" i="4"/>
  <c r="Y926" i="4"/>
  <c r="Y927" i="4"/>
  <c r="Y928" i="4"/>
  <c r="Y929" i="4"/>
  <c r="Y930" i="4"/>
  <c r="Y931" i="4"/>
  <c r="Y932" i="4"/>
  <c r="Y933" i="4"/>
  <c r="Y934" i="4"/>
  <c r="Y935" i="4"/>
  <c r="Y936" i="4"/>
  <c r="Y937" i="4"/>
  <c r="Y938" i="4"/>
  <c r="Y939" i="4"/>
  <c r="Y940" i="4"/>
  <c r="Y941" i="4"/>
  <c r="Y942" i="4"/>
  <c r="Y943" i="4"/>
  <c r="Y944" i="4"/>
  <c r="Y945" i="4"/>
  <c r="Y946" i="4"/>
  <c r="Y947" i="4"/>
  <c r="Y948" i="4"/>
  <c r="Y949" i="4"/>
  <c r="Y950" i="4"/>
  <c r="Y951" i="4"/>
  <c r="Y952" i="4"/>
  <c r="Y953" i="4"/>
  <c r="Y954" i="4"/>
  <c r="Y955" i="4"/>
  <c r="Y956" i="4"/>
  <c r="Y957" i="4"/>
  <c r="Y958" i="4"/>
  <c r="Y959" i="4"/>
  <c r="Y960" i="4"/>
  <c r="Y961" i="4"/>
  <c r="Y962" i="4"/>
  <c r="Y963" i="4"/>
  <c r="Y964" i="4"/>
  <c r="Y965" i="4"/>
  <c r="Y966" i="4"/>
  <c r="Y967" i="4"/>
  <c r="Y968" i="4"/>
  <c r="Y969" i="4"/>
  <c r="Y970" i="4"/>
  <c r="Y971" i="4"/>
  <c r="Y972" i="4"/>
  <c r="Y973" i="4"/>
  <c r="Y974" i="4"/>
  <c r="Y975" i="4"/>
  <c r="Y976" i="4"/>
  <c r="Y977" i="4"/>
  <c r="Y978" i="4"/>
  <c r="Y979" i="4"/>
  <c r="Y980" i="4"/>
  <c r="Y981" i="4"/>
  <c r="Y982" i="4"/>
  <c r="Y983" i="4"/>
  <c r="Y984" i="4"/>
  <c r="Y985" i="4"/>
  <c r="Y986" i="4"/>
  <c r="Y987" i="4"/>
  <c r="Y988" i="4"/>
  <c r="Y989" i="4"/>
  <c r="Y990" i="4"/>
  <c r="Y991" i="4"/>
  <c r="Y992" i="4"/>
  <c r="Y993" i="4"/>
  <c r="Y994" i="4"/>
  <c r="Y995" i="4"/>
  <c r="Y996" i="4"/>
  <c r="Y997" i="4"/>
  <c r="Y998" i="4"/>
  <c r="Y999" i="4"/>
  <c r="Y1000" i="4"/>
  <c r="Y1001" i="4"/>
  <c r="Y1002" i="4"/>
  <c r="Y1003" i="4"/>
  <c r="Y1004" i="4"/>
  <c r="Y1005" i="4"/>
  <c r="Y1006" i="4"/>
  <c r="Y1007" i="4"/>
  <c r="Y1008" i="4"/>
  <c r="Y1009" i="4"/>
  <c r="Y1010" i="4"/>
  <c r="Y1011" i="4"/>
  <c r="Y1012" i="4"/>
  <c r="Y1013" i="4"/>
  <c r="Y1014" i="4"/>
  <c r="Y1015" i="4"/>
  <c r="Y1016" i="4"/>
  <c r="Y1017" i="4"/>
  <c r="Y1018" i="4"/>
  <c r="Y1019" i="4"/>
  <c r="Y1020" i="4"/>
  <c r="Y1021" i="4"/>
  <c r="Y1022" i="4"/>
  <c r="Y1023" i="4"/>
  <c r="Y1024" i="4"/>
  <c r="Y1025" i="4"/>
  <c r="Y1026" i="4"/>
  <c r="Y1027" i="4"/>
  <c r="Y1028" i="4"/>
  <c r="Y1029" i="4"/>
  <c r="Y1030" i="4"/>
  <c r="Y1031" i="4"/>
  <c r="Y1032" i="4"/>
  <c r="Y1033" i="4"/>
  <c r="Y1034" i="4"/>
  <c r="Y1035" i="4"/>
  <c r="Y1036" i="4"/>
  <c r="Y1037" i="4"/>
  <c r="Y1038" i="4"/>
  <c r="Y1039" i="4"/>
  <c r="Y1040" i="4"/>
  <c r="Y1041" i="4"/>
  <c r="Y1042" i="4"/>
  <c r="Y1043" i="4"/>
  <c r="Y1044" i="4"/>
  <c r="Y1045" i="4"/>
  <c r="Y1046" i="4"/>
  <c r="Y1047" i="4"/>
  <c r="Y1048" i="4"/>
  <c r="Y1049" i="4"/>
  <c r="Y1050" i="4"/>
  <c r="Y1051" i="4"/>
  <c r="Y1052" i="4"/>
  <c r="Y1053" i="4"/>
  <c r="Y1054" i="4"/>
  <c r="Y1055" i="4"/>
  <c r="Y1056" i="4"/>
  <c r="Y1057" i="4"/>
  <c r="Y1058" i="4"/>
  <c r="Y1059" i="4"/>
  <c r="Y1060" i="4"/>
  <c r="Y1061" i="4"/>
  <c r="Y1062" i="4"/>
  <c r="Y1063" i="4"/>
  <c r="Y1064" i="4"/>
  <c r="Y1065" i="4"/>
  <c r="Y1066" i="4"/>
  <c r="Y1067" i="4"/>
  <c r="Y1068" i="4"/>
  <c r="Y1069" i="4"/>
  <c r="Y1070" i="4"/>
  <c r="Y1071" i="4"/>
  <c r="Y1072" i="4"/>
  <c r="Y1073" i="4"/>
  <c r="Y1074" i="4"/>
  <c r="Y1075" i="4"/>
  <c r="Y1076" i="4"/>
  <c r="Y1077" i="4"/>
  <c r="Y1078" i="4"/>
  <c r="Y1079" i="4"/>
  <c r="Y1080" i="4"/>
  <c r="Y1081" i="4"/>
  <c r="Y1082" i="4"/>
  <c r="Y1083" i="4"/>
  <c r="Y1084" i="4"/>
  <c r="Y1085" i="4"/>
  <c r="Y1086" i="4"/>
  <c r="Y1087" i="4"/>
  <c r="Y1088" i="4"/>
  <c r="Y1089" i="4"/>
  <c r="Y1090" i="4"/>
  <c r="Y1091" i="4"/>
  <c r="Y1092" i="4"/>
  <c r="Y1093" i="4"/>
  <c r="Y1094" i="4"/>
  <c r="Y1095" i="4"/>
  <c r="Y1096" i="4"/>
  <c r="Y1097" i="4"/>
  <c r="Y1098" i="4"/>
  <c r="Y1099" i="4"/>
  <c r="Y1100" i="4"/>
  <c r="Y1101" i="4"/>
  <c r="Y1102" i="4"/>
  <c r="Y1103" i="4"/>
  <c r="Y1104" i="4"/>
  <c r="Y1105" i="4"/>
  <c r="Y1106" i="4"/>
  <c r="Y1107" i="4"/>
  <c r="Y1108" i="4"/>
  <c r="Y1109" i="4"/>
  <c r="Y1110" i="4"/>
  <c r="Y1111" i="4"/>
  <c r="Y1112" i="4"/>
  <c r="Y1113" i="4"/>
  <c r="Y1114" i="4"/>
  <c r="Y1115" i="4"/>
  <c r="Y1116" i="4"/>
  <c r="Y1117" i="4"/>
  <c r="Y1118" i="4"/>
  <c r="Y1119" i="4"/>
  <c r="Y1120" i="4"/>
  <c r="Y1121" i="4"/>
  <c r="Y1122" i="4"/>
  <c r="Y1123" i="4"/>
  <c r="Y1124" i="4"/>
  <c r="Y1125" i="4"/>
  <c r="Y1126" i="4"/>
  <c r="Y1127" i="4"/>
  <c r="Y1128" i="4"/>
  <c r="Y1129" i="4"/>
  <c r="Y1130" i="4"/>
  <c r="Y1131" i="4"/>
  <c r="Y1132" i="4"/>
  <c r="Y1133" i="4"/>
  <c r="Y1134" i="4"/>
  <c r="Y1135" i="4"/>
  <c r="Y1136" i="4"/>
  <c r="Y1137" i="4"/>
  <c r="Y1138" i="4"/>
  <c r="Y1139" i="4"/>
  <c r="Y1140" i="4"/>
  <c r="Y1141" i="4"/>
  <c r="Y1142" i="4"/>
  <c r="Y1143" i="4"/>
  <c r="Y1144" i="4"/>
  <c r="Y1145" i="4"/>
  <c r="Y1146" i="4"/>
  <c r="Y1147" i="4"/>
  <c r="Y1148" i="4"/>
  <c r="Y1149" i="4"/>
  <c r="Y1150" i="4"/>
  <c r="Y1151" i="4"/>
  <c r="Y1152" i="4"/>
  <c r="Y1153" i="4"/>
  <c r="Y1154" i="4"/>
  <c r="Y1155" i="4"/>
  <c r="Y1156" i="4"/>
  <c r="Y1157" i="4"/>
  <c r="Y1158" i="4"/>
  <c r="Y1159" i="4"/>
  <c r="Y1160" i="4"/>
  <c r="Y1161" i="4"/>
  <c r="Y1162" i="4"/>
  <c r="Y1163" i="4"/>
  <c r="Y1164" i="4"/>
  <c r="Y1165" i="4"/>
  <c r="Y1166" i="4"/>
  <c r="Y1167" i="4"/>
  <c r="Y1168" i="4"/>
  <c r="Y1169" i="4"/>
  <c r="Y1170" i="4"/>
  <c r="Y1171" i="4"/>
  <c r="Y1172" i="4"/>
  <c r="Y1173" i="4"/>
  <c r="Y1174" i="4"/>
  <c r="Y1175" i="4"/>
  <c r="Y1176" i="4"/>
  <c r="Y1177" i="4"/>
  <c r="Y1178" i="4"/>
  <c r="Y1179" i="4"/>
  <c r="Y1180" i="4"/>
  <c r="Y1181" i="4"/>
  <c r="Y1182" i="4"/>
  <c r="Y1183" i="4"/>
  <c r="Y1184" i="4"/>
  <c r="Y1185" i="4"/>
  <c r="Y1186" i="4"/>
  <c r="Y1187" i="4"/>
  <c r="Y1188" i="4"/>
  <c r="Y1189" i="4"/>
  <c r="Y1190" i="4"/>
  <c r="Y1191" i="4"/>
  <c r="Y1192" i="4"/>
  <c r="Y1193" i="4"/>
  <c r="Y1194" i="4"/>
  <c r="Y1195" i="4"/>
  <c r="Y1196" i="4"/>
  <c r="Y1197" i="4"/>
  <c r="Y1198" i="4"/>
  <c r="Y1199" i="4"/>
  <c r="Y1200" i="4"/>
  <c r="Y1201" i="4"/>
  <c r="Y1202" i="4"/>
  <c r="Y1203" i="4"/>
  <c r="Y1204" i="4"/>
  <c r="Y1205" i="4"/>
  <c r="Y1206" i="4"/>
  <c r="Y1207" i="4"/>
  <c r="Y1208" i="4"/>
  <c r="Y1209" i="4"/>
  <c r="Y1210" i="4"/>
  <c r="Y1211" i="4"/>
  <c r="Y1212" i="4"/>
  <c r="Y1213" i="4"/>
  <c r="Y1214" i="4"/>
  <c r="Y1215" i="4"/>
  <c r="Y1216" i="4"/>
  <c r="Y1217" i="4"/>
  <c r="Y1218" i="4"/>
  <c r="Y1219" i="4"/>
  <c r="Y1220" i="4"/>
  <c r="Y1221" i="4"/>
  <c r="Y1222" i="4"/>
  <c r="Y1223" i="4"/>
  <c r="Y1224" i="4"/>
  <c r="Y1225" i="4"/>
  <c r="Y1226" i="4"/>
  <c r="Y1227" i="4"/>
  <c r="Y1228" i="4"/>
  <c r="Y1229" i="4"/>
  <c r="Y1230" i="4"/>
  <c r="Y1231" i="4"/>
  <c r="Y1232" i="4"/>
  <c r="Y1233" i="4"/>
  <c r="Y1234" i="4"/>
  <c r="Y1235" i="4"/>
  <c r="Y1236" i="4"/>
  <c r="Y1237" i="4"/>
  <c r="Y1238" i="4"/>
  <c r="Y1239" i="4"/>
  <c r="Y1240" i="4"/>
  <c r="Y1241" i="4"/>
  <c r="Y1242" i="4"/>
  <c r="Y1243" i="4"/>
  <c r="Y1244" i="4"/>
  <c r="Y1245" i="4"/>
  <c r="Y1246" i="4"/>
  <c r="Y1247" i="4"/>
  <c r="Y1248" i="4"/>
  <c r="Y1249" i="4"/>
  <c r="Y1250" i="4"/>
  <c r="Y1251" i="4"/>
  <c r="Y1252" i="4"/>
  <c r="Y1253" i="4"/>
  <c r="Y1254" i="4"/>
  <c r="Y1255" i="4"/>
  <c r="Y1256" i="4"/>
  <c r="Y1257" i="4"/>
  <c r="Y1258" i="4"/>
  <c r="Y1259" i="4"/>
  <c r="Y1260" i="4"/>
  <c r="Y1261" i="4"/>
  <c r="Y1262" i="4"/>
  <c r="Y1263" i="4"/>
  <c r="Y1264" i="4"/>
  <c r="Y1265" i="4"/>
  <c r="Y1266" i="4"/>
  <c r="Y1267" i="4"/>
  <c r="Y1268" i="4"/>
  <c r="Y1269" i="4"/>
  <c r="Y1270" i="4"/>
  <c r="Y1271" i="4"/>
  <c r="Y1272" i="4"/>
  <c r="Y1273" i="4"/>
  <c r="Y1274" i="4"/>
  <c r="Y1275" i="4"/>
  <c r="Y1276" i="4"/>
  <c r="Y1277" i="4"/>
  <c r="Y1278" i="4"/>
  <c r="Y1279" i="4"/>
  <c r="Y1280" i="4"/>
  <c r="Y1281" i="4"/>
  <c r="Y1282" i="4"/>
  <c r="Y1283" i="4"/>
  <c r="Y1284" i="4"/>
  <c r="Y1285" i="4"/>
  <c r="Y1286" i="4"/>
  <c r="Y1287" i="4"/>
  <c r="Y1288" i="4"/>
  <c r="Y1289" i="4"/>
  <c r="Y1290" i="4"/>
  <c r="Y1291" i="4"/>
  <c r="Y1292" i="4"/>
  <c r="Y1293" i="4"/>
  <c r="Y1294" i="4"/>
  <c r="Y1295" i="4"/>
  <c r="Y1296" i="4"/>
  <c r="Y1297" i="4"/>
  <c r="Y1298" i="4"/>
  <c r="Y1299" i="4"/>
  <c r="Y1300" i="4"/>
  <c r="Y1301" i="4"/>
  <c r="Y1302" i="4"/>
  <c r="Y1303" i="4"/>
  <c r="Y1304" i="4"/>
  <c r="Y1305" i="4"/>
  <c r="Y1306" i="4"/>
  <c r="Y1307" i="4"/>
  <c r="Y1308" i="4"/>
  <c r="Y1309" i="4"/>
  <c r="Y1310" i="4"/>
  <c r="Y1311" i="4"/>
  <c r="Y1312" i="4"/>
  <c r="Y1313" i="4"/>
  <c r="Y1314" i="4"/>
  <c r="Y1315" i="4"/>
  <c r="Y1316" i="4"/>
  <c r="Y1317" i="4"/>
  <c r="Y1318" i="4"/>
  <c r="Y1319" i="4"/>
  <c r="Y1320" i="4"/>
  <c r="Y1321" i="4"/>
  <c r="Y1322" i="4"/>
  <c r="Y1323" i="4"/>
  <c r="Y1324" i="4"/>
  <c r="Y1325" i="4"/>
  <c r="Y1326" i="4"/>
  <c r="Y1327" i="4"/>
  <c r="Y1328" i="4"/>
  <c r="Y1329" i="4"/>
  <c r="Y1330" i="4"/>
  <c r="Y1331" i="4"/>
  <c r="Y1332" i="4"/>
  <c r="Y1333" i="4"/>
  <c r="Y1334" i="4"/>
  <c r="Y1335" i="4"/>
  <c r="Y1336" i="4"/>
  <c r="Y1337" i="4"/>
  <c r="Y1338" i="4"/>
  <c r="Y1339" i="4"/>
  <c r="Y1340" i="4"/>
  <c r="Y1341" i="4"/>
  <c r="Y1342" i="4"/>
  <c r="Y1343" i="4"/>
  <c r="Y1344" i="4"/>
  <c r="Y1345" i="4"/>
  <c r="Y1346" i="4"/>
  <c r="Y1347" i="4"/>
  <c r="Y1348" i="4"/>
  <c r="Y1349" i="4"/>
  <c r="Y1350" i="4"/>
  <c r="Y1351" i="4"/>
  <c r="Y1352" i="4"/>
  <c r="Y1353" i="4"/>
  <c r="Y1354" i="4"/>
  <c r="Y1355" i="4"/>
  <c r="Y1356" i="4"/>
  <c r="Y1357" i="4"/>
  <c r="Y1358" i="4"/>
  <c r="Y1359" i="4"/>
  <c r="Y1360" i="4"/>
  <c r="Y1361" i="4"/>
  <c r="Y1362" i="4"/>
  <c r="Y1363" i="4"/>
  <c r="Y1364" i="4"/>
  <c r="Y1365" i="4"/>
  <c r="Y1366" i="4"/>
  <c r="Y1367" i="4"/>
  <c r="Y1368" i="4"/>
  <c r="Y1369" i="4"/>
  <c r="Y1370" i="4"/>
  <c r="Y1371" i="4"/>
  <c r="Y1372" i="4"/>
  <c r="Y1373" i="4"/>
  <c r="Y1374" i="4"/>
  <c r="Y1375" i="4"/>
  <c r="Y1376" i="4"/>
  <c r="Y1377" i="4"/>
  <c r="Y1378" i="4"/>
  <c r="Y1379" i="4"/>
  <c r="Y1380" i="4"/>
  <c r="Y1381" i="4"/>
  <c r="Y1382" i="4"/>
  <c r="Y1383" i="4"/>
  <c r="Y1384" i="4"/>
  <c r="Y1385" i="4"/>
  <c r="Y1386" i="4"/>
  <c r="Y1387" i="4"/>
  <c r="Y1388" i="4"/>
  <c r="Y1389" i="4"/>
  <c r="Y1390" i="4"/>
  <c r="Y1391" i="4"/>
  <c r="Y1392" i="4"/>
  <c r="Y1393" i="4"/>
  <c r="Y1394" i="4"/>
  <c r="Y1395" i="4"/>
  <c r="Y1396" i="4"/>
  <c r="Y1397" i="4"/>
  <c r="Y1398" i="4"/>
  <c r="Y1399" i="4"/>
  <c r="Y1400" i="4"/>
  <c r="Y1401" i="4"/>
  <c r="Y1402" i="4"/>
  <c r="Y1403" i="4"/>
  <c r="Y1404" i="4"/>
  <c r="Y1405" i="4"/>
  <c r="Y1406" i="4"/>
  <c r="Y1407" i="4"/>
  <c r="Y1408" i="4"/>
  <c r="Y1409" i="4"/>
  <c r="Y1410" i="4"/>
  <c r="Y1411" i="4"/>
  <c r="Y1412" i="4"/>
  <c r="Y1413" i="4"/>
  <c r="Y1414" i="4"/>
  <c r="Y1415" i="4"/>
  <c r="Y1416" i="4"/>
  <c r="Y1417" i="4"/>
  <c r="Y1418" i="4"/>
  <c r="Y1419" i="4"/>
  <c r="Y1420" i="4"/>
  <c r="Y1421" i="4"/>
  <c r="Y1422" i="4"/>
  <c r="Y1423" i="4"/>
  <c r="Y1424" i="4"/>
  <c r="Y1425" i="4"/>
  <c r="Y1426" i="4"/>
  <c r="Y1427" i="4"/>
  <c r="Y1428" i="4"/>
  <c r="Y1429" i="4"/>
  <c r="Y1430" i="4"/>
  <c r="Y1431" i="4"/>
  <c r="Y1432" i="4"/>
  <c r="Y1433" i="4"/>
  <c r="Y1434" i="4"/>
  <c r="Y1435" i="4"/>
  <c r="Y1436" i="4"/>
  <c r="Y1437" i="4"/>
  <c r="Y1438" i="4"/>
  <c r="Y1439" i="4"/>
  <c r="Y1440" i="4"/>
  <c r="Y1441" i="4"/>
  <c r="Y1442" i="4"/>
  <c r="Y1443" i="4"/>
  <c r="Y1444" i="4"/>
  <c r="Y1445" i="4"/>
  <c r="Y1446" i="4"/>
  <c r="Y1447" i="4"/>
  <c r="Y1448" i="4"/>
  <c r="Y1449" i="4"/>
  <c r="Y1450" i="4"/>
  <c r="Y1451" i="4"/>
  <c r="Y1452" i="4"/>
  <c r="Y1453" i="4"/>
  <c r="Y1454" i="4"/>
  <c r="Y1455" i="4"/>
  <c r="Y1456" i="4"/>
  <c r="Y1457" i="4"/>
  <c r="Y1458" i="4"/>
  <c r="Y1459" i="4"/>
  <c r="Y1460" i="4"/>
  <c r="Y1461" i="4"/>
  <c r="Y1462" i="4"/>
  <c r="Y1463" i="4"/>
  <c r="Y1464" i="4"/>
  <c r="Y1465" i="4"/>
  <c r="Y1466" i="4"/>
  <c r="Y1467" i="4"/>
  <c r="Y1468" i="4"/>
  <c r="Y1469" i="4"/>
  <c r="Y1470" i="4"/>
  <c r="Y1471" i="4"/>
  <c r="Y1472" i="4"/>
  <c r="Y1473" i="4"/>
  <c r="Y1474" i="4"/>
  <c r="Y1475" i="4"/>
  <c r="Y1476" i="4"/>
  <c r="Y1477" i="4"/>
  <c r="Y1478" i="4"/>
  <c r="Y1479" i="4"/>
  <c r="Y1480" i="4"/>
  <c r="Y1481" i="4"/>
  <c r="Y1482" i="4"/>
  <c r="Y1483" i="4"/>
  <c r="Y1484" i="4"/>
  <c r="Y1485" i="4"/>
  <c r="Y1486" i="4"/>
  <c r="Y1487" i="4"/>
  <c r="Y1488" i="4"/>
  <c r="Y1489" i="4"/>
  <c r="Y1490" i="4"/>
  <c r="Y1491" i="4"/>
  <c r="Y1492" i="4"/>
  <c r="Y1493" i="4"/>
  <c r="Y1494" i="4"/>
  <c r="Y1495" i="4"/>
  <c r="Y1496" i="4"/>
  <c r="Y1497" i="4"/>
  <c r="Y1498" i="4"/>
  <c r="Y1499" i="4"/>
  <c r="Y1500" i="4"/>
  <c r="Y1501" i="4"/>
  <c r="Y1502" i="4"/>
  <c r="Y1503" i="4"/>
  <c r="Y1504" i="4"/>
  <c r="Y1505" i="4"/>
  <c r="Y1506" i="4"/>
  <c r="Y1507" i="4"/>
  <c r="Y1508" i="4"/>
  <c r="Y1509" i="4"/>
  <c r="Y1510" i="4"/>
  <c r="Y1511" i="4"/>
  <c r="Y1512" i="4"/>
  <c r="Y1513" i="4"/>
  <c r="Y1514" i="4"/>
  <c r="Y1515" i="4"/>
  <c r="Y1516" i="4"/>
  <c r="Y1517" i="4"/>
  <c r="Y1518" i="4"/>
  <c r="Y1519" i="4"/>
  <c r="Y1520" i="4"/>
  <c r="Y1521" i="4"/>
  <c r="Y1522" i="4"/>
  <c r="Y1523" i="4"/>
  <c r="Y1524" i="4"/>
  <c r="Y1525" i="4"/>
  <c r="Y1526" i="4"/>
  <c r="Y1527" i="4"/>
  <c r="Y1528" i="4"/>
  <c r="Y1529" i="4"/>
  <c r="Y1530" i="4"/>
  <c r="Y1531" i="4"/>
  <c r="Y1532" i="4"/>
  <c r="Y1533" i="4"/>
  <c r="Y1534" i="4"/>
  <c r="Y1535" i="4"/>
  <c r="Y1536" i="4"/>
  <c r="Y1537" i="4"/>
  <c r="Y1538" i="4"/>
  <c r="Y1539" i="4"/>
  <c r="Y1540" i="4"/>
  <c r="Y1541" i="4"/>
  <c r="Y1542" i="4"/>
  <c r="Y1543" i="4"/>
  <c r="Y1544" i="4"/>
  <c r="Y1545" i="4"/>
  <c r="Y1546" i="4"/>
  <c r="Y1547" i="4"/>
  <c r="Y1548" i="4"/>
  <c r="Y1549" i="4"/>
  <c r="Y1550" i="4"/>
  <c r="Y1551" i="4"/>
  <c r="Y1552" i="4"/>
  <c r="Y1553" i="4"/>
  <c r="Y1554" i="4"/>
  <c r="Y1555" i="4"/>
  <c r="Y1556" i="4"/>
  <c r="Y1557" i="4"/>
  <c r="Y1558" i="4"/>
  <c r="Y1559" i="4"/>
  <c r="Y1560" i="4"/>
  <c r="Y1561" i="4"/>
  <c r="Y1562" i="4"/>
  <c r="Y1563" i="4"/>
  <c r="Y1564" i="4"/>
  <c r="Y1565" i="4"/>
  <c r="Y1566" i="4"/>
  <c r="Y1567" i="4"/>
  <c r="Y1568" i="4"/>
  <c r="Y1569" i="4"/>
  <c r="Y1570" i="4"/>
  <c r="Y1571" i="4"/>
  <c r="Y1572" i="4"/>
  <c r="Y1573" i="4"/>
  <c r="Y1574" i="4"/>
  <c r="Y1575" i="4"/>
  <c r="Y1576" i="4"/>
  <c r="Y1577" i="4"/>
  <c r="Y1578" i="4"/>
  <c r="Y1579" i="4"/>
  <c r="Y1580" i="4"/>
  <c r="Y1581" i="4"/>
  <c r="Y1582" i="4"/>
  <c r="Y1583" i="4"/>
  <c r="Y1584" i="4"/>
  <c r="Y1585" i="4"/>
  <c r="Y1586" i="4"/>
  <c r="Y1587" i="4"/>
  <c r="Y1588" i="4"/>
  <c r="Y1589" i="4"/>
  <c r="Y1590" i="4"/>
  <c r="Y1591" i="4"/>
  <c r="Y1592" i="4"/>
  <c r="Y1593" i="4"/>
  <c r="Y1594" i="4"/>
  <c r="Y1595" i="4"/>
  <c r="Y1596" i="4"/>
  <c r="Y1597" i="4"/>
  <c r="Y1598" i="4"/>
  <c r="Y1599" i="4"/>
  <c r="Y1600" i="4"/>
  <c r="Y1601" i="4"/>
  <c r="Y1602" i="4"/>
  <c r="Y1603" i="4"/>
  <c r="Y1604" i="4"/>
  <c r="Y1605" i="4"/>
  <c r="Y1606" i="4"/>
  <c r="Y1607" i="4"/>
  <c r="Y1608" i="4"/>
  <c r="Y1609" i="4"/>
  <c r="Y1610" i="4"/>
  <c r="Y1611" i="4"/>
  <c r="Y1612" i="4"/>
  <c r="Y1613" i="4"/>
  <c r="Y1614" i="4"/>
  <c r="Y1615" i="4"/>
  <c r="Y1616" i="4"/>
  <c r="Y1617" i="4"/>
  <c r="Y1618" i="4"/>
  <c r="Y1619" i="4"/>
  <c r="Y1620" i="4"/>
  <c r="Y1621" i="4"/>
  <c r="Y1622" i="4"/>
  <c r="Y1623" i="4"/>
  <c r="Y1624" i="4"/>
  <c r="Y1625" i="4"/>
  <c r="Y1626" i="4"/>
  <c r="Y1627" i="4"/>
  <c r="Y1628" i="4"/>
  <c r="Y1629" i="4"/>
  <c r="Y1630" i="4"/>
  <c r="Y1631" i="4"/>
  <c r="Y1632" i="4"/>
  <c r="Y1633" i="4"/>
  <c r="Y1634" i="4"/>
  <c r="Y1635" i="4"/>
  <c r="Y1636" i="4"/>
  <c r="Y1637" i="4"/>
  <c r="Y1638" i="4"/>
  <c r="Y1639" i="4"/>
  <c r="Y1640" i="4"/>
  <c r="Y1641" i="4"/>
  <c r="Y1642" i="4"/>
  <c r="Y1643" i="4"/>
  <c r="Y1644" i="4"/>
  <c r="Y1645" i="4"/>
  <c r="Y1646" i="4"/>
  <c r="Y1647" i="4"/>
  <c r="Y1648" i="4"/>
  <c r="Y1649" i="4"/>
  <c r="Y1650" i="4"/>
  <c r="Y1651" i="4"/>
  <c r="Y1652" i="4"/>
  <c r="Y1653" i="4"/>
  <c r="Y1654" i="4"/>
  <c r="Y1655" i="4"/>
  <c r="Y1656" i="4"/>
  <c r="Y1657" i="4"/>
  <c r="Y1658" i="4"/>
  <c r="Y1659" i="4"/>
  <c r="Y1660" i="4"/>
  <c r="Y1661" i="4"/>
  <c r="Y1662" i="4"/>
  <c r="Y1663" i="4"/>
  <c r="Y1664" i="4"/>
  <c r="Y1665" i="4"/>
  <c r="Y1666" i="4"/>
  <c r="Y1667" i="4"/>
  <c r="Y1668" i="4"/>
  <c r="Y1669" i="4"/>
  <c r="Y1670" i="4"/>
  <c r="Y1671" i="4"/>
  <c r="Y1672" i="4"/>
  <c r="Y1673" i="4"/>
  <c r="Y1674" i="4"/>
  <c r="Y1675" i="4"/>
  <c r="Y1676" i="4"/>
  <c r="Y1677" i="4"/>
  <c r="Y1678" i="4"/>
  <c r="Y1679" i="4"/>
  <c r="Y1680" i="4"/>
  <c r="Y1681" i="4"/>
  <c r="Y1682" i="4"/>
  <c r="Y1683" i="4"/>
  <c r="Y1684" i="4"/>
  <c r="Y1685" i="4"/>
  <c r="Y1686" i="4"/>
  <c r="Y1687" i="4"/>
  <c r="Y1688" i="4"/>
  <c r="Y1689" i="4"/>
  <c r="Y1690" i="4"/>
  <c r="Y1691" i="4"/>
  <c r="Y1692" i="4"/>
  <c r="Y1693" i="4"/>
  <c r="Y1694" i="4"/>
  <c r="Y1695" i="4"/>
  <c r="Y1696" i="4"/>
  <c r="Y1697" i="4"/>
  <c r="Y1698" i="4"/>
  <c r="Y1699" i="4"/>
  <c r="Y1700" i="4"/>
  <c r="Y1701" i="4"/>
  <c r="Y1702" i="4"/>
  <c r="Y1703" i="4"/>
  <c r="Y1704" i="4"/>
  <c r="Y1705" i="4"/>
  <c r="Y1706" i="4"/>
  <c r="Y1707" i="4"/>
  <c r="Y1708" i="4"/>
  <c r="Y1709" i="4"/>
  <c r="Y1710" i="4"/>
  <c r="Y1711" i="4"/>
  <c r="Y1712" i="4"/>
  <c r="Y1713" i="4"/>
  <c r="Y1714" i="4"/>
  <c r="Y1715" i="4"/>
  <c r="Y1716" i="4"/>
  <c r="Y1717" i="4"/>
  <c r="Y1718" i="4"/>
  <c r="Y1719" i="4"/>
  <c r="Y1720" i="4"/>
  <c r="Y1721" i="4"/>
  <c r="Y1722" i="4"/>
  <c r="Y1723" i="4"/>
  <c r="Y1724" i="4"/>
  <c r="Y1725" i="4"/>
  <c r="Y1726" i="4"/>
  <c r="Y1727" i="4"/>
  <c r="Y1728" i="4"/>
  <c r="Y1729" i="4"/>
  <c r="Y1730" i="4"/>
  <c r="Y1731" i="4"/>
  <c r="Y1732" i="4"/>
  <c r="Y1733" i="4"/>
  <c r="Y1734" i="4"/>
  <c r="Y1735" i="4"/>
  <c r="Y1736" i="4"/>
  <c r="Y1737" i="4"/>
  <c r="Y1738" i="4"/>
  <c r="Y1739" i="4"/>
  <c r="Y1740" i="4"/>
  <c r="Y1741" i="4"/>
  <c r="Y1742" i="4"/>
  <c r="Y1743" i="4"/>
  <c r="Y1744" i="4"/>
  <c r="Y1745" i="4"/>
  <c r="Y1746" i="4"/>
  <c r="Y1747" i="4"/>
  <c r="Y1748" i="4"/>
  <c r="Y1749" i="4"/>
  <c r="Y1750" i="4"/>
  <c r="Y1751" i="4"/>
  <c r="Y1752" i="4"/>
  <c r="Y1753" i="4"/>
  <c r="Y1754" i="4"/>
  <c r="Y1755" i="4"/>
  <c r="Y1756" i="4"/>
  <c r="Y1757" i="4"/>
  <c r="Y1758" i="4"/>
  <c r="Y1759" i="4"/>
  <c r="Y1760" i="4"/>
  <c r="Y1761" i="4"/>
  <c r="Y1762" i="4"/>
  <c r="Y1763" i="4"/>
  <c r="Y1764" i="4"/>
  <c r="Y1765" i="4"/>
  <c r="Y1766" i="4"/>
  <c r="Y1767" i="4"/>
  <c r="Y1768" i="4"/>
  <c r="Y1769" i="4"/>
  <c r="Y1770" i="4"/>
  <c r="Y1771" i="4"/>
  <c r="Y1772" i="4"/>
  <c r="Y1773" i="4"/>
  <c r="Y1774" i="4"/>
  <c r="Y1775" i="4"/>
  <c r="Y1776" i="4"/>
  <c r="Y1777" i="4"/>
  <c r="Y1778" i="4"/>
  <c r="Y1779" i="4"/>
  <c r="Y1780" i="4"/>
  <c r="Y1781" i="4"/>
  <c r="Y1782" i="4"/>
  <c r="Y1783" i="4"/>
  <c r="Y1784" i="4"/>
  <c r="Y1785" i="4"/>
  <c r="Y1786" i="4"/>
  <c r="Y1787" i="4"/>
  <c r="Y1788" i="4"/>
  <c r="Y1789" i="4"/>
  <c r="Y1790" i="4"/>
  <c r="Y1791" i="4"/>
  <c r="Y1792" i="4"/>
  <c r="Y1793" i="4"/>
  <c r="Y1794" i="4"/>
  <c r="Y1795" i="4"/>
  <c r="Y1796" i="4"/>
  <c r="Y1797" i="4"/>
  <c r="Y1798" i="4"/>
  <c r="Y1799" i="4"/>
  <c r="Y1800" i="4"/>
  <c r="Y1801" i="4"/>
  <c r="Y1802" i="4"/>
  <c r="Y1803" i="4"/>
  <c r="Y1804" i="4"/>
  <c r="Y1805" i="4"/>
  <c r="Y1806" i="4"/>
  <c r="Y1807" i="4"/>
  <c r="Y1808" i="4"/>
  <c r="Y1809" i="4"/>
  <c r="Y1810" i="4"/>
  <c r="Y1811" i="4"/>
  <c r="Y1812" i="4"/>
  <c r="Y1813" i="4"/>
  <c r="Y1814" i="4"/>
  <c r="Y1815" i="4"/>
  <c r="Y1816" i="4"/>
  <c r="Y1817" i="4"/>
  <c r="Y1818" i="4"/>
  <c r="Y1819" i="4"/>
  <c r="Y1820" i="4"/>
  <c r="Y1821" i="4"/>
  <c r="Y1822" i="4"/>
  <c r="Y1823" i="4"/>
  <c r="Y1824" i="4"/>
  <c r="Y1825" i="4"/>
  <c r="Y1826" i="4"/>
  <c r="Y1827" i="4"/>
  <c r="Y1828" i="4"/>
  <c r="Y1829" i="4"/>
  <c r="Y1830" i="4"/>
  <c r="Y1831" i="4"/>
  <c r="Y1832" i="4"/>
  <c r="Y1833" i="4"/>
  <c r="Y1834" i="4"/>
  <c r="Y1835" i="4"/>
  <c r="Y1836" i="4"/>
  <c r="Y1837" i="4"/>
  <c r="Y1838" i="4"/>
  <c r="Y1839" i="4"/>
  <c r="Y1840" i="4"/>
  <c r="Y1841" i="4"/>
  <c r="Y1842" i="4"/>
  <c r="Y1843" i="4"/>
  <c r="Y1844" i="4"/>
  <c r="Y1845" i="4"/>
  <c r="Y1846" i="4"/>
  <c r="Y1847" i="4"/>
  <c r="Y1848" i="4"/>
  <c r="Y1849" i="4"/>
  <c r="Y1850" i="4"/>
  <c r="Y1851" i="4"/>
  <c r="Y1852" i="4"/>
  <c r="Y1853" i="4"/>
  <c r="Y1854" i="4"/>
  <c r="Y1855" i="4"/>
  <c r="Y1856" i="4"/>
  <c r="Y1857" i="4"/>
  <c r="Y1858" i="4"/>
  <c r="Y1859" i="4"/>
  <c r="Y1860" i="4"/>
  <c r="Y1861" i="4"/>
  <c r="Y1862" i="4"/>
  <c r="Y1863" i="4"/>
  <c r="Y1864" i="4"/>
  <c r="Y1865" i="4"/>
  <c r="Y1866" i="4"/>
  <c r="Y1867" i="4"/>
  <c r="Y1868" i="4"/>
  <c r="Y1869" i="4"/>
  <c r="Y1870" i="4"/>
  <c r="Y1871" i="4"/>
  <c r="Y1872" i="4"/>
  <c r="Y1873" i="4"/>
  <c r="Y1874" i="4"/>
  <c r="Y1875" i="4"/>
  <c r="Y1876" i="4"/>
  <c r="Y1877" i="4"/>
  <c r="Y1878" i="4"/>
  <c r="Y1879" i="4"/>
  <c r="Y1880" i="4"/>
  <c r="Y1881" i="4"/>
  <c r="Y1882" i="4"/>
  <c r="Y1883" i="4"/>
  <c r="Y1884" i="4"/>
  <c r="Y1885" i="4"/>
  <c r="Y1886" i="4"/>
  <c r="Y1887" i="4"/>
  <c r="Y1888" i="4"/>
  <c r="Y1889" i="4"/>
  <c r="Y1890" i="4"/>
  <c r="Y1891" i="4"/>
  <c r="Y1892" i="4"/>
  <c r="Y1893" i="4"/>
  <c r="Y1894" i="4"/>
  <c r="Y1895" i="4"/>
  <c r="Y1896" i="4"/>
  <c r="Y1897" i="4"/>
  <c r="Y1898" i="4"/>
  <c r="Y1899" i="4"/>
  <c r="Y1900" i="4"/>
  <c r="Y1901" i="4"/>
  <c r="Y1902" i="4"/>
  <c r="Y1903" i="4"/>
  <c r="Y1904" i="4"/>
  <c r="Y1905" i="4"/>
  <c r="Y1906" i="4"/>
  <c r="Y1907" i="4"/>
  <c r="Y1908" i="4"/>
  <c r="Y1909" i="4"/>
  <c r="Y1910" i="4"/>
  <c r="Y1911" i="4"/>
  <c r="Y1912" i="4"/>
  <c r="Y1913" i="4"/>
  <c r="Y1914" i="4"/>
  <c r="Y1915" i="4"/>
  <c r="Y1916" i="4"/>
  <c r="Y1917" i="4"/>
  <c r="Y1918" i="4"/>
  <c r="Y1919" i="4"/>
  <c r="Y1920" i="4"/>
  <c r="Y1921" i="4"/>
  <c r="Y1922" i="4"/>
  <c r="Y1923" i="4"/>
  <c r="Y1924" i="4"/>
  <c r="Y1925" i="4"/>
  <c r="Y1926" i="4"/>
  <c r="Y1927" i="4"/>
  <c r="Y1928" i="4"/>
  <c r="Y1929" i="4"/>
  <c r="Y1930" i="4"/>
  <c r="Y1931" i="4"/>
  <c r="Y1932" i="4"/>
  <c r="Y1933" i="4"/>
  <c r="Y1934" i="4"/>
  <c r="Y1935" i="4"/>
  <c r="Y1936" i="4"/>
  <c r="Y1937" i="4"/>
  <c r="Y1938" i="4"/>
  <c r="Y1939" i="4"/>
  <c r="Y1940" i="4"/>
  <c r="Y1941" i="4"/>
  <c r="Y1942" i="4"/>
  <c r="Y1943" i="4"/>
  <c r="Y1944" i="4"/>
  <c r="Y1945" i="4"/>
  <c r="Y1946" i="4"/>
  <c r="Y1947" i="4"/>
  <c r="Y1948" i="4"/>
  <c r="Y1949" i="4"/>
  <c r="Y1950" i="4"/>
  <c r="Y1951" i="4"/>
  <c r="Y1952" i="4"/>
  <c r="Y1953" i="4"/>
  <c r="Y1954" i="4"/>
  <c r="Y1955" i="4"/>
  <c r="Y1956" i="4"/>
  <c r="Y1957" i="4"/>
  <c r="Y1958" i="4"/>
  <c r="Y1959" i="4"/>
  <c r="Y1960" i="4"/>
  <c r="Y1961" i="4"/>
  <c r="Y1962" i="4"/>
  <c r="Y1963" i="4"/>
  <c r="Y1964" i="4"/>
  <c r="Y1965" i="4"/>
  <c r="Y1966" i="4"/>
  <c r="Y1967" i="4"/>
  <c r="Y1968" i="4"/>
  <c r="Y1969" i="4"/>
  <c r="Y1970" i="4"/>
  <c r="Y1971" i="4"/>
  <c r="Y1972" i="4"/>
  <c r="Y1973" i="4"/>
  <c r="Y1974" i="4"/>
  <c r="Y1975" i="4"/>
  <c r="Y1976" i="4"/>
  <c r="Y1977" i="4"/>
  <c r="Y1978" i="4"/>
  <c r="Y1979" i="4"/>
  <c r="Y1980" i="4"/>
  <c r="Y1981" i="4"/>
  <c r="Y1982" i="4"/>
  <c r="Y1983" i="4"/>
  <c r="Y1984" i="4"/>
  <c r="Y1985" i="4"/>
  <c r="Y1986" i="4"/>
  <c r="Y1987" i="4"/>
  <c r="Y1988" i="4"/>
  <c r="Y1989" i="4"/>
  <c r="Y1990" i="4"/>
  <c r="Y1991" i="4"/>
  <c r="Y1992" i="4"/>
  <c r="Y1993" i="4"/>
  <c r="Y1994" i="4"/>
  <c r="Y1995" i="4"/>
  <c r="Y1996" i="4"/>
  <c r="Y1997" i="4"/>
  <c r="Y1998" i="4"/>
  <c r="Y1999" i="4"/>
  <c r="Y2000" i="4"/>
  <c r="Y2001" i="4"/>
  <c r="Y2002" i="4"/>
  <c r="Y2003" i="4"/>
  <c r="Y2004" i="4"/>
  <c r="Y2005" i="4"/>
  <c r="Y2006" i="4"/>
  <c r="Y2007" i="4"/>
  <c r="Y2008" i="4"/>
  <c r="Y2009" i="4"/>
  <c r="Y2010" i="4"/>
  <c r="Y2011" i="4"/>
  <c r="Y2012" i="4"/>
  <c r="Y2013" i="4"/>
  <c r="Y2014" i="4"/>
  <c r="Y2015" i="4"/>
  <c r="Y2016" i="4"/>
  <c r="Y2017" i="4"/>
  <c r="Y2018" i="4"/>
  <c r="Y2019" i="4"/>
  <c r="Y2020" i="4"/>
  <c r="Y2021" i="4"/>
  <c r="Y2022" i="4"/>
  <c r="Y2023" i="4"/>
  <c r="Y2024" i="4"/>
  <c r="Y2025" i="4"/>
  <c r="Y2026" i="4"/>
  <c r="Y2027" i="4"/>
  <c r="Y2028" i="4"/>
  <c r="Y2029" i="4"/>
  <c r="Y2030" i="4"/>
  <c r="Y2031" i="4"/>
  <c r="Y2032" i="4"/>
  <c r="Y2033" i="4"/>
  <c r="Y2034" i="4"/>
  <c r="Y2035" i="4"/>
  <c r="Y2036" i="4"/>
  <c r="Y2037" i="4"/>
  <c r="Y2038" i="4"/>
  <c r="Y2039" i="4"/>
  <c r="Y2040" i="4"/>
  <c r="Y2041" i="4"/>
  <c r="Y2042" i="4"/>
  <c r="Y2043" i="4"/>
  <c r="Y2044" i="4"/>
  <c r="Y2045" i="4"/>
  <c r="Y2046" i="4"/>
  <c r="Y2047" i="4"/>
  <c r="Y2048" i="4"/>
  <c r="Y2049" i="4"/>
  <c r="Y2050" i="4"/>
  <c r="Y2051" i="4"/>
  <c r="Y2052" i="4"/>
  <c r="Y2053" i="4"/>
  <c r="Y2054" i="4"/>
  <c r="Y2055" i="4"/>
  <c r="Y2056" i="4"/>
  <c r="Y2057" i="4"/>
  <c r="Y2058" i="4"/>
  <c r="Y2059" i="4"/>
  <c r="Y2060" i="4"/>
  <c r="Y2061" i="4"/>
  <c r="Y2062" i="4"/>
  <c r="Y2063" i="4"/>
  <c r="Y2064" i="4"/>
  <c r="Y2065" i="4"/>
  <c r="Y2066" i="4"/>
  <c r="Y2067" i="4"/>
  <c r="Y2068" i="4"/>
  <c r="Y2069" i="4"/>
  <c r="Y2070" i="4"/>
  <c r="Y2071" i="4"/>
  <c r="Y2072" i="4"/>
  <c r="Y2073" i="4"/>
  <c r="Y2074" i="4"/>
  <c r="Y2075" i="4"/>
  <c r="Y2076" i="4"/>
  <c r="Y2077" i="4"/>
  <c r="Y2078" i="4"/>
  <c r="Y2079" i="4"/>
  <c r="Y2080" i="4"/>
  <c r="Y2081" i="4"/>
  <c r="Y2082" i="4"/>
  <c r="Y2083" i="4"/>
  <c r="Y2084" i="4"/>
  <c r="Y2085" i="4"/>
  <c r="Y2086" i="4"/>
  <c r="Y2087" i="4"/>
  <c r="Y2088" i="4"/>
  <c r="Y2089" i="4"/>
  <c r="Y2090" i="4"/>
  <c r="Y2091" i="4"/>
  <c r="Y2092" i="4"/>
  <c r="Y2093" i="4"/>
  <c r="Y2094" i="4"/>
  <c r="Y2095" i="4"/>
  <c r="Y2096" i="4"/>
  <c r="Y2097" i="4"/>
  <c r="Y2098" i="4"/>
  <c r="Y2099" i="4"/>
  <c r="Y2100" i="4"/>
  <c r="Y2101" i="4"/>
  <c r="Y2102" i="4"/>
  <c r="Y2103" i="4"/>
  <c r="Y2104" i="4"/>
  <c r="Y2105" i="4"/>
  <c r="Y2106" i="4"/>
  <c r="Y2107" i="4"/>
  <c r="Y2108" i="4"/>
  <c r="Y2109" i="4"/>
  <c r="Y2110" i="4"/>
  <c r="Y2111" i="4"/>
  <c r="Y2112" i="4"/>
  <c r="Y2113" i="4"/>
  <c r="Y2114" i="4"/>
  <c r="Y2115" i="4"/>
  <c r="Y2116" i="4"/>
  <c r="Y2117" i="4"/>
  <c r="Y2118" i="4"/>
  <c r="Y2119" i="4"/>
  <c r="Y2120" i="4"/>
  <c r="Y2121" i="4"/>
  <c r="Y2122" i="4"/>
  <c r="Y2123" i="4"/>
  <c r="Y2124" i="4"/>
  <c r="Y2125" i="4"/>
  <c r="Y2126" i="4"/>
  <c r="Y2127" i="4"/>
  <c r="Y2128" i="4"/>
  <c r="Y2129" i="4"/>
  <c r="Y2130" i="4"/>
  <c r="Y2131" i="4"/>
  <c r="Y2132" i="4"/>
  <c r="Y2133" i="4"/>
  <c r="Y2134" i="4"/>
  <c r="Y2135" i="4"/>
  <c r="Y2136" i="4"/>
  <c r="Y2137" i="4"/>
  <c r="Y2138" i="4"/>
  <c r="Y2139" i="4"/>
  <c r="Y2140" i="4"/>
  <c r="Y2141" i="4"/>
  <c r="Y2142" i="4"/>
  <c r="Y2143" i="4"/>
  <c r="Y2144" i="4"/>
  <c r="Y2145" i="4"/>
  <c r="Y2146" i="4"/>
  <c r="Y2147" i="4"/>
  <c r="Y2148" i="4"/>
  <c r="Y2149" i="4"/>
  <c r="Y2150" i="4"/>
  <c r="Y2151" i="4"/>
  <c r="Y2152" i="4"/>
  <c r="Y2153" i="4"/>
  <c r="Y2154" i="4"/>
  <c r="Y2155" i="4"/>
  <c r="Y2156" i="4"/>
  <c r="Y2157" i="4"/>
  <c r="Y2158" i="4"/>
  <c r="Y2159" i="4"/>
  <c r="Y2160" i="4"/>
  <c r="Y2161" i="4"/>
  <c r="Y2162" i="4"/>
  <c r="Y2163" i="4"/>
  <c r="Y2164" i="4"/>
  <c r="Y2165" i="4"/>
  <c r="Y2166" i="4"/>
  <c r="Y2167" i="4"/>
  <c r="Y2168" i="4"/>
  <c r="Y2169" i="4"/>
  <c r="Y2170" i="4"/>
  <c r="Y2171" i="4"/>
  <c r="Y2172" i="4"/>
  <c r="Y2173" i="4"/>
  <c r="Y2174" i="4"/>
  <c r="Y2175" i="4"/>
  <c r="Y2176" i="4"/>
  <c r="Y2177" i="4"/>
  <c r="Y2178" i="4"/>
  <c r="Y2179" i="4"/>
  <c r="Y2180" i="4"/>
  <c r="Y2181" i="4"/>
  <c r="Y2182" i="4"/>
  <c r="Y2183" i="4"/>
  <c r="Y2184" i="4"/>
  <c r="Y2185" i="4"/>
  <c r="Y2186" i="4"/>
  <c r="Y2187" i="4"/>
  <c r="Y2188" i="4"/>
  <c r="Y2189" i="4"/>
  <c r="Y2190" i="4"/>
  <c r="Y2191" i="4"/>
  <c r="Y2192" i="4"/>
  <c r="Y2193" i="4"/>
  <c r="Y2194" i="4"/>
  <c r="Y2195" i="4"/>
  <c r="Y2196" i="4"/>
  <c r="Y2197" i="4"/>
  <c r="Y2198" i="4"/>
  <c r="Y2199" i="4"/>
  <c r="Y2200" i="4"/>
  <c r="Y2201" i="4"/>
  <c r="Y2202" i="4"/>
  <c r="Y2203" i="4"/>
  <c r="Y2204" i="4"/>
  <c r="Y2205" i="4"/>
  <c r="Y2206" i="4"/>
  <c r="Y2207" i="4"/>
  <c r="Y2208" i="4"/>
  <c r="Y2209" i="4"/>
  <c r="Y2210" i="4"/>
  <c r="Y2211" i="4"/>
  <c r="Y2212" i="4"/>
  <c r="Y2213" i="4"/>
  <c r="Y2214" i="4"/>
  <c r="Y2215" i="4"/>
  <c r="Y2216" i="4"/>
  <c r="Y2217" i="4"/>
  <c r="Y2218" i="4"/>
  <c r="Y2219" i="4"/>
  <c r="Y2220" i="4"/>
  <c r="Y2221" i="4"/>
  <c r="Y2222" i="4"/>
  <c r="Y2223" i="4"/>
  <c r="Y2224" i="4"/>
  <c r="Y2225" i="4"/>
  <c r="Y2226" i="4"/>
  <c r="Y2227" i="4"/>
  <c r="Y2228" i="4"/>
  <c r="Y2229" i="4"/>
  <c r="Y2230" i="4"/>
  <c r="Y2231" i="4"/>
  <c r="Y2232" i="4"/>
  <c r="Y2233" i="4"/>
  <c r="Y10" i="4"/>
  <c r="Y9" i="4"/>
  <c r="B9" i="4"/>
  <c r="C9" i="4"/>
  <c r="D9" i="4"/>
  <c r="E9" i="4"/>
  <c r="F9" i="4"/>
  <c r="G9" i="4"/>
  <c r="H9" i="4"/>
  <c r="I9" i="4"/>
  <c r="J9" i="4"/>
  <c r="K9" i="4"/>
  <c r="L9" i="4"/>
  <c r="M9" i="4"/>
  <c r="N9" i="4"/>
  <c r="O9" i="4"/>
  <c r="P9" i="4"/>
  <c r="S9" i="4"/>
  <c r="T9" i="4"/>
  <c r="U9" i="4"/>
  <c r="V9" i="4"/>
  <c r="W9" i="4"/>
  <c r="X9" i="4"/>
  <c r="A9" i="4"/>
  <c r="A6831" i="3" l="1"/>
  <c r="D6831" i="3"/>
  <c r="A6832" i="3"/>
  <c r="D6832" i="3"/>
  <c r="A6833" i="3"/>
  <c r="D6833" i="3"/>
  <c r="A6834" i="3"/>
  <c r="D6834" i="3"/>
  <c r="A6835" i="3"/>
  <c r="D6835" i="3"/>
  <c r="A6836" i="3"/>
  <c r="B6836" i="3"/>
  <c r="D6836" i="3"/>
  <c r="A6837" i="3"/>
  <c r="B6837" i="3" s="1"/>
  <c r="B6838" i="3" s="1"/>
  <c r="D6837" i="3"/>
  <c r="A6838" i="3"/>
  <c r="D6838" i="3"/>
  <c r="A6839" i="3"/>
  <c r="B6839" i="3" s="1"/>
  <c r="D6839" i="3"/>
  <c r="A6840" i="3"/>
  <c r="B6840" i="3" s="1"/>
  <c r="D6840" i="3"/>
  <c r="A6841" i="3"/>
  <c r="B6841" i="3"/>
  <c r="D6841" i="3"/>
  <c r="A6842" i="3"/>
  <c r="D6842" i="3"/>
  <c r="A6843" i="3"/>
  <c r="D6843" i="3"/>
  <c r="A6844" i="3"/>
  <c r="D6844" i="3"/>
  <c r="A6845" i="3"/>
  <c r="D6845" i="3"/>
  <c r="A6846" i="3"/>
  <c r="B6846" i="3"/>
  <c r="D6846" i="3"/>
  <c r="A6847" i="3"/>
  <c r="B6847" i="3" s="1"/>
  <c r="D6847" i="3"/>
  <c r="A6848" i="3"/>
  <c r="B6848" i="3" s="1"/>
  <c r="B6849" i="3" s="1"/>
  <c r="D6848" i="3"/>
  <c r="A6849" i="3"/>
  <c r="D6849" i="3"/>
  <c r="A6850" i="3"/>
  <c r="D6850" i="3"/>
  <c r="A6851" i="3"/>
  <c r="D6851" i="3"/>
  <c r="A6852" i="3"/>
  <c r="D6852" i="3"/>
  <c r="A6853" i="3"/>
  <c r="D6853" i="3"/>
  <c r="A6854" i="3"/>
  <c r="D6854" i="3"/>
  <c r="A6855" i="3"/>
  <c r="D6855" i="3"/>
  <c r="A6856" i="3"/>
  <c r="D6856" i="3"/>
  <c r="A6857" i="3"/>
  <c r="D6857" i="3"/>
  <c r="A6858" i="3"/>
  <c r="D6858" i="3"/>
  <c r="A6859" i="3"/>
  <c r="D6859" i="3"/>
  <c r="A6860" i="3"/>
  <c r="D6860" i="3"/>
  <c r="A6861" i="3"/>
  <c r="D6861" i="3"/>
  <c r="A6862" i="3"/>
  <c r="D6862" i="3"/>
  <c r="A6863" i="3"/>
  <c r="D6863" i="3"/>
  <c r="A6864" i="3"/>
  <c r="D6864" i="3"/>
  <c r="A6865" i="3"/>
  <c r="D6865" i="3"/>
  <c r="A6866" i="3"/>
  <c r="D6866" i="3"/>
  <c r="A6867" i="3"/>
  <c r="D6867" i="3"/>
  <c r="A6868" i="3"/>
  <c r="D6868" i="3"/>
  <c r="A6869" i="3"/>
  <c r="D6869" i="3"/>
  <c r="A6870" i="3"/>
  <c r="B6870" i="3"/>
  <c r="D6870" i="3"/>
  <c r="A6871" i="3"/>
  <c r="B6871" i="3" s="1"/>
  <c r="D6871" i="3"/>
  <c r="A6872" i="3"/>
  <c r="B6872" i="3" s="1"/>
  <c r="D6872" i="3"/>
  <c r="A6873" i="3"/>
  <c r="B6873" i="3"/>
  <c r="D6873" i="3"/>
  <c r="A6874" i="3"/>
  <c r="D6874" i="3"/>
  <c r="A6875" i="3"/>
  <c r="D6875" i="3"/>
  <c r="A6876" i="3"/>
  <c r="B6876" i="3"/>
  <c r="D6876" i="3"/>
  <c r="A6877" i="3"/>
  <c r="D6877" i="3"/>
  <c r="A6878" i="3"/>
  <c r="D6878" i="3"/>
  <c r="A6879" i="3"/>
  <c r="B6879" i="3" s="1"/>
  <c r="D6879" i="3"/>
  <c r="A6880" i="3"/>
  <c r="B6880" i="3" s="1"/>
  <c r="D6880" i="3"/>
  <c r="A6881" i="3"/>
  <c r="B6881" i="3"/>
  <c r="D6881" i="3"/>
  <c r="A6882" i="3"/>
  <c r="D6882" i="3"/>
  <c r="A6883" i="3"/>
  <c r="D6883" i="3"/>
  <c r="A6884" i="3"/>
  <c r="B6884" i="3"/>
  <c r="D6884" i="3"/>
  <c r="A6885" i="3"/>
  <c r="B6885" i="3" s="1"/>
  <c r="B6886" i="3" s="1"/>
  <c r="D6885" i="3"/>
  <c r="A6886" i="3"/>
  <c r="D6886" i="3"/>
  <c r="A6887" i="3"/>
  <c r="B6887" i="3" s="1"/>
  <c r="D6887" i="3"/>
  <c r="A6888" i="3"/>
  <c r="D6888" i="3"/>
  <c r="A6889" i="3"/>
  <c r="D6889" i="3"/>
  <c r="A6890" i="3"/>
  <c r="D6890" i="3"/>
  <c r="A6891" i="3"/>
  <c r="D6891" i="3"/>
  <c r="A6892" i="3"/>
  <c r="D6892" i="3"/>
  <c r="A6893" i="3"/>
  <c r="D6893" i="3"/>
  <c r="A6894" i="3"/>
  <c r="D6894" i="3"/>
  <c r="A6895" i="3"/>
  <c r="D6895" i="3"/>
  <c r="A6896" i="3"/>
  <c r="D6896" i="3"/>
  <c r="A6897" i="3"/>
  <c r="D6897" i="3"/>
  <c r="A6898" i="3"/>
  <c r="D6898" i="3"/>
  <c r="A6899" i="3"/>
  <c r="D6899" i="3"/>
  <c r="A6900" i="3"/>
  <c r="D6900" i="3"/>
  <c r="A6901" i="3"/>
  <c r="D6901" i="3"/>
  <c r="A6902" i="3"/>
  <c r="D6902" i="3"/>
  <c r="A6903" i="3"/>
  <c r="D6903" i="3"/>
  <c r="A6904" i="3"/>
  <c r="D6904" i="3"/>
  <c r="A6905" i="3"/>
  <c r="D6905" i="3"/>
  <c r="A6906" i="3"/>
  <c r="D6906" i="3"/>
  <c r="A6907" i="3"/>
  <c r="D6907" i="3"/>
  <c r="A6908" i="3"/>
  <c r="D6908" i="3"/>
  <c r="A6909" i="3"/>
  <c r="D6909" i="3"/>
  <c r="A6910" i="3"/>
  <c r="D6910" i="3"/>
  <c r="A6911" i="3"/>
  <c r="D6911" i="3"/>
  <c r="A6912" i="3"/>
  <c r="D6912" i="3"/>
  <c r="A6913" i="3"/>
  <c r="D6913" i="3"/>
  <c r="A6914" i="3"/>
  <c r="D6914" i="3"/>
  <c r="A6915" i="3"/>
  <c r="D6915" i="3"/>
  <c r="A6916" i="3"/>
  <c r="D6916" i="3"/>
  <c r="A6917" i="3"/>
  <c r="D6917" i="3"/>
  <c r="A6918" i="3"/>
  <c r="D6918" i="3"/>
  <c r="A6919" i="3"/>
  <c r="D6919" i="3"/>
  <c r="A6920" i="3"/>
  <c r="D6920" i="3"/>
  <c r="A6921" i="3"/>
  <c r="D6921" i="3"/>
  <c r="A6922" i="3"/>
  <c r="B6922" i="3"/>
  <c r="D6922" i="3"/>
  <c r="A6923" i="3"/>
  <c r="D6923" i="3"/>
  <c r="A6924" i="3"/>
  <c r="B6924" i="3"/>
  <c r="D6924" i="3"/>
  <c r="A6925" i="3"/>
  <c r="B6925" i="3" s="1"/>
  <c r="D6925" i="3"/>
  <c r="A6926" i="3"/>
  <c r="B6926" i="3"/>
  <c r="D6926" i="3"/>
  <c r="A6927" i="3"/>
  <c r="D6927" i="3"/>
  <c r="A6928" i="3"/>
  <c r="B6928" i="3"/>
  <c r="D6928" i="3"/>
  <c r="A6929" i="3"/>
  <c r="B6929" i="3" s="1"/>
  <c r="D6929" i="3"/>
  <c r="A6930" i="3"/>
  <c r="B6930" i="3"/>
  <c r="D6930" i="3"/>
  <c r="A6931" i="3"/>
  <c r="D6931" i="3"/>
  <c r="A6932" i="3"/>
  <c r="B6932" i="3"/>
  <c r="D6932" i="3"/>
  <c r="A6933" i="3"/>
  <c r="B6933" i="3" s="1"/>
  <c r="D6933" i="3"/>
  <c r="A6934" i="3"/>
  <c r="B6934" i="3"/>
  <c r="D6934" i="3"/>
  <c r="A6935" i="3"/>
  <c r="D6935" i="3"/>
  <c r="A6936" i="3"/>
  <c r="B6936" i="3"/>
  <c r="D6936" i="3"/>
  <c r="A6937" i="3"/>
  <c r="B6937" i="3" s="1"/>
  <c r="D6937" i="3"/>
  <c r="A6938" i="3"/>
  <c r="B6938" i="3"/>
  <c r="D6938" i="3"/>
  <c r="A6939" i="3"/>
  <c r="D6939" i="3"/>
  <c r="A6940" i="3"/>
  <c r="B6940" i="3"/>
  <c r="D6940" i="3"/>
  <c r="A6941" i="3"/>
  <c r="B6941" i="3" s="1"/>
  <c r="D6941" i="3"/>
  <c r="A6942" i="3"/>
  <c r="B6942" i="3"/>
  <c r="D6942" i="3"/>
  <c r="A6943" i="3"/>
  <c r="D6943" i="3"/>
  <c r="A6944" i="3"/>
  <c r="B6944" i="3"/>
  <c r="D6944" i="3"/>
  <c r="A6945" i="3"/>
  <c r="B6945" i="3" s="1"/>
  <c r="D6945" i="3"/>
  <c r="A6946" i="3"/>
  <c r="B6946" i="3"/>
  <c r="D6946" i="3"/>
  <c r="A6947" i="3"/>
  <c r="D6947" i="3"/>
  <c r="C6947" i="3" s="1"/>
  <c r="A6948" i="3"/>
  <c r="B6948" i="3"/>
  <c r="D6948" i="3"/>
  <c r="C6948" i="3" s="1"/>
  <c r="A6949" i="3"/>
  <c r="B6949" i="3" s="1"/>
  <c r="D6949" i="3"/>
  <c r="C6949" i="3" s="1"/>
  <c r="A6950" i="3"/>
  <c r="B6950" i="3"/>
  <c r="D6950" i="3"/>
  <c r="C6950" i="3" s="1"/>
  <c r="A6951" i="3"/>
  <c r="D6951" i="3"/>
  <c r="C6951" i="3" s="1"/>
  <c r="A6952" i="3"/>
  <c r="B6952" i="3"/>
  <c r="D6952" i="3"/>
  <c r="C6952" i="3" s="1"/>
  <c r="A6953" i="3"/>
  <c r="B6953" i="3" s="1"/>
  <c r="D6953" i="3"/>
  <c r="C6953" i="3" s="1"/>
  <c r="A6954" i="3"/>
  <c r="B6954" i="3"/>
  <c r="D6954" i="3"/>
  <c r="C6954" i="3" s="1"/>
  <c r="A6955" i="3"/>
  <c r="D6955" i="3"/>
  <c r="C6955" i="3" s="1"/>
  <c r="A6956" i="3"/>
  <c r="B6956" i="3"/>
  <c r="D6956" i="3"/>
  <c r="C6956" i="3" s="1"/>
  <c r="A6957" i="3"/>
  <c r="B6957" i="3" s="1"/>
  <c r="D6957" i="3"/>
  <c r="C6957" i="3" s="1"/>
  <c r="A6958" i="3"/>
  <c r="D6958" i="3"/>
  <c r="A6959" i="3"/>
  <c r="B6959" i="3"/>
  <c r="D6959" i="3"/>
  <c r="C6959" i="3" s="1"/>
  <c r="A6960" i="3"/>
  <c r="B6960" i="3"/>
  <c r="D6960" i="3"/>
  <c r="C6960" i="3" s="1"/>
  <c r="A6961" i="3"/>
  <c r="D6961" i="3"/>
  <c r="A6962" i="3"/>
  <c r="D6962" i="3"/>
  <c r="A6963" i="3"/>
  <c r="B6963" i="3"/>
  <c r="D6963" i="3"/>
  <c r="C6963" i="3" s="1"/>
  <c r="A6964" i="3"/>
  <c r="B6964" i="3" s="1"/>
  <c r="D6964" i="3"/>
  <c r="C6964" i="3" s="1"/>
  <c r="A6965" i="3"/>
  <c r="B6965" i="3"/>
  <c r="D6965" i="3"/>
  <c r="C6965" i="3" s="1"/>
  <c r="A6966" i="3"/>
  <c r="B6966" i="3" s="1"/>
  <c r="D6966" i="3"/>
  <c r="C6966" i="3" s="1"/>
  <c r="A6967" i="3"/>
  <c r="B6967" i="3" s="1"/>
  <c r="D6967" i="3"/>
  <c r="C6967" i="3" s="1"/>
  <c r="A6968" i="3"/>
  <c r="B6968" i="3"/>
  <c r="D6968" i="3"/>
  <c r="C6968" i="3" s="1"/>
  <c r="A6969" i="3"/>
  <c r="D6969" i="3"/>
  <c r="C6969" i="3" s="1"/>
  <c r="A6970" i="3"/>
  <c r="D6970" i="3"/>
  <c r="C6970" i="3" s="1"/>
  <c r="A6971" i="3"/>
  <c r="B6971" i="3"/>
  <c r="D6971" i="3"/>
  <c r="C6971" i="3" s="1"/>
  <c r="A6972" i="3"/>
  <c r="B6972" i="3" s="1"/>
  <c r="D6972" i="3"/>
  <c r="C6972" i="3" s="1"/>
  <c r="A6973" i="3"/>
  <c r="B6973" i="3"/>
  <c r="D6973" i="3"/>
  <c r="C6973" i="3" s="1"/>
  <c r="A6974" i="3"/>
  <c r="B6974" i="3" s="1"/>
  <c r="D6974" i="3"/>
  <c r="C6974" i="3" s="1"/>
  <c r="A6975" i="3"/>
  <c r="B6975" i="3" s="1"/>
  <c r="D6975" i="3"/>
  <c r="C6975" i="3" s="1"/>
  <c r="A6976" i="3"/>
  <c r="B6976" i="3"/>
  <c r="D6976" i="3"/>
  <c r="C6976" i="3" s="1"/>
  <c r="A6977" i="3"/>
  <c r="D6977" i="3"/>
  <c r="A6978" i="3"/>
  <c r="D6978" i="3"/>
  <c r="C6978" i="3" s="1"/>
  <c r="A6979" i="3"/>
  <c r="B6979" i="3"/>
  <c r="D6979" i="3"/>
  <c r="C6979" i="3" s="1"/>
  <c r="A6980" i="3"/>
  <c r="B6980" i="3" s="1"/>
  <c r="D6980" i="3"/>
  <c r="C6980" i="3" s="1"/>
  <c r="A6981" i="3"/>
  <c r="B6981" i="3"/>
  <c r="D6981" i="3"/>
  <c r="C6981" i="3" s="1"/>
  <c r="A6982" i="3"/>
  <c r="B6982" i="3" s="1"/>
  <c r="D6982" i="3"/>
  <c r="C6982" i="3" s="1"/>
  <c r="A6983" i="3"/>
  <c r="B6983" i="3" s="1"/>
  <c r="D6983" i="3"/>
  <c r="C6983" i="3" s="1"/>
  <c r="A6984" i="3"/>
  <c r="B6984" i="3"/>
  <c r="D6984" i="3"/>
  <c r="C6984" i="3" s="1"/>
  <c r="A6985" i="3"/>
  <c r="D6985" i="3"/>
  <c r="A6986" i="3"/>
  <c r="D6986" i="3"/>
  <c r="C6986" i="3" s="1"/>
  <c r="A6987" i="3"/>
  <c r="B6987" i="3"/>
  <c r="D6987" i="3"/>
  <c r="C6987" i="3" s="1"/>
  <c r="A6988" i="3"/>
  <c r="D6988" i="3"/>
  <c r="C6988" i="3" s="1"/>
  <c r="A6989" i="3"/>
  <c r="B6989" i="3"/>
  <c r="D6989" i="3"/>
  <c r="C6989" i="3" s="1"/>
  <c r="A6990" i="3"/>
  <c r="B6990" i="3" s="1"/>
  <c r="D6990" i="3"/>
  <c r="C6990" i="3" s="1"/>
  <c r="A6991" i="3"/>
  <c r="B6991" i="3"/>
  <c r="D6991" i="3"/>
  <c r="C6991" i="3" s="1"/>
  <c r="A6992" i="3"/>
  <c r="B6992" i="3" s="1"/>
  <c r="D6992" i="3"/>
  <c r="C6992" i="3" s="1"/>
  <c r="A6993" i="3"/>
  <c r="B6993" i="3"/>
  <c r="D6993" i="3"/>
  <c r="C6993" i="3" s="1"/>
  <c r="A6994" i="3"/>
  <c r="B6994" i="3" s="1"/>
  <c r="D6994" i="3"/>
  <c r="C6994" i="3" s="1"/>
  <c r="A6995" i="3"/>
  <c r="B6995" i="3"/>
  <c r="D6995" i="3"/>
  <c r="C6995" i="3" s="1"/>
  <c r="A6996" i="3"/>
  <c r="D6996" i="3"/>
  <c r="C6996" i="3" s="1"/>
  <c r="A6997" i="3"/>
  <c r="B6997" i="3"/>
  <c r="D6997" i="3"/>
  <c r="C6997" i="3" s="1"/>
  <c r="A6998" i="3"/>
  <c r="B6998" i="3" s="1"/>
  <c r="D6998" i="3"/>
  <c r="C6998" i="3" s="1"/>
  <c r="A6999" i="3"/>
  <c r="B6999" i="3"/>
  <c r="D6999" i="3"/>
  <c r="C6999" i="3" s="1"/>
  <c r="A7000" i="3"/>
  <c r="B7000" i="3" s="1"/>
  <c r="D7000" i="3"/>
  <c r="C7000" i="3" s="1"/>
  <c r="A7001" i="3"/>
  <c r="B7001" i="3"/>
  <c r="D7001" i="3"/>
  <c r="C7001" i="3" s="1"/>
  <c r="A7002" i="3"/>
  <c r="B7002" i="3" s="1"/>
  <c r="D7002" i="3"/>
  <c r="C7002" i="3" s="1"/>
  <c r="A7003" i="3"/>
  <c r="B7003" i="3"/>
  <c r="D7003" i="3"/>
  <c r="C7003" i="3" s="1"/>
  <c r="A7004" i="3"/>
  <c r="D7004" i="3"/>
  <c r="C7004" i="3" s="1"/>
  <c r="A7005" i="3"/>
  <c r="B7005" i="3"/>
  <c r="D7005" i="3"/>
  <c r="C7005" i="3" s="1"/>
  <c r="A7006" i="3"/>
  <c r="B7006" i="3" s="1"/>
  <c r="D7006" i="3"/>
  <c r="C7006" i="3" s="1"/>
  <c r="A7007" i="3"/>
  <c r="B7007" i="3"/>
  <c r="D7007" i="3"/>
  <c r="C7007" i="3" s="1"/>
  <c r="A7008" i="3"/>
  <c r="B7008" i="3" s="1"/>
  <c r="D7008" i="3"/>
  <c r="C7008" i="3" s="1"/>
  <c r="A7009" i="3"/>
  <c r="B7009" i="3"/>
  <c r="D7009" i="3"/>
  <c r="C7009" i="3" s="1"/>
  <c r="A7010" i="3"/>
  <c r="B7010" i="3" s="1"/>
  <c r="D7010" i="3"/>
  <c r="C7010" i="3" s="1"/>
  <c r="A7011" i="3"/>
  <c r="B7011" i="3"/>
  <c r="D7011" i="3"/>
  <c r="C7011" i="3" s="1"/>
  <c r="A7012" i="3"/>
  <c r="D7012" i="3"/>
  <c r="C7012" i="3" s="1"/>
  <c r="A7013" i="3"/>
  <c r="B7013" i="3"/>
  <c r="D7013" i="3"/>
  <c r="C7013" i="3" s="1"/>
  <c r="A7014" i="3"/>
  <c r="B7014" i="3" s="1"/>
  <c r="D7014" i="3"/>
  <c r="C7014" i="3" s="1"/>
  <c r="A7015" i="3"/>
  <c r="B7015" i="3"/>
  <c r="D7015" i="3"/>
  <c r="C7015" i="3" s="1"/>
  <c r="A7016" i="3"/>
  <c r="B7016" i="3" s="1"/>
  <c r="D7016" i="3"/>
  <c r="C7016" i="3" s="1"/>
  <c r="A7017" i="3"/>
  <c r="B7017" i="3"/>
  <c r="D7017" i="3"/>
  <c r="C7017" i="3" s="1"/>
  <c r="A7018" i="3"/>
  <c r="B7018" i="3" s="1"/>
  <c r="D7018" i="3"/>
  <c r="C7018" i="3" s="1"/>
  <c r="A7019" i="3"/>
  <c r="B7019" i="3"/>
  <c r="D7019" i="3"/>
  <c r="C7019" i="3" s="1"/>
  <c r="A7020" i="3"/>
  <c r="D7020" i="3"/>
  <c r="C7020" i="3" s="1"/>
  <c r="A7021" i="3"/>
  <c r="B7021" i="3"/>
  <c r="D7021" i="3"/>
  <c r="C7021" i="3" s="1"/>
  <c r="A7022" i="3"/>
  <c r="B7022" i="3" s="1"/>
  <c r="D7022" i="3"/>
  <c r="C7022" i="3" s="1"/>
  <c r="A7023" i="3"/>
  <c r="B7023" i="3"/>
  <c r="D7023" i="3"/>
  <c r="C7023" i="3" s="1"/>
  <c r="A7024" i="3"/>
  <c r="B7024" i="3" s="1"/>
  <c r="D7024" i="3"/>
  <c r="C7024" i="3" s="1"/>
  <c r="A7025" i="3"/>
  <c r="B7025" i="3"/>
  <c r="D7025" i="3"/>
  <c r="C7025" i="3" s="1"/>
  <c r="A7026" i="3"/>
  <c r="B7026" i="3" s="1"/>
  <c r="D7026" i="3"/>
  <c r="C7026" i="3" s="1"/>
  <c r="A7027" i="3"/>
  <c r="B7027" i="3"/>
  <c r="D7027" i="3"/>
  <c r="C7027" i="3" s="1"/>
  <c r="A7028" i="3"/>
  <c r="D7028" i="3"/>
  <c r="C7028" i="3" s="1"/>
  <c r="A7029" i="3"/>
  <c r="B7029" i="3"/>
  <c r="D7029" i="3"/>
  <c r="C7029" i="3" s="1"/>
  <c r="A7030" i="3"/>
  <c r="B7030" i="3" s="1"/>
  <c r="D7030" i="3"/>
  <c r="C7030" i="3" s="1"/>
  <c r="A7031" i="3"/>
  <c r="B7031" i="3" s="1"/>
  <c r="D7031" i="3"/>
  <c r="C7031" i="3" s="1"/>
  <c r="A7032" i="3"/>
  <c r="B7032" i="3" s="1"/>
  <c r="D7032" i="3"/>
  <c r="C7032" i="3" s="1"/>
  <c r="A7033" i="3"/>
  <c r="B7033" i="3"/>
  <c r="D7033" i="3"/>
  <c r="C7033" i="3" s="1"/>
  <c r="A7034" i="3"/>
  <c r="D7034" i="3"/>
  <c r="C7034" i="3" s="1"/>
  <c r="A7035" i="3"/>
  <c r="B7035" i="3" s="1"/>
  <c r="D7035" i="3"/>
  <c r="C7035" i="3" s="1"/>
  <c r="A7036" i="3"/>
  <c r="B7036" i="3" s="1"/>
  <c r="D7036" i="3"/>
  <c r="C7036" i="3" s="1"/>
  <c r="A7037" i="3"/>
  <c r="B7037" i="3"/>
  <c r="D7037" i="3"/>
  <c r="C7037" i="3" s="1"/>
  <c r="A7038" i="3"/>
  <c r="B7038" i="3" s="1"/>
  <c r="D7038" i="3"/>
  <c r="C7038" i="3" s="1"/>
  <c r="A7039" i="3"/>
  <c r="B7039" i="3" s="1"/>
  <c r="D7039" i="3"/>
  <c r="C7039" i="3" s="1"/>
  <c r="A7040" i="3"/>
  <c r="B7040" i="3"/>
  <c r="D7040" i="3"/>
  <c r="C7040" i="3" s="1"/>
  <c r="A7041" i="3"/>
  <c r="D7041" i="3"/>
  <c r="A7042" i="3"/>
  <c r="B7042" i="3" s="1"/>
  <c r="D7042" i="3"/>
  <c r="C7042" i="3" s="1"/>
  <c r="A7043" i="3"/>
  <c r="B7043" i="3"/>
  <c r="D7043" i="3"/>
  <c r="C7043" i="3" s="1"/>
  <c r="A7044" i="3"/>
  <c r="D7044" i="3"/>
  <c r="C7044" i="3" s="1"/>
  <c r="A7045" i="3"/>
  <c r="B7045" i="3"/>
  <c r="D7045" i="3"/>
  <c r="C7045" i="3" s="1"/>
  <c r="A7046" i="3"/>
  <c r="B7046" i="3" s="1"/>
  <c r="D7046" i="3"/>
  <c r="C7046" i="3" s="1"/>
  <c r="A7047" i="3"/>
  <c r="B7047" i="3" s="1"/>
  <c r="D7047" i="3"/>
  <c r="C7047" i="3" s="1"/>
  <c r="A7048" i="3"/>
  <c r="B7048" i="3" s="1"/>
  <c r="D7048" i="3"/>
  <c r="C7048" i="3" s="1"/>
  <c r="A7049" i="3"/>
  <c r="B7049" i="3"/>
  <c r="D7049" i="3"/>
  <c r="C7049" i="3" s="1"/>
  <c r="A7050" i="3"/>
  <c r="D7050" i="3"/>
  <c r="C7050" i="3" s="1"/>
  <c r="A7051" i="3"/>
  <c r="B7051" i="3" s="1"/>
  <c r="D7051" i="3"/>
  <c r="C7051" i="3" s="1"/>
  <c r="A7052" i="3"/>
  <c r="B7052" i="3" s="1"/>
  <c r="D7052" i="3"/>
  <c r="C7052" i="3" s="1"/>
  <c r="A7053" i="3"/>
  <c r="B7053" i="3"/>
  <c r="D7053" i="3"/>
  <c r="C7053" i="3" s="1"/>
  <c r="A7054" i="3"/>
  <c r="B7054" i="3" s="1"/>
  <c r="D7054" i="3"/>
  <c r="C7054" i="3" s="1"/>
  <c r="A7055" i="3"/>
  <c r="B7055" i="3" s="1"/>
  <c r="D7055" i="3"/>
  <c r="C7055" i="3" s="1"/>
  <c r="A7056" i="3"/>
  <c r="B7056" i="3"/>
  <c r="D7056" i="3"/>
  <c r="C7056" i="3" s="1"/>
  <c r="A7057" i="3"/>
  <c r="D7057" i="3"/>
  <c r="A7058" i="3"/>
  <c r="B7058" i="3" s="1"/>
  <c r="D7058" i="3"/>
  <c r="C7058" i="3" s="1"/>
  <c r="A7059" i="3"/>
  <c r="B7059" i="3"/>
  <c r="D7059" i="3"/>
  <c r="C7059" i="3" s="1"/>
  <c r="A7060" i="3"/>
  <c r="B7060" i="3" s="1"/>
  <c r="D7060" i="3"/>
  <c r="C7060" i="3" s="1"/>
  <c r="A7061" i="3"/>
  <c r="B7061" i="3"/>
  <c r="D7061" i="3"/>
  <c r="C7061" i="3" s="1"/>
  <c r="A7062" i="3"/>
  <c r="B7062" i="3" s="1"/>
  <c r="D7062" i="3"/>
  <c r="C7062" i="3" s="1"/>
  <c r="A7063" i="3"/>
  <c r="B7063" i="3" s="1"/>
  <c r="D7063" i="3"/>
  <c r="C7063" i="3" s="1"/>
  <c r="A7064" i="3"/>
  <c r="B7064" i="3" s="1"/>
  <c r="D7064" i="3"/>
  <c r="C7064" i="3" s="1"/>
  <c r="A7065" i="3"/>
  <c r="B7065" i="3"/>
  <c r="D7065" i="3"/>
  <c r="C7065" i="3" s="1"/>
  <c r="A7066" i="3"/>
  <c r="D7066" i="3"/>
  <c r="C7066" i="3" s="1"/>
  <c r="A7067" i="3"/>
  <c r="B7067" i="3" s="1"/>
  <c r="D7067" i="3"/>
  <c r="C7067" i="3" s="1"/>
  <c r="A7068" i="3"/>
  <c r="B7068" i="3" s="1"/>
  <c r="D7068" i="3"/>
  <c r="C7068" i="3" s="1"/>
  <c r="A7069" i="3"/>
  <c r="B7069" i="3"/>
  <c r="D7069" i="3"/>
  <c r="C7069" i="3" s="1"/>
  <c r="A7070" i="3"/>
  <c r="B7070" i="3" s="1"/>
  <c r="D7070" i="3"/>
  <c r="C7070" i="3" s="1"/>
  <c r="A7071" i="3"/>
  <c r="B7071" i="3" s="1"/>
  <c r="D7071" i="3"/>
  <c r="C7071" i="3" s="1"/>
  <c r="A7072" i="3"/>
  <c r="B7072" i="3"/>
  <c r="D7072" i="3"/>
  <c r="C7072" i="3" s="1"/>
  <c r="A7073" i="3"/>
  <c r="D7073" i="3"/>
  <c r="A7074" i="3"/>
  <c r="B7074" i="3" s="1"/>
  <c r="D7074" i="3"/>
  <c r="C7074" i="3" s="1"/>
  <c r="A7075" i="3"/>
  <c r="B7075" i="3"/>
  <c r="D7075" i="3"/>
  <c r="C7075" i="3" s="1"/>
  <c r="A7076" i="3"/>
  <c r="D7076" i="3"/>
  <c r="C7076" i="3" s="1"/>
  <c r="A7077" i="3"/>
  <c r="B7077" i="3"/>
  <c r="D7077" i="3"/>
  <c r="C7077" i="3" s="1"/>
  <c r="A7078" i="3"/>
  <c r="B7078" i="3" s="1"/>
  <c r="D7078" i="3"/>
  <c r="C7078" i="3" s="1"/>
  <c r="A7079" i="3"/>
  <c r="B7079" i="3" s="1"/>
  <c r="D7079" i="3"/>
  <c r="C7079" i="3" s="1"/>
  <c r="A7080" i="3"/>
  <c r="B7080" i="3" s="1"/>
  <c r="D7080" i="3"/>
  <c r="C7080" i="3" s="1"/>
  <c r="A7081" i="3"/>
  <c r="B7081" i="3"/>
  <c r="D7081" i="3"/>
  <c r="C7081" i="3" s="1"/>
  <c r="A7082" i="3"/>
  <c r="D7082" i="3"/>
  <c r="C7082" i="3" s="1"/>
  <c r="A7083" i="3"/>
  <c r="B7083" i="3" s="1"/>
  <c r="D7083" i="3"/>
  <c r="C7083" i="3" s="1"/>
  <c r="A7084" i="3"/>
  <c r="B7084" i="3" s="1"/>
  <c r="D7084" i="3"/>
  <c r="C7084" i="3" s="1"/>
  <c r="A7085" i="3"/>
  <c r="B7085" i="3"/>
  <c r="D7085" i="3"/>
  <c r="C7085" i="3" s="1"/>
  <c r="A7086" i="3"/>
  <c r="B7086" i="3" s="1"/>
  <c r="D7086" i="3"/>
  <c r="C7086" i="3" s="1"/>
  <c r="A7087" i="3"/>
  <c r="B7087" i="3" s="1"/>
  <c r="D7087" i="3"/>
  <c r="C7087" i="3" s="1"/>
  <c r="A7088" i="3"/>
  <c r="B7088" i="3"/>
  <c r="D7088" i="3"/>
  <c r="C7088" i="3" s="1"/>
  <c r="A7089" i="3"/>
  <c r="D7089" i="3"/>
  <c r="A7090" i="3"/>
  <c r="B7090" i="3" s="1"/>
  <c r="D7090" i="3"/>
  <c r="C7090" i="3" s="1"/>
  <c r="A7091" i="3"/>
  <c r="B7091" i="3"/>
  <c r="D7091" i="3"/>
  <c r="C7091" i="3" s="1"/>
  <c r="A7092" i="3"/>
  <c r="B7092" i="3" s="1"/>
  <c r="D7092" i="3"/>
  <c r="C7092" i="3" s="1"/>
  <c r="A7093" i="3"/>
  <c r="B7093" i="3"/>
  <c r="D7093" i="3"/>
  <c r="C7093" i="3" s="1"/>
  <c r="A7094" i="3"/>
  <c r="B7094" i="3" s="1"/>
  <c r="D7094" i="3"/>
  <c r="C7094" i="3" s="1"/>
  <c r="A7095" i="3"/>
  <c r="B7095" i="3" s="1"/>
  <c r="D7095" i="3"/>
  <c r="C7095" i="3" s="1"/>
  <c r="A7096" i="3"/>
  <c r="B7096" i="3" s="1"/>
  <c r="D7096" i="3"/>
  <c r="C7096" i="3" s="1"/>
  <c r="A7097" i="3"/>
  <c r="B7097" i="3"/>
  <c r="D7097" i="3"/>
  <c r="C7097" i="3" s="1"/>
  <c r="A7098" i="3"/>
  <c r="D7098" i="3"/>
  <c r="C7098" i="3" s="1"/>
  <c r="A7099" i="3"/>
  <c r="B7099" i="3" s="1"/>
  <c r="D7099" i="3"/>
  <c r="C7099" i="3" s="1"/>
  <c r="A7100" i="3"/>
  <c r="B7100" i="3" s="1"/>
  <c r="D7100" i="3"/>
  <c r="C7100" i="3" s="1"/>
  <c r="A7101" i="3"/>
  <c r="B7101" i="3"/>
  <c r="D7101" i="3"/>
  <c r="C7101" i="3" s="1"/>
  <c r="A7102" i="3"/>
  <c r="B7102" i="3" s="1"/>
  <c r="D7102" i="3"/>
  <c r="C7102" i="3" s="1"/>
  <c r="A7103" i="3"/>
  <c r="B7103" i="3" s="1"/>
  <c r="D7103" i="3"/>
  <c r="C7103" i="3" s="1"/>
  <c r="A7104" i="3"/>
  <c r="B7104" i="3"/>
  <c r="D7104" i="3"/>
  <c r="C7104" i="3" s="1"/>
  <c r="A7105" i="3"/>
  <c r="D7105" i="3"/>
  <c r="A7106" i="3"/>
  <c r="B7106" i="3" s="1"/>
  <c r="D7106" i="3"/>
  <c r="C7106" i="3" s="1"/>
  <c r="A7107" i="3"/>
  <c r="B7107" i="3"/>
  <c r="D7107" i="3"/>
  <c r="C7107" i="3" s="1"/>
  <c r="A7108" i="3"/>
  <c r="D7108" i="3"/>
  <c r="C7108" i="3" s="1"/>
  <c r="A7109" i="3"/>
  <c r="B7109" i="3"/>
  <c r="D7109" i="3"/>
  <c r="C7109" i="3" s="1"/>
  <c r="A7110" i="3"/>
  <c r="B7110" i="3" s="1"/>
  <c r="D7110" i="3"/>
  <c r="C7110" i="3" s="1"/>
  <c r="A7111" i="3"/>
  <c r="B7111" i="3" s="1"/>
  <c r="D7111" i="3"/>
  <c r="C7111" i="3" s="1"/>
  <c r="A7112" i="3"/>
  <c r="B7112" i="3" s="1"/>
  <c r="D7112" i="3"/>
  <c r="C7112" i="3" s="1"/>
  <c r="A7113" i="3"/>
  <c r="B7113" i="3"/>
  <c r="D7113" i="3"/>
  <c r="C7113" i="3" s="1"/>
  <c r="A7114" i="3"/>
  <c r="D7114" i="3"/>
  <c r="C7114" i="3" s="1"/>
  <c r="A7115" i="3"/>
  <c r="B7115" i="3" s="1"/>
  <c r="D7115" i="3"/>
  <c r="C7115" i="3" s="1"/>
  <c r="A7116" i="3"/>
  <c r="B7116" i="3" s="1"/>
  <c r="D7116" i="3"/>
  <c r="C7116" i="3" s="1"/>
  <c r="A7117" i="3"/>
  <c r="B7117" i="3"/>
  <c r="D7117" i="3"/>
  <c r="C7117" i="3" s="1"/>
  <c r="A7118" i="3"/>
  <c r="B7118" i="3" s="1"/>
  <c r="D7118" i="3"/>
  <c r="C7118" i="3" s="1"/>
  <c r="A7119" i="3"/>
  <c r="B7119" i="3" s="1"/>
  <c r="D7119" i="3"/>
  <c r="C7119" i="3" s="1"/>
  <c r="A7120" i="3"/>
  <c r="B7120" i="3"/>
  <c r="D7120" i="3"/>
  <c r="C7120" i="3" s="1"/>
  <c r="A7121" i="3"/>
  <c r="D7121" i="3"/>
  <c r="A7122" i="3"/>
  <c r="B7122" i="3" s="1"/>
  <c r="D7122" i="3"/>
  <c r="C7122" i="3" s="1"/>
  <c r="A7123" i="3"/>
  <c r="B7123" i="3"/>
  <c r="D7123" i="3"/>
  <c r="C7123" i="3" s="1"/>
  <c r="A7124" i="3"/>
  <c r="B7124" i="3" s="1"/>
  <c r="D7124" i="3"/>
  <c r="C7124" i="3" s="1"/>
  <c r="A7125" i="3"/>
  <c r="B7125" i="3" s="1"/>
  <c r="D7125" i="3"/>
  <c r="C7125" i="3" s="1"/>
  <c r="A7126" i="3"/>
  <c r="B7126" i="3" s="1"/>
  <c r="D7126" i="3"/>
  <c r="C7126" i="3" s="1"/>
  <c r="A7127" i="3"/>
  <c r="B7127" i="3"/>
  <c r="D7127" i="3"/>
  <c r="C7127" i="3" s="1"/>
  <c r="A7128" i="3"/>
  <c r="D7128" i="3"/>
  <c r="C7128" i="3" s="1"/>
  <c r="A7129" i="3"/>
  <c r="B7129" i="3" s="1"/>
  <c r="D7129" i="3"/>
  <c r="C7129" i="3" s="1"/>
  <c r="A7130" i="3"/>
  <c r="B7130" i="3" s="1"/>
  <c r="D7130" i="3"/>
  <c r="C7130" i="3" s="1"/>
  <c r="A7131" i="3"/>
  <c r="B7131" i="3"/>
  <c r="D7131" i="3"/>
  <c r="C7131" i="3" s="1"/>
  <c r="A7132" i="3"/>
  <c r="B7132" i="3" s="1"/>
  <c r="D7132" i="3"/>
  <c r="C7132" i="3" s="1"/>
  <c r="A7133" i="3"/>
  <c r="B7133" i="3" s="1"/>
  <c r="D7133" i="3"/>
  <c r="C7133" i="3" s="1"/>
  <c r="A7134" i="3"/>
  <c r="B7134" i="3" s="1"/>
  <c r="D7134" i="3"/>
  <c r="C7134" i="3" s="1"/>
  <c r="A7135" i="3"/>
  <c r="B7135" i="3"/>
  <c r="D7135" i="3"/>
  <c r="C7135" i="3" s="1"/>
  <c r="A7136" i="3"/>
  <c r="D7136" i="3"/>
  <c r="C7136" i="3" s="1"/>
  <c r="A7137" i="3"/>
  <c r="B7137" i="3" s="1"/>
  <c r="D7137" i="3"/>
  <c r="C7137" i="3" s="1"/>
  <c r="A7138" i="3"/>
  <c r="B7138" i="3" s="1"/>
  <c r="D7138" i="3"/>
  <c r="C7138" i="3" s="1"/>
  <c r="A7139" i="3"/>
  <c r="B7139" i="3"/>
  <c r="D7139" i="3"/>
  <c r="C7139" i="3" s="1"/>
  <c r="A7140" i="3"/>
  <c r="B7140" i="3" s="1"/>
  <c r="D7140" i="3"/>
  <c r="C7140" i="3" s="1"/>
  <c r="A7141" i="3"/>
  <c r="B7141" i="3" s="1"/>
  <c r="D7141" i="3"/>
  <c r="C7141" i="3" s="1"/>
  <c r="A7142" i="3"/>
  <c r="B7142" i="3" s="1"/>
  <c r="D7142" i="3"/>
  <c r="C7142" i="3" s="1"/>
  <c r="A7143" i="3"/>
  <c r="B7143" i="3"/>
  <c r="D7143" i="3"/>
  <c r="C7143" i="3" s="1"/>
  <c r="A7144" i="3"/>
  <c r="D7144" i="3"/>
  <c r="C7144" i="3" s="1"/>
  <c r="A7145" i="3"/>
  <c r="B7145" i="3" s="1"/>
  <c r="D7145" i="3"/>
  <c r="C7145" i="3" s="1"/>
  <c r="A7146" i="3"/>
  <c r="B7146" i="3" s="1"/>
  <c r="D7146" i="3"/>
  <c r="C7146" i="3" s="1"/>
  <c r="A7147" i="3"/>
  <c r="B7147" i="3"/>
  <c r="D7147" i="3"/>
  <c r="C7147" i="3" s="1"/>
  <c r="A7148" i="3"/>
  <c r="B7148" i="3" s="1"/>
  <c r="D7148" i="3"/>
  <c r="C7148" i="3" s="1"/>
  <c r="A7149" i="3"/>
  <c r="B7149" i="3" s="1"/>
  <c r="D7149" i="3"/>
  <c r="C7149" i="3" s="1"/>
  <c r="A7150" i="3"/>
  <c r="B7150" i="3" s="1"/>
  <c r="D7150" i="3"/>
  <c r="C7150" i="3" s="1"/>
  <c r="A7151" i="3"/>
  <c r="B7151" i="3"/>
  <c r="D7151" i="3"/>
  <c r="C7151" i="3" s="1"/>
  <c r="A7152" i="3"/>
  <c r="D7152" i="3"/>
  <c r="C7152" i="3" s="1"/>
  <c r="A7153" i="3"/>
  <c r="B7153" i="3" s="1"/>
  <c r="D7153" i="3"/>
  <c r="C7153" i="3" s="1"/>
  <c r="A7154" i="3"/>
  <c r="B7154" i="3" s="1"/>
  <c r="D7154" i="3"/>
  <c r="C7154" i="3" s="1"/>
  <c r="A7155" i="3"/>
  <c r="B7155" i="3"/>
  <c r="D7155" i="3"/>
  <c r="C7155" i="3" s="1"/>
  <c r="A7156" i="3"/>
  <c r="B7156" i="3" s="1"/>
  <c r="D7156" i="3"/>
  <c r="C7156" i="3" s="1"/>
  <c r="A7157" i="3"/>
  <c r="B7157" i="3" s="1"/>
  <c r="D7157" i="3"/>
  <c r="C7157" i="3" s="1"/>
  <c r="A7158" i="3"/>
  <c r="B7158" i="3" s="1"/>
  <c r="D7158" i="3"/>
  <c r="C7158" i="3" s="1"/>
  <c r="A7159" i="3"/>
  <c r="B7159" i="3"/>
  <c r="D7159" i="3"/>
  <c r="C7159" i="3" s="1"/>
  <c r="A7160" i="3"/>
  <c r="D7160" i="3"/>
  <c r="C7160" i="3" s="1"/>
  <c r="A7161" i="3"/>
  <c r="B7161" i="3" s="1"/>
  <c r="D7161" i="3"/>
  <c r="C7161" i="3" s="1"/>
  <c r="A7162" i="3"/>
  <c r="B7162" i="3" s="1"/>
  <c r="D7162" i="3"/>
  <c r="C7162" i="3" s="1"/>
  <c r="A7163" i="3"/>
  <c r="B7163" i="3"/>
  <c r="D7163" i="3"/>
  <c r="C7163" i="3" s="1"/>
  <c r="A7164" i="3"/>
  <c r="B7164" i="3" s="1"/>
  <c r="D7164" i="3"/>
  <c r="C7164" i="3" s="1"/>
  <c r="A7165" i="3"/>
  <c r="B7165" i="3" s="1"/>
  <c r="D7165" i="3"/>
  <c r="C7165" i="3" s="1"/>
  <c r="A7166" i="3"/>
  <c r="B7166" i="3" s="1"/>
  <c r="D7166" i="3"/>
  <c r="C7166" i="3" s="1"/>
  <c r="A7167" i="3"/>
  <c r="B7167" i="3"/>
  <c r="D7167" i="3"/>
  <c r="C7167" i="3" s="1"/>
  <c r="A7168" i="3"/>
  <c r="D7168" i="3"/>
  <c r="C7168" i="3" s="1"/>
  <c r="A7169" i="3"/>
  <c r="B7169" i="3" s="1"/>
  <c r="D7169" i="3"/>
  <c r="C7169" i="3" s="1"/>
  <c r="A7170" i="3"/>
  <c r="B7170" i="3" s="1"/>
  <c r="D7170" i="3"/>
  <c r="C7170" i="3" s="1"/>
  <c r="A7171" i="3"/>
  <c r="B7171" i="3"/>
  <c r="D7171" i="3"/>
  <c r="C7171" i="3" s="1"/>
  <c r="A7172" i="3"/>
  <c r="B7172" i="3" s="1"/>
  <c r="D7172" i="3"/>
  <c r="C7172" i="3" s="1"/>
  <c r="A7173" i="3"/>
  <c r="B7173" i="3" s="1"/>
  <c r="D7173" i="3"/>
  <c r="C7173" i="3" s="1"/>
  <c r="A7174" i="3"/>
  <c r="B7174" i="3" s="1"/>
  <c r="D7174" i="3"/>
  <c r="C7174" i="3" s="1"/>
  <c r="A7175" i="3"/>
  <c r="B7175" i="3"/>
  <c r="D7175" i="3"/>
  <c r="C7175" i="3" s="1"/>
  <c r="A7176" i="3"/>
  <c r="D7176" i="3"/>
  <c r="C7176" i="3" s="1"/>
  <c r="A7177" i="3"/>
  <c r="B7177" i="3" s="1"/>
  <c r="D7177" i="3"/>
  <c r="C7177" i="3" s="1"/>
  <c r="A7178" i="3"/>
  <c r="B7178" i="3" s="1"/>
  <c r="D7178" i="3"/>
  <c r="C7178" i="3" s="1"/>
  <c r="A7179" i="3"/>
  <c r="B7179" i="3"/>
  <c r="D7179" i="3"/>
  <c r="C7179" i="3" s="1"/>
  <c r="A7180" i="3"/>
  <c r="B7180" i="3" s="1"/>
  <c r="D7180" i="3"/>
  <c r="C7180" i="3" s="1"/>
  <c r="A7181" i="3"/>
  <c r="B7181" i="3" s="1"/>
  <c r="D7181" i="3"/>
  <c r="C7181" i="3" s="1"/>
  <c r="A7182" i="3"/>
  <c r="B7182" i="3" s="1"/>
  <c r="D7182" i="3"/>
  <c r="C7182" i="3" s="1"/>
  <c r="A7183" i="3"/>
  <c r="B7183" i="3"/>
  <c r="D7183" i="3"/>
  <c r="C7183" i="3" s="1"/>
  <c r="A7184" i="3"/>
  <c r="D7184" i="3"/>
  <c r="C7184" i="3" s="1"/>
  <c r="A7185" i="3"/>
  <c r="B7185" i="3" s="1"/>
  <c r="D7185" i="3"/>
  <c r="C7185" i="3" s="1"/>
  <c r="A7186" i="3"/>
  <c r="B7186" i="3" s="1"/>
  <c r="D7186" i="3"/>
  <c r="C7186" i="3" s="1"/>
  <c r="A7187" i="3"/>
  <c r="B7187" i="3"/>
  <c r="D7187" i="3"/>
  <c r="C7187" i="3" s="1"/>
  <c r="A7188" i="3"/>
  <c r="B7188" i="3" s="1"/>
  <c r="D7188" i="3"/>
  <c r="C7188" i="3" s="1"/>
  <c r="A7189" i="3"/>
  <c r="B7189" i="3" s="1"/>
  <c r="D7189" i="3"/>
  <c r="C7189" i="3" s="1"/>
  <c r="A7190" i="3"/>
  <c r="B7190" i="3" s="1"/>
  <c r="D7190" i="3"/>
  <c r="C7190" i="3" s="1"/>
  <c r="A7191" i="3"/>
  <c r="B7191" i="3"/>
  <c r="D7191" i="3"/>
  <c r="C7191" i="3" s="1"/>
  <c r="A7192" i="3"/>
  <c r="D7192" i="3"/>
  <c r="C7192" i="3" s="1"/>
  <c r="A7193" i="3"/>
  <c r="B7193" i="3" s="1"/>
  <c r="D7193" i="3"/>
  <c r="C7193" i="3" s="1"/>
  <c r="A7194" i="3"/>
  <c r="B7194" i="3" s="1"/>
  <c r="D7194" i="3"/>
  <c r="C7194" i="3" s="1"/>
  <c r="A7195" i="3"/>
  <c r="B7195" i="3"/>
  <c r="D7195" i="3"/>
  <c r="C7195" i="3" s="1"/>
  <c r="A7196" i="3"/>
  <c r="B7196" i="3" s="1"/>
  <c r="D7196" i="3"/>
  <c r="C7196" i="3" s="1"/>
  <c r="A7197" i="3"/>
  <c r="B7197" i="3" s="1"/>
  <c r="D7197" i="3"/>
  <c r="C7197" i="3" s="1"/>
  <c r="A7198" i="3"/>
  <c r="B7198" i="3" s="1"/>
  <c r="D7198" i="3"/>
  <c r="C7198" i="3" s="1"/>
  <c r="A7199" i="3"/>
  <c r="B7199" i="3"/>
  <c r="D7199" i="3"/>
  <c r="C7199" i="3" s="1"/>
  <c r="A7200" i="3"/>
  <c r="D7200" i="3"/>
  <c r="C7200" i="3" s="1"/>
  <c r="A7201" i="3"/>
  <c r="B7201" i="3" s="1"/>
  <c r="D7201" i="3"/>
  <c r="C7201" i="3" s="1"/>
  <c r="A7202" i="3"/>
  <c r="B7202" i="3" s="1"/>
  <c r="D7202" i="3"/>
  <c r="C7202" i="3" s="1"/>
  <c r="A7203" i="3"/>
  <c r="B7203" i="3"/>
  <c r="D7203" i="3"/>
  <c r="C7203" i="3" s="1"/>
  <c r="A7204" i="3"/>
  <c r="B7204" i="3" s="1"/>
  <c r="D7204" i="3"/>
  <c r="C7204" i="3" s="1"/>
  <c r="A7205" i="3"/>
  <c r="B7205" i="3" s="1"/>
  <c r="D7205" i="3"/>
  <c r="C7205" i="3" s="1"/>
  <c r="A7206" i="3"/>
  <c r="B7206" i="3" s="1"/>
  <c r="D7206" i="3"/>
  <c r="C7206" i="3" s="1"/>
  <c r="A7207" i="3"/>
  <c r="B7207" i="3"/>
  <c r="D7207" i="3"/>
  <c r="C7207" i="3" s="1"/>
  <c r="A7208" i="3"/>
  <c r="D7208" i="3"/>
  <c r="C7208" i="3" s="1"/>
  <c r="A7209" i="3"/>
  <c r="B7209" i="3" s="1"/>
  <c r="D7209" i="3"/>
  <c r="C7209" i="3" s="1"/>
  <c r="A7210" i="3"/>
  <c r="B7210" i="3" s="1"/>
  <c r="D7210" i="3"/>
  <c r="C7210" i="3" s="1"/>
  <c r="A7211" i="3"/>
  <c r="B7211" i="3"/>
  <c r="D7211" i="3"/>
  <c r="C7211" i="3" s="1"/>
  <c r="A7212" i="3"/>
  <c r="B7212" i="3" s="1"/>
  <c r="D7212" i="3"/>
  <c r="C7212" i="3" s="1"/>
  <c r="A7213" i="3"/>
  <c r="B7213" i="3" s="1"/>
  <c r="D7213" i="3"/>
  <c r="C7213" i="3" s="1"/>
  <c r="A7214" i="3"/>
  <c r="B7214" i="3" s="1"/>
  <c r="D7214" i="3"/>
  <c r="C7214" i="3" s="1"/>
  <c r="A7215" i="3"/>
  <c r="B7215" i="3"/>
  <c r="D7215" i="3"/>
  <c r="C7215" i="3" s="1"/>
  <c r="A7216" i="3"/>
  <c r="D7216" i="3"/>
  <c r="C7216" i="3" s="1"/>
  <c r="A7217" i="3"/>
  <c r="B7217" i="3" s="1"/>
  <c r="D7217" i="3"/>
  <c r="C7217" i="3" s="1"/>
  <c r="A7218" i="3"/>
  <c r="B7218" i="3" s="1"/>
  <c r="D7218" i="3"/>
  <c r="C7218" i="3" s="1"/>
  <c r="A7219" i="3"/>
  <c r="B7219" i="3"/>
  <c r="D7219" i="3"/>
  <c r="C7219" i="3" s="1"/>
  <c r="A7220" i="3"/>
  <c r="B7220" i="3" s="1"/>
  <c r="D7220" i="3"/>
  <c r="C7220" i="3" s="1"/>
  <c r="A7221" i="3"/>
  <c r="B7221" i="3" s="1"/>
  <c r="D7221" i="3"/>
  <c r="C7221" i="3" s="1"/>
  <c r="A7222" i="3"/>
  <c r="B7222" i="3" s="1"/>
  <c r="D7222" i="3"/>
  <c r="C7222" i="3" s="1"/>
  <c r="A7223" i="3"/>
  <c r="B7223" i="3"/>
  <c r="D7223" i="3"/>
  <c r="C7223" i="3" s="1"/>
  <c r="A7224" i="3"/>
  <c r="D7224" i="3"/>
  <c r="C7224" i="3" s="1"/>
  <c r="A7225" i="3"/>
  <c r="B7225" i="3" s="1"/>
  <c r="D7225" i="3"/>
  <c r="C7225" i="3" s="1"/>
  <c r="A7226" i="3"/>
  <c r="B7226" i="3" s="1"/>
  <c r="D7226" i="3"/>
  <c r="C7226" i="3" s="1"/>
  <c r="A7227" i="3"/>
  <c r="B7227" i="3"/>
  <c r="D7227" i="3"/>
  <c r="C7227" i="3" s="1"/>
  <c r="A7228" i="3"/>
  <c r="B7228" i="3" s="1"/>
  <c r="D7228" i="3"/>
  <c r="C7228" i="3" s="1"/>
  <c r="A7229" i="3"/>
  <c r="B7229" i="3" s="1"/>
  <c r="D7229" i="3"/>
  <c r="C7229" i="3" s="1"/>
  <c r="A7230" i="3"/>
  <c r="B7230" i="3" s="1"/>
  <c r="D7230" i="3"/>
  <c r="C7230" i="3" s="1"/>
  <c r="A7231" i="3"/>
  <c r="B7231" i="3"/>
  <c r="D7231" i="3"/>
  <c r="C7231" i="3" s="1"/>
  <c r="A7232" i="3"/>
  <c r="D7232" i="3"/>
  <c r="C7232" i="3" s="1"/>
  <c r="A7233" i="3"/>
  <c r="B7233" i="3" s="1"/>
  <c r="D7233" i="3"/>
  <c r="C7233" i="3" s="1"/>
  <c r="A7234" i="3"/>
  <c r="B7234" i="3" s="1"/>
  <c r="D7234" i="3"/>
  <c r="C7234" i="3" s="1"/>
  <c r="A7235" i="3"/>
  <c r="B7235" i="3"/>
  <c r="D7235" i="3"/>
  <c r="C7235" i="3" s="1"/>
  <c r="A7236" i="3"/>
  <c r="B7236" i="3" s="1"/>
  <c r="D7236" i="3"/>
  <c r="C7236" i="3" s="1"/>
  <c r="A7237" i="3"/>
  <c r="B7237" i="3" s="1"/>
  <c r="D7237" i="3"/>
  <c r="C7237" i="3" s="1"/>
  <c r="A7238" i="3"/>
  <c r="B7238" i="3" s="1"/>
  <c r="D7238" i="3"/>
  <c r="C7238" i="3" s="1"/>
  <c r="A7239" i="3"/>
  <c r="B7239" i="3"/>
  <c r="D7239" i="3"/>
  <c r="C7239" i="3" s="1"/>
  <c r="A7240" i="3"/>
  <c r="D7240" i="3"/>
  <c r="C7240" i="3" s="1"/>
  <c r="A7241" i="3"/>
  <c r="B7241" i="3" s="1"/>
  <c r="D7241" i="3"/>
  <c r="C7241" i="3" s="1"/>
  <c r="A7242" i="3"/>
  <c r="B7242" i="3" s="1"/>
  <c r="D7242" i="3"/>
  <c r="C7242" i="3" s="1"/>
  <c r="A7243" i="3"/>
  <c r="B7243" i="3"/>
  <c r="D7243" i="3"/>
  <c r="C7243" i="3" s="1"/>
  <c r="A7244" i="3"/>
  <c r="B7244" i="3" s="1"/>
  <c r="D7244" i="3"/>
  <c r="C7244" i="3" s="1"/>
  <c r="A7245" i="3"/>
  <c r="B7245" i="3" s="1"/>
  <c r="D7245" i="3"/>
  <c r="C7245" i="3" s="1"/>
  <c r="A7246" i="3"/>
  <c r="B7246" i="3" s="1"/>
  <c r="D7246" i="3"/>
  <c r="C7246" i="3" s="1"/>
  <c r="A7247" i="3"/>
  <c r="B7247" i="3"/>
  <c r="D7247" i="3"/>
  <c r="C7247" i="3" s="1"/>
  <c r="A7248" i="3"/>
  <c r="D7248" i="3"/>
  <c r="C7248" i="3" s="1"/>
  <c r="A7249" i="3"/>
  <c r="B7249" i="3" s="1"/>
  <c r="D7249" i="3"/>
  <c r="C7249" i="3" s="1"/>
  <c r="A7250" i="3"/>
  <c r="B7250" i="3" s="1"/>
  <c r="D7250" i="3"/>
  <c r="C7250" i="3" s="1"/>
  <c r="A7251" i="3"/>
  <c r="B7251" i="3"/>
  <c r="D7251" i="3"/>
  <c r="C7251" i="3" s="1"/>
  <c r="A7252" i="3"/>
  <c r="B7252" i="3" s="1"/>
  <c r="D7252" i="3"/>
  <c r="C7252" i="3" s="1"/>
  <c r="A7253" i="3"/>
  <c r="B7253" i="3" s="1"/>
  <c r="D7253" i="3"/>
  <c r="C7253" i="3" s="1"/>
  <c r="A7254" i="3"/>
  <c r="B7254" i="3" s="1"/>
  <c r="D7254" i="3"/>
  <c r="C7254" i="3" s="1"/>
  <c r="A7255" i="3"/>
  <c r="B7255" i="3"/>
  <c r="D7255" i="3"/>
  <c r="C7255" i="3" s="1"/>
  <c r="A7256" i="3"/>
  <c r="D7256" i="3"/>
  <c r="C7256" i="3" s="1"/>
  <c r="A7257" i="3"/>
  <c r="B7257" i="3" s="1"/>
  <c r="D7257" i="3"/>
  <c r="C7257" i="3" s="1"/>
  <c r="A7258" i="3"/>
  <c r="B7258" i="3" s="1"/>
  <c r="D7258" i="3"/>
  <c r="C7258" i="3" s="1"/>
  <c r="A7259" i="3"/>
  <c r="B7259" i="3"/>
  <c r="D7259" i="3"/>
  <c r="C7259" i="3" s="1"/>
  <c r="A7260" i="3"/>
  <c r="B7260" i="3" s="1"/>
  <c r="D7260" i="3"/>
  <c r="C7260" i="3" s="1"/>
  <c r="A7261" i="3"/>
  <c r="B7261" i="3" s="1"/>
  <c r="D7261" i="3"/>
  <c r="C7261" i="3" s="1"/>
  <c r="A7262" i="3"/>
  <c r="B7262" i="3" s="1"/>
  <c r="D7262" i="3"/>
  <c r="C7262" i="3" s="1"/>
  <c r="A7263" i="3"/>
  <c r="B7263" i="3"/>
  <c r="D7263" i="3"/>
  <c r="C7263" i="3" s="1"/>
  <c r="A7264" i="3"/>
  <c r="D7264" i="3"/>
  <c r="C7264" i="3" s="1"/>
  <c r="A7265" i="3"/>
  <c r="B7265" i="3" s="1"/>
  <c r="D7265" i="3"/>
  <c r="C7265" i="3" s="1"/>
  <c r="A7266" i="3"/>
  <c r="B7266" i="3" s="1"/>
  <c r="D7266" i="3"/>
  <c r="C7266" i="3" s="1"/>
  <c r="A7267" i="3"/>
  <c r="B7267" i="3"/>
  <c r="D7267" i="3"/>
  <c r="C7267" i="3" s="1"/>
  <c r="A7268" i="3"/>
  <c r="B7268" i="3" s="1"/>
  <c r="D7268" i="3"/>
  <c r="C7268" i="3" s="1"/>
  <c r="A7269" i="3"/>
  <c r="B7269" i="3" s="1"/>
  <c r="D7269" i="3"/>
  <c r="C7269" i="3" s="1"/>
  <c r="A7270" i="3"/>
  <c r="B7270" i="3" s="1"/>
  <c r="D7270" i="3"/>
  <c r="C7270" i="3" s="1"/>
  <c r="A7271" i="3"/>
  <c r="B7271" i="3"/>
  <c r="D7271" i="3"/>
  <c r="C7271" i="3" s="1"/>
  <c r="A7272" i="3"/>
  <c r="D7272" i="3"/>
  <c r="C7272" i="3" s="1"/>
  <c r="A7273" i="3"/>
  <c r="B7273" i="3" s="1"/>
  <c r="D7273" i="3"/>
  <c r="C7273" i="3" s="1"/>
  <c r="A7274" i="3"/>
  <c r="B7274" i="3" s="1"/>
  <c r="D7274" i="3"/>
  <c r="C7274" i="3" s="1"/>
  <c r="A7275" i="3"/>
  <c r="B7275" i="3"/>
  <c r="D7275" i="3"/>
  <c r="C7275" i="3" s="1"/>
  <c r="A7276" i="3"/>
  <c r="B7276" i="3" s="1"/>
  <c r="D7276" i="3"/>
  <c r="C7276" i="3" s="1"/>
  <c r="A7277" i="3"/>
  <c r="B7277" i="3" s="1"/>
  <c r="D7277" i="3"/>
  <c r="C7277" i="3" s="1"/>
  <c r="A7278" i="3"/>
  <c r="B7278" i="3" s="1"/>
  <c r="D7278" i="3"/>
  <c r="C7278" i="3" s="1"/>
  <c r="A7279" i="3"/>
  <c r="B7279" i="3"/>
  <c r="D7279" i="3"/>
  <c r="C7279" i="3" s="1"/>
  <c r="A7280" i="3"/>
  <c r="D7280" i="3"/>
  <c r="C7280" i="3" s="1"/>
  <c r="A7281" i="3"/>
  <c r="B7281" i="3" s="1"/>
  <c r="D7281" i="3"/>
  <c r="C7281" i="3" s="1"/>
  <c r="A7282" i="3"/>
  <c r="B7282" i="3" s="1"/>
  <c r="D7282" i="3"/>
  <c r="C7282" i="3" s="1"/>
  <c r="A7283" i="3"/>
  <c r="B7283" i="3"/>
  <c r="D7283" i="3"/>
  <c r="C7283" i="3" s="1"/>
  <c r="A7284" i="3"/>
  <c r="B7284" i="3" s="1"/>
  <c r="D7284" i="3"/>
  <c r="C7284" i="3" s="1"/>
  <c r="A7285" i="3"/>
  <c r="B7285" i="3" s="1"/>
  <c r="D7285" i="3"/>
  <c r="C7285" i="3" s="1"/>
  <c r="A7286" i="3"/>
  <c r="B7286" i="3" s="1"/>
  <c r="D7286" i="3"/>
  <c r="C7286" i="3" s="1"/>
  <c r="A7287" i="3"/>
  <c r="B7287" i="3"/>
  <c r="D7287" i="3"/>
  <c r="C7287" i="3" s="1"/>
  <c r="A7288" i="3"/>
  <c r="D7288" i="3"/>
  <c r="C7288" i="3" s="1"/>
  <c r="A7289" i="3"/>
  <c r="B7289" i="3" s="1"/>
  <c r="D7289" i="3"/>
  <c r="C7289" i="3" s="1"/>
  <c r="A7290" i="3"/>
  <c r="B7290" i="3" s="1"/>
  <c r="D7290" i="3"/>
  <c r="C7290" i="3" s="1"/>
  <c r="A7291" i="3"/>
  <c r="B7291" i="3"/>
  <c r="D7291" i="3"/>
  <c r="C7291" i="3" s="1"/>
  <c r="A7292" i="3"/>
  <c r="B7292" i="3" s="1"/>
  <c r="D7292" i="3"/>
  <c r="C7292" i="3" s="1"/>
  <c r="A7293" i="3"/>
  <c r="B7293" i="3" s="1"/>
  <c r="D7293" i="3"/>
  <c r="C7293" i="3" s="1"/>
  <c r="A7294" i="3"/>
  <c r="B7294" i="3" s="1"/>
  <c r="D7294" i="3"/>
  <c r="C7294" i="3" s="1"/>
  <c r="A7295" i="3"/>
  <c r="B7295" i="3"/>
  <c r="D7295" i="3"/>
  <c r="C7295" i="3" s="1"/>
  <c r="A7296" i="3"/>
  <c r="D7296" i="3"/>
  <c r="C7296" i="3" s="1"/>
  <c r="A7297" i="3"/>
  <c r="B7297" i="3" s="1"/>
  <c r="D7297" i="3"/>
  <c r="C7297" i="3" s="1"/>
  <c r="A7298" i="3"/>
  <c r="B7298" i="3" s="1"/>
  <c r="D7298" i="3"/>
  <c r="C7298" i="3" s="1"/>
  <c r="A7299" i="3"/>
  <c r="B7299" i="3"/>
  <c r="D7299" i="3"/>
  <c r="C7299" i="3" s="1"/>
  <c r="A7300" i="3"/>
  <c r="B7300" i="3" s="1"/>
  <c r="D7300" i="3"/>
  <c r="C7300" i="3" s="1"/>
  <c r="A7301" i="3"/>
  <c r="B7301" i="3" s="1"/>
  <c r="D7301" i="3"/>
  <c r="C7301" i="3" s="1"/>
  <c r="A7302" i="3"/>
  <c r="B7302" i="3" s="1"/>
  <c r="D7302" i="3"/>
  <c r="C7302" i="3" s="1"/>
  <c r="A7303" i="3"/>
  <c r="B7303" i="3"/>
  <c r="D7303" i="3"/>
  <c r="C7303" i="3" s="1"/>
  <c r="A7304" i="3"/>
  <c r="D7304" i="3"/>
  <c r="C7304" i="3" s="1"/>
  <c r="A7305" i="3"/>
  <c r="B7305" i="3" s="1"/>
  <c r="D7305" i="3"/>
  <c r="C7305" i="3" s="1"/>
  <c r="A7306" i="3"/>
  <c r="B7306" i="3" s="1"/>
  <c r="D7306" i="3"/>
  <c r="C7306" i="3" s="1"/>
  <c r="A7307" i="3"/>
  <c r="B7307" i="3"/>
  <c r="D7307" i="3"/>
  <c r="C7307" i="3" s="1"/>
  <c r="A7308" i="3"/>
  <c r="B7308" i="3" s="1"/>
  <c r="D7308" i="3"/>
  <c r="C7308" i="3" s="1"/>
  <c r="A7309" i="3"/>
  <c r="B7309" i="3" s="1"/>
  <c r="D7309" i="3"/>
  <c r="C7309" i="3" s="1"/>
  <c r="A7310" i="3"/>
  <c r="B7310" i="3" s="1"/>
  <c r="D7310" i="3"/>
  <c r="C7310" i="3" s="1"/>
  <c r="A7311" i="3"/>
  <c r="B7311" i="3"/>
  <c r="D7311" i="3"/>
  <c r="C7311" i="3" s="1"/>
  <c r="A7312" i="3"/>
  <c r="D7312" i="3"/>
  <c r="C7312" i="3" s="1"/>
  <c r="A7313" i="3"/>
  <c r="B7313" i="3" s="1"/>
  <c r="D7313" i="3"/>
  <c r="C7313" i="3" s="1"/>
  <c r="A7314" i="3"/>
  <c r="B7314" i="3" s="1"/>
  <c r="D7314" i="3"/>
  <c r="C7314" i="3" s="1"/>
  <c r="A7315" i="3"/>
  <c r="B7315" i="3"/>
  <c r="D7315" i="3"/>
  <c r="C7315" i="3" s="1"/>
  <c r="A7316" i="3"/>
  <c r="B7316" i="3" s="1"/>
  <c r="D7316" i="3"/>
  <c r="C7316" i="3" s="1"/>
  <c r="A7317" i="3"/>
  <c r="B7317" i="3" s="1"/>
  <c r="D7317" i="3"/>
  <c r="C7317" i="3" s="1"/>
  <c r="A7318" i="3"/>
  <c r="B7318" i="3" s="1"/>
  <c r="D7318" i="3"/>
  <c r="C7318" i="3" s="1"/>
  <c r="A7319" i="3"/>
  <c r="B7319" i="3"/>
  <c r="D7319" i="3"/>
  <c r="C7319" i="3" s="1"/>
  <c r="A7320" i="3"/>
  <c r="D7320" i="3"/>
  <c r="C7320" i="3" s="1"/>
  <c r="A7321" i="3"/>
  <c r="B7321" i="3" s="1"/>
  <c r="D7321" i="3"/>
  <c r="C7321" i="3" s="1"/>
  <c r="A7322" i="3"/>
  <c r="B7322" i="3"/>
  <c r="D7322" i="3"/>
  <c r="C7322" i="3" s="1"/>
  <c r="A7323" i="3"/>
  <c r="D7323" i="3"/>
  <c r="C7323" i="3" s="1"/>
  <c r="A7324" i="3"/>
  <c r="D7324" i="3"/>
  <c r="C7324" i="3" s="1"/>
  <c r="A7325" i="3"/>
  <c r="B7325" i="3" s="1"/>
  <c r="D7325" i="3"/>
  <c r="C7325" i="3" s="1"/>
  <c r="A7326" i="3"/>
  <c r="B7326" i="3"/>
  <c r="D7326" i="3"/>
  <c r="C7326" i="3" s="1"/>
  <c r="A7327" i="3"/>
  <c r="D7327" i="3"/>
  <c r="C7327" i="3" s="1"/>
  <c r="A7328" i="3"/>
  <c r="D7328" i="3"/>
  <c r="C7328" i="3" s="1"/>
  <c r="A7329" i="3"/>
  <c r="B7329" i="3" s="1"/>
  <c r="D7329" i="3"/>
  <c r="C7329" i="3" s="1"/>
  <c r="A7330" i="3"/>
  <c r="B7330" i="3"/>
  <c r="D7330" i="3"/>
  <c r="C7330" i="3" s="1"/>
  <c r="A7331" i="3"/>
  <c r="D7331" i="3"/>
  <c r="C7331" i="3" s="1"/>
  <c r="A7332" i="3"/>
  <c r="D7332" i="3"/>
  <c r="C7332" i="3" s="1"/>
  <c r="A7333" i="3"/>
  <c r="B7333" i="3" s="1"/>
  <c r="D7333" i="3"/>
  <c r="C7333" i="3" s="1"/>
  <c r="A7334" i="3"/>
  <c r="B7334" i="3"/>
  <c r="D7334" i="3"/>
  <c r="C7334" i="3" s="1"/>
  <c r="A7335" i="3"/>
  <c r="D7335" i="3"/>
  <c r="C7335" i="3" s="1"/>
  <c r="A7336" i="3"/>
  <c r="D7336" i="3"/>
  <c r="C7336" i="3" s="1"/>
  <c r="A7337" i="3"/>
  <c r="B7337" i="3" s="1"/>
  <c r="D7337" i="3"/>
  <c r="C7337" i="3" s="1"/>
  <c r="A7338" i="3"/>
  <c r="B7338" i="3"/>
  <c r="D7338" i="3"/>
  <c r="C7338" i="3" s="1"/>
  <c r="A7339" i="3"/>
  <c r="D7339" i="3"/>
  <c r="C7339" i="3" s="1"/>
  <c r="A7340" i="3"/>
  <c r="D7340" i="3"/>
  <c r="C7340" i="3" s="1"/>
  <c r="A7341" i="3"/>
  <c r="B7341" i="3" s="1"/>
  <c r="D7341" i="3"/>
  <c r="C7341" i="3" s="1"/>
  <c r="A7342" i="3"/>
  <c r="B7342" i="3"/>
  <c r="D7342" i="3"/>
  <c r="C7342" i="3" s="1"/>
  <c r="A7343" i="3"/>
  <c r="D7343" i="3"/>
  <c r="C7343" i="3" s="1"/>
  <c r="A7344" i="3"/>
  <c r="D7344" i="3"/>
  <c r="C7344" i="3" s="1"/>
  <c r="A7345" i="3"/>
  <c r="B7345" i="3" s="1"/>
  <c r="D7345" i="3"/>
  <c r="C7345" i="3" s="1"/>
  <c r="A7346" i="3"/>
  <c r="B7346" i="3"/>
  <c r="D7346" i="3"/>
  <c r="C7346" i="3" s="1"/>
  <c r="A7347" i="3"/>
  <c r="D7347" i="3"/>
  <c r="C7347" i="3" s="1"/>
  <c r="A7348" i="3"/>
  <c r="D7348" i="3"/>
  <c r="C7348" i="3" s="1"/>
  <c r="A7349" i="3"/>
  <c r="B7349" i="3" s="1"/>
  <c r="D7349" i="3"/>
  <c r="C7349" i="3" s="1"/>
  <c r="A7350" i="3"/>
  <c r="B7350" i="3"/>
  <c r="D7350" i="3"/>
  <c r="C7350" i="3" s="1"/>
  <c r="A7351" i="3"/>
  <c r="D7351" i="3"/>
  <c r="C7351" i="3" s="1"/>
  <c r="A7352" i="3"/>
  <c r="B7352" i="3" s="1"/>
  <c r="D7352" i="3"/>
  <c r="C7352" i="3" s="1"/>
  <c r="A7353" i="3"/>
  <c r="B7353" i="3" s="1"/>
  <c r="D7353" i="3"/>
  <c r="C7353" i="3" s="1"/>
  <c r="A7354" i="3"/>
  <c r="B7354" i="3" s="1"/>
  <c r="D7354" i="3"/>
  <c r="C7354" i="3" s="1"/>
  <c r="A7355" i="3"/>
  <c r="B7355" i="3"/>
  <c r="D7355" i="3"/>
  <c r="C7355" i="3" s="1"/>
  <c r="A7356" i="3"/>
  <c r="D7356" i="3"/>
  <c r="C7356" i="3" s="1"/>
  <c r="A7357" i="3"/>
  <c r="B7357" i="3" s="1"/>
  <c r="D7357" i="3"/>
  <c r="C7357" i="3" s="1"/>
  <c r="A7358" i="3"/>
  <c r="B7358" i="3"/>
  <c r="D7358" i="3"/>
  <c r="C7358" i="3" s="1"/>
  <c r="A7359" i="3"/>
  <c r="D7359" i="3"/>
  <c r="C7359" i="3" s="1"/>
  <c r="A7360" i="3"/>
  <c r="B7360" i="3" s="1"/>
  <c r="D7360" i="3"/>
  <c r="C7360" i="3" s="1"/>
  <c r="A7361" i="3"/>
  <c r="B7361" i="3" s="1"/>
  <c r="D7361" i="3"/>
  <c r="C7361" i="3" s="1"/>
  <c r="A7362" i="3"/>
  <c r="B7362" i="3" s="1"/>
  <c r="D7362" i="3"/>
  <c r="C7362" i="3" s="1"/>
  <c r="A7363" i="3"/>
  <c r="B7363" i="3"/>
  <c r="D7363" i="3"/>
  <c r="C7363" i="3" s="1"/>
  <c r="A7364" i="3"/>
  <c r="D7364" i="3"/>
  <c r="C7364" i="3" s="1"/>
  <c r="A7365" i="3"/>
  <c r="B7365" i="3" s="1"/>
  <c r="D7365" i="3"/>
  <c r="C7365" i="3" s="1"/>
  <c r="A7366" i="3"/>
  <c r="B7366" i="3"/>
  <c r="D7366" i="3"/>
  <c r="C7366" i="3" s="1"/>
  <c r="A7367" i="3"/>
  <c r="D7367" i="3"/>
  <c r="C7367" i="3" s="1"/>
  <c r="A7368" i="3"/>
  <c r="B7368" i="3" s="1"/>
  <c r="D7368" i="3"/>
  <c r="C7368" i="3" s="1"/>
  <c r="A7369" i="3"/>
  <c r="B7369" i="3" s="1"/>
  <c r="D7369" i="3"/>
  <c r="C7369" i="3" s="1"/>
  <c r="A7370" i="3"/>
  <c r="B7370" i="3" s="1"/>
  <c r="D7370" i="3"/>
  <c r="C7370" i="3" s="1"/>
  <c r="A7371" i="3"/>
  <c r="B7371" i="3"/>
  <c r="D7371" i="3"/>
  <c r="C7371" i="3" s="1"/>
  <c r="A7372" i="3"/>
  <c r="D7372" i="3"/>
  <c r="C7372" i="3" s="1"/>
  <c r="A7373" i="3"/>
  <c r="B7373" i="3" s="1"/>
  <c r="D7373" i="3"/>
  <c r="C7373" i="3" s="1"/>
  <c r="A7374" i="3"/>
  <c r="B7374" i="3"/>
  <c r="D7374" i="3"/>
  <c r="C7374" i="3" s="1"/>
  <c r="A7375" i="3"/>
  <c r="D7375" i="3"/>
  <c r="C7375" i="3" s="1"/>
  <c r="A7376" i="3"/>
  <c r="B7376" i="3" s="1"/>
  <c r="D7376" i="3"/>
  <c r="C7376" i="3" s="1"/>
  <c r="A7377" i="3"/>
  <c r="B7377" i="3" s="1"/>
  <c r="D7377" i="3"/>
  <c r="C7377" i="3" s="1"/>
  <c r="A7378" i="3"/>
  <c r="B7378" i="3" s="1"/>
  <c r="D7378" i="3"/>
  <c r="C7378" i="3" s="1"/>
  <c r="A7379" i="3"/>
  <c r="B7379" i="3"/>
  <c r="D7379" i="3"/>
  <c r="C7379" i="3" s="1"/>
  <c r="A7380" i="3"/>
  <c r="D7380" i="3"/>
  <c r="C7380" i="3" s="1"/>
  <c r="A7381" i="3"/>
  <c r="B7381" i="3" s="1"/>
  <c r="D7381" i="3"/>
  <c r="C7381" i="3" s="1"/>
  <c r="A7382" i="3"/>
  <c r="B7382" i="3"/>
  <c r="D7382" i="3"/>
  <c r="C7382" i="3" s="1"/>
  <c r="A7383" i="3"/>
  <c r="D7383" i="3"/>
  <c r="C7383" i="3" s="1"/>
  <c r="A7384" i="3"/>
  <c r="B7384" i="3" s="1"/>
  <c r="D7384" i="3"/>
  <c r="C7384" i="3" s="1"/>
  <c r="A7385" i="3"/>
  <c r="B7385" i="3" s="1"/>
  <c r="D7385" i="3"/>
  <c r="C7385" i="3" s="1"/>
  <c r="A7386" i="3"/>
  <c r="B7386" i="3" s="1"/>
  <c r="D7386" i="3"/>
  <c r="C7386" i="3" s="1"/>
  <c r="A7387" i="3"/>
  <c r="B7387" i="3"/>
  <c r="D7387" i="3"/>
  <c r="C7387" i="3" s="1"/>
  <c r="A7388" i="3"/>
  <c r="D7388" i="3"/>
  <c r="C7388" i="3" s="1"/>
  <c r="A7389" i="3"/>
  <c r="B7389" i="3" s="1"/>
  <c r="D7389" i="3"/>
  <c r="C7389" i="3" s="1"/>
  <c r="A7390" i="3"/>
  <c r="B7390" i="3"/>
  <c r="D7390" i="3"/>
  <c r="C7390" i="3" s="1"/>
  <c r="A7391" i="3"/>
  <c r="D7391" i="3"/>
  <c r="C7391" i="3" s="1"/>
  <c r="A7392" i="3"/>
  <c r="B7392" i="3" s="1"/>
  <c r="D7392" i="3"/>
  <c r="C7392" i="3" s="1"/>
  <c r="A7393" i="3"/>
  <c r="B7393" i="3" s="1"/>
  <c r="D7393" i="3"/>
  <c r="C7393" i="3" s="1"/>
  <c r="A7394" i="3"/>
  <c r="B7394" i="3" s="1"/>
  <c r="D7394" i="3"/>
  <c r="C7394" i="3" s="1"/>
  <c r="A7395" i="3"/>
  <c r="B7395" i="3"/>
  <c r="D7395" i="3"/>
  <c r="C7395" i="3" s="1"/>
  <c r="A7396" i="3"/>
  <c r="D7396" i="3"/>
  <c r="C7396" i="3" s="1"/>
  <c r="A7397" i="3"/>
  <c r="B7397" i="3" s="1"/>
  <c r="D7397" i="3"/>
  <c r="C7397" i="3" s="1"/>
  <c r="A7398" i="3"/>
  <c r="B7398" i="3"/>
  <c r="D7398" i="3"/>
  <c r="C7398" i="3" s="1"/>
  <c r="A7399" i="3"/>
  <c r="D7399" i="3"/>
  <c r="C7399" i="3" s="1"/>
  <c r="A7400" i="3"/>
  <c r="B7400" i="3" s="1"/>
  <c r="D7400" i="3"/>
  <c r="C7400" i="3" s="1"/>
  <c r="A7401" i="3"/>
  <c r="B7401" i="3" s="1"/>
  <c r="D7401" i="3"/>
  <c r="C7401" i="3" s="1"/>
  <c r="A7402" i="3"/>
  <c r="B7402" i="3" s="1"/>
  <c r="D7402" i="3"/>
  <c r="C7402" i="3" s="1"/>
  <c r="A7403" i="3"/>
  <c r="B7403" i="3"/>
  <c r="D7403" i="3"/>
  <c r="C7403" i="3" s="1"/>
  <c r="A7404" i="3"/>
  <c r="D7404" i="3"/>
  <c r="C7404" i="3" s="1"/>
  <c r="A7405" i="3"/>
  <c r="B7405" i="3" s="1"/>
  <c r="D7405" i="3"/>
  <c r="C7405" i="3" s="1"/>
  <c r="A7406" i="3"/>
  <c r="B7406" i="3"/>
  <c r="D7406" i="3"/>
  <c r="C7406" i="3" s="1"/>
  <c r="A7407" i="3"/>
  <c r="D7407" i="3"/>
  <c r="C7407" i="3" s="1"/>
  <c r="A7408" i="3"/>
  <c r="B7408" i="3" s="1"/>
  <c r="D7408" i="3"/>
  <c r="C7408" i="3" s="1"/>
  <c r="A7409" i="3"/>
  <c r="B7409" i="3" s="1"/>
  <c r="D7409" i="3"/>
  <c r="C7409" i="3" s="1"/>
  <c r="A7410" i="3"/>
  <c r="B7410" i="3" s="1"/>
  <c r="D7410" i="3"/>
  <c r="C7410" i="3" s="1"/>
  <c r="A7411" i="3"/>
  <c r="B7411" i="3"/>
  <c r="D7411" i="3"/>
  <c r="C7411" i="3" s="1"/>
  <c r="A7412" i="3"/>
  <c r="D7412" i="3"/>
  <c r="C7412" i="3" s="1"/>
  <c r="A7413" i="3"/>
  <c r="B7413" i="3" s="1"/>
  <c r="D7413" i="3"/>
  <c r="C7413" i="3" s="1"/>
  <c r="A7414" i="3"/>
  <c r="D7414" i="3"/>
  <c r="C7414" i="3" s="1"/>
  <c r="A7415" i="3"/>
  <c r="B7415" i="3" s="1"/>
  <c r="D7415" i="3"/>
  <c r="C7415" i="3" s="1"/>
  <c r="A7416" i="3"/>
  <c r="D7416" i="3"/>
  <c r="C7416" i="3" s="1"/>
  <c r="A7417" i="3"/>
  <c r="B7417" i="3" s="1"/>
  <c r="D7417" i="3"/>
  <c r="C7417" i="3" s="1"/>
  <c r="A7418" i="3"/>
  <c r="D7418" i="3"/>
  <c r="C7418" i="3" s="1"/>
  <c r="A7419" i="3"/>
  <c r="B7419" i="3" s="1"/>
  <c r="D7419" i="3"/>
  <c r="C7419" i="3" s="1"/>
  <c r="A7420" i="3"/>
  <c r="D7420" i="3"/>
  <c r="C7420" i="3" s="1"/>
  <c r="A7421" i="3"/>
  <c r="B7421" i="3" s="1"/>
  <c r="D7421" i="3"/>
  <c r="C7421" i="3" s="1"/>
  <c r="A7422" i="3"/>
  <c r="D7422" i="3"/>
  <c r="C7422" i="3" s="1"/>
  <c r="A7423" i="3"/>
  <c r="B7423" i="3" s="1"/>
  <c r="D7423" i="3"/>
  <c r="C7423" i="3" s="1"/>
  <c r="A7424" i="3"/>
  <c r="D7424" i="3"/>
  <c r="C7424" i="3" s="1"/>
  <c r="A7425" i="3"/>
  <c r="B7425" i="3" s="1"/>
  <c r="D7425" i="3"/>
  <c r="C7425" i="3" s="1"/>
  <c r="A7426" i="3"/>
  <c r="D7426" i="3"/>
  <c r="C7426" i="3" s="1"/>
  <c r="A7427" i="3"/>
  <c r="B7427" i="3" s="1"/>
  <c r="D7427" i="3"/>
  <c r="C7427" i="3" s="1"/>
  <c r="A7428" i="3"/>
  <c r="D7428" i="3"/>
  <c r="C7428" i="3" s="1"/>
  <c r="A7429" i="3"/>
  <c r="B7429" i="3" s="1"/>
  <c r="D7429" i="3"/>
  <c r="C7429" i="3" s="1"/>
  <c r="A7430" i="3"/>
  <c r="D7430" i="3"/>
  <c r="C7430" i="3" s="1"/>
  <c r="A7431" i="3"/>
  <c r="B7431" i="3" s="1"/>
  <c r="D7431" i="3"/>
  <c r="C7431" i="3" s="1"/>
  <c r="A7432" i="3"/>
  <c r="D7432" i="3"/>
  <c r="C7432" i="3" s="1"/>
  <c r="A7433" i="3"/>
  <c r="B7433" i="3" s="1"/>
  <c r="D7433" i="3"/>
  <c r="C7433" i="3" s="1"/>
  <c r="A7434" i="3"/>
  <c r="D7434" i="3"/>
  <c r="C7434" i="3" s="1"/>
  <c r="A7435" i="3"/>
  <c r="B7435" i="3" s="1"/>
  <c r="D7435" i="3"/>
  <c r="C7435" i="3" s="1"/>
  <c r="A7436" i="3"/>
  <c r="D7436" i="3"/>
  <c r="C7436" i="3" s="1"/>
  <c r="A7437" i="3"/>
  <c r="B7437" i="3" s="1"/>
  <c r="D7437" i="3"/>
  <c r="C7437" i="3" s="1"/>
  <c r="A7438" i="3"/>
  <c r="D7438" i="3"/>
  <c r="C7438" i="3" s="1"/>
  <c r="A7439" i="3"/>
  <c r="B7439" i="3" s="1"/>
  <c r="D7439" i="3"/>
  <c r="C7439" i="3" s="1"/>
  <c r="A7440" i="3"/>
  <c r="D7440" i="3"/>
  <c r="C7440" i="3" s="1"/>
  <c r="A7441" i="3"/>
  <c r="B7441" i="3" s="1"/>
  <c r="D7441" i="3"/>
  <c r="C7441" i="3" s="1"/>
  <c r="A7442" i="3"/>
  <c r="D7442" i="3"/>
  <c r="C7442" i="3" s="1"/>
  <c r="A7443" i="3"/>
  <c r="B7443" i="3" s="1"/>
  <c r="D7443" i="3"/>
  <c r="C7443" i="3" s="1"/>
  <c r="A7444" i="3"/>
  <c r="D7444" i="3"/>
  <c r="C7444" i="3" s="1"/>
  <c r="A7445" i="3"/>
  <c r="B7445" i="3" s="1"/>
  <c r="D7445" i="3"/>
  <c r="C7445" i="3" s="1"/>
  <c r="A7446" i="3"/>
  <c r="D7446" i="3"/>
  <c r="C7446" i="3" s="1"/>
  <c r="A7447" i="3"/>
  <c r="B7447" i="3" s="1"/>
  <c r="D7447" i="3"/>
  <c r="C7447" i="3" s="1"/>
  <c r="A7448" i="3"/>
  <c r="D7448" i="3"/>
  <c r="C7448" i="3" s="1"/>
  <c r="A7449" i="3"/>
  <c r="B7449" i="3" s="1"/>
  <c r="D7449" i="3"/>
  <c r="C7449" i="3" s="1"/>
  <c r="A7450" i="3"/>
  <c r="D7450" i="3"/>
  <c r="C7450" i="3" s="1"/>
  <c r="A7451" i="3"/>
  <c r="B7451" i="3" s="1"/>
  <c r="D7451" i="3"/>
  <c r="C7451" i="3" s="1"/>
  <c r="A7452" i="3"/>
  <c r="D7452" i="3"/>
  <c r="C7452" i="3" s="1"/>
  <c r="A7453" i="3"/>
  <c r="B7453" i="3" s="1"/>
  <c r="D7453" i="3"/>
  <c r="C7453" i="3" s="1"/>
  <c r="A7454" i="3"/>
  <c r="D7454" i="3"/>
  <c r="C7454" i="3" s="1"/>
  <c r="A7455" i="3"/>
  <c r="B7455" i="3" s="1"/>
  <c r="D7455" i="3"/>
  <c r="C7455" i="3" s="1"/>
  <c r="A7456" i="3"/>
  <c r="D7456" i="3"/>
  <c r="C7456" i="3" s="1"/>
  <c r="A7457" i="3"/>
  <c r="B7457" i="3" s="1"/>
  <c r="D7457" i="3"/>
  <c r="C7457" i="3" s="1"/>
  <c r="A7458" i="3"/>
  <c r="D7458" i="3"/>
  <c r="C7458" i="3" s="1"/>
  <c r="A7459" i="3"/>
  <c r="B7459" i="3" s="1"/>
  <c r="D7459" i="3"/>
  <c r="C7459" i="3" s="1"/>
  <c r="A7460" i="3"/>
  <c r="D7460" i="3"/>
  <c r="C7460" i="3" s="1"/>
  <c r="A7461" i="3"/>
  <c r="B7461" i="3" s="1"/>
  <c r="D7461" i="3"/>
  <c r="C7461" i="3" s="1"/>
  <c r="A7462" i="3"/>
  <c r="D7462" i="3"/>
  <c r="C7462" i="3" s="1"/>
  <c r="A7463" i="3"/>
  <c r="B7463" i="3" s="1"/>
  <c r="D7463" i="3"/>
  <c r="C7463" i="3" s="1"/>
  <c r="A7464" i="3"/>
  <c r="D7464" i="3"/>
  <c r="C7464" i="3" s="1"/>
  <c r="A7465" i="3"/>
  <c r="B7465" i="3" s="1"/>
  <c r="D7465" i="3"/>
  <c r="C7465" i="3" s="1"/>
  <c r="A7466" i="3"/>
  <c r="D7466" i="3"/>
  <c r="C7466" i="3" s="1"/>
  <c r="A7467" i="3"/>
  <c r="B7467" i="3" s="1"/>
  <c r="D7467" i="3"/>
  <c r="C7467" i="3" s="1"/>
  <c r="A7468" i="3"/>
  <c r="D7468" i="3"/>
  <c r="C7468" i="3" s="1"/>
  <c r="A7469" i="3"/>
  <c r="B7469" i="3" s="1"/>
  <c r="D7469" i="3"/>
  <c r="C7469" i="3" s="1"/>
  <c r="A7470" i="3"/>
  <c r="D7470" i="3"/>
  <c r="C7470" i="3" s="1"/>
  <c r="A7471" i="3"/>
  <c r="B7471" i="3" s="1"/>
  <c r="D7471" i="3"/>
  <c r="C7471" i="3" s="1"/>
  <c r="A7472" i="3"/>
  <c r="D7472" i="3"/>
  <c r="C7472" i="3" s="1"/>
  <c r="A7473" i="3"/>
  <c r="B7473" i="3" s="1"/>
  <c r="D7473" i="3"/>
  <c r="C7473" i="3" s="1"/>
  <c r="A7474" i="3"/>
  <c r="D7474" i="3"/>
  <c r="C7474" i="3" s="1"/>
  <c r="A7475" i="3"/>
  <c r="B7475" i="3" s="1"/>
  <c r="D7475" i="3"/>
  <c r="C7475" i="3" s="1"/>
  <c r="A7476" i="3"/>
  <c r="D7476" i="3"/>
  <c r="C7476" i="3" s="1"/>
  <c r="A7477" i="3"/>
  <c r="B7477" i="3" s="1"/>
  <c r="D7477" i="3"/>
  <c r="C7477" i="3" s="1"/>
  <c r="A7478" i="3"/>
  <c r="D7478" i="3"/>
  <c r="C7478" i="3" s="1"/>
  <c r="A7479" i="3"/>
  <c r="B7479" i="3" s="1"/>
  <c r="D7479" i="3"/>
  <c r="C7479" i="3" s="1"/>
  <c r="A7480" i="3"/>
  <c r="D7480" i="3"/>
  <c r="C7480" i="3" s="1"/>
  <c r="A7481" i="3"/>
  <c r="B7481" i="3" s="1"/>
  <c r="D7481" i="3"/>
  <c r="C7481" i="3" s="1"/>
  <c r="A7482" i="3"/>
  <c r="D7482" i="3"/>
  <c r="C7482" i="3" s="1"/>
  <c r="A7483" i="3"/>
  <c r="B7483" i="3" s="1"/>
  <c r="D7483" i="3"/>
  <c r="C7483" i="3" s="1"/>
  <c r="A7484" i="3"/>
  <c r="D7484" i="3"/>
  <c r="C7484" i="3" s="1"/>
  <c r="A7485" i="3"/>
  <c r="B7485" i="3" s="1"/>
  <c r="D7485" i="3"/>
  <c r="C7485" i="3" s="1"/>
  <c r="A7486" i="3"/>
  <c r="D7486" i="3"/>
  <c r="C7486" i="3" s="1"/>
  <c r="A7487" i="3"/>
  <c r="B7487" i="3" s="1"/>
  <c r="D7487" i="3"/>
  <c r="C7487" i="3" s="1"/>
  <c r="A7488" i="3"/>
  <c r="D7488" i="3"/>
  <c r="C7488" i="3" s="1"/>
  <c r="A7489" i="3"/>
  <c r="B7489" i="3" s="1"/>
  <c r="D7489" i="3"/>
  <c r="C7489" i="3" s="1"/>
  <c r="A7490" i="3"/>
  <c r="D7490" i="3"/>
  <c r="C7490" i="3" s="1"/>
  <c r="A7491" i="3"/>
  <c r="B7491" i="3" s="1"/>
  <c r="D7491" i="3"/>
  <c r="C7491" i="3" s="1"/>
  <c r="A7492" i="3"/>
  <c r="D7492" i="3"/>
  <c r="C7492" i="3" s="1"/>
  <c r="A7493" i="3"/>
  <c r="B7493" i="3" s="1"/>
  <c r="D7493" i="3"/>
  <c r="C7493" i="3" s="1"/>
  <c r="A7494" i="3"/>
  <c r="D7494" i="3"/>
  <c r="C7494" i="3" s="1"/>
  <c r="A7495" i="3"/>
  <c r="B7495" i="3" s="1"/>
  <c r="D7495" i="3"/>
  <c r="C7495" i="3" s="1"/>
  <c r="A7496" i="3"/>
  <c r="D7496" i="3"/>
  <c r="C7496" i="3" s="1"/>
  <c r="A7497" i="3"/>
  <c r="B7497" i="3" s="1"/>
  <c r="D7497" i="3"/>
  <c r="C7497" i="3" s="1"/>
  <c r="A7498" i="3"/>
  <c r="B7498" i="3" s="1"/>
  <c r="D7498" i="3"/>
  <c r="C7498" i="3" s="1"/>
  <c r="A7499" i="3"/>
  <c r="B7499" i="3"/>
  <c r="D7499" i="3"/>
  <c r="C7499" i="3" s="1"/>
  <c r="A7500" i="3"/>
  <c r="B7500" i="3" s="1"/>
  <c r="D7500" i="3"/>
  <c r="C7500" i="3" s="1"/>
  <c r="A7501" i="3"/>
  <c r="B7501" i="3" s="1"/>
  <c r="D7501" i="3"/>
  <c r="C7501" i="3" s="1"/>
  <c r="A7502" i="3"/>
  <c r="B7502" i="3" s="1"/>
  <c r="D7502" i="3"/>
  <c r="C7502" i="3" s="1"/>
  <c r="A7503" i="3"/>
  <c r="B7503" i="3"/>
  <c r="D7503" i="3"/>
  <c r="C7503" i="3" s="1"/>
  <c r="A7504" i="3"/>
  <c r="B7504" i="3" s="1"/>
  <c r="D7504" i="3"/>
  <c r="C7504" i="3" s="1"/>
  <c r="A7505" i="3"/>
  <c r="B7505" i="3" s="1"/>
  <c r="D7505" i="3"/>
  <c r="C7505" i="3" s="1"/>
  <c r="A7506" i="3"/>
  <c r="B7506" i="3" s="1"/>
  <c r="D7506" i="3"/>
  <c r="C7506" i="3" s="1"/>
  <c r="A7507" i="3"/>
  <c r="B7507" i="3"/>
  <c r="D7507" i="3"/>
  <c r="C7507" i="3" s="1"/>
  <c r="A7508" i="3"/>
  <c r="B7508" i="3" s="1"/>
  <c r="D7508" i="3"/>
  <c r="C7508" i="3" s="1"/>
  <c r="A7509" i="3"/>
  <c r="B7509" i="3" s="1"/>
  <c r="D7509" i="3"/>
  <c r="C7509" i="3" s="1"/>
  <c r="A7510" i="3"/>
  <c r="B7510" i="3" s="1"/>
  <c r="D7510" i="3"/>
  <c r="C7510" i="3" s="1"/>
  <c r="A7511" i="3"/>
  <c r="B7511" i="3"/>
  <c r="D7511" i="3"/>
  <c r="C7511" i="3" s="1"/>
  <c r="A7512" i="3"/>
  <c r="B7512" i="3" s="1"/>
  <c r="D7512" i="3"/>
  <c r="C7512" i="3" s="1"/>
  <c r="A7513" i="3"/>
  <c r="B7513" i="3" s="1"/>
  <c r="D7513" i="3"/>
  <c r="C7513" i="3" s="1"/>
  <c r="A7514" i="3"/>
  <c r="B7514" i="3" s="1"/>
  <c r="D7514" i="3"/>
  <c r="C7514" i="3" s="1"/>
  <c r="A7515" i="3"/>
  <c r="B7515" i="3"/>
  <c r="D7515" i="3"/>
  <c r="C7515" i="3" s="1"/>
  <c r="A7516" i="3"/>
  <c r="B7516" i="3" s="1"/>
  <c r="D7516" i="3"/>
  <c r="C7516" i="3" s="1"/>
  <c r="A7517" i="3"/>
  <c r="B7517" i="3" s="1"/>
  <c r="D7517" i="3"/>
  <c r="C7517" i="3" s="1"/>
  <c r="A7518" i="3"/>
  <c r="B7518" i="3" s="1"/>
  <c r="D7518" i="3"/>
  <c r="C7518" i="3" s="1"/>
  <c r="A7519" i="3"/>
  <c r="B7519" i="3"/>
  <c r="D7519" i="3"/>
  <c r="C7519" i="3" s="1"/>
  <c r="A7520" i="3"/>
  <c r="B7520" i="3" s="1"/>
  <c r="D7520" i="3"/>
  <c r="C7520" i="3" s="1"/>
  <c r="A7521" i="3"/>
  <c r="B7521" i="3" s="1"/>
  <c r="D7521" i="3"/>
  <c r="C7521" i="3" s="1"/>
  <c r="A7522" i="3"/>
  <c r="B7522" i="3" s="1"/>
  <c r="D7522" i="3"/>
  <c r="C7522" i="3" s="1"/>
  <c r="A7523" i="3"/>
  <c r="B7523" i="3"/>
  <c r="D7523" i="3"/>
  <c r="C7523" i="3" s="1"/>
  <c r="A7524" i="3"/>
  <c r="B7524" i="3" s="1"/>
  <c r="D7524" i="3"/>
  <c r="C7524" i="3" s="1"/>
  <c r="A7525" i="3"/>
  <c r="B7525" i="3" s="1"/>
  <c r="D7525" i="3"/>
  <c r="C7525" i="3" s="1"/>
  <c r="A7526" i="3"/>
  <c r="B7526" i="3" s="1"/>
  <c r="D7526" i="3"/>
  <c r="C7526" i="3" s="1"/>
  <c r="A7527" i="3"/>
  <c r="B7527" i="3"/>
  <c r="D7527" i="3"/>
  <c r="C7527" i="3" s="1"/>
  <c r="A7528" i="3"/>
  <c r="B7528" i="3" s="1"/>
  <c r="D7528" i="3"/>
  <c r="C7528" i="3" s="1"/>
  <c r="A7529" i="3"/>
  <c r="B7529" i="3" s="1"/>
  <c r="D7529" i="3"/>
  <c r="C7529" i="3" s="1"/>
  <c r="A7530" i="3"/>
  <c r="B7530" i="3" s="1"/>
  <c r="D7530" i="3"/>
  <c r="C7530" i="3" s="1"/>
  <c r="A7531" i="3"/>
  <c r="B7531" i="3"/>
  <c r="D7531" i="3"/>
  <c r="C7531" i="3" s="1"/>
  <c r="A7532" i="3"/>
  <c r="B7532" i="3" s="1"/>
  <c r="D7532" i="3"/>
  <c r="C7532" i="3" s="1"/>
  <c r="A7533" i="3"/>
  <c r="B7533" i="3" s="1"/>
  <c r="D7533" i="3"/>
  <c r="C7533" i="3" s="1"/>
  <c r="A7534" i="3"/>
  <c r="B7534" i="3" s="1"/>
  <c r="D7534" i="3"/>
  <c r="C7534" i="3" s="1"/>
  <c r="A7535" i="3"/>
  <c r="B7535" i="3"/>
  <c r="D7535" i="3"/>
  <c r="C7535" i="3" s="1"/>
  <c r="A7536" i="3"/>
  <c r="B7536" i="3" s="1"/>
  <c r="D7536" i="3"/>
  <c r="C7536" i="3" s="1"/>
  <c r="A7537" i="3"/>
  <c r="B7537" i="3" s="1"/>
  <c r="D7537" i="3"/>
  <c r="C7537" i="3" s="1"/>
  <c r="A7538" i="3"/>
  <c r="B7538" i="3" s="1"/>
  <c r="D7538" i="3"/>
  <c r="C7538" i="3" s="1"/>
  <c r="A7539" i="3"/>
  <c r="B7539" i="3"/>
  <c r="D7539" i="3"/>
  <c r="C7539" i="3" s="1"/>
  <c r="A7540" i="3"/>
  <c r="D7540" i="3"/>
  <c r="C7540" i="3" s="1"/>
  <c r="A7541" i="3"/>
  <c r="B7541" i="3" s="1"/>
  <c r="D7541" i="3"/>
  <c r="C7541" i="3" s="1"/>
  <c r="A7542" i="3"/>
  <c r="B7542" i="3" s="1"/>
  <c r="D7542" i="3"/>
  <c r="C7542" i="3" s="1"/>
  <c r="A7543" i="3"/>
  <c r="B7543" i="3"/>
  <c r="D7543" i="3"/>
  <c r="C7543" i="3" s="1"/>
  <c r="A7544" i="3"/>
  <c r="D7544" i="3"/>
  <c r="C7544" i="3" s="1"/>
  <c r="A7545" i="3"/>
  <c r="B7545" i="3" s="1"/>
  <c r="D7545" i="3"/>
  <c r="C7545" i="3" s="1"/>
  <c r="A7546" i="3"/>
  <c r="B7546" i="3" s="1"/>
  <c r="D7546" i="3"/>
  <c r="C7546" i="3" s="1"/>
  <c r="A7547" i="3"/>
  <c r="B7547" i="3"/>
  <c r="D7547" i="3"/>
  <c r="C7547" i="3" s="1"/>
  <c r="A7548" i="3"/>
  <c r="D7548" i="3"/>
  <c r="C7548" i="3" s="1"/>
  <c r="A7549" i="3"/>
  <c r="B7549" i="3" s="1"/>
  <c r="D7549" i="3"/>
  <c r="C7549" i="3" s="1"/>
  <c r="A7550" i="3"/>
  <c r="B7550" i="3" s="1"/>
  <c r="D7550" i="3"/>
  <c r="C7550" i="3" s="1"/>
  <c r="A7551" i="3"/>
  <c r="B7551" i="3"/>
  <c r="D7551" i="3"/>
  <c r="C7551" i="3" s="1"/>
  <c r="A7552" i="3"/>
  <c r="D7552" i="3"/>
  <c r="C7552" i="3" s="1"/>
  <c r="A7553" i="3"/>
  <c r="B7553" i="3" s="1"/>
  <c r="D7553" i="3"/>
  <c r="C7553" i="3" s="1"/>
  <c r="A7554" i="3"/>
  <c r="B7554" i="3" s="1"/>
  <c r="D7554" i="3"/>
  <c r="C7554" i="3" s="1"/>
  <c r="A7555" i="3"/>
  <c r="B7555" i="3"/>
  <c r="D7555" i="3"/>
  <c r="C7555" i="3" s="1"/>
  <c r="A7556" i="3"/>
  <c r="D7556" i="3"/>
  <c r="C7556" i="3" s="1"/>
  <c r="A7557" i="3"/>
  <c r="B7557" i="3" s="1"/>
  <c r="D7557" i="3"/>
  <c r="C7557" i="3" s="1"/>
  <c r="A7558" i="3"/>
  <c r="B7558" i="3" s="1"/>
  <c r="D7558" i="3"/>
  <c r="C7558" i="3" s="1"/>
  <c r="A7559" i="3"/>
  <c r="B7559" i="3"/>
  <c r="D7559" i="3"/>
  <c r="C7559" i="3" s="1"/>
  <c r="A7560" i="3"/>
  <c r="D7560" i="3"/>
  <c r="C7560" i="3" s="1"/>
  <c r="A7561" i="3"/>
  <c r="B7561" i="3" s="1"/>
  <c r="D7561" i="3"/>
  <c r="C7561" i="3" s="1"/>
  <c r="A7562" i="3"/>
  <c r="B7562" i="3" s="1"/>
  <c r="D7562" i="3"/>
  <c r="C7562" i="3" s="1"/>
  <c r="A7563" i="3"/>
  <c r="B7563" i="3"/>
  <c r="D7563" i="3"/>
  <c r="C7563" i="3" s="1"/>
  <c r="A7564" i="3"/>
  <c r="D7564" i="3"/>
  <c r="C7564" i="3" s="1"/>
  <c r="A7565" i="3"/>
  <c r="B7565" i="3" s="1"/>
  <c r="D7565" i="3"/>
  <c r="C7565" i="3" s="1"/>
  <c r="A7566" i="3"/>
  <c r="B7566" i="3" s="1"/>
  <c r="D7566" i="3"/>
  <c r="C7566" i="3" s="1"/>
  <c r="A7567" i="3"/>
  <c r="B7567" i="3"/>
  <c r="D7567" i="3"/>
  <c r="C7567" i="3" s="1"/>
  <c r="A7568" i="3"/>
  <c r="D7568" i="3"/>
  <c r="C7568" i="3" s="1"/>
  <c r="A7569" i="3"/>
  <c r="B7569" i="3" s="1"/>
  <c r="D7569" i="3"/>
  <c r="C7569" i="3" s="1"/>
  <c r="A7570" i="3"/>
  <c r="B7570" i="3" s="1"/>
  <c r="D7570" i="3"/>
  <c r="C7570" i="3" s="1"/>
  <c r="A7571" i="3"/>
  <c r="B7571" i="3"/>
  <c r="D7571" i="3"/>
  <c r="C7571" i="3" s="1"/>
  <c r="A7572" i="3"/>
  <c r="D7572" i="3"/>
  <c r="C7572" i="3" s="1"/>
  <c r="A7573" i="3"/>
  <c r="B7573" i="3" s="1"/>
  <c r="D7573" i="3"/>
  <c r="C7573" i="3" s="1"/>
  <c r="A7574" i="3"/>
  <c r="B7574" i="3" s="1"/>
  <c r="D7574" i="3"/>
  <c r="C7574" i="3" s="1"/>
  <c r="A7575" i="3"/>
  <c r="B7575" i="3"/>
  <c r="D7575" i="3"/>
  <c r="C7575" i="3" s="1"/>
  <c r="A7576" i="3"/>
  <c r="D7576" i="3"/>
  <c r="C7576" i="3" s="1"/>
  <c r="A7577" i="3"/>
  <c r="B7577" i="3" s="1"/>
  <c r="D7577" i="3"/>
  <c r="C7577" i="3" s="1"/>
  <c r="A7578" i="3"/>
  <c r="B7578" i="3" s="1"/>
  <c r="D7578" i="3"/>
  <c r="C7578" i="3" s="1"/>
  <c r="A7579" i="3"/>
  <c r="B7579" i="3"/>
  <c r="D7579" i="3"/>
  <c r="C7579" i="3" s="1"/>
  <c r="A7580" i="3"/>
  <c r="D7580" i="3"/>
  <c r="C7580" i="3" s="1"/>
  <c r="A7581" i="3"/>
  <c r="B7581" i="3" s="1"/>
  <c r="D7581" i="3"/>
  <c r="C7581" i="3" s="1"/>
  <c r="A7582" i="3"/>
  <c r="B7582" i="3" s="1"/>
  <c r="D7582" i="3"/>
  <c r="C7582" i="3" s="1"/>
  <c r="A7583" i="3"/>
  <c r="B7583" i="3"/>
  <c r="D7583" i="3"/>
  <c r="C7583" i="3" s="1"/>
  <c r="A7584" i="3"/>
  <c r="D7584" i="3"/>
  <c r="C7584" i="3" s="1"/>
  <c r="A7585" i="3"/>
  <c r="B7585" i="3" s="1"/>
  <c r="D7585" i="3"/>
  <c r="C7585" i="3" s="1"/>
  <c r="A7586" i="3"/>
  <c r="B7586" i="3" s="1"/>
  <c r="D7586" i="3"/>
  <c r="C7586" i="3" s="1"/>
  <c r="A7587" i="3"/>
  <c r="B7587" i="3"/>
  <c r="D7587" i="3"/>
  <c r="C7587" i="3" s="1"/>
  <c r="A7588" i="3"/>
  <c r="D7588" i="3"/>
  <c r="C7588" i="3" s="1"/>
  <c r="A7589" i="3"/>
  <c r="B7589" i="3" s="1"/>
  <c r="D7589" i="3"/>
  <c r="C7589" i="3" s="1"/>
  <c r="A7590" i="3"/>
  <c r="B7590" i="3" s="1"/>
  <c r="D7590" i="3"/>
  <c r="C7590" i="3" s="1"/>
  <c r="A7591" i="3"/>
  <c r="B7591" i="3"/>
  <c r="D7591" i="3"/>
  <c r="C7591" i="3" s="1"/>
  <c r="A7592" i="3"/>
  <c r="D7592" i="3"/>
  <c r="C7592" i="3" s="1"/>
  <c r="A7593" i="3"/>
  <c r="B7593" i="3" s="1"/>
  <c r="D7593" i="3"/>
  <c r="C7593" i="3" s="1"/>
  <c r="A7594" i="3"/>
  <c r="B7594" i="3" s="1"/>
  <c r="D7594" i="3"/>
  <c r="C7594" i="3" s="1"/>
  <c r="A7595" i="3"/>
  <c r="B7595" i="3"/>
  <c r="D7595" i="3"/>
  <c r="C7595" i="3" s="1"/>
  <c r="A7596" i="3"/>
  <c r="D7596" i="3"/>
  <c r="C7596" i="3" s="1"/>
  <c r="A7597" i="3"/>
  <c r="B7597" i="3" s="1"/>
  <c r="D7597" i="3"/>
  <c r="C7597" i="3" s="1"/>
  <c r="A7598" i="3"/>
  <c r="B7598" i="3" s="1"/>
  <c r="D7598" i="3"/>
  <c r="C7598" i="3" s="1"/>
  <c r="A7599" i="3"/>
  <c r="B7599" i="3"/>
  <c r="D7599" i="3"/>
  <c r="C7599" i="3" s="1"/>
  <c r="A7600" i="3"/>
  <c r="D7600" i="3"/>
  <c r="C7600" i="3" s="1"/>
  <c r="A7601" i="3"/>
  <c r="B7601" i="3" s="1"/>
  <c r="D7601" i="3"/>
  <c r="C7601" i="3" s="1"/>
  <c r="A7602" i="3"/>
  <c r="B7602" i="3" s="1"/>
  <c r="D7602" i="3"/>
  <c r="C7602" i="3" s="1"/>
  <c r="A7603" i="3"/>
  <c r="B7603" i="3"/>
  <c r="D7603" i="3"/>
  <c r="C7603" i="3" s="1"/>
  <c r="A7604" i="3"/>
  <c r="D7604" i="3"/>
  <c r="C7604" i="3" s="1"/>
  <c r="A7605" i="3"/>
  <c r="B7605" i="3" s="1"/>
  <c r="D7605" i="3"/>
  <c r="C7605" i="3" s="1"/>
  <c r="A7606" i="3"/>
  <c r="B7606" i="3" s="1"/>
  <c r="D7606" i="3"/>
  <c r="C7606" i="3" s="1"/>
  <c r="A7607" i="3"/>
  <c r="B7607" i="3"/>
  <c r="D7607" i="3"/>
  <c r="C7607" i="3" s="1"/>
  <c r="A7608" i="3"/>
  <c r="D7608" i="3"/>
  <c r="C7608" i="3" s="1"/>
  <c r="A7609" i="3"/>
  <c r="B7609" i="3" s="1"/>
  <c r="D7609" i="3"/>
  <c r="C7609" i="3" s="1"/>
  <c r="A7610" i="3"/>
  <c r="B7610" i="3" s="1"/>
  <c r="D7610" i="3"/>
  <c r="C7610" i="3" s="1"/>
  <c r="A7611" i="3"/>
  <c r="B7611" i="3"/>
  <c r="D7611" i="3"/>
  <c r="C7611" i="3" s="1"/>
  <c r="A7612" i="3"/>
  <c r="D7612" i="3"/>
  <c r="C7612" i="3" s="1"/>
  <c r="A7613" i="3"/>
  <c r="B7613" i="3" s="1"/>
  <c r="D7613" i="3"/>
  <c r="C7613" i="3" s="1"/>
  <c r="A7614" i="3"/>
  <c r="B7614" i="3" s="1"/>
  <c r="D7614" i="3"/>
  <c r="C7614" i="3" s="1"/>
  <c r="A7615" i="3"/>
  <c r="B7615" i="3"/>
  <c r="D7615" i="3"/>
  <c r="C7615" i="3" s="1"/>
  <c r="A7616" i="3"/>
  <c r="D7616" i="3"/>
  <c r="C7616" i="3" s="1"/>
  <c r="A7617" i="3"/>
  <c r="B7617" i="3" s="1"/>
  <c r="D7617" i="3"/>
  <c r="C7617" i="3" s="1"/>
  <c r="A7618" i="3"/>
  <c r="B7618" i="3" s="1"/>
  <c r="D7618" i="3"/>
  <c r="C7618" i="3" s="1"/>
  <c r="A7619" i="3"/>
  <c r="B7619" i="3"/>
  <c r="D7619" i="3"/>
  <c r="C7619" i="3" s="1"/>
  <c r="A7620" i="3"/>
  <c r="D7620" i="3"/>
  <c r="C7620" i="3" s="1"/>
  <c r="A7621" i="3"/>
  <c r="B7621" i="3" s="1"/>
  <c r="D7621" i="3"/>
  <c r="C7621" i="3" s="1"/>
  <c r="A7622" i="3"/>
  <c r="B7622" i="3" s="1"/>
  <c r="D7622" i="3"/>
  <c r="C7622" i="3" s="1"/>
  <c r="A7623" i="3"/>
  <c r="B7623" i="3"/>
  <c r="D7623" i="3"/>
  <c r="C7623" i="3" s="1"/>
  <c r="A7624" i="3"/>
  <c r="D7624" i="3"/>
  <c r="C7624" i="3" s="1"/>
  <c r="A7625" i="3"/>
  <c r="B7625" i="3" s="1"/>
  <c r="D7625" i="3"/>
  <c r="C7625" i="3" s="1"/>
  <c r="A7626" i="3"/>
  <c r="B7626" i="3" s="1"/>
  <c r="D7626" i="3"/>
  <c r="C7626" i="3" s="1"/>
  <c r="A7627" i="3"/>
  <c r="B7627" i="3"/>
  <c r="D7627" i="3"/>
  <c r="C7627" i="3" s="1"/>
  <c r="A7628" i="3"/>
  <c r="D7628" i="3"/>
  <c r="C7628" i="3" s="1"/>
  <c r="A7629" i="3"/>
  <c r="B7629" i="3" s="1"/>
  <c r="D7629" i="3"/>
  <c r="C7629" i="3" s="1"/>
  <c r="A7630" i="3"/>
  <c r="B7630" i="3" s="1"/>
  <c r="D7630" i="3"/>
  <c r="C7630" i="3" s="1"/>
  <c r="A7631" i="3"/>
  <c r="B7631" i="3"/>
  <c r="D7631" i="3"/>
  <c r="C7631" i="3" s="1"/>
  <c r="A7632" i="3"/>
  <c r="D7632" i="3"/>
  <c r="C7632" i="3" s="1"/>
  <c r="A7633" i="3"/>
  <c r="B7633" i="3" s="1"/>
  <c r="D7633" i="3"/>
  <c r="C7633" i="3" s="1"/>
  <c r="A7634" i="3"/>
  <c r="B7634" i="3" s="1"/>
  <c r="D7634" i="3"/>
  <c r="C7634" i="3" s="1"/>
  <c r="A7635" i="3"/>
  <c r="B7635" i="3"/>
  <c r="D7635" i="3"/>
  <c r="C7635" i="3" s="1"/>
  <c r="A7636" i="3"/>
  <c r="D7636" i="3"/>
  <c r="C7636" i="3" s="1"/>
  <c r="A7637" i="3"/>
  <c r="B7637" i="3" s="1"/>
  <c r="D7637" i="3"/>
  <c r="C7637" i="3" s="1"/>
  <c r="A7638" i="3"/>
  <c r="B7638" i="3" s="1"/>
  <c r="D7638" i="3"/>
  <c r="C7638" i="3" s="1"/>
  <c r="A7639" i="3"/>
  <c r="B7639" i="3"/>
  <c r="D7639" i="3"/>
  <c r="C7639" i="3" s="1"/>
  <c r="A7640" i="3"/>
  <c r="D7640" i="3"/>
  <c r="C7640" i="3" s="1"/>
  <c r="A7641" i="3"/>
  <c r="B7641" i="3" s="1"/>
  <c r="D7641" i="3"/>
  <c r="C7641" i="3" s="1"/>
  <c r="A7642" i="3"/>
  <c r="B7642" i="3" s="1"/>
  <c r="D7642" i="3"/>
  <c r="C7642" i="3" s="1"/>
  <c r="A7643" i="3"/>
  <c r="B7643" i="3"/>
  <c r="D7643" i="3"/>
  <c r="C7643" i="3" s="1"/>
  <c r="A7644" i="3"/>
  <c r="D7644" i="3"/>
  <c r="C7644" i="3" s="1"/>
  <c r="A7645" i="3"/>
  <c r="B7645" i="3" s="1"/>
  <c r="D7645" i="3"/>
  <c r="C7645" i="3" s="1"/>
  <c r="A7646" i="3"/>
  <c r="B7646" i="3" s="1"/>
  <c r="D7646" i="3"/>
  <c r="C7646" i="3" s="1"/>
  <c r="A7647" i="3"/>
  <c r="B7647" i="3"/>
  <c r="D7647" i="3"/>
  <c r="C7647" i="3" s="1"/>
  <c r="A7648" i="3"/>
  <c r="D7648" i="3"/>
  <c r="C7648" i="3" s="1"/>
  <c r="A7649" i="3"/>
  <c r="B7649" i="3" s="1"/>
  <c r="D7649" i="3"/>
  <c r="C7649" i="3" s="1"/>
  <c r="A7650" i="3"/>
  <c r="B7650" i="3" s="1"/>
  <c r="D7650" i="3"/>
  <c r="C7650" i="3" s="1"/>
  <c r="A7651" i="3"/>
  <c r="B7651" i="3"/>
  <c r="D7651" i="3"/>
  <c r="C7651" i="3" s="1"/>
  <c r="A7652" i="3"/>
  <c r="D7652" i="3"/>
  <c r="C7652" i="3" s="1"/>
  <c r="A7653" i="3"/>
  <c r="B7653" i="3" s="1"/>
  <c r="D7653" i="3"/>
  <c r="C7653" i="3" s="1"/>
  <c r="A7654" i="3"/>
  <c r="B7654" i="3" s="1"/>
  <c r="D7654" i="3"/>
  <c r="C7654" i="3" s="1"/>
  <c r="A7655" i="3"/>
  <c r="B7655" i="3"/>
  <c r="D7655" i="3"/>
  <c r="C7655" i="3" s="1"/>
  <c r="A7656" i="3"/>
  <c r="D7656" i="3"/>
  <c r="C7656" i="3" s="1"/>
  <c r="A7657" i="3"/>
  <c r="B7657" i="3" s="1"/>
  <c r="D7657" i="3"/>
  <c r="C7657" i="3" s="1"/>
  <c r="A7658" i="3"/>
  <c r="B7658" i="3" s="1"/>
  <c r="D7658" i="3"/>
  <c r="C7658" i="3" s="1"/>
  <c r="A7659" i="3"/>
  <c r="B7659" i="3"/>
  <c r="D7659" i="3"/>
  <c r="C7659" i="3" s="1"/>
  <c r="A7660" i="3"/>
  <c r="D7660" i="3"/>
  <c r="C7660" i="3" s="1"/>
  <c r="A7661" i="3"/>
  <c r="B7661" i="3" s="1"/>
  <c r="D7661" i="3"/>
  <c r="C7661" i="3" s="1"/>
  <c r="A7662" i="3"/>
  <c r="B7662" i="3" s="1"/>
  <c r="D7662" i="3"/>
  <c r="C7662" i="3" s="1"/>
  <c r="A7663" i="3"/>
  <c r="B7663" i="3"/>
  <c r="D7663" i="3"/>
  <c r="C7663" i="3" s="1"/>
  <c r="A7664" i="3"/>
  <c r="D7664" i="3"/>
  <c r="C7664" i="3" s="1"/>
  <c r="A7665" i="3"/>
  <c r="B7665" i="3" s="1"/>
  <c r="D7665" i="3"/>
  <c r="C7665" i="3" s="1"/>
  <c r="A7666" i="3"/>
  <c r="B7666" i="3" s="1"/>
  <c r="D7666" i="3"/>
  <c r="C7666" i="3" s="1"/>
  <c r="A7667" i="3"/>
  <c r="B7667" i="3"/>
  <c r="D7667" i="3"/>
  <c r="C7667" i="3" s="1"/>
  <c r="A7668" i="3"/>
  <c r="D7668" i="3"/>
  <c r="C7668" i="3" s="1"/>
  <c r="A7669" i="3"/>
  <c r="B7669" i="3" s="1"/>
  <c r="D7669" i="3"/>
  <c r="C7669" i="3" s="1"/>
  <c r="A7670" i="3"/>
  <c r="B7670" i="3" s="1"/>
  <c r="D7670" i="3"/>
  <c r="C7670" i="3" s="1"/>
  <c r="A7671" i="3"/>
  <c r="B7671" i="3"/>
  <c r="D7671" i="3"/>
  <c r="C7671" i="3" s="1"/>
  <c r="A7672" i="3"/>
  <c r="D7672" i="3"/>
  <c r="C7672" i="3" s="1"/>
  <c r="A7673" i="3"/>
  <c r="B7673" i="3" s="1"/>
  <c r="D7673" i="3"/>
  <c r="C7673" i="3" s="1"/>
  <c r="A7674" i="3"/>
  <c r="B7674" i="3" s="1"/>
  <c r="D7674" i="3"/>
  <c r="C7674" i="3" s="1"/>
  <c r="A7675" i="3"/>
  <c r="B7675" i="3"/>
  <c r="D7675" i="3"/>
  <c r="C7675" i="3" s="1"/>
  <c r="A7676" i="3"/>
  <c r="D7676" i="3"/>
  <c r="C7676" i="3" s="1"/>
  <c r="A7677" i="3"/>
  <c r="B7677" i="3" s="1"/>
  <c r="D7677" i="3"/>
  <c r="C7677" i="3" s="1"/>
  <c r="A7678" i="3"/>
  <c r="B7678" i="3" s="1"/>
  <c r="D7678" i="3"/>
  <c r="C7678" i="3" s="1"/>
  <c r="A7679" i="3"/>
  <c r="B7679" i="3"/>
  <c r="D7679" i="3"/>
  <c r="C7679" i="3" s="1"/>
  <c r="A7680" i="3"/>
  <c r="D7680" i="3"/>
  <c r="C7680" i="3" s="1"/>
  <c r="A7681" i="3"/>
  <c r="B7681" i="3" s="1"/>
  <c r="D7681" i="3"/>
  <c r="C7681" i="3" s="1"/>
  <c r="A7682" i="3"/>
  <c r="B7682" i="3" s="1"/>
  <c r="D7682" i="3"/>
  <c r="C7682" i="3" s="1"/>
  <c r="A7683" i="3"/>
  <c r="B7683" i="3"/>
  <c r="D7683" i="3"/>
  <c r="C7683" i="3" s="1"/>
  <c r="A7684" i="3"/>
  <c r="D7684" i="3"/>
  <c r="C7684" i="3" s="1"/>
  <c r="A7685" i="3"/>
  <c r="B7685" i="3" s="1"/>
  <c r="D7685" i="3"/>
  <c r="C7685" i="3" s="1"/>
  <c r="A7686" i="3"/>
  <c r="B7686" i="3" s="1"/>
  <c r="D7686" i="3"/>
  <c r="C7686" i="3" s="1"/>
  <c r="A7687" i="3"/>
  <c r="B7687" i="3"/>
  <c r="D7687" i="3"/>
  <c r="C7687" i="3" s="1"/>
  <c r="A7688" i="3"/>
  <c r="D7688" i="3"/>
  <c r="C7688" i="3" s="1"/>
  <c r="A7689" i="3"/>
  <c r="B7689" i="3" s="1"/>
  <c r="D7689" i="3"/>
  <c r="C7689" i="3" s="1"/>
  <c r="A7690" i="3"/>
  <c r="B7690" i="3" s="1"/>
  <c r="D7690" i="3"/>
  <c r="C7690" i="3" s="1"/>
  <c r="A7691" i="3"/>
  <c r="B7691" i="3"/>
  <c r="D7691" i="3"/>
  <c r="C7691" i="3" s="1"/>
  <c r="A7692" i="3"/>
  <c r="D7692" i="3"/>
  <c r="C7692" i="3" s="1"/>
  <c r="A7693" i="3"/>
  <c r="B7693" i="3" s="1"/>
  <c r="D7693" i="3"/>
  <c r="C7693" i="3" s="1"/>
  <c r="A7694" i="3"/>
  <c r="B7694" i="3" s="1"/>
  <c r="D7694" i="3"/>
  <c r="C7694" i="3" s="1"/>
  <c r="A7695" i="3"/>
  <c r="B7695" i="3"/>
  <c r="D7695" i="3"/>
  <c r="C7695" i="3" s="1"/>
  <c r="A7696" i="3"/>
  <c r="D7696" i="3"/>
  <c r="C7696" i="3" s="1"/>
  <c r="A7697" i="3"/>
  <c r="B7697" i="3" s="1"/>
  <c r="D7697" i="3"/>
  <c r="C7697" i="3" s="1"/>
  <c r="A7698" i="3"/>
  <c r="B7698" i="3" s="1"/>
  <c r="D7698" i="3"/>
  <c r="C7698" i="3" s="1"/>
  <c r="A7699" i="3"/>
  <c r="B7699" i="3"/>
  <c r="D7699" i="3"/>
  <c r="C7699" i="3" s="1"/>
  <c r="A7700" i="3"/>
  <c r="D7700" i="3"/>
  <c r="C7700" i="3" s="1"/>
  <c r="A7701" i="3"/>
  <c r="B7701" i="3" s="1"/>
  <c r="D7701" i="3"/>
  <c r="C7701" i="3" s="1"/>
  <c r="A7702" i="3"/>
  <c r="B7702" i="3" s="1"/>
  <c r="D7702" i="3"/>
  <c r="C7702" i="3" s="1"/>
  <c r="A7703" i="3"/>
  <c r="B7703" i="3"/>
  <c r="D7703" i="3"/>
  <c r="C7703" i="3" s="1"/>
  <c r="A7704" i="3"/>
  <c r="D7704" i="3"/>
  <c r="C7704" i="3" s="1"/>
  <c r="A7705" i="3"/>
  <c r="B7705" i="3" s="1"/>
  <c r="D7705" i="3"/>
  <c r="C7705" i="3" s="1"/>
  <c r="A7706" i="3"/>
  <c r="B7706" i="3" s="1"/>
  <c r="D7706" i="3"/>
  <c r="C7706" i="3" s="1"/>
  <c r="A7707" i="3"/>
  <c r="B7707" i="3"/>
  <c r="D7707" i="3"/>
  <c r="C7707" i="3" s="1"/>
  <c r="A7708" i="3"/>
  <c r="D7708" i="3"/>
  <c r="C7708" i="3" s="1"/>
  <c r="A7709" i="3"/>
  <c r="B7709" i="3" s="1"/>
  <c r="D7709" i="3"/>
  <c r="C7709" i="3" s="1"/>
  <c r="A7710" i="3"/>
  <c r="B7710" i="3" s="1"/>
  <c r="D7710" i="3"/>
  <c r="C7710" i="3" s="1"/>
  <c r="A7711" i="3"/>
  <c r="B7711" i="3"/>
  <c r="D7711" i="3"/>
  <c r="C7711" i="3" s="1"/>
  <c r="A7712" i="3"/>
  <c r="D7712" i="3"/>
  <c r="C7712" i="3" s="1"/>
  <c r="A7713" i="3"/>
  <c r="B7713" i="3" s="1"/>
  <c r="D7713" i="3"/>
  <c r="C7713" i="3" s="1"/>
  <c r="A7714" i="3"/>
  <c r="B7714" i="3" s="1"/>
  <c r="D7714" i="3"/>
  <c r="C7714" i="3" s="1"/>
  <c r="A7715" i="3"/>
  <c r="B7715" i="3"/>
  <c r="D7715" i="3"/>
  <c r="C7715" i="3" s="1"/>
  <c r="A7716" i="3"/>
  <c r="D7716" i="3"/>
  <c r="C7716" i="3" s="1"/>
  <c r="A7717" i="3"/>
  <c r="B7717" i="3" s="1"/>
  <c r="D7717" i="3"/>
  <c r="C7717" i="3" s="1"/>
  <c r="A7718" i="3"/>
  <c r="B7718" i="3" s="1"/>
  <c r="D7718" i="3"/>
  <c r="C7718" i="3" s="1"/>
  <c r="A7719" i="3"/>
  <c r="B7719" i="3"/>
  <c r="D7719" i="3"/>
  <c r="C7719" i="3" s="1"/>
  <c r="A7720" i="3"/>
  <c r="D7720" i="3"/>
  <c r="C7720" i="3" s="1"/>
  <c r="A7721" i="3"/>
  <c r="B7721" i="3" s="1"/>
  <c r="D7721" i="3"/>
  <c r="C7721" i="3" s="1"/>
  <c r="A7722" i="3"/>
  <c r="B7722" i="3" s="1"/>
  <c r="D7722" i="3"/>
  <c r="C7722" i="3" s="1"/>
  <c r="A7723" i="3"/>
  <c r="B7723" i="3"/>
  <c r="D7723" i="3"/>
  <c r="C7723" i="3" s="1"/>
  <c r="A7724" i="3"/>
  <c r="D7724" i="3"/>
  <c r="C7724" i="3" s="1"/>
  <c r="A7725" i="3"/>
  <c r="B7725" i="3" s="1"/>
  <c r="D7725" i="3"/>
  <c r="C7725" i="3" s="1"/>
  <c r="A7726" i="3"/>
  <c r="B7726" i="3" s="1"/>
  <c r="D7726" i="3"/>
  <c r="C7726" i="3" s="1"/>
  <c r="A7727" i="3"/>
  <c r="B7727" i="3"/>
  <c r="D7727" i="3"/>
  <c r="C7727" i="3" s="1"/>
  <c r="A7728" i="3"/>
  <c r="D7728" i="3"/>
  <c r="C7728" i="3" s="1"/>
  <c r="A7729" i="3"/>
  <c r="B7729" i="3" s="1"/>
  <c r="D7729" i="3"/>
  <c r="C7729" i="3" s="1"/>
  <c r="A7730" i="3"/>
  <c r="B7730" i="3" s="1"/>
  <c r="D7730" i="3"/>
  <c r="C7730" i="3" s="1"/>
  <c r="A7731" i="3"/>
  <c r="B7731" i="3"/>
  <c r="D7731" i="3"/>
  <c r="C7731" i="3" s="1"/>
  <c r="A7732" i="3"/>
  <c r="D7732" i="3"/>
  <c r="C7732" i="3" s="1"/>
  <c r="A7733" i="3"/>
  <c r="B7733" i="3" s="1"/>
  <c r="D7733" i="3"/>
  <c r="C7733" i="3" s="1"/>
  <c r="A7734" i="3"/>
  <c r="B7734" i="3" s="1"/>
  <c r="D7734" i="3"/>
  <c r="C7734" i="3" s="1"/>
  <c r="A7735" i="3"/>
  <c r="B7735" i="3"/>
  <c r="D7735" i="3"/>
  <c r="C7735" i="3" s="1"/>
  <c r="A7736" i="3"/>
  <c r="D7736" i="3"/>
  <c r="C7736" i="3" s="1"/>
  <c r="A7737" i="3"/>
  <c r="B7737" i="3" s="1"/>
  <c r="D7737" i="3"/>
  <c r="C7737" i="3" s="1"/>
  <c r="A7738" i="3"/>
  <c r="B7738" i="3" s="1"/>
  <c r="D7738" i="3"/>
  <c r="C7738" i="3" s="1"/>
  <c r="A7739" i="3"/>
  <c r="B7739" i="3"/>
  <c r="D7739" i="3"/>
  <c r="C7739" i="3" s="1"/>
  <c r="A7740" i="3"/>
  <c r="D7740" i="3"/>
  <c r="C7740" i="3" s="1"/>
  <c r="A7741" i="3"/>
  <c r="B7741" i="3" s="1"/>
  <c r="D7741" i="3"/>
  <c r="C7741" i="3" s="1"/>
  <c r="A7742" i="3"/>
  <c r="B7742" i="3" s="1"/>
  <c r="D7742" i="3"/>
  <c r="C7742" i="3" s="1"/>
  <c r="A7743" i="3"/>
  <c r="B7743" i="3"/>
  <c r="D7743" i="3"/>
  <c r="C7743" i="3" s="1"/>
  <c r="A7744" i="3"/>
  <c r="D7744" i="3"/>
  <c r="C7744" i="3" s="1"/>
  <c r="A7745" i="3"/>
  <c r="B7745" i="3" s="1"/>
  <c r="D7745" i="3"/>
  <c r="C7745" i="3" s="1"/>
  <c r="A7746" i="3"/>
  <c r="B7746" i="3" s="1"/>
  <c r="D7746" i="3"/>
  <c r="C7746" i="3" s="1"/>
  <c r="A7747" i="3"/>
  <c r="B7747" i="3"/>
  <c r="D7747" i="3"/>
  <c r="C7747" i="3" s="1"/>
  <c r="A7748" i="3"/>
  <c r="D7748" i="3"/>
  <c r="C7748" i="3" s="1"/>
  <c r="A7749" i="3"/>
  <c r="B7749" i="3" s="1"/>
  <c r="D7749" i="3"/>
  <c r="C7749" i="3" s="1"/>
  <c r="A7750" i="3"/>
  <c r="B7750" i="3" s="1"/>
  <c r="D7750" i="3"/>
  <c r="C7750" i="3" s="1"/>
  <c r="A7751" i="3"/>
  <c r="B7751" i="3"/>
  <c r="D7751" i="3"/>
  <c r="C7751" i="3" s="1"/>
  <c r="A7752" i="3"/>
  <c r="D7752" i="3"/>
  <c r="C7752" i="3" s="1"/>
  <c r="A7753" i="3"/>
  <c r="B7753" i="3" s="1"/>
  <c r="D7753" i="3"/>
  <c r="C7753" i="3" s="1"/>
  <c r="A7754" i="3"/>
  <c r="B7754" i="3" s="1"/>
  <c r="D7754" i="3"/>
  <c r="C7754" i="3" s="1"/>
  <c r="A7755" i="3"/>
  <c r="B7755" i="3"/>
  <c r="D7755" i="3"/>
  <c r="C7755" i="3" s="1"/>
  <c r="A7756" i="3"/>
  <c r="D7756" i="3"/>
  <c r="C7756" i="3" s="1"/>
  <c r="A7757" i="3"/>
  <c r="B7757" i="3" s="1"/>
  <c r="D7757" i="3"/>
  <c r="C7757" i="3" s="1"/>
  <c r="A7758" i="3"/>
  <c r="B7758" i="3" s="1"/>
  <c r="D7758" i="3"/>
  <c r="C7758" i="3" s="1"/>
  <c r="A7759" i="3"/>
  <c r="B7759" i="3"/>
  <c r="D7759" i="3"/>
  <c r="C7759" i="3" s="1"/>
  <c r="A7760" i="3"/>
  <c r="D7760" i="3"/>
  <c r="C7760" i="3" s="1"/>
  <c r="A7761" i="3"/>
  <c r="B7761" i="3" s="1"/>
  <c r="D7761" i="3"/>
  <c r="C7761" i="3" s="1"/>
  <c r="A7762" i="3"/>
  <c r="B7762" i="3" s="1"/>
  <c r="D7762" i="3"/>
  <c r="C7762" i="3" s="1"/>
  <c r="A7763" i="3"/>
  <c r="B7763" i="3"/>
  <c r="D7763" i="3"/>
  <c r="C7763" i="3" s="1"/>
  <c r="A7764" i="3"/>
  <c r="D7764" i="3"/>
  <c r="C7764" i="3" s="1"/>
  <c r="A7765" i="3"/>
  <c r="B7765" i="3" s="1"/>
  <c r="D7765" i="3"/>
  <c r="C7765" i="3" s="1"/>
  <c r="A7766" i="3"/>
  <c r="B7766" i="3" s="1"/>
  <c r="D7766" i="3"/>
  <c r="C7766" i="3" s="1"/>
  <c r="A7767" i="3"/>
  <c r="B7767" i="3"/>
  <c r="D7767" i="3"/>
  <c r="C7767" i="3" s="1"/>
  <c r="A7768" i="3"/>
  <c r="D7768" i="3"/>
  <c r="C7768" i="3" s="1"/>
  <c r="A7769" i="3"/>
  <c r="B7769" i="3" s="1"/>
  <c r="D7769" i="3"/>
  <c r="C7769" i="3" s="1"/>
  <c r="A7770" i="3"/>
  <c r="B7770" i="3" s="1"/>
  <c r="D7770" i="3"/>
  <c r="C7770" i="3" s="1"/>
  <c r="A7771" i="3"/>
  <c r="B7771" i="3"/>
  <c r="D7771" i="3"/>
  <c r="C7771" i="3" s="1"/>
  <c r="A7772" i="3"/>
  <c r="D7772" i="3"/>
  <c r="C7772" i="3" s="1"/>
  <c r="A7773" i="3"/>
  <c r="B7773" i="3" s="1"/>
  <c r="D7773" i="3"/>
  <c r="C7773" i="3" s="1"/>
  <c r="A7774" i="3"/>
  <c r="B7774" i="3" s="1"/>
  <c r="D7774" i="3"/>
  <c r="C7774" i="3" s="1"/>
  <c r="A7775" i="3"/>
  <c r="B7775" i="3"/>
  <c r="D7775" i="3"/>
  <c r="C7775" i="3" s="1"/>
  <c r="A7776" i="3"/>
  <c r="D7776" i="3"/>
  <c r="C7776" i="3" s="1"/>
  <c r="A7777" i="3"/>
  <c r="B7777" i="3" s="1"/>
  <c r="D7777" i="3"/>
  <c r="C7777" i="3" s="1"/>
  <c r="A7778" i="3"/>
  <c r="B7778" i="3" s="1"/>
  <c r="D7778" i="3"/>
  <c r="C7778" i="3" s="1"/>
  <c r="A7779" i="3"/>
  <c r="B7779" i="3"/>
  <c r="D7779" i="3"/>
  <c r="C7779" i="3" s="1"/>
  <c r="A7780" i="3"/>
  <c r="D7780" i="3"/>
  <c r="C7780" i="3" s="1"/>
  <c r="A7781" i="3"/>
  <c r="B7781" i="3" s="1"/>
  <c r="D7781" i="3"/>
  <c r="C7781" i="3" s="1"/>
  <c r="A7782" i="3"/>
  <c r="B7782" i="3" s="1"/>
  <c r="D7782" i="3"/>
  <c r="C7782" i="3" s="1"/>
  <c r="A7783" i="3"/>
  <c r="B7783" i="3"/>
  <c r="D7783" i="3"/>
  <c r="C7783" i="3" s="1"/>
  <c r="A7784" i="3"/>
  <c r="D7784" i="3"/>
  <c r="C7784" i="3" s="1"/>
  <c r="A7785" i="3"/>
  <c r="B7785" i="3" s="1"/>
  <c r="D7785" i="3"/>
  <c r="C7785" i="3" s="1"/>
  <c r="A7786" i="3"/>
  <c r="B7786" i="3" s="1"/>
  <c r="D7786" i="3"/>
  <c r="C7786" i="3" s="1"/>
  <c r="A7787" i="3"/>
  <c r="B7787" i="3"/>
  <c r="D7787" i="3"/>
  <c r="C7787" i="3" s="1"/>
  <c r="A7788" i="3"/>
  <c r="D7788" i="3"/>
  <c r="C7788" i="3" s="1"/>
  <c r="A7789" i="3"/>
  <c r="B7789" i="3" s="1"/>
  <c r="D7789" i="3"/>
  <c r="C7789" i="3" s="1"/>
  <c r="A7790" i="3"/>
  <c r="B7790" i="3" s="1"/>
  <c r="D7790" i="3"/>
  <c r="C7790" i="3" s="1"/>
  <c r="A7791" i="3"/>
  <c r="B7791" i="3"/>
  <c r="D7791" i="3"/>
  <c r="C7791" i="3" s="1"/>
  <c r="A7792" i="3"/>
  <c r="D7792" i="3"/>
  <c r="C7792" i="3" s="1"/>
  <c r="A7793" i="3"/>
  <c r="B7793" i="3" s="1"/>
  <c r="D7793" i="3"/>
  <c r="C7793" i="3" s="1"/>
  <c r="A7794" i="3"/>
  <c r="B7794" i="3" s="1"/>
  <c r="D7794" i="3"/>
  <c r="C7794" i="3" s="1"/>
  <c r="A7795" i="3"/>
  <c r="B7795" i="3"/>
  <c r="D7795" i="3"/>
  <c r="C7795" i="3" s="1"/>
  <c r="A7796" i="3"/>
  <c r="D7796" i="3"/>
  <c r="C7796" i="3" s="1"/>
  <c r="A7797" i="3"/>
  <c r="B7797" i="3" s="1"/>
  <c r="D7797" i="3"/>
  <c r="C7797" i="3" s="1"/>
  <c r="A7798" i="3"/>
  <c r="B7798" i="3" s="1"/>
  <c r="D7798" i="3"/>
  <c r="C7798" i="3" s="1"/>
  <c r="A7799" i="3"/>
  <c r="B7799" i="3"/>
  <c r="D7799" i="3"/>
  <c r="C7799" i="3" s="1"/>
  <c r="A7800" i="3"/>
  <c r="D7800" i="3"/>
  <c r="C7800" i="3" s="1"/>
  <c r="A7801" i="3"/>
  <c r="B7801" i="3" s="1"/>
  <c r="D7801" i="3"/>
  <c r="C7801" i="3" s="1"/>
  <c r="A7802" i="3"/>
  <c r="B7802" i="3" s="1"/>
  <c r="D7802" i="3"/>
  <c r="C7802" i="3" s="1"/>
  <c r="A7803" i="3"/>
  <c r="B7803" i="3"/>
  <c r="D7803" i="3"/>
  <c r="C7803" i="3" s="1"/>
  <c r="A7804" i="3"/>
  <c r="D7804" i="3"/>
  <c r="C7804" i="3" s="1"/>
  <c r="A7805" i="3"/>
  <c r="B7805" i="3" s="1"/>
  <c r="D7805" i="3"/>
  <c r="C7805" i="3" s="1"/>
  <c r="A7806" i="3"/>
  <c r="B7806" i="3" s="1"/>
  <c r="D7806" i="3"/>
  <c r="C7806" i="3" s="1"/>
  <c r="A7807" i="3"/>
  <c r="B7807" i="3"/>
  <c r="D7807" i="3"/>
  <c r="C7807" i="3" s="1"/>
  <c r="A7808" i="3"/>
  <c r="D7808" i="3"/>
  <c r="C7808" i="3" s="1"/>
  <c r="A7809" i="3"/>
  <c r="B7809" i="3" s="1"/>
  <c r="D7809" i="3"/>
  <c r="C7809" i="3" s="1"/>
  <c r="A7810" i="3"/>
  <c r="B7810" i="3" s="1"/>
  <c r="D7810" i="3"/>
  <c r="C7810" i="3" s="1"/>
  <c r="A7811" i="3"/>
  <c r="B7811" i="3"/>
  <c r="D7811" i="3"/>
  <c r="C7811" i="3" s="1"/>
  <c r="A7812" i="3"/>
  <c r="D7812" i="3"/>
  <c r="C7812" i="3" s="1"/>
  <c r="A7813" i="3"/>
  <c r="B7813" i="3" s="1"/>
  <c r="D7813" i="3"/>
  <c r="C7813" i="3" s="1"/>
  <c r="A7814" i="3"/>
  <c r="B7814" i="3" s="1"/>
  <c r="D7814" i="3"/>
  <c r="C7814" i="3" s="1"/>
  <c r="A7815" i="3"/>
  <c r="B7815" i="3"/>
  <c r="D7815" i="3"/>
  <c r="C7815" i="3" s="1"/>
  <c r="A7816" i="3"/>
  <c r="D7816" i="3"/>
  <c r="C7816" i="3" s="1"/>
  <c r="A7817" i="3"/>
  <c r="B7817" i="3" s="1"/>
  <c r="D7817" i="3"/>
  <c r="C7817" i="3" s="1"/>
  <c r="A7818" i="3"/>
  <c r="B7818" i="3" s="1"/>
  <c r="D7818" i="3"/>
  <c r="C7818" i="3" s="1"/>
  <c r="A7819" i="3"/>
  <c r="B7819" i="3"/>
  <c r="D7819" i="3"/>
  <c r="C7819" i="3" s="1"/>
  <c r="A7820" i="3"/>
  <c r="D7820" i="3"/>
  <c r="C7820" i="3" s="1"/>
  <c r="A7821" i="3"/>
  <c r="B7821" i="3" s="1"/>
  <c r="D7821" i="3"/>
  <c r="C7821" i="3" s="1"/>
  <c r="A7822" i="3"/>
  <c r="B7822" i="3" s="1"/>
  <c r="D7822" i="3"/>
  <c r="C7822" i="3" s="1"/>
  <c r="A7823" i="3"/>
  <c r="B7823" i="3"/>
  <c r="D7823" i="3"/>
  <c r="C7823" i="3" s="1"/>
  <c r="A7824" i="3"/>
  <c r="D7824" i="3"/>
  <c r="C7824" i="3" s="1"/>
  <c r="A7825" i="3"/>
  <c r="B7825" i="3" s="1"/>
  <c r="D7825" i="3"/>
  <c r="C7825" i="3" s="1"/>
  <c r="A7826" i="3"/>
  <c r="B7826" i="3" s="1"/>
  <c r="D7826" i="3"/>
  <c r="C7826" i="3" s="1"/>
  <c r="A7827" i="3"/>
  <c r="B7827" i="3"/>
  <c r="D7827" i="3"/>
  <c r="C7827" i="3" s="1"/>
  <c r="A7828" i="3"/>
  <c r="D7828" i="3"/>
  <c r="C7828" i="3" s="1"/>
  <c r="A7829" i="3"/>
  <c r="B7829" i="3" s="1"/>
  <c r="D7829" i="3"/>
  <c r="C7829" i="3" s="1"/>
  <c r="A7830" i="3"/>
  <c r="B7830" i="3" s="1"/>
  <c r="D7830" i="3"/>
  <c r="C7830" i="3" s="1"/>
  <c r="A7831" i="3"/>
  <c r="B7831" i="3"/>
  <c r="D7831" i="3"/>
  <c r="C7831" i="3" s="1"/>
  <c r="A7832" i="3"/>
  <c r="D7832" i="3"/>
  <c r="C7832" i="3" s="1"/>
  <c r="A7833" i="3"/>
  <c r="B7833" i="3" s="1"/>
  <c r="D7833" i="3"/>
  <c r="C7833" i="3" s="1"/>
  <c r="A7834" i="3"/>
  <c r="B7834" i="3" s="1"/>
  <c r="D7834" i="3"/>
  <c r="C7834" i="3" s="1"/>
  <c r="A7835" i="3"/>
  <c r="B7835" i="3"/>
  <c r="D7835" i="3"/>
  <c r="C7835" i="3" s="1"/>
  <c r="A7836" i="3"/>
  <c r="D7836" i="3"/>
  <c r="C7836" i="3" s="1"/>
  <c r="A7837" i="3"/>
  <c r="B7837" i="3" s="1"/>
  <c r="D7837" i="3"/>
  <c r="C7837" i="3" s="1"/>
  <c r="A7838" i="3"/>
  <c r="B7838" i="3" s="1"/>
  <c r="D7838" i="3"/>
  <c r="C7838" i="3" s="1"/>
  <c r="A7839" i="3"/>
  <c r="B7839" i="3"/>
  <c r="D7839" i="3"/>
  <c r="C7839" i="3" s="1"/>
  <c r="A7840" i="3"/>
  <c r="D7840" i="3"/>
  <c r="C7840" i="3" s="1"/>
  <c r="A7841" i="3"/>
  <c r="B7841" i="3" s="1"/>
  <c r="D7841" i="3"/>
  <c r="C7841" i="3" s="1"/>
  <c r="A7842" i="3"/>
  <c r="B7842" i="3" s="1"/>
  <c r="D7842" i="3"/>
  <c r="C7842" i="3" s="1"/>
  <c r="A7843" i="3"/>
  <c r="B7843" i="3"/>
  <c r="D7843" i="3"/>
  <c r="C7843" i="3" s="1"/>
  <c r="A7844" i="3"/>
  <c r="D7844" i="3"/>
  <c r="C7844" i="3" s="1"/>
  <c r="A7845" i="3"/>
  <c r="B7845" i="3" s="1"/>
  <c r="D7845" i="3"/>
  <c r="C7845" i="3" s="1"/>
  <c r="A7846" i="3"/>
  <c r="B7846" i="3" s="1"/>
  <c r="D7846" i="3"/>
  <c r="C7846" i="3" s="1"/>
  <c r="A7847" i="3"/>
  <c r="B7847" i="3"/>
  <c r="D7847" i="3"/>
  <c r="C7847" i="3" s="1"/>
  <c r="A7848" i="3"/>
  <c r="D7848" i="3"/>
  <c r="C7848" i="3" s="1"/>
  <c r="A7849" i="3"/>
  <c r="B7849" i="3" s="1"/>
  <c r="D7849" i="3"/>
  <c r="C7849" i="3" s="1"/>
  <c r="A7850" i="3"/>
  <c r="B7850" i="3" s="1"/>
  <c r="D7850" i="3"/>
  <c r="C7850" i="3" s="1"/>
  <c r="A7851" i="3"/>
  <c r="B7851" i="3"/>
  <c r="D7851" i="3"/>
  <c r="C7851" i="3" s="1"/>
  <c r="A7852" i="3"/>
  <c r="D7852" i="3"/>
  <c r="C7852" i="3" s="1"/>
  <c r="A7853" i="3"/>
  <c r="B7853" i="3" s="1"/>
  <c r="D7853" i="3"/>
  <c r="C7853" i="3" s="1"/>
  <c r="A7854" i="3"/>
  <c r="B7854" i="3" s="1"/>
  <c r="D7854" i="3"/>
  <c r="C7854" i="3" s="1"/>
  <c r="A7855" i="3"/>
  <c r="B7855" i="3"/>
  <c r="D7855" i="3"/>
  <c r="C7855" i="3" s="1"/>
  <c r="A7856" i="3"/>
  <c r="D7856" i="3"/>
  <c r="C7856" i="3" s="1"/>
  <c r="A7857" i="3"/>
  <c r="B7857" i="3" s="1"/>
  <c r="D7857" i="3"/>
  <c r="C7857" i="3" s="1"/>
  <c r="A7858" i="3"/>
  <c r="B7858" i="3" s="1"/>
  <c r="D7858" i="3"/>
  <c r="C7858" i="3" s="1"/>
  <c r="A7859" i="3"/>
  <c r="B7859" i="3"/>
  <c r="D7859" i="3"/>
  <c r="C7859" i="3" s="1"/>
  <c r="A7860" i="3"/>
  <c r="D7860" i="3"/>
  <c r="C7860" i="3" s="1"/>
  <c r="A7861" i="3"/>
  <c r="B7861" i="3" s="1"/>
  <c r="D7861" i="3"/>
  <c r="C7861" i="3" s="1"/>
  <c r="A7862" i="3"/>
  <c r="B7862" i="3" s="1"/>
  <c r="D7862" i="3"/>
  <c r="C7862" i="3" s="1"/>
  <c r="A7863" i="3"/>
  <c r="B7863" i="3"/>
  <c r="D7863" i="3"/>
  <c r="C7863" i="3" s="1"/>
  <c r="A7864" i="3"/>
  <c r="D7864" i="3"/>
  <c r="C7864" i="3" s="1"/>
  <c r="A7865" i="3"/>
  <c r="B7865" i="3" s="1"/>
  <c r="D7865" i="3"/>
  <c r="C7865" i="3" s="1"/>
  <c r="A7866" i="3"/>
  <c r="B7866" i="3" s="1"/>
  <c r="D7866" i="3"/>
  <c r="C7866" i="3" s="1"/>
  <c r="A7867" i="3"/>
  <c r="B7867" i="3"/>
  <c r="D7867" i="3"/>
  <c r="C7867" i="3" s="1"/>
  <c r="A7868" i="3"/>
  <c r="D7868" i="3"/>
  <c r="C7868" i="3" s="1"/>
  <c r="A7869" i="3"/>
  <c r="B7869" i="3" s="1"/>
  <c r="D7869" i="3"/>
  <c r="C7869" i="3" s="1"/>
  <c r="A7870" i="3"/>
  <c r="B7870" i="3" s="1"/>
  <c r="D7870" i="3"/>
  <c r="C7870" i="3" s="1"/>
  <c r="A7871" i="3"/>
  <c r="B7871" i="3"/>
  <c r="D7871" i="3"/>
  <c r="C7871" i="3" s="1"/>
  <c r="A7872" i="3"/>
  <c r="D7872" i="3"/>
  <c r="C7872" i="3" s="1"/>
  <c r="A7873" i="3"/>
  <c r="B7873" i="3" s="1"/>
  <c r="D7873" i="3"/>
  <c r="C7873" i="3" s="1"/>
  <c r="A7874" i="3"/>
  <c r="B7874" i="3" s="1"/>
  <c r="D7874" i="3"/>
  <c r="C7874" i="3" s="1"/>
  <c r="A7875" i="3"/>
  <c r="B7875" i="3"/>
  <c r="D7875" i="3"/>
  <c r="C7875" i="3" s="1"/>
  <c r="A7876" i="3"/>
  <c r="D7876" i="3"/>
  <c r="C7876" i="3" s="1"/>
  <c r="A7877" i="3"/>
  <c r="B7877" i="3" s="1"/>
  <c r="D7877" i="3"/>
  <c r="C7877" i="3" s="1"/>
  <c r="A7878" i="3"/>
  <c r="B7878" i="3" s="1"/>
  <c r="D7878" i="3"/>
  <c r="C7878" i="3" s="1"/>
  <c r="A7879" i="3"/>
  <c r="B7879" i="3"/>
  <c r="D7879" i="3"/>
  <c r="C7879" i="3" s="1"/>
  <c r="A7880" i="3"/>
  <c r="D7880" i="3"/>
  <c r="C7880" i="3" s="1"/>
  <c r="A7881" i="3"/>
  <c r="B7881" i="3" s="1"/>
  <c r="D7881" i="3"/>
  <c r="C7881" i="3" s="1"/>
  <c r="A7882" i="3"/>
  <c r="B7882" i="3" s="1"/>
  <c r="D7882" i="3"/>
  <c r="C7882" i="3" s="1"/>
  <c r="A7883" i="3"/>
  <c r="B7883" i="3"/>
  <c r="D7883" i="3"/>
  <c r="C7883" i="3" s="1"/>
  <c r="A7884" i="3"/>
  <c r="D7884" i="3"/>
  <c r="C7884" i="3" s="1"/>
  <c r="A7885" i="3"/>
  <c r="B7885" i="3" s="1"/>
  <c r="D7885" i="3"/>
  <c r="C7885" i="3" s="1"/>
  <c r="A7886" i="3"/>
  <c r="B7886" i="3" s="1"/>
  <c r="D7886" i="3"/>
  <c r="C7886" i="3" s="1"/>
  <c r="A7887" i="3"/>
  <c r="B7887" i="3"/>
  <c r="D7887" i="3"/>
  <c r="C7887" i="3" s="1"/>
  <c r="A7888" i="3"/>
  <c r="D7888" i="3"/>
  <c r="C7888" i="3" s="1"/>
  <c r="A7889" i="3"/>
  <c r="B7889" i="3" s="1"/>
  <c r="D7889" i="3"/>
  <c r="C7889" i="3" s="1"/>
  <c r="A7890" i="3"/>
  <c r="B7890" i="3" s="1"/>
  <c r="D7890" i="3"/>
  <c r="C7890" i="3" s="1"/>
  <c r="A7891" i="3"/>
  <c r="B7891" i="3"/>
  <c r="D7891" i="3"/>
  <c r="C7891" i="3" s="1"/>
  <c r="A7892" i="3"/>
  <c r="D7892" i="3"/>
  <c r="C7892" i="3" s="1"/>
  <c r="A7893" i="3"/>
  <c r="B7893" i="3" s="1"/>
  <c r="D7893" i="3"/>
  <c r="C7893" i="3" s="1"/>
  <c r="A7894" i="3"/>
  <c r="B7894" i="3" s="1"/>
  <c r="D7894" i="3"/>
  <c r="C7894" i="3" s="1"/>
  <c r="A7895" i="3"/>
  <c r="B7895" i="3"/>
  <c r="D7895" i="3"/>
  <c r="C7895" i="3" s="1"/>
  <c r="A7896" i="3"/>
  <c r="D7896" i="3"/>
  <c r="C7896" i="3" s="1"/>
  <c r="A7897" i="3"/>
  <c r="B7897" i="3" s="1"/>
  <c r="D7897" i="3"/>
  <c r="C7897" i="3" s="1"/>
  <c r="A7898" i="3"/>
  <c r="B7898" i="3" s="1"/>
  <c r="D7898" i="3"/>
  <c r="C7898" i="3" s="1"/>
  <c r="A7899" i="3"/>
  <c r="B7899" i="3"/>
  <c r="D7899" i="3"/>
  <c r="C7899" i="3" s="1"/>
  <c r="A7900" i="3"/>
  <c r="D7900" i="3"/>
  <c r="C7900" i="3" s="1"/>
  <c r="A7901" i="3"/>
  <c r="B7901" i="3" s="1"/>
  <c r="D7901" i="3"/>
  <c r="C7901" i="3" s="1"/>
  <c r="A7902" i="3"/>
  <c r="B7902" i="3" s="1"/>
  <c r="D7902" i="3"/>
  <c r="C7902" i="3" s="1"/>
  <c r="A7903" i="3"/>
  <c r="B7903" i="3"/>
  <c r="D7903" i="3"/>
  <c r="C7903" i="3" s="1"/>
  <c r="A7904" i="3"/>
  <c r="D7904" i="3"/>
  <c r="C7904" i="3" s="1"/>
  <c r="A7905" i="3"/>
  <c r="B7905" i="3" s="1"/>
  <c r="D7905" i="3"/>
  <c r="C7905" i="3" s="1"/>
  <c r="A7906" i="3"/>
  <c r="B7906" i="3" s="1"/>
  <c r="D7906" i="3"/>
  <c r="C7906" i="3" s="1"/>
  <c r="A7907" i="3"/>
  <c r="B7907" i="3"/>
  <c r="D7907" i="3"/>
  <c r="C7907" i="3" s="1"/>
  <c r="A7908" i="3"/>
  <c r="D7908" i="3"/>
  <c r="C7908" i="3" s="1"/>
  <c r="A7909" i="3"/>
  <c r="B7909" i="3" s="1"/>
  <c r="D7909" i="3"/>
  <c r="C7909" i="3" s="1"/>
  <c r="A7910" i="3"/>
  <c r="B7910" i="3" s="1"/>
  <c r="D7910" i="3"/>
  <c r="C7910" i="3" s="1"/>
  <c r="A7911" i="3"/>
  <c r="B7911" i="3"/>
  <c r="D7911" i="3"/>
  <c r="C7911" i="3" s="1"/>
  <c r="A7912" i="3"/>
  <c r="D7912" i="3"/>
  <c r="C7912" i="3" s="1"/>
  <c r="A7913" i="3"/>
  <c r="B7913" i="3" s="1"/>
  <c r="D7913" i="3"/>
  <c r="C7913" i="3" s="1"/>
  <c r="A7914" i="3"/>
  <c r="B7914" i="3" s="1"/>
  <c r="D7914" i="3"/>
  <c r="C7914" i="3" s="1"/>
  <c r="A7915" i="3"/>
  <c r="B7915" i="3"/>
  <c r="D7915" i="3"/>
  <c r="C7915" i="3" s="1"/>
  <c r="A7916" i="3"/>
  <c r="D7916" i="3"/>
  <c r="C7916" i="3" s="1"/>
  <c r="A7917" i="3"/>
  <c r="B7917" i="3" s="1"/>
  <c r="D7917" i="3"/>
  <c r="C7917" i="3" s="1"/>
  <c r="A7918" i="3"/>
  <c r="B7918" i="3" s="1"/>
  <c r="D7918" i="3"/>
  <c r="C7918" i="3" s="1"/>
  <c r="A7919" i="3"/>
  <c r="B7919" i="3"/>
  <c r="D7919" i="3"/>
  <c r="C7919" i="3" s="1"/>
  <c r="A7920" i="3"/>
  <c r="D7920" i="3"/>
  <c r="C7920" i="3" s="1"/>
  <c r="A7921" i="3"/>
  <c r="B7921" i="3" s="1"/>
  <c r="D7921" i="3"/>
  <c r="C7921" i="3" s="1"/>
  <c r="A7922" i="3"/>
  <c r="B7922" i="3" s="1"/>
  <c r="D7922" i="3"/>
  <c r="C7922" i="3" s="1"/>
  <c r="A7923" i="3"/>
  <c r="B7923" i="3"/>
  <c r="D7923" i="3"/>
  <c r="C7923" i="3" s="1"/>
  <c r="A7924" i="3"/>
  <c r="D7924" i="3"/>
  <c r="C7924" i="3" s="1"/>
  <c r="A7925" i="3"/>
  <c r="B7925" i="3" s="1"/>
  <c r="D7925" i="3"/>
  <c r="C7925" i="3" s="1"/>
  <c r="A7926" i="3"/>
  <c r="B7926" i="3" s="1"/>
  <c r="D7926" i="3"/>
  <c r="C7926" i="3" s="1"/>
  <c r="A7927" i="3"/>
  <c r="B7927" i="3"/>
  <c r="D7927" i="3"/>
  <c r="C7927" i="3" s="1"/>
  <c r="A7928" i="3"/>
  <c r="D7928" i="3"/>
  <c r="C7928" i="3" s="1"/>
  <c r="A7929" i="3"/>
  <c r="B7929" i="3" s="1"/>
  <c r="D7929" i="3"/>
  <c r="C7929" i="3" s="1"/>
  <c r="A7930" i="3"/>
  <c r="B7930" i="3" s="1"/>
  <c r="D7930" i="3"/>
  <c r="C7930" i="3" s="1"/>
  <c r="A7931" i="3"/>
  <c r="B7931" i="3"/>
  <c r="D7931" i="3"/>
  <c r="C7931" i="3" s="1"/>
  <c r="A7932" i="3"/>
  <c r="D7932" i="3"/>
  <c r="C7932" i="3" s="1"/>
  <c r="A7933" i="3"/>
  <c r="B7933" i="3" s="1"/>
  <c r="D7933" i="3"/>
  <c r="C7933" i="3" s="1"/>
  <c r="A7934" i="3"/>
  <c r="B7934" i="3" s="1"/>
  <c r="D7934" i="3"/>
  <c r="C7934" i="3" s="1"/>
  <c r="A7935" i="3"/>
  <c r="B7935" i="3"/>
  <c r="D7935" i="3"/>
  <c r="C7935" i="3" s="1"/>
  <c r="A7936" i="3"/>
  <c r="D7936" i="3"/>
  <c r="C7936" i="3" s="1"/>
  <c r="A7937" i="3"/>
  <c r="B7937" i="3" s="1"/>
  <c r="D7937" i="3"/>
  <c r="C7937" i="3" s="1"/>
  <c r="A7938" i="3"/>
  <c r="B7938" i="3" s="1"/>
  <c r="D7938" i="3"/>
  <c r="C7938" i="3" s="1"/>
  <c r="A7939" i="3"/>
  <c r="B7939" i="3"/>
  <c r="D7939" i="3"/>
  <c r="C7939" i="3" s="1"/>
  <c r="A7940" i="3"/>
  <c r="D7940" i="3"/>
  <c r="C7940" i="3" s="1"/>
  <c r="A7941" i="3"/>
  <c r="B7941" i="3" s="1"/>
  <c r="D7941" i="3"/>
  <c r="C7941" i="3" s="1"/>
  <c r="A7942" i="3"/>
  <c r="B7942" i="3" s="1"/>
  <c r="D7942" i="3"/>
  <c r="C7942" i="3" s="1"/>
  <c r="A7943" i="3"/>
  <c r="B7943" i="3"/>
  <c r="D7943" i="3"/>
  <c r="C7943" i="3" s="1"/>
  <c r="A7944" i="3"/>
  <c r="D7944" i="3"/>
  <c r="C7944" i="3" s="1"/>
  <c r="A7945" i="3"/>
  <c r="B7945" i="3" s="1"/>
  <c r="D7945" i="3"/>
  <c r="C7945" i="3" s="1"/>
  <c r="A7946" i="3"/>
  <c r="B7946" i="3" s="1"/>
  <c r="D7946" i="3"/>
  <c r="C7946" i="3" s="1"/>
  <c r="A7947" i="3"/>
  <c r="B7947" i="3"/>
  <c r="D7947" i="3"/>
  <c r="C7947" i="3" s="1"/>
  <c r="A7948" i="3"/>
  <c r="D7948" i="3"/>
  <c r="C7948" i="3" s="1"/>
  <c r="A7949" i="3"/>
  <c r="B7949" i="3" s="1"/>
  <c r="D7949" i="3"/>
  <c r="C7949" i="3" s="1"/>
  <c r="A7950" i="3"/>
  <c r="B7950" i="3" s="1"/>
  <c r="D7950" i="3"/>
  <c r="C7950" i="3" s="1"/>
  <c r="A7951" i="3"/>
  <c r="B7951" i="3"/>
  <c r="D7951" i="3"/>
  <c r="C7951" i="3" s="1"/>
  <c r="A7952" i="3"/>
  <c r="D7952" i="3"/>
  <c r="C7952" i="3" s="1"/>
  <c r="A7953" i="3"/>
  <c r="B7953" i="3" s="1"/>
  <c r="D7953" i="3"/>
  <c r="C7953" i="3" s="1"/>
  <c r="A7954" i="3"/>
  <c r="B7954" i="3" s="1"/>
  <c r="D7954" i="3"/>
  <c r="C7954" i="3" s="1"/>
  <c r="A7955" i="3"/>
  <c r="B7955" i="3"/>
  <c r="D7955" i="3"/>
  <c r="C7955" i="3" s="1"/>
  <c r="A7956" i="3"/>
  <c r="D7956" i="3"/>
  <c r="C7956" i="3" s="1"/>
  <c r="A7957" i="3"/>
  <c r="B7957" i="3" s="1"/>
  <c r="D7957" i="3"/>
  <c r="C7957" i="3" s="1"/>
  <c r="A7958" i="3"/>
  <c r="B7958" i="3" s="1"/>
  <c r="D7958" i="3"/>
  <c r="C7958" i="3" s="1"/>
  <c r="A7959" i="3"/>
  <c r="B7959" i="3"/>
  <c r="D7959" i="3"/>
  <c r="C7959" i="3" s="1"/>
  <c r="A7960" i="3"/>
  <c r="D7960" i="3"/>
  <c r="C7960" i="3" s="1"/>
  <c r="A7961" i="3"/>
  <c r="B7961" i="3" s="1"/>
  <c r="D7961" i="3"/>
  <c r="C7961" i="3" s="1"/>
  <c r="A7962" i="3"/>
  <c r="B7962" i="3" s="1"/>
  <c r="D7962" i="3"/>
  <c r="C7962" i="3" s="1"/>
  <c r="A7963" i="3"/>
  <c r="B7963" i="3"/>
  <c r="D7963" i="3"/>
  <c r="C7963" i="3" s="1"/>
  <c r="A7964" i="3"/>
  <c r="D7964" i="3"/>
  <c r="C7964" i="3" s="1"/>
  <c r="A7965" i="3"/>
  <c r="B7965" i="3" s="1"/>
  <c r="D7965" i="3"/>
  <c r="C7965" i="3" s="1"/>
  <c r="A7966" i="3"/>
  <c r="B7966" i="3" s="1"/>
  <c r="D7966" i="3"/>
  <c r="C7966" i="3" s="1"/>
  <c r="A7967" i="3"/>
  <c r="B7967" i="3"/>
  <c r="C7967" i="3"/>
  <c r="D7967" i="3"/>
  <c r="A7968" i="3"/>
  <c r="B7968" i="3"/>
  <c r="C7968" i="3"/>
  <c r="D7968" i="3"/>
  <c r="A7969" i="3"/>
  <c r="B7969" i="3"/>
  <c r="C7969" i="3"/>
  <c r="D7969" i="3"/>
  <c r="A7970" i="3"/>
  <c r="B7970" i="3"/>
  <c r="C7970" i="3"/>
  <c r="D7970" i="3"/>
  <c r="A7971" i="3"/>
  <c r="B7971" i="3"/>
  <c r="C7971" i="3"/>
  <c r="D7971" i="3"/>
  <c r="A7972" i="3"/>
  <c r="B7972" i="3"/>
  <c r="C7972" i="3"/>
  <c r="D7972" i="3"/>
  <c r="A7973" i="3"/>
  <c r="B7973" i="3"/>
  <c r="C7973" i="3"/>
  <c r="D7973" i="3"/>
  <c r="A7974" i="3"/>
  <c r="B7974" i="3"/>
  <c r="C7974" i="3"/>
  <c r="D7974" i="3"/>
  <c r="A7975" i="3"/>
  <c r="B7975" i="3"/>
  <c r="C7975" i="3"/>
  <c r="D7975" i="3"/>
  <c r="A7976" i="3"/>
  <c r="B7976" i="3"/>
  <c r="C7976" i="3"/>
  <c r="D7976" i="3"/>
  <c r="A7977" i="3"/>
  <c r="B7977" i="3"/>
  <c r="C7977" i="3"/>
  <c r="D7977" i="3"/>
  <c r="A7978" i="3"/>
  <c r="B7978" i="3"/>
  <c r="C7978" i="3"/>
  <c r="D7978" i="3"/>
  <c r="A7979" i="3"/>
  <c r="B7979" i="3"/>
  <c r="C7979" i="3"/>
  <c r="D7979" i="3"/>
  <c r="A7980" i="3"/>
  <c r="B7980" i="3"/>
  <c r="C7980" i="3"/>
  <c r="D7980" i="3"/>
  <c r="A7981" i="3"/>
  <c r="B7981" i="3"/>
  <c r="C7981" i="3"/>
  <c r="D7981" i="3"/>
  <c r="A7982" i="3"/>
  <c r="B7982" i="3"/>
  <c r="C7982" i="3"/>
  <c r="D7982" i="3"/>
  <c r="A7983" i="3"/>
  <c r="B7983" i="3"/>
  <c r="C7983" i="3"/>
  <c r="D7983" i="3"/>
  <c r="A7984" i="3"/>
  <c r="B7984" i="3"/>
  <c r="C7984" i="3"/>
  <c r="D7984" i="3"/>
  <c r="A7985" i="3"/>
  <c r="B7985" i="3"/>
  <c r="C7985" i="3"/>
  <c r="D7985" i="3"/>
  <c r="A7986" i="3"/>
  <c r="B7986" i="3"/>
  <c r="C7986" i="3"/>
  <c r="D7986" i="3"/>
  <c r="A7987" i="3"/>
  <c r="B7987" i="3"/>
  <c r="C7987" i="3"/>
  <c r="D7987" i="3"/>
  <c r="A7988" i="3"/>
  <c r="B7988" i="3"/>
  <c r="C7988" i="3"/>
  <c r="D7988" i="3"/>
  <c r="A7989" i="3"/>
  <c r="B7989" i="3"/>
  <c r="C7989" i="3"/>
  <c r="D7989" i="3"/>
  <c r="A7990" i="3"/>
  <c r="B7990" i="3"/>
  <c r="C7990" i="3"/>
  <c r="D7990" i="3"/>
  <c r="A7991" i="3"/>
  <c r="B7991" i="3"/>
  <c r="C7991" i="3"/>
  <c r="D7991" i="3"/>
  <c r="A7992" i="3"/>
  <c r="B7992" i="3"/>
  <c r="C7992" i="3"/>
  <c r="D7992" i="3"/>
  <c r="A7993" i="3"/>
  <c r="B7993" i="3"/>
  <c r="C7993" i="3"/>
  <c r="D7993" i="3"/>
  <c r="A7994" i="3"/>
  <c r="B7994" i="3"/>
  <c r="C7994" i="3"/>
  <c r="D7994" i="3"/>
  <c r="A7995" i="3"/>
  <c r="B7995" i="3"/>
  <c r="C7995" i="3"/>
  <c r="D7995" i="3"/>
  <c r="A7996" i="3"/>
  <c r="B7996" i="3"/>
  <c r="C7996" i="3"/>
  <c r="D7996" i="3"/>
  <c r="A7997" i="3"/>
  <c r="B7997" i="3"/>
  <c r="C7997" i="3"/>
  <c r="D7997" i="3"/>
  <c r="A7998" i="3"/>
  <c r="B7998" i="3"/>
  <c r="C7998" i="3"/>
  <c r="D7998" i="3"/>
  <c r="A7999" i="3"/>
  <c r="B7999" i="3"/>
  <c r="C7999" i="3"/>
  <c r="D7999" i="3"/>
  <c r="A8000" i="3"/>
  <c r="B8000" i="3"/>
  <c r="C8000" i="3"/>
  <c r="D8000" i="3"/>
  <c r="A8001" i="3"/>
  <c r="B8001" i="3"/>
  <c r="C8001" i="3"/>
  <c r="D8001" i="3"/>
  <c r="A8002" i="3"/>
  <c r="B8002" i="3"/>
  <c r="C8002" i="3"/>
  <c r="D8002" i="3"/>
  <c r="A8003" i="3"/>
  <c r="B8003" i="3"/>
  <c r="C8003" i="3"/>
  <c r="D8003" i="3"/>
  <c r="A8004" i="3"/>
  <c r="B8004" i="3"/>
  <c r="C8004" i="3"/>
  <c r="D8004" i="3"/>
  <c r="A8005" i="3"/>
  <c r="B8005" i="3"/>
  <c r="C8005" i="3"/>
  <c r="D8005" i="3"/>
  <c r="A8006" i="3"/>
  <c r="B8006" i="3"/>
  <c r="C8006" i="3"/>
  <c r="D8006" i="3"/>
  <c r="A8007" i="3"/>
  <c r="B8007" i="3"/>
  <c r="C8007" i="3"/>
  <c r="D8007" i="3"/>
  <c r="A8008" i="3"/>
  <c r="B8008" i="3"/>
  <c r="C8008" i="3"/>
  <c r="D8008" i="3"/>
  <c r="A8009" i="3"/>
  <c r="B8009" i="3"/>
  <c r="C8009" i="3"/>
  <c r="D8009" i="3"/>
  <c r="A8010" i="3"/>
  <c r="B8010" i="3"/>
  <c r="C8010" i="3"/>
  <c r="D8010" i="3"/>
  <c r="A8011" i="3"/>
  <c r="B8011" i="3"/>
  <c r="C8011" i="3"/>
  <c r="D8011" i="3"/>
  <c r="A8012" i="3"/>
  <c r="B8012" i="3"/>
  <c r="C8012" i="3"/>
  <c r="D8012" i="3"/>
  <c r="A8013" i="3"/>
  <c r="B8013" i="3"/>
  <c r="C8013" i="3"/>
  <c r="D8013" i="3"/>
  <c r="A8014" i="3"/>
  <c r="B8014" i="3"/>
  <c r="C8014" i="3"/>
  <c r="D8014" i="3"/>
  <c r="A8015" i="3"/>
  <c r="B8015" i="3"/>
  <c r="C8015" i="3"/>
  <c r="D8015" i="3"/>
  <c r="A8016" i="3"/>
  <c r="B8016" i="3"/>
  <c r="C8016" i="3"/>
  <c r="D8016" i="3"/>
  <c r="A8017" i="3"/>
  <c r="B8017" i="3"/>
  <c r="C8017" i="3"/>
  <c r="D8017" i="3"/>
  <c r="A8018" i="3"/>
  <c r="B8018" i="3"/>
  <c r="C8018" i="3"/>
  <c r="D8018" i="3"/>
  <c r="A8019" i="3"/>
  <c r="B8019" i="3"/>
  <c r="C8019" i="3"/>
  <c r="D8019" i="3"/>
  <c r="A8020" i="3"/>
  <c r="B8020" i="3"/>
  <c r="C8020" i="3"/>
  <c r="D8020" i="3"/>
  <c r="A8021" i="3"/>
  <c r="B8021" i="3"/>
  <c r="C8021" i="3"/>
  <c r="D8021" i="3"/>
  <c r="A8022" i="3"/>
  <c r="B8022" i="3"/>
  <c r="C8022" i="3"/>
  <c r="D8022" i="3"/>
  <c r="A8023" i="3"/>
  <c r="B8023" i="3"/>
  <c r="C8023" i="3"/>
  <c r="D8023" i="3"/>
  <c r="A8024" i="3"/>
  <c r="B8024" i="3"/>
  <c r="C8024" i="3"/>
  <c r="D8024" i="3"/>
  <c r="A8025" i="3"/>
  <c r="B8025" i="3"/>
  <c r="C8025" i="3"/>
  <c r="D8025" i="3"/>
  <c r="A8026" i="3"/>
  <c r="B8026" i="3"/>
  <c r="C8026" i="3"/>
  <c r="D8026" i="3"/>
  <c r="A8027" i="3"/>
  <c r="B8027" i="3"/>
  <c r="C8027" i="3"/>
  <c r="D8027" i="3"/>
  <c r="A8028" i="3"/>
  <c r="B8028" i="3"/>
  <c r="C8028" i="3"/>
  <c r="D8028" i="3"/>
  <c r="A8029" i="3"/>
  <c r="B8029" i="3"/>
  <c r="C8029" i="3"/>
  <c r="D8029" i="3"/>
  <c r="A8030" i="3"/>
  <c r="B8030" i="3"/>
  <c r="C8030" i="3"/>
  <c r="D8030" i="3"/>
  <c r="A8031" i="3"/>
  <c r="B8031" i="3"/>
  <c r="C8031" i="3"/>
  <c r="D8031" i="3"/>
  <c r="A8032" i="3"/>
  <c r="B8032" i="3"/>
  <c r="C8032" i="3"/>
  <c r="D8032" i="3"/>
  <c r="A8033" i="3"/>
  <c r="B8033" i="3"/>
  <c r="C8033" i="3"/>
  <c r="D8033" i="3"/>
  <c r="A8034" i="3"/>
  <c r="B8034" i="3"/>
  <c r="C8034" i="3"/>
  <c r="D8034" i="3"/>
  <c r="A8035" i="3"/>
  <c r="B8035" i="3"/>
  <c r="C8035" i="3"/>
  <c r="D8035" i="3"/>
  <c r="A8036" i="3"/>
  <c r="B8036" i="3"/>
  <c r="C8036" i="3"/>
  <c r="D8036" i="3"/>
  <c r="A8037" i="3"/>
  <c r="B8037" i="3"/>
  <c r="C8037" i="3"/>
  <c r="D8037" i="3"/>
  <c r="A8038" i="3"/>
  <c r="B8038" i="3"/>
  <c r="C8038" i="3"/>
  <c r="D8038" i="3"/>
  <c r="A8039" i="3"/>
  <c r="B8039" i="3"/>
  <c r="C8039" i="3"/>
  <c r="D8039" i="3"/>
  <c r="A8040" i="3"/>
  <c r="B8040" i="3"/>
  <c r="C8040" i="3"/>
  <c r="D8040" i="3"/>
  <c r="A8041" i="3"/>
  <c r="B8041" i="3"/>
  <c r="C8041" i="3"/>
  <c r="D8041" i="3"/>
  <c r="A8042" i="3"/>
  <c r="B8042" i="3"/>
  <c r="C8042" i="3"/>
  <c r="D8042" i="3"/>
  <c r="A8043" i="3"/>
  <c r="B8043" i="3"/>
  <c r="C8043" i="3"/>
  <c r="D8043" i="3"/>
  <c r="A8044" i="3"/>
  <c r="B8044" i="3"/>
  <c r="C8044" i="3"/>
  <c r="D8044" i="3"/>
  <c r="A8045" i="3"/>
  <c r="B8045" i="3"/>
  <c r="C8045" i="3"/>
  <c r="D8045" i="3"/>
  <c r="A8046" i="3"/>
  <c r="B8046" i="3"/>
  <c r="C8046" i="3"/>
  <c r="D8046" i="3"/>
  <c r="A8047" i="3"/>
  <c r="B8047" i="3"/>
  <c r="C8047" i="3"/>
  <c r="D8047" i="3"/>
  <c r="A8048" i="3"/>
  <c r="B8048" i="3"/>
  <c r="C8048" i="3"/>
  <c r="D8048" i="3"/>
  <c r="A8049" i="3"/>
  <c r="B8049" i="3"/>
  <c r="C8049" i="3"/>
  <c r="D8049" i="3"/>
  <c r="A8050" i="3"/>
  <c r="B8050" i="3"/>
  <c r="C8050" i="3"/>
  <c r="D8050" i="3"/>
  <c r="A8051" i="3"/>
  <c r="B8051" i="3"/>
  <c r="C8051" i="3"/>
  <c r="D8051" i="3"/>
  <c r="A8052" i="3"/>
  <c r="B8052" i="3"/>
  <c r="C8052" i="3"/>
  <c r="D8052" i="3"/>
  <c r="A8053" i="3"/>
  <c r="B8053" i="3"/>
  <c r="C8053" i="3"/>
  <c r="D8053" i="3"/>
  <c r="A8054" i="3"/>
  <c r="B8054" i="3"/>
  <c r="C8054" i="3"/>
  <c r="D8054" i="3"/>
  <c r="A8055" i="3"/>
  <c r="B8055" i="3"/>
  <c r="C8055" i="3"/>
  <c r="D8055" i="3"/>
  <c r="A8056" i="3"/>
  <c r="B8056" i="3"/>
  <c r="C8056" i="3"/>
  <c r="D8056" i="3"/>
  <c r="A8057" i="3"/>
  <c r="B8057" i="3"/>
  <c r="C8057" i="3"/>
  <c r="D8057" i="3"/>
  <c r="A8058" i="3"/>
  <c r="B8058" i="3"/>
  <c r="C8058" i="3"/>
  <c r="D8058" i="3"/>
  <c r="A8059" i="3"/>
  <c r="B8059" i="3"/>
  <c r="C8059" i="3"/>
  <c r="D8059" i="3"/>
  <c r="A8060" i="3"/>
  <c r="B8060" i="3"/>
  <c r="C8060" i="3"/>
  <c r="D8060" i="3"/>
  <c r="A8061" i="3"/>
  <c r="B8061" i="3"/>
  <c r="C8061" i="3"/>
  <c r="D8061" i="3"/>
  <c r="A8062" i="3"/>
  <c r="B8062" i="3"/>
  <c r="C8062" i="3"/>
  <c r="D8062" i="3"/>
  <c r="A8063" i="3"/>
  <c r="B8063" i="3"/>
  <c r="C8063" i="3"/>
  <c r="D8063" i="3"/>
  <c r="A8064" i="3"/>
  <c r="B8064" i="3"/>
  <c r="C8064" i="3"/>
  <c r="D8064" i="3"/>
  <c r="A8065" i="3"/>
  <c r="B8065" i="3"/>
  <c r="C8065" i="3"/>
  <c r="D8065" i="3"/>
  <c r="A8066" i="3"/>
  <c r="B8066" i="3"/>
  <c r="C8066" i="3"/>
  <c r="D8066" i="3"/>
  <c r="A8067" i="3"/>
  <c r="B8067" i="3"/>
  <c r="C8067" i="3"/>
  <c r="D8067" i="3"/>
  <c r="A8068" i="3"/>
  <c r="B8068" i="3"/>
  <c r="C8068" i="3"/>
  <c r="D8068" i="3"/>
  <c r="A8069" i="3"/>
  <c r="B8069" i="3"/>
  <c r="C8069" i="3"/>
  <c r="D8069" i="3"/>
  <c r="A8070" i="3"/>
  <c r="B8070" i="3"/>
  <c r="C8070" i="3"/>
  <c r="D8070" i="3"/>
  <c r="A8071" i="3"/>
  <c r="B8071" i="3"/>
  <c r="C8071" i="3"/>
  <c r="D8071" i="3"/>
  <c r="A8072" i="3"/>
  <c r="B8072" i="3"/>
  <c r="C8072" i="3"/>
  <c r="D8072" i="3"/>
  <c r="A8073" i="3"/>
  <c r="B8073" i="3"/>
  <c r="C8073" i="3"/>
  <c r="D8073" i="3"/>
  <c r="A8074" i="3"/>
  <c r="B8074" i="3"/>
  <c r="C8074" i="3"/>
  <c r="D8074" i="3"/>
  <c r="A8075" i="3"/>
  <c r="B8075" i="3"/>
  <c r="C8075" i="3"/>
  <c r="D8075" i="3"/>
  <c r="A8076" i="3"/>
  <c r="B8076" i="3"/>
  <c r="C8076" i="3"/>
  <c r="D8076" i="3"/>
  <c r="A8077" i="3"/>
  <c r="B8077" i="3"/>
  <c r="C8077" i="3"/>
  <c r="D8077" i="3"/>
  <c r="A8078" i="3"/>
  <c r="B8078" i="3"/>
  <c r="C8078" i="3"/>
  <c r="D8078" i="3"/>
  <c r="A8079" i="3"/>
  <c r="B8079" i="3"/>
  <c r="C8079" i="3"/>
  <c r="D8079" i="3"/>
  <c r="A8080" i="3"/>
  <c r="B8080" i="3"/>
  <c r="C8080" i="3"/>
  <c r="D8080" i="3"/>
  <c r="A8081" i="3"/>
  <c r="B8081" i="3"/>
  <c r="C8081" i="3"/>
  <c r="D8081" i="3"/>
  <c r="A8082" i="3"/>
  <c r="B8082" i="3"/>
  <c r="C8082" i="3"/>
  <c r="D8082" i="3"/>
  <c r="A8083" i="3"/>
  <c r="B8083" i="3"/>
  <c r="C8083" i="3"/>
  <c r="D8083" i="3"/>
  <c r="A8084" i="3"/>
  <c r="B8084" i="3"/>
  <c r="C8084" i="3"/>
  <c r="D8084" i="3"/>
  <c r="A8085" i="3"/>
  <c r="B8085" i="3"/>
  <c r="C8085" i="3"/>
  <c r="D8085" i="3"/>
  <c r="A8086" i="3"/>
  <c r="B8086" i="3"/>
  <c r="C8086" i="3"/>
  <c r="D8086" i="3"/>
  <c r="A8087" i="3"/>
  <c r="B8087" i="3"/>
  <c r="C8087" i="3"/>
  <c r="D8087" i="3"/>
  <c r="A8088" i="3"/>
  <c r="B8088" i="3"/>
  <c r="C8088" i="3"/>
  <c r="D8088" i="3"/>
  <c r="A8089" i="3"/>
  <c r="B8089" i="3"/>
  <c r="C8089" i="3"/>
  <c r="D8089" i="3"/>
  <c r="A8090" i="3"/>
  <c r="B8090" i="3"/>
  <c r="C8090" i="3"/>
  <c r="D8090" i="3"/>
  <c r="A8091" i="3"/>
  <c r="B8091" i="3"/>
  <c r="C8091" i="3"/>
  <c r="D8091" i="3"/>
  <c r="A8092" i="3"/>
  <c r="B8092" i="3"/>
  <c r="C8092" i="3"/>
  <c r="D8092" i="3"/>
  <c r="A8093" i="3"/>
  <c r="B8093" i="3"/>
  <c r="C8093" i="3"/>
  <c r="D8093" i="3"/>
  <c r="A8094" i="3"/>
  <c r="B8094" i="3"/>
  <c r="C8094" i="3"/>
  <c r="D8094" i="3"/>
  <c r="A8095" i="3"/>
  <c r="B8095" i="3"/>
  <c r="C8095" i="3"/>
  <c r="D8095" i="3"/>
  <c r="A8096" i="3"/>
  <c r="B8096" i="3"/>
  <c r="C8096" i="3"/>
  <c r="D8096" i="3"/>
  <c r="A8097" i="3"/>
  <c r="B8097" i="3"/>
  <c r="C8097" i="3"/>
  <c r="D8097" i="3"/>
  <c r="A8098" i="3"/>
  <c r="B8098" i="3"/>
  <c r="C8098" i="3"/>
  <c r="D8098" i="3"/>
  <c r="A8099" i="3"/>
  <c r="B8099" i="3"/>
  <c r="C8099" i="3"/>
  <c r="D8099" i="3"/>
  <c r="A8100" i="3"/>
  <c r="B8100" i="3"/>
  <c r="C8100" i="3"/>
  <c r="D8100" i="3"/>
  <c r="A8101" i="3"/>
  <c r="B8101" i="3"/>
  <c r="C8101" i="3"/>
  <c r="D8101" i="3"/>
  <c r="A8102" i="3"/>
  <c r="B8102" i="3"/>
  <c r="C8102" i="3"/>
  <c r="D8102" i="3"/>
  <c r="A8103" i="3"/>
  <c r="B8103" i="3"/>
  <c r="C8103" i="3"/>
  <c r="D8103" i="3"/>
  <c r="A8104" i="3"/>
  <c r="B8104" i="3"/>
  <c r="C8104" i="3"/>
  <c r="D8104" i="3"/>
  <c r="A8105" i="3"/>
  <c r="B8105" i="3"/>
  <c r="C8105" i="3"/>
  <c r="D8105" i="3"/>
  <c r="A8106" i="3"/>
  <c r="B8106" i="3"/>
  <c r="C8106" i="3"/>
  <c r="D8106" i="3"/>
  <c r="A8107" i="3"/>
  <c r="B8107" i="3"/>
  <c r="C8107" i="3"/>
  <c r="D8107" i="3"/>
  <c r="A8108" i="3"/>
  <c r="B8108" i="3"/>
  <c r="C8108" i="3"/>
  <c r="D8108" i="3"/>
  <c r="A8109" i="3"/>
  <c r="B8109" i="3"/>
  <c r="C8109" i="3"/>
  <c r="D8109" i="3"/>
  <c r="A8110" i="3"/>
  <c r="B8110" i="3"/>
  <c r="C8110" i="3"/>
  <c r="D8110" i="3"/>
  <c r="A8111" i="3"/>
  <c r="B8111" i="3"/>
  <c r="C8111" i="3"/>
  <c r="D8111" i="3"/>
  <c r="A8112" i="3"/>
  <c r="B8112" i="3"/>
  <c r="C8112" i="3"/>
  <c r="D8112" i="3"/>
  <c r="A8113" i="3"/>
  <c r="B8113" i="3"/>
  <c r="C8113" i="3"/>
  <c r="D8113" i="3"/>
  <c r="A8114" i="3"/>
  <c r="B8114" i="3"/>
  <c r="C8114" i="3"/>
  <c r="D8114" i="3"/>
  <c r="A8115" i="3"/>
  <c r="B8115" i="3"/>
  <c r="C8115" i="3"/>
  <c r="D8115" i="3"/>
  <c r="A8116" i="3"/>
  <c r="B8116" i="3"/>
  <c r="C8116" i="3"/>
  <c r="D8116" i="3"/>
  <c r="A8117" i="3"/>
  <c r="B8117" i="3"/>
  <c r="C8117" i="3"/>
  <c r="D8117" i="3"/>
  <c r="A8118" i="3"/>
  <c r="B8118" i="3"/>
  <c r="C8118" i="3"/>
  <c r="D8118" i="3"/>
  <c r="A8119" i="3"/>
  <c r="B8119" i="3"/>
  <c r="C8119" i="3"/>
  <c r="D8119" i="3"/>
  <c r="A8120" i="3"/>
  <c r="B8120" i="3"/>
  <c r="C8120" i="3"/>
  <c r="D8120" i="3"/>
  <c r="A8121" i="3"/>
  <c r="B8121" i="3"/>
  <c r="C8121" i="3"/>
  <c r="D8121" i="3"/>
  <c r="A8122" i="3"/>
  <c r="B8122" i="3"/>
  <c r="C8122" i="3"/>
  <c r="D8122" i="3"/>
  <c r="A8123" i="3"/>
  <c r="B8123" i="3"/>
  <c r="C8123" i="3"/>
  <c r="D8123" i="3"/>
  <c r="A8124" i="3"/>
  <c r="B8124" i="3"/>
  <c r="C8124" i="3"/>
  <c r="D8124" i="3"/>
  <c r="A8125" i="3"/>
  <c r="B8125" i="3"/>
  <c r="C8125" i="3"/>
  <c r="D8125" i="3"/>
  <c r="A8126" i="3"/>
  <c r="B8126" i="3"/>
  <c r="C8126" i="3"/>
  <c r="D8126" i="3"/>
  <c r="A8127" i="3"/>
  <c r="B8127" i="3"/>
  <c r="C8127" i="3"/>
  <c r="D8127" i="3"/>
  <c r="A8128" i="3"/>
  <c r="B8128" i="3"/>
  <c r="C8128" i="3"/>
  <c r="D8128" i="3"/>
  <c r="A8129" i="3"/>
  <c r="B8129" i="3"/>
  <c r="C8129" i="3"/>
  <c r="D8129" i="3"/>
  <c r="A8130" i="3"/>
  <c r="B8130" i="3"/>
  <c r="C8130" i="3"/>
  <c r="D8130" i="3"/>
  <c r="A8131" i="3"/>
  <c r="B8131" i="3"/>
  <c r="C8131" i="3"/>
  <c r="D8131" i="3"/>
  <c r="A8132" i="3"/>
  <c r="B8132" i="3"/>
  <c r="C8132" i="3"/>
  <c r="D8132" i="3"/>
  <c r="A8133" i="3"/>
  <c r="B8133" i="3"/>
  <c r="C8133" i="3"/>
  <c r="D8133" i="3"/>
  <c r="A8134" i="3"/>
  <c r="B8134" i="3"/>
  <c r="C8134" i="3"/>
  <c r="D8134" i="3"/>
  <c r="A8135" i="3"/>
  <c r="B8135" i="3"/>
  <c r="C8135" i="3"/>
  <c r="D8135" i="3"/>
  <c r="A8136" i="3"/>
  <c r="B8136" i="3"/>
  <c r="C8136" i="3"/>
  <c r="D8136" i="3"/>
  <c r="A8137" i="3"/>
  <c r="B8137" i="3"/>
  <c r="C8137" i="3"/>
  <c r="D8137" i="3"/>
  <c r="A8138" i="3"/>
  <c r="B8138" i="3"/>
  <c r="C8138" i="3"/>
  <c r="D8138" i="3"/>
  <c r="A8139" i="3"/>
  <c r="B8139" i="3"/>
  <c r="C8139" i="3"/>
  <c r="D8139" i="3"/>
  <c r="A8140" i="3"/>
  <c r="B8140" i="3"/>
  <c r="C8140" i="3"/>
  <c r="D8140" i="3"/>
  <c r="A8141" i="3"/>
  <c r="B8141" i="3"/>
  <c r="C8141" i="3"/>
  <c r="D8141" i="3"/>
  <c r="A8142" i="3"/>
  <c r="B8142" i="3"/>
  <c r="C8142" i="3"/>
  <c r="D8142" i="3"/>
  <c r="A8143" i="3"/>
  <c r="B8143" i="3"/>
  <c r="C8143" i="3"/>
  <c r="D8143" i="3"/>
  <c r="A8144" i="3"/>
  <c r="B8144" i="3"/>
  <c r="C8144" i="3"/>
  <c r="D8144" i="3"/>
  <c r="A8145" i="3"/>
  <c r="B8145" i="3"/>
  <c r="C8145" i="3"/>
  <c r="D8145" i="3"/>
  <c r="A8146" i="3"/>
  <c r="B8146" i="3"/>
  <c r="C8146" i="3"/>
  <c r="D8146" i="3"/>
  <c r="A8147" i="3"/>
  <c r="B8147" i="3"/>
  <c r="C8147" i="3"/>
  <c r="D8147" i="3"/>
  <c r="A8148" i="3"/>
  <c r="B8148" i="3"/>
  <c r="C8148" i="3"/>
  <c r="D8148" i="3"/>
  <c r="A8149" i="3"/>
  <c r="B8149" i="3"/>
  <c r="C8149" i="3"/>
  <c r="D8149" i="3"/>
  <c r="A8150" i="3"/>
  <c r="B8150" i="3"/>
  <c r="C8150" i="3"/>
  <c r="D8150" i="3"/>
  <c r="A8151" i="3"/>
  <c r="B8151" i="3"/>
  <c r="C8151" i="3"/>
  <c r="D8151" i="3"/>
  <c r="A8152" i="3"/>
  <c r="B8152" i="3"/>
  <c r="C8152" i="3"/>
  <c r="D8152" i="3"/>
  <c r="A8153" i="3"/>
  <c r="B8153" i="3"/>
  <c r="C8153" i="3"/>
  <c r="D8153" i="3"/>
  <c r="A8154" i="3"/>
  <c r="B8154" i="3"/>
  <c r="C8154" i="3"/>
  <c r="D8154" i="3"/>
  <c r="A8155" i="3"/>
  <c r="B8155" i="3"/>
  <c r="C8155" i="3"/>
  <c r="D8155" i="3"/>
  <c r="A8156" i="3"/>
  <c r="B8156" i="3"/>
  <c r="C8156" i="3"/>
  <c r="D8156" i="3"/>
  <c r="A8157" i="3"/>
  <c r="B8157" i="3"/>
  <c r="C8157" i="3"/>
  <c r="D8157" i="3"/>
  <c r="A8158" i="3"/>
  <c r="B8158" i="3"/>
  <c r="C8158" i="3"/>
  <c r="D8158" i="3"/>
  <c r="A8159" i="3"/>
  <c r="B8159" i="3"/>
  <c r="C8159" i="3"/>
  <c r="D8159" i="3"/>
  <c r="A8160" i="3"/>
  <c r="B8160" i="3"/>
  <c r="C8160" i="3"/>
  <c r="D8160" i="3"/>
  <c r="A8161" i="3"/>
  <c r="B8161" i="3"/>
  <c r="C8161" i="3"/>
  <c r="D8161" i="3"/>
  <c r="A8162" i="3"/>
  <c r="B8162" i="3"/>
  <c r="C8162" i="3"/>
  <c r="D8162" i="3"/>
  <c r="A8163" i="3"/>
  <c r="B8163" i="3"/>
  <c r="C8163" i="3"/>
  <c r="D8163" i="3"/>
  <c r="A8164" i="3"/>
  <c r="B8164" i="3"/>
  <c r="C8164" i="3"/>
  <c r="D8164" i="3"/>
  <c r="A8165" i="3"/>
  <c r="B8165" i="3"/>
  <c r="C8165" i="3"/>
  <c r="D8165" i="3"/>
  <c r="A8166" i="3"/>
  <c r="B8166" i="3"/>
  <c r="C8166" i="3"/>
  <c r="D8166" i="3"/>
  <c r="A8167" i="3"/>
  <c r="B8167" i="3"/>
  <c r="C8167" i="3"/>
  <c r="D8167" i="3"/>
  <c r="A8168" i="3"/>
  <c r="B8168" i="3"/>
  <c r="C8168" i="3"/>
  <c r="D8168" i="3"/>
  <c r="A8169" i="3"/>
  <c r="B8169" i="3"/>
  <c r="C8169" i="3"/>
  <c r="D8169" i="3"/>
  <c r="A8170" i="3"/>
  <c r="B8170" i="3"/>
  <c r="C8170" i="3"/>
  <c r="D8170" i="3"/>
  <c r="A8171" i="3"/>
  <c r="B8171" i="3"/>
  <c r="C8171" i="3"/>
  <c r="D8171" i="3"/>
  <c r="A8172" i="3"/>
  <c r="B8172" i="3"/>
  <c r="C8172" i="3"/>
  <c r="D8172" i="3"/>
  <c r="A8173" i="3"/>
  <c r="B8173" i="3"/>
  <c r="C8173" i="3"/>
  <c r="D8173" i="3"/>
  <c r="A8174" i="3"/>
  <c r="B8174" i="3"/>
  <c r="C8174" i="3"/>
  <c r="D8174" i="3"/>
  <c r="A8175" i="3"/>
  <c r="B8175" i="3"/>
  <c r="C8175" i="3"/>
  <c r="D8175" i="3"/>
  <c r="A8176" i="3"/>
  <c r="B8176" i="3"/>
  <c r="C8176" i="3"/>
  <c r="D8176" i="3"/>
  <c r="A8177" i="3"/>
  <c r="B8177" i="3"/>
  <c r="C8177" i="3"/>
  <c r="D8177" i="3"/>
  <c r="A8178" i="3"/>
  <c r="B8178" i="3"/>
  <c r="C8178" i="3"/>
  <c r="D8178" i="3"/>
  <c r="A8179" i="3"/>
  <c r="B8179" i="3"/>
  <c r="C8179" i="3"/>
  <c r="D8179" i="3"/>
  <c r="A8180" i="3"/>
  <c r="B8180" i="3"/>
  <c r="C8180" i="3"/>
  <c r="D8180" i="3"/>
  <c r="A8181" i="3"/>
  <c r="B8181" i="3"/>
  <c r="C8181" i="3"/>
  <c r="D8181" i="3"/>
  <c r="A8182" i="3"/>
  <c r="B8182" i="3"/>
  <c r="C8182" i="3"/>
  <c r="D8182" i="3"/>
  <c r="A8183" i="3"/>
  <c r="B8183" i="3"/>
  <c r="C8183" i="3"/>
  <c r="D8183" i="3"/>
  <c r="A8184" i="3"/>
  <c r="B8184" i="3"/>
  <c r="C8184" i="3"/>
  <c r="D8184" i="3"/>
  <c r="A8185" i="3"/>
  <c r="B8185" i="3"/>
  <c r="C8185" i="3"/>
  <c r="D8185" i="3"/>
  <c r="A8186" i="3"/>
  <c r="B8186" i="3"/>
  <c r="C8186" i="3"/>
  <c r="D8186" i="3"/>
  <c r="A8187" i="3"/>
  <c r="B8187" i="3"/>
  <c r="C8187" i="3"/>
  <c r="D8187" i="3"/>
  <c r="A8188" i="3"/>
  <c r="B8188" i="3"/>
  <c r="C8188" i="3"/>
  <c r="D8188" i="3"/>
  <c r="A8189" i="3"/>
  <c r="B8189" i="3"/>
  <c r="C8189" i="3"/>
  <c r="D8189" i="3"/>
  <c r="A8190" i="3"/>
  <c r="B8190" i="3"/>
  <c r="C8190" i="3"/>
  <c r="D8190" i="3"/>
  <c r="A8191" i="3"/>
  <c r="B8191" i="3"/>
  <c r="C8191" i="3"/>
  <c r="D8191" i="3"/>
  <c r="A8192" i="3"/>
  <c r="B8192" i="3"/>
  <c r="C8192" i="3"/>
  <c r="D8192" i="3"/>
  <c r="A8193" i="3"/>
  <c r="B8193" i="3"/>
  <c r="C8193" i="3"/>
  <c r="D8193" i="3"/>
  <c r="A8194" i="3"/>
  <c r="B8194" i="3"/>
  <c r="C8194" i="3"/>
  <c r="D8194" i="3"/>
  <c r="A8195" i="3"/>
  <c r="B8195" i="3"/>
  <c r="C8195" i="3"/>
  <c r="D8195" i="3"/>
  <c r="A8196" i="3"/>
  <c r="B8196" i="3"/>
  <c r="C8196" i="3"/>
  <c r="D8196" i="3"/>
  <c r="A8197" i="3"/>
  <c r="B8197" i="3"/>
  <c r="C8197" i="3"/>
  <c r="D8197" i="3"/>
  <c r="A8198" i="3"/>
  <c r="B8198" i="3"/>
  <c r="C8198" i="3"/>
  <c r="D8198" i="3"/>
  <c r="A8199" i="3"/>
  <c r="B8199" i="3"/>
  <c r="C8199" i="3"/>
  <c r="D8199" i="3"/>
  <c r="A8200" i="3"/>
  <c r="B8200" i="3"/>
  <c r="C8200" i="3"/>
  <c r="D8200" i="3"/>
  <c r="A8201" i="3"/>
  <c r="B8201" i="3"/>
  <c r="C8201" i="3"/>
  <c r="D8201" i="3"/>
  <c r="A8202" i="3"/>
  <c r="B8202" i="3"/>
  <c r="C8202" i="3"/>
  <c r="D8202" i="3"/>
  <c r="A8203" i="3"/>
  <c r="B8203" i="3"/>
  <c r="C8203" i="3"/>
  <c r="D8203" i="3"/>
  <c r="A8204" i="3"/>
  <c r="B8204" i="3"/>
  <c r="C8204" i="3"/>
  <c r="D8204" i="3"/>
  <c r="A8205" i="3"/>
  <c r="B8205" i="3"/>
  <c r="C8205" i="3"/>
  <c r="D8205" i="3"/>
  <c r="A8206" i="3"/>
  <c r="B8206" i="3"/>
  <c r="C8206" i="3"/>
  <c r="D8206" i="3"/>
  <c r="A8207" i="3"/>
  <c r="B8207" i="3"/>
  <c r="C8207" i="3"/>
  <c r="D8207" i="3"/>
  <c r="A8208" i="3"/>
  <c r="B8208" i="3"/>
  <c r="C8208" i="3"/>
  <c r="D8208" i="3"/>
  <c r="A8209" i="3"/>
  <c r="B8209" i="3"/>
  <c r="C8209" i="3"/>
  <c r="D8209" i="3"/>
  <c r="A8210" i="3"/>
  <c r="B8210" i="3"/>
  <c r="C8210" i="3"/>
  <c r="D8210" i="3"/>
  <c r="A8211" i="3"/>
  <c r="B8211" i="3"/>
  <c r="C8211" i="3"/>
  <c r="D8211" i="3"/>
  <c r="A8212" i="3"/>
  <c r="B8212" i="3"/>
  <c r="C8212" i="3"/>
  <c r="D8212" i="3"/>
  <c r="A8213" i="3"/>
  <c r="B8213" i="3"/>
  <c r="C8213" i="3"/>
  <c r="D8213" i="3"/>
  <c r="A8214" i="3"/>
  <c r="B8214" i="3"/>
  <c r="C8214" i="3"/>
  <c r="D8214" i="3"/>
  <c r="A8215" i="3"/>
  <c r="B8215" i="3"/>
  <c r="C8215" i="3"/>
  <c r="D8215" i="3"/>
  <c r="A8216" i="3"/>
  <c r="B8216" i="3"/>
  <c r="C8216" i="3"/>
  <c r="D8216" i="3"/>
  <c r="A8217" i="3"/>
  <c r="B8217" i="3"/>
  <c r="C8217" i="3"/>
  <c r="D8217" i="3"/>
  <c r="A8218" i="3"/>
  <c r="B8218" i="3"/>
  <c r="C8218" i="3"/>
  <c r="D8218" i="3"/>
  <c r="A8219" i="3"/>
  <c r="B8219" i="3"/>
  <c r="C8219" i="3"/>
  <c r="D8219" i="3"/>
  <c r="A8220" i="3"/>
  <c r="B8220" i="3"/>
  <c r="C8220" i="3"/>
  <c r="D8220" i="3"/>
  <c r="A8221" i="3"/>
  <c r="B8221" i="3"/>
  <c r="C8221" i="3"/>
  <c r="D8221" i="3"/>
  <c r="A8222" i="3"/>
  <c r="B8222" i="3"/>
  <c r="C8222" i="3"/>
  <c r="D8222" i="3"/>
  <c r="A8223" i="3"/>
  <c r="B8223" i="3"/>
  <c r="C8223" i="3"/>
  <c r="D8223" i="3"/>
  <c r="A8224" i="3"/>
  <c r="B8224" i="3"/>
  <c r="C8224" i="3"/>
  <c r="D8224" i="3"/>
  <c r="A8225" i="3"/>
  <c r="B8225" i="3"/>
  <c r="C8225" i="3"/>
  <c r="D8225" i="3"/>
  <c r="A8226" i="3"/>
  <c r="B8226" i="3"/>
  <c r="C8226" i="3"/>
  <c r="D8226" i="3"/>
  <c r="A8227" i="3"/>
  <c r="B8227" i="3"/>
  <c r="C8227" i="3"/>
  <c r="D8227" i="3"/>
  <c r="A8228" i="3"/>
  <c r="B8228" i="3"/>
  <c r="C8228" i="3"/>
  <c r="D8228" i="3"/>
  <c r="A8229" i="3"/>
  <c r="B8229" i="3"/>
  <c r="C8229" i="3"/>
  <c r="D8229" i="3"/>
  <c r="A8230" i="3"/>
  <c r="B8230" i="3"/>
  <c r="C8230" i="3"/>
  <c r="D8230" i="3"/>
  <c r="A8231" i="3"/>
  <c r="B8231" i="3"/>
  <c r="C8231" i="3"/>
  <c r="D8231" i="3"/>
  <c r="A8232" i="3"/>
  <c r="B8232" i="3"/>
  <c r="C8232" i="3"/>
  <c r="D8232" i="3"/>
  <c r="A8233" i="3"/>
  <c r="B8233" i="3"/>
  <c r="C8233" i="3"/>
  <c r="D8233" i="3"/>
  <c r="A8234" i="3"/>
  <c r="B8234" i="3"/>
  <c r="C8234" i="3"/>
  <c r="D8234" i="3"/>
  <c r="A8235" i="3"/>
  <c r="B8235" i="3"/>
  <c r="C8235" i="3"/>
  <c r="D8235" i="3"/>
  <c r="A8236" i="3"/>
  <c r="B8236" i="3"/>
  <c r="C8236" i="3"/>
  <c r="D8236" i="3"/>
  <c r="A8237" i="3"/>
  <c r="B8237" i="3"/>
  <c r="C8237" i="3"/>
  <c r="D8237" i="3"/>
  <c r="A8238" i="3"/>
  <c r="B8238" i="3"/>
  <c r="C8238" i="3"/>
  <c r="D8238" i="3"/>
  <c r="A8239" i="3"/>
  <c r="B8239" i="3"/>
  <c r="C8239" i="3"/>
  <c r="D8239" i="3"/>
  <c r="A8240" i="3"/>
  <c r="B8240" i="3"/>
  <c r="C8240" i="3"/>
  <c r="D8240" i="3"/>
  <c r="A8241" i="3"/>
  <c r="B8241" i="3"/>
  <c r="C8241" i="3"/>
  <c r="D8241" i="3"/>
  <c r="A8242" i="3"/>
  <c r="B8242" i="3"/>
  <c r="C8242" i="3"/>
  <c r="D8242" i="3"/>
  <c r="A8243" i="3"/>
  <c r="B8243" i="3"/>
  <c r="C8243" i="3"/>
  <c r="D8243" i="3"/>
  <c r="A8244" i="3"/>
  <c r="B8244" i="3"/>
  <c r="C8244" i="3"/>
  <c r="D8244" i="3"/>
  <c r="A8245" i="3"/>
  <c r="B8245" i="3"/>
  <c r="C8245" i="3"/>
  <c r="D8245" i="3"/>
  <c r="A8246" i="3"/>
  <c r="B8246" i="3"/>
  <c r="C8246" i="3"/>
  <c r="D8246" i="3"/>
  <c r="A8247" i="3"/>
  <c r="B8247" i="3"/>
  <c r="C8247" i="3"/>
  <c r="D8247" i="3"/>
  <c r="A8248" i="3"/>
  <c r="B8248" i="3"/>
  <c r="C8248" i="3"/>
  <c r="D8248" i="3"/>
  <c r="A8249" i="3"/>
  <c r="B8249" i="3"/>
  <c r="C8249" i="3"/>
  <c r="D8249" i="3"/>
  <c r="A8250" i="3"/>
  <c r="B8250" i="3"/>
  <c r="C8250" i="3"/>
  <c r="D8250" i="3"/>
  <c r="A8251" i="3"/>
  <c r="B8251" i="3"/>
  <c r="C8251" i="3"/>
  <c r="D8251" i="3"/>
  <c r="A8252" i="3"/>
  <c r="B8252" i="3"/>
  <c r="C8252" i="3"/>
  <c r="D8252" i="3"/>
  <c r="A8253" i="3"/>
  <c r="B8253" i="3"/>
  <c r="C8253" i="3"/>
  <c r="D8253" i="3"/>
  <c r="A8254" i="3"/>
  <c r="B8254" i="3"/>
  <c r="C8254" i="3"/>
  <c r="D8254" i="3"/>
  <c r="A8255" i="3"/>
  <c r="B8255" i="3"/>
  <c r="C8255" i="3"/>
  <c r="D8255" i="3"/>
  <c r="A8256" i="3"/>
  <c r="B8256" i="3"/>
  <c r="C8256" i="3"/>
  <c r="D8256" i="3"/>
  <c r="A8257" i="3"/>
  <c r="B8257" i="3"/>
  <c r="C8257" i="3"/>
  <c r="D8257" i="3"/>
  <c r="A8258" i="3"/>
  <c r="B8258" i="3"/>
  <c r="C8258" i="3"/>
  <c r="D8258" i="3"/>
  <c r="A8259" i="3"/>
  <c r="B8259" i="3"/>
  <c r="C8259" i="3"/>
  <c r="D8259" i="3"/>
  <c r="A8260" i="3"/>
  <c r="B8260" i="3"/>
  <c r="C8260" i="3"/>
  <c r="D8260" i="3"/>
  <c r="A8261" i="3"/>
  <c r="B8261" i="3"/>
  <c r="C8261" i="3"/>
  <c r="D8261" i="3"/>
  <c r="A8262" i="3"/>
  <c r="B8262" i="3"/>
  <c r="C8262" i="3"/>
  <c r="D8262" i="3"/>
  <c r="A8263" i="3"/>
  <c r="B8263" i="3"/>
  <c r="C8263" i="3"/>
  <c r="D8263" i="3"/>
  <c r="A8264" i="3"/>
  <c r="B8264" i="3"/>
  <c r="C8264" i="3"/>
  <c r="D8264" i="3"/>
  <c r="A8265" i="3"/>
  <c r="B8265" i="3"/>
  <c r="C8265" i="3"/>
  <c r="D8265" i="3"/>
  <c r="A8266" i="3"/>
  <c r="B8266" i="3"/>
  <c r="C8266" i="3"/>
  <c r="D8266" i="3"/>
  <c r="A8267" i="3"/>
  <c r="B8267" i="3"/>
  <c r="C8267" i="3"/>
  <c r="D8267" i="3"/>
  <c r="A8268" i="3"/>
  <c r="B8268" i="3"/>
  <c r="C8268" i="3"/>
  <c r="D8268" i="3"/>
  <c r="A8269" i="3"/>
  <c r="B8269" i="3"/>
  <c r="C8269" i="3"/>
  <c r="D8269" i="3"/>
  <c r="A8270" i="3"/>
  <c r="B8270" i="3"/>
  <c r="C8270" i="3"/>
  <c r="D8270" i="3"/>
  <c r="A8271" i="3"/>
  <c r="B8271" i="3"/>
  <c r="C8271" i="3"/>
  <c r="D8271" i="3"/>
  <c r="A8272" i="3"/>
  <c r="B8272" i="3"/>
  <c r="C8272" i="3"/>
  <c r="D8272" i="3"/>
  <c r="A8273" i="3"/>
  <c r="B8273" i="3"/>
  <c r="C8273" i="3"/>
  <c r="D8273" i="3"/>
  <c r="A8274" i="3"/>
  <c r="B8274" i="3"/>
  <c r="C8274" i="3"/>
  <c r="D8274" i="3"/>
  <c r="A8275" i="3"/>
  <c r="B8275" i="3"/>
  <c r="C8275" i="3"/>
  <c r="D8275" i="3"/>
  <c r="A8276" i="3"/>
  <c r="B8276" i="3"/>
  <c r="C8276" i="3"/>
  <c r="D8276" i="3"/>
  <c r="A8277" i="3"/>
  <c r="B8277" i="3"/>
  <c r="C8277" i="3"/>
  <c r="D8277" i="3"/>
  <c r="A8278" i="3"/>
  <c r="B8278" i="3"/>
  <c r="C8278" i="3"/>
  <c r="D8278" i="3"/>
  <c r="A8279" i="3"/>
  <c r="B8279" i="3"/>
  <c r="C8279" i="3"/>
  <c r="D8279" i="3"/>
  <c r="A8280" i="3"/>
  <c r="B8280" i="3"/>
  <c r="C8280" i="3"/>
  <c r="D8280" i="3"/>
  <c r="A8281" i="3"/>
  <c r="B8281" i="3"/>
  <c r="C8281" i="3"/>
  <c r="D8281" i="3"/>
  <c r="A8282" i="3"/>
  <c r="B8282" i="3"/>
  <c r="C8282" i="3"/>
  <c r="D8282" i="3"/>
  <c r="A8283" i="3"/>
  <c r="B8283" i="3"/>
  <c r="C8283" i="3"/>
  <c r="D8283" i="3"/>
  <c r="A8284" i="3"/>
  <c r="B8284" i="3"/>
  <c r="C8284" i="3"/>
  <c r="D8284" i="3"/>
  <c r="A8285" i="3"/>
  <c r="B8285" i="3"/>
  <c r="C8285" i="3"/>
  <c r="D8285" i="3"/>
  <c r="A8286" i="3"/>
  <c r="B8286" i="3"/>
  <c r="C8286" i="3"/>
  <c r="D8286" i="3"/>
  <c r="A8287" i="3"/>
  <c r="B8287" i="3"/>
  <c r="C8287" i="3"/>
  <c r="D8287" i="3"/>
  <c r="A8288" i="3"/>
  <c r="B8288" i="3"/>
  <c r="C8288" i="3"/>
  <c r="D8288" i="3"/>
  <c r="A8289" i="3"/>
  <c r="B8289" i="3"/>
  <c r="C8289" i="3"/>
  <c r="D8289" i="3"/>
  <c r="A8290" i="3"/>
  <c r="B8290" i="3"/>
  <c r="C8290" i="3"/>
  <c r="D8290" i="3"/>
  <c r="A8291" i="3"/>
  <c r="B8291" i="3"/>
  <c r="C8291" i="3"/>
  <c r="D8291" i="3"/>
  <c r="A8292" i="3"/>
  <c r="B8292" i="3"/>
  <c r="C8292" i="3"/>
  <c r="D8292" i="3"/>
  <c r="A8293" i="3"/>
  <c r="B8293" i="3"/>
  <c r="C8293" i="3"/>
  <c r="D8293" i="3"/>
  <c r="A8294" i="3"/>
  <c r="B8294" i="3"/>
  <c r="C8294" i="3"/>
  <c r="D8294" i="3"/>
  <c r="A8295" i="3"/>
  <c r="B8295" i="3"/>
  <c r="C8295" i="3"/>
  <c r="D8295" i="3"/>
  <c r="A8296" i="3"/>
  <c r="B8296" i="3"/>
  <c r="C8296" i="3"/>
  <c r="D8296" i="3"/>
  <c r="A8297" i="3"/>
  <c r="B8297" i="3"/>
  <c r="C8297" i="3"/>
  <c r="D8297" i="3"/>
  <c r="A8298" i="3"/>
  <c r="B8298" i="3"/>
  <c r="C8298" i="3"/>
  <c r="D8298" i="3"/>
  <c r="A8299" i="3"/>
  <c r="B8299" i="3"/>
  <c r="C8299" i="3"/>
  <c r="D8299" i="3"/>
  <c r="A8300" i="3"/>
  <c r="B8300" i="3"/>
  <c r="C8300" i="3"/>
  <c r="D8300" i="3"/>
  <c r="A8301" i="3"/>
  <c r="B8301" i="3"/>
  <c r="C8301" i="3"/>
  <c r="D8301" i="3"/>
  <c r="A8302" i="3"/>
  <c r="B8302" i="3"/>
  <c r="C8302" i="3"/>
  <c r="D8302" i="3"/>
  <c r="A8303" i="3"/>
  <c r="B8303" i="3"/>
  <c r="C8303" i="3"/>
  <c r="D8303" i="3"/>
  <c r="A8304" i="3"/>
  <c r="B8304" i="3"/>
  <c r="C8304" i="3"/>
  <c r="D8304" i="3"/>
  <c r="A8305" i="3"/>
  <c r="B8305" i="3"/>
  <c r="C8305" i="3"/>
  <c r="D8305" i="3"/>
  <c r="A8306" i="3"/>
  <c r="B8306" i="3"/>
  <c r="C8306" i="3"/>
  <c r="D8306" i="3"/>
  <c r="A8307" i="3"/>
  <c r="B8307" i="3"/>
  <c r="C8307" i="3"/>
  <c r="D8307" i="3"/>
  <c r="A8308" i="3"/>
  <c r="B8308" i="3"/>
  <c r="C8308" i="3"/>
  <c r="D8308" i="3"/>
  <c r="A8309" i="3"/>
  <c r="B8309" i="3"/>
  <c r="C8309" i="3"/>
  <c r="D8309" i="3"/>
  <c r="A8310" i="3"/>
  <c r="B8310" i="3"/>
  <c r="C8310" i="3"/>
  <c r="D8310" i="3"/>
  <c r="A8311" i="3"/>
  <c r="B8311" i="3"/>
  <c r="C8311" i="3"/>
  <c r="D8311" i="3"/>
  <c r="A8312" i="3"/>
  <c r="B8312" i="3"/>
  <c r="C8312" i="3"/>
  <c r="D8312" i="3"/>
  <c r="A8313" i="3"/>
  <c r="B8313" i="3"/>
  <c r="C8313" i="3"/>
  <c r="D8313" i="3"/>
  <c r="A8314" i="3"/>
  <c r="B8314" i="3"/>
  <c r="C8314" i="3"/>
  <c r="D8314" i="3"/>
  <c r="A8315" i="3"/>
  <c r="B8315" i="3"/>
  <c r="C8315" i="3"/>
  <c r="D8315" i="3"/>
  <c r="A8316" i="3"/>
  <c r="B8316" i="3"/>
  <c r="C8316" i="3"/>
  <c r="D8316" i="3"/>
  <c r="A8317" i="3"/>
  <c r="B8317" i="3"/>
  <c r="C8317" i="3"/>
  <c r="D8317" i="3"/>
  <c r="A8318" i="3"/>
  <c r="B8318" i="3"/>
  <c r="C8318" i="3"/>
  <c r="D8318" i="3"/>
  <c r="A8319" i="3"/>
  <c r="B8319" i="3"/>
  <c r="C8319" i="3"/>
  <c r="D8319" i="3"/>
  <c r="A8320" i="3"/>
  <c r="B8320" i="3"/>
  <c r="C8320" i="3"/>
  <c r="D8320" i="3"/>
  <c r="A8321" i="3"/>
  <c r="B8321" i="3"/>
  <c r="C8321" i="3"/>
  <c r="D8321" i="3"/>
  <c r="A8322" i="3"/>
  <c r="B8322" i="3"/>
  <c r="C8322" i="3"/>
  <c r="D8322" i="3"/>
  <c r="A8323" i="3"/>
  <c r="B8323" i="3"/>
  <c r="C8323" i="3"/>
  <c r="D8323" i="3"/>
  <c r="A8324" i="3"/>
  <c r="B8324" i="3"/>
  <c r="C8324" i="3"/>
  <c r="D8324" i="3"/>
  <c r="A8325" i="3"/>
  <c r="B8325" i="3"/>
  <c r="C8325" i="3"/>
  <c r="D8325" i="3"/>
  <c r="A8326" i="3"/>
  <c r="B8326" i="3"/>
  <c r="C8326" i="3"/>
  <c r="D8326" i="3"/>
  <c r="A8327" i="3"/>
  <c r="B8327" i="3"/>
  <c r="C8327" i="3"/>
  <c r="D8327" i="3"/>
  <c r="A8328" i="3"/>
  <c r="B8328" i="3"/>
  <c r="C8328" i="3"/>
  <c r="D8328" i="3"/>
  <c r="A8329" i="3"/>
  <c r="B8329" i="3"/>
  <c r="C8329" i="3"/>
  <c r="D8329" i="3"/>
  <c r="A8330" i="3"/>
  <c r="B8330" i="3"/>
  <c r="C8330" i="3"/>
  <c r="D8330" i="3"/>
  <c r="A8331" i="3"/>
  <c r="B8331" i="3"/>
  <c r="C8331" i="3"/>
  <c r="D8331" i="3"/>
  <c r="A8332" i="3"/>
  <c r="B8332" i="3"/>
  <c r="C8332" i="3"/>
  <c r="D8332" i="3"/>
  <c r="A8333" i="3"/>
  <c r="B8333" i="3"/>
  <c r="C8333" i="3"/>
  <c r="D8333" i="3"/>
  <c r="A8334" i="3"/>
  <c r="B8334" i="3"/>
  <c r="C8334" i="3"/>
  <c r="D8334" i="3"/>
  <c r="A8335" i="3"/>
  <c r="B8335" i="3"/>
  <c r="C8335" i="3"/>
  <c r="D8335" i="3"/>
  <c r="A8336" i="3"/>
  <c r="B8336" i="3"/>
  <c r="C8336" i="3"/>
  <c r="D8336" i="3"/>
  <c r="A8337" i="3"/>
  <c r="B8337" i="3"/>
  <c r="C8337" i="3"/>
  <c r="D8337" i="3"/>
  <c r="A8338" i="3"/>
  <c r="B8338" i="3"/>
  <c r="C8338" i="3"/>
  <c r="D8338" i="3"/>
  <c r="A8339" i="3"/>
  <c r="B8339" i="3"/>
  <c r="C8339" i="3"/>
  <c r="D8339" i="3"/>
  <c r="A8340" i="3"/>
  <c r="B8340" i="3"/>
  <c r="C8340" i="3"/>
  <c r="D8340" i="3"/>
  <c r="A8341" i="3"/>
  <c r="B8341" i="3"/>
  <c r="C8341" i="3"/>
  <c r="D8341" i="3"/>
  <c r="A8342" i="3"/>
  <c r="B8342" i="3"/>
  <c r="C8342" i="3"/>
  <c r="D8342" i="3"/>
  <c r="A8343" i="3"/>
  <c r="B8343" i="3"/>
  <c r="C8343" i="3"/>
  <c r="D8343" i="3"/>
  <c r="A8344" i="3"/>
  <c r="B8344" i="3"/>
  <c r="C8344" i="3"/>
  <c r="D8344" i="3"/>
  <c r="A8345" i="3"/>
  <c r="B8345" i="3"/>
  <c r="C8345" i="3"/>
  <c r="D8345" i="3"/>
  <c r="A8346" i="3"/>
  <c r="B8346" i="3"/>
  <c r="C8346" i="3"/>
  <c r="D8346" i="3"/>
  <c r="A8347" i="3"/>
  <c r="B8347" i="3"/>
  <c r="C8347" i="3"/>
  <c r="D8347" i="3"/>
  <c r="A8348" i="3"/>
  <c r="B8348" i="3"/>
  <c r="C8348" i="3"/>
  <c r="D8348" i="3"/>
  <c r="A8349" i="3"/>
  <c r="B8349" i="3"/>
  <c r="C8349" i="3"/>
  <c r="D8349" i="3"/>
  <c r="A8350" i="3"/>
  <c r="B8350" i="3"/>
  <c r="C8350" i="3"/>
  <c r="D8350" i="3"/>
  <c r="A8351" i="3"/>
  <c r="B8351" i="3"/>
  <c r="C8351" i="3"/>
  <c r="D8351" i="3"/>
  <c r="A8352" i="3"/>
  <c r="B8352" i="3"/>
  <c r="C8352" i="3"/>
  <c r="D8352" i="3"/>
  <c r="A8353" i="3"/>
  <c r="B8353" i="3"/>
  <c r="C8353" i="3"/>
  <c r="D8353" i="3"/>
  <c r="A8354" i="3"/>
  <c r="B8354" i="3"/>
  <c r="C8354" i="3"/>
  <c r="D8354" i="3"/>
  <c r="A8355" i="3"/>
  <c r="B8355" i="3"/>
  <c r="C8355" i="3"/>
  <c r="D8355" i="3"/>
  <c r="A8356" i="3"/>
  <c r="B8356" i="3"/>
  <c r="C8356" i="3"/>
  <c r="D8356" i="3"/>
  <c r="A8357" i="3"/>
  <c r="B8357" i="3"/>
  <c r="C8357" i="3"/>
  <c r="D8357" i="3"/>
  <c r="A8358" i="3"/>
  <c r="B8358" i="3"/>
  <c r="C8358" i="3"/>
  <c r="D8358" i="3"/>
  <c r="A8359" i="3"/>
  <c r="B8359" i="3"/>
  <c r="C8359" i="3"/>
  <c r="D8359" i="3"/>
  <c r="A8360" i="3"/>
  <c r="B8360" i="3"/>
  <c r="C8360" i="3"/>
  <c r="D8360" i="3"/>
  <c r="A8361" i="3"/>
  <c r="B8361" i="3"/>
  <c r="C8361" i="3"/>
  <c r="D8361" i="3"/>
  <c r="A8362" i="3"/>
  <c r="B8362" i="3"/>
  <c r="C8362" i="3"/>
  <c r="D8362" i="3"/>
  <c r="A8363" i="3"/>
  <c r="B8363" i="3"/>
  <c r="C8363" i="3"/>
  <c r="D8363" i="3"/>
  <c r="A8364" i="3"/>
  <c r="B8364" i="3"/>
  <c r="C8364" i="3"/>
  <c r="D8364" i="3"/>
  <c r="A8365" i="3"/>
  <c r="B8365" i="3"/>
  <c r="C8365" i="3"/>
  <c r="D8365" i="3"/>
  <c r="A8366" i="3"/>
  <c r="B8366" i="3"/>
  <c r="C8366" i="3"/>
  <c r="D8366" i="3"/>
  <c r="A8367" i="3"/>
  <c r="B8367" i="3"/>
  <c r="C8367" i="3"/>
  <c r="D8367" i="3"/>
  <c r="A8368" i="3"/>
  <c r="B8368" i="3"/>
  <c r="C8368" i="3"/>
  <c r="D8368" i="3"/>
  <c r="A8369" i="3"/>
  <c r="B8369" i="3"/>
  <c r="C8369" i="3"/>
  <c r="D8369" i="3"/>
  <c r="A8370" i="3"/>
  <c r="B8370" i="3"/>
  <c r="C8370" i="3"/>
  <c r="D8370" i="3"/>
  <c r="A8371" i="3"/>
  <c r="B8371" i="3"/>
  <c r="C8371" i="3"/>
  <c r="D8371" i="3"/>
  <c r="A8372" i="3"/>
  <c r="B8372" i="3"/>
  <c r="C8372" i="3"/>
  <c r="D8372" i="3"/>
  <c r="A8373" i="3"/>
  <c r="B8373" i="3"/>
  <c r="C8373" i="3"/>
  <c r="D8373" i="3"/>
  <c r="A8374" i="3"/>
  <c r="B8374" i="3"/>
  <c r="C8374" i="3"/>
  <c r="D8374" i="3"/>
  <c r="A8375" i="3"/>
  <c r="B8375" i="3"/>
  <c r="C8375" i="3"/>
  <c r="D8375" i="3"/>
  <c r="A8376" i="3"/>
  <c r="B8376" i="3"/>
  <c r="C8376" i="3"/>
  <c r="D8376" i="3"/>
  <c r="A8377" i="3"/>
  <c r="B8377" i="3"/>
  <c r="C8377" i="3"/>
  <c r="D8377" i="3"/>
  <c r="A8378" i="3"/>
  <c r="B8378" i="3"/>
  <c r="C8378" i="3"/>
  <c r="D8378" i="3"/>
  <c r="A8379" i="3"/>
  <c r="B8379" i="3"/>
  <c r="C8379" i="3"/>
  <c r="D8379" i="3"/>
  <c r="A8380" i="3"/>
  <c r="B8380" i="3"/>
  <c r="C8380" i="3"/>
  <c r="D8380" i="3"/>
  <c r="A8381" i="3"/>
  <c r="B8381" i="3"/>
  <c r="C8381" i="3"/>
  <c r="D8381" i="3"/>
  <c r="A8382" i="3"/>
  <c r="B8382" i="3"/>
  <c r="C8382" i="3"/>
  <c r="D8382" i="3"/>
  <c r="A8383" i="3"/>
  <c r="B8383" i="3"/>
  <c r="C8383" i="3"/>
  <c r="D8383" i="3"/>
  <c r="A8384" i="3"/>
  <c r="B8384" i="3"/>
  <c r="C8384" i="3"/>
  <c r="D8384" i="3"/>
  <c r="A8385" i="3"/>
  <c r="B8385" i="3"/>
  <c r="C8385" i="3"/>
  <c r="D8385" i="3"/>
  <c r="A8386" i="3"/>
  <c r="B8386" i="3"/>
  <c r="C8386" i="3"/>
  <c r="D8386" i="3"/>
  <c r="A8387" i="3"/>
  <c r="B8387" i="3"/>
  <c r="C8387" i="3"/>
  <c r="D8387" i="3"/>
  <c r="A8388" i="3"/>
  <c r="B8388" i="3"/>
  <c r="C8388" i="3"/>
  <c r="D8388" i="3"/>
  <c r="A8389" i="3"/>
  <c r="B8389" i="3"/>
  <c r="C8389" i="3"/>
  <c r="D8389" i="3"/>
  <c r="A8390" i="3"/>
  <c r="B8390" i="3"/>
  <c r="C8390" i="3"/>
  <c r="D8390" i="3"/>
  <c r="A8391" i="3"/>
  <c r="B8391" i="3"/>
  <c r="C8391" i="3"/>
  <c r="D8391" i="3"/>
  <c r="A8392" i="3"/>
  <c r="B8392" i="3"/>
  <c r="C8392" i="3"/>
  <c r="D8392" i="3"/>
  <c r="A8393" i="3"/>
  <c r="B8393" i="3"/>
  <c r="C8393" i="3"/>
  <c r="D8393" i="3"/>
  <c r="A8394" i="3"/>
  <c r="B8394" i="3"/>
  <c r="C8394" i="3"/>
  <c r="D8394" i="3"/>
  <c r="A8395" i="3"/>
  <c r="B8395" i="3"/>
  <c r="C8395" i="3"/>
  <c r="D8395" i="3"/>
  <c r="A8396" i="3"/>
  <c r="B8396" i="3"/>
  <c r="C8396" i="3"/>
  <c r="D8396" i="3"/>
  <c r="A8397" i="3"/>
  <c r="B8397" i="3"/>
  <c r="C8397" i="3"/>
  <c r="D8397" i="3"/>
  <c r="A8398" i="3"/>
  <c r="B8398" i="3"/>
  <c r="C8398" i="3"/>
  <c r="D8398" i="3"/>
  <c r="A8399" i="3"/>
  <c r="B8399" i="3"/>
  <c r="C8399" i="3"/>
  <c r="D8399" i="3"/>
  <c r="A8400" i="3"/>
  <c r="B8400" i="3"/>
  <c r="C8400" i="3"/>
  <c r="D8400" i="3"/>
  <c r="A8401" i="3"/>
  <c r="B8401" i="3"/>
  <c r="C8401" i="3"/>
  <c r="D8401" i="3"/>
  <c r="A8402" i="3"/>
  <c r="B8402" i="3"/>
  <c r="C8402" i="3"/>
  <c r="D8402" i="3"/>
  <c r="A8403" i="3"/>
  <c r="B8403" i="3"/>
  <c r="C8403" i="3"/>
  <c r="D8403" i="3"/>
  <c r="A8404" i="3"/>
  <c r="B8404" i="3"/>
  <c r="C8404" i="3"/>
  <c r="D8404" i="3"/>
  <c r="A8405" i="3"/>
  <c r="B8405" i="3"/>
  <c r="C8405" i="3"/>
  <c r="D8405" i="3"/>
  <c r="A8406" i="3"/>
  <c r="B8406" i="3"/>
  <c r="C8406" i="3"/>
  <c r="D8406" i="3"/>
  <c r="A8407" i="3"/>
  <c r="B8407" i="3"/>
  <c r="C8407" i="3"/>
  <c r="D8407" i="3"/>
  <c r="A8408" i="3"/>
  <c r="B8408" i="3"/>
  <c r="C8408" i="3"/>
  <c r="D8408" i="3"/>
  <c r="A8409" i="3"/>
  <c r="B8409" i="3"/>
  <c r="C8409" i="3"/>
  <c r="D8409" i="3"/>
  <c r="A8410" i="3"/>
  <c r="B8410" i="3"/>
  <c r="C8410" i="3"/>
  <c r="D8410" i="3"/>
  <c r="A8411" i="3"/>
  <c r="B8411" i="3"/>
  <c r="C8411" i="3"/>
  <c r="D8411" i="3"/>
  <c r="A8412" i="3"/>
  <c r="B8412" i="3"/>
  <c r="C8412" i="3"/>
  <c r="D8412" i="3"/>
  <c r="A8413" i="3"/>
  <c r="B8413" i="3"/>
  <c r="C8413" i="3"/>
  <c r="D8413" i="3"/>
  <c r="A8414" i="3"/>
  <c r="B8414" i="3"/>
  <c r="C8414" i="3"/>
  <c r="D8414" i="3"/>
  <c r="A8415" i="3"/>
  <c r="B8415" i="3"/>
  <c r="C8415" i="3"/>
  <c r="D8415" i="3"/>
  <c r="A8416" i="3"/>
  <c r="B8416" i="3"/>
  <c r="C8416" i="3"/>
  <c r="D8416" i="3"/>
  <c r="A8417" i="3"/>
  <c r="B8417" i="3"/>
  <c r="C8417" i="3"/>
  <c r="D8417" i="3"/>
  <c r="A8418" i="3"/>
  <c r="B8418" i="3"/>
  <c r="C8418" i="3"/>
  <c r="D8418" i="3"/>
  <c r="A8419" i="3"/>
  <c r="B8419" i="3"/>
  <c r="C8419" i="3"/>
  <c r="D8419" i="3"/>
  <c r="A8420" i="3"/>
  <c r="B8420" i="3"/>
  <c r="C8420" i="3"/>
  <c r="D8420" i="3"/>
  <c r="A8421" i="3"/>
  <c r="B8421" i="3"/>
  <c r="C8421" i="3"/>
  <c r="D8421" i="3"/>
  <c r="A8422" i="3"/>
  <c r="B8422" i="3"/>
  <c r="C8422" i="3"/>
  <c r="D8422" i="3"/>
  <c r="A8423" i="3"/>
  <c r="B8423" i="3"/>
  <c r="C8423" i="3"/>
  <c r="D8423" i="3"/>
  <c r="A8424" i="3"/>
  <c r="B8424" i="3"/>
  <c r="C8424" i="3"/>
  <c r="D8424" i="3"/>
  <c r="A8425" i="3"/>
  <c r="B8425" i="3"/>
  <c r="C8425" i="3"/>
  <c r="D8425" i="3"/>
  <c r="A8426" i="3"/>
  <c r="B8426" i="3"/>
  <c r="C8426" i="3"/>
  <c r="D8426" i="3"/>
  <c r="A8427" i="3"/>
  <c r="B8427" i="3"/>
  <c r="C8427" i="3"/>
  <c r="D8427" i="3"/>
  <c r="A8428" i="3"/>
  <c r="B8428" i="3"/>
  <c r="C8428" i="3"/>
  <c r="D8428" i="3"/>
  <c r="A8429" i="3"/>
  <c r="B8429" i="3"/>
  <c r="C8429" i="3"/>
  <c r="D8429" i="3"/>
  <c r="A8430" i="3"/>
  <c r="B8430" i="3"/>
  <c r="C8430" i="3"/>
  <c r="D8430" i="3"/>
  <c r="A8431" i="3"/>
  <c r="B8431" i="3"/>
  <c r="C8431" i="3"/>
  <c r="D8431" i="3"/>
  <c r="A8432" i="3"/>
  <c r="B8432" i="3"/>
  <c r="C8432" i="3"/>
  <c r="D8432" i="3"/>
  <c r="A8433" i="3"/>
  <c r="B8433" i="3"/>
  <c r="C8433" i="3"/>
  <c r="D8433" i="3"/>
  <c r="A8434" i="3"/>
  <c r="B8434" i="3"/>
  <c r="C8434" i="3"/>
  <c r="D8434" i="3"/>
  <c r="A8435" i="3"/>
  <c r="B8435" i="3"/>
  <c r="C8435" i="3"/>
  <c r="D8435" i="3"/>
  <c r="A8436" i="3"/>
  <c r="B8436" i="3"/>
  <c r="C8436" i="3"/>
  <c r="D8436" i="3"/>
  <c r="A8437" i="3"/>
  <c r="B8437" i="3"/>
  <c r="C8437" i="3"/>
  <c r="D8437" i="3"/>
  <c r="A8438" i="3"/>
  <c r="B8438" i="3"/>
  <c r="C8438" i="3"/>
  <c r="D8438" i="3"/>
  <c r="A8439" i="3"/>
  <c r="B8439" i="3"/>
  <c r="C8439" i="3"/>
  <c r="D8439" i="3"/>
  <c r="A8440" i="3"/>
  <c r="B8440" i="3"/>
  <c r="C8440" i="3"/>
  <c r="D8440" i="3"/>
  <c r="A8441" i="3"/>
  <c r="B8441" i="3"/>
  <c r="C8441" i="3"/>
  <c r="D8441" i="3"/>
  <c r="A8442" i="3"/>
  <c r="B8442" i="3"/>
  <c r="C8442" i="3"/>
  <c r="D8442" i="3"/>
  <c r="A8443" i="3"/>
  <c r="B8443" i="3"/>
  <c r="C8443" i="3"/>
  <c r="D8443" i="3"/>
  <c r="A8444" i="3"/>
  <c r="B8444" i="3"/>
  <c r="C8444" i="3"/>
  <c r="D8444" i="3"/>
  <c r="A8445" i="3"/>
  <c r="B8445" i="3"/>
  <c r="C8445" i="3"/>
  <c r="D8445" i="3"/>
  <c r="A8446" i="3"/>
  <c r="B8446" i="3"/>
  <c r="C8446" i="3"/>
  <c r="D8446" i="3"/>
  <c r="A8447" i="3"/>
  <c r="B8447" i="3"/>
  <c r="C8447" i="3"/>
  <c r="D8447" i="3"/>
  <c r="A8448" i="3"/>
  <c r="B8448" i="3"/>
  <c r="C8448" i="3"/>
  <c r="D8448" i="3"/>
  <c r="A8449" i="3"/>
  <c r="B8449" i="3"/>
  <c r="C8449" i="3"/>
  <c r="D8449" i="3"/>
  <c r="A8450" i="3"/>
  <c r="B8450" i="3"/>
  <c r="C8450" i="3"/>
  <c r="D8450" i="3"/>
  <c r="A8451" i="3"/>
  <c r="B8451" i="3"/>
  <c r="C8451" i="3"/>
  <c r="D8451" i="3"/>
  <c r="A8452" i="3"/>
  <c r="B8452" i="3"/>
  <c r="C8452" i="3"/>
  <c r="D8452" i="3"/>
  <c r="A8453" i="3"/>
  <c r="B8453" i="3"/>
  <c r="C8453" i="3"/>
  <c r="D8453" i="3"/>
  <c r="A8454" i="3"/>
  <c r="B8454" i="3"/>
  <c r="C8454" i="3"/>
  <c r="D8454" i="3"/>
  <c r="A8455" i="3"/>
  <c r="B8455" i="3"/>
  <c r="C8455" i="3"/>
  <c r="D8455" i="3"/>
  <c r="A8456" i="3"/>
  <c r="B8456" i="3"/>
  <c r="C8456" i="3"/>
  <c r="D8456" i="3"/>
  <c r="A8457" i="3"/>
  <c r="B8457" i="3"/>
  <c r="C8457" i="3"/>
  <c r="D8457" i="3"/>
  <c r="A8458" i="3"/>
  <c r="B8458" i="3"/>
  <c r="C8458" i="3"/>
  <c r="D8458" i="3"/>
  <c r="A8459" i="3"/>
  <c r="B8459" i="3"/>
  <c r="C8459" i="3"/>
  <c r="D8459" i="3"/>
  <c r="A8460" i="3"/>
  <c r="B8460" i="3"/>
  <c r="C8460" i="3"/>
  <c r="D8460" i="3"/>
  <c r="A8461" i="3"/>
  <c r="B8461" i="3"/>
  <c r="C8461" i="3"/>
  <c r="D8461" i="3"/>
  <c r="A8462" i="3"/>
  <c r="B8462" i="3"/>
  <c r="C8462" i="3"/>
  <c r="D8462" i="3"/>
  <c r="A8463" i="3"/>
  <c r="B8463" i="3"/>
  <c r="C8463" i="3"/>
  <c r="D8463" i="3"/>
  <c r="A8464" i="3"/>
  <c r="B8464" i="3"/>
  <c r="C8464" i="3"/>
  <c r="D8464" i="3"/>
  <c r="A8465" i="3"/>
  <c r="B8465" i="3"/>
  <c r="C8465" i="3"/>
  <c r="D8465" i="3"/>
  <c r="A8466" i="3"/>
  <c r="B8466" i="3"/>
  <c r="C8466" i="3"/>
  <c r="D8466" i="3"/>
  <c r="A8467" i="3"/>
  <c r="B8467" i="3"/>
  <c r="C8467" i="3"/>
  <c r="D8467" i="3"/>
  <c r="A8468" i="3"/>
  <c r="B8468" i="3"/>
  <c r="C8468" i="3"/>
  <c r="D8468" i="3"/>
  <c r="A8469" i="3"/>
  <c r="B8469" i="3"/>
  <c r="C8469" i="3"/>
  <c r="D8469" i="3"/>
  <c r="A8470" i="3"/>
  <c r="B8470" i="3"/>
  <c r="C8470" i="3"/>
  <c r="D8470" i="3"/>
  <c r="A8471" i="3"/>
  <c r="B8471" i="3"/>
  <c r="C8471" i="3"/>
  <c r="D8471" i="3"/>
  <c r="A8472" i="3"/>
  <c r="B8472" i="3"/>
  <c r="C8472" i="3"/>
  <c r="D8472" i="3"/>
  <c r="A8473" i="3"/>
  <c r="B8473" i="3"/>
  <c r="C8473" i="3"/>
  <c r="D8473" i="3"/>
  <c r="A8474" i="3"/>
  <c r="B8474" i="3"/>
  <c r="C8474" i="3"/>
  <c r="D8474" i="3"/>
  <c r="A8475" i="3"/>
  <c r="B8475" i="3"/>
  <c r="C8475" i="3"/>
  <c r="D8475" i="3"/>
  <c r="A8476" i="3"/>
  <c r="B8476" i="3"/>
  <c r="C8476" i="3"/>
  <c r="D8476" i="3"/>
  <c r="A8477" i="3"/>
  <c r="B8477" i="3"/>
  <c r="C8477" i="3"/>
  <c r="D8477" i="3"/>
  <c r="A8478" i="3"/>
  <c r="B8478" i="3"/>
  <c r="C8478" i="3"/>
  <c r="D8478" i="3"/>
  <c r="A8479" i="3"/>
  <c r="B8479" i="3"/>
  <c r="C8479" i="3"/>
  <c r="D8479" i="3"/>
  <c r="A8480" i="3"/>
  <c r="B8480" i="3"/>
  <c r="C8480" i="3"/>
  <c r="D8480" i="3"/>
  <c r="A8481" i="3"/>
  <c r="B8481" i="3"/>
  <c r="C8481" i="3"/>
  <c r="D8481" i="3"/>
  <c r="A8482" i="3"/>
  <c r="B8482" i="3"/>
  <c r="C8482" i="3"/>
  <c r="D8482" i="3"/>
  <c r="A8483" i="3"/>
  <c r="B8483" i="3"/>
  <c r="C8483" i="3"/>
  <c r="D8483" i="3"/>
  <c r="A8484" i="3"/>
  <c r="B8484" i="3"/>
  <c r="C8484" i="3"/>
  <c r="D8484" i="3"/>
  <c r="A8485" i="3"/>
  <c r="B8485" i="3"/>
  <c r="C8485" i="3"/>
  <c r="D8485" i="3"/>
  <c r="A8486" i="3"/>
  <c r="B8486" i="3"/>
  <c r="C8486" i="3"/>
  <c r="D8486" i="3"/>
  <c r="A8487" i="3"/>
  <c r="B8487" i="3"/>
  <c r="C8487" i="3"/>
  <c r="D8487" i="3"/>
  <c r="A8488" i="3"/>
  <c r="B8488" i="3"/>
  <c r="C8488" i="3"/>
  <c r="D8488" i="3"/>
  <c r="A8489" i="3"/>
  <c r="B8489" i="3"/>
  <c r="C8489" i="3"/>
  <c r="D8489" i="3"/>
  <c r="A8490" i="3"/>
  <c r="B8490" i="3"/>
  <c r="C8490" i="3"/>
  <c r="D8490" i="3"/>
  <c r="A8491" i="3"/>
  <c r="B8491" i="3"/>
  <c r="C8491" i="3"/>
  <c r="D8491" i="3"/>
  <c r="A8492" i="3"/>
  <c r="B8492" i="3"/>
  <c r="C8492" i="3"/>
  <c r="D8492" i="3"/>
  <c r="A8493" i="3"/>
  <c r="B8493" i="3"/>
  <c r="C8493" i="3"/>
  <c r="D8493" i="3"/>
  <c r="A8494" i="3"/>
  <c r="B8494" i="3"/>
  <c r="C8494" i="3"/>
  <c r="D8494" i="3"/>
  <c r="A8495" i="3"/>
  <c r="B8495" i="3"/>
  <c r="C8495" i="3"/>
  <c r="D8495" i="3"/>
  <c r="A8496" i="3"/>
  <c r="B8496" i="3"/>
  <c r="C8496" i="3"/>
  <c r="D8496" i="3"/>
  <c r="A8497" i="3"/>
  <c r="B8497" i="3"/>
  <c r="C8497" i="3"/>
  <c r="D8497" i="3"/>
  <c r="A8498" i="3"/>
  <c r="B8498" i="3"/>
  <c r="C8498" i="3"/>
  <c r="D8498" i="3"/>
  <c r="A8499" i="3"/>
  <c r="B8499" i="3"/>
  <c r="C8499" i="3"/>
  <c r="D8499" i="3"/>
  <c r="A8500" i="3"/>
  <c r="B8500" i="3"/>
  <c r="C8500" i="3"/>
  <c r="D8500" i="3"/>
  <c r="A8501" i="3"/>
  <c r="B8501" i="3"/>
  <c r="C8501" i="3"/>
  <c r="D8501" i="3"/>
  <c r="A8502" i="3"/>
  <c r="B8502" i="3"/>
  <c r="C8502" i="3"/>
  <c r="D8502" i="3"/>
  <c r="A8503" i="3"/>
  <c r="B8503" i="3"/>
  <c r="C8503" i="3"/>
  <c r="D8503" i="3"/>
  <c r="A8504" i="3"/>
  <c r="B8504" i="3"/>
  <c r="C8504" i="3"/>
  <c r="D8504" i="3"/>
  <c r="A8505" i="3"/>
  <c r="B8505" i="3"/>
  <c r="C8505" i="3"/>
  <c r="D8505" i="3"/>
  <c r="A8506" i="3"/>
  <c r="B8506" i="3"/>
  <c r="C8506" i="3"/>
  <c r="D8506" i="3"/>
  <c r="A8507" i="3"/>
  <c r="B8507" i="3"/>
  <c r="C8507" i="3"/>
  <c r="D8507" i="3"/>
  <c r="A8508" i="3"/>
  <c r="B8508" i="3"/>
  <c r="C8508" i="3"/>
  <c r="D8508" i="3"/>
  <c r="A8509" i="3"/>
  <c r="B8509" i="3"/>
  <c r="C8509" i="3"/>
  <c r="D8509" i="3"/>
  <c r="A8510" i="3"/>
  <c r="B8510" i="3"/>
  <c r="C8510" i="3"/>
  <c r="D8510" i="3"/>
  <c r="A8511" i="3"/>
  <c r="B8511" i="3"/>
  <c r="C8511" i="3"/>
  <c r="D8511" i="3"/>
  <c r="A8512" i="3"/>
  <c r="B8512" i="3"/>
  <c r="C8512" i="3"/>
  <c r="D8512" i="3"/>
  <c r="A8513" i="3"/>
  <c r="B8513" i="3"/>
  <c r="C8513" i="3"/>
  <c r="D8513" i="3"/>
  <c r="A8514" i="3"/>
  <c r="B8514" i="3"/>
  <c r="C8514" i="3"/>
  <c r="D8514" i="3"/>
  <c r="A8515" i="3"/>
  <c r="B8515" i="3"/>
  <c r="C8515" i="3"/>
  <c r="D8515" i="3"/>
  <c r="A8516" i="3"/>
  <c r="B8516" i="3"/>
  <c r="C8516" i="3"/>
  <c r="D8516" i="3"/>
  <c r="A8517" i="3"/>
  <c r="B8517" i="3"/>
  <c r="C8517" i="3"/>
  <c r="D8517" i="3"/>
  <c r="A8518" i="3"/>
  <c r="B8518" i="3"/>
  <c r="C8518" i="3"/>
  <c r="D8518" i="3"/>
  <c r="A8519" i="3"/>
  <c r="B8519" i="3"/>
  <c r="C8519" i="3"/>
  <c r="D8519" i="3"/>
  <c r="A8520" i="3"/>
  <c r="B8520" i="3"/>
  <c r="C8520" i="3"/>
  <c r="D8520" i="3"/>
  <c r="A8521" i="3"/>
  <c r="B8521" i="3"/>
  <c r="C8521" i="3"/>
  <c r="D8521" i="3"/>
  <c r="A8522" i="3"/>
  <c r="B8522" i="3"/>
  <c r="C8522" i="3"/>
  <c r="D8522" i="3"/>
  <c r="A8523" i="3"/>
  <c r="B8523" i="3"/>
  <c r="C8523" i="3"/>
  <c r="D8523" i="3"/>
  <c r="A8524" i="3"/>
  <c r="B8524" i="3"/>
  <c r="C8524" i="3"/>
  <c r="D8524" i="3"/>
  <c r="A8525" i="3"/>
  <c r="B8525" i="3"/>
  <c r="C8525" i="3"/>
  <c r="D8525" i="3"/>
  <c r="A8526" i="3"/>
  <c r="B8526" i="3"/>
  <c r="C8526" i="3"/>
  <c r="D8526" i="3"/>
  <c r="A8527" i="3"/>
  <c r="B8527" i="3"/>
  <c r="C8527" i="3"/>
  <c r="D8527" i="3"/>
  <c r="A8528" i="3"/>
  <c r="B8528" i="3"/>
  <c r="C8528" i="3"/>
  <c r="D8528" i="3"/>
  <c r="A8529" i="3"/>
  <c r="B8529" i="3"/>
  <c r="C8529" i="3"/>
  <c r="D8529" i="3"/>
  <c r="A8530" i="3"/>
  <c r="B8530" i="3"/>
  <c r="C8530" i="3"/>
  <c r="D8530" i="3"/>
  <c r="A8531" i="3"/>
  <c r="B8531" i="3"/>
  <c r="C8531" i="3"/>
  <c r="D8531" i="3"/>
  <c r="A8532" i="3"/>
  <c r="B8532" i="3"/>
  <c r="C8532" i="3"/>
  <c r="D8532" i="3"/>
  <c r="A8533" i="3"/>
  <c r="B8533" i="3"/>
  <c r="C8533" i="3"/>
  <c r="D8533" i="3"/>
  <c r="A8534" i="3"/>
  <c r="B8534" i="3"/>
  <c r="C8534" i="3"/>
  <c r="D8534" i="3"/>
  <c r="A8535" i="3"/>
  <c r="B8535" i="3"/>
  <c r="C8535" i="3"/>
  <c r="D8535" i="3"/>
  <c r="A8536" i="3"/>
  <c r="B8536" i="3"/>
  <c r="C8536" i="3"/>
  <c r="D8536" i="3"/>
  <c r="A8537" i="3"/>
  <c r="B8537" i="3"/>
  <c r="C8537" i="3"/>
  <c r="D8537" i="3"/>
  <c r="A8538" i="3"/>
  <c r="B8538" i="3"/>
  <c r="C8538" i="3"/>
  <c r="D8538" i="3"/>
  <c r="A8539" i="3"/>
  <c r="B8539" i="3"/>
  <c r="C8539" i="3"/>
  <c r="D8539" i="3"/>
  <c r="A8540" i="3"/>
  <c r="B8540" i="3"/>
  <c r="C8540" i="3"/>
  <c r="D8540" i="3"/>
  <c r="A8541" i="3"/>
  <c r="B8541" i="3"/>
  <c r="C8541" i="3"/>
  <c r="D8541" i="3"/>
  <c r="A8542" i="3"/>
  <c r="B8542" i="3"/>
  <c r="C8542" i="3"/>
  <c r="D8542" i="3"/>
  <c r="A8543" i="3"/>
  <c r="B8543" i="3"/>
  <c r="C8543" i="3"/>
  <c r="D8543" i="3"/>
  <c r="A8544" i="3"/>
  <c r="B8544" i="3"/>
  <c r="C8544" i="3"/>
  <c r="D8544" i="3"/>
  <c r="A8545" i="3"/>
  <c r="B8545" i="3"/>
  <c r="C8545" i="3"/>
  <c r="D8545" i="3"/>
  <c r="A8546" i="3"/>
  <c r="B8546" i="3"/>
  <c r="C8546" i="3"/>
  <c r="D8546" i="3"/>
  <c r="A8547" i="3"/>
  <c r="B8547" i="3"/>
  <c r="C8547" i="3"/>
  <c r="D8547" i="3"/>
  <c r="A8548" i="3"/>
  <c r="B8548" i="3"/>
  <c r="C8548" i="3"/>
  <c r="D8548" i="3"/>
  <c r="A8549" i="3"/>
  <c r="B8549" i="3"/>
  <c r="C8549" i="3"/>
  <c r="D8549" i="3"/>
  <c r="A8550" i="3"/>
  <c r="B8550" i="3"/>
  <c r="C8550" i="3"/>
  <c r="D8550" i="3"/>
  <c r="A8551" i="3"/>
  <c r="B8551" i="3"/>
  <c r="C8551" i="3"/>
  <c r="D8551" i="3"/>
  <c r="A8552" i="3"/>
  <c r="B8552" i="3"/>
  <c r="C8552" i="3"/>
  <c r="D8552" i="3"/>
  <c r="A8553" i="3"/>
  <c r="B8553" i="3"/>
  <c r="C8553" i="3"/>
  <c r="D8553" i="3"/>
  <c r="A8554" i="3"/>
  <c r="B8554" i="3"/>
  <c r="C8554" i="3"/>
  <c r="D8554" i="3"/>
  <c r="A8555" i="3"/>
  <c r="B8555" i="3"/>
  <c r="C8555" i="3"/>
  <c r="D8555" i="3"/>
  <c r="A8556" i="3"/>
  <c r="B8556" i="3"/>
  <c r="C8556" i="3"/>
  <c r="D8556" i="3"/>
  <c r="A8557" i="3"/>
  <c r="B8557" i="3"/>
  <c r="C8557" i="3"/>
  <c r="D8557" i="3"/>
  <c r="A8558" i="3"/>
  <c r="B8558" i="3"/>
  <c r="C8558" i="3"/>
  <c r="D8558" i="3"/>
  <c r="A8559" i="3"/>
  <c r="B8559" i="3"/>
  <c r="C8559" i="3"/>
  <c r="D8559" i="3"/>
  <c r="A8560" i="3"/>
  <c r="B8560" i="3"/>
  <c r="C8560" i="3"/>
  <c r="D8560" i="3"/>
  <c r="A8561" i="3"/>
  <c r="B8561" i="3"/>
  <c r="C8561" i="3"/>
  <c r="D8561" i="3"/>
  <c r="A8562" i="3"/>
  <c r="B8562" i="3"/>
  <c r="C8562" i="3"/>
  <c r="D8562" i="3"/>
  <c r="A8563" i="3"/>
  <c r="B8563" i="3"/>
  <c r="C8563" i="3"/>
  <c r="D8563" i="3"/>
  <c r="A8564" i="3"/>
  <c r="B8564" i="3"/>
  <c r="C8564" i="3"/>
  <c r="D8564" i="3"/>
  <c r="A8565" i="3"/>
  <c r="B8565" i="3"/>
  <c r="C8565" i="3"/>
  <c r="D8565" i="3"/>
  <c r="A8566" i="3"/>
  <c r="B8566" i="3"/>
  <c r="C8566" i="3"/>
  <c r="D8566" i="3"/>
  <c r="A8567" i="3"/>
  <c r="B8567" i="3"/>
  <c r="C8567" i="3"/>
  <c r="D8567" i="3"/>
  <c r="A8568" i="3"/>
  <c r="B8568" i="3"/>
  <c r="C8568" i="3"/>
  <c r="D8568" i="3"/>
  <c r="A8569" i="3"/>
  <c r="B8569" i="3"/>
  <c r="C8569" i="3"/>
  <c r="D8569" i="3"/>
  <c r="A8570" i="3"/>
  <c r="B8570" i="3"/>
  <c r="C8570" i="3"/>
  <c r="D8570" i="3"/>
  <c r="A8571" i="3"/>
  <c r="B8571" i="3"/>
  <c r="C8571" i="3"/>
  <c r="D8571" i="3"/>
  <c r="A8572" i="3"/>
  <c r="B8572" i="3"/>
  <c r="C8572" i="3"/>
  <c r="D8572" i="3"/>
  <c r="A8573" i="3"/>
  <c r="B8573" i="3"/>
  <c r="C8573" i="3"/>
  <c r="D8573" i="3"/>
  <c r="A8574" i="3"/>
  <c r="B8574" i="3"/>
  <c r="C8574" i="3"/>
  <c r="D8574" i="3"/>
  <c r="A8575" i="3"/>
  <c r="B8575" i="3"/>
  <c r="C8575" i="3"/>
  <c r="D8575" i="3"/>
  <c r="A8576" i="3"/>
  <c r="B8576" i="3"/>
  <c r="C8576" i="3"/>
  <c r="D8576" i="3"/>
  <c r="A8577" i="3"/>
  <c r="B8577" i="3"/>
  <c r="C8577" i="3"/>
  <c r="D8577" i="3"/>
  <c r="A8578" i="3"/>
  <c r="B8578" i="3"/>
  <c r="C8578" i="3"/>
  <c r="D8578" i="3"/>
  <c r="A8579" i="3"/>
  <c r="B8579" i="3"/>
  <c r="C8579" i="3"/>
  <c r="D8579" i="3"/>
  <c r="A8580" i="3"/>
  <c r="B8580" i="3"/>
  <c r="C8580" i="3"/>
  <c r="D8580" i="3"/>
  <c r="A8581" i="3"/>
  <c r="B8581" i="3"/>
  <c r="C8581" i="3"/>
  <c r="D8581" i="3"/>
  <c r="A8582" i="3"/>
  <c r="B8582" i="3"/>
  <c r="C8582" i="3"/>
  <c r="D8582" i="3"/>
  <c r="A8583" i="3"/>
  <c r="B8583" i="3"/>
  <c r="C8583" i="3"/>
  <c r="D8583" i="3"/>
  <c r="A8584" i="3"/>
  <c r="B8584" i="3"/>
  <c r="C8584" i="3"/>
  <c r="D8584" i="3"/>
  <c r="A8585" i="3"/>
  <c r="B8585" i="3"/>
  <c r="C8585" i="3"/>
  <c r="D8585" i="3"/>
  <c r="A8586" i="3"/>
  <c r="B8586" i="3"/>
  <c r="C8586" i="3"/>
  <c r="D8586" i="3"/>
  <c r="A8587" i="3"/>
  <c r="B8587" i="3"/>
  <c r="C8587" i="3"/>
  <c r="D8587" i="3"/>
  <c r="A8588" i="3"/>
  <c r="B8588" i="3"/>
  <c r="C8588" i="3"/>
  <c r="D8588" i="3"/>
  <c r="A8589" i="3"/>
  <c r="B8589" i="3"/>
  <c r="C8589" i="3"/>
  <c r="D8589" i="3"/>
  <c r="A8590" i="3"/>
  <c r="B8590" i="3"/>
  <c r="C8590" i="3"/>
  <c r="D8590" i="3"/>
  <c r="A8591" i="3"/>
  <c r="B8591" i="3"/>
  <c r="C8591" i="3"/>
  <c r="D8591" i="3"/>
  <c r="A8592" i="3"/>
  <c r="B8592" i="3"/>
  <c r="C8592" i="3"/>
  <c r="D8592" i="3"/>
  <c r="A8593" i="3"/>
  <c r="B8593" i="3"/>
  <c r="C8593" i="3"/>
  <c r="D8593" i="3"/>
  <c r="A8594" i="3"/>
  <c r="B8594" i="3"/>
  <c r="C8594" i="3"/>
  <c r="D8594" i="3"/>
  <c r="A8595" i="3"/>
  <c r="B8595" i="3"/>
  <c r="C8595" i="3"/>
  <c r="D8595" i="3"/>
  <c r="A8596" i="3"/>
  <c r="B8596" i="3"/>
  <c r="C8596" i="3"/>
  <c r="D8596" i="3"/>
  <c r="A8597" i="3"/>
  <c r="B8597" i="3"/>
  <c r="C8597" i="3"/>
  <c r="D8597" i="3"/>
  <c r="A8598" i="3"/>
  <c r="B8598" i="3"/>
  <c r="C8598" i="3"/>
  <c r="D8598" i="3"/>
  <c r="A8599" i="3"/>
  <c r="B8599" i="3"/>
  <c r="C8599" i="3"/>
  <c r="D8599" i="3"/>
  <c r="A8600" i="3"/>
  <c r="B8600" i="3"/>
  <c r="C8600" i="3"/>
  <c r="D8600" i="3"/>
  <c r="A8601" i="3"/>
  <c r="B8601" i="3"/>
  <c r="C8601" i="3"/>
  <c r="D8601" i="3"/>
  <c r="A8602" i="3"/>
  <c r="B8602" i="3"/>
  <c r="C8602" i="3"/>
  <c r="D8602" i="3"/>
  <c r="A8603" i="3"/>
  <c r="B8603" i="3"/>
  <c r="C8603" i="3"/>
  <c r="D8603" i="3"/>
  <c r="A8604" i="3"/>
  <c r="B8604" i="3"/>
  <c r="C8604" i="3"/>
  <c r="D8604" i="3"/>
  <c r="A8605" i="3"/>
  <c r="B8605" i="3"/>
  <c r="C8605" i="3"/>
  <c r="D8605" i="3"/>
  <c r="A8606" i="3"/>
  <c r="B8606" i="3"/>
  <c r="C8606" i="3"/>
  <c r="D8606" i="3"/>
  <c r="A8607" i="3"/>
  <c r="B8607" i="3"/>
  <c r="C8607" i="3"/>
  <c r="D8607" i="3"/>
  <c r="A8608" i="3"/>
  <c r="B8608" i="3"/>
  <c r="C8608" i="3"/>
  <c r="D8608" i="3"/>
  <c r="A8609" i="3"/>
  <c r="B8609" i="3"/>
  <c r="C8609" i="3"/>
  <c r="D8609" i="3"/>
  <c r="A8610" i="3"/>
  <c r="B8610" i="3"/>
  <c r="C8610" i="3"/>
  <c r="D8610" i="3"/>
  <c r="A8611" i="3"/>
  <c r="B8611" i="3"/>
  <c r="C8611" i="3"/>
  <c r="D8611" i="3"/>
  <c r="A8612" i="3"/>
  <c r="B8612" i="3"/>
  <c r="C8612" i="3"/>
  <c r="D8612" i="3"/>
  <c r="A8613" i="3"/>
  <c r="B8613" i="3"/>
  <c r="C8613" i="3"/>
  <c r="D8613" i="3"/>
  <c r="A8614" i="3"/>
  <c r="B8614" i="3"/>
  <c r="C8614" i="3"/>
  <c r="D8614" i="3"/>
  <c r="A8615" i="3"/>
  <c r="B8615" i="3"/>
  <c r="C8615" i="3"/>
  <c r="D8615" i="3"/>
  <c r="A8616" i="3"/>
  <c r="B8616" i="3"/>
  <c r="C8616" i="3"/>
  <c r="D8616" i="3"/>
  <c r="A8617" i="3"/>
  <c r="B8617" i="3"/>
  <c r="C8617" i="3"/>
  <c r="D8617" i="3"/>
  <c r="A8618" i="3"/>
  <c r="B8618" i="3"/>
  <c r="C8618" i="3"/>
  <c r="D8618" i="3"/>
  <c r="A8619" i="3"/>
  <c r="B8619" i="3"/>
  <c r="C8619" i="3"/>
  <c r="D8619" i="3"/>
  <c r="A8620" i="3"/>
  <c r="B8620" i="3"/>
  <c r="C8620" i="3"/>
  <c r="D8620" i="3"/>
  <c r="A8621" i="3"/>
  <c r="B8621" i="3"/>
  <c r="C8621" i="3"/>
  <c r="D8621" i="3"/>
  <c r="A8622" i="3"/>
  <c r="B8622" i="3"/>
  <c r="C8622" i="3"/>
  <c r="D8622" i="3"/>
  <c r="A8623" i="3"/>
  <c r="B8623" i="3"/>
  <c r="C8623" i="3"/>
  <c r="D8623" i="3"/>
  <c r="A8624" i="3"/>
  <c r="B8624" i="3"/>
  <c r="C8624" i="3"/>
  <c r="D8624" i="3"/>
  <c r="A8625" i="3"/>
  <c r="B8625" i="3"/>
  <c r="C8625" i="3"/>
  <c r="D8625" i="3"/>
  <c r="A8626" i="3"/>
  <c r="B8626" i="3"/>
  <c r="C8626" i="3"/>
  <c r="D8626" i="3"/>
  <c r="A8627" i="3"/>
  <c r="B8627" i="3"/>
  <c r="C8627" i="3"/>
  <c r="D8627" i="3"/>
  <c r="A8628" i="3"/>
  <c r="B8628" i="3"/>
  <c r="C8628" i="3"/>
  <c r="D8628" i="3"/>
  <c r="A8629" i="3"/>
  <c r="B8629" i="3"/>
  <c r="C8629" i="3"/>
  <c r="D8629" i="3"/>
  <c r="A8630" i="3"/>
  <c r="B8630" i="3"/>
  <c r="C8630" i="3"/>
  <c r="D8630" i="3"/>
  <c r="A8631" i="3"/>
  <c r="B8631" i="3"/>
  <c r="C8631" i="3"/>
  <c r="D8631" i="3"/>
  <c r="A8632" i="3"/>
  <c r="B8632" i="3"/>
  <c r="C8632" i="3"/>
  <c r="D8632" i="3"/>
  <c r="A8633" i="3"/>
  <c r="B8633" i="3"/>
  <c r="C8633" i="3"/>
  <c r="D8633" i="3"/>
  <c r="A8634" i="3"/>
  <c r="B8634" i="3"/>
  <c r="C8634" i="3"/>
  <c r="D8634" i="3"/>
  <c r="A8635" i="3"/>
  <c r="B8635" i="3"/>
  <c r="C8635" i="3"/>
  <c r="D8635" i="3"/>
  <c r="A8636" i="3"/>
  <c r="B8636" i="3"/>
  <c r="C8636" i="3"/>
  <c r="D8636" i="3"/>
  <c r="A8637" i="3"/>
  <c r="B8637" i="3"/>
  <c r="C8637" i="3"/>
  <c r="D8637" i="3"/>
  <c r="A8638" i="3"/>
  <c r="B8638" i="3"/>
  <c r="C8638" i="3"/>
  <c r="D8638" i="3"/>
  <c r="A8639" i="3"/>
  <c r="B8639" i="3"/>
  <c r="C8639" i="3"/>
  <c r="D8639" i="3"/>
  <c r="A8640" i="3"/>
  <c r="B8640" i="3"/>
  <c r="C8640" i="3"/>
  <c r="D8640" i="3"/>
  <c r="A8641" i="3"/>
  <c r="B8641" i="3"/>
  <c r="C8641" i="3"/>
  <c r="D8641" i="3"/>
  <c r="A8642" i="3"/>
  <c r="B8642" i="3"/>
  <c r="C8642" i="3"/>
  <c r="D8642" i="3"/>
  <c r="A8643" i="3"/>
  <c r="B8643" i="3"/>
  <c r="C8643" i="3"/>
  <c r="D8643" i="3"/>
  <c r="A8644" i="3"/>
  <c r="B8644" i="3"/>
  <c r="C8644" i="3"/>
  <c r="D8644" i="3"/>
  <c r="A8645" i="3"/>
  <c r="B8645" i="3"/>
  <c r="C8645" i="3"/>
  <c r="D8645" i="3"/>
  <c r="A8646" i="3"/>
  <c r="B8646" i="3"/>
  <c r="C8646" i="3"/>
  <c r="D8646" i="3"/>
  <c r="A8647" i="3"/>
  <c r="B8647" i="3"/>
  <c r="C8647" i="3"/>
  <c r="D8647" i="3"/>
  <c r="A8648" i="3"/>
  <c r="B8648" i="3"/>
  <c r="C8648" i="3"/>
  <c r="D8648" i="3"/>
  <c r="A8649" i="3"/>
  <c r="B8649" i="3"/>
  <c r="C8649" i="3"/>
  <c r="D8649" i="3"/>
  <c r="A8650" i="3"/>
  <c r="B8650" i="3"/>
  <c r="C8650" i="3"/>
  <c r="D8650" i="3"/>
  <c r="A8651" i="3"/>
  <c r="B8651" i="3"/>
  <c r="C8651" i="3"/>
  <c r="D8651" i="3"/>
  <c r="A8652" i="3"/>
  <c r="B8652" i="3"/>
  <c r="C8652" i="3"/>
  <c r="D8652" i="3"/>
  <c r="A8653" i="3"/>
  <c r="B8653" i="3"/>
  <c r="C8653" i="3"/>
  <c r="D8653" i="3"/>
  <c r="A8654" i="3"/>
  <c r="B8654" i="3"/>
  <c r="C8654" i="3"/>
  <c r="D8654" i="3"/>
  <c r="A8655" i="3"/>
  <c r="B8655" i="3"/>
  <c r="C8655" i="3"/>
  <c r="D8655" i="3"/>
  <c r="A8656" i="3"/>
  <c r="B8656" i="3"/>
  <c r="C8656" i="3"/>
  <c r="D8656" i="3"/>
  <c r="A8657" i="3"/>
  <c r="B8657" i="3"/>
  <c r="C8657" i="3"/>
  <c r="D8657" i="3"/>
  <c r="A8658" i="3"/>
  <c r="B8658" i="3"/>
  <c r="C8658" i="3"/>
  <c r="D8658" i="3"/>
  <c r="A8659" i="3"/>
  <c r="B8659" i="3"/>
  <c r="C8659" i="3"/>
  <c r="D8659" i="3"/>
  <c r="A8660" i="3"/>
  <c r="B8660" i="3"/>
  <c r="C8660" i="3"/>
  <c r="D8660" i="3"/>
  <c r="A8661" i="3"/>
  <c r="B8661" i="3"/>
  <c r="C8661" i="3"/>
  <c r="D8661" i="3"/>
  <c r="A8662" i="3"/>
  <c r="B8662" i="3"/>
  <c r="C8662" i="3"/>
  <c r="D8662" i="3"/>
  <c r="A8663" i="3"/>
  <c r="B8663" i="3"/>
  <c r="C8663" i="3"/>
  <c r="D8663" i="3"/>
  <c r="A8664" i="3"/>
  <c r="B8664" i="3"/>
  <c r="C8664" i="3"/>
  <c r="D8664" i="3"/>
  <c r="A8665" i="3"/>
  <c r="B8665" i="3"/>
  <c r="C8665" i="3"/>
  <c r="D8665" i="3"/>
  <c r="A8666" i="3"/>
  <c r="B8666" i="3"/>
  <c r="C8666" i="3"/>
  <c r="D8666" i="3"/>
  <c r="A8667" i="3"/>
  <c r="B8667" i="3"/>
  <c r="C8667" i="3"/>
  <c r="D8667" i="3"/>
  <c r="A8668" i="3"/>
  <c r="B8668" i="3"/>
  <c r="C8668" i="3"/>
  <c r="D8668" i="3"/>
  <c r="A8669" i="3"/>
  <c r="B8669" i="3"/>
  <c r="C8669" i="3"/>
  <c r="D8669" i="3"/>
  <c r="A8670" i="3"/>
  <c r="B8670" i="3"/>
  <c r="C8670" i="3"/>
  <c r="D8670" i="3"/>
  <c r="A8671" i="3"/>
  <c r="B8671" i="3"/>
  <c r="C8671" i="3"/>
  <c r="D8671" i="3"/>
  <c r="A8672" i="3"/>
  <c r="B8672" i="3"/>
  <c r="C8672" i="3"/>
  <c r="D8672" i="3"/>
  <c r="A8673" i="3"/>
  <c r="B8673" i="3"/>
  <c r="C8673" i="3"/>
  <c r="D8673" i="3"/>
  <c r="A8674" i="3"/>
  <c r="B8674" i="3"/>
  <c r="C8674" i="3"/>
  <c r="D8674" i="3"/>
  <c r="A8675" i="3"/>
  <c r="B8675" i="3"/>
  <c r="C8675" i="3"/>
  <c r="D8675" i="3"/>
  <c r="A8676" i="3"/>
  <c r="B8676" i="3"/>
  <c r="C8676" i="3"/>
  <c r="D8676" i="3"/>
  <c r="A8677" i="3"/>
  <c r="B8677" i="3"/>
  <c r="C8677" i="3"/>
  <c r="D8677" i="3"/>
  <c r="A8678" i="3"/>
  <c r="B8678" i="3"/>
  <c r="C8678" i="3"/>
  <c r="D8678" i="3"/>
  <c r="A8679" i="3"/>
  <c r="B8679" i="3"/>
  <c r="C8679" i="3"/>
  <c r="D8679" i="3"/>
  <c r="A8680" i="3"/>
  <c r="B8680" i="3"/>
  <c r="C8680" i="3"/>
  <c r="D8680" i="3"/>
  <c r="A8681" i="3"/>
  <c r="B8681" i="3"/>
  <c r="C8681" i="3"/>
  <c r="D8681" i="3"/>
  <c r="A8682" i="3"/>
  <c r="B8682" i="3"/>
  <c r="C8682" i="3"/>
  <c r="D8682" i="3"/>
  <c r="A8683" i="3"/>
  <c r="B8683" i="3"/>
  <c r="C8683" i="3"/>
  <c r="D8683" i="3"/>
  <c r="A8684" i="3"/>
  <c r="B8684" i="3"/>
  <c r="C8684" i="3"/>
  <c r="D8684" i="3"/>
  <c r="A8685" i="3"/>
  <c r="B8685" i="3"/>
  <c r="C8685" i="3"/>
  <c r="D8685" i="3"/>
  <c r="A8686" i="3"/>
  <c r="B8686" i="3"/>
  <c r="C8686" i="3"/>
  <c r="D8686" i="3"/>
  <c r="A8687" i="3"/>
  <c r="B8687" i="3"/>
  <c r="C8687" i="3"/>
  <c r="D8687" i="3"/>
  <c r="A8688" i="3"/>
  <c r="B8688" i="3"/>
  <c r="C8688" i="3"/>
  <c r="D8688" i="3"/>
  <c r="A8689" i="3"/>
  <c r="B8689" i="3"/>
  <c r="C8689" i="3"/>
  <c r="D8689" i="3"/>
  <c r="A8690" i="3"/>
  <c r="B8690" i="3"/>
  <c r="C8690" i="3"/>
  <c r="D8690" i="3"/>
  <c r="A8691" i="3"/>
  <c r="B8691" i="3"/>
  <c r="C8691" i="3"/>
  <c r="D8691" i="3"/>
  <c r="A8692" i="3"/>
  <c r="B8692" i="3"/>
  <c r="C8692" i="3"/>
  <c r="D8692" i="3"/>
  <c r="A8693" i="3"/>
  <c r="B8693" i="3"/>
  <c r="C8693" i="3"/>
  <c r="D8693" i="3"/>
  <c r="A8694" i="3"/>
  <c r="B8694" i="3"/>
  <c r="C8694" i="3"/>
  <c r="D8694" i="3"/>
  <c r="A8695" i="3"/>
  <c r="B8695" i="3"/>
  <c r="C8695" i="3"/>
  <c r="D8695" i="3"/>
  <c r="A8696" i="3"/>
  <c r="B8696" i="3"/>
  <c r="C8696" i="3"/>
  <c r="D8696" i="3"/>
  <c r="A8697" i="3"/>
  <c r="B8697" i="3"/>
  <c r="C8697" i="3"/>
  <c r="D8697" i="3"/>
  <c r="A8698" i="3"/>
  <c r="B8698" i="3"/>
  <c r="C8698" i="3"/>
  <c r="D8698" i="3"/>
  <c r="A8699" i="3"/>
  <c r="B8699" i="3"/>
  <c r="C8699" i="3"/>
  <c r="D8699" i="3"/>
  <c r="A8700" i="3"/>
  <c r="B8700" i="3"/>
  <c r="C8700" i="3"/>
  <c r="D8700" i="3"/>
  <c r="A8701" i="3"/>
  <c r="B8701" i="3"/>
  <c r="C8701" i="3"/>
  <c r="D8701" i="3"/>
  <c r="A8702" i="3"/>
  <c r="B8702" i="3"/>
  <c r="C8702" i="3"/>
  <c r="D8702" i="3"/>
  <c r="A8703" i="3"/>
  <c r="B8703" i="3"/>
  <c r="C8703" i="3"/>
  <c r="D8703" i="3"/>
  <c r="A8704" i="3"/>
  <c r="B8704" i="3"/>
  <c r="C8704" i="3"/>
  <c r="D8704" i="3"/>
  <c r="A8705" i="3"/>
  <c r="B8705" i="3"/>
  <c r="C8705" i="3"/>
  <c r="D8705" i="3"/>
  <c r="A8706" i="3"/>
  <c r="B8706" i="3"/>
  <c r="C8706" i="3"/>
  <c r="D8706" i="3"/>
  <c r="A8707" i="3"/>
  <c r="B8707" i="3"/>
  <c r="C8707" i="3"/>
  <c r="D8707" i="3"/>
  <c r="A8708" i="3"/>
  <c r="B8708" i="3"/>
  <c r="C8708" i="3"/>
  <c r="D8708" i="3"/>
  <c r="A8709" i="3"/>
  <c r="B8709" i="3"/>
  <c r="C8709" i="3"/>
  <c r="D8709" i="3"/>
  <c r="A8710" i="3"/>
  <c r="B8710" i="3"/>
  <c r="C8710" i="3"/>
  <c r="D8710" i="3"/>
  <c r="A8711" i="3"/>
  <c r="B8711" i="3"/>
  <c r="C8711" i="3"/>
  <c r="D8711" i="3"/>
  <c r="A8712" i="3"/>
  <c r="B8712" i="3"/>
  <c r="C8712" i="3"/>
  <c r="D8712" i="3"/>
  <c r="A8713" i="3"/>
  <c r="B8713" i="3"/>
  <c r="C8713" i="3"/>
  <c r="D8713" i="3"/>
  <c r="A8714" i="3"/>
  <c r="B8714" i="3"/>
  <c r="C8714" i="3"/>
  <c r="D8714" i="3"/>
  <c r="A8715" i="3"/>
  <c r="B8715" i="3"/>
  <c r="C8715" i="3"/>
  <c r="D8715" i="3"/>
  <c r="A8716" i="3"/>
  <c r="B8716" i="3"/>
  <c r="C8716" i="3"/>
  <c r="D8716" i="3"/>
  <c r="A8717" i="3"/>
  <c r="B8717" i="3"/>
  <c r="C8717" i="3"/>
  <c r="D8717" i="3"/>
  <c r="A8718" i="3"/>
  <c r="B8718" i="3"/>
  <c r="C8718" i="3"/>
  <c r="D8718" i="3"/>
  <c r="A8719" i="3"/>
  <c r="B8719" i="3"/>
  <c r="C8719" i="3"/>
  <c r="D8719" i="3"/>
  <c r="A8720" i="3"/>
  <c r="B8720" i="3"/>
  <c r="C8720" i="3"/>
  <c r="D8720" i="3"/>
  <c r="A8721" i="3"/>
  <c r="B8721" i="3"/>
  <c r="C8721" i="3"/>
  <c r="D8721" i="3"/>
  <c r="A8722" i="3"/>
  <c r="B8722" i="3"/>
  <c r="C8722" i="3"/>
  <c r="D8722" i="3"/>
  <c r="A8723" i="3"/>
  <c r="B8723" i="3"/>
  <c r="C8723" i="3"/>
  <c r="D8723" i="3"/>
  <c r="A8724" i="3"/>
  <c r="B8724" i="3"/>
  <c r="C8724" i="3"/>
  <c r="D8724" i="3"/>
  <c r="A8725" i="3"/>
  <c r="B8725" i="3"/>
  <c r="C8725" i="3"/>
  <c r="D8725" i="3"/>
  <c r="A8726" i="3"/>
  <c r="B8726" i="3"/>
  <c r="C8726" i="3"/>
  <c r="D8726" i="3"/>
  <c r="A8727" i="3"/>
  <c r="B8727" i="3"/>
  <c r="C8727" i="3"/>
  <c r="D8727" i="3"/>
  <c r="A8728" i="3"/>
  <c r="B8728" i="3"/>
  <c r="C8728" i="3"/>
  <c r="D8728" i="3"/>
  <c r="A8729" i="3"/>
  <c r="B8729" i="3"/>
  <c r="C8729" i="3"/>
  <c r="D8729" i="3"/>
  <c r="A8730" i="3"/>
  <c r="B8730" i="3"/>
  <c r="C8730" i="3"/>
  <c r="D8730" i="3"/>
  <c r="A8731" i="3"/>
  <c r="B8731" i="3"/>
  <c r="C8731" i="3"/>
  <c r="D8731" i="3"/>
  <c r="A8732" i="3"/>
  <c r="B8732" i="3"/>
  <c r="C8732" i="3"/>
  <c r="D8732" i="3"/>
  <c r="A8733" i="3"/>
  <c r="B8733" i="3"/>
  <c r="C8733" i="3"/>
  <c r="D8733" i="3"/>
  <c r="A8734" i="3"/>
  <c r="B8734" i="3"/>
  <c r="C8734" i="3"/>
  <c r="D8734" i="3"/>
  <c r="A8735" i="3"/>
  <c r="B8735" i="3"/>
  <c r="C8735" i="3"/>
  <c r="D8735" i="3"/>
  <c r="A8736" i="3"/>
  <c r="B8736" i="3"/>
  <c r="C8736" i="3"/>
  <c r="D8736" i="3"/>
  <c r="A8737" i="3"/>
  <c r="B8737" i="3"/>
  <c r="C8737" i="3"/>
  <c r="D8737" i="3"/>
  <c r="A8738" i="3"/>
  <c r="B8738" i="3"/>
  <c r="C8738" i="3"/>
  <c r="D8738" i="3"/>
  <c r="A8739" i="3"/>
  <c r="B8739" i="3"/>
  <c r="C8739" i="3"/>
  <c r="D8739" i="3"/>
  <c r="A8740" i="3"/>
  <c r="B8740" i="3"/>
  <c r="C8740" i="3"/>
  <c r="D8740" i="3"/>
  <c r="A8741" i="3"/>
  <c r="B8741" i="3"/>
  <c r="C8741" i="3"/>
  <c r="D8741" i="3"/>
  <c r="A8742" i="3"/>
  <c r="B8742" i="3"/>
  <c r="C8742" i="3"/>
  <c r="D8742" i="3"/>
  <c r="A8743" i="3"/>
  <c r="B8743" i="3"/>
  <c r="C8743" i="3"/>
  <c r="D8743" i="3"/>
  <c r="A8744" i="3"/>
  <c r="B8744" i="3"/>
  <c r="C8744" i="3"/>
  <c r="D8744" i="3"/>
  <c r="A8745" i="3"/>
  <c r="B8745" i="3"/>
  <c r="C8745" i="3"/>
  <c r="D8745" i="3"/>
  <c r="A8746" i="3"/>
  <c r="B8746" i="3"/>
  <c r="C8746" i="3"/>
  <c r="D8746" i="3"/>
  <c r="A8747" i="3"/>
  <c r="B8747" i="3"/>
  <c r="C8747" i="3"/>
  <c r="D8747" i="3"/>
  <c r="A8748" i="3"/>
  <c r="B8748" i="3"/>
  <c r="C8748" i="3"/>
  <c r="D8748" i="3"/>
  <c r="A8749" i="3"/>
  <c r="B8749" i="3"/>
  <c r="C8749" i="3"/>
  <c r="D8749" i="3"/>
  <c r="A8750" i="3"/>
  <c r="B8750" i="3"/>
  <c r="C8750" i="3"/>
  <c r="D8750" i="3"/>
  <c r="A8751" i="3"/>
  <c r="B8751" i="3"/>
  <c r="C8751" i="3"/>
  <c r="D8751" i="3"/>
  <c r="A8752" i="3"/>
  <c r="B8752" i="3"/>
  <c r="C8752" i="3"/>
  <c r="D8752" i="3"/>
  <c r="A8753" i="3"/>
  <c r="B8753" i="3"/>
  <c r="C8753" i="3"/>
  <c r="D8753" i="3"/>
  <c r="A8754" i="3"/>
  <c r="B8754" i="3"/>
  <c r="C8754" i="3"/>
  <c r="D8754" i="3"/>
  <c r="A8755" i="3"/>
  <c r="B8755" i="3"/>
  <c r="C8755" i="3"/>
  <c r="D8755" i="3"/>
  <c r="A8756" i="3"/>
  <c r="B8756" i="3"/>
  <c r="C8756" i="3"/>
  <c r="D8756" i="3"/>
  <c r="A8757" i="3"/>
  <c r="B8757" i="3"/>
  <c r="C8757" i="3"/>
  <c r="D8757" i="3"/>
  <c r="A8758" i="3"/>
  <c r="B8758" i="3"/>
  <c r="C8758" i="3"/>
  <c r="D8758" i="3"/>
  <c r="A8759" i="3"/>
  <c r="B8759" i="3"/>
  <c r="C8759" i="3"/>
  <c r="D8759" i="3"/>
  <c r="A8760" i="3"/>
  <c r="B8760" i="3"/>
  <c r="C8760" i="3"/>
  <c r="D8760" i="3"/>
  <c r="A8761" i="3"/>
  <c r="B8761" i="3"/>
  <c r="C8761" i="3"/>
  <c r="D8761" i="3"/>
  <c r="A8762" i="3"/>
  <c r="B8762" i="3"/>
  <c r="C8762" i="3"/>
  <c r="D8762" i="3"/>
  <c r="A8763" i="3"/>
  <c r="B8763" i="3"/>
  <c r="C8763" i="3"/>
  <c r="D8763" i="3"/>
  <c r="A8764" i="3"/>
  <c r="B8764" i="3"/>
  <c r="C8764" i="3"/>
  <c r="D8764" i="3"/>
  <c r="A8765" i="3"/>
  <c r="B8765" i="3"/>
  <c r="C8765" i="3"/>
  <c r="D8765" i="3"/>
  <c r="A8766" i="3"/>
  <c r="B8766" i="3"/>
  <c r="C8766" i="3"/>
  <c r="D8766" i="3"/>
  <c r="A8767" i="3"/>
  <c r="B8767" i="3"/>
  <c r="C8767" i="3"/>
  <c r="D8767" i="3"/>
  <c r="A8768" i="3"/>
  <c r="B8768" i="3"/>
  <c r="C8768" i="3"/>
  <c r="D8768" i="3"/>
  <c r="A8769" i="3"/>
  <c r="B8769" i="3"/>
  <c r="C8769" i="3"/>
  <c r="D8769" i="3"/>
  <c r="A8770" i="3"/>
  <c r="B8770" i="3"/>
  <c r="C8770" i="3"/>
  <c r="D8770" i="3"/>
  <c r="A8771" i="3"/>
  <c r="B8771" i="3"/>
  <c r="C8771" i="3"/>
  <c r="D8771" i="3"/>
  <c r="A8772" i="3"/>
  <c r="B8772" i="3"/>
  <c r="C8772" i="3"/>
  <c r="D8772" i="3"/>
  <c r="A8773" i="3"/>
  <c r="B8773" i="3"/>
  <c r="C8773" i="3"/>
  <c r="D8773" i="3"/>
  <c r="A8774" i="3"/>
  <c r="B8774" i="3"/>
  <c r="C8774" i="3"/>
  <c r="D8774" i="3"/>
  <c r="A8775" i="3"/>
  <c r="B8775" i="3"/>
  <c r="C8775" i="3"/>
  <c r="D8775" i="3"/>
  <c r="A8776" i="3"/>
  <c r="B8776" i="3"/>
  <c r="C8776" i="3"/>
  <c r="D8776" i="3"/>
  <c r="A8777" i="3"/>
  <c r="B8777" i="3"/>
  <c r="C8777" i="3"/>
  <c r="D8777" i="3"/>
  <c r="A8778" i="3"/>
  <c r="B8778" i="3"/>
  <c r="C8778" i="3"/>
  <c r="D8778" i="3"/>
  <c r="A8779" i="3"/>
  <c r="B8779" i="3"/>
  <c r="C8779" i="3"/>
  <c r="D8779" i="3"/>
  <c r="A8780" i="3"/>
  <c r="B8780" i="3"/>
  <c r="C8780" i="3"/>
  <c r="D8780" i="3"/>
  <c r="A8781" i="3"/>
  <c r="B8781" i="3"/>
  <c r="C8781" i="3"/>
  <c r="D8781" i="3"/>
  <c r="A8782" i="3"/>
  <c r="B8782" i="3"/>
  <c r="C8782" i="3"/>
  <c r="D8782" i="3"/>
  <c r="A8783" i="3"/>
  <c r="B8783" i="3"/>
  <c r="C8783" i="3"/>
  <c r="D8783" i="3"/>
  <c r="A8784" i="3"/>
  <c r="B8784" i="3"/>
  <c r="C8784" i="3"/>
  <c r="D8784" i="3"/>
  <c r="A8785" i="3"/>
  <c r="B8785" i="3"/>
  <c r="C8785" i="3"/>
  <c r="D8785" i="3"/>
  <c r="A8786" i="3"/>
  <c r="B8786" i="3"/>
  <c r="C8786" i="3"/>
  <c r="D8786" i="3"/>
  <c r="A8787" i="3"/>
  <c r="B8787" i="3"/>
  <c r="C8787" i="3"/>
  <c r="D8787" i="3"/>
  <c r="A8788" i="3"/>
  <c r="B8788" i="3"/>
  <c r="C8788" i="3"/>
  <c r="D8788" i="3"/>
  <c r="A8789" i="3"/>
  <c r="B8789" i="3"/>
  <c r="C8789" i="3"/>
  <c r="D8789" i="3"/>
  <c r="A8790" i="3"/>
  <c r="B8790" i="3"/>
  <c r="C8790" i="3"/>
  <c r="D8790" i="3"/>
  <c r="A8791" i="3"/>
  <c r="B8791" i="3"/>
  <c r="C8791" i="3"/>
  <c r="D8791" i="3"/>
  <c r="A8792" i="3"/>
  <c r="B8792" i="3"/>
  <c r="C8792" i="3"/>
  <c r="D8792" i="3"/>
  <c r="A8793" i="3"/>
  <c r="B8793" i="3"/>
  <c r="C8793" i="3"/>
  <c r="D8793" i="3"/>
  <c r="A8794" i="3"/>
  <c r="B8794" i="3"/>
  <c r="C8794" i="3"/>
  <c r="D8794" i="3"/>
  <c r="A8795" i="3"/>
  <c r="B8795" i="3"/>
  <c r="C8795" i="3"/>
  <c r="D8795" i="3"/>
  <c r="A8796" i="3"/>
  <c r="B8796" i="3"/>
  <c r="C8796" i="3"/>
  <c r="D8796" i="3"/>
  <c r="A8797" i="3"/>
  <c r="B8797" i="3"/>
  <c r="C8797" i="3"/>
  <c r="D8797" i="3"/>
  <c r="A8798" i="3"/>
  <c r="B8798" i="3"/>
  <c r="C8798" i="3"/>
  <c r="D8798" i="3"/>
  <c r="A8799" i="3"/>
  <c r="B8799" i="3"/>
  <c r="C8799" i="3"/>
  <c r="D8799" i="3"/>
  <c r="A8800" i="3"/>
  <c r="B8800" i="3"/>
  <c r="C8800" i="3"/>
  <c r="D8800" i="3"/>
  <c r="A8801" i="3"/>
  <c r="B8801" i="3"/>
  <c r="C8801" i="3"/>
  <c r="D8801" i="3"/>
  <c r="A8802" i="3"/>
  <c r="B8802" i="3"/>
  <c r="C8802" i="3"/>
  <c r="D8802" i="3"/>
  <c r="A8803" i="3"/>
  <c r="B8803" i="3"/>
  <c r="C8803" i="3"/>
  <c r="D8803" i="3"/>
  <c r="A8804" i="3"/>
  <c r="B8804" i="3"/>
  <c r="C8804" i="3"/>
  <c r="D8804" i="3"/>
  <c r="A8805" i="3"/>
  <c r="B8805" i="3"/>
  <c r="C8805" i="3"/>
  <c r="D8805" i="3"/>
  <c r="A8806" i="3"/>
  <c r="B8806" i="3"/>
  <c r="C8806" i="3"/>
  <c r="D8806" i="3"/>
  <c r="A8807" i="3"/>
  <c r="B8807" i="3"/>
  <c r="C8807" i="3"/>
  <c r="D8807" i="3"/>
  <c r="A8808" i="3"/>
  <c r="B8808" i="3"/>
  <c r="C8808" i="3"/>
  <c r="D8808" i="3"/>
  <c r="A8809" i="3"/>
  <c r="B8809" i="3"/>
  <c r="C8809" i="3"/>
  <c r="D8809" i="3"/>
  <c r="A8810" i="3"/>
  <c r="B8810" i="3"/>
  <c r="C8810" i="3"/>
  <c r="D8810" i="3"/>
  <c r="A8811" i="3"/>
  <c r="B8811" i="3"/>
  <c r="C8811" i="3"/>
  <c r="D8811" i="3"/>
  <c r="A8812" i="3"/>
  <c r="B8812" i="3"/>
  <c r="C8812" i="3"/>
  <c r="D8812" i="3"/>
  <c r="A8813" i="3"/>
  <c r="B8813" i="3"/>
  <c r="C8813" i="3"/>
  <c r="D8813" i="3"/>
  <c r="A8814" i="3"/>
  <c r="B8814" i="3"/>
  <c r="C8814" i="3"/>
  <c r="D8814" i="3"/>
  <c r="A8815" i="3"/>
  <c r="B8815" i="3"/>
  <c r="C8815" i="3"/>
  <c r="D8815" i="3"/>
  <c r="A8816" i="3"/>
  <c r="B8816" i="3"/>
  <c r="C8816" i="3"/>
  <c r="D8816" i="3"/>
  <c r="A8817" i="3"/>
  <c r="B8817" i="3"/>
  <c r="C8817" i="3"/>
  <c r="D8817" i="3"/>
  <c r="A8818" i="3"/>
  <c r="B8818" i="3"/>
  <c r="C8818" i="3"/>
  <c r="D8818" i="3"/>
  <c r="A8819" i="3"/>
  <c r="B8819" i="3"/>
  <c r="C8819" i="3"/>
  <c r="D8819" i="3"/>
  <c r="A8820" i="3"/>
  <c r="B8820" i="3"/>
  <c r="C8820" i="3"/>
  <c r="D8820" i="3"/>
  <c r="A8821" i="3"/>
  <c r="B8821" i="3"/>
  <c r="C8821" i="3"/>
  <c r="D8821" i="3"/>
  <c r="A8822" i="3"/>
  <c r="B8822" i="3"/>
  <c r="C8822" i="3"/>
  <c r="D8822" i="3"/>
  <c r="A8823" i="3"/>
  <c r="B8823" i="3"/>
  <c r="C8823" i="3"/>
  <c r="D8823" i="3"/>
  <c r="A8824" i="3"/>
  <c r="B8824" i="3"/>
  <c r="C8824" i="3"/>
  <c r="D8824" i="3"/>
  <c r="A8825" i="3"/>
  <c r="B8825" i="3"/>
  <c r="C8825" i="3"/>
  <c r="D8825" i="3"/>
  <c r="A8826" i="3"/>
  <c r="B8826" i="3"/>
  <c r="C8826" i="3"/>
  <c r="D8826" i="3"/>
  <c r="A8827" i="3"/>
  <c r="B8827" i="3"/>
  <c r="C8827" i="3"/>
  <c r="D8827" i="3"/>
  <c r="A8828" i="3"/>
  <c r="B8828" i="3"/>
  <c r="C8828" i="3"/>
  <c r="D8828" i="3"/>
  <c r="A8829" i="3"/>
  <c r="B8829" i="3"/>
  <c r="C8829" i="3"/>
  <c r="D8829" i="3"/>
  <c r="A8830" i="3"/>
  <c r="B8830" i="3"/>
  <c r="C8830" i="3"/>
  <c r="D8830" i="3"/>
  <c r="A8831" i="3"/>
  <c r="B8831" i="3"/>
  <c r="C8831" i="3"/>
  <c r="D8831" i="3"/>
  <c r="A8832" i="3"/>
  <c r="B8832" i="3"/>
  <c r="C8832" i="3"/>
  <c r="D8832" i="3"/>
  <c r="A8833" i="3"/>
  <c r="B8833" i="3"/>
  <c r="C8833" i="3"/>
  <c r="D8833" i="3"/>
  <c r="A8834" i="3"/>
  <c r="B8834" i="3"/>
  <c r="C8834" i="3"/>
  <c r="D8834" i="3"/>
  <c r="A8835" i="3"/>
  <c r="B8835" i="3"/>
  <c r="C8835" i="3"/>
  <c r="D8835" i="3"/>
  <c r="A8836" i="3"/>
  <c r="B8836" i="3"/>
  <c r="C8836" i="3"/>
  <c r="D8836" i="3"/>
  <c r="A8837" i="3"/>
  <c r="B8837" i="3"/>
  <c r="C8837" i="3"/>
  <c r="D8837" i="3"/>
  <c r="A8838" i="3"/>
  <c r="B8838" i="3"/>
  <c r="C8838" i="3"/>
  <c r="D8838" i="3"/>
  <c r="A8839" i="3"/>
  <c r="B8839" i="3"/>
  <c r="C8839" i="3"/>
  <c r="D8839" i="3"/>
  <c r="A8840" i="3"/>
  <c r="B8840" i="3"/>
  <c r="C8840" i="3"/>
  <c r="D8840" i="3"/>
  <c r="A8841" i="3"/>
  <c r="B8841" i="3"/>
  <c r="C8841" i="3"/>
  <c r="D8841" i="3"/>
  <c r="A8842" i="3"/>
  <c r="B8842" i="3"/>
  <c r="C8842" i="3"/>
  <c r="D8842" i="3"/>
  <c r="A8843" i="3"/>
  <c r="B8843" i="3"/>
  <c r="C8843" i="3"/>
  <c r="D8843" i="3"/>
  <c r="A8844" i="3"/>
  <c r="B8844" i="3"/>
  <c r="C8844" i="3"/>
  <c r="D8844" i="3"/>
  <c r="A8845" i="3"/>
  <c r="B8845" i="3"/>
  <c r="C8845" i="3"/>
  <c r="D8845" i="3"/>
  <c r="A8846" i="3"/>
  <c r="B8846" i="3"/>
  <c r="C8846" i="3"/>
  <c r="D8846" i="3"/>
  <c r="A8847" i="3"/>
  <c r="B8847" i="3"/>
  <c r="C8847" i="3"/>
  <c r="D8847" i="3"/>
  <c r="A8848" i="3"/>
  <c r="B8848" i="3"/>
  <c r="C8848" i="3"/>
  <c r="D8848" i="3"/>
  <c r="A8849" i="3"/>
  <c r="B8849" i="3"/>
  <c r="C8849" i="3"/>
  <c r="D8849" i="3"/>
  <c r="A8850" i="3"/>
  <c r="B8850" i="3"/>
  <c r="C8850" i="3"/>
  <c r="D8850" i="3"/>
  <c r="A8851" i="3"/>
  <c r="B8851" i="3"/>
  <c r="C8851" i="3"/>
  <c r="D8851" i="3"/>
  <c r="A8852" i="3"/>
  <c r="B8852" i="3"/>
  <c r="C8852" i="3"/>
  <c r="D8852" i="3"/>
  <c r="A8853" i="3"/>
  <c r="B8853" i="3"/>
  <c r="C8853" i="3"/>
  <c r="D8853" i="3"/>
  <c r="A8854" i="3"/>
  <c r="B8854" i="3"/>
  <c r="C8854" i="3"/>
  <c r="D8854" i="3"/>
  <c r="A8855" i="3"/>
  <c r="B8855" i="3"/>
  <c r="C8855" i="3"/>
  <c r="D8855" i="3"/>
  <c r="A8856" i="3"/>
  <c r="B8856" i="3"/>
  <c r="C8856" i="3"/>
  <c r="D8856" i="3"/>
  <c r="A8857" i="3"/>
  <c r="B8857" i="3"/>
  <c r="C8857" i="3"/>
  <c r="D8857" i="3"/>
  <c r="A8858" i="3"/>
  <c r="B8858" i="3"/>
  <c r="C8858" i="3"/>
  <c r="D8858" i="3"/>
  <c r="A8859" i="3"/>
  <c r="B8859" i="3"/>
  <c r="C8859" i="3"/>
  <c r="D8859" i="3"/>
  <c r="A8860" i="3"/>
  <c r="B8860" i="3"/>
  <c r="C8860" i="3"/>
  <c r="D8860" i="3"/>
  <c r="A8861" i="3"/>
  <c r="B8861" i="3"/>
  <c r="C8861" i="3"/>
  <c r="D8861" i="3"/>
  <c r="A8862" i="3"/>
  <c r="B8862" i="3"/>
  <c r="C8862" i="3"/>
  <c r="D8862" i="3"/>
  <c r="A8863" i="3"/>
  <c r="B8863" i="3"/>
  <c r="C8863" i="3"/>
  <c r="D8863" i="3"/>
  <c r="A8864" i="3"/>
  <c r="B8864" i="3"/>
  <c r="C8864" i="3"/>
  <c r="D8864" i="3"/>
  <c r="A8865" i="3"/>
  <c r="B8865" i="3"/>
  <c r="C8865" i="3"/>
  <c r="D8865" i="3"/>
  <c r="A8866" i="3"/>
  <c r="B8866" i="3"/>
  <c r="C8866" i="3"/>
  <c r="D8866" i="3"/>
  <c r="A8867" i="3"/>
  <c r="B8867" i="3"/>
  <c r="C8867" i="3"/>
  <c r="D8867" i="3"/>
  <c r="A8868" i="3"/>
  <c r="B8868" i="3"/>
  <c r="C8868" i="3"/>
  <c r="D8868" i="3"/>
  <c r="A8869" i="3"/>
  <c r="B8869" i="3"/>
  <c r="C8869" i="3"/>
  <c r="D8869" i="3"/>
  <c r="A8870" i="3"/>
  <c r="B8870" i="3"/>
  <c r="C8870" i="3"/>
  <c r="D8870" i="3"/>
  <c r="A8871" i="3"/>
  <c r="B8871" i="3"/>
  <c r="C8871" i="3"/>
  <c r="D8871" i="3"/>
  <c r="A8872" i="3"/>
  <c r="B8872" i="3"/>
  <c r="C8872" i="3"/>
  <c r="D8872" i="3"/>
  <c r="A8873" i="3"/>
  <c r="B8873" i="3"/>
  <c r="C8873" i="3"/>
  <c r="D8873" i="3"/>
  <c r="A8874" i="3"/>
  <c r="B8874" i="3"/>
  <c r="C8874" i="3"/>
  <c r="D8874" i="3"/>
  <c r="A8875" i="3"/>
  <c r="B8875" i="3"/>
  <c r="C8875" i="3"/>
  <c r="D8875" i="3"/>
  <c r="A8876" i="3"/>
  <c r="B8876" i="3"/>
  <c r="C8876" i="3"/>
  <c r="D8876" i="3"/>
  <c r="A8877" i="3"/>
  <c r="B8877" i="3"/>
  <c r="C8877" i="3"/>
  <c r="D8877" i="3"/>
  <c r="A8878" i="3"/>
  <c r="B8878" i="3"/>
  <c r="C8878" i="3"/>
  <c r="D8878" i="3"/>
  <c r="A8879" i="3"/>
  <c r="B8879" i="3"/>
  <c r="C8879" i="3"/>
  <c r="D8879" i="3"/>
  <c r="A8880" i="3"/>
  <c r="B8880" i="3"/>
  <c r="C8880" i="3"/>
  <c r="D8880" i="3"/>
  <c r="A8881" i="3"/>
  <c r="B8881" i="3"/>
  <c r="C8881" i="3"/>
  <c r="D8881" i="3"/>
  <c r="A8882" i="3"/>
  <c r="B8882" i="3"/>
  <c r="C8882" i="3"/>
  <c r="D8882" i="3"/>
  <c r="A8883" i="3"/>
  <c r="B8883" i="3"/>
  <c r="C8883" i="3"/>
  <c r="D8883" i="3"/>
  <c r="A8884" i="3"/>
  <c r="B8884" i="3"/>
  <c r="C8884" i="3"/>
  <c r="D8884" i="3"/>
  <c r="A8885" i="3"/>
  <c r="B8885" i="3"/>
  <c r="C8885" i="3"/>
  <c r="D8885" i="3"/>
  <c r="A8886" i="3"/>
  <c r="B8886" i="3"/>
  <c r="C8886" i="3"/>
  <c r="D8886" i="3"/>
  <c r="A8887" i="3"/>
  <c r="B8887" i="3"/>
  <c r="C8887" i="3"/>
  <c r="D8887" i="3"/>
  <c r="A8888" i="3"/>
  <c r="B8888" i="3"/>
  <c r="C8888" i="3"/>
  <c r="D8888" i="3"/>
  <c r="A8889" i="3"/>
  <c r="B8889" i="3"/>
  <c r="C8889" i="3"/>
  <c r="D8889" i="3"/>
  <c r="A8890" i="3"/>
  <c r="B8890" i="3"/>
  <c r="C8890" i="3"/>
  <c r="D8890" i="3"/>
  <c r="A8891" i="3"/>
  <c r="B8891" i="3"/>
  <c r="C8891" i="3"/>
  <c r="D8891" i="3"/>
  <c r="A8892" i="3"/>
  <c r="B8892" i="3"/>
  <c r="C8892" i="3"/>
  <c r="D8892" i="3"/>
  <c r="A8893" i="3"/>
  <c r="B8893" i="3"/>
  <c r="C8893" i="3"/>
  <c r="D8893" i="3"/>
  <c r="A8894" i="3"/>
  <c r="B8894" i="3"/>
  <c r="C8894" i="3"/>
  <c r="D8894" i="3"/>
  <c r="A8895" i="3"/>
  <c r="B8895" i="3"/>
  <c r="C8895" i="3"/>
  <c r="D8895" i="3"/>
  <c r="A8896" i="3"/>
  <c r="B8896" i="3"/>
  <c r="C8896" i="3"/>
  <c r="D8896" i="3"/>
  <c r="A8897" i="3"/>
  <c r="B8897" i="3"/>
  <c r="C8897" i="3"/>
  <c r="D8897" i="3"/>
  <c r="A8898" i="3"/>
  <c r="B8898" i="3"/>
  <c r="C8898" i="3"/>
  <c r="D8898" i="3"/>
  <c r="A8899" i="3"/>
  <c r="B8899" i="3"/>
  <c r="C8899" i="3"/>
  <c r="D8899" i="3"/>
  <c r="A8900" i="3"/>
  <c r="B8900" i="3"/>
  <c r="C8900" i="3"/>
  <c r="D8900" i="3"/>
  <c r="A8901" i="3"/>
  <c r="B8901" i="3"/>
  <c r="C8901" i="3"/>
  <c r="D8901" i="3"/>
  <c r="A8902" i="3"/>
  <c r="B8902" i="3"/>
  <c r="C8902" i="3"/>
  <c r="D8902" i="3"/>
  <c r="A8903" i="3"/>
  <c r="B8903" i="3"/>
  <c r="C8903" i="3"/>
  <c r="D8903" i="3"/>
  <c r="A8904" i="3"/>
  <c r="B8904" i="3"/>
  <c r="C8904" i="3"/>
  <c r="D8904" i="3"/>
  <c r="A8905" i="3"/>
  <c r="B8905" i="3"/>
  <c r="C8905" i="3"/>
  <c r="D8905" i="3"/>
  <c r="A8906" i="3"/>
  <c r="B8906" i="3"/>
  <c r="C8906" i="3"/>
  <c r="D8906" i="3"/>
  <c r="A8907" i="3"/>
  <c r="B8907" i="3"/>
  <c r="C8907" i="3"/>
  <c r="D8907" i="3"/>
  <c r="A8908" i="3"/>
  <c r="B8908" i="3"/>
  <c r="C8908" i="3"/>
  <c r="D8908" i="3"/>
  <c r="A8909" i="3"/>
  <c r="B8909" i="3"/>
  <c r="C8909" i="3"/>
  <c r="D8909" i="3"/>
  <c r="A8910" i="3"/>
  <c r="B8910" i="3"/>
  <c r="C8910" i="3"/>
  <c r="D8910" i="3"/>
  <c r="A8911" i="3"/>
  <c r="B8911" i="3"/>
  <c r="C8911" i="3"/>
  <c r="D8911" i="3"/>
  <c r="A8912" i="3"/>
  <c r="B8912" i="3"/>
  <c r="C8912" i="3"/>
  <c r="D8912" i="3"/>
  <c r="A8913" i="3"/>
  <c r="B8913" i="3"/>
  <c r="C8913" i="3"/>
  <c r="D8913" i="3"/>
  <c r="A8914" i="3"/>
  <c r="B8914" i="3"/>
  <c r="C8914" i="3"/>
  <c r="D8914" i="3"/>
  <c r="A8915" i="3"/>
  <c r="B8915" i="3"/>
  <c r="C8915" i="3"/>
  <c r="D8915" i="3"/>
  <c r="A8916" i="3"/>
  <c r="B8916" i="3"/>
  <c r="C8916" i="3"/>
  <c r="D8916" i="3"/>
  <c r="A8917" i="3"/>
  <c r="B8917" i="3"/>
  <c r="C8917" i="3"/>
  <c r="D8917" i="3"/>
  <c r="A8918" i="3"/>
  <c r="B8918" i="3"/>
  <c r="C8918" i="3"/>
  <c r="D8918" i="3"/>
  <c r="A8919" i="3"/>
  <c r="B8919" i="3"/>
  <c r="C8919" i="3"/>
  <c r="D8919" i="3"/>
  <c r="A8920" i="3"/>
  <c r="B8920" i="3"/>
  <c r="C8920" i="3"/>
  <c r="D8920" i="3"/>
  <c r="A8921" i="3"/>
  <c r="B8921" i="3"/>
  <c r="C8921" i="3"/>
  <c r="D8921" i="3"/>
  <c r="A8922" i="3"/>
  <c r="B8922" i="3"/>
  <c r="C8922" i="3"/>
  <c r="D8922" i="3"/>
  <c r="A8923" i="3"/>
  <c r="B8923" i="3"/>
  <c r="C8923" i="3"/>
  <c r="D8923" i="3"/>
  <c r="A8924" i="3"/>
  <c r="B8924" i="3"/>
  <c r="C8924" i="3"/>
  <c r="D8924" i="3"/>
  <c r="A8925" i="3"/>
  <c r="B8925" i="3"/>
  <c r="C8925" i="3"/>
  <c r="D8925" i="3"/>
  <c r="A8926" i="3"/>
  <c r="B8926" i="3"/>
  <c r="C8926" i="3"/>
  <c r="D8926" i="3"/>
  <c r="A8927" i="3"/>
  <c r="B8927" i="3"/>
  <c r="C8927" i="3"/>
  <c r="D8927" i="3"/>
  <c r="A8928" i="3"/>
  <c r="B8928" i="3"/>
  <c r="C8928" i="3"/>
  <c r="D8928" i="3"/>
  <c r="A8929" i="3"/>
  <c r="B8929" i="3"/>
  <c r="C8929" i="3"/>
  <c r="D8929" i="3"/>
  <c r="A8930" i="3"/>
  <c r="B8930" i="3"/>
  <c r="C8930" i="3"/>
  <c r="D8930" i="3"/>
  <c r="A8931" i="3"/>
  <c r="B8931" i="3"/>
  <c r="C8931" i="3"/>
  <c r="D8931" i="3"/>
  <c r="A8932" i="3"/>
  <c r="B8932" i="3"/>
  <c r="C8932" i="3"/>
  <c r="D8932" i="3"/>
  <c r="A8933" i="3"/>
  <c r="B8933" i="3"/>
  <c r="C8933" i="3"/>
  <c r="D8933" i="3"/>
  <c r="A8934" i="3"/>
  <c r="B8934" i="3"/>
  <c r="C8934" i="3"/>
  <c r="D8934" i="3"/>
  <c r="A8935" i="3"/>
  <c r="B8935" i="3"/>
  <c r="C8935" i="3"/>
  <c r="D8935" i="3"/>
  <c r="A8936" i="3"/>
  <c r="B8936" i="3"/>
  <c r="C8936" i="3"/>
  <c r="D8936" i="3"/>
  <c r="A8937" i="3"/>
  <c r="B8937" i="3"/>
  <c r="C8937" i="3"/>
  <c r="D8937" i="3"/>
  <c r="A8938" i="3"/>
  <c r="B8938" i="3"/>
  <c r="C8938" i="3"/>
  <c r="D8938" i="3"/>
  <c r="A8939" i="3"/>
  <c r="B8939" i="3"/>
  <c r="C8939" i="3"/>
  <c r="D8939" i="3"/>
  <c r="A8940" i="3"/>
  <c r="B8940" i="3"/>
  <c r="C8940" i="3"/>
  <c r="D8940" i="3"/>
  <c r="A8941" i="3"/>
  <c r="B8941" i="3"/>
  <c r="C8941" i="3"/>
  <c r="D8941" i="3"/>
  <c r="A8942" i="3"/>
  <c r="B8942" i="3"/>
  <c r="C8942" i="3"/>
  <c r="D8942" i="3"/>
  <c r="A8943" i="3"/>
  <c r="B8943" i="3"/>
  <c r="C8943" i="3"/>
  <c r="D8943" i="3"/>
  <c r="A8944" i="3"/>
  <c r="B8944" i="3"/>
  <c r="C8944" i="3"/>
  <c r="D8944" i="3"/>
  <c r="A8945" i="3"/>
  <c r="B8945" i="3"/>
  <c r="C8945" i="3"/>
  <c r="D8945" i="3"/>
  <c r="A8946" i="3"/>
  <c r="B8946" i="3"/>
  <c r="C8946" i="3"/>
  <c r="D8946" i="3"/>
  <c r="A8947" i="3"/>
  <c r="B8947" i="3"/>
  <c r="C8947" i="3"/>
  <c r="D8947" i="3"/>
  <c r="A8948" i="3"/>
  <c r="B8948" i="3"/>
  <c r="C8948" i="3"/>
  <c r="D8948" i="3"/>
  <c r="A8949" i="3"/>
  <c r="B8949" i="3"/>
  <c r="C8949" i="3"/>
  <c r="D8949" i="3"/>
  <c r="A8950" i="3"/>
  <c r="B8950" i="3"/>
  <c r="C8950" i="3"/>
  <c r="D8950" i="3"/>
  <c r="A8951" i="3"/>
  <c r="B8951" i="3"/>
  <c r="C8951" i="3"/>
  <c r="D8951" i="3"/>
  <c r="A8952" i="3"/>
  <c r="B8952" i="3"/>
  <c r="C8952" i="3"/>
  <c r="D8952" i="3"/>
  <c r="A8953" i="3"/>
  <c r="B8953" i="3"/>
  <c r="C8953" i="3"/>
  <c r="D8953" i="3"/>
  <c r="A8954" i="3"/>
  <c r="B8954" i="3"/>
  <c r="C8954" i="3"/>
  <c r="D8954" i="3"/>
  <c r="A8955" i="3"/>
  <c r="B8955" i="3"/>
  <c r="C8955" i="3"/>
  <c r="D8955" i="3"/>
  <c r="A8956" i="3"/>
  <c r="B8956" i="3"/>
  <c r="C8956" i="3"/>
  <c r="D8956" i="3"/>
  <c r="A8957" i="3"/>
  <c r="B8957" i="3"/>
  <c r="C8957" i="3"/>
  <c r="D8957" i="3"/>
  <c r="A8958" i="3"/>
  <c r="B8958" i="3"/>
  <c r="C8958" i="3"/>
  <c r="D8958" i="3"/>
  <c r="A8959" i="3"/>
  <c r="B8959" i="3"/>
  <c r="C8959" i="3"/>
  <c r="D8959" i="3"/>
  <c r="A8960" i="3"/>
  <c r="B8960" i="3"/>
  <c r="C8960" i="3"/>
  <c r="D8960" i="3"/>
  <c r="A8961" i="3"/>
  <c r="B8961" i="3"/>
  <c r="C8961" i="3"/>
  <c r="D8961" i="3"/>
  <c r="A8962" i="3"/>
  <c r="B8962" i="3"/>
  <c r="C8962" i="3"/>
  <c r="D8962" i="3"/>
  <c r="A8963" i="3"/>
  <c r="B8963" i="3"/>
  <c r="C8963" i="3"/>
  <c r="D8963" i="3"/>
  <c r="A8964" i="3"/>
  <c r="B8964" i="3"/>
  <c r="C8964" i="3"/>
  <c r="D8964" i="3"/>
  <c r="A8965" i="3"/>
  <c r="B8965" i="3"/>
  <c r="C8965" i="3"/>
  <c r="D8965" i="3"/>
  <c r="A8966" i="3"/>
  <c r="B8966" i="3"/>
  <c r="C8966" i="3"/>
  <c r="D8966" i="3"/>
  <c r="A8967" i="3"/>
  <c r="B8967" i="3"/>
  <c r="C8967" i="3"/>
  <c r="D8967" i="3"/>
  <c r="A8968" i="3"/>
  <c r="B8968" i="3"/>
  <c r="C8968" i="3"/>
  <c r="D8968" i="3"/>
  <c r="A8969" i="3"/>
  <c r="B8969" i="3"/>
  <c r="C8969" i="3"/>
  <c r="D8969" i="3"/>
  <c r="A8970" i="3"/>
  <c r="B8970" i="3"/>
  <c r="C8970" i="3"/>
  <c r="D8970" i="3"/>
  <c r="A8971" i="3"/>
  <c r="B8971" i="3"/>
  <c r="C8971" i="3"/>
  <c r="D8971" i="3"/>
  <c r="A8972" i="3"/>
  <c r="B8972" i="3"/>
  <c r="C8972" i="3"/>
  <c r="D8972" i="3"/>
  <c r="A8973" i="3"/>
  <c r="B8973" i="3"/>
  <c r="C8973" i="3"/>
  <c r="D8973" i="3"/>
  <c r="A8974" i="3"/>
  <c r="B8974" i="3"/>
  <c r="C8974" i="3"/>
  <c r="D8974" i="3"/>
  <c r="A8975" i="3"/>
  <c r="B8975" i="3"/>
  <c r="C8975" i="3"/>
  <c r="D8975" i="3"/>
  <c r="A8976" i="3"/>
  <c r="B8976" i="3"/>
  <c r="C8976" i="3"/>
  <c r="D8976" i="3"/>
  <c r="A8977" i="3"/>
  <c r="B8977" i="3"/>
  <c r="C8977" i="3"/>
  <c r="D8977" i="3"/>
  <c r="A8978" i="3"/>
  <c r="B8978" i="3"/>
  <c r="C8978" i="3"/>
  <c r="D8978" i="3"/>
  <c r="A8979" i="3"/>
  <c r="B8979" i="3"/>
  <c r="C8979" i="3"/>
  <c r="D8979" i="3"/>
  <c r="A8980" i="3"/>
  <c r="B8980" i="3"/>
  <c r="C8980" i="3"/>
  <c r="D8980" i="3"/>
  <c r="A8981" i="3"/>
  <c r="B8981" i="3"/>
  <c r="C8981" i="3"/>
  <c r="D8981" i="3"/>
  <c r="A8982" i="3"/>
  <c r="B8982" i="3"/>
  <c r="C8982" i="3"/>
  <c r="D8982" i="3"/>
  <c r="A8983" i="3"/>
  <c r="B8983" i="3"/>
  <c r="C8983" i="3"/>
  <c r="D8983" i="3"/>
  <c r="A8984" i="3"/>
  <c r="B8984" i="3"/>
  <c r="C8984" i="3"/>
  <c r="D8984" i="3"/>
  <c r="A8985" i="3"/>
  <c r="B8985" i="3"/>
  <c r="C8985" i="3"/>
  <c r="D8985" i="3"/>
  <c r="A8986" i="3"/>
  <c r="B8986" i="3"/>
  <c r="C8986" i="3"/>
  <c r="D8986" i="3"/>
  <c r="A8987" i="3"/>
  <c r="B8987" i="3"/>
  <c r="C8987" i="3"/>
  <c r="D8987" i="3"/>
  <c r="A8988" i="3"/>
  <c r="B8988" i="3"/>
  <c r="C8988" i="3"/>
  <c r="D8988" i="3"/>
  <c r="A8989" i="3"/>
  <c r="B8989" i="3"/>
  <c r="C8989" i="3"/>
  <c r="D8989" i="3"/>
  <c r="A8990" i="3"/>
  <c r="B8990" i="3"/>
  <c r="C8990" i="3"/>
  <c r="D8990" i="3"/>
  <c r="A8991" i="3"/>
  <c r="B8991" i="3"/>
  <c r="C8991" i="3"/>
  <c r="D8991" i="3"/>
  <c r="A8992" i="3"/>
  <c r="B8992" i="3"/>
  <c r="C8992" i="3"/>
  <c r="D8992" i="3"/>
  <c r="A8993" i="3"/>
  <c r="B8993" i="3"/>
  <c r="C8993" i="3"/>
  <c r="D8993" i="3"/>
  <c r="A8994" i="3"/>
  <c r="B8994" i="3"/>
  <c r="C8994" i="3"/>
  <c r="D8994" i="3"/>
  <c r="A8995" i="3"/>
  <c r="B8995" i="3"/>
  <c r="C8995" i="3"/>
  <c r="D8995" i="3"/>
  <c r="A8996" i="3"/>
  <c r="B8996" i="3"/>
  <c r="C8996" i="3"/>
  <c r="D8996" i="3"/>
  <c r="A8997" i="3"/>
  <c r="B8997" i="3"/>
  <c r="C8997" i="3"/>
  <c r="D8997" i="3"/>
  <c r="A8998" i="3"/>
  <c r="B8998" i="3"/>
  <c r="C8998" i="3"/>
  <c r="D8998" i="3"/>
  <c r="A8999" i="3"/>
  <c r="B8999" i="3"/>
  <c r="C8999" i="3"/>
  <c r="D8999" i="3"/>
  <c r="A9000" i="3"/>
  <c r="B9000" i="3"/>
  <c r="C9000" i="3"/>
  <c r="D9000" i="3"/>
  <c r="A9001" i="3"/>
  <c r="B9001" i="3"/>
  <c r="C9001" i="3"/>
  <c r="D9001" i="3"/>
  <c r="A9002" i="3"/>
  <c r="B9002" i="3"/>
  <c r="C9002" i="3"/>
  <c r="D9002" i="3"/>
  <c r="A9003" i="3"/>
  <c r="B9003" i="3"/>
  <c r="C9003" i="3"/>
  <c r="D9003" i="3"/>
  <c r="A9004" i="3"/>
  <c r="B9004" i="3"/>
  <c r="C9004" i="3"/>
  <c r="D9004" i="3"/>
  <c r="A9005" i="3"/>
  <c r="B9005" i="3"/>
  <c r="C9005" i="3"/>
  <c r="D9005" i="3"/>
  <c r="A9006" i="3"/>
  <c r="B9006" i="3"/>
  <c r="C9006" i="3"/>
  <c r="D9006" i="3"/>
  <c r="A9007" i="3"/>
  <c r="B9007" i="3"/>
  <c r="C9007" i="3"/>
  <c r="D9007" i="3"/>
  <c r="A9008" i="3"/>
  <c r="B9008" i="3"/>
  <c r="C9008" i="3"/>
  <c r="D9008" i="3"/>
  <c r="A9009" i="3"/>
  <c r="B9009" i="3"/>
  <c r="C9009" i="3"/>
  <c r="D9009" i="3"/>
  <c r="A9010" i="3"/>
  <c r="B9010" i="3"/>
  <c r="C9010" i="3"/>
  <c r="D9010" i="3"/>
  <c r="A9011" i="3"/>
  <c r="B9011" i="3"/>
  <c r="C9011" i="3"/>
  <c r="D9011" i="3"/>
  <c r="A9012" i="3"/>
  <c r="B9012" i="3"/>
  <c r="C9012" i="3"/>
  <c r="D9012" i="3"/>
  <c r="A9013" i="3"/>
  <c r="B9013" i="3"/>
  <c r="C9013" i="3"/>
  <c r="D9013" i="3"/>
  <c r="A9014" i="3"/>
  <c r="B9014" i="3"/>
  <c r="C9014" i="3"/>
  <c r="D9014" i="3"/>
  <c r="A9015" i="3"/>
  <c r="B9015" i="3"/>
  <c r="C9015" i="3"/>
  <c r="D9015" i="3"/>
  <c r="A9016" i="3"/>
  <c r="B9016" i="3"/>
  <c r="C9016" i="3"/>
  <c r="D9016" i="3"/>
  <c r="A9017" i="3"/>
  <c r="B9017" i="3"/>
  <c r="C9017" i="3"/>
  <c r="D9017" i="3"/>
  <c r="A9018" i="3"/>
  <c r="B9018" i="3"/>
  <c r="C9018" i="3"/>
  <c r="D9018" i="3"/>
  <c r="A9019" i="3"/>
  <c r="B9019" i="3"/>
  <c r="C9019" i="3"/>
  <c r="D9019" i="3"/>
  <c r="A9020" i="3"/>
  <c r="B9020" i="3"/>
  <c r="C9020" i="3"/>
  <c r="D9020" i="3"/>
  <c r="A9021" i="3"/>
  <c r="B9021" i="3"/>
  <c r="C9021" i="3"/>
  <c r="D9021" i="3"/>
  <c r="A9022" i="3"/>
  <c r="B9022" i="3"/>
  <c r="C9022" i="3"/>
  <c r="D9022" i="3"/>
  <c r="A9023" i="3"/>
  <c r="B9023" i="3"/>
  <c r="C9023" i="3"/>
  <c r="D9023" i="3"/>
  <c r="A9024" i="3"/>
  <c r="B9024" i="3"/>
  <c r="C9024" i="3"/>
  <c r="D9024" i="3"/>
  <c r="A9025" i="3"/>
  <c r="B9025" i="3"/>
  <c r="C9025" i="3"/>
  <c r="D9025" i="3"/>
  <c r="A9026" i="3"/>
  <c r="B9026" i="3"/>
  <c r="C9026" i="3"/>
  <c r="D9026" i="3"/>
  <c r="A9027" i="3"/>
  <c r="B9027" i="3"/>
  <c r="C9027" i="3"/>
  <c r="D9027" i="3"/>
  <c r="A9028" i="3"/>
  <c r="B9028" i="3"/>
  <c r="C9028" i="3"/>
  <c r="D9028" i="3"/>
  <c r="A9029" i="3"/>
  <c r="B9029" i="3"/>
  <c r="C9029" i="3"/>
  <c r="D9029" i="3"/>
  <c r="A9030" i="3"/>
  <c r="B9030" i="3"/>
  <c r="C9030" i="3"/>
  <c r="D9030" i="3"/>
  <c r="A9031" i="3"/>
  <c r="B9031" i="3"/>
  <c r="C9031" i="3"/>
  <c r="D9031" i="3"/>
  <c r="A9032" i="3"/>
  <c r="B9032" i="3"/>
  <c r="C9032" i="3"/>
  <c r="D9032" i="3"/>
  <c r="A9033" i="3"/>
  <c r="B9033" i="3"/>
  <c r="C9033" i="3"/>
  <c r="D9033" i="3"/>
  <c r="A9034" i="3"/>
  <c r="B9034" i="3"/>
  <c r="C9034" i="3"/>
  <c r="D9034" i="3"/>
  <c r="A9035" i="3"/>
  <c r="B9035" i="3"/>
  <c r="C9035" i="3"/>
  <c r="D9035" i="3"/>
  <c r="A9036" i="3"/>
  <c r="B9036" i="3"/>
  <c r="C9036" i="3"/>
  <c r="D9036" i="3"/>
  <c r="A9037" i="3"/>
  <c r="B9037" i="3"/>
  <c r="C9037" i="3"/>
  <c r="D9037" i="3"/>
  <c r="A9038" i="3"/>
  <c r="B9038" i="3"/>
  <c r="C9038" i="3"/>
  <c r="D9038" i="3"/>
  <c r="A9039" i="3"/>
  <c r="B9039" i="3"/>
  <c r="C9039" i="3"/>
  <c r="D9039" i="3"/>
  <c r="A9040" i="3"/>
  <c r="B9040" i="3"/>
  <c r="C9040" i="3"/>
  <c r="D9040" i="3"/>
  <c r="A9041" i="3"/>
  <c r="B9041" i="3"/>
  <c r="C9041" i="3"/>
  <c r="D9041" i="3"/>
  <c r="A9042" i="3"/>
  <c r="B9042" i="3"/>
  <c r="C9042" i="3"/>
  <c r="D9042" i="3"/>
  <c r="A9043" i="3"/>
  <c r="B9043" i="3"/>
  <c r="C9043" i="3"/>
  <c r="D9043" i="3"/>
  <c r="A9044" i="3"/>
  <c r="B9044" i="3"/>
  <c r="C9044" i="3"/>
  <c r="D9044" i="3"/>
  <c r="A9045" i="3"/>
  <c r="B9045" i="3"/>
  <c r="C9045" i="3"/>
  <c r="D9045" i="3"/>
  <c r="A9046" i="3"/>
  <c r="B9046" i="3"/>
  <c r="C9046" i="3"/>
  <c r="D9046" i="3"/>
  <c r="A9047" i="3"/>
  <c r="B9047" i="3"/>
  <c r="C9047" i="3"/>
  <c r="D9047" i="3"/>
  <c r="A9048" i="3"/>
  <c r="B9048" i="3"/>
  <c r="C9048" i="3"/>
  <c r="D9048" i="3"/>
  <c r="A9049" i="3"/>
  <c r="B9049" i="3"/>
  <c r="C9049" i="3"/>
  <c r="D9049" i="3"/>
  <c r="A9050" i="3"/>
  <c r="B9050" i="3"/>
  <c r="C9050" i="3"/>
  <c r="D9050" i="3"/>
  <c r="A9051" i="3"/>
  <c r="B9051" i="3"/>
  <c r="C9051" i="3"/>
  <c r="D9051" i="3"/>
  <c r="A9052" i="3"/>
  <c r="B9052" i="3"/>
  <c r="C9052" i="3"/>
  <c r="D9052" i="3"/>
  <c r="A9053" i="3"/>
  <c r="B9053" i="3"/>
  <c r="C9053" i="3"/>
  <c r="D9053" i="3"/>
  <c r="A9054" i="3"/>
  <c r="B9054" i="3"/>
  <c r="C9054" i="3"/>
  <c r="D9054" i="3"/>
  <c r="A9055" i="3"/>
  <c r="B9055" i="3"/>
  <c r="C9055" i="3"/>
  <c r="D9055" i="3"/>
  <c r="A9056" i="3"/>
  <c r="B9056" i="3"/>
  <c r="C9056" i="3"/>
  <c r="D9056" i="3"/>
  <c r="A9057" i="3"/>
  <c r="B9057" i="3"/>
  <c r="C9057" i="3"/>
  <c r="D9057" i="3"/>
  <c r="A9058" i="3"/>
  <c r="B9058" i="3"/>
  <c r="C9058" i="3"/>
  <c r="D9058" i="3"/>
  <c r="A9059" i="3"/>
  <c r="B9059" i="3"/>
  <c r="C9059" i="3"/>
  <c r="D9059" i="3"/>
  <c r="A9060" i="3"/>
  <c r="B9060" i="3"/>
  <c r="C9060" i="3"/>
  <c r="D9060" i="3"/>
  <c r="A9061" i="3"/>
  <c r="B9061" i="3"/>
  <c r="C9061" i="3"/>
  <c r="D9061" i="3"/>
  <c r="A9062" i="3"/>
  <c r="B9062" i="3"/>
  <c r="C9062" i="3"/>
  <c r="D9062" i="3"/>
  <c r="A9063" i="3"/>
  <c r="B9063" i="3"/>
  <c r="C9063" i="3"/>
  <c r="D9063" i="3"/>
  <c r="A9064" i="3"/>
  <c r="B9064" i="3"/>
  <c r="C9064" i="3"/>
  <c r="D9064" i="3"/>
  <c r="A9065" i="3"/>
  <c r="B9065" i="3"/>
  <c r="C9065" i="3"/>
  <c r="D9065" i="3"/>
  <c r="A9066" i="3"/>
  <c r="B9066" i="3"/>
  <c r="C9066" i="3"/>
  <c r="D9066" i="3"/>
  <c r="A9067" i="3"/>
  <c r="B9067" i="3"/>
  <c r="C9067" i="3"/>
  <c r="D9067" i="3"/>
  <c r="A9068" i="3"/>
  <c r="B9068" i="3"/>
  <c r="C9068" i="3"/>
  <c r="D9068" i="3"/>
  <c r="A9069" i="3"/>
  <c r="B9069" i="3"/>
  <c r="C9069" i="3"/>
  <c r="D9069" i="3"/>
  <c r="A9070" i="3"/>
  <c r="B9070" i="3"/>
  <c r="C9070" i="3"/>
  <c r="D9070" i="3"/>
  <c r="A9071" i="3"/>
  <c r="B9071" i="3"/>
  <c r="C9071" i="3"/>
  <c r="D9071" i="3"/>
  <c r="A9072" i="3"/>
  <c r="B9072" i="3"/>
  <c r="C9072" i="3"/>
  <c r="D9072" i="3"/>
  <c r="A9073" i="3"/>
  <c r="B9073" i="3"/>
  <c r="C9073" i="3"/>
  <c r="D9073" i="3"/>
  <c r="A9074" i="3"/>
  <c r="B9074" i="3"/>
  <c r="C9074" i="3"/>
  <c r="D9074" i="3"/>
  <c r="A9075" i="3"/>
  <c r="B9075" i="3"/>
  <c r="C9075" i="3"/>
  <c r="D9075" i="3"/>
  <c r="A9076" i="3"/>
  <c r="B9076" i="3"/>
  <c r="C9076" i="3"/>
  <c r="D9076" i="3"/>
  <c r="A9077" i="3"/>
  <c r="B9077" i="3"/>
  <c r="C9077" i="3"/>
  <c r="D9077" i="3"/>
  <c r="A9078" i="3"/>
  <c r="B9078" i="3"/>
  <c r="C9078" i="3"/>
  <c r="D9078" i="3"/>
  <c r="A9079" i="3"/>
  <c r="B9079" i="3"/>
  <c r="C9079" i="3"/>
  <c r="D9079" i="3"/>
  <c r="A9080" i="3"/>
  <c r="B9080" i="3"/>
  <c r="C9080" i="3"/>
  <c r="D9080" i="3"/>
  <c r="A9081" i="3"/>
  <c r="B9081" i="3"/>
  <c r="C9081" i="3"/>
  <c r="D9081" i="3"/>
  <c r="A9082" i="3"/>
  <c r="B9082" i="3"/>
  <c r="C9082" i="3"/>
  <c r="D9082" i="3"/>
  <c r="A9083" i="3"/>
  <c r="B9083" i="3"/>
  <c r="C9083" i="3"/>
  <c r="D9083" i="3"/>
  <c r="A9084" i="3"/>
  <c r="B9084" i="3"/>
  <c r="C9084" i="3"/>
  <c r="D9084" i="3"/>
  <c r="A9085" i="3"/>
  <c r="B9085" i="3"/>
  <c r="C9085" i="3"/>
  <c r="D9085" i="3"/>
  <c r="A9086" i="3"/>
  <c r="B9086" i="3"/>
  <c r="C9086" i="3"/>
  <c r="D9086" i="3"/>
  <c r="A9087" i="3"/>
  <c r="B9087" i="3"/>
  <c r="C9087" i="3"/>
  <c r="D9087" i="3"/>
  <c r="A9088" i="3"/>
  <c r="B9088" i="3"/>
  <c r="C9088" i="3"/>
  <c r="D9088" i="3"/>
  <c r="A9089" i="3"/>
  <c r="B9089" i="3"/>
  <c r="C9089" i="3"/>
  <c r="D9089" i="3"/>
  <c r="A9090" i="3"/>
  <c r="B9090" i="3"/>
  <c r="C9090" i="3"/>
  <c r="D9090" i="3"/>
  <c r="A9091" i="3"/>
  <c r="B9091" i="3"/>
  <c r="C9091" i="3"/>
  <c r="D9091" i="3"/>
  <c r="A9092" i="3"/>
  <c r="B9092" i="3"/>
  <c r="C9092" i="3"/>
  <c r="D9092" i="3"/>
  <c r="A9093" i="3"/>
  <c r="B9093" i="3"/>
  <c r="C9093" i="3"/>
  <c r="D9093" i="3"/>
  <c r="A9094" i="3"/>
  <c r="B9094" i="3"/>
  <c r="C9094" i="3"/>
  <c r="D9094" i="3"/>
  <c r="A9095" i="3"/>
  <c r="B9095" i="3"/>
  <c r="C9095" i="3"/>
  <c r="D9095" i="3"/>
  <c r="A9096" i="3"/>
  <c r="B9096" i="3"/>
  <c r="C9096" i="3"/>
  <c r="D9096" i="3"/>
  <c r="A9097" i="3"/>
  <c r="B9097" i="3"/>
  <c r="C9097" i="3"/>
  <c r="D9097" i="3"/>
  <c r="A9098" i="3"/>
  <c r="B9098" i="3"/>
  <c r="C9098" i="3"/>
  <c r="D9098" i="3"/>
  <c r="A9099" i="3"/>
  <c r="B9099" i="3"/>
  <c r="C9099" i="3"/>
  <c r="D9099" i="3"/>
  <c r="A9100" i="3"/>
  <c r="B9100" i="3"/>
  <c r="C9100" i="3"/>
  <c r="D9100" i="3"/>
  <c r="A9101" i="3"/>
  <c r="B9101" i="3"/>
  <c r="C9101" i="3"/>
  <c r="D9101" i="3"/>
  <c r="A9102" i="3"/>
  <c r="B9102" i="3"/>
  <c r="C9102" i="3"/>
  <c r="D9102" i="3"/>
  <c r="A9103" i="3"/>
  <c r="B9103" i="3"/>
  <c r="C9103" i="3"/>
  <c r="D9103" i="3"/>
  <c r="A9104" i="3"/>
  <c r="B9104" i="3"/>
  <c r="C9104" i="3"/>
  <c r="D9104" i="3"/>
  <c r="A9105" i="3"/>
  <c r="B9105" i="3"/>
  <c r="C9105" i="3"/>
  <c r="D9105" i="3"/>
  <c r="A9106" i="3"/>
  <c r="B9106" i="3"/>
  <c r="C9106" i="3"/>
  <c r="D9106" i="3"/>
  <c r="A9107" i="3"/>
  <c r="B9107" i="3"/>
  <c r="C9107" i="3"/>
  <c r="D9107" i="3"/>
  <c r="A9108" i="3"/>
  <c r="B9108" i="3"/>
  <c r="C9108" i="3"/>
  <c r="D9108" i="3"/>
  <c r="A9109" i="3"/>
  <c r="B9109" i="3"/>
  <c r="C9109" i="3"/>
  <c r="D9109" i="3"/>
  <c r="A9110" i="3"/>
  <c r="B9110" i="3"/>
  <c r="C9110" i="3"/>
  <c r="D9110" i="3"/>
  <c r="A9111" i="3"/>
  <c r="B9111" i="3"/>
  <c r="C9111" i="3"/>
  <c r="D9111" i="3"/>
  <c r="A9112" i="3"/>
  <c r="B9112" i="3"/>
  <c r="C9112" i="3"/>
  <c r="D9112" i="3"/>
  <c r="A9113" i="3"/>
  <c r="B9113" i="3"/>
  <c r="C9113" i="3"/>
  <c r="D9113" i="3"/>
  <c r="A9114" i="3"/>
  <c r="B9114" i="3"/>
  <c r="C9114" i="3"/>
  <c r="D9114" i="3"/>
  <c r="A9115" i="3"/>
  <c r="B9115" i="3"/>
  <c r="C9115" i="3"/>
  <c r="D9115" i="3"/>
  <c r="A9116" i="3"/>
  <c r="B9116" i="3"/>
  <c r="C9116" i="3"/>
  <c r="D9116" i="3"/>
  <c r="A9117" i="3"/>
  <c r="B9117" i="3"/>
  <c r="C9117" i="3"/>
  <c r="D9117" i="3"/>
  <c r="A9118" i="3"/>
  <c r="B9118" i="3"/>
  <c r="C9118" i="3"/>
  <c r="D9118" i="3"/>
  <c r="A9119" i="3"/>
  <c r="B9119" i="3"/>
  <c r="C9119" i="3"/>
  <c r="D9119" i="3"/>
  <c r="A9120" i="3"/>
  <c r="B9120" i="3"/>
  <c r="C9120" i="3"/>
  <c r="D9120" i="3"/>
  <c r="A9121" i="3"/>
  <c r="B9121" i="3"/>
  <c r="C9121" i="3"/>
  <c r="D9121" i="3"/>
  <c r="A9122" i="3"/>
  <c r="B9122" i="3"/>
  <c r="C9122" i="3"/>
  <c r="D9122" i="3"/>
  <c r="A9123" i="3"/>
  <c r="B9123" i="3"/>
  <c r="C9123" i="3"/>
  <c r="D9123" i="3"/>
  <c r="A9124" i="3"/>
  <c r="B9124" i="3"/>
  <c r="C9124" i="3"/>
  <c r="D9124" i="3"/>
  <c r="A9125" i="3"/>
  <c r="B9125" i="3"/>
  <c r="C9125" i="3"/>
  <c r="D9125" i="3"/>
  <c r="A9126" i="3"/>
  <c r="B9126" i="3"/>
  <c r="C9126" i="3"/>
  <c r="D9126" i="3"/>
  <c r="A9127" i="3"/>
  <c r="B9127" i="3"/>
  <c r="C9127" i="3"/>
  <c r="D9127" i="3"/>
  <c r="A9128" i="3"/>
  <c r="B9128" i="3"/>
  <c r="C9128" i="3"/>
  <c r="D9128" i="3"/>
  <c r="A9129" i="3"/>
  <c r="B9129" i="3"/>
  <c r="C9129" i="3"/>
  <c r="D9129" i="3"/>
  <c r="A9130" i="3"/>
  <c r="B9130" i="3"/>
  <c r="C9130" i="3"/>
  <c r="D9130" i="3"/>
  <c r="A9131" i="3"/>
  <c r="B9131" i="3"/>
  <c r="C9131" i="3"/>
  <c r="D9131" i="3"/>
  <c r="A9132" i="3"/>
  <c r="B9132" i="3"/>
  <c r="C9132" i="3"/>
  <c r="D9132" i="3"/>
  <c r="A9133" i="3"/>
  <c r="B9133" i="3"/>
  <c r="C9133" i="3"/>
  <c r="D9133" i="3"/>
  <c r="A9134" i="3"/>
  <c r="B9134" i="3"/>
  <c r="C9134" i="3"/>
  <c r="D9134" i="3"/>
  <c r="A9135" i="3"/>
  <c r="B9135" i="3"/>
  <c r="C9135" i="3"/>
  <c r="D9135" i="3"/>
  <c r="A9136" i="3"/>
  <c r="B9136" i="3"/>
  <c r="C9136" i="3"/>
  <c r="D9136" i="3"/>
  <c r="A9137" i="3"/>
  <c r="B9137" i="3"/>
  <c r="C9137" i="3"/>
  <c r="D9137" i="3"/>
  <c r="A9138" i="3"/>
  <c r="B9138" i="3"/>
  <c r="C9138" i="3"/>
  <c r="D9138" i="3"/>
  <c r="A9139" i="3"/>
  <c r="B9139" i="3"/>
  <c r="C9139" i="3"/>
  <c r="D9139" i="3"/>
  <c r="A9140" i="3"/>
  <c r="B9140" i="3"/>
  <c r="C9140" i="3"/>
  <c r="D9140" i="3"/>
  <c r="A9141" i="3"/>
  <c r="B9141" i="3"/>
  <c r="C9141" i="3"/>
  <c r="D9141" i="3"/>
  <c r="A9142" i="3"/>
  <c r="B9142" i="3"/>
  <c r="C9142" i="3"/>
  <c r="D9142" i="3"/>
  <c r="A9143" i="3"/>
  <c r="B9143" i="3"/>
  <c r="C9143" i="3"/>
  <c r="D9143" i="3"/>
  <c r="A9144" i="3"/>
  <c r="B9144" i="3"/>
  <c r="C9144" i="3"/>
  <c r="D9144" i="3"/>
  <c r="A9145" i="3"/>
  <c r="B9145" i="3"/>
  <c r="C9145" i="3"/>
  <c r="D9145" i="3"/>
  <c r="A9146" i="3"/>
  <c r="B9146" i="3"/>
  <c r="C9146" i="3"/>
  <c r="D9146" i="3"/>
  <c r="A9147" i="3"/>
  <c r="B9147" i="3"/>
  <c r="C9147" i="3"/>
  <c r="D9147" i="3"/>
  <c r="A9148" i="3"/>
  <c r="B9148" i="3"/>
  <c r="C9148" i="3"/>
  <c r="D9148" i="3"/>
  <c r="A9149" i="3"/>
  <c r="B9149" i="3"/>
  <c r="C9149" i="3"/>
  <c r="D9149" i="3"/>
  <c r="A9150" i="3"/>
  <c r="B9150" i="3"/>
  <c r="C9150" i="3"/>
  <c r="D9150" i="3"/>
  <c r="A9151" i="3"/>
  <c r="B9151" i="3"/>
  <c r="C9151" i="3"/>
  <c r="D9151" i="3"/>
  <c r="A9152" i="3"/>
  <c r="B9152" i="3"/>
  <c r="C9152" i="3"/>
  <c r="D9152" i="3"/>
  <c r="A9153" i="3"/>
  <c r="B9153" i="3"/>
  <c r="C9153" i="3"/>
  <c r="D9153" i="3"/>
  <c r="A9154" i="3"/>
  <c r="B9154" i="3"/>
  <c r="C9154" i="3"/>
  <c r="D9154" i="3"/>
  <c r="A9155" i="3"/>
  <c r="B9155" i="3"/>
  <c r="C9155" i="3"/>
  <c r="D9155" i="3"/>
  <c r="A9156" i="3"/>
  <c r="B9156" i="3"/>
  <c r="C9156" i="3"/>
  <c r="D9156" i="3"/>
  <c r="A9157" i="3"/>
  <c r="B9157" i="3"/>
  <c r="C9157" i="3"/>
  <c r="D9157" i="3"/>
  <c r="A9158" i="3"/>
  <c r="B9158" i="3"/>
  <c r="C9158" i="3"/>
  <c r="D9158" i="3"/>
  <c r="A9159" i="3"/>
  <c r="B9159" i="3"/>
  <c r="C9159" i="3"/>
  <c r="D9159" i="3"/>
  <c r="A9160" i="3"/>
  <c r="B9160" i="3"/>
  <c r="C9160" i="3"/>
  <c r="D9160" i="3"/>
  <c r="A9161" i="3"/>
  <c r="B9161" i="3"/>
  <c r="C9161" i="3"/>
  <c r="D9161" i="3"/>
  <c r="A9162" i="3"/>
  <c r="B9162" i="3"/>
  <c r="C9162" i="3"/>
  <c r="D9162" i="3"/>
  <c r="A9163" i="3"/>
  <c r="B9163" i="3"/>
  <c r="C9163" i="3"/>
  <c r="D9163" i="3"/>
  <c r="A9164" i="3"/>
  <c r="B9164" i="3"/>
  <c r="C9164" i="3"/>
  <c r="D9164" i="3"/>
  <c r="A9165" i="3"/>
  <c r="B9165" i="3"/>
  <c r="C9165" i="3"/>
  <c r="D9165" i="3"/>
  <c r="A9166" i="3"/>
  <c r="B9166" i="3"/>
  <c r="C9166" i="3"/>
  <c r="D9166" i="3"/>
  <c r="A9167" i="3"/>
  <c r="B9167" i="3"/>
  <c r="C9167" i="3"/>
  <c r="D9167" i="3"/>
  <c r="A9168" i="3"/>
  <c r="B9168" i="3"/>
  <c r="C9168" i="3"/>
  <c r="D9168" i="3"/>
  <c r="A9169" i="3"/>
  <c r="B9169" i="3"/>
  <c r="C9169" i="3"/>
  <c r="D9169" i="3"/>
  <c r="A9170" i="3"/>
  <c r="B9170" i="3"/>
  <c r="C9170" i="3"/>
  <c r="D9170" i="3"/>
  <c r="A9171" i="3"/>
  <c r="B9171" i="3"/>
  <c r="C9171" i="3"/>
  <c r="D9171" i="3"/>
  <c r="A9172" i="3"/>
  <c r="B9172" i="3"/>
  <c r="C9172" i="3"/>
  <c r="D9172" i="3"/>
  <c r="A9173" i="3"/>
  <c r="B9173" i="3"/>
  <c r="C9173" i="3"/>
  <c r="D9173" i="3"/>
  <c r="A9174" i="3"/>
  <c r="B9174" i="3"/>
  <c r="C9174" i="3"/>
  <c r="D9174" i="3"/>
  <c r="A9175" i="3"/>
  <c r="B9175" i="3"/>
  <c r="C9175" i="3"/>
  <c r="D9175" i="3"/>
  <c r="A9176" i="3"/>
  <c r="B9176" i="3"/>
  <c r="C9176" i="3"/>
  <c r="D9176" i="3"/>
  <c r="A9177" i="3"/>
  <c r="B9177" i="3"/>
  <c r="C9177" i="3"/>
  <c r="D9177" i="3"/>
  <c r="A9178" i="3"/>
  <c r="B9178" i="3"/>
  <c r="C9178" i="3"/>
  <c r="D9178" i="3"/>
  <c r="A9179" i="3"/>
  <c r="B9179" i="3"/>
  <c r="C9179" i="3"/>
  <c r="D9179" i="3"/>
  <c r="A9180" i="3"/>
  <c r="B9180" i="3"/>
  <c r="C9180" i="3"/>
  <c r="D9180" i="3"/>
  <c r="A9181" i="3"/>
  <c r="B9181" i="3"/>
  <c r="C9181" i="3"/>
  <c r="D9181" i="3"/>
  <c r="A9182" i="3"/>
  <c r="B9182" i="3"/>
  <c r="C9182" i="3"/>
  <c r="D9182" i="3"/>
  <c r="A9183" i="3"/>
  <c r="B9183" i="3"/>
  <c r="C9183" i="3"/>
  <c r="D9183" i="3"/>
  <c r="A9184" i="3"/>
  <c r="B9184" i="3"/>
  <c r="C9184" i="3"/>
  <c r="D9184" i="3"/>
  <c r="A9185" i="3"/>
  <c r="B9185" i="3"/>
  <c r="C9185" i="3"/>
  <c r="D9185" i="3"/>
  <c r="A9186" i="3"/>
  <c r="B9186" i="3"/>
  <c r="C9186" i="3"/>
  <c r="D9186" i="3"/>
  <c r="A9187" i="3"/>
  <c r="B9187" i="3"/>
  <c r="C9187" i="3"/>
  <c r="D9187" i="3"/>
  <c r="A9188" i="3"/>
  <c r="B9188" i="3"/>
  <c r="C9188" i="3"/>
  <c r="D9188" i="3"/>
  <c r="A9189" i="3"/>
  <c r="B9189" i="3"/>
  <c r="C9189" i="3"/>
  <c r="D9189" i="3"/>
  <c r="A9190" i="3"/>
  <c r="B9190" i="3"/>
  <c r="C9190" i="3"/>
  <c r="D9190" i="3"/>
  <c r="A9191" i="3"/>
  <c r="B9191" i="3"/>
  <c r="C9191" i="3"/>
  <c r="D9191" i="3"/>
  <c r="A9192" i="3"/>
  <c r="B9192" i="3"/>
  <c r="C9192" i="3"/>
  <c r="D9192" i="3"/>
  <c r="A9193" i="3"/>
  <c r="B9193" i="3"/>
  <c r="C9193" i="3"/>
  <c r="D9193" i="3"/>
  <c r="A9194" i="3"/>
  <c r="B9194" i="3"/>
  <c r="C9194" i="3"/>
  <c r="D9194" i="3"/>
  <c r="A9195" i="3"/>
  <c r="B9195" i="3"/>
  <c r="C9195" i="3"/>
  <c r="D9195" i="3"/>
  <c r="A9196" i="3"/>
  <c r="B9196" i="3"/>
  <c r="C9196" i="3"/>
  <c r="D9196" i="3"/>
  <c r="A9197" i="3"/>
  <c r="B9197" i="3"/>
  <c r="C9197" i="3"/>
  <c r="D9197" i="3"/>
  <c r="A9198" i="3"/>
  <c r="B9198" i="3"/>
  <c r="C9198" i="3"/>
  <c r="D9198" i="3"/>
  <c r="A9199" i="3"/>
  <c r="B9199" i="3"/>
  <c r="C9199" i="3"/>
  <c r="D9199" i="3"/>
  <c r="A9200" i="3"/>
  <c r="B9200" i="3"/>
  <c r="C9200" i="3"/>
  <c r="D9200" i="3"/>
  <c r="A9201" i="3"/>
  <c r="B9201" i="3"/>
  <c r="C9201" i="3"/>
  <c r="D9201" i="3"/>
  <c r="A9202" i="3"/>
  <c r="B9202" i="3"/>
  <c r="C9202" i="3"/>
  <c r="D9202" i="3"/>
  <c r="A9203" i="3"/>
  <c r="B9203" i="3"/>
  <c r="C9203" i="3"/>
  <c r="D9203" i="3"/>
  <c r="A9204" i="3"/>
  <c r="B9204" i="3"/>
  <c r="C9204" i="3"/>
  <c r="D9204" i="3"/>
  <c r="A9205" i="3"/>
  <c r="B9205" i="3"/>
  <c r="C9205" i="3"/>
  <c r="D9205" i="3"/>
  <c r="A9206" i="3"/>
  <c r="B9206" i="3"/>
  <c r="C9206" i="3"/>
  <c r="D9206" i="3"/>
  <c r="A9207" i="3"/>
  <c r="B9207" i="3"/>
  <c r="C9207" i="3"/>
  <c r="D9207" i="3"/>
  <c r="A9208" i="3"/>
  <c r="B9208" i="3"/>
  <c r="C9208" i="3"/>
  <c r="D9208" i="3"/>
  <c r="A9209" i="3"/>
  <c r="B9209" i="3"/>
  <c r="C9209" i="3"/>
  <c r="D9209" i="3"/>
  <c r="A9210" i="3"/>
  <c r="B9210" i="3"/>
  <c r="C9210" i="3"/>
  <c r="D9210" i="3"/>
  <c r="A9211" i="3"/>
  <c r="B9211" i="3"/>
  <c r="C9211" i="3"/>
  <c r="D9211" i="3"/>
  <c r="A9212" i="3"/>
  <c r="B9212" i="3"/>
  <c r="C9212" i="3"/>
  <c r="D9212" i="3"/>
  <c r="A9213" i="3"/>
  <c r="B9213" i="3"/>
  <c r="C9213" i="3"/>
  <c r="D9213" i="3"/>
  <c r="A9214" i="3"/>
  <c r="B9214" i="3"/>
  <c r="C9214" i="3"/>
  <c r="D9214" i="3"/>
  <c r="A9215" i="3"/>
  <c r="B9215" i="3"/>
  <c r="C9215" i="3"/>
  <c r="D9215" i="3"/>
  <c r="A9216" i="3"/>
  <c r="B9216" i="3"/>
  <c r="C9216" i="3"/>
  <c r="D9216" i="3"/>
  <c r="A9217" i="3"/>
  <c r="B9217" i="3"/>
  <c r="C9217" i="3"/>
  <c r="D9217" i="3"/>
  <c r="A9218" i="3"/>
  <c r="B9218" i="3"/>
  <c r="C9218" i="3"/>
  <c r="D9218" i="3"/>
  <c r="A9219" i="3"/>
  <c r="B9219" i="3"/>
  <c r="C9219" i="3"/>
  <c r="D9219" i="3"/>
  <c r="A9220" i="3"/>
  <c r="B9220" i="3"/>
  <c r="C9220" i="3"/>
  <c r="D9220" i="3"/>
  <c r="A9221" i="3"/>
  <c r="B9221" i="3"/>
  <c r="C9221" i="3"/>
  <c r="D9221" i="3"/>
  <c r="A9222" i="3"/>
  <c r="B9222" i="3"/>
  <c r="C9222" i="3"/>
  <c r="D9222" i="3"/>
  <c r="A9223" i="3"/>
  <c r="B9223" i="3"/>
  <c r="C9223" i="3"/>
  <c r="D9223" i="3"/>
  <c r="A9224" i="3"/>
  <c r="B9224" i="3"/>
  <c r="C9224" i="3"/>
  <c r="D9224" i="3"/>
  <c r="A9225" i="3"/>
  <c r="B9225" i="3"/>
  <c r="C9225" i="3"/>
  <c r="D9225" i="3"/>
  <c r="A9226" i="3"/>
  <c r="B9226" i="3"/>
  <c r="C9226" i="3"/>
  <c r="D9226" i="3"/>
  <c r="A9227" i="3"/>
  <c r="B9227" i="3"/>
  <c r="C9227" i="3"/>
  <c r="D9227" i="3"/>
  <c r="A9228" i="3"/>
  <c r="B9228" i="3"/>
  <c r="C9228" i="3"/>
  <c r="D9228" i="3"/>
  <c r="A9229" i="3"/>
  <c r="B9229" i="3"/>
  <c r="C9229" i="3"/>
  <c r="D9229" i="3"/>
  <c r="A9230" i="3"/>
  <c r="B9230" i="3"/>
  <c r="C9230" i="3"/>
  <c r="D9230" i="3"/>
  <c r="A9231" i="3"/>
  <c r="B9231" i="3"/>
  <c r="C9231" i="3"/>
  <c r="D9231" i="3"/>
  <c r="A9232" i="3"/>
  <c r="B9232" i="3"/>
  <c r="C9232" i="3"/>
  <c r="D9232" i="3"/>
  <c r="A9233" i="3"/>
  <c r="B9233" i="3"/>
  <c r="C9233" i="3"/>
  <c r="D9233" i="3"/>
  <c r="A9234" i="3"/>
  <c r="B9234" i="3"/>
  <c r="C9234" i="3"/>
  <c r="D9234" i="3"/>
  <c r="A9235" i="3"/>
  <c r="B9235" i="3"/>
  <c r="C9235" i="3"/>
  <c r="D9235" i="3"/>
  <c r="A9236" i="3"/>
  <c r="B9236" i="3"/>
  <c r="C9236" i="3"/>
  <c r="D9236" i="3"/>
  <c r="A9237" i="3"/>
  <c r="B9237" i="3"/>
  <c r="C9237" i="3"/>
  <c r="D9237" i="3"/>
  <c r="A9238" i="3"/>
  <c r="B9238" i="3"/>
  <c r="C9238" i="3"/>
  <c r="D9238" i="3"/>
  <c r="A9239" i="3"/>
  <c r="B9239" i="3"/>
  <c r="C9239" i="3"/>
  <c r="D9239" i="3"/>
  <c r="A9240" i="3"/>
  <c r="B9240" i="3"/>
  <c r="C9240" i="3"/>
  <c r="D9240" i="3"/>
  <c r="A9241" i="3"/>
  <c r="B9241" i="3"/>
  <c r="C9241" i="3"/>
  <c r="D9241" i="3"/>
  <c r="A9242" i="3"/>
  <c r="B9242" i="3"/>
  <c r="C9242" i="3"/>
  <c r="D9242" i="3"/>
  <c r="A9243" i="3"/>
  <c r="B9243" i="3"/>
  <c r="C9243" i="3"/>
  <c r="D9243" i="3"/>
  <c r="A9244" i="3"/>
  <c r="B9244" i="3"/>
  <c r="C9244" i="3"/>
  <c r="D9244" i="3"/>
  <c r="A9245" i="3"/>
  <c r="B9245" i="3"/>
  <c r="C9245" i="3"/>
  <c r="D9245" i="3"/>
  <c r="A9246" i="3"/>
  <c r="B9246" i="3"/>
  <c r="C9246" i="3"/>
  <c r="D9246" i="3"/>
  <c r="A9247" i="3"/>
  <c r="B9247" i="3"/>
  <c r="C9247" i="3"/>
  <c r="D9247" i="3"/>
  <c r="A9248" i="3"/>
  <c r="B9248" i="3"/>
  <c r="C9248" i="3"/>
  <c r="D9248" i="3"/>
  <c r="A9249" i="3"/>
  <c r="B9249" i="3"/>
  <c r="C9249" i="3"/>
  <c r="D9249" i="3"/>
  <c r="A9250" i="3"/>
  <c r="B9250" i="3"/>
  <c r="C9250" i="3"/>
  <c r="D9250" i="3"/>
  <c r="A9251" i="3"/>
  <c r="B9251" i="3"/>
  <c r="C9251" i="3"/>
  <c r="D9251" i="3"/>
  <c r="A9252" i="3"/>
  <c r="B9252" i="3"/>
  <c r="C9252" i="3"/>
  <c r="D9252" i="3"/>
  <c r="A9253" i="3"/>
  <c r="B9253" i="3"/>
  <c r="C9253" i="3"/>
  <c r="D9253" i="3"/>
  <c r="A9254" i="3"/>
  <c r="B9254" i="3"/>
  <c r="C9254" i="3"/>
  <c r="D9254" i="3"/>
  <c r="A9255" i="3"/>
  <c r="B9255" i="3"/>
  <c r="C9255" i="3"/>
  <c r="D9255" i="3"/>
  <c r="A9256" i="3"/>
  <c r="B9256" i="3"/>
  <c r="C9256" i="3"/>
  <c r="D9256" i="3"/>
  <c r="A9257" i="3"/>
  <c r="B9257" i="3"/>
  <c r="C9257" i="3"/>
  <c r="D9257" i="3"/>
  <c r="A9258" i="3"/>
  <c r="B9258" i="3"/>
  <c r="C9258" i="3"/>
  <c r="D9258" i="3"/>
  <c r="A9259" i="3"/>
  <c r="B9259" i="3"/>
  <c r="C9259" i="3"/>
  <c r="D9259" i="3"/>
  <c r="A9260" i="3"/>
  <c r="B9260" i="3"/>
  <c r="C9260" i="3"/>
  <c r="D9260" i="3"/>
  <c r="A9261" i="3"/>
  <c r="B9261" i="3"/>
  <c r="C9261" i="3"/>
  <c r="D9261" i="3"/>
  <c r="A9262" i="3"/>
  <c r="B9262" i="3"/>
  <c r="C9262" i="3"/>
  <c r="D9262" i="3"/>
  <c r="A9263" i="3"/>
  <c r="B9263" i="3"/>
  <c r="C9263" i="3"/>
  <c r="D9263" i="3"/>
  <c r="A9264" i="3"/>
  <c r="B9264" i="3"/>
  <c r="C9264" i="3"/>
  <c r="D9264" i="3"/>
  <c r="A9265" i="3"/>
  <c r="B9265" i="3"/>
  <c r="C9265" i="3"/>
  <c r="D9265" i="3"/>
  <c r="A9266" i="3"/>
  <c r="B9266" i="3"/>
  <c r="C9266" i="3"/>
  <c r="D9266" i="3"/>
  <c r="A9267" i="3"/>
  <c r="B9267" i="3"/>
  <c r="C9267" i="3"/>
  <c r="D9267" i="3"/>
  <c r="A9268" i="3"/>
  <c r="B9268" i="3"/>
  <c r="C9268" i="3"/>
  <c r="D9268" i="3"/>
  <c r="A9269" i="3"/>
  <c r="B9269" i="3"/>
  <c r="C9269" i="3"/>
  <c r="D9269" i="3"/>
  <c r="A9270" i="3"/>
  <c r="B9270" i="3"/>
  <c r="C9270" i="3"/>
  <c r="D9270" i="3"/>
  <c r="A9271" i="3"/>
  <c r="B9271" i="3"/>
  <c r="C9271" i="3"/>
  <c r="D9271" i="3"/>
  <c r="A9272" i="3"/>
  <c r="B9272" i="3"/>
  <c r="C9272" i="3"/>
  <c r="D9272" i="3"/>
  <c r="A9273" i="3"/>
  <c r="B9273" i="3"/>
  <c r="C9273" i="3"/>
  <c r="D9273" i="3"/>
  <c r="A9274" i="3"/>
  <c r="B9274" i="3"/>
  <c r="C9274" i="3"/>
  <c r="D9274" i="3"/>
  <c r="A9275" i="3"/>
  <c r="B9275" i="3"/>
  <c r="C9275" i="3"/>
  <c r="D9275" i="3"/>
  <c r="A9276" i="3"/>
  <c r="B9276" i="3"/>
  <c r="C9276" i="3"/>
  <c r="D9276" i="3"/>
  <c r="A9277" i="3"/>
  <c r="B9277" i="3"/>
  <c r="C9277" i="3"/>
  <c r="D9277" i="3"/>
  <c r="A9278" i="3"/>
  <c r="B9278" i="3"/>
  <c r="C9278" i="3"/>
  <c r="D9278" i="3"/>
  <c r="A9279" i="3"/>
  <c r="B9279" i="3"/>
  <c r="C9279" i="3"/>
  <c r="D9279" i="3"/>
  <c r="A9280" i="3"/>
  <c r="B9280" i="3"/>
  <c r="C9280" i="3"/>
  <c r="D9280" i="3"/>
  <c r="A9281" i="3"/>
  <c r="B9281" i="3"/>
  <c r="C9281" i="3"/>
  <c r="D9281" i="3"/>
  <c r="A9282" i="3"/>
  <c r="B9282" i="3"/>
  <c r="C9282" i="3"/>
  <c r="D9282" i="3"/>
  <c r="A9283" i="3"/>
  <c r="B9283" i="3"/>
  <c r="C9283" i="3"/>
  <c r="D9283" i="3"/>
  <c r="A9284" i="3"/>
  <c r="B9284" i="3"/>
  <c r="C9284" i="3"/>
  <c r="D9284" i="3"/>
  <c r="A9285" i="3"/>
  <c r="B9285" i="3"/>
  <c r="C9285" i="3"/>
  <c r="D9285" i="3"/>
  <c r="A9286" i="3"/>
  <c r="B9286" i="3"/>
  <c r="C9286" i="3"/>
  <c r="D9286" i="3"/>
  <c r="A9287" i="3"/>
  <c r="B9287" i="3"/>
  <c r="C9287" i="3"/>
  <c r="D9287" i="3"/>
  <c r="A9288" i="3"/>
  <c r="B9288" i="3"/>
  <c r="C9288" i="3"/>
  <c r="D9288" i="3"/>
  <c r="A9289" i="3"/>
  <c r="B9289" i="3"/>
  <c r="C9289" i="3"/>
  <c r="D9289" i="3"/>
  <c r="A9290" i="3"/>
  <c r="B9290" i="3"/>
  <c r="C9290" i="3"/>
  <c r="D9290" i="3"/>
  <c r="A9291" i="3"/>
  <c r="B9291" i="3"/>
  <c r="C9291" i="3"/>
  <c r="D9291" i="3"/>
  <c r="A9292" i="3"/>
  <c r="B9292" i="3"/>
  <c r="C9292" i="3"/>
  <c r="D9292" i="3"/>
  <c r="A9293" i="3"/>
  <c r="B9293" i="3"/>
  <c r="C9293" i="3"/>
  <c r="D9293" i="3"/>
  <c r="A9294" i="3"/>
  <c r="B9294" i="3"/>
  <c r="C9294" i="3"/>
  <c r="D9294" i="3"/>
  <c r="A9295" i="3"/>
  <c r="B9295" i="3"/>
  <c r="C9295" i="3"/>
  <c r="D9295" i="3"/>
  <c r="A9296" i="3"/>
  <c r="B9296" i="3"/>
  <c r="C9296" i="3"/>
  <c r="D9296" i="3"/>
  <c r="A9297" i="3"/>
  <c r="B9297" i="3"/>
  <c r="C9297" i="3"/>
  <c r="D9297" i="3"/>
  <c r="A9298" i="3"/>
  <c r="B9298" i="3"/>
  <c r="C9298" i="3"/>
  <c r="D9298" i="3"/>
  <c r="A9299" i="3"/>
  <c r="B9299" i="3"/>
  <c r="C9299" i="3"/>
  <c r="D9299" i="3"/>
  <c r="A9300" i="3"/>
  <c r="B9300" i="3"/>
  <c r="C9300" i="3"/>
  <c r="D9300" i="3"/>
  <c r="A9301" i="3"/>
  <c r="B9301" i="3"/>
  <c r="C9301" i="3"/>
  <c r="D9301" i="3"/>
  <c r="A9302" i="3"/>
  <c r="B9302" i="3"/>
  <c r="C9302" i="3"/>
  <c r="D9302" i="3"/>
  <c r="A9303" i="3"/>
  <c r="B9303" i="3"/>
  <c r="C9303" i="3"/>
  <c r="D9303" i="3"/>
  <c r="A9304" i="3"/>
  <c r="B9304" i="3"/>
  <c r="C9304" i="3"/>
  <c r="D9304" i="3"/>
  <c r="A9305" i="3"/>
  <c r="B9305" i="3"/>
  <c r="C9305" i="3"/>
  <c r="D9305" i="3"/>
  <c r="A9306" i="3"/>
  <c r="B9306" i="3"/>
  <c r="C9306" i="3"/>
  <c r="D9306" i="3"/>
  <c r="A9307" i="3"/>
  <c r="B9307" i="3"/>
  <c r="C9307" i="3"/>
  <c r="D9307" i="3"/>
  <c r="A9308" i="3"/>
  <c r="B9308" i="3"/>
  <c r="C9308" i="3"/>
  <c r="D9308" i="3"/>
  <c r="A9309" i="3"/>
  <c r="B9309" i="3"/>
  <c r="C9309" i="3"/>
  <c r="D9309" i="3"/>
  <c r="A9310" i="3"/>
  <c r="B9310" i="3"/>
  <c r="C9310" i="3"/>
  <c r="D9310" i="3"/>
  <c r="A9311" i="3"/>
  <c r="B9311" i="3"/>
  <c r="C9311" i="3"/>
  <c r="D9311" i="3"/>
  <c r="A9312" i="3"/>
  <c r="B9312" i="3"/>
  <c r="C9312" i="3"/>
  <c r="D9312" i="3"/>
  <c r="A9313" i="3"/>
  <c r="B9313" i="3"/>
  <c r="C9313" i="3"/>
  <c r="D9313" i="3"/>
  <c r="A9314" i="3"/>
  <c r="B9314" i="3"/>
  <c r="C9314" i="3"/>
  <c r="D9314" i="3"/>
  <c r="A9315" i="3"/>
  <c r="B9315" i="3"/>
  <c r="C9315" i="3"/>
  <c r="D9315" i="3"/>
  <c r="A9316" i="3"/>
  <c r="B9316" i="3"/>
  <c r="C9316" i="3"/>
  <c r="D9316" i="3"/>
  <c r="A9317" i="3"/>
  <c r="B9317" i="3"/>
  <c r="C9317" i="3"/>
  <c r="D9317" i="3"/>
  <c r="A9318" i="3"/>
  <c r="B9318" i="3"/>
  <c r="C9318" i="3"/>
  <c r="D9318" i="3"/>
  <c r="A9319" i="3"/>
  <c r="B9319" i="3"/>
  <c r="C9319" i="3"/>
  <c r="D9319" i="3"/>
  <c r="A9320" i="3"/>
  <c r="B9320" i="3"/>
  <c r="C9320" i="3"/>
  <c r="D9320" i="3"/>
  <c r="A9321" i="3"/>
  <c r="B9321" i="3"/>
  <c r="C9321" i="3"/>
  <c r="D9321" i="3"/>
  <c r="A9322" i="3"/>
  <c r="B9322" i="3"/>
  <c r="C9322" i="3"/>
  <c r="D9322" i="3"/>
  <c r="A9323" i="3"/>
  <c r="B9323" i="3"/>
  <c r="C9323" i="3"/>
  <c r="D9323" i="3"/>
  <c r="A9324" i="3"/>
  <c r="B9324" i="3"/>
  <c r="C9324" i="3"/>
  <c r="D9324" i="3"/>
  <c r="A9325" i="3"/>
  <c r="B9325" i="3"/>
  <c r="C9325" i="3"/>
  <c r="D9325" i="3"/>
  <c r="A9326" i="3"/>
  <c r="B9326" i="3"/>
  <c r="C9326" i="3"/>
  <c r="D9326" i="3"/>
  <c r="A9327" i="3"/>
  <c r="B9327" i="3"/>
  <c r="C9327" i="3"/>
  <c r="D9327" i="3"/>
  <c r="A9328" i="3"/>
  <c r="B9328" i="3"/>
  <c r="C9328" i="3"/>
  <c r="D9328" i="3"/>
  <c r="A9329" i="3"/>
  <c r="B9329" i="3"/>
  <c r="C9329" i="3"/>
  <c r="D9329" i="3"/>
  <c r="A9330" i="3"/>
  <c r="B9330" i="3"/>
  <c r="C9330" i="3"/>
  <c r="D9330" i="3"/>
  <c r="A9331" i="3"/>
  <c r="B9331" i="3"/>
  <c r="C9331" i="3"/>
  <c r="D9331" i="3"/>
  <c r="A9332" i="3"/>
  <c r="B9332" i="3"/>
  <c r="C9332" i="3"/>
  <c r="D9332" i="3"/>
  <c r="A9333" i="3"/>
  <c r="B9333" i="3"/>
  <c r="C9333" i="3"/>
  <c r="D9333" i="3"/>
  <c r="A9334" i="3"/>
  <c r="B9334" i="3"/>
  <c r="C9334" i="3"/>
  <c r="D9334" i="3"/>
  <c r="A9335" i="3"/>
  <c r="B9335" i="3"/>
  <c r="C9335" i="3"/>
  <c r="D9335" i="3"/>
  <c r="A9336" i="3"/>
  <c r="B9336" i="3"/>
  <c r="C9336" i="3"/>
  <c r="D9336" i="3"/>
  <c r="A9337" i="3"/>
  <c r="B9337" i="3"/>
  <c r="C9337" i="3"/>
  <c r="D9337" i="3"/>
  <c r="A9338" i="3"/>
  <c r="B9338" i="3"/>
  <c r="C9338" i="3"/>
  <c r="D9338" i="3"/>
  <c r="A9339" i="3"/>
  <c r="B9339" i="3"/>
  <c r="C9339" i="3"/>
  <c r="D9339" i="3"/>
  <c r="A9340" i="3"/>
  <c r="B9340" i="3"/>
  <c r="C9340" i="3"/>
  <c r="D9340" i="3"/>
  <c r="A9341" i="3"/>
  <c r="B9341" i="3"/>
  <c r="C9341" i="3"/>
  <c r="D9341" i="3"/>
  <c r="A9342" i="3"/>
  <c r="B9342" i="3"/>
  <c r="C9342" i="3"/>
  <c r="D9342" i="3"/>
  <c r="A9343" i="3"/>
  <c r="B9343" i="3"/>
  <c r="C9343" i="3"/>
  <c r="D9343" i="3"/>
  <c r="A9344" i="3"/>
  <c r="B9344" i="3"/>
  <c r="C9344" i="3"/>
  <c r="D9344" i="3"/>
  <c r="A9345" i="3"/>
  <c r="B9345" i="3"/>
  <c r="C9345" i="3"/>
  <c r="D9345" i="3"/>
  <c r="A9346" i="3"/>
  <c r="B9346" i="3"/>
  <c r="C9346" i="3"/>
  <c r="D9346" i="3"/>
  <c r="A9347" i="3"/>
  <c r="B9347" i="3"/>
  <c r="C9347" i="3"/>
  <c r="D9347" i="3"/>
  <c r="A9348" i="3"/>
  <c r="B9348" i="3"/>
  <c r="C9348" i="3"/>
  <c r="D9348" i="3"/>
  <c r="A9349" i="3"/>
  <c r="B9349" i="3"/>
  <c r="C9349" i="3"/>
  <c r="D9349" i="3"/>
  <c r="A9350" i="3"/>
  <c r="B9350" i="3"/>
  <c r="C9350" i="3"/>
  <c r="D9350" i="3"/>
  <c r="A9351" i="3"/>
  <c r="B9351" i="3"/>
  <c r="C9351" i="3"/>
  <c r="D9351" i="3"/>
  <c r="A9352" i="3"/>
  <c r="B9352" i="3"/>
  <c r="C9352" i="3"/>
  <c r="D9352" i="3"/>
  <c r="A9353" i="3"/>
  <c r="B9353" i="3"/>
  <c r="C9353" i="3"/>
  <c r="D9353" i="3"/>
  <c r="A9354" i="3"/>
  <c r="B9354" i="3"/>
  <c r="C9354" i="3"/>
  <c r="D9354" i="3"/>
  <c r="A9355" i="3"/>
  <c r="B9355" i="3"/>
  <c r="C9355" i="3"/>
  <c r="D9355" i="3"/>
  <c r="A9356" i="3"/>
  <c r="B9356" i="3"/>
  <c r="C9356" i="3"/>
  <c r="D9356" i="3"/>
  <c r="A9357" i="3"/>
  <c r="B9357" i="3"/>
  <c r="C9357" i="3"/>
  <c r="D9357" i="3"/>
  <c r="A9358" i="3"/>
  <c r="B9358" i="3"/>
  <c r="C9358" i="3"/>
  <c r="D9358" i="3"/>
  <c r="A9359" i="3"/>
  <c r="B9359" i="3"/>
  <c r="C9359" i="3"/>
  <c r="D9359" i="3"/>
  <c r="A9360" i="3"/>
  <c r="B9360" i="3"/>
  <c r="C9360" i="3"/>
  <c r="D9360" i="3"/>
  <c r="A9361" i="3"/>
  <c r="B9361" i="3"/>
  <c r="C9361" i="3"/>
  <c r="D9361" i="3"/>
  <c r="A9362" i="3"/>
  <c r="B9362" i="3"/>
  <c r="C9362" i="3"/>
  <c r="D9362" i="3"/>
  <c r="A9363" i="3"/>
  <c r="B9363" i="3"/>
  <c r="C9363" i="3"/>
  <c r="D9363" i="3"/>
  <c r="A9364" i="3"/>
  <c r="B9364" i="3"/>
  <c r="C9364" i="3"/>
  <c r="D9364" i="3"/>
  <c r="A9365" i="3"/>
  <c r="B9365" i="3"/>
  <c r="C9365" i="3"/>
  <c r="D9365" i="3"/>
  <c r="A9366" i="3"/>
  <c r="B9366" i="3"/>
  <c r="C9366" i="3"/>
  <c r="D9366" i="3"/>
  <c r="A9367" i="3"/>
  <c r="B9367" i="3"/>
  <c r="C9367" i="3"/>
  <c r="D9367" i="3"/>
  <c r="A9368" i="3"/>
  <c r="B9368" i="3"/>
  <c r="C9368" i="3"/>
  <c r="D9368" i="3"/>
  <c r="A9369" i="3"/>
  <c r="B9369" i="3"/>
  <c r="C9369" i="3"/>
  <c r="D9369" i="3"/>
  <c r="A9370" i="3"/>
  <c r="B9370" i="3"/>
  <c r="C9370" i="3"/>
  <c r="D9370" i="3"/>
  <c r="A9371" i="3"/>
  <c r="B9371" i="3"/>
  <c r="C9371" i="3"/>
  <c r="D9371" i="3"/>
  <c r="A9372" i="3"/>
  <c r="B9372" i="3"/>
  <c r="C9372" i="3"/>
  <c r="D9372" i="3"/>
  <c r="A9373" i="3"/>
  <c r="B9373" i="3"/>
  <c r="C9373" i="3"/>
  <c r="D9373" i="3"/>
  <c r="A9374" i="3"/>
  <c r="B9374" i="3"/>
  <c r="C9374" i="3"/>
  <c r="D9374" i="3"/>
  <c r="A9375" i="3"/>
  <c r="B9375" i="3"/>
  <c r="C9375" i="3"/>
  <c r="D9375" i="3"/>
  <c r="A9376" i="3"/>
  <c r="B9376" i="3"/>
  <c r="C9376" i="3"/>
  <c r="D9376" i="3"/>
  <c r="A9377" i="3"/>
  <c r="B9377" i="3"/>
  <c r="C9377" i="3"/>
  <c r="D9377" i="3"/>
  <c r="A9378" i="3"/>
  <c r="B9378" i="3"/>
  <c r="C9378" i="3"/>
  <c r="D9378" i="3"/>
  <c r="A9379" i="3"/>
  <c r="B9379" i="3"/>
  <c r="C9379" i="3"/>
  <c r="D9379" i="3"/>
  <c r="A9380" i="3"/>
  <c r="B9380" i="3"/>
  <c r="C9380" i="3"/>
  <c r="D9380" i="3"/>
  <c r="A9381" i="3"/>
  <c r="B9381" i="3"/>
  <c r="C9381" i="3"/>
  <c r="D9381" i="3"/>
  <c r="A9382" i="3"/>
  <c r="B9382" i="3"/>
  <c r="C9382" i="3"/>
  <c r="D9382" i="3"/>
  <c r="A9383" i="3"/>
  <c r="B9383" i="3"/>
  <c r="C9383" i="3"/>
  <c r="D9383" i="3"/>
  <c r="A9384" i="3"/>
  <c r="B9384" i="3"/>
  <c r="C9384" i="3"/>
  <c r="D9384" i="3"/>
  <c r="A9385" i="3"/>
  <c r="B9385" i="3"/>
  <c r="C9385" i="3"/>
  <c r="D9385" i="3"/>
  <c r="A9386" i="3"/>
  <c r="B9386" i="3"/>
  <c r="C9386" i="3"/>
  <c r="D9386" i="3"/>
  <c r="A9387" i="3"/>
  <c r="B9387" i="3"/>
  <c r="C9387" i="3"/>
  <c r="D9387" i="3"/>
  <c r="A9388" i="3"/>
  <c r="B9388" i="3"/>
  <c r="C9388" i="3"/>
  <c r="D9388" i="3"/>
  <c r="A9389" i="3"/>
  <c r="B9389" i="3"/>
  <c r="C9389" i="3"/>
  <c r="D9389" i="3"/>
  <c r="A9390" i="3"/>
  <c r="B9390" i="3"/>
  <c r="C9390" i="3"/>
  <c r="D9390" i="3"/>
  <c r="A9391" i="3"/>
  <c r="B9391" i="3"/>
  <c r="C9391" i="3"/>
  <c r="D9391" i="3"/>
  <c r="A9392" i="3"/>
  <c r="B9392" i="3"/>
  <c r="C9392" i="3"/>
  <c r="D9392" i="3"/>
  <c r="A9393" i="3"/>
  <c r="B9393" i="3"/>
  <c r="C9393" i="3"/>
  <c r="D9393" i="3"/>
  <c r="A9394" i="3"/>
  <c r="B9394" i="3"/>
  <c r="C9394" i="3"/>
  <c r="D9394" i="3"/>
  <c r="A9395" i="3"/>
  <c r="B9395" i="3"/>
  <c r="C9395" i="3"/>
  <c r="D9395" i="3"/>
  <c r="A9396" i="3"/>
  <c r="B9396" i="3"/>
  <c r="C9396" i="3"/>
  <c r="D9396" i="3"/>
  <c r="A9397" i="3"/>
  <c r="B9397" i="3"/>
  <c r="C9397" i="3"/>
  <c r="D9397" i="3"/>
  <c r="A9398" i="3"/>
  <c r="B9398" i="3"/>
  <c r="C9398" i="3"/>
  <c r="D9398" i="3"/>
  <c r="A9399" i="3"/>
  <c r="B9399" i="3"/>
  <c r="C9399" i="3"/>
  <c r="D9399" i="3"/>
  <c r="A9400" i="3"/>
  <c r="B9400" i="3"/>
  <c r="C9400" i="3"/>
  <c r="D9400" i="3"/>
  <c r="A9401" i="3"/>
  <c r="B9401" i="3"/>
  <c r="C9401" i="3"/>
  <c r="D9401" i="3"/>
  <c r="A9402" i="3"/>
  <c r="B9402" i="3"/>
  <c r="C9402" i="3"/>
  <c r="D9402" i="3"/>
  <c r="A9403" i="3"/>
  <c r="B9403" i="3"/>
  <c r="C9403" i="3"/>
  <c r="D9403" i="3"/>
  <c r="A9404" i="3"/>
  <c r="B9404" i="3"/>
  <c r="C9404" i="3"/>
  <c r="D9404" i="3"/>
  <c r="A9405" i="3"/>
  <c r="B9405" i="3"/>
  <c r="C9405" i="3"/>
  <c r="D9405" i="3"/>
  <c r="A9406" i="3"/>
  <c r="B9406" i="3"/>
  <c r="C9406" i="3"/>
  <c r="D9406" i="3"/>
  <c r="A9407" i="3"/>
  <c r="B9407" i="3"/>
  <c r="C9407" i="3"/>
  <c r="D9407" i="3"/>
  <c r="A9408" i="3"/>
  <c r="B9408" i="3"/>
  <c r="C9408" i="3"/>
  <c r="D9408" i="3"/>
  <c r="A9409" i="3"/>
  <c r="B9409" i="3"/>
  <c r="C9409" i="3"/>
  <c r="D9409" i="3"/>
  <c r="A9410" i="3"/>
  <c r="B9410" i="3"/>
  <c r="C9410" i="3"/>
  <c r="D9410" i="3"/>
  <c r="A9411" i="3"/>
  <c r="B9411" i="3"/>
  <c r="C9411" i="3"/>
  <c r="D9411" i="3"/>
  <c r="A9412" i="3"/>
  <c r="B9412" i="3"/>
  <c r="C9412" i="3"/>
  <c r="D9412" i="3"/>
  <c r="A3969" i="3"/>
  <c r="D3969" i="3"/>
  <c r="A3970" i="3"/>
  <c r="D3970" i="3"/>
  <c r="A3971" i="3"/>
  <c r="D3971" i="3"/>
  <c r="A3972" i="3"/>
  <c r="D3972" i="3"/>
  <c r="A3973" i="3"/>
  <c r="D3973" i="3"/>
  <c r="A3974" i="3"/>
  <c r="B3974" i="3" s="1"/>
  <c r="C3974" i="3" s="1"/>
  <c r="D3974" i="3"/>
  <c r="A3975" i="3"/>
  <c r="B3975" i="3" s="1"/>
  <c r="C3975" i="3" s="1"/>
  <c r="D3975" i="3"/>
  <c r="A3976" i="3"/>
  <c r="D3976" i="3"/>
  <c r="A3977" i="3"/>
  <c r="D3977" i="3"/>
  <c r="A3978" i="3"/>
  <c r="D3978" i="3"/>
  <c r="A3979" i="3"/>
  <c r="D3979" i="3"/>
  <c r="A3980" i="3"/>
  <c r="D3980" i="3"/>
  <c r="A3981" i="3"/>
  <c r="D3981" i="3"/>
  <c r="A3982" i="3"/>
  <c r="D3982" i="3"/>
  <c r="A3983" i="3"/>
  <c r="D3983" i="3"/>
  <c r="A3984" i="3"/>
  <c r="D3984" i="3"/>
  <c r="A3985" i="3"/>
  <c r="D3985" i="3"/>
  <c r="A3986" i="3"/>
  <c r="D3986" i="3"/>
  <c r="A3987" i="3"/>
  <c r="D3987" i="3"/>
  <c r="A3988" i="3"/>
  <c r="D3988" i="3"/>
  <c r="A3989" i="3"/>
  <c r="D3989" i="3"/>
  <c r="A3990" i="3"/>
  <c r="D3990" i="3"/>
  <c r="A3991" i="3"/>
  <c r="B3991" i="3" s="1"/>
  <c r="C3991" i="3" s="1"/>
  <c r="D3991" i="3"/>
  <c r="A3992" i="3"/>
  <c r="D3992" i="3"/>
  <c r="A3993" i="3"/>
  <c r="D3993" i="3"/>
  <c r="A3994" i="3"/>
  <c r="D3994" i="3"/>
  <c r="A3995" i="3"/>
  <c r="D3995" i="3"/>
  <c r="A3996" i="3"/>
  <c r="D3996" i="3"/>
  <c r="A3997" i="3"/>
  <c r="D3997" i="3"/>
  <c r="A3998" i="3"/>
  <c r="D3998" i="3"/>
  <c r="A3999" i="3"/>
  <c r="D3999" i="3"/>
  <c r="A4000" i="3"/>
  <c r="D4000" i="3"/>
  <c r="A4001" i="3"/>
  <c r="D4001" i="3"/>
  <c r="A4002" i="3"/>
  <c r="B4002" i="3" s="1"/>
  <c r="C4002" i="3" s="1"/>
  <c r="D4002" i="3"/>
  <c r="A4003" i="3"/>
  <c r="D4003" i="3"/>
  <c r="A4004" i="3"/>
  <c r="D4004" i="3"/>
  <c r="A4005" i="3"/>
  <c r="B4005" i="3" s="1"/>
  <c r="D4005" i="3"/>
  <c r="A4006" i="3"/>
  <c r="B4006" i="3" s="1"/>
  <c r="C4006" i="3"/>
  <c r="D4006" i="3"/>
  <c r="A4007" i="3"/>
  <c r="D4007" i="3"/>
  <c r="A4008" i="3"/>
  <c r="D4008" i="3"/>
  <c r="A4009" i="3"/>
  <c r="D4009" i="3"/>
  <c r="A4010" i="3"/>
  <c r="D4010" i="3"/>
  <c r="A4011" i="3"/>
  <c r="D4011" i="3"/>
  <c r="A4012" i="3"/>
  <c r="D4012" i="3"/>
  <c r="A4013" i="3"/>
  <c r="D4013" i="3"/>
  <c r="A4014" i="3"/>
  <c r="D4014" i="3"/>
  <c r="A4015" i="3"/>
  <c r="D4015" i="3"/>
  <c r="A4016" i="3"/>
  <c r="D4016" i="3"/>
  <c r="A4017" i="3"/>
  <c r="B4017" i="3" s="1"/>
  <c r="D4017" i="3"/>
  <c r="A4018" i="3"/>
  <c r="B4018" i="3" s="1"/>
  <c r="C4018" i="3" s="1"/>
  <c r="D4018" i="3"/>
  <c r="A4019" i="3"/>
  <c r="D4019" i="3"/>
  <c r="A4020" i="3"/>
  <c r="D4020" i="3"/>
  <c r="A4021" i="3"/>
  <c r="B4021" i="3" s="1"/>
  <c r="D4021" i="3"/>
  <c r="A4022" i="3"/>
  <c r="B4022" i="3" s="1"/>
  <c r="C4022" i="3"/>
  <c r="D4022" i="3"/>
  <c r="A4023" i="3"/>
  <c r="D4023" i="3"/>
  <c r="A4024" i="3"/>
  <c r="D4024" i="3"/>
  <c r="A4025" i="3"/>
  <c r="D4025" i="3"/>
  <c r="A4026" i="3"/>
  <c r="B4026" i="3" s="1"/>
  <c r="C4026" i="3" s="1"/>
  <c r="D4026" i="3"/>
  <c r="A4027" i="3"/>
  <c r="B4027" i="3" s="1"/>
  <c r="C4027" i="3" s="1"/>
  <c r="D4027" i="3"/>
  <c r="A4028" i="3"/>
  <c r="D4028" i="3"/>
  <c r="A4029" i="3"/>
  <c r="D4029" i="3"/>
  <c r="A4030" i="3"/>
  <c r="B4030" i="3" s="1"/>
  <c r="C4030" i="3" s="1"/>
  <c r="D4030" i="3"/>
  <c r="A4031" i="3"/>
  <c r="B4031" i="3" s="1"/>
  <c r="C4031" i="3"/>
  <c r="D4031" i="3"/>
  <c r="A4032" i="3"/>
  <c r="D4032" i="3"/>
  <c r="A4033" i="3"/>
  <c r="B4033" i="3" s="1"/>
  <c r="D4033" i="3"/>
  <c r="A4034" i="3"/>
  <c r="B4034" i="3" s="1"/>
  <c r="C4034" i="3"/>
  <c r="D4034" i="3"/>
  <c r="A4035" i="3"/>
  <c r="D4035" i="3"/>
  <c r="A4036" i="3"/>
  <c r="D4036" i="3"/>
  <c r="A4037" i="3"/>
  <c r="B4037" i="3" s="1"/>
  <c r="D4037" i="3"/>
  <c r="A4038" i="3"/>
  <c r="B4038" i="3" s="1"/>
  <c r="C4038" i="3"/>
  <c r="D4038" i="3"/>
  <c r="A4039" i="3"/>
  <c r="D4039" i="3"/>
  <c r="A4040" i="3"/>
  <c r="D4040" i="3"/>
  <c r="A4041" i="3"/>
  <c r="D4041" i="3"/>
  <c r="A4042" i="3"/>
  <c r="B4042" i="3" s="1"/>
  <c r="C4042" i="3" s="1"/>
  <c r="D4042" i="3"/>
  <c r="A4043" i="3"/>
  <c r="B4043" i="3" s="1"/>
  <c r="C4043" i="3" s="1"/>
  <c r="D4043" i="3"/>
  <c r="A4044" i="3"/>
  <c r="D4044" i="3"/>
  <c r="A4045" i="3"/>
  <c r="D4045" i="3"/>
  <c r="A4046" i="3"/>
  <c r="B4046" i="3" s="1"/>
  <c r="C4046" i="3" s="1"/>
  <c r="D4046" i="3"/>
  <c r="A4047" i="3"/>
  <c r="B4047" i="3" s="1"/>
  <c r="C4047" i="3" s="1"/>
  <c r="D4047" i="3"/>
  <c r="A4048" i="3"/>
  <c r="D4048" i="3"/>
  <c r="A4049" i="3"/>
  <c r="B4049" i="3" s="1"/>
  <c r="D4049" i="3"/>
  <c r="A4050" i="3"/>
  <c r="B4050" i="3" s="1"/>
  <c r="C4050" i="3" s="1"/>
  <c r="D4050" i="3"/>
  <c r="A4051" i="3"/>
  <c r="D4051" i="3"/>
  <c r="A4052" i="3"/>
  <c r="D4052" i="3"/>
  <c r="A4053" i="3"/>
  <c r="D4053" i="3"/>
  <c r="A4054" i="3"/>
  <c r="D4054" i="3"/>
  <c r="A4055" i="3"/>
  <c r="D4055" i="3"/>
  <c r="A4056" i="3"/>
  <c r="B4056" i="3" s="1"/>
  <c r="D4056" i="3"/>
  <c r="A4057" i="3"/>
  <c r="B4057" i="3"/>
  <c r="D4057" i="3"/>
  <c r="A4058" i="3"/>
  <c r="D4058" i="3"/>
  <c r="A4059" i="3"/>
  <c r="B4059" i="3" s="1"/>
  <c r="D4059" i="3"/>
  <c r="A4060" i="3"/>
  <c r="D4060" i="3"/>
  <c r="A4061" i="3"/>
  <c r="D4061" i="3"/>
  <c r="A4062" i="3"/>
  <c r="D4062" i="3"/>
  <c r="A4063" i="3"/>
  <c r="D4063" i="3"/>
  <c r="A4064" i="3"/>
  <c r="B4064" i="3" s="1"/>
  <c r="D4064" i="3"/>
  <c r="A4065" i="3"/>
  <c r="B4065" i="3"/>
  <c r="D4065" i="3"/>
  <c r="A4066" i="3"/>
  <c r="D4066" i="3"/>
  <c r="A4067" i="3"/>
  <c r="D4067" i="3"/>
  <c r="A4068" i="3"/>
  <c r="B4068" i="3" s="1"/>
  <c r="D4068" i="3"/>
  <c r="A4069" i="3"/>
  <c r="B4069" i="3"/>
  <c r="D4069" i="3"/>
  <c r="A4070" i="3"/>
  <c r="D4070" i="3"/>
  <c r="A4071" i="3"/>
  <c r="D4071" i="3"/>
  <c r="A4072" i="3"/>
  <c r="D4072" i="3"/>
  <c r="A4073" i="3"/>
  <c r="D4073" i="3"/>
  <c r="A4074" i="3"/>
  <c r="D4074" i="3"/>
  <c r="A4075" i="3"/>
  <c r="D4075" i="3"/>
  <c r="A4076" i="3"/>
  <c r="D4076" i="3"/>
  <c r="A4077" i="3"/>
  <c r="D4077" i="3"/>
  <c r="A4078" i="3"/>
  <c r="D4078" i="3"/>
  <c r="A4079" i="3"/>
  <c r="D4079" i="3"/>
  <c r="A4080" i="3"/>
  <c r="B4080" i="3" s="1"/>
  <c r="D4080" i="3"/>
  <c r="A4081" i="3"/>
  <c r="B4081" i="3"/>
  <c r="D4081" i="3"/>
  <c r="A4082" i="3"/>
  <c r="D4082" i="3"/>
  <c r="A4083" i="3"/>
  <c r="D4083" i="3"/>
  <c r="A4084" i="3"/>
  <c r="B4084" i="3" s="1"/>
  <c r="D4084" i="3"/>
  <c r="A4085" i="3"/>
  <c r="B4085" i="3"/>
  <c r="D4085" i="3"/>
  <c r="A4086" i="3"/>
  <c r="D4086" i="3"/>
  <c r="A4087" i="3"/>
  <c r="D4087" i="3"/>
  <c r="A4088" i="3"/>
  <c r="D4088" i="3"/>
  <c r="A4089" i="3"/>
  <c r="B4089" i="3"/>
  <c r="D4089" i="3"/>
  <c r="A4090" i="3"/>
  <c r="D4090" i="3"/>
  <c r="A4091" i="3"/>
  <c r="B4091" i="3" s="1"/>
  <c r="D4091" i="3"/>
  <c r="A4092" i="3"/>
  <c r="B4092" i="3" s="1"/>
  <c r="D4092" i="3"/>
  <c r="A4093" i="3"/>
  <c r="B4093" i="3" s="1"/>
  <c r="D4093" i="3"/>
  <c r="A4094" i="3"/>
  <c r="B4094" i="3"/>
  <c r="D4094" i="3"/>
  <c r="A4095" i="3"/>
  <c r="D4095" i="3"/>
  <c r="A4096" i="3"/>
  <c r="B4096" i="3" s="1"/>
  <c r="D4096" i="3"/>
  <c r="A4097" i="3"/>
  <c r="B4097" i="3"/>
  <c r="D4097" i="3"/>
  <c r="A4098" i="3"/>
  <c r="D4098" i="3"/>
  <c r="A4099" i="3"/>
  <c r="D4099" i="3"/>
  <c r="A4100" i="3"/>
  <c r="B4100" i="3" s="1"/>
  <c r="D4100" i="3"/>
  <c r="A4101" i="3"/>
  <c r="B4101" i="3"/>
  <c r="D4101" i="3"/>
  <c r="A4102" i="3"/>
  <c r="D4102" i="3"/>
  <c r="A4103" i="3"/>
  <c r="D4103" i="3"/>
  <c r="A4104" i="3"/>
  <c r="B4104" i="3" s="1"/>
  <c r="D4104" i="3"/>
  <c r="A4105" i="3"/>
  <c r="B4105" i="3"/>
  <c r="D4105" i="3"/>
  <c r="A4106" i="3"/>
  <c r="D4106" i="3"/>
  <c r="A4107" i="3"/>
  <c r="D4107" i="3"/>
  <c r="A4108" i="3"/>
  <c r="B4108" i="3" s="1"/>
  <c r="D4108" i="3"/>
  <c r="A4109" i="3"/>
  <c r="B4109" i="3"/>
  <c r="D4109" i="3"/>
  <c r="A4110" i="3"/>
  <c r="D4110" i="3"/>
  <c r="A4111" i="3"/>
  <c r="D4111" i="3"/>
  <c r="A4112" i="3"/>
  <c r="B4112" i="3" s="1"/>
  <c r="B4113" i="3" s="1"/>
  <c r="D4112" i="3"/>
  <c r="A4113" i="3"/>
  <c r="D4113" i="3"/>
  <c r="A4114" i="3"/>
  <c r="D4114" i="3"/>
  <c r="A4115" i="3"/>
  <c r="D4115" i="3"/>
  <c r="A4116" i="3"/>
  <c r="B4116" i="3" s="1"/>
  <c r="D4116" i="3"/>
  <c r="A4117" i="3"/>
  <c r="B4117" i="3"/>
  <c r="D4117" i="3"/>
  <c r="A4118" i="3"/>
  <c r="D4118" i="3"/>
  <c r="A4119" i="3"/>
  <c r="D4119" i="3"/>
  <c r="A4120" i="3"/>
  <c r="B4120" i="3" s="1"/>
  <c r="D4120" i="3"/>
  <c r="A4121" i="3"/>
  <c r="B4121" i="3"/>
  <c r="D4121" i="3"/>
  <c r="A4122" i="3"/>
  <c r="D4122" i="3"/>
  <c r="A4123" i="3"/>
  <c r="B4123" i="3" s="1"/>
  <c r="D4123" i="3"/>
  <c r="A4124" i="3"/>
  <c r="B4124" i="3" s="1"/>
  <c r="D4124" i="3"/>
  <c r="A4125" i="3"/>
  <c r="B4125" i="3" s="1"/>
  <c r="D4125" i="3"/>
  <c r="A4126" i="3"/>
  <c r="B4126" i="3"/>
  <c r="D4126" i="3"/>
  <c r="A4127" i="3"/>
  <c r="D4127" i="3"/>
  <c r="A4128" i="3"/>
  <c r="B4128" i="3" s="1"/>
  <c r="B4129" i="3" s="1"/>
  <c r="D4128" i="3"/>
  <c r="A4129" i="3"/>
  <c r="D4129" i="3"/>
  <c r="A4130" i="3"/>
  <c r="D4130" i="3"/>
  <c r="A4131" i="3"/>
  <c r="D4131" i="3"/>
  <c r="A4132" i="3"/>
  <c r="D4132" i="3"/>
  <c r="A4133" i="3"/>
  <c r="B4133" i="3"/>
  <c r="D4133" i="3"/>
  <c r="A4134" i="3"/>
  <c r="D4134" i="3"/>
  <c r="A4135" i="3"/>
  <c r="D4135" i="3"/>
  <c r="A4136" i="3"/>
  <c r="B4136" i="3" s="1"/>
  <c r="D4136" i="3"/>
  <c r="A4137" i="3"/>
  <c r="B4137" i="3"/>
  <c r="D4137" i="3"/>
  <c r="A4138" i="3"/>
  <c r="D4138" i="3"/>
  <c r="A4139" i="3"/>
  <c r="D4139" i="3"/>
  <c r="A4140" i="3"/>
  <c r="B4140" i="3" s="1"/>
  <c r="D4140" i="3"/>
  <c r="A4141" i="3"/>
  <c r="B4141" i="3"/>
  <c r="D4141" i="3"/>
  <c r="A4142" i="3"/>
  <c r="D4142" i="3"/>
  <c r="A4143" i="3"/>
  <c r="D4143" i="3"/>
  <c r="A4144" i="3"/>
  <c r="B4144" i="3" s="1"/>
  <c r="D4144" i="3"/>
  <c r="A4145" i="3"/>
  <c r="B4145" i="3"/>
  <c r="D4145" i="3"/>
  <c r="A4146" i="3"/>
  <c r="D4146" i="3"/>
  <c r="A4147" i="3"/>
  <c r="D4147" i="3"/>
  <c r="A4148" i="3"/>
  <c r="D4148" i="3"/>
  <c r="A4149" i="3"/>
  <c r="D4149" i="3"/>
  <c r="A4150" i="3"/>
  <c r="D4150" i="3"/>
  <c r="A4151" i="3"/>
  <c r="D4151" i="3"/>
  <c r="A4152" i="3"/>
  <c r="D4152" i="3"/>
  <c r="A4153" i="3"/>
  <c r="D4153" i="3"/>
  <c r="A4154" i="3"/>
  <c r="D4154" i="3"/>
  <c r="A4155" i="3"/>
  <c r="D4155" i="3"/>
  <c r="A4156" i="3"/>
  <c r="D4156" i="3"/>
  <c r="A4157" i="3"/>
  <c r="D4157" i="3"/>
  <c r="A4158" i="3"/>
  <c r="D4158" i="3"/>
  <c r="A4159" i="3"/>
  <c r="D4159" i="3"/>
  <c r="A4160" i="3"/>
  <c r="D4160" i="3"/>
  <c r="A4161" i="3"/>
  <c r="D4161" i="3"/>
  <c r="A4162" i="3"/>
  <c r="D4162" i="3"/>
  <c r="A4163" i="3"/>
  <c r="D4163" i="3"/>
  <c r="A4164" i="3"/>
  <c r="D4164" i="3"/>
  <c r="A4165" i="3"/>
  <c r="D4165" i="3"/>
  <c r="A4166" i="3"/>
  <c r="D4166" i="3"/>
  <c r="A4167" i="3"/>
  <c r="D4167" i="3"/>
  <c r="A4168" i="3"/>
  <c r="D4168" i="3"/>
  <c r="A4169" i="3"/>
  <c r="D4169" i="3"/>
  <c r="A4170" i="3"/>
  <c r="D4170" i="3"/>
  <c r="A4171" i="3"/>
  <c r="D4171" i="3"/>
  <c r="A4172" i="3"/>
  <c r="D4172" i="3"/>
  <c r="A4173" i="3"/>
  <c r="D4173" i="3"/>
  <c r="A4174" i="3"/>
  <c r="D4174" i="3"/>
  <c r="A4175" i="3"/>
  <c r="D4175" i="3"/>
  <c r="A4176" i="3"/>
  <c r="D4176" i="3"/>
  <c r="A4177" i="3"/>
  <c r="B4177" i="3" s="1"/>
  <c r="D4177" i="3"/>
  <c r="A4178" i="3"/>
  <c r="B4178" i="3" s="1"/>
  <c r="B4179" i="3" s="1"/>
  <c r="D4178" i="3"/>
  <c r="A4179" i="3"/>
  <c r="D4179" i="3"/>
  <c r="A4180" i="3"/>
  <c r="D4180" i="3"/>
  <c r="A4181" i="3"/>
  <c r="D4181" i="3"/>
  <c r="A4182" i="3"/>
  <c r="D4182" i="3"/>
  <c r="A4183" i="3"/>
  <c r="D4183" i="3"/>
  <c r="A4184" i="3"/>
  <c r="B4184" i="3" s="1"/>
  <c r="D4184" i="3"/>
  <c r="A4185" i="3"/>
  <c r="B4185" i="3"/>
  <c r="D4185" i="3"/>
  <c r="A4186" i="3"/>
  <c r="D4186" i="3"/>
  <c r="A4187" i="3"/>
  <c r="D4187" i="3"/>
  <c r="A4188" i="3"/>
  <c r="B4188" i="3" s="1"/>
  <c r="D4188" i="3"/>
  <c r="A4189" i="3"/>
  <c r="B4189" i="3" s="1"/>
  <c r="D4189" i="3"/>
  <c r="A4190" i="3"/>
  <c r="B4190" i="3"/>
  <c r="D4190" i="3"/>
  <c r="A4191" i="3"/>
  <c r="D4191" i="3"/>
  <c r="A4192" i="3"/>
  <c r="B4192" i="3" s="1"/>
  <c r="D4192" i="3"/>
  <c r="A4193" i="3"/>
  <c r="B4193" i="3"/>
  <c r="D4193" i="3"/>
  <c r="A4194" i="3"/>
  <c r="D4194" i="3"/>
  <c r="A4195" i="3"/>
  <c r="D4195" i="3"/>
  <c r="A4196" i="3"/>
  <c r="B4196" i="3" s="1"/>
  <c r="D4196" i="3"/>
  <c r="A4197" i="3"/>
  <c r="B4197" i="3" s="1"/>
  <c r="D4197" i="3"/>
  <c r="A4198" i="3"/>
  <c r="B4198" i="3"/>
  <c r="D4198" i="3"/>
  <c r="A4199" i="3"/>
  <c r="D4199" i="3"/>
  <c r="A4200" i="3"/>
  <c r="B4200" i="3" s="1"/>
  <c r="D4200" i="3"/>
  <c r="A4201" i="3"/>
  <c r="B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D4217" i="3"/>
  <c r="A4218" i="3"/>
  <c r="D4218" i="3"/>
  <c r="A4219" i="3"/>
  <c r="D4219" i="3"/>
  <c r="A4220" i="3"/>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B4249" i="3"/>
  <c r="D4249" i="3"/>
  <c r="A4250" i="3"/>
  <c r="D4250" i="3"/>
  <c r="A4251" i="3"/>
  <c r="D4251" i="3"/>
  <c r="A4252" i="3"/>
  <c r="B4252" i="3" s="1"/>
  <c r="D4252" i="3"/>
  <c r="A4253" i="3"/>
  <c r="B4253" i="3" s="1"/>
  <c r="D4253" i="3"/>
  <c r="A4254" i="3"/>
  <c r="B4254" i="3"/>
  <c r="D4254" i="3"/>
  <c r="A4255" i="3"/>
  <c r="D4255" i="3"/>
  <c r="A4256" i="3"/>
  <c r="B4256" i="3" s="1"/>
  <c r="D4256" i="3"/>
  <c r="A4257" i="3"/>
  <c r="B4257" i="3"/>
  <c r="D4257" i="3"/>
  <c r="A4258" i="3"/>
  <c r="D4258" i="3"/>
  <c r="A4259" i="3"/>
  <c r="B4259" i="3" s="1"/>
  <c r="D4259" i="3"/>
  <c r="A4260" i="3"/>
  <c r="B4260" i="3" s="1"/>
  <c r="D4260" i="3"/>
  <c r="A4261" i="3"/>
  <c r="B4261" i="3" s="1"/>
  <c r="D4261" i="3"/>
  <c r="A4262" i="3"/>
  <c r="B4262" i="3"/>
  <c r="D4262" i="3"/>
  <c r="A4263" i="3"/>
  <c r="D4263" i="3"/>
  <c r="A4264" i="3"/>
  <c r="B4264" i="3" s="1"/>
  <c r="D4264" i="3"/>
  <c r="A4265" i="3"/>
  <c r="B4265" i="3"/>
  <c r="D4265" i="3"/>
  <c r="A4266" i="3"/>
  <c r="D4266" i="3"/>
  <c r="A4267" i="3"/>
  <c r="D4267" i="3"/>
  <c r="A4268" i="3"/>
  <c r="D4268" i="3"/>
  <c r="A4269" i="3"/>
  <c r="B4269" i="3" s="1"/>
  <c r="D4269" i="3"/>
  <c r="A4270" i="3"/>
  <c r="B4270" i="3"/>
  <c r="D4270" i="3"/>
  <c r="A4271" i="3"/>
  <c r="D4271" i="3"/>
  <c r="A4272" i="3"/>
  <c r="B4272" i="3" s="1"/>
  <c r="D4272" i="3"/>
  <c r="A4273" i="3"/>
  <c r="B4273" i="3"/>
  <c r="D4273" i="3"/>
  <c r="A4274" i="3"/>
  <c r="D4274" i="3"/>
  <c r="A4275" i="3"/>
  <c r="D4275" i="3"/>
  <c r="A4276" i="3"/>
  <c r="D4276" i="3"/>
  <c r="A4277" i="3"/>
  <c r="D4277" i="3"/>
  <c r="A4278" i="3"/>
  <c r="D4278" i="3"/>
  <c r="A4279" i="3"/>
  <c r="D4279" i="3"/>
  <c r="A4280" i="3"/>
  <c r="D4280" i="3"/>
  <c r="A4281" i="3"/>
  <c r="D4281" i="3"/>
  <c r="A4282" i="3"/>
  <c r="D4282" i="3"/>
  <c r="A4283" i="3"/>
  <c r="D4283" i="3"/>
  <c r="A4284" i="3"/>
  <c r="B4284" i="3" s="1"/>
  <c r="D4284" i="3"/>
  <c r="A4285" i="3"/>
  <c r="B4285" i="3" s="1"/>
  <c r="D4285" i="3"/>
  <c r="A4286" i="3"/>
  <c r="B4286" i="3"/>
  <c r="D4286" i="3"/>
  <c r="A4287" i="3"/>
  <c r="D4287" i="3"/>
  <c r="A4288" i="3"/>
  <c r="B4288" i="3" s="1"/>
  <c r="D4288" i="3"/>
  <c r="A4289" i="3"/>
  <c r="B4289" i="3"/>
  <c r="D4289" i="3"/>
  <c r="A4290" i="3"/>
  <c r="D4290" i="3"/>
  <c r="A4291" i="3"/>
  <c r="B4291" i="3" s="1"/>
  <c r="D4291" i="3"/>
  <c r="A4292" i="3"/>
  <c r="B4292" i="3" s="1"/>
  <c r="D4292" i="3"/>
  <c r="A4293" i="3"/>
  <c r="B4293" i="3" s="1"/>
  <c r="B4294" i="3" s="1"/>
  <c r="D4293" i="3"/>
  <c r="A4294" i="3"/>
  <c r="D4294" i="3"/>
  <c r="A4295" i="3"/>
  <c r="D4295" i="3"/>
  <c r="A4296" i="3"/>
  <c r="D4296" i="3"/>
  <c r="A4297" i="3"/>
  <c r="D4297" i="3"/>
  <c r="A4298" i="3"/>
  <c r="D4298" i="3"/>
  <c r="A4299" i="3"/>
  <c r="D4299" i="3"/>
  <c r="A4300" i="3"/>
  <c r="D4300" i="3"/>
  <c r="A4301" i="3"/>
  <c r="D4301" i="3"/>
  <c r="A4302" i="3"/>
  <c r="D4302" i="3"/>
  <c r="A4303" i="3"/>
  <c r="D4303" i="3"/>
  <c r="A4304" i="3"/>
  <c r="D4304" i="3"/>
  <c r="A4305" i="3"/>
  <c r="D4305" i="3"/>
  <c r="A4306" i="3"/>
  <c r="D4306" i="3"/>
  <c r="A4307" i="3"/>
  <c r="B4307" i="3" s="1"/>
  <c r="D4307" i="3"/>
  <c r="A4308" i="3"/>
  <c r="B4308" i="3" s="1"/>
  <c r="D4308" i="3"/>
  <c r="A4309" i="3"/>
  <c r="B4309" i="3" s="1"/>
  <c r="D4309" i="3"/>
  <c r="A4310" i="3"/>
  <c r="B4310" i="3"/>
  <c r="D4310" i="3"/>
  <c r="A4311" i="3"/>
  <c r="D4311" i="3"/>
  <c r="A4312" i="3"/>
  <c r="D4312" i="3"/>
  <c r="A4313" i="3"/>
  <c r="B4313" i="3"/>
  <c r="D4313" i="3"/>
  <c r="A4314" i="3"/>
  <c r="D4314" i="3"/>
  <c r="A4315" i="3"/>
  <c r="D4315" i="3"/>
  <c r="A4316" i="3"/>
  <c r="D4316" i="3"/>
  <c r="A4317" i="3"/>
  <c r="D4317" i="3"/>
  <c r="A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B4355" i="3" s="1"/>
  <c r="D4355" i="3"/>
  <c r="A4356" i="3"/>
  <c r="B4356" i="3" s="1"/>
  <c r="D4356" i="3"/>
  <c r="A4357" i="3"/>
  <c r="B4357" i="3" s="1"/>
  <c r="D4357" i="3"/>
  <c r="A4358" i="3"/>
  <c r="B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B4400" i="3" s="1"/>
  <c r="D4400" i="3"/>
  <c r="A4401" i="3"/>
  <c r="B4401" i="3"/>
  <c r="D4401" i="3"/>
  <c r="A4402" i="3"/>
  <c r="D4402" i="3"/>
  <c r="A4403" i="3"/>
  <c r="B4403" i="3" s="1"/>
  <c r="D4403" i="3"/>
  <c r="A4404" i="3"/>
  <c r="B4404" i="3" s="1"/>
  <c r="D4404" i="3"/>
  <c r="A4405" i="3"/>
  <c r="B4405" i="3" s="1"/>
  <c r="B4406" i="3" s="1"/>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D4431" i="3"/>
  <c r="A4432" i="3"/>
  <c r="D4432" i="3"/>
  <c r="A4433" i="3"/>
  <c r="D4433" i="3"/>
  <c r="A4434" i="3"/>
  <c r="D4434" i="3"/>
  <c r="A4435" i="3"/>
  <c r="D4435" i="3"/>
  <c r="A4436" i="3"/>
  <c r="D4436" i="3"/>
  <c r="A4437" i="3"/>
  <c r="D4437" i="3"/>
  <c r="A4438" i="3"/>
  <c r="D4438" i="3"/>
  <c r="A4439" i="3"/>
  <c r="D4439" i="3"/>
  <c r="A4440" i="3"/>
  <c r="D4440" i="3"/>
  <c r="A4441" i="3"/>
  <c r="D4441" i="3"/>
  <c r="A4442" i="3"/>
  <c r="D4442" i="3"/>
  <c r="A4443" i="3"/>
  <c r="D4443" i="3"/>
  <c r="A4444" i="3"/>
  <c r="D4444" i="3"/>
  <c r="A4445" i="3"/>
  <c r="D4445" i="3"/>
  <c r="A4446" i="3"/>
  <c r="B4446" i="3"/>
  <c r="D4446" i="3"/>
  <c r="A4447" i="3"/>
  <c r="B4447" i="3" s="1"/>
  <c r="D4447" i="3"/>
  <c r="A4448" i="3"/>
  <c r="B4448" i="3" s="1"/>
  <c r="D4448" i="3"/>
  <c r="A4449" i="3"/>
  <c r="B4449" i="3"/>
  <c r="D4449" i="3"/>
  <c r="A4450" i="3"/>
  <c r="D4450" i="3"/>
  <c r="A4451" i="3"/>
  <c r="B4451" i="3" s="1"/>
  <c r="D4451" i="3"/>
  <c r="A4452" i="3"/>
  <c r="B4452" i="3"/>
  <c r="D4452" i="3"/>
  <c r="A4453" i="3"/>
  <c r="B4453" i="3" s="1"/>
  <c r="B4454" i="3" s="1"/>
  <c r="D4453" i="3"/>
  <c r="A4454" i="3"/>
  <c r="D4454" i="3"/>
  <c r="A4455" i="3"/>
  <c r="B4455" i="3" s="1"/>
  <c r="D4455" i="3"/>
  <c r="A4456" i="3"/>
  <c r="D4456" i="3"/>
  <c r="A4457" i="3"/>
  <c r="D4457" i="3"/>
  <c r="A4458" i="3"/>
  <c r="D4458" i="3"/>
  <c r="A4459" i="3"/>
  <c r="D4459" i="3"/>
  <c r="A4460" i="3"/>
  <c r="D4460" i="3"/>
  <c r="A4461" i="3"/>
  <c r="D4461" i="3"/>
  <c r="A4462" i="3"/>
  <c r="D4462" i="3"/>
  <c r="A4463" i="3"/>
  <c r="D4463" i="3"/>
  <c r="A4464" i="3"/>
  <c r="D4464" i="3"/>
  <c r="A4465" i="3"/>
  <c r="B4465" i="3" s="1"/>
  <c r="D4465" i="3"/>
  <c r="A4466" i="3"/>
  <c r="B4466" i="3"/>
  <c r="D4466" i="3"/>
  <c r="A4467" i="3"/>
  <c r="D4467" i="3"/>
  <c r="A4468" i="3"/>
  <c r="D4468" i="3"/>
  <c r="A4469" i="3"/>
  <c r="D4469" i="3"/>
  <c r="A4470" i="3"/>
  <c r="D4470" i="3"/>
  <c r="A4471" i="3"/>
  <c r="D4471" i="3"/>
  <c r="A4472" i="3"/>
  <c r="B4472" i="3" s="1"/>
  <c r="D4472" i="3"/>
  <c r="A4473" i="3"/>
  <c r="D4473" i="3"/>
  <c r="A4474" i="3"/>
  <c r="B4474" i="3" s="1"/>
  <c r="D4474" i="3"/>
  <c r="A4475" i="3"/>
  <c r="D4475" i="3"/>
  <c r="A4476" i="3"/>
  <c r="B4476" i="3" s="1"/>
  <c r="D4476" i="3"/>
  <c r="A4477" i="3"/>
  <c r="D4477" i="3"/>
  <c r="A4478" i="3"/>
  <c r="D4478" i="3"/>
  <c r="A4479" i="3"/>
  <c r="D4479" i="3"/>
  <c r="A4480" i="3"/>
  <c r="D4480" i="3"/>
  <c r="A4481" i="3"/>
  <c r="D4481" i="3"/>
  <c r="A4482" i="3"/>
  <c r="D4482" i="3"/>
  <c r="A4483" i="3"/>
  <c r="D4483" i="3"/>
  <c r="A4484" i="3"/>
  <c r="D4484" i="3"/>
  <c r="A4485" i="3"/>
  <c r="D4485" i="3"/>
  <c r="A4486" i="3"/>
  <c r="D4486" i="3"/>
  <c r="A4487" i="3"/>
  <c r="D4487" i="3"/>
  <c r="A4488" i="3"/>
  <c r="D4488" i="3"/>
  <c r="A4489" i="3"/>
  <c r="D4489" i="3"/>
  <c r="A4490" i="3"/>
  <c r="D4490" i="3"/>
  <c r="A4491" i="3"/>
  <c r="D4491" i="3"/>
  <c r="A4492" i="3"/>
  <c r="D4492" i="3"/>
  <c r="A4493" i="3"/>
  <c r="D4493" i="3"/>
  <c r="A4494" i="3"/>
  <c r="D4494" i="3"/>
  <c r="A4495" i="3"/>
  <c r="D4495" i="3"/>
  <c r="A4496" i="3"/>
  <c r="B4496" i="3" s="1"/>
  <c r="D4496" i="3"/>
  <c r="A4497" i="3"/>
  <c r="D4497" i="3"/>
  <c r="A4498" i="3"/>
  <c r="B4498" i="3" s="1"/>
  <c r="D4498" i="3"/>
  <c r="A4499" i="3"/>
  <c r="D4499" i="3"/>
  <c r="A4500" i="3"/>
  <c r="B4500" i="3" s="1"/>
  <c r="D4500" i="3"/>
  <c r="A4501" i="3"/>
  <c r="D4501" i="3"/>
  <c r="A4502" i="3"/>
  <c r="B4502" i="3" s="1"/>
  <c r="D4502" i="3"/>
  <c r="A4503" i="3"/>
  <c r="D4503" i="3"/>
  <c r="A4504" i="3"/>
  <c r="D4504" i="3"/>
  <c r="A4505" i="3"/>
  <c r="D4505" i="3"/>
  <c r="A4506" i="3"/>
  <c r="B4506" i="3" s="1"/>
  <c r="D4506" i="3"/>
  <c r="A4507" i="3"/>
  <c r="D4507" i="3"/>
  <c r="A4508" i="3"/>
  <c r="D4508" i="3"/>
  <c r="A4509" i="3"/>
  <c r="D4509" i="3"/>
  <c r="A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A4530" i="3"/>
  <c r="D4530" i="3"/>
  <c r="A4531" i="3"/>
  <c r="D4531" i="3"/>
  <c r="A4532" i="3"/>
  <c r="D4532" i="3"/>
  <c r="A4533" i="3"/>
  <c r="D4533" i="3"/>
  <c r="A4534" i="3"/>
  <c r="D4534" i="3"/>
  <c r="A4535" i="3"/>
  <c r="D4535" i="3"/>
  <c r="A4536" i="3"/>
  <c r="D4536" i="3"/>
  <c r="A4537" i="3"/>
  <c r="D4537" i="3"/>
  <c r="A4538" i="3"/>
  <c r="D4538" i="3"/>
  <c r="A4539" i="3"/>
  <c r="D4539" i="3"/>
  <c r="A4540" i="3"/>
  <c r="D4540" i="3"/>
  <c r="A4541" i="3"/>
  <c r="D4541" i="3"/>
  <c r="A4542" i="3"/>
  <c r="D4542" i="3"/>
  <c r="A4543" i="3"/>
  <c r="D4543" i="3"/>
  <c r="A4544" i="3"/>
  <c r="D4544" i="3"/>
  <c r="A4545" i="3"/>
  <c r="D4545" i="3"/>
  <c r="A4546" i="3"/>
  <c r="D4546" i="3"/>
  <c r="A4547" i="3"/>
  <c r="D4547" i="3"/>
  <c r="A4548" i="3"/>
  <c r="B4548" i="3" s="1"/>
  <c r="D4548" i="3"/>
  <c r="A4549" i="3"/>
  <c r="D4549" i="3"/>
  <c r="A4550" i="3"/>
  <c r="B4550" i="3" s="1"/>
  <c r="D4550" i="3"/>
  <c r="A4551" i="3"/>
  <c r="D4551" i="3"/>
  <c r="A4552" i="3"/>
  <c r="B4552" i="3" s="1"/>
  <c r="D4552" i="3"/>
  <c r="A4553" i="3"/>
  <c r="D4553" i="3"/>
  <c r="A4554" i="3"/>
  <c r="D4554" i="3"/>
  <c r="A4555" i="3"/>
  <c r="D4555" i="3"/>
  <c r="A4556" i="3"/>
  <c r="D4556" i="3"/>
  <c r="A4557" i="3"/>
  <c r="D4557" i="3"/>
  <c r="A4558" i="3"/>
  <c r="D4558" i="3"/>
  <c r="A4559" i="3"/>
  <c r="D4559" i="3"/>
  <c r="A4560" i="3"/>
  <c r="B4560" i="3" s="1"/>
  <c r="D4560" i="3"/>
  <c r="A4561" i="3"/>
  <c r="D4561" i="3"/>
  <c r="A4562" i="3"/>
  <c r="B4562" i="3" s="1"/>
  <c r="D4562" i="3"/>
  <c r="A4563" i="3"/>
  <c r="D4563" i="3"/>
  <c r="A4564" i="3"/>
  <c r="B4564" i="3" s="1"/>
  <c r="D4564" i="3"/>
  <c r="A4565" i="3"/>
  <c r="D4565" i="3"/>
  <c r="A4566" i="3"/>
  <c r="B4566" i="3" s="1"/>
  <c r="D4566" i="3"/>
  <c r="A4567" i="3"/>
  <c r="D4567" i="3"/>
  <c r="A4568" i="3"/>
  <c r="B4568" i="3" s="1"/>
  <c r="D4568" i="3"/>
  <c r="A4569" i="3"/>
  <c r="D4569" i="3"/>
  <c r="A4570" i="3"/>
  <c r="B4570" i="3" s="1"/>
  <c r="D4570" i="3"/>
  <c r="A4571" i="3"/>
  <c r="D4571" i="3"/>
  <c r="A4572" i="3"/>
  <c r="D4572" i="3"/>
  <c r="A4573" i="3"/>
  <c r="D4573" i="3"/>
  <c r="A4574" i="3"/>
  <c r="D4574" i="3"/>
  <c r="A4575" i="3"/>
  <c r="D4575" i="3"/>
  <c r="A4576" i="3"/>
  <c r="D4576" i="3"/>
  <c r="A4577" i="3"/>
  <c r="D4577" i="3"/>
  <c r="A4578" i="3"/>
  <c r="D4578" i="3"/>
  <c r="A4579" i="3"/>
  <c r="D4579" i="3"/>
  <c r="A4580" i="3"/>
  <c r="D4580" i="3"/>
  <c r="A4581" i="3"/>
  <c r="D4581" i="3"/>
  <c r="A4582" i="3"/>
  <c r="B4582" i="3" s="1"/>
  <c r="D4582" i="3"/>
  <c r="A4583" i="3"/>
  <c r="D4583" i="3"/>
  <c r="A4584" i="3"/>
  <c r="D4584" i="3"/>
  <c r="A4585" i="3"/>
  <c r="D4585" i="3"/>
  <c r="A4586" i="3"/>
  <c r="B4586" i="3" s="1"/>
  <c r="D4586" i="3"/>
  <c r="A4587" i="3"/>
  <c r="D4587" i="3"/>
  <c r="A4588" i="3"/>
  <c r="B4588" i="3" s="1"/>
  <c r="D4588" i="3"/>
  <c r="A4589" i="3"/>
  <c r="D4589" i="3"/>
  <c r="A4590" i="3"/>
  <c r="B4590" i="3" s="1"/>
  <c r="D4590" i="3"/>
  <c r="A4591" i="3"/>
  <c r="D4591" i="3"/>
  <c r="A4592" i="3"/>
  <c r="B4592" i="3" s="1"/>
  <c r="D4592" i="3"/>
  <c r="A4593" i="3"/>
  <c r="D4593" i="3"/>
  <c r="A4594" i="3"/>
  <c r="D4594" i="3"/>
  <c r="A4595" i="3"/>
  <c r="D4595" i="3"/>
  <c r="A4596" i="3"/>
  <c r="D4596" i="3"/>
  <c r="A4597" i="3"/>
  <c r="D4597" i="3"/>
  <c r="A4598" i="3"/>
  <c r="D4598" i="3"/>
  <c r="A4599" i="3"/>
  <c r="D4599" i="3"/>
  <c r="A4600" i="3"/>
  <c r="D4600" i="3"/>
  <c r="A4601" i="3"/>
  <c r="D4601" i="3"/>
  <c r="A4602" i="3"/>
  <c r="D4602" i="3"/>
  <c r="A4603" i="3"/>
  <c r="D4603" i="3"/>
  <c r="A4604" i="3"/>
  <c r="D4604" i="3"/>
  <c r="A4605" i="3"/>
  <c r="D4605" i="3"/>
  <c r="A4606" i="3"/>
  <c r="D4606" i="3"/>
  <c r="A4607" i="3"/>
  <c r="D4607" i="3"/>
  <c r="A4608" i="3"/>
  <c r="D4608" i="3"/>
  <c r="A4609" i="3"/>
  <c r="D4609" i="3"/>
  <c r="A4610" i="3"/>
  <c r="B4610" i="3" s="1"/>
  <c r="D4610" i="3"/>
  <c r="A4611" i="3"/>
  <c r="D4611" i="3"/>
  <c r="A4612" i="3"/>
  <c r="B4612" i="3" s="1"/>
  <c r="D4612" i="3"/>
  <c r="A4613" i="3"/>
  <c r="D4613" i="3"/>
  <c r="A4614" i="3"/>
  <c r="B4614" i="3" s="1"/>
  <c r="D4614" i="3"/>
  <c r="A4615" i="3"/>
  <c r="D4615" i="3"/>
  <c r="A4616" i="3"/>
  <c r="B4616" i="3" s="1"/>
  <c r="D4616" i="3"/>
  <c r="A4617" i="3"/>
  <c r="D4617" i="3"/>
  <c r="A4618" i="3"/>
  <c r="D4618" i="3"/>
  <c r="A4619" i="3"/>
  <c r="D4619" i="3"/>
  <c r="A4620" i="3"/>
  <c r="B4620" i="3" s="1"/>
  <c r="D4620" i="3"/>
  <c r="A4621" i="3"/>
  <c r="D4621" i="3"/>
  <c r="A4622" i="3"/>
  <c r="B4622" i="3" s="1"/>
  <c r="D4622" i="3"/>
  <c r="A4623" i="3"/>
  <c r="D4623" i="3"/>
  <c r="A4624" i="3"/>
  <c r="D4624" i="3"/>
  <c r="A4625" i="3"/>
  <c r="D4625" i="3"/>
  <c r="A4626" i="3"/>
  <c r="D4626" i="3"/>
  <c r="A4627" i="3"/>
  <c r="D4627" i="3"/>
  <c r="A4628" i="3"/>
  <c r="D4628" i="3"/>
  <c r="A4629" i="3"/>
  <c r="D4629" i="3"/>
  <c r="A4630" i="3"/>
  <c r="B4630" i="3" s="1"/>
  <c r="D4630" i="3"/>
  <c r="A4631" i="3"/>
  <c r="D4631" i="3"/>
  <c r="A4632" i="3"/>
  <c r="B4632" i="3" s="1"/>
  <c r="D4632" i="3"/>
  <c r="A4633" i="3"/>
  <c r="D4633" i="3"/>
  <c r="A4634" i="3"/>
  <c r="B4634" i="3" s="1"/>
  <c r="D4634" i="3"/>
  <c r="A4635" i="3"/>
  <c r="D4635" i="3"/>
  <c r="A4636" i="3"/>
  <c r="D4636" i="3"/>
  <c r="A4637" i="3"/>
  <c r="D4637" i="3"/>
  <c r="A4638" i="3"/>
  <c r="D4638" i="3"/>
  <c r="A4639" i="3"/>
  <c r="D4639" i="3"/>
  <c r="A4640" i="3"/>
  <c r="D4640" i="3"/>
  <c r="A4641" i="3"/>
  <c r="D4641" i="3"/>
  <c r="A4642" i="3"/>
  <c r="D4642" i="3"/>
  <c r="A4643" i="3"/>
  <c r="D4643" i="3"/>
  <c r="A4644" i="3"/>
  <c r="D4644" i="3"/>
  <c r="A4645" i="3"/>
  <c r="D4645" i="3"/>
  <c r="A4646" i="3"/>
  <c r="D4646" i="3"/>
  <c r="A4647" i="3"/>
  <c r="D4647" i="3"/>
  <c r="A4648" i="3"/>
  <c r="D4648" i="3"/>
  <c r="A4649" i="3"/>
  <c r="D4649" i="3"/>
  <c r="A4650" i="3"/>
  <c r="D4650" i="3"/>
  <c r="A4651" i="3"/>
  <c r="D4651" i="3"/>
  <c r="A4652" i="3"/>
  <c r="D4652" i="3"/>
  <c r="A4653" i="3"/>
  <c r="D4653" i="3"/>
  <c r="A4654" i="3"/>
  <c r="B4654" i="3" s="1"/>
  <c r="D4654" i="3"/>
  <c r="A4655" i="3"/>
  <c r="D4655" i="3"/>
  <c r="A4656" i="3"/>
  <c r="D4656" i="3"/>
  <c r="A4657" i="3"/>
  <c r="D4657" i="3"/>
  <c r="A4658" i="3"/>
  <c r="D4658" i="3"/>
  <c r="A4659" i="3"/>
  <c r="D4659" i="3"/>
  <c r="A4660" i="3"/>
  <c r="D4660" i="3"/>
  <c r="A4661" i="3"/>
  <c r="D4661" i="3"/>
  <c r="A4662" i="3"/>
  <c r="D4662" i="3"/>
  <c r="A4663" i="3"/>
  <c r="D4663" i="3"/>
  <c r="A4664" i="3"/>
  <c r="B4664" i="3" s="1"/>
  <c r="D4664" i="3"/>
  <c r="A4665" i="3"/>
  <c r="D4665" i="3"/>
  <c r="A4666" i="3"/>
  <c r="D4666" i="3"/>
  <c r="A4667" i="3"/>
  <c r="D4667" i="3"/>
  <c r="A4668" i="3"/>
  <c r="B4668" i="3" s="1"/>
  <c r="D4668" i="3"/>
  <c r="A4669" i="3"/>
  <c r="D4669" i="3"/>
  <c r="A4670" i="3"/>
  <c r="B4670" i="3" s="1"/>
  <c r="D4670" i="3"/>
  <c r="A4671" i="3"/>
  <c r="D4671" i="3"/>
  <c r="A4672" i="3"/>
  <c r="D4672" i="3"/>
  <c r="A4673" i="3"/>
  <c r="D4673" i="3"/>
  <c r="A4674" i="3"/>
  <c r="B4674" i="3" s="1"/>
  <c r="D4674" i="3"/>
  <c r="A4675" i="3"/>
  <c r="D4675" i="3"/>
  <c r="A4676" i="3"/>
  <c r="D4676" i="3"/>
  <c r="A4677" i="3"/>
  <c r="B4677" i="3" s="1"/>
  <c r="D4677" i="3"/>
  <c r="A4678" i="3"/>
  <c r="B4678" i="3" s="1"/>
  <c r="D4678" i="3"/>
  <c r="A4679" i="3"/>
  <c r="B4679" i="3" s="1"/>
  <c r="D4679" i="3"/>
  <c r="A4680" i="3"/>
  <c r="B4680" i="3" s="1"/>
  <c r="D4680" i="3"/>
  <c r="A4681" i="3"/>
  <c r="B4681" i="3" s="1"/>
  <c r="D4681" i="3"/>
  <c r="A4682" i="3"/>
  <c r="B4682" i="3" s="1"/>
  <c r="D4682" i="3"/>
  <c r="A4683" i="3"/>
  <c r="B4683" i="3" s="1"/>
  <c r="D4683" i="3"/>
  <c r="A4684" i="3"/>
  <c r="B4684" i="3" s="1"/>
  <c r="D4684" i="3"/>
  <c r="A4685" i="3"/>
  <c r="D4685" i="3"/>
  <c r="A4686" i="3"/>
  <c r="B4686" i="3" s="1"/>
  <c r="D4686" i="3"/>
  <c r="A4687" i="3"/>
  <c r="B4687" i="3" s="1"/>
  <c r="D4687" i="3"/>
  <c r="A4688" i="3"/>
  <c r="B4688" i="3" s="1"/>
  <c r="D4688" i="3"/>
  <c r="A4689" i="3"/>
  <c r="D4689" i="3"/>
  <c r="A4690" i="3"/>
  <c r="D4690" i="3"/>
  <c r="A4691" i="3"/>
  <c r="B4691" i="3" s="1"/>
  <c r="D4691" i="3"/>
  <c r="A4692" i="3"/>
  <c r="B4692" i="3" s="1"/>
  <c r="D4692" i="3"/>
  <c r="A4693" i="3"/>
  <c r="B4693" i="3" s="1"/>
  <c r="D4693" i="3"/>
  <c r="A4694" i="3"/>
  <c r="B4694" i="3" s="1"/>
  <c r="D4694" i="3"/>
  <c r="A4695" i="3"/>
  <c r="D4695" i="3"/>
  <c r="A4696" i="3"/>
  <c r="B4696" i="3" s="1"/>
  <c r="D4696" i="3"/>
  <c r="A4697" i="3"/>
  <c r="B4697" i="3" s="1"/>
  <c r="D4697" i="3"/>
  <c r="A4698" i="3"/>
  <c r="B4698" i="3" s="1"/>
  <c r="D4698" i="3"/>
  <c r="A4699" i="3"/>
  <c r="B4699" i="3" s="1"/>
  <c r="D4699" i="3"/>
  <c r="A4700" i="3"/>
  <c r="B4700" i="3" s="1"/>
  <c r="D4700" i="3"/>
  <c r="A4701" i="3"/>
  <c r="D4701" i="3"/>
  <c r="A4702" i="3"/>
  <c r="D4702" i="3"/>
  <c r="A4703" i="3"/>
  <c r="B4703" i="3" s="1"/>
  <c r="D4703" i="3"/>
  <c r="A4704" i="3"/>
  <c r="B4704" i="3" s="1"/>
  <c r="D4704" i="3"/>
  <c r="A4705" i="3"/>
  <c r="B4705" i="3" s="1"/>
  <c r="D4705" i="3"/>
  <c r="A4706" i="3"/>
  <c r="B4706" i="3" s="1"/>
  <c r="D4706" i="3"/>
  <c r="A4707" i="3"/>
  <c r="D4707" i="3"/>
  <c r="A4708" i="3"/>
  <c r="D4708" i="3"/>
  <c r="A4709" i="3"/>
  <c r="B4709" i="3" s="1"/>
  <c r="D4709" i="3"/>
  <c r="A4710" i="3"/>
  <c r="B4710" i="3" s="1"/>
  <c r="D4710" i="3"/>
  <c r="A4711" i="3"/>
  <c r="D4711" i="3"/>
  <c r="A4712" i="3"/>
  <c r="D4712" i="3"/>
  <c r="A4713" i="3"/>
  <c r="D4713" i="3"/>
  <c r="A4714" i="3"/>
  <c r="D4714" i="3"/>
  <c r="A4715" i="3"/>
  <c r="D4715" i="3"/>
  <c r="A4716" i="3"/>
  <c r="D4716" i="3"/>
  <c r="A4717" i="3"/>
  <c r="D4717" i="3"/>
  <c r="A4718" i="3"/>
  <c r="B4718" i="3" s="1"/>
  <c r="D4718" i="3"/>
  <c r="A4719" i="3"/>
  <c r="B4719" i="3"/>
  <c r="D4719" i="3"/>
  <c r="A4720" i="3"/>
  <c r="B4720" i="3" s="1"/>
  <c r="C4720" i="3" s="1"/>
  <c r="D4720" i="3"/>
  <c r="A4721" i="3"/>
  <c r="B4721" i="3" s="1"/>
  <c r="C4721" i="3" s="1"/>
  <c r="D4721" i="3"/>
  <c r="A4722" i="3"/>
  <c r="D4722" i="3"/>
  <c r="A4723" i="3"/>
  <c r="D4723" i="3"/>
  <c r="A4724" i="3"/>
  <c r="D4724" i="3"/>
  <c r="A4725" i="3"/>
  <c r="B4725" i="3" s="1"/>
  <c r="C4725" i="3" s="1"/>
  <c r="D4725" i="3"/>
  <c r="A4726" i="3"/>
  <c r="B4726" i="3" s="1"/>
  <c r="C4726" i="3" s="1"/>
  <c r="D4726" i="3"/>
  <c r="A4727" i="3"/>
  <c r="B4727" i="3" s="1"/>
  <c r="C4727" i="3"/>
  <c r="D4727" i="3"/>
  <c r="A4728" i="3"/>
  <c r="B4728" i="3" s="1"/>
  <c r="C4728" i="3" s="1"/>
  <c r="D4728" i="3"/>
  <c r="A4729" i="3"/>
  <c r="B4729" i="3" s="1"/>
  <c r="C4729" i="3" s="1"/>
  <c r="D4729" i="3"/>
  <c r="A4730" i="3"/>
  <c r="D4730" i="3"/>
  <c r="A4731" i="3"/>
  <c r="D4731" i="3"/>
  <c r="A4732" i="3"/>
  <c r="D4732" i="3"/>
  <c r="A4733" i="3"/>
  <c r="D4733" i="3"/>
  <c r="A4734" i="3"/>
  <c r="D4734" i="3"/>
  <c r="A4735" i="3"/>
  <c r="B4735" i="3" s="1"/>
  <c r="C4735" i="3"/>
  <c r="D4735" i="3"/>
  <c r="A4736" i="3"/>
  <c r="B4736" i="3" s="1"/>
  <c r="C4736" i="3" s="1"/>
  <c r="D4736" i="3"/>
  <c r="A4737" i="3"/>
  <c r="B4737" i="3" s="1"/>
  <c r="C4737" i="3" s="1"/>
  <c r="D4737" i="3"/>
  <c r="A4738" i="3"/>
  <c r="B4738" i="3" s="1"/>
  <c r="C4738" i="3" s="1"/>
  <c r="D4738" i="3"/>
  <c r="A4739" i="3"/>
  <c r="D4739" i="3"/>
  <c r="A4740" i="3"/>
  <c r="D4740" i="3"/>
  <c r="A4741" i="3"/>
  <c r="D4741" i="3"/>
  <c r="A4742" i="3"/>
  <c r="D4742" i="3"/>
  <c r="A4743" i="3"/>
  <c r="D4743" i="3"/>
  <c r="A4744" i="3"/>
  <c r="B4744" i="3" s="1"/>
  <c r="C4744" i="3" s="1"/>
  <c r="D4744" i="3"/>
  <c r="A4745" i="3"/>
  <c r="B4745" i="3" s="1"/>
  <c r="C4745" i="3" s="1"/>
  <c r="D4745" i="3"/>
  <c r="A4746" i="3"/>
  <c r="D4746" i="3"/>
  <c r="A4747" i="3"/>
  <c r="D4747" i="3"/>
  <c r="A4748" i="3"/>
  <c r="D4748" i="3"/>
  <c r="A4749" i="3"/>
  <c r="D4749" i="3"/>
  <c r="A4750" i="3"/>
  <c r="D4750" i="3"/>
  <c r="A4751" i="3"/>
  <c r="D4751" i="3"/>
  <c r="A4752" i="3"/>
  <c r="D4752" i="3"/>
  <c r="A4753" i="3"/>
  <c r="B4753" i="3" s="1"/>
  <c r="C4753" i="3" s="1"/>
  <c r="D4753" i="3"/>
  <c r="A4754" i="3"/>
  <c r="B4754" i="3" s="1"/>
  <c r="C4754" i="3" s="1"/>
  <c r="D4754" i="3"/>
  <c r="A4755" i="3"/>
  <c r="D4755" i="3"/>
  <c r="A4756" i="3"/>
  <c r="B4756" i="3" s="1"/>
  <c r="C4756" i="3" s="1"/>
  <c r="D4756" i="3"/>
  <c r="A4757" i="3"/>
  <c r="D4757" i="3"/>
  <c r="A4758" i="3"/>
  <c r="D4758" i="3"/>
  <c r="A4759" i="3"/>
  <c r="D4759" i="3"/>
  <c r="A4760" i="3"/>
  <c r="D4760" i="3"/>
  <c r="A4761" i="3"/>
  <c r="D4761" i="3"/>
  <c r="A4762" i="3"/>
  <c r="D4762" i="3"/>
  <c r="A4763" i="3"/>
  <c r="D4763" i="3"/>
  <c r="A4764" i="3"/>
  <c r="B4764" i="3" s="1"/>
  <c r="C4764" i="3" s="1"/>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B4823" i="3" s="1"/>
  <c r="C4823" i="3" s="1"/>
  <c r="D4823" i="3"/>
  <c r="A4824" i="3"/>
  <c r="B4824" i="3" s="1"/>
  <c r="C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B4863" i="3" s="1"/>
  <c r="C4863" i="3" s="1"/>
  <c r="D4863" i="3"/>
  <c r="A4864" i="3"/>
  <c r="B4864" i="3" s="1"/>
  <c r="C4864" i="3"/>
  <c r="D4864" i="3"/>
  <c r="A4865" i="3"/>
  <c r="D4865" i="3"/>
  <c r="A4866" i="3"/>
  <c r="D4866" i="3"/>
  <c r="A4867" i="3"/>
  <c r="B4867" i="3" s="1"/>
  <c r="C4867" i="3" s="1"/>
  <c r="D4867" i="3"/>
  <c r="A4868" i="3"/>
  <c r="B4868" i="3" s="1"/>
  <c r="C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B4919" i="3" s="1"/>
  <c r="C4919" i="3" s="1"/>
  <c r="D4919" i="3"/>
  <c r="A4920" i="3"/>
  <c r="B4920" i="3" s="1"/>
  <c r="C4920" i="3" s="1"/>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B4967" i="3" s="1"/>
  <c r="C4967" i="3" s="1"/>
  <c r="D4967" i="3"/>
  <c r="A4968" i="3"/>
  <c r="B4968" i="3" s="1"/>
  <c r="C4968" i="3" s="1"/>
  <c r="D4968" i="3"/>
  <c r="A4969" i="3"/>
  <c r="D4969" i="3"/>
  <c r="A4970" i="3"/>
  <c r="D4970" i="3"/>
  <c r="A4971" i="3"/>
  <c r="B4971" i="3" s="1"/>
  <c r="C4971" i="3" s="1"/>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D4993" i="3"/>
  <c r="A4994" i="3"/>
  <c r="D4994" i="3"/>
  <c r="A4995" i="3"/>
  <c r="D4995" i="3"/>
  <c r="A4996" i="3"/>
  <c r="D4996" i="3"/>
  <c r="A4997" i="3"/>
  <c r="D4997" i="3"/>
  <c r="A4998" i="3"/>
  <c r="D4998" i="3"/>
  <c r="A4999" i="3"/>
  <c r="D4999" i="3"/>
  <c r="A5000" i="3"/>
  <c r="D5000" i="3"/>
  <c r="A5001" i="3"/>
  <c r="D5001" i="3"/>
  <c r="A5002" i="3"/>
  <c r="D5002" i="3"/>
  <c r="A5003" i="3"/>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D5040" i="3"/>
  <c r="A5041" i="3"/>
  <c r="D5041" i="3"/>
  <c r="A5042" i="3"/>
  <c r="D5042" i="3"/>
  <c r="A5043" i="3"/>
  <c r="D5043" i="3"/>
  <c r="A5044" i="3"/>
  <c r="D5044" i="3"/>
  <c r="A5045" i="3"/>
  <c r="D5045" i="3"/>
  <c r="A5046" i="3"/>
  <c r="D5046" i="3"/>
  <c r="A5047" i="3"/>
  <c r="D5047" i="3"/>
  <c r="A5048" i="3"/>
  <c r="D5048" i="3"/>
  <c r="A5049" i="3"/>
  <c r="D5049" i="3"/>
  <c r="A5050" i="3"/>
  <c r="D5050" i="3"/>
  <c r="A5051" i="3"/>
  <c r="D5051" i="3"/>
  <c r="A5052" i="3"/>
  <c r="D5052" i="3"/>
  <c r="A5053" i="3"/>
  <c r="D5053" i="3"/>
  <c r="A5054" i="3"/>
  <c r="B5054" i="3" s="1"/>
  <c r="D5054" i="3"/>
  <c r="A5055" i="3"/>
  <c r="B5055" i="3" s="1"/>
  <c r="C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D5090" i="3"/>
  <c r="A5091" i="3"/>
  <c r="D5091" i="3"/>
  <c r="A5092" i="3"/>
  <c r="D5092" i="3"/>
  <c r="A5093" i="3"/>
  <c r="D5093" i="3"/>
  <c r="A5094" i="3"/>
  <c r="D5094" i="3"/>
  <c r="A5095" i="3"/>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B5108" i="3" s="1"/>
  <c r="D5108" i="3"/>
  <c r="A5109" i="3"/>
  <c r="B5109" i="3" s="1"/>
  <c r="D5109" i="3"/>
  <c r="A5110" i="3"/>
  <c r="B5110" i="3"/>
  <c r="D5110" i="3"/>
  <c r="A5111" i="3"/>
  <c r="D5111" i="3"/>
  <c r="A5112" i="3"/>
  <c r="D5112" i="3"/>
  <c r="A5113" i="3"/>
  <c r="D5113" i="3"/>
  <c r="A5114" i="3"/>
  <c r="D5114" i="3"/>
  <c r="A5115" i="3"/>
  <c r="D5115" i="3"/>
  <c r="A5116" i="3"/>
  <c r="B5116" i="3" s="1"/>
  <c r="D5116" i="3"/>
  <c r="A5117" i="3"/>
  <c r="B5117" i="3" s="1"/>
  <c r="B5118" i="3" s="1"/>
  <c r="D5117" i="3"/>
  <c r="A5118" i="3"/>
  <c r="D5118" i="3"/>
  <c r="A5119" i="3"/>
  <c r="D5119" i="3"/>
  <c r="A5120" i="3"/>
  <c r="D5120" i="3"/>
  <c r="A5121" i="3"/>
  <c r="D5121" i="3"/>
  <c r="A5122" i="3"/>
  <c r="D5122" i="3"/>
  <c r="A5123" i="3"/>
  <c r="D5123" i="3"/>
  <c r="A5124" i="3"/>
  <c r="D5124" i="3"/>
  <c r="A5125" i="3"/>
  <c r="D5125" i="3"/>
  <c r="A5126" i="3"/>
  <c r="D5126" i="3"/>
  <c r="A5127" i="3"/>
  <c r="D5127" i="3"/>
  <c r="A5128" i="3"/>
  <c r="D5128" i="3"/>
  <c r="A5129" i="3"/>
  <c r="D5129" i="3"/>
  <c r="A5130" i="3"/>
  <c r="D5130" i="3"/>
  <c r="A5131" i="3"/>
  <c r="D5131" i="3"/>
  <c r="A5132" i="3"/>
  <c r="D5132" i="3"/>
  <c r="A5133" i="3"/>
  <c r="D5133" i="3"/>
  <c r="A5134" i="3"/>
  <c r="D5134" i="3"/>
  <c r="A5135" i="3"/>
  <c r="D5135" i="3"/>
  <c r="A5136" i="3"/>
  <c r="B5136" i="3" s="1"/>
  <c r="D5136" i="3"/>
  <c r="A5137" i="3"/>
  <c r="B5137" i="3" s="1"/>
  <c r="D5137" i="3"/>
  <c r="A5138" i="3"/>
  <c r="B5138" i="3"/>
  <c r="D5138" i="3"/>
  <c r="A5139" i="3"/>
  <c r="D5139" i="3"/>
  <c r="A5140" i="3"/>
  <c r="B5140" i="3" s="1"/>
  <c r="D5140" i="3"/>
  <c r="A5141" i="3"/>
  <c r="B5141" i="3" s="1"/>
  <c r="D5141" i="3"/>
  <c r="A5142" i="3"/>
  <c r="B5142" i="3"/>
  <c r="D5142" i="3"/>
  <c r="A5143" i="3"/>
  <c r="D5143" i="3"/>
  <c r="A5144" i="3"/>
  <c r="D5144" i="3"/>
  <c r="A5145" i="3"/>
  <c r="B5145" i="3" s="1"/>
  <c r="D5145" i="3"/>
  <c r="A5146" i="3"/>
  <c r="B5146" i="3"/>
  <c r="D5146" i="3"/>
  <c r="A5147" i="3"/>
  <c r="D5147" i="3"/>
  <c r="A5148" i="3"/>
  <c r="D5148" i="3"/>
  <c r="A5149" i="3"/>
  <c r="B5149" i="3" s="1"/>
  <c r="D5149" i="3"/>
  <c r="A5150" i="3"/>
  <c r="B5150" i="3"/>
  <c r="D5150" i="3"/>
  <c r="A5151" i="3"/>
  <c r="D5151" i="3"/>
  <c r="A5152" i="3"/>
  <c r="D5152" i="3"/>
  <c r="A5153" i="3"/>
  <c r="B5153" i="3" s="1"/>
  <c r="D5153" i="3"/>
  <c r="A5154" i="3"/>
  <c r="B5154" i="3"/>
  <c r="D5154" i="3"/>
  <c r="A5155" i="3"/>
  <c r="D5155" i="3"/>
  <c r="A5156" i="3"/>
  <c r="D5156" i="3"/>
  <c r="A5157" i="3"/>
  <c r="B5157" i="3" s="1"/>
  <c r="D5157" i="3"/>
  <c r="A5158" i="3"/>
  <c r="B5158" i="3"/>
  <c r="D5158" i="3"/>
  <c r="A5159" i="3"/>
  <c r="D5159" i="3"/>
  <c r="A5160" i="3"/>
  <c r="B5160" i="3" s="1"/>
  <c r="D5160" i="3"/>
  <c r="A5161" i="3"/>
  <c r="B5161" i="3" s="1"/>
  <c r="D5161" i="3"/>
  <c r="A5162" i="3"/>
  <c r="B5162" i="3"/>
  <c r="D5162" i="3"/>
  <c r="A5163" i="3"/>
  <c r="D5163" i="3"/>
  <c r="A5164" i="3"/>
  <c r="B5164" i="3" s="1"/>
  <c r="D5164" i="3"/>
  <c r="A5165" i="3"/>
  <c r="B5165" i="3" s="1"/>
  <c r="D5165" i="3"/>
  <c r="A5166" i="3"/>
  <c r="B5166" i="3"/>
  <c r="D5166" i="3"/>
  <c r="A5167" i="3"/>
  <c r="D5167" i="3"/>
  <c r="A5168" i="3"/>
  <c r="D5168" i="3"/>
  <c r="A5169" i="3"/>
  <c r="D5169" i="3"/>
  <c r="A5170" i="3"/>
  <c r="D5170" i="3"/>
  <c r="A5171" i="3"/>
  <c r="D5171" i="3"/>
  <c r="A5172" i="3"/>
  <c r="D5172" i="3"/>
  <c r="A5173" i="3"/>
  <c r="B5173" i="3" s="1"/>
  <c r="D5173" i="3"/>
  <c r="A5174" i="3"/>
  <c r="B5174" i="3"/>
  <c r="D5174" i="3"/>
  <c r="A5175" i="3"/>
  <c r="B5175" i="3" s="1"/>
  <c r="D5175" i="3"/>
  <c r="A5176" i="3"/>
  <c r="B5176" i="3" s="1"/>
  <c r="D5176" i="3"/>
  <c r="A5177" i="3"/>
  <c r="B5177" i="3" s="1"/>
  <c r="D5177" i="3"/>
  <c r="A5178" i="3"/>
  <c r="B5178" i="3"/>
  <c r="D5178" i="3"/>
  <c r="A5179" i="3"/>
  <c r="D5179" i="3"/>
  <c r="A5180" i="3"/>
  <c r="B5180" i="3"/>
  <c r="D5180" i="3"/>
  <c r="A5181" i="3"/>
  <c r="B5181" i="3" s="1"/>
  <c r="D5181" i="3"/>
  <c r="A5182" i="3"/>
  <c r="B5182" i="3"/>
  <c r="D5182" i="3"/>
  <c r="A5183" i="3"/>
  <c r="D5183" i="3"/>
  <c r="A5184" i="3"/>
  <c r="B5184" i="3"/>
  <c r="D5184" i="3"/>
  <c r="A5185" i="3"/>
  <c r="B5185" i="3" s="1"/>
  <c r="D5185" i="3"/>
  <c r="A5186" i="3"/>
  <c r="B5186" i="3"/>
  <c r="D5186" i="3"/>
  <c r="A5187" i="3"/>
  <c r="D5187" i="3"/>
  <c r="A5188" i="3"/>
  <c r="B5188" i="3"/>
  <c r="D5188" i="3"/>
  <c r="A5189" i="3"/>
  <c r="B5189" i="3" s="1"/>
  <c r="B5190" i="3" s="1"/>
  <c r="D5189" i="3"/>
  <c r="A5190" i="3"/>
  <c r="D5190" i="3"/>
  <c r="A5191" i="3"/>
  <c r="D5191" i="3"/>
  <c r="A5192" i="3"/>
  <c r="B5192" i="3"/>
  <c r="D5192" i="3"/>
  <c r="A5193" i="3"/>
  <c r="B5193" i="3" s="1"/>
  <c r="D5193" i="3"/>
  <c r="A5194" i="3"/>
  <c r="B5194" i="3"/>
  <c r="D5194" i="3"/>
  <c r="A5195" i="3"/>
  <c r="D5195" i="3"/>
  <c r="A5196" i="3"/>
  <c r="B5196" i="3"/>
  <c r="D5196" i="3"/>
  <c r="A5197" i="3"/>
  <c r="B5197" i="3" s="1"/>
  <c r="D5197" i="3"/>
  <c r="A5198" i="3"/>
  <c r="B5198" i="3"/>
  <c r="D5198" i="3"/>
  <c r="A5199" i="3"/>
  <c r="D5199" i="3"/>
  <c r="A5200" i="3"/>
  <c r="B5200" i="3"/>
  <c r="D5200" i="3"/>
  <c r="A5201" i="3"/>
  <c r="B5201" i="3" s="1"/>
  <c r="D5201" i="3"/>
  <c r="A5202" i="3"/>
  <c r="B5202" i="3"/>
  <c r="D5202" i="3"/>
  <c r="A5203" i="3"/>
  <c r="D5203" i="3"/>
  <c r="A5204" i="3"/>
  <c r="B5204" i="3"/>
  <c r="D5204" i="3"/>
  <c r="A5205" i="3"/>
  <c r="B5205" i="3" s="1"/>
  <c r="B5206" i="3" s="1"/>
  <c r="D5205" i="3"/>
  <c r="A5206" i="3"/>
  <c r="D5206" i="3"/>
  <c r="A5207" i="3"/>
  <c r="D5207" i="3"/>
  <c r="A5208" i="3"/>
  <c r="B5208" i="3"/>
  <c r="D5208" i="3"/>
  <c r="A5209" i="3"/>
  <c r="B5209" i="3" s="1"/>
  <c r="D5209" i="3"/>
  <c r="A5210" i="3"/>
  <c r="B5210" i="3"/>
  <c r="D5210" i="3"/>
  <c r="A5211" i="3"/>
  <c r="D5211" i="3"/>
  <c r="A5212" i="3"/>
  <c r="B5212" i="3"/>
  <c r="D5212" i="3"/>
  <c r="A5213" i="3"/>
  <c r="B5213" i="3" s="1"/>
  <c r="D5213" i="3"/>
  <c r="A5214" i="3"/>
  <c r="B5214" i="3"/>
  <c r="D5214" i="3"/>
  <c r="A5215" i="3"/>
  <c r="D5215" i="3"/>
  <c r="A5216" i="3"/>
  <c r="B5216" i="3"/>
  <c r="D5216" i="3"/>
  <c r="A5217" i="3"/>
  <c r="B5217" i="3" s="1"/>
  <c r="D5217" i="3"/>
  <c r="A5218" i="3"/>
  <c r="B5218" i="3"/>
  <c r="D5218" i="3"/>
  <c r="A5219" i="3"/>
  <c r="D5219" i="3"/>
  <c r="A5220" i="3"/>
  <c r="B5220" i="3"/>
  <c r="D5220" i="3"/>
  <c r="A5221" i="3"/>
  <c r="B5221" i="3" s="1"/>
  <c r="B5222" i="3" s="1"/>
  <c r="D5221" i="3"/>
  <c r="A5222" i="3"/>
  <c r="D5222" i="3"/>
  <c r="A5223" i="3"/>
  <c r="D5223" i="3"/>
  <c r="A5224" i="3"/>
  <c r="D5224" i="3"/>
  <c r="A5225" i="3"/>
  <c r="D5225" i="3"/>
  <c r="A5226" i="3"/>
  <c r="D5226" i="3"/>
  <c r="A5227" i="3"/>
  <c r="D5227" i="3"/>
  <c r="A5228" i="3"/>
  <c r="D5228" i="3"/>
  <c r="A5229" i="3"/>
  <c r="B5229" i="3" s="1"/>
  <c r="D5229" i="3"/>
  <c r="A5230" i="3"/>
  <c r="B5230" i="3"/>
  <c r="D5230" i="3"/>
  <c r="A5231" i="3"/>
  <c r="D5231" i="3"/>
  <c r="A5232" i="3"/>
  <c r="B5232" i="3" s="1"/>
  <c r="D5232" i="3"/>
  <c r="A5233" i="3"/>
  <c r="B5233" i="3" s="1"/>
  <c r="D5233" i="3"/>
  <c r="A5234" i="3"/>
  <c r="B5234" i="3"/>
  <c r="D5234" i="3"/>
  <c r="A5235" i="3"/>
  <c r="D5235" i="3"/>
  <c r="A5236" i="3"/>
  <c r="B5236" i="3" s="1"/>
  <c r="D5236" i="3"/>
  <c r="A5237" i="3"/>
  <c r="B5237" i="3" s="1"/>
  <c r="D5237" i="3"/>
  <c r="A5238" i="3"/>
  <c r="B5238" i="3"/>
  <c r="D5238" i="3"/>
  <c r="A5239" i="3"/>
  <c r="D5239" i="3"/>
  <c r="A5240" i="3"/>
  <c r="B5240" i="3" s="1"/>
  <c r="D5240" i="3"/>
  <c r="A5241" i="3"/>
  <c r="B5241" i="3" s="1"/>
  <c r="D5241" i="3"/>
  <c r="A5242" i="3"/>
  <c r="B5242" i="3"/>
  <c r="D5242" i="3"/>
  <c r="A5243" i="3"/>
  <c r="D5243" i="3"/>
  <c r="A5244" i="3"/>
  <c r="D5244" i="3"/>
  <c r="A5245" i="3"/>
  <c r="B5245" i="3" s="1"/>
  <c r="D5245" i="3"/>
  <c r="A5246" i="3"/>
  <c r="B5246" i="3"/>
  <c r="D5246" i="3"/>
  <c r="A5247" i="3"/>
  <c r="D5247" i="3"/>
  <c r="A5248" i="3"/>
  <c r="B5248" i="3" s="1"/>
  <c r="D5248" i="3"/>
  <c r="A5249" i="3"/>
  <c r="B5249" i="3" s="1"/>
  <c r="D5249" i="3"/>
  <c r="A5250" i="3"/>
  <c r="B5250" i="3"/>
  <c r="D5250" i="3"/>
  <c r="A5251" i="3"/>
  <c r="D5251" i="3"/>
  <c r="A5252" i="3"/>
  <c r="B5252" i="3" s="1"/>
  <c r="D5252" i="3"/>
  <c r="A5253" i="3"/>
  <c r="B5253" i="3" s="1"/>
  <c r="D5253" i="3"/>
  <c r="A5254" i="3"/>
  <c r="B5254" i="3"/>
  <c r="D5254" i="3"/>
  <c r="A5255" i="3"/>
  <c r="D5255" i="3"/>
  <c r="A5256" i="3"/>
  <c r="B5256" i="3" s="1"/>
  <c r="D5256" i="3"/>
  <c r="A5257" i="3"/>
  <c r="B5257" i="3" s="1"/>
  <c r="D5257" i="3"/>
  <c r="A5258" i="3"/>
  <c r="B5258" i="3"/>
  <c r="D5258" i="3"/>
  <c r="A5259" i="3"/>
  <c r="D5259" i="3"/>
  <c r="A5260" i="3"/>
  <c r="B5260" i="3" s="1"/>
  <c r="D5260" i="3"/>
  <c r="A5261" i="3"/>
  <c r="B5261" i="3" s="1"/>
  <c r="D5261" i="3"/>
  <c r="A5262" i="3"/>
  <c r="B5262" i="3"/>
  <c r="D5262" i="3"/>
  <c r="A5263" i="3"/>
  <c r="D5263" i="3"/>
  <c r="A5264" i="3"/>
  <c r="B5264" i="3" s="1"/>
  <c r="D5264" i="3"/>
  <c r="A5265" i="3"/>
  <c r="B5265" i="3" s="1"/>
  <c r="D5265" i="3"/>
  <c r="A5266" i="3"/>
  <c r="B5266" i="3"/>
  <c r="D5266" i="3"/>
  <c r="A5267" i="3"/>
  <c r="D5267" i="3"/>
  <c r="A5268" i="3"/>
  <c r="B5268" i="3" s="1"/>
  <c r="D5268" i="3"/>
  <c r="A5269" i="3"/>
  <c r="B5269" i="3" s="1"/>
  <c r="B5270" i="3" s="1"/>
  <c r="D5269" i="3"/>
  <c r="A5270" i="3"/>
  <c r="D5270" i="3"/>
  <c r="A5271" i="3"/>
  <c r="D5271" i="3"/>
  <c r="A5272" i="3"/>
  <c r="D5272" i="3"/>
  <c r="A5273" i="3"/>
  <c r="B5273" i="3" s="1"/>
  <c r="D5273" i="3"/>
  <c r="A5274" i="3"/>
  <c r="B5274" i="3"/>
  <c r="D5274" i="3"/>
  <c r="A5275" i="3"/>
  <c r="D5275" i="3"/>
  <c r="A5276" i="3"/>
  <c r="B5276" i="3" s="1"/>
  <c r="D5276" i="3"/>
  <c r="A5277" i="3"/>
  <c r="B5277" i="3" s="1"/>
  <c r="D5277" i="3"/>
  <c r="A5278" i="3"/>
  <c r="B5278" i="3"/>
  <c r="D5278" i="3"/>
  <c r="A5279" i="3"/>
  <c r="D5279" i="3"/>
  <c r="A5280" i="3"/>
  <c r="B5280" i="3" s="1"/>
  <c r="D5280" i="3"/>
  <c r="A5281" i="3"/>
  <c r="B5281" i="3" s="1"/>
  <c r="D5281" i="3"/>
  <c r="A5282" i="3"/>
  <c r="B5282" i="3"/>
  <c r="D5282" i="3"/>
  <c r="A5283" i="3"/>
  <c r="D5283" i="3"/>
  <c r="A5284" i="3"/>
  <c r="B5284" i="3" s="1"/>
  <c r="D5284" i="3"/>
  <c r="A5285" i="3"/>
  <c r="B5285" i="3" s="1"/>
  <c r="B5286" i="3" s="1"/>
  <c r="D5285" i="3"/>
  <c r="A5286" i="3"/>
  <c r="D5286" i="3"/>
  <c r="A5287" i="3"/>
  <c r="D5287" i="3"/>
  <c r="A5288" i="3"/>
  <c r="D5288" i="3"/>
  <c r="A5289" i="3"/>
  <c r="D5289" i="3"/>
  <c r="A5290" i="3"/>
  <c r="D5290" i="3"/>
  <c r="A5291" i="3"/>
  <c r="D5291" i="3"/>
  <c r="A5292" i="3"/>
  <c r="B5292" i="3" s="1"/>
  <c r="D5292" i="3"/>
  <c r="A5293" i="3"/>
  <c r="B5293" i="3" s="1"/>
  <c r="B5294" i="3" s="1"/>
  <c r="D5293" i="3"/>
  <c r="A5294" i="3"/>
  <c r="D5294" i="3"/>
  <c r="A5295" i="3"/>
  <c r="D5295" i="3"/>
  <c r="A5296" i="3"/>
  <c r="B5296" i="3" s="1"/>
  <c r="D5296" i="3"/>
  <c r="A5297" i="3"/>
  <c r="B5297" i="3" s="1"/>
  <c r="D5297" i="3"/>
  <c r="A5298" i="3"/>
  <c r="B5298" i="3"/>
  <c r="D5298" i="3"/>
  <c r="A5299" i="3"/>
  <c r="B5299" i="3" s="1"/>
  <c r="D5299" i="3"/>
  <c r="A5300" i="3"/>
  <c r="B5300" i="3" s="1"/>
  <c r="D5300" i="3"/>
  <c r="A5301" i="3"/>
  <c r="B5301" i="3" s="1"/>
  <c r="D5301" i="3"/>
  <c r="A5302" i="3"/>
  <c r="B5302" i="3"/>
  <c r="D5302" i="3"/>
  <c r="A5303" i="3"/>
  <c r="D5303" i="3"/>
  <c r="A5304" i="3"/>
  <c r="D5304" i="3"/>
  <c r="A5305" i="3"/>
  <c r="D5305" i="3"/>
  <c r="A5306" i="3"/>
  <c r="B5306" i="3"/>
  <c r="D5306" i="3"/>
  <c r="A5307" i="3"/>
  <c r="B5307" i="3" s="1"/>
  <c r="D5307" i="3"/>
  <c r="A5308" i="3"/>
  <c r="B5308" i="3" s="1"/>
  <c r="D5308" i="3"/>
  <c r="A5309" i="3"/>
  <c r="B5309" i="3" s="1"/>
  <c r="D5309" i="3"/>
  <c r="A5310" i="3"/>
  <c r="B5310" i="3"/>
  <c r="D5310" i="3"/>
  <c r="A5311" i="3"/>
  <c r="D5311" i="3"/>
  <c r="A5312" i="3"/>
  <c r="D5312" i="3"/>
  <c r="A5313" i="3"/>
  <c r="D5313" i="3"/>
  <c r="A5314" i="3"/>
  <c r="B5314" i="3"/>
  <c r="D5314" i="3"/>
  <c r="A5315" i="3"/>
  <c r="D5315" i="3"/>
  <c r="A5316" i="3"/>
  <c r="B5316" i="3" s="1"/>
  <c r="D5316" i="3"/>
  <c r="A5317" i="3"/>
  <c r="B5317" i="3" s="1"/>
  <c r="D5317" i="3"/>
  <c r="A5318" i="3"/>
  <c r="B5318" i="3"/>
  <c r="D5318" i="3"/>
  <c r="A5319" i="3"/>
  <c r="D5319" i="3"/>
  <c r="A5320" i="3"/>
  <c r="B5320" i="3" s="1"/>
  <c r="D5320" i="3"/>
  <c r="A5321" i="3"/>
  <c r="B5321" i="3" s="1"/>
  <c r="D5321" i="3"/>
  <c r="A5322" i="3"/>
  <c r="B5322" i="3"/>
  <c r="D5322" i="3"/>
  <c r="A5323" i="3"/>
  <c r="D5323" i="3"/>
  <c r="A5324" i="3"/>
  <c r="B5324" i="3" s="1"/>
  <c r="D5324" i="3"/>
  <c r="A5325" i="3"/>
  <c r="B5325" i="3" s="1"/>
  <c r="D5325" i="3"/>
  <c r="A5326" i="3"/>
  <c r="B5326" i="3"/>
  <c r="D5326" i="3"/>
  <c r="A5327" i="3"/>
  <c r="D5327" i="3"/>
  <c r="A5328" i="3"/>
  <c r="D5328" i="3"/>
  <c r="A5329" i="3"/>
  <c r="D5329" i="3"/>
  <c r="A5330" i="3"/>
  <c r="B5330" i="3"/>
  <c r="D5330" i="3"/>
  <c r="A5331" i="3"/>
  <c r="D5331" i="3"/>
  <c r="A5332" i="3"/>
  <c r="B5332" i="3" s="1"/>
  <c r="D5332" i="3"/>
  <c r="A5333" i="3"/>
  <c r="B5333" i="3" s="1"/>
  <c r="B5334" i="3" s="1"/>
  <c r="D5333" i="3"/>
  <c r="A5334" i="3"/>
  <c r="D5334" i="3"/>
  <c r="A5335" i="3"/>
  <c r="D5335" i="3"/>
  <c r="A5336" i="3"/>
  <c r="D5336" i="3"/>
  <c r="A5337" i="3"/>
  <c r="D5337" i="3"/>
  <c r="A5338" i="3"/>
  <c r="B5338" i="3"/>
  <c r="D5338" i="3"/>
  <c r="A5339" i="3"/>
  <c r="B5339" i="3" s="1"/>
  <c r="D5339" i="3"/>
  <c r="A5340" i="3"/>
  <c r="D5340" i="3"/>
  <c r="A5341" i="3"/>
  <c r="B5341" i="3" s="1"/>
  <c r="D5341" i="3"/>
  <c r="A5342" i="3"/>
  <c r="B5342" i="3"/>
  <c r="D5342" i="3"/>
  <c r="A5343" i="3"/>
  <c r="D5343" i="3"/>
  <c r="A5344" i="3"/>
  <c r="D5344" i="3"/>
  <c r="A5345" i="3"/>
  <c r="D5345" i="3"/>
  <c r="A5346" i="3"/>
  <c r="D5346" i="3"/>
  <c r="A5347" i="3"/>
  <c r="B5347" i="3" s="1"/>
  <c r="D5347" i="3"/>
  <c r="A5348" i="3"/>
  <c r="B5348" i="3"/>
  <c r="D5348" i="3"/>
  <c r="A5349" i="3"/>
  <c r="B5349" i="3" s="1"/>
  <c r="D5349" i="3"/>
  <c r="A5350" i="3"/>
  <c r="B5350" i="3"/>
  <c r="D5350" i="3"/>
  <c r="A5351" i="3"/>
  <c r="D5351" i="3"/>
  <c r="A5352" i="3"/>
  <c r="B5352" i="3"/>
  <c r="D5352" i="3"/>
  <c r="A5353" i="3"/>
  <c r="B5353" i="3" s="1"/>
  <c r="D5353" i="3"/>
  <c r="A5354" i="3"/>
  <c r="B5354" i="3"/>
  <c r="D5354" i="3"/>
  <c r="A5355" i="3"/>
  <c r="B5355" i="3" s="1"/>
  <c r="B5356" i="3" s="1"/>
  <c r="D5355" i="3"/>
  <c r="A5356" i="3"/>
  <c r="D5356" i="3"/>
  <c r="A5357" i="3"/>
  <c r="B5357" i="3" s="1"/>
  <c r="B5358" i="3" s="1"/>
  <c r="D5357" i="3"/>
  <c r="A5358" i="3"/>
  <c r="D5358" i="3"/>
  <c r="A5359" i="3"/>
  <c r="D5359" i="3"/>
  <c r="A5360" i="3"/>
  <c r="D5360" i="3"/>
  <c r="A5361" i="3"/>
  <c r="B5361" i="3" s="1"/>
  <c r="D5361" i="3"/>
  <c r="A5362" i="3"/>
  <c r="B5362" i="3"/>
  <c r="D5362" i="3"/>
  <c r="A5363" i="3"/>
  <c r="D5363" i="3"/>
  <c r="A5364" i="3"/>
  <c r="D5364" i="3"/>
  <c r="A5365" i="3"/>
  <c r="B5365" i="3" s="1"/>
  <c r="D5365" i="3"/>
  <c r="A5366" i="3"/>
  <c r="B5366" i="3"/>
  <c r="D5366" i="3"/>
  <c r="A5367" i="3"/>
  <c r="D5367" i="3"/>
  <c r="A5368" i="3"/>
  <c r="D5368" i="3"/>
  <c r="A5369" i="3"/>
  <c r="D5369" i="3"/>
  <c r="A5370" i="3"/>
  <c r="D5370" i="3"/>
  <c r="A5371" i="3"/>
  <c r="B5371" i="3" s="1"/>
  <c r="D5371" i="3"/>
  <c r="A5372" i="3"/>
  <c r="B5372" i="3" s="1"/>
  <c r="D5372" i="3"/>
  <c r="A5373" i="3"/>
  <c r="B5373" i="3" s="1"/>
  <c r="B5374" i="3" s="1"/>
  <c r="D5373" i="3"/>
  <c r="A5374" i="3"/>
  <c r="D5374" i="3"/>
  <c r="A5375" i="3"/>
  <c r="D5375" i="3"/>
  <c r="A5376" i="3"/>
  <c r="D5376" i="3"/>
  <c r="A5377" i="3"/>
  <c r="B5377" i="3" s="1"/>
  <c r="D5377" i="3"/>
  <c r="A5378" i="3"/>
  <c r="B5378" i="3"/>
  <c r="D5378" i="3"/>
  <c r="A5379" i="3"/>
  <c r="D5379" i="3"/>
  <c r="A5380" i="3"/>
  <c r="D5380" i="3"/>
  <c r="A5381" i="3"/>
  <c r="D5381" i="3"/>
  <c r="A5382" i="3"/>
  <c r="D5382" i="3"/>
  <c r="A5383" i="3"/>
  <c r="D5383" i="3"/>
  <c r="A5384" i="3"/>
  <c r="D5384" i="3"/>
  <c r="A5385" i="3"/>
  <c r="B5385" i="3" s="1"/>
  <c r="D5385" i="3"/>
  <c r="A5386" i="3"/>
  <c r="B5386" i="3"/>
  <c r="D5386" i="3"/>
  <c r="A5387" i="3"/>
  <c r="B5387" i="3" s="1"/>
  <c r="D5387" i="3"/>
  <c r="A5388" i="3"/>
  <c r="D5388" i="3"/>
  <c r="A5389" i="3"/>
  <c r="D5389" i="3"/>
  <c r="A5390" i="3"/>
  <c r="D5390" i="3"/>
  <c r="A5391" i="3"/>
  <c r="D5391" i="3"/>
  <c r="A5392" i="3"/>
  <c r="B5392" i="3" s="1"/>
  <c r="D5392" i="3"/>
  <c r="A5393" i="3"/>
  <c r="B5393" i="3" s="1"/>
  <c r="D5393" i="3"/>
  <c r="A5394" i="3"/>
  <c r="B5394" i="3"/>
  <c r="D5394" i="3"/>
  <c r="A5395" i="3"/>
  <c r="D5395" i="3"/>
  <c r="A5396" i="3"/>
  <c r="D5396" i="3"/>
  <c r="A5397" i="3"/>
  <c r="B5397" i="3" s="1"/>
  <c r="D5397" i="3"/>
  <c r="A5398" i="3"/>
  <c r="B5398" i="3"/>
  <c r="D5398" i="3"/>
  <c r="A5399" i="3"/>
  <c r="D5399" i="3"/>
  <c r="A5400" i="3"/>
  <c r="B5400" i="3"/>
  <c r="D5400" i="3"/>
  <c r="A5401" i="3"/>
  <c r="B5401" i="3" s="1"/>
  <c r="B5402" i="3" s="1"/>
  <c r="D5401" i="3"/>
  <c r="A5402" i="3"/>
  <c r="D5402" i="3"/>
  <c r="A5403" i="3"/>
  <c r="D5403" i="3"/>
  <c r="A5404" i="3"/>
  <c r="D5404" i="3"/>
  <c r="A5405" i="3"/>
  <c r="D5405" i="3"/>
  <c r="A5406" i="3"/>
  <c r="D5406" i="3"/>
  <c r="A5407" i="3"/>
  <c r="D5407" i="3"/>
  <c r="A5408" i="3"/>
  <c r="B5408" i="3"/>
  <c r="D5408" i="3"/>
  <c r="A5409" i="3"/>
  <c r="B5409" i="3" s="1"/>
  <c r="D5409" i="3"/>
  <c r="A5410" i="3"/>
  <c r="B5410" i="3"/>
  <c r="D5410" i="3"/>
  <c r="A5411" i="3"/>
  <c r="B5411" i="3" s="1"/>
  <c r="B5412" i="3" s="1"/>
  <c r="D5411" i="3"/>
  <c r="A5412" i="3"/>
  <c r="D5412" i="3"/>
  <c r="A5413" i="3"/>
  <c r="B5413" i="3" s="1"/>
  <c r="B5414" i="3" s="1"/>
  <c r="D5413" i="3"/>
  <c r="A5414" i="3"/>
  <c r="D5414" i="3"/>
  <c r="A5415" i="3"/>
  <c r="D5415" i="3"/>
  <c r="A5416" i="3"/>
  <c r="B5416" i="3"/>
  <c r="D5416" i="3"/>
  <c r="A5417" i="3"/>
  <c r="B5417" i="3" s="1"/>
  <c r="B5418" i="3" s="1"/>
  <c r="D5417" i="3"/>
  <c r="A5418" i="3"/>
  <c r="D5418" i="3"/>
  <c r="A5419" i="3"/>
  <c r="D5419" i="3"/>
  <c r="A5420" i="3"/>
  <c r="B5420" i="3"/>
  <c r="D5420" i="3"/>
  <c r="A5421" i="3"/>
  <c r="B5421" i="3" s="1"/>
  <c r="B5422" i="3" s="1"/>
  <c r="D5421" i="3"/>
  <c r="A5422" i="3"/>
  <c r="D5422" i="3"/>
  <c r="A5423" i="3"/>
  <c r="D5423" i="3"/>
  <c r="A5424" i="3"/>
  <c r="D5424" i="3"/>
  <c r="A5425" i="3"/>
  <c r="D5425" i="3"/>
  <c r="A5426" i="3"/>
  <c r="D5426" i="3"/>
  <c r="A5427" i="3"/>
  <c r="D5427" i="3"/>
  <c r="A5428" i="3"/>
  <c r="D5428" i="3"/>
  <c r="A5429" i="3"/>
  <c r="D5429" i="3"/>
  <c r="A5430" i="3"/>
  <c r="B5430" i="3" s="1"/>
  <c r="D5430" i="3"/>
  <c r="A5431" i="3"/>
  <c r="B5431" i="3" s="1"/>
  <c r="D5431" i="3"/>
  <c r="A5432" i="3"/>
  <c r="B5432" i="3"/>
  <c r="D5432" i="3"/>
  <c r="A5433" i="3"/>
  <c r="D5433" i="3"/>
  <c r="A5434" i="3"/>
  <c r="D5434" i="3"/>
  <c r="A5435" i="3"/>
  <c r="D5435" i="3"/>
  <c r="A5436" i="3"/>
  <c r="D5436" i="3"/>
  <c r="A5437" i="3"/>
  <c r="D5437" i="3"/>
  <c r="A5438" i="3"/>
  <c r="D5438" i="3"/>
  <c r="A5439" i="3"/>
  <c r="D5439" i="3"/>
  <c r="A5440" i="3"/>
  <c r="D5440" i="3"/>
  <c r="A5441" i="3"/>
  <c r="D5441" i="3"/>
  <c r="A5442" i="3"/>
  <c r="B5442" i="3" s="1"/>
  <c r="D5442" i="3"/>
  <c r="A5443" i="3"/>
  <c r="B5443" i="3" s="1"/>
  <c r="D5443" i="3"/>
  <c r="A5444" i="3"/>
  <c r="B5444" i="3"/>
  <c r="D5444" i="3"/>
  <c r="A5445" i="3"/>
  <c r="D5445" i="3"/>
  <c r="A5446" i="3"/>
  <c r="B5446" i="3" s="1"/>
  <c r="D5446" i="3"/>
  <c r="A5447" i="3"/>
  <c r="B5447" i="3" s="1"/>
  <c r="D5447" i="3"/>
  <c r="A5448" i="3"/>
  <c r="B5448" i="3"/>
  <c r="D5448" i="3"/>
  <c r="A5449" i="3"/>
  <c r="D5449" i="3"/>
  <c r="A5450" i="3"/>
  <c r="B5450" i="3" s="1"/>
  <c r="D5450" i="3"/>
  <c r="A5451" i="3"/>
  <c r="B5451" i="3" s="1"/>
  <c r="D5451" i="3"/>
  <c r="A5452" i="3"/>
  <c r="B5452" i="3"/>
  <c r="D5452" i="3"/>
  <c r="A5453" i="3"/>
  <c r="D5453" i="3"/>
  <c r="A5454" i="3"/>
  <c r="D5454" i="3"/>
  <c r="A5455" i="3"/>
  <c r="D5455" i="3"/>
  <c r="A5456" i="3"/>
  <c r="D5456" i="3"/>
  <c r="A5457" i="3"/>
  <c r="D5457" i="3"/>
  <c r="A5458" i="3"/>
  <c r="B5458" i="3" s="1"/>
  <c r="D5458" i="3"/>
  <c r="A5459" i="3"/>
  <c r="B5459" i="3" s="1"/>
  <c r="D5459" i="3"/>
  <c r="A5460" i="3"/>
  <c r="B5460" i="3"/>
  <c r="D5460" i="3"/>
  <c r="A5461" i="3"/>
  <c r="B5461" i="3" s="1"/>
  <c r="D5461" i="3"/>
  <c r="A5462" i="3"/>
  <c r="B5462" i="3" s="1"/>
  <c r="D5462" i="3"/>
  <c r="A5463" i="3"/>
  <c r="D5463" i="3"/>
  <c r="A5464" i="3"/>
  <c r="D5464" i="3"/>
  <c r="A5465" i="3"/>
  <c r="D5465" i="3"/>
  <c r="A5466" i="3"/>
  <c r="D5466" i="3"/>
  <c r="A5467" i="3"/>
  <c r="B5467" i="3" s="1"/>
  <c r="D5467" i="3"/>
  <c r="A5468" i="3"/>
  <c r="B5468" i="3"/>
  <c r="D5468" i="3"/>
  <c r="A5469" i="3"/>
  <c r="D5469" i="3"/>
  <c r="A5470" i="3"/>
  <c r="D5470" i="3"/>
  <c r="A5471" i="3"/>
  <c r="B5471" i="3" s="1"/>
  <c r="D5471" i="3"/>
  <c r="A5472" i="3"/>
  <c r="B5472" i="3"/>
  <c r="D5472" i="3"/>
  <c r="A5473" i="3"/>
  <c r="D5473" i="3"/>
  <c r="A5474" i="3"/>
  <c r="D5474" i="3"/>
  <c r="A5475" i="3"/>
  <c r="D5475" i="3"/>
  <c r="A5476" i="3"/>
  <c r="D5476" i="3"/>
  <c r="A5477" i="3"/>
  <c r="D5477" i="3"/>
  <c r="A5478" i="3"/>
  <c r="B5478" i="3" s="1"/>
  <c r="D5478" i="3"/>
  <c r="A5479" i="3"/>
  <c r="B5479" i="3" s="1"/>
  <c r="D5479" i="3"/>
  <c r="A5480" i="3"/>
  <c r="B5480" i="3"/>
  <c r="D5480" i="3"/>
  <c r="A5481" i="3"/>
  <c r="D5481" i="3"/>
  <c r="A5482" i="3"/>
  <c r="B5482" i="3" s="1"/>
  <c r="D5482" i="3"/>
  <c r="A5483" i="3"/>
  <c r="B5483" i="3" s="1"/>
  <c r="D5483" i="3"/>
  <c r="A5484" i="3"/>
  <c r="B5484" i="3"/>
  <c r="D5484" i="3"/>
  <c r="A5485" i="3"/>
  <c r="D5485" i="3"/>
  <c r="A5486" i="3"/>
  <c r="D5486" i="3"/>
  <c r="A5487" i="3"/>
  <c r="B5487" i="3" s="1"/>
  <c r="B5488" i="3" s="1"/>
  <c r="D5487" i="3"/>
  <c r="A5488" i="3"/>
  <c r="D5488" i="3"/>
  <c r="A5489" i="3"/>
  <c r="D5489" i="3"/>
  <c r="A5490" i="3"/>
  <c r="D5490" i="3"/>
  <c r="A5491" i="3"/>
  <c r="D5491" i="3"/>
  <c r="A5492" i="3"/>
  <c r="D5492" i="3"/>
  <c r="A5493" i="3"/>
  <c r="D5493" i="3"/>
  <c r="A5494" i="3"/>
  <c r="D5494" i="3"/>
  <c r="A5495" i="3"/>
  <c r="B5495" i="3" s="1"/>
  <c r="D5495" i="3"/>
  <c r="A5496" i="3"/>
  <c r="B5496" i="3"/>
  <c r="D5496" i="3"/>
  <c r="A5497" i="3"/>
  <c r="D5497" i="3"/>
  <c r="A5498" i="3"/>
  <c r="B5498" i="3" s="1"/>
  <c r="D5498" i="3"/>
  <c r="A5499" i="3"/>
  <c r="B5499" i="3" s="1"/>
  <c r="D5499" i="3"/>
  <c r="A5500" i="3"/>
  <c r="B5500" i="3"/>
  <c r="D5500" i="3"/>
  <c r="A5501" i="3"/>
  <c r="D5501" i="3"/>
  <c r="A5502" i="3"/>
  <c r="B5502" i="3" s="1"/>
  <c r="D5502" i="3"/>
  <c r="A5503" i="3"/>
  <c r="B5503" i="3" s="1"/>
  <c r="D5503" i="3"/>
  <c r="A5504" i="3"/>
  <c r="B5504" i="3"/>
  <c r="D5504" i="3"/>
  <c r="A5505" i="3"/>
  <c r="D5505" i="3"/>
  <c r="A5506" i="3"/>
  <c r="D5506" i="3"/>
  <c r="A5507" i="3"/>
  <c r="D5507" i="3"/>
  <c r="A5508" i="3"/>
  <c r="D5508" i="3"/>
  <c r="A5509" i="3"/>
  <c r="D5509" i="3"/>
  <c r="A5510" i="3"/>
  <c r="D5510" i="3"/>
  <c r="A5511" i="3"/>
  <c r="D5511" i="3"/>
  <c r="A5512" i="3"/>
  <c r="D5512" i="3"/>
  <c r="A5513" i="3"/>
  <c r="D5513" i="3"/>
  <c r="A5514" i="3"/>
  <c r="B5514" i="3"/>
  <c r="D5514" i="3"/>
  <c r="A5515" i="3"/>
  <c r="B5515" i="3" s="1"/>
  <c r="B5516" i="3" s="1"/>
  <c r="D5515" i="3"/>
  <c r="A5516" i="3"/>
  <c r="D5516" i="3"/>
  <c r="A5517" i="3"/>
  <c r="D5517" i="3"/>
  <c r="A5518" i="3"/>
  <c r="B5518" i="3"/>
  <c r="D5518" i="3"/>
  <c r="A5519" i="3"/>
  <c r="B5519" i="3" s="1"/>
  <c r="B5520" i="3" s="1"/>
  <c r="D5519" i="3"/>
  <c r="A5520" i="3"/>
  <c r="D5520" i="3"/>
  <c r="A5521" i="3"/>
  <c r="D5521" i="3"/>
  <c r="A5522" i="3"/>
  <c r="B5522" i="3"/>
  <c r="D5522" i="3"/>
  <c r="A5523" i="3"/>
  <c r="B5523" i="3" s="1"/>
  <c r="B5524" i="3" s="1"/>
  <c r="D5523" i="3"/>
  <c r="A5524" i="3"/>
  <c r="D5524" i="3"/>
  <c r="A5525" i="3"/>
  <c r="D5525" i="3"/>
  <c r="A5526" i="3"/>
  <c r="D5526" i="3"/>
  <c r="A5527" i="3"/>
  <c r="B5527" i="3" s="1"/>
  <c r="D5527" i="3"/>
  <c r="A5528" i="3"/>
  <c r="B5528" i="3"/>
  <c r="D5528" i="3"/>
  <c r="A5529" i="3"/>
  <c r="B5529" i="3" s="1"/>
  <c r="D5529" i="3"/>
  <c r="A5530" i="3"/>
  <c r="B5530" i="3" s="1"/>
  <c r="D5530" i="3"/>
  <c r="A5531" i="3"/>
  <c r="B5531" i="3" s="1"/>
  <c r="D5531" i="3"/>
  <c r="A5532" i="3"/>
  <c r="B5532" i="3"/>
  <c r="D5532" i="3"/>
  <c r="A5533" i="3"/>
  <c r="D5533" i="3"/>
  <c r="A5534" i="3"/>
  <c r="B5534" i="3" s="1"/>
  <c r="D5534" i="3"/>
  <c r="A5535" i="3"/>
  <c r="D5535" i="3"/>
  <c r="A5536" i="3"/>
  <c r="B5536" i="3"/>
  <c r="D5536" i="3"/>
  <c r="A5537" i="3"/>
  <c r="D5537" i="3"/>
  <c r="A5538" i="3"/>
  <c r="D5538" i="3"/>
  <c r="A5539" i="3"/>
  <c r="D5539" i="3"/>
  <c r="A5540" i="3"/>
  <c r="D5540" i="3"/>
  <c r="A5541" i="3"/>
  <c r="D5541" i="3"/>
  <c r="A5542" i="3"/>
  <c r="B5542" i="3" s="1"/>
  <c r="D5542" i="3"/>
  <c r="A5543" i="3"/>
  <c r="B5543" i="3" s="1"/>
  <c r="D5543" i="3"/>
  <c r="A5544" i="3"/>
  <c r="B5544" i="3"/>
  <c r="D5544" i="3"/>
  <c r="A5545" i="3"/>
  <c r="D5545" i="3"/>
  <c r="A5546" i="3"/>
  <c r="D5546" i="3"/>
  <c r="A5547" i="3"/>
  <c r="B5547" i="3" s="1"/>
  <c r="D5547" i="3"/>
  <c r="A5548" i="3"/>
  <c r="B5548" i="3"/>
  <c r="D5548" i="3"/>
  <c r="A5549" i="3"/>
  <c r="D5549" i="3"/>
  <c r="A5550" i="3"/>
  <c r="B5550" i="3" s="1"/>
  <c r="D5550" i="3"/>
  <c r="A5551" i="3"/>
  <c r="B5551" i="3" s="1"/>
  <c r="D5551" i="3"/>
  <c r="A5552" i="3"/>
  <c r="B5552" i="3"/>
  <c r="D5552" i="3"/>
  <c r="A5553" i="3"/>
  <c r="B5553" i="3" s="1"/>
  <c r="D5553" i="3"/>
  <c r="A5554" i="3"/>
  <c r="D5554" i="3"/>
  <c r="A5555" i="3"/>
  <c r="B5555" i="3" s="1"/>
  <c r="D5555" i="3"/>
  <c r="A5556" i="3"/>
  <c r="B5556" i="3"/>
  <c r="D5556" i="3"/>
  <c r="A5557" i="3"/>
  <c r="D5557" i="3"/>
  <c r="A5558" i="3"/>
  <c r="B5558" i="3" s="1"/>
  <c r="D5558" i="3"/>
  <c r="A5559" i="3"/>
  <c r="B5559" i="3" s="1"/>
  <c r="D5559" i="3"/>
  <c r="A5560" i="3"/>
  <c r="B5560" i="3"/>
  <c r="D5560" i="3"/>
  <c r="A5561" i="3"/>
  <c r="D5561" i="3"/>
  <c r="A5562" i="3"/>
  <c r="D5562" i="3"/>
  <c r="A5563" i="3"/>
  <c r="B5563" i="3" s="1"/>
  <c r="D5563" i="3"/>
  <c r="A5564" i="3"/>
  <c r="B5564" i="3"/>
  <c r="D5564" i="3"/>
  <c r="A5565" i="3"/>
  <c r="D5565" i="3"/>
  <c r="A5566" i="3"/>
  <c r="B5566" i="3" s="1"/>
  <c r="D5566" i="3"/>
  <c r="A5567" i="3"/>
  <c r="B5567" i="3" s="1"/>
  <c r="D5567" i="3"/>
  <c r="A5568" i="3"/>
  <c r="B5568" i="3"/>
  <c r="D5568" i="3"/>
  <c r="A5569" i="3"/>
  <c r="B5569" i="3" s="1"/>
  <c r="D5569" i="3"/>
  <c r="A5570" i="3"/>
  <c r="B5570" i="3" s="1"/>
  <c r="D5570" i="3"/>
  <c r="A5571" i="3"/>
  <c r="B5571" i="3" s="1"/>
  <c r="D5571" i="3"/>
  <c r="A5572" i="3"/>
  <c r="B5572" i="3"/>
  <c r="D5572" i="3"/>
  <c r="A5573" i="3"/>
  <c r="D5573" i="3"/>
  <c r="A5574" i="3"/>
  <c r="B5574" i="3" s="1"/>
  <c r="D5574" i="3"/>
  <c r="A5575" i="3"/>
  <c r="B5575" i="3" s="1"/>
  <c r="D5575" i="3"/>
  <c r="A5576" i="3"/>
  <c r="B5576" i="3"/>
  <c r="D5576" i="3"/>
  <c r="A5577" i="3"/>
  <c r="D5577" i="3"/>
  <c r="A5578" i="3"/>
  <c r="B5578" i="3" s="1"/>
  <c r="D5578" i="3"/>
  <c r="A5579" i="3"/>
  <c r="B5579" i="3" s="1"/>
  <c r="D5579" i="3"/>
  <c r="A5580" i="3"/>
  <c r="B5580" i="3"/>
  <c r="D5580" i="3"/>
  <c r="A5581" i="3"/>
  <c r="D5581" i="3"/>
  <c r="A5582" i="3"/>
  <c r="D5582" i="3"/>
  <c r="A5583" i="3"/>
  <c r="D5583" i="3"/>
  <c r="A5584" i="3"/>
  <c r="D5584" i="3"/>
  <c r="A5585" i="3"/>
  <c r="D5585" i="3"/>
  <c r="A5586" i="3"/>
  <c r="D5586" i="3"/>
  <c r="A5587" i="3"/>
  <c r="D5587" i="3"/>
  <c r="A5588" i="3"/>
  <c r="B5588" i="3"/>
  <c r="D5588" i="3"/>
  <c r="A5589" i="3"/>
  <c r="D5589" i="3"/>
  <c r="A5590" i="3"/>
  <c r="D5590" i="3"/>
  <c r="A5591" i="3"/>
  <c r="D5591" i="3"/>
  <c r="A5592" i="3"/>
  <c r="B5592" i="3" s="1"/>
  <c r="D5592" i="3"/>
  <c r="C5592" i="3" s="1"/>
  <c r="A5593" i="3"/>
  <c r="B5593" i="3" s="1"/>
  <c r="D5593" i="3"/>
  <c r="A5594" i="3"/>
  <c r="B5594" i="3" s="1"/>
  <c r="D5594" i="3"/>
  <c r="C5594" i="3" s="1"/>
  <c r="A5595" i="3"/>
  <c r="B5595" i="3" s="1"/>
  <c r="D5595" i="3"/>
  <c r="A5596" i="3"/>
  <c r="B5596" i="3" s="1"/>
  <c r="D5596" i="3"/>
  <c r="C5596" i="3" s="1"/>
  <c r="A5597" i="3"/>
  <c r="D5597" i="3"/>
  <c r="A5598" i="3"/>
  <c r="D5598" i="3"/>
  <c r="A5599" i="3"/>
  <c r="D5599" i="3"/>
  <c r="A5600" i="3"/>
  <c r="B5600" i="3" s="1"/>
  <c r="D5600" i="3"/>
  <c r="C5600" i="3" s="1"/>
  <c r="A5601" i="3"/>
  <c r="B5601" i="3" s="1"/>
  <c r="D5601" i="3"/>
  <c r="A5602" i="3"/>
  <c r="B5602" i="3" s="1"/>
  <c r="D5602" i="3"/>
  <c r="C5602" i="3" s="1"/>
  <c r="A5603" i="3"/>
  <c r="B5603" i="3" s="1"/>
  <c r="D5603" i="3"/>
  <c r="A5604" i="3"/>
  <c r="B5604" i="3" s="1"/>
  <c r="D5604" i="3"/>
  <c r="C5604" i="3" s="1"/>
  <c r="A5605" i="3"/>
  <c r="B5605" i="3" s="1"/>
  <c r="D5605" i="3"/>
  <c r="A5606" i="3"/>
  <c r="B5606" i="3" s="1"/>
  <c r="D5606" i="3"/>
  <c r="C5606" i="3" s="1"/>
  <c r="A5607" i="3"/>
  <c r="B5607" i="3" s="1"/>
  <c r="D5607" i="3"/>
  <c r="A5608" i="3"/>
  <c r="B5608" i="3" s="1"/>
  <c r="D5608" i="3"/>
  <c r="C5608" i="3" s="1"/>
  <c r="A5609" i="3"/>
  <c r="B5609" i="3" s="1"/>
  <c r="D5609" i="3"/>
  <c r="A5610" i="3"/>
  <c r="B5610" i="3" s="1"/>
  <c r="D5610" i="3"/>
  <c r="C5610" i="3" s="1"/>
  <c r="A5611" i="3"/>
  <c r="B5611" i="3" s="1"/>
  <c r="D5611" i="3"/>
  <c r="A5612" i="3"/>
  <c r="B5612" i="3" s="1"/>
  <c r="D5612" i="3"/>
  <c r="C5612" i="3" s="1"/>
  <c r="A5613" i="3"/>
  <c r="B5613" i="3" s="1"/>
  <c r="D5613" i="3"/>
  <c r="A5614" i="3"/>
  <c r="B5614" i="3" s="1"/>
  <c r="D5614" i="3"/>
  <c r="C5614" i="3" s="1"/>
  <c r="A5615" i="3"/>
  <c r="D5615" i="3"/>
  <c r="A5616" i="3"/>
  <c r="B5616" i="3" s="1"/>
  <c r="D5616" i="3"/>
  <c r="C5616" i="3" s="1"/>
  <c r="A5617" i="3"/>
  <c r="B5617" i="3" s="1"/>
  <c r="D5617" i="3"/>
  <c r="A5618" i="3"/>
  <c r="B5618" i="3" s="1"/>
  <c r="D5618" i="3"/>
  <c r="C5618" i="3" s="1"/>
  <c r="A5619" i="3"/>
  <c r="D5619" i="3"/>
  <c r="A5620" i="3"/>
  <c r="B5620" i="3" s="1"/>
  <c r="D5620" i="3"/>
  <c r="C5620" i="3" s="1"/>
  <c r="A5621" i="3"/>
  <c r="B5621" i="3" s="1"/>
  <c r="D5621" i="3"/>
  <c r="A5622" i="3"/>
  <c r="B5622" i="3" s="1"/>
  <c r="D5622" i="3"/>
  <c r="C5622" i="3" s="1"/>
  <c r="A5623" i="3"/>
  <c r="B5623" i="3" s="1"/>
  <c r="D5623" i="3"/>
  <c r="A5624" i="3"/>
  <c r="B5624" i="3" s="1"/>
  <c r="D5624" i="3"/>
  <c r="C5624" i="3" s="1"/>
  <c r="A5625" i="3"/>
  <c r="B5625" i="3" s="1"/>
  <c r="D5625" i="3"/>
  <c r="A5626" i="3"/>
  <c r="B5626" i="3" s="1"/>
  <c r="D5626" i="3"/>
  <c r="C5626" i="3" s="1"/>
  <c r="A5627" i="3"/>
  <c r="B5627" i="3" s="1"/>
  <c r="D5627" i="3"/>
  <c r="A5628" i="3"/>
  <c r="B5628" i="3" s="1"/>
  <c r="D5628" i="3"/>
  <c r="C5628" i="3" s="1"/>
  <c r="A5629" i="3"/>
  <c r="B5629" i="3" s="1"/>
  <c r="D5629" i="3"/>
  <c r="A5630" i="3"/>
  <c r="B5630" i="3" s="1"/>
  <c r="D5630" i="3"/>
  <c r="C5630" i="3" s="1"/>
  <c r="A5631" i="3"/>
  <c r="B5631" i="3" s="1"/>
  <c r="D5631" i="3"/>
  <c r="A5632" i="3"/>
  <c r="B5632" i="3" s="1"/>
  <c r="D5632" i="3"/>
  <c r="C5632" i="3" s="1"/>
  <c r="A5633" i="3"/>
  <c r="B5633" i="3" s="1"/>
  <c r="D5633" i="3"/>
  <c r="A5634" i="3"/>
  <c r="B5634" i="3" s="1"/>
  <c r="D5634" i="3"/>
  <c r="C5634" i="3" s="1"/>
  <c r="A5635" i="3"/>
  <c r="B5635" i="3" s="1"/>
  <c r="D5635" i="3"/>
  <c r="A5636" i="3"/>
  <c r="B5636" i="3" s="1"/>
  <c r="D5636" i="3"/>
  <c r="C5636" i="3" s="1"/>
  <c r="A5637" i="3"/>
  <c r="B5637" i="3" s="1"/>
  <c r="D5637" i="3"/>
  <c r="A5638" i="3"/>
  <c r="B5638" i="3" s="1"/>
  <c r="D5638" i="3"/>
  <c r="C5638" i="3" s="1"/>
  <c r="A5639" i="3"/>
  <c r="B5639" i="3" s="1"/>
  <c r="D5639" i="3"/>
  <c r="A5640" i="3"/>
  <c r="B5640" i="3" s="1"/>
  <c r="D5640" i="3"/>
  <c r="C5640" i="3" s="1"/>
  <c r="A5641" i="3"/>
  <c r="B5641" i="3" s="1"/>
  <c r="D5641" i="3"/>
  <c r="A5642" i="3"/>
  <c r="B5642" i="3" s="1"/>
  <c r="D5642" i="3"/>
  <c r="C5642" i="3" s="1"/>
  <c r="A5643" i="3"/>
  <c r="B5643" i="3" s="1"/>
  <c r="D5643" i="3"/>
  <c r="A5644" i="3"/>
  <c r="B5644" i="3" s="1"/>
  <c r="D5644" i="3"/>
  <c r="C5644" i="3" s="1"/>
  <c r="A5645" i="3"/>
  <c r="B5645" i="3" s="1"/>
  <c r="D5645" i="3"/>
  <c r="A5646" i="3"/>
  <c r="B5646" i="3" s="1"/>
  <c r="D5646" i="3"/>
  <c r="C5646" i="3" s="1"/>
  <c r="A5647" i="3"/>
  <c r="B5647" i="3" s="1"/>
  <c r="D5647" i="3"/>
  <c r="A5648" i="3"/>
  <c r="B5648" i="3" s="1"/>
  <c r="D5648" i="3"/>
  <c r="C5648" i="3" s="1"/>
  <c r="A5649" i="3"/>
  <c r="B5649" i="3" s="1"/>
  <c r="D5649" i="3"/>
  <c r="A5650" i="3"/>
  <c r="B5650" i="3" s="1"/>
  <c r="D5650" i="3"/>
  <c r="C5650" i="3" s="1"/>
  <c r="A5651" i="3"/>
  <c r="B5651" i="3" s="1"/>
  <c r="D5651" i="3"/>
  <c r="A5652" i="3"/>
  <c r="B5652" i="3" s="1"/>
  <c r="D5652" i="3"/>
  <c r="C5652" i="3" s="1"/>
  <c r="A5653" i="3"/>
  <c r="B5653" i="3" s="1"/>
  <c r="D5653" i="3"/>
  <c r="A5654" i="3"/>
  <c r="B5654" i="3" s="1"/>
  <c r="D5654" i="3"/>
  <c r="C5654" i="3" s="1"/>
  <c r="A5655" i="3"/>
  <c r="B5655" i="3" s="1"/>
  <c r="D5655" i="3"/>
  <c r="A5656" i="3"/>
  <c r="B5656" i="3" s="1"/>
  <c r="D5656" i="3"/>
  <c r="C5656" i="3" s="1"/>
  <c r="A5657" i="3"/>
  <c r="B5657" i="3" s="1"/>
  <c r="D5657" i="3"/>
  <c r="A5658" i="3"/>
  <c r="B5658" i="3" s="1"/>
  <c r="D5658" i="3"/>
  <c r="C5658" i="3" s="1"/>
  <c r="A5659" i="3"/>
  <c r="B5659" i="3" s="1"/>
  <c r="D5659" i="3"/>
  <c r="A5660" i="3"/>
  <c r="B5660" i="3" s="1"/>
  <c r="D5660" i="3"/>
  <c r="C5660" i="3" s="1"/>
  <c r="A5661" i="3"/>
  <c r="B5661" i="3" s="1"/>
  <c r="D5661" i="3"/>
  <c r="A5662" i="3"/>
  <c r="B5662" i="3" s="1"/>
  <c r="D5662" i="3"/>
  <c r="C5662" i="3" s="1"/>
  <c r="A5663" i="3"/>
  <c r="B5663" i="3" s="1"/>
  <c r="D5663" i="3"/>
  <c r="A5664" i="3"/>
  <c r="B5664" i="3" s="1"/>
  <c r="D5664" i="3"/>
  <c r="C5664" i="3" s="1"/>
  <c r="A5665" i="3"/>
  <c r="B5665" i="3" s="1"/>
  <c r="D5665" i="3"/>
  <c r="A5666" i="3"/>
  <c r="B5666" i="3" s="1"/>
  <c r="D5666" i="3"/>
  <c r="C5666" i="3" s="1"/>
  <c r="A5667" i="3"/>
  <c r="B5667" i="3" s="1"/>
  <c r="D5667" i="3"/>
  <c r="A5668" i="3"/>
  <c r="B5668" i="3" s="1"/>
  <c r="D5668" i="3"/>
  <c r="C5668" i="3" s="1"/>
  <c r="A5669" i="3"/>
  <c r="B5669" i="3" s="1"/>
  <c r="D5669" i="3"/>
  <c r="A5670" i="3"/>
  <c r="B5670" i="3" s="1"/>
  <c r="D5670" i="3"/>
  <c r="C5670" i="3" s="1"/>
  <c r="A5671" i="3"/>
  <c r="B5671" i="3" s="1"/>
  <c r="D5671" i="3"/>
  <c r="A5672" i="3"/>
  <c r="B5672" i="3" s="1"/>
  <c r="D5672" i="3"/>
  <c r="C5672" i="3" s="1"/>
  <c r="A5673" i="3"/>
  <c r="B5673" i="3" s="1"/>
  <c r="D5673" i="3"/>
  <c r="A5674" i="3"/>
  <c r="B5674" i="3" s="1"/>
  <c r="D5674" i="3"/>
  <c r="C5674" i="3" s="1"/>
  <c r="A5675" i="3"/>
  <c r="B5675" i="3" s="1"/>
  <c r="D5675" i="3"/>
  <c r="A5676" i="3"/>
  <c r="B5676" i="3" s="1"/>
  <c r="D5676" i="3"/>
  <c r="C5676" i="3" s="1"/>
  <c r="A5677" i="3"/>
  <c r="B5677" i="3" s="1"/>
  <c r="D5677" i="3"/>
  <c r="A5678" i="3"/>
  <c r="B5678" i="3" s="1"/>
  <c r="D5678" i="3"/>
  <c r="C5678" i="3" s="1"/>
  <c r="A5679" i="3"/>
  <c r="B5679" i="3" s="1"/>
  <c r="D5679" i="3"/>
  <c r="A5680" i="3"/>
  <c r="B5680" i="3" s="1"/>
  <c r="D5680" i="3"/>
  <c r="C5680" i="3" s="1"/>
  <c r="A5681" i="3"/>
  <c r="B5681" i="3" s="1"/>
  <c r="D5681" i="3"/>
  <c r="A5682" i="3"/>
  <c r="B5682" i="3" s="1"/>
  <c r="D5682" i="3"/>
  <c r="C5682" i="3" s="1"/>
  <c r="A5683" i="3"/>
  <c r="B5683" i="3" s="1"/>
  <c r="D5683" i="3"/>
  <c r="A5684" i="3"/>
  <c r="B5684" i="3" s="1"/>
  <c r="D5684" i="3"/>
  <c r="C5684" i="3" s="1"/>
  <c r="A5685" i="3"/>
  <c r="B5685" i="3" s="1"/>
  <c r="D5685" i="3"/>
  <c r="A5686" i="3"/>
  <c r="B5686" i="3" s="1"/>
  <c r="D5686" i="3"/>
  <c r="C5686" i="3" s="1"/>
  <c r="A5687" i="3"/>
  <c r="B5687" i="3" s="1"/>
  <c r="D5687" i="3"/>
  <c r="A5688" i="3"/>
  <c r="B5688" i="3" s="1"/>
  <c r="D5688" i="3"/>
  <c r="C5688" i="3" s="1"/>
  <c r="A5689" i="3"/>
  <c r="B5689" i="3" s="1"/>
  <c r="D5689" i="3"/>
  <c r="A5690" i="3"/>
  <c r="B5690" i="3" s="1"/>
  <c r="D5690" i="3"/>
  <c r="C5690" i="3" s="1"/>
  <c r="A5691" i="3"/>
  <c r="B5691" i="3" s="1"/>
  <c r="D5691" i="3"/>
  <c r="A5692" i="3"/>
  <c r="B5692" i="3" s="1"/>
  <c r="D5692" i="3"/>
  <c r="C5692" i="3" s="1"/>
  <c r="A5693" i="3"/>
  <c r="B5693" i="3" s="1"/>
  <c r="D5693" i="3"/>
  <c r="A5694" i="3"/>
  <c r="B5694" i="3" s="1"/>
  <c r="D5694" i="3"/>
  <c r="C5694" i="3" s="1"/>
  <c r="A5695" i="3"/>
  <c r="B5695" i="3" s="1"/>
  <c r="D5695" i="3"/>
  <c r="A5696" i="3"/>
  <c r="B5696" i="3" s="1"/>
  <c r="D5696" i="3"/>
  <c r="C5696" i="3" s="1"/>
  <c r="A5697" i="3"/>
  <c r="B5697" i="3" s="1"/>
  <c r="D5697" i="3"/>
  <c r="A5698" i="3"/>
  <c r="B5698" i="3" s="1"/>
  <c r="D5698" i="3"/>
  <c r="C5698" i="3" s="1"/>
  <c r="A5699" i="3"/>
  <c r="B5699" i="3" s="1"/>
  <c r="D5699" i="3"/>
  <c r="A5700" i="3"/>
  <c r="B5700" i="3" s="1"/>
  <c r="D5700" i="3"/>
  <c r="C5700" i="3" s="1"/>
  <c r="A5701" i="3"/>
  <c r="B5701" i="3" s="1"/>
  <c r="D5701" i="3"/>
  <c r="A5702" i="3"/>
  <c r="B5702" i="3" s="1"/>
  <c r="D5702" i="3"/>
  <c r="C5702" i="3" s="1"/>
  <c r="A5703" i="3"/>
  <c r="B5703" i="3" s="1"/>
  <c r="D5703" i="3"/>
  <c r="A5704" i="3"/>
  <c r="B5704" i="3" s="1"/>
  <c r="D5704" i="3"/>
  <c r="C5704" i="3" s="1"/>
  <c r="A5705" i="3"/>
  <c r="B5705" i="3" s="1"/>
  <c r="D5705" i="3"/>
  <c r="A5706" i="3"/>
  <c r="B5706" i="3" s="1"/>
  <c r="D5706" i="3"/>
  <c r="C5706" i="3" s="1"/>
  <c r="A5707" i="3"/>
  <c r="B5707" i="3" s="1"/>
  <c r="D5707" i="3"/>
  <c r="A5708" i="3"/>
  <c r="B5708" i="3" s="1"/>
  <c r="D5708" i="3"/>
  <c r="C5708" i="3" s="1"/>
  <c r="A5709" i="3"/>
  <c r="B5709" i="3" s="1"/>
  <c r="D5709" i="3"/>
  <c r="A5710" i="3"/>
  <c r="B5710" i="3" s="1"/>
  <c r="D5710" i="3"/>
  <c r="C5710" i="3" s="1"/>
  <c r="A5711" i="3"/>
  <c r="B5711" i="3" s="1"/>
  <c r="D5711" i="3"/>
  <c r="A5712" i="3"/>
  <c r="B5712" i="3" s="1"/>
  <c r="D5712" i="3"/>
  <c r="C5712" i="3" s="1"/>
  <c r="A5713" i="3"/>
  <c r="B5713" i="3" s="1"/>
  <c r="D5713" i="3"/>
  <c r="A5714" i="3"/>
  <c r="B5714" i="3" s="1"/>
  <c r="D5714" i="3"/>
  <c r="C5714" i="3" s="1"/>
  <c r="A5715" i="3"/>
  <c r="B5715" i="3" s="1"/>
  <c r="D5715" i="3"/>
  <c r="A5716" i="3"/>
  <c r="B5716" i="3" s="1"/>
  <c r="D5716" i="3"/>
  <c r="C5716" i="3" s="1"/>
  <c r="A5717" i="3"/>
  <c r="B5717" i="3" s="1"/>
  <c r="D5717" i="3"/>
  <c r="A5718" i="3"/>
  <c r="B5718" i="3" s="1"/>
  <c r="D5718" i="3"/>
  <c r="C5718" i="3" s="1"/>
  <c r="A5719" i="3"/>
  <c r="B5719" i="3" s="1"/>
  <c r="D5719" i="3"/>
  <c r="A5720" i="3"/>
  <c r="B5720" i="3" s="1"/>
  <c r="D5720" i="3"/>
  <c r="C5720" i="3" s="1"/>
  <c r="A5721" i="3"/>
  <c r="B5721" i="3" s="1"/>
  <c r="D5721" i="3"/>
  <c r="A5722" i="3"/>
  <c r="B5722" i="3" s="1"/>
  <c r="D5722" i="3"/>
  <c r="C5722" i="3" s="1"/>
  <c r="A5723" i="3"/>
  <c r="B5723" i="3" s="1"/>
  <c r="D5723" i="3"/>
  <c r="A5724" i="3"/>
  <c r="B5724" i="3" s="1"/>
  <c r="D5724" i="3"/>
  <c r="C5724" i="3" s="1"/>
  <c r="A5725" i="3"/>
  <c r="B5725" i="3" s="1"/>
  <c r="D5725" i="3"/>
  <c r="A5726" i="3"/>
  <c r="B5726" i="3" s="1"/>
  <c r="D5726" i="3"/>
  <c r="C5726" i="3" s="1"/>
  <c r="A5727" i="3"/>
  <c r="B5727" i="3" s="1"/>
  <c r="D5727" i="3"/>
  <c r="A5728" i="3"/>
  <c r="B5728" i="3" s="1"/>
  <c r="D5728" i="3"/>
  <c r="C5728" i="3" s="1"/>
  <c r="A5729" i="3"/>
  <c r="B5729" i="3" s="1"/>
  <c r="D5729" i="3"/>
  <c r="A5730" i="3"/>
  <c r="B5730" i="3" s="1"/>
  <c r="D5730" i="3"/>
  <c r="C5730" i="3" s="1"/>
  <c r="A5731" i="3"/>
  <c r="D5731" i="3"/>
  <c r="A5732" i="3"/>
  <c r="D5732" i="3"/>
  <c r="A5733" i="3"/>
  <c r="D5733" i="3"/>
  <c r="A5734" i="3"/>
  <c r="B5734" i="3" s="1"/>
  <c r="D5734" i="3"/>
  <c r="C5734" i="3" s="1"/>
  <c r="A5735" i="3"/>
  <c r="B5735" i="3" s="1"/>
  <c r="D5735" i="3"/>
  <c r="A5736" i="3"/>
  <c r="B5736" i="3" s="1"/>
  <c r="D5736" i="3"/>
  <c r="C5736" i="3" s="1"/>
  <c r="A5737" i="3"/>
  <c r="B5737" i="3" s="1"/>
  <c r="D5737" i="3"/>
  <c r="A5738" i="3"/>
  <c r="B5738" i="3" s="1"/>
  <c r="D5738" i="3"/>
  <c r="C5738" i="3" s="1"/>
  <c r="A5739" i="3"/>
  <c r="D5739" i="3"/>
  <c r="A5740" i="3"/>
  <c r="D5740" i="3"/>
  <c r="A5741" i="3"/>
  <c r="B5741" i="3" s="1"/>
  <c r="D5741" i="3"/>
  <c r="A5742" i="3"/>
  <c r="B5742" i="3" s="1"/>
  <c r="D5742" i="3"/>
  <c r="C5742" i="3" s="1"/>
  <c r="A5743" i="3"/>
  <c r="D5743" i="3"/>
  <c r="A5744" i="3"/>
  <c r="B5744" i="3" s="1"/>
  <c r="D5744" i="3"/>
  <c r="C5744" i="3" s="1"/>
  <c r="A5745" i="3"/>
  <c r="B5745" i="3" s="1"/>
  <c r="D5745" i="3"/>
  <c r="A5746" i="3"/>
  <c r="B5746" i="3" s="1"/>
  <c r="D5746" i="3"/>
  <c r="C5746" i="3" s="1"/>
  <c r="A5747" i="3"/>
  <c r="B5747" i="3" s="1"/>
  <c r="D5747" i="3"/>
  <c r="A5748" i="3"/>
  <c r="B5748" i="3" s="1"/>
  <c r="D5748" i="3"/>
  <c r="C5748" i="3" s="1"/>
  <c r="A5749" i="3"/>
  <c r="B5749" i="3" s="1"/>
  <c r="D5749" i="3"/>
  <c r="A5750" i="3"/>
  <c r="D5750" i="3"/>
  <c r="A5751" i="3"/>
  <c r="D5751" i="3"/>
  <c r="A5752" i="3"/>
  <c r="D5752" i="3"/>
  <c r="A5753" i="3"/>
  <c r="B5753" i="3" s="1"/>
  <c r="D5753" i="3"/>
  <c r="A5754" i="3"/>
  <c r="D5754" i="3"/>
  <c r="A5755" i="3"/>
  <c r="B5755" i="3" s="1"/>
  <c r="D5755" i="3"/>
  <c r="A5756" i="3"/>
  <c r="D5756" i="3"/>
  <c r="A5757" i="3"/>
  <c r="B5757" i="3" s="1"/>
  <c r="D5757" i="3"/>
  <c r="A5758" i="3"/>
  <c r="D5758" i="3"/>
  <c r="A5759" i="3"/>
  <c r="B5759" i="3" s="1"/>
  <c r="D5759" i="3"/>
  <c r="A5760" i="3"/>
  <c r="D5760" i="3"/>
  <c r="A5761" i="3"/>
  <c r="B5761" i="3" s="1"/>
  <c r="D5761" i="3"/>
  <c r="A5762" i="3"/>
  <c r="D5762" i="3"/>
  <c r="A5763" i="3"/>
  <c r="D5763" i="3"/>
  <c r="A5764" i="3"/>
  <c r="D5764" i="3"/>
  <c r="A5765" i="3"/>
  <c r="B5765" i="3" s="1"/>
  <c r="D5765" i="3"/>
  <c r="A5766" i="3"/>
  <c r="D5766" i="3"/>
  <c r="A5767" i="3"/>
  <c r="B5767" i="3" s="1"/>
  <c r="D5767" i="3"/>
  <c r="A5768" i="3"/>
  <c r="D5768" i="3"/>
  <c r="A5769" i="3"/>
  <c r="B5769" i="3" s="1"/>
  <c r="D5769" i="3"/>
  <c r="A5770" i="3"/>
  <c r="D5770" i="3"/>
  <c r="A5771" i="3"/>
  <c r="B5771" i="3" s="1"/>
  <c r="D5771" i="3"/>
  <c r="A5772" i="3"/>
  <c r="D5772" i="3"/>
  <c r="A5773" i="3"/>
  <c r="D5773" i="3"/>
  <c r="A5774" i="3"/>
  <c r="D5774" i="3"/>
  <c r="A5775" i="3"/>
  <c r="D5775" i="3"/>
  <c r="A5776" i="3"/>
  <c r="D5776" i="3"/>
  <c r="A5777" i="3"/>
  <c r="B5777" i="3" s="1"/>
  <c r="D5777" i="3"/>
  <c r="A5778" i="3"/>
  <c r="D5778" i="3"/>
  <c r="A5779" i="3"/>
  <c r="B5779" i="3" s="1"/>
  <c r="D5779" i="3"/>
  <c r="A5780" i="3"/>
  <c r="D5780" i="3"/>
  <c r="A5781" i="3"/>
  <c r="B5781" i="3" s="1"/>
  <c r="D5781" i="3"/>
  <c r="A5782" i="3"/>
  <c r="D5782" i="3"/>
  <c r="A5783" i="3"/>
  <c r="D5783" i="3"/>
  <c r="A5784" i="3"/>
  <c r="D5784" i="3"/>
  <c r="A5785" i="3"/>
  <c r="D5785" i="3"/>
  <c r="A5786" i="3"/>
  <c r="D5786" i="3"/>
  <c r="A5787" i="3"/>
  <c r="B5787" i="3" s="1"/>
  <c r="D5787" i="3"/>
  <c r="A5788" i="3"/>
  <c r="D5788" i="3"/>
  <c r="A5789" i="3"/>
  <c r="B5789" i="3" s="1"/>
  <c r="D5789" i="3"/>
  <c r="A5790" i="3"/>
  <c r="D5790" i="3"/>
  <c r="A5791" i="3"/>
  <c r="D5791" i="3"/>
  <c r="A5792" i="3"/>
  <c r="D5792" i="3"/>
  <c r="A5793" i="3"/>
  <c r="B5793" i="3" s="1"/>
  <c r="D5793" i="3"/>
  <c r="A5794" i="3"/>
  <c r="D5794" i="3"/>
  <c r="A5795" i="3"/>
  <c r="B5795" i="3" s="1"/>
  <c r="D5795" i="3"/>
  <c r="A5796" i="3"/>
  <c r="D5796" i="3"/>
  <c r="A5797" i="3"/>
  <c r="D5797" i="3"/>
  <c r="A5798" i="3"/>
  <c r="D5798" i="3"/>
  <c r="A5799" i="3"/>
  <c r="D5799" i="3"/>
  <c r="A5800" i="3"/>
  <c r="D5800" i="3"/>
  <c r="A5801" i="3"/>
  <c r="D5801" i="3"/>
  <c r="A5802" i="3"/>
  <c r="D5802" i="3"/>
  <c r="A5803" i="3"/>
  <c r="B5803" i="3" s="1"/>
  <c r="D5803" i="3"/>
  <c r="A5804" i="3"/>
  <c r="D5804" i="3"/>
  <c r="A5805" i="3"/>
  <c r="B5805" i="3" s="1"/>
  <c r="D5805" i="3"/>
  <c r="A5806" i="3"/>
  <c r="D5806" i="3"/>
  <c r="A5807" i="3"/>
  <c r="D5807" i="3"/>
  <c r="A5808" i="3"/>
  <c r="D5808" i="3"/>
  <c r="A5809" i="3"/>
  <c r="B5809" i="3" s="1"/>
  <c r="D5809" i="3"/>
  <c r="A5810" i="3"/>
  <c r="D5810" i="3"/>
  <c r="A5811" i="3"/>
  <c r="B5811" i="3" s="1"/>
  <c r="D5811" i="3"/>
  <c r="A5812" i="3"/>
  <c r="D5812" i="3"/>
  <c r="A5813" i="3"/>
  <c r="B5813" i="3" s="1"/>
  <c r="D5813" i="3"/>
  <c r="A5814" i="3"/>
  <c r="D5814" i="3"/>
  <c r="A5815" i="3"/>
  <c r="D5815" i="3"/>
  <c r="A5816" i="3"/>
  <c r="D5816" i="3"/>
  <c r="A5817" i="3"/>
  <c r="D5817" i="3"/>
  <c r="A5818" i="3"/>
  <c r="D5818" i="3"/>
  <c r="A5819" i="3"/>
  <c r="B5819" i="3" s="1"/>
  <c r="D5819" i="3"/>
  <c r="A5820" i="3"/>
  <c r="D5820" i="3"/>
  <c r="A5821" i="3"/>
  <c r="B5821" i="3" s="1"/>
  <c r="D5821" i="3"/>
  <c r="A5822" i="3"/>
  <c r="D5822" i="3"/>
  <c r="A5823" i="3"/>
  <c r="B5823" i="3" s="1"/>
  <c r="D5823" i="3"/>
  <c r="A5824" i="3"/>
  <c r="D5824" i="3"/>
  <c r="A5825" i="3"/>
  <c r="D5825" i="3"/>
  <c r="A5826" i="3"/>
  <c r="D5826" i="3"/>
  <c r="A5827" i="3"/>
  <c r="B5827" i="3" s="1"/>
  <c r="D5827" i="3"/>
  <c r="A5828" i="3"/>
  <c r="D5828" i="3"/>
  <c r="A5829" i="3"/>
  <c r="B5829" i="3" s="1"/>
  <c r="D5829" i="3"/>
  <c r="A5830" i="3"/>
  <c r="D5830" i="3"/>
  <c r="A5831" i="3"/>
  <c r="D5831" i="3"/>
  <c r="A5832" i="3"/>
  <c r="D5832" i="3"/>
  <c r="A5833" i="3"/>
  <c r="D5833" i="3"/>
  <c r="A5834" i="3"/>
  <c r="D5834" i="3"/>
  <c r="A5835" i="3"/>
  <c r="B5835" i="3" s="1"/>
  <c r="D5835" i="3"/>
  <c r="A5836" i="3"/>
  <c r="D5836" i="3"/>
  <c r="A5837" i="3"/>
  <c r="B5837" i="3" s="1"/>
  <c r="D5837" i="3"/>
  <c r="A5838" i="3"/>
  <c r="D5838" i="3"/>
  <c r="A5839" i="3"/>
  <c r="D5839" i="3"/>
  <c r="A5840" i="3"/>
  <c r="D5840" i="3"/>
  <c r="A5841" i="3"/>
  <c r="D5841" i="3"/>
  <c r="A5842" i="3"/>
  <c r="D5842" i="3"/>
  <c r="A5843" i="3"/>
  <c r="D5843" i="3"/>
  <c r="A5844" i="3"/>
  <c r="D5844" i="3"/>
  <c r="A5845" i="3"/>
  <c r="B5845" i="3" s="1"/>
  <c r="D5845" i="3"/>
  <c r="A5846" i="3"/>
  <c r="D5846" i="3"/>
  <c r="A5847" i="3"/>
  <c r="B5847" i="3" s="1"/>
  <c r="D5847" i="3"/>
  <c r="A5848" i="3"/>
  <c r="D5848" i="3"/>
  <c r="A5849" i="3"/>
  <c r="D5849" i="3"/>
  <c r="A5850" i="3"/>
  <c r="D5850" i="3"/>
  <c r="A5851" i="3"/>
  <c r="D5851" i="3"/>
  <c r="A5852" i="3"/>
  <c r="D5852" i="3"/>
  <c r="A5853" i="3"/>
  <c r="B5853" i="3" s="1"/>
  <c r="D5853" i="3"/>
  <c r="A5854" i="3"/>
  <c r="D5854" i="3"/>
  <c r="A5855" i="3"/>
  <c r="B5855" i="3" s="1"/>
  <c r="D5855" i="3"/>
  <c r="A5856" i="3"/>
  <c r="D5856" i="3"/>
  <c r="A5857" i="3"/>
  <c r="D5857" i="3"/>
  <c r="A5858" i="3"/>
  <c r="D5858" i="3"/>
  <c r="A5859" i="3"/>
  <c r="B5859" i="3" s="1"/>
  <c r="D5859" i="3"/>
  <c r="A5860" i="3"/>
  <c r="D5860" i="3"/>
  <c r="A5861" i="3"/>
  <c r="B5861" i="3" s="1"/>
  <c r="D5861" i="3"/>
  <c r="A5862" i="3"/>
  <c r="D5862" i="3"/>
  <c r="A5863" i="3"/>
  <c r="D5863" i="3"/>
  <c r="A5864" i="3"/>
  <c r="D5864" i="3"/>
  <c r="A5865" i="3"/>
  <c r="B5865" i="3" s="1"/>
  <c r="D5865" i="3"/>
  <c r="A5866" i="3"/>
  <c r="D5866" i="3"/>
  <c r="A5867" i="3"/>
  <c r="B5867" i="3" s="1"/>
  <c r="D5867" i="3"/>
  <c r="A5868" i="3"/>
  <c r="D5868" i="3"/>
  <c r="A5869" i="3"/>
  <c r="D5869" i="3"/>
  <c r="A5870" i="3"/>
  <c r="D5870" i="3"/>
  <c r="A5871" i="3"/>
  <c r="D5871" i="3"/>
  <c r="A5872" i="3"/>
  <c r="D5872" i="3"/>
  <c r="A5873" i="3"/>
  <c r="D5873" i="3"/>
  <c r="A5874" i="3"/>
  <c r="D5874" i="3"/>
  <c r="A5875" i="3"/>
  <c r="B5875" i="3" s="1"/>
  <c r="D5875" i="3"/>
  <c r="A5876" i="3"/>
  <c r="D5876" i="3"/>
  <c r="A5877" i="3"/>
  <c r="D5877" i="3"/>
  <c r="A5878" i="3"/>
  <c r="D5878" i="3"/>
  <c r="A5879" i="3"/>
  <c r="B5879" i="3" s="1"/>
  <c r="D5879" i="3"/>
  <c r="A5880" i="3"/>
  <c r="D5880" i="3"/>
  <c r="A5881" i="3"/>
  <c r="B5881" i="3" s="1"/>
  <c r="D5881" i="3"/>
  <c r="A5882" i="3"/>
  <c r="D5882" i="3"/>
  <c r="A5883" i="3"/>
  <c r="D5883" i="3"/>
  <c r="A5884" i="3"/>
  <c r="D5884" i="3"/>
  <c r="A5885" i="3"/>
  <c r="B5885" i="3" s="1"/>
  <c r="D5885" i="3"/>
  <c r="A5886" i="3"/>
  <c r="D5886" i="3"/>
  <c r="A5887" i="3"/>
  <c r="D5887" i="3"/>
  <c r="A5888" i="3"/>
  <c r="D5888" i="3"/>
  <c r="A5889" i="3"/>
  <c r="D5889" i="3"/>
  <c r="A5890" i="3"/>
  <c r="D5890" i="3"/>
  <c r="A5891" i="3"/>
  <c r="B5891" i="3" s="1"/>
  <c r="D5891" i="3"/>
  <c r="A5892" i="3"/>
  <c r="D5892" i="3"/>
  <c r="A5893" i="3"/>
  <c r="B5893" i="3" s="1"/>
  <c r="D5893" i="3"/>
  <c r="A5894" i="3"/>
  <c r="D5894" i="3"/>
  <c r="A5895" i="3"/>
  <c r="D5895" i="3"/>
  <c r="A5896" i="3"/>
  <c r="D5896" i="3"/>
  <c r="A5897" i="3"/>
  <c r="B5897" i="3" s="1"/>
  <c r="D5897" i="3"/>
  <c r="A5898" i="3"/>
  <c r="D5898" i="3"/>
  <c r="A5899" i="3"/>
  <c r="D5899" i="3"/>
  <c r="A5900" i="3"/>
  <c r="D5900" i="3"/>
  <c r="A5901" i="3"/>
  <c r="D5901" i="3"/>
  <c r="A5902" i="3"/>
  <c r="D5902" i="3"/>
  <c r="A5903" i="3"/>
  <c r="B5903" i="3" s="1"/>
  <c r="D5903" i="3"/>
  <c r="A5904" i="3"/>
  <c r="D5904" i="3"/>
  <c r="A5905" i="3"/>
  <c r="D5905" i="3"/>
  <c r="A5906" i="3"/>
  <c r="D5906" i="3"/>
  <c r="A5907" i="3"/>
  <c r="D5907" i="3"/>
  <c r="A5908" i="3"/>
  <c r="D5908" i="3"/>
  <c r="A5909" i="3"/>
  <c r="D5909" i="3"/>
  <c r="A5910" i="3"/>
  <c r="D5910" i="3"/>
  <c r="A5911" i="3"/>
  <c r="B5911" i="3" s="1"/>
  <c r="D5911" i="3"/>
  <c r="A5912" i="3"/>
  <c r="D5912" i="3"/>
  <c r="A5913" i="3"/>
  <c r="B5913" i="3" s="1"/>
  <c r="D5913" i="3"/>
  <c r="A5914" i="3"/>
  <c r="D5914" i="3"/>
  <c r="A5915" i="3"/>
  <c r="B5915" i="3" s="1"/>
  <c r="D5915" i="3"/>
  <c r="A5916" i="3"/>
  <c r="D5916" i="3"/>
  <c r="A5917" i="3"/>
  <c r="B5917" i="3" s="1"/>
  <c r="D5917" i="3"/>
  <c r="A5918" i="3"/>
  <c r="D5918" i="3"/>
  <c r="A5919" i="3"/>
  <c r="B5919" i="3" s="1"/>
  <c r="D5919" i="3"/>
  <c r="A5920" i="3"/>
  <c r="D5920" i="3"/>
  <c r="A5921" i="3"/>
  <c r="B5921" i="3" s="1"/>
  <c r="D5921" i="3"/>
  <c r="A5922" i="3"/>
  <c r="D5922" i="3"/>
  <c r="A5923" i="3"/>
  <c r="B5923" i="3" s="1"/>
  <c r="D5923" i="3"/>
  <c r="A5924" i="3"/>
  <c r="D5924" i="3"/>
  <c r="A5925" i="3"/>
  <c r="B5925" i="3" s="1"/>
  <c r="D5925" i="3"/>
  <c r="A5926" i="3"/>
  <c r="D5926" i="3"/>
  <c r="A5927" i="3"/>
  <c r="B5927" i="3" s="1"/>
  <c r="D5927" i="3"/>
  <c r="A5928" i="3"/>
  <c r="D5928" i="3"/>
  <c r="A5929" i="3"/>
  <c r="B5929" i="3" s="1"/>
  <c r="D5929" i="3"/>
  <c r="A5930" i="3"/>
  <c r="D5930" i="3"/>
  <c r="A5931" i="3"/>
  <c r="D5931" i="3"/>
  <c r="A5932" i="3"/>
  <c r="D5932" i="3"/>
  <c r="A5933" i="3"/>
  <c r="B5933" i="3" s="1"/>
  <c r="D5933" i="3"/>
  <c r="A5934" i="3"/>
  <c r="D5934" i="3"/>
  <c r="A5935" i="3"/>
  <c r="B5935" i="3" s="1"/>
  <c r="D5935" i="3"/>
  <c r="A5936" i="3"/>
  <c r="D5936" i="3"/>
  <c r="A5937" i="3"/>
  <c r="B5937" i="3" s="1"/>
  <c r="D5937" i="3"/>
  <c r="A5938" i="3"/>
  <c r="D5938" i="3"/>
  <c r="A5939" i="3"/>
  <c r="B5939" i="3" s="1"/>
  <c r="D5939" i="3"/>
  <c r="A5940" i="3"/>
  <c r="D5940" i="3"/>
  <c r="A5941" i="3"/>
  <c r="B5941" i="3" s="1"/>
  <c r="D5941" i="3"/>
  <c r="A5942" i="3"/>
  <c r="D5942" i="3"/>
  <c r="A5943" i="3"/>
  <c r="B5943" i="3" s="1"/>
  <c r="D5943" i="3"/>
  <c r="A5944" i="3"/>
  <c r="D5944" i="3"/>
  <c r="A5945" i="3"/>
  <c r="B5945" i="3" s="1"/>
  <c r="D5945" i="3"/>
  <c r="A5946" i="3"/>
  <c r="D5946" i="3"/>
  <c r="A5947" i="3"/>
  <c r="B5947" i="3" s="1"/>
  <c r="D5947" i="3"/>
  <c r="A5948" i="3"/>
  <c r="D5948" i="3"/>
  <c r="A5949" i="3"/>
  <c r="B5949" i="3" s="1"/>
  <c r="D5949" i="3"/>
  <c r="A5950" i="3"/>
  <c r="D5950" i="3"/>
  <c r="A5951" i="3"/>
  <c r="B5951" i="3" s="1"/>
  <c r="D5951" i="3"/>
  <c r="A5952" i="3"/>
  <c r="D5952" i="3"/>
  <c r="A5953" i="3"/>
  <c r="B5953" i="3" s="1"/>
  <c r="D5953" i="3"/>
  <c r="A5954" i="3"/>
  <c r="D5954" i="3"/>
  <c r="A5955" i="3"/>
  <c r="B5955" i="3" s="1"/>
  <c r="D5955" i="3"/>
  <c r="A5956" i="3"/>
  <c r="D5956" i="3"/>
  <c r="A5957" i="3"/>
  <c r="B5957" i="3" s="1"/>
  <c r="D5957" i="3"/>
  <c r="A5958" i="3"/>
  <c r="D5958" i="3"/>
  <c r="A5959" i="3"/>
  <c r="D5959" i="3"/>
  <c r="A5960" i="3"/>
  <c r="D5960" i="3"/>
  <c r="A5961" i="3"/>
  <c r="D5961" i="3"/>
  <c r="A5962" i="3"/>
  <c r="D5962" i="3"/>
  <c r="A5963" i="3"/>
  <c r="B5963" i="3" s="1"/>
  <c r="D5963" i="3"/>
  <c r="A5964" i="3"/>
  <c r="D5964" i="3"/>
  <c r="A5965" i="3"/>
  <c r="B5965" i="3" s="1"/>
  <c r="D5965" i="3"/>
  <c r="A5966" i="3"/>
  <c r="D5966" i="3"/>
  <c r="A5967" i="3"/>
  <c r="B5967" i="3" s="1"/>
  <c r="D5967" i="3"/>
  <c r="A5968" i="3"/>
  <c r="D5968" i="3"/>
  <c r="A5969" i="3"/>
  <c r="B5969" i="3" s="1"/>
  <c r="D5969" i="3"/>
  <c r="A5970" i="3"/>
  <c r="D5970" i="3"/>
  <c r="A5971" i="3"/>
  <c r="D5971" i="3"/>
  <c r="A5972" i="3"/>
  <c r="D5972" i="3"/>
  <c r="A5973" i="3"/>
  <c r="B5973" i="3" s="1"/>
  <c r="D5973" i="3"/>
  <c r="A5974" i="3"/>
  <c r="D5974" i="3"/>
  <c r="A5975" i="3"/>
  <c r="B5975" i="3" s="1"/>
  <c r="D5975" i="3"/>
  <c r="A5976" i="3"/>
  <c r="D5976" i="3"/>
  <c r="A5977" i="3"/>
  <c r="D5977" i="3"/>
  <c r="A5978" i="3"/>
  <c r="D5978" i="3"/>
  <c r="A5979" i="3"/>
  <c r="B5979" i="3" s="1"/>
  <c r="D5979" i="3"/>
  <c r="A5980" i="3"/>
  <c r="D5980" i="3"/>
  <c r="A5981" i="3"/>
  <c r="B5981" i="3" s="1"/>
  <c r="D5981" i="3"/>
  <c r="A5982" i="3"/>
  <c r="D5982" i="3"/>
  <c r="A5983" i="3"/>
  <c r="B5983" i="3" s="1"/>
  <c r="D5983" i="3"/>
  <c r="A5984" i="3"/>
  <c r="D5984" i="3"/>
  <c r="A5985" i="3"/>
  <c r="B5985" i="3" s="1"/>
  <c r="D5985" i="3"/>
  <c r="A5986" i="3"/>
  <c r="D5986" i="3"/>
  <c r="A5987" i="3"/>
  <c r="B5987" i="3" s="1"/>
  <c r="D5987" i="3"/>
  <c r="A5988" i="3"/>
  <c r="D5988" i="3"/>
  <c r="A5989" i="3"/>
  <c r="D5989" i="3"/>
  <c r="A5990" i="3"/>
  <c r="D5990" i="3"/>
  <c r="A5991" i="3"/>
  <c r="B5991" i="3" s="1"/>
  <c r="D5991" i="3"/>
  <c r="A5992" i="3"/>
  <c r="D5992" i="3"/>
  <c r="A5993" i="3"/>
  <c r="D5993" i="3"/>
  <c r="A5994" i="3"/>
  <c r="D5994" i="3"/>
  <c r="A5995" i="3"/>
  <c r="D5995" i="3"/>
  <c r="A5996" i="3"/>
  <c r="D5996" i="3"/>
  <c r="A5997" i="3"/>
  <c r="D5997" i="3"/>
  <c r="A5998" i="3"/>
  <c r="D5998" i="3"/>
  <c r="A5999" i="3"/>
  <c r="B5999" i="3" s="1"/>
  <c r="D5999" i="3"/>
  <c r="A6000" i="3"/>
  <c r="D6000" i="3"/>
  <c r="A6001" i="3"/>
  <c r="D6001" i="3"/>
  <c r="A6002" i="3"/>
  <c r="D6002" i="3"/>
  <c r="A6003" i="3"/>
  <c r="D6003" i="3"/>
  <c r="A6004" i="3"/>
  <c r="D6004" i="3"/>
  <c r="A6005" i="3"/>
  <c r="D6005" i="3"/>
  <c r="A6006" i="3"/>
  <c r="D6006" i="3"/>
  <c r="A6007" i="3"/>
  <c r="B6007" i="3" s="1"/>
  <c r="D6007" i="3"/>
  <c r="A6008" i="3"/>
  <c r="D6008" i="3"/>
  <c r="A6009" i="3"/>
  <c r="B6009" i="3" s="1"/>
  <c r="D6009" i="3"/>
  <c r="A6010" i="3"/>
  <c r="D6010" i="3"/>
  <c r="A6011" i="3"/>
  <c r="D6011" i="3"/>
  <c r="A6012" i="3"/>
  <c r="D6012" i="3"/>
  <c r="A6013" i="3"/>
  <c r="B6013" i="3" s="1"/>
  <c r="D6013" i="3"/>
  <c r="A6014" i="3"/>
  <c r="D6014" i="3"/>
  <c r="A6015" i="3"/>
  <c r="D6015" i="3"/>
  <c r="A6016" i="3"/>
  <c r="D6016" i="3"/>
  <c r="A6017" i="3"/>
  <c r="D6017" i="3"/>
  <c r="A6018" i="3"/>
  <c r="D6018" i="3"/>
  <c r="A6019" i="3"/>
  <c r="B6019" i="3" s="1"/>
  <c r="D6019" i="3"/>
  <c r="A6020" i="3"/>
  <c r="D6020" i="3"/>
  <c r="A6021" i="3"/>
  <c r="B6021" i="3" s="1"/>
  <c r="D6021" i="3"/>
  <c r="A6022" i="3"/>
  <c r="D6022" i="3"/>
  <c r="A6023" i="3"/>
  <c r="D6023" i="3"/>
  <c r="A6024" i="3"/>
  <c r="D6024" i="3"/>
  <c r="A6025" i="3"/>
  <c r="D6025" i="3"/>
  <c r="A6026" i="3"/>
  <c r="D6026" i="3"/>
  <c r="A6027" i="3"/>
  <c r="B6027" i="3" s="1"/>
  <c r="D6027" i="3"/>
  <c r="A6028" i="3"/>
  <c r="D6028" i="3"/>
  <c r="A6029" i="3"/>
  <c r="D6029" i="3"/>
  <c r="A6030" i="3"/>
  <c r="D6030" i="3"/>
  <c r="A6031" i="3"/>
  <c r="B6031" i="3" s="1"/>
  <c r="D6031" i="3"/>
  <c r="A6032" i="3"/>
  <c r="D6032" i="3"/>
  <c r="A6033" i="3"/>
  <c r="D6033" i="3"/>
  <c r="A6034" i="3"/>
  <c r="D6034" i="3"/>
  <c r="A6035" i="3"/>
  <c r="B6035" i="3" s="1"/>
  <c r="D6035" i="3"/>
  <c r="A6036" i="3"/>
  <c r="D6036" i="3"/>
  <c r="A6037" i="3"/>
  <c r="D6037" i="3"/>
  <c r="A6038" i="3"/>
  <c r="D6038" i="3"/>
  <c r="A6039" i="3"/>
  <c r="B6039" i="3" s="1"/>
  <c r="D6039" i="3"/>
  <c r="A6040" i="3"/>
  <c r="D6040" i="3"/>
  <c r="A6041" i="3"/>
  <c r="D6041" i="3"/>
  <c r="A6042" i="3"/>
  <c r="D6042" i="3"/>
  <c r="A6043" i="3"/>
  <c r="B6043" i="3" s="1"/>
  <c r="D6043" i="3"/>
  <c r="A6044" i="3"/>
  <c r="D6044" i="3"/>
  <c r="A6045" i="3"/>
  <c r="B6045" i="3" s="1"/>
  <c r="D6045" i="3"/>
  <c r="A6046" i="3"/>
  <c r="D6046" i="3"/>
  <c r="A6047" i="3"/>
  <c r="D6047" i="3"/>
  <c r="A6048" i="3"/>
  <c r="D6048" i="3"/>
  <c r="A6049" i="3"/>
  <c r="B6049" i="3" s="1"/>
  <c r="D6049" i="3"/>
  <c r="A6050" i="3"/>
  <c r="D6050" i="3"/>
  <c r="A6051" i="3"/>
  <c r="B6051" i="3" s="1"/>
  <c r="D6051" i="3"/>
  <c r="A6052" i="3"/>
  <c r="D6052" i="3"/>
  <c r="A6053" i="3"/>
  <c r="D6053" i="3"/>
  <c r="A6054" i="3"/>
  <c r="D6054" i="3"/>
  <c r="A6055" i="3"/>
  <c r="B6055" i="3" s="1"/>
  <c r="D6055" i="3"/>
  <c r="A6056" i="3"/>
  <c r="D6056" i="3"/>
  <c r="A6057" i="3"/>
  <c r="D6057" i="3"/>
  <c r="A6058" i="3"/>
  <c r="D6058" i="3"/>
  <c r="A6059" i="3"/>
  <c r="B6059" i="3" s="1"/>
  <c r="D6059" i="3"/>
  <c r="A6060" i="3"/>
  <c r="D6060" i="3"/>
  <c r="A6061" i="3"/>
  <c r="D6061" i="3"/>
  <c r="A6062" i="3"/>
  <c r="D6062" i="3"/>
  <c r="A6063" i="3"/>
  <c r="B6063" i="3" s="1"/>
  <c r="D6063" i="3"/>
  <c r="A6064" i="3"/>
  <c r="D6064" i="3"/>
  <c r="A6065" i="3"/>
  <c r="B6065" i="3" s="1"/>
  <c r="D6065" i="3"/>
  <c r="A6066" i="3"/>
  <c r="D6066" i="3"/>
  <c r="A6067" i="3"/>
  <c r="D6067" i="3"/>
  <c r="A6068" i="3"/>
  <c r="D6068" i="3"/>
  <c r="A6069" i="3"/>
  <c r="B6069" i="3" s="1"/>
  <c r="D6069" i="3"/>
  <c r="A6070" i="3"/>
  <c r="D6070" i="3"/>
  <c r="A6071" i="3"/>
  <c r="D6071" i="3"/>
  <c r="A6072" i="3"/>
  <c r="D6072" i="3"/>
  <c r="A6073" i="3"/>
  <c r="D6073" i="3"/>
  <c r="A6074" i="3"/>
  <c r="D6074" i="3"/>
  <c r="A6075" i="3"/>
  <c r="B6075" i="3" s="1"/>
  <c r="D6075" i="3"/>
  <c r="A6076" i="3"/>
  <c r="D6076" i="3"/>
  <c r="A6077" i="3"/>
  <c r="B6077" i="3" s="1"/>
  <c r="D6077" i="3"/>
  <c r="A6078" i="3"/>
  <c r="D6078" i="3"/>
  <c r="A6079" i="3"/>
  <c r="B6079" i="3" s="1"/>
  <c r="D6079" i="3"/>
  <c r="A6080" i="3"/>
  <c r="D6080" i="3"/>
  <c r="A6081" i="3"/>
  <c r="B6081" i="3" s="1"/>
  <c r="D6081" i="3"/>
  <c r="A6082" i="3"/>
  <c r="D6082" i="3"/>
  <c r="A6083" i="3"/>
  <c r="B6083" i="3" s="1"/>
  <c r="D6083" i="3"/>
  <c r="A6084" i="3"/>
  <c r="D6084" i="3"/>
  <c r="A6085" i="3"/>
  <c r="B6085" i="3" s="1"/>
  <c r="D6085" i="3"/>
  <c r="A6086" i="3"/>
  <c r="D6086" i="3"/>
  <c r="A6087" i="3"/>
  <c r="B6087" i="3" s="1"/>
  <c r="D6087" i="3"/>
  <c r="A6088" i="3"/>
  <c r="D6088" i="3"/>
  <c r="A6089" i="3"/>
  <c r="D6089" i="3"/>
  <c r="A6090" i="3"/>
  <c r="D6090" i="3"/>
  <c r="A6091" i="3"/>
  <c r="B6091" i="3" s="1"/>
  <c r="D6091" i="3"/>
  <c r="A6092" i="3"/>
  <c r="D6092" i="3"/>
  <c r="A6093" i="3"/>
  <c r="B6093" i="3" s="1"/>
  <c r="D6093" i="3"/>
  <c r="A6094" i="3"/>
  <c r="D6094" i="3"/>
  <c r="A6095" i="3"/>
  <c r="B6095" i="3" s="1"/>
  <c r="D6095" i="3"/>
  <c r="A6096" i="3"/>
  <c r="D6096" i="3"/>
  <c r="A6097" i="3"/>
  <c r="D6097" i="3"/>
  <c r="A6098" i="3"/>
  <c r="D6098" i="3"/>
  <c r="A6099" i="3"/>
  <c r="B6099" i="3" s="1"/>
  <c r="D6099" i="3"/>
  <c r="A6100" i="3"/>
  <c r="D6100" i="3"/>
  <c r="A6101" i="3"/>
  <c r="D6101" i="3"/>
  <c r="A6102" i="3"/>
  <c r="D6102" i="3"/>
  <c r="A6103" i="3"/>
  <c r="B6103" i="3" s="1"/>
  <c r="D6103" i="3"/>
  <c r="A6104" i="3"/>
  <c r="D6104" i="3"/>
  <c r="A6105" i="3"/>
  <c r="B6105" i="3" s="1"/>
  <c r="D6105" i="3"/>
  <c r="A6106" i="3"/>
  <c r="B6106" i="3"/>
  <c r="D6106" i="3"/>
  <c r="A6107" i="3"/>
  <c r="D6107" i="3"/>
  <c r="B6107" i="3" s="1"/>
  <c r="A6108" i="3"/>
  <c r="B6108" i="3" s="1"/>
  <c r="D6108" i="3"/>
  <c r="A6109" i="3"/>
  <c r="B6109" i="3" s="1"/>
  <c r="D6109" i="3"/>
  <c r="A6110" i="3"/>
  <c r="B6110" i="3"/>
  <c r="D6110" i="3"/>
  <c r="A6111" i="3"/>
  <c r="D6111" i="3"/>
  <c r="B6111" i="3" s="1"/>
  <c r="C6111" i="3" s="1"/>
  <c r="A6112" i="3"/>
  <c r="D6112" i="3"/>
  <c r="B6112" i="3" s="1"/>
  <c r="C6112" i="3" s="1"/>
  <c r="A6113" i="3"/>
  <c r="D6113" i="3"/>
  <c r="B6113" i="3" s="1"/>
  <c r="C6113" i="3" s="1"/>
  <c r="A6114" i="3"/>
  <c r="D6114" i="3"/>
  <c r="B6114" i="3" s="1"/>
  <c r="C6114" i="3" s="1"/>
  <c r="A6115" i="3"/>
  <c r="D6115" i="3"/>
  <c r="B6115" i="3" s="1"/>
  <c r="C6115" i="3" s="1"/>
  <c r="A6116" i="3"/>
  <c r="D6116" i="3"/>
  <c r="B6116" i="3" s="1"/>
  <c r="C6116" i="3" s="1"/>
  <c r="A6117" i="3"/>
  <c r="D6117" i="3"/>
  <c r="B6117" i="3" s="1"/>
  <c r="C6117" i="3" s="1"/>
  <c r="A6118" i="3"/>
  <c r="D6118" i="3"/>
  <c r="B6118" i="3" s="1"/>
  <c r="C6118" i="3" s="1"/>
  <c r="A6119" i="3"/>
  <c r="D6119" i="3"/>
  <c r="B6119" i="3" s="1"/>
  <c r="C6119" i="3" s="1"/>
  <c r="A6120" i="3"/>
  <c r="D6120" i="3"/>
  <c r="B6120" i="3" s="1"/>
  <c r="C6120" i="3" s="1"/>
  <c r="A6121" i="3"/>
  <c r="D6121" i="3"/>
  <c r="B6121" i="3" s="1"/>
  <c r="C6121" i="3" s="1"/>
  <c r="A6122" i="3"/>
  <c r="B6122" i="3" s="1"/>
  <c r="C6122" i="3" s="1"/>
  <c r="D6122" i="3"/>
  <c r="A6123" i="3"/>
  <c r="B6123" i="3" s="1"/>
  <c r="C6123" i="3" s="1"/>
  <c r="D6123" i="3"/>
  <c r="A6124" i="3"/>
  <c r="B6124" i="3" s="1"/>
  <c r="C6124" i="3" s="1"/>
  <c r="D6124" i="3"/>
  <c r="A6125" i="3"/>
  <c r="B6125" i="3" s="1"/>
  <c r="C6125" i="3" s="1"/>
  <c r="D6125" i="3"/>
  <c r="A6126" i="3"/>
  <c r="B6126" i="3" s="1"/>
  <c r="C6126" i="3" s="1"/>
  <c r="D6126" i="3"/>
  <c r="A6127" i="3"/>
  <c r="D6127" i="3"/>
  <c r="A6128" i="3"/>
  <c r="B6128" i="3" s="1"/>
  <c r="C6128" i="3" s="1"/>
  <c r="D6128" i="3"/>
  <c r="A6129" i="3"/>
  <c r="B6129" i="3" s="1"/>
  <c r="C6129" i="3" s="1"/>
  <c r="D6129" i="3"/>
  <c r="A6130" i="3"/>
  <c r="B6130" i="3" s="1"/>
  <c r="C6130" i="3" s="1"/>
  <c r="D6130" i="3"/>
  <c r="A6131" i="3"/>
  <c r="B6131" i="3" s="1"/>
  <c r="C6131" i="3" s="1"/>
  <c r="D6131" i="3"/>
  <c r="A6132" i="3"/>
  <c r="B6132" i="3" s="1"/>
  <c r="C6132" i="3" s="1"/>
  <c r="D6132" i="3"/>
  <c r="A6133" i="3"/>
  <c r="B6133" i="3" s="1"/>
  <c r="C6133" i="3" s="1"/>
  <c r="D6133" i="3"/>
  <c r="A6134" i="3"/>
  <c r="B6134" i="3" s="1"/>
  <c r="C6134" i="3" s="1"/>
  <c r="D6134" i="3"/>
  <c r="A6135" i="3"/>
  <c r="B6135" i="3" s="1"/>
  <c r="C6135" i="3" s="1"/>
  <c r="D6135" i="3"/>
  <c r="A6136" i="3"/>
  <c r="B6136" i="3" s="1"/>
  <c r="C6136" i="3" s="1"/>
  <c r="D6136" i="3"/>
  <c r="A6137" i="3"/>
  <c r="B6137" i="3" s="1"/>
  <c r="C6137" i="3" s="1"/>
  <c r="D6137" i="3"/>
  <c r="A6138" i="3"/>
  <c r="B6138" i="3" s="1"/>
  <c r="C6138" i="3" s="1"/>
  <c r="D6138" i="3"/>
  <c r="A6139" i="3"/>
  <c r="B6139" i="3" s="1"/>
  <c r="C6139" i="3" s="1"/>
  <c r="D6139" i="3"/>
  <c r="A6140" i="3"/>
  <c r="B6140" i="3" s="1"/>
  <c r="C6140" i="3" s="1"/>
  <c r="D6140" i="3"/>
  <c r="A6141" i="3"/>
  <c r="B6141" i="3" s="1"/>
  <c r="C6141" i="3" s="1"/>
  <c r="D6141" i="3"/>
  <c r="A6142" i="3"/>
  <c r="B6142" i="3" s="1"/>
  <c r="C6142" i="3" s="1"/>
  <c r="D6142" i="3"/>
  <c r="A6143" i="3"/>
  <c r="B6143" i="3" s="1"/>
  <c r="C6143" i="3" s="1"/>
  <c r="D6143" i="3"/>
  <c r="A6144" i="3"/>
  <c r="B6144" i="3" s="1"/>
  <c r="C6144" i="3" s="1"/>
  <c r="D6144" i="3"/>
  <c r="A6145" i="3"/>
  <c r="B6145" i="3" s="1"/>
  <c r="C6145" i="3" s="1"/>
  <c r="D6145" i="3"/>
  <c r="A6146" i="3"/>
  <c r="B6146" i="3" s="1"/>
  <c r="C6146" i="3" s="1"/>
  <c r="D6146" i="3"/>
  <c r="A6147" i="3"/>
  <c r="B6147" i="3" s="1"/>
  <c r="C6147" i="3" s="1"/>
  <c r="D6147" i="3"/>
  <c r="A6148" i="3"/>
  <c r="B6148" i="3" s="1"/>
  <c r="C6148" i="3" s="1"/>
  <c r="D6148" i="3"/>
  <c r="A6149" i="3"/>
  <c r="B6149" i="3" s="1"/>
  <c r="C6149" i="3" s="1"/>
  <c r="D6149" i="3"/>
  <c r="A6150" i="3"/>
  <c r="B6150" i="3" s="1"/>
  <c r="C6150" i="3" s="1"/>
  <c r="D6150" i="3"/>
  <c r="A6151" i="3"/>
  <c r="B6151" i="3" s="1"/>
  <c r="C6151" i="3" s="1"/>
  <c r="D6151" i="3"/>
  <c r="A6152" i="3"/>
  <c r="B6152" i="3" s="1"/>
  <c r="C6152" i="3" s="1"/>
  <c r="D6152" i="3"/>
  <c r="A6153" i="3"/>
  <c r="B6153" i="3" s="1"/>
  <c r="C6153" i="3" s="1"/>
  <c r="D6153" i="3"/>
  <c r="A6154" i="3"/>
  <c r="B6154" i="3" s="1"/>
  <c r="C6154" i="3" s="1"/>
  <c r="D6154" i="3"/>
  <c r="A6155" i="3"/>
  <c r="B6155" i="3" s="1"/>
  <c r="C6155" i="3" s="1"/>
  <c r="D6155" i="3"/>
  <c r="A6156" i="3"/>
  <c r="B6156" i="3" s="1"/>
  <c r="C6156" i="3" s="1"/>
  <c r="D6156" i="3"/>
  <c r="A6157" i="3"/>
  <c r="B6157" i="3" s="1"/>
  <c r="C6157" i="3" s="1"/>
  <c r="D6157" i="3"/>
  <c r="A6158" i="3"/>
  <c r="B6158" i="3" s="1"/>
  <c r="C6158" i="3" s="1"/>
  <c r="D6158" i="3"/>
  <c r="A6159" i="3"/>
  <c r="B6159" i="3" s="1"/>
  <c r="C6159" i="3" s="1"/>
  <c r="D6159" i="3"/>
  <c r="A6160" i="3"/>
  <c r="B6160" i="3" s="1"/>
  <c r="C6160" i="3" s="1"/>
  <c r="D6160" i="3"/>
  <c r="A6161" i="3"/>
  <c r="B6161" i="3" s="1"/>
  <c r="C6161" i="3" s="1"/>
  <c r="D6161" i="3"/>
  <c r="A6162" i="3"/>
  <c r="B6162" i="3" s="1"/>
  <c r="C6162" i="3" s="1"/>
  <c r="D6162" i="3"/>
  <c r="A6163" i="3"/>
  <c r="B6163" i="3" s="1"/>
  <c r="C6163" i="3" s="1"/>
  <c r="D6163" i="3"/>
  <c r="A6164" i="3"/>
  <c r="B6164" i="3" s="1"/>
  <c r="C6164" i="3" s="1"/>
  <c r="D6164" i="3"/>
  <c r="A6165" i="3"/>
  <c r="D6165" i="3"/>
  <c r="A6166" i="3"/>
  <c r="D6166" i="3"/>
  <c r="A6167" i="3"/>
  <c r="D6167" i="3"/>
  <c r="A6168" i="3"/>
  <c r="D6168" i="3"/>
  <c r="A6169" i="3"/>
  <c r="D6169" i="3"/>
  <c r="A6170" i="3"/>
  <c r="D6170" i="3"/>
  <c r="A6171" i="3"/>
  <c r="D6171" i="3"/>
  <c r="A6172" i="3"/>
  <c r="D6172" i="3"/>
  <c r="A6173" i="3"/>
  <c r="D6173" i="3"/>
  <c r="A6174" i="3"/>
  <c r="D6174" i="3"/>
  <c r="A6175" i="3"/>
  <c r="B6175" i="3" s="1"/>
  <c r="C6175" i="3" s="1"/>
  <c r="D6175" i="3"/>
  <c r="A6176" i="3"/>
  <c r="B6176" i="3" s="1"/>
  <c r="C6176" i="3" s="1"/>
  <c r="D6176" i="3"/>
  <c r="A6177" i="3"/>
  <c r="B6177" i="3" s="1"/>
  <c r="C6177" i="3" s="1"/>
  <c r="D6177" i="3"/>
  <c r="A6178" i="3"/>
  <c r="B6178" i="3" s="1"/>
  <c r="C6178" i="3" s="1"/>
  <c r="D6178" i="3"/>
  <c r="A6179" i="3"/>
  <c r="B6179" i="3" s="1"/>
  <c r="C6179" i="3" s="1"/>
  <c r="D6179" i="3"/>
  <c r="A6180" i="3"/>
  <c r="B6180" i="3" s="1"/>
  <c r="C6180" i="3" s="1"/>
  <c r="D6180" i="3"/>
  <c r="A6181" i="3"/>
  <c r="B6181" i="3" s="1"/>
  <c r="C6181" i="3" s="1"/>
  <c r="D6181" i="3"/>
  <c r="A6182" i="3"/>
  <c r="B6182" i="3" s="1"/>
  <c r="C6182" i="3" s="1"/>
  <c r="D6182" i="3"/>
  <c r="A6183" i="3"/>
  <c r="D6183" i="3"/>
  <c r="A6184" i="3"/>
  <c r="D6184" i="3"/>
  <c r="A6185" i="3"/>
  <c r="B6185" i="3" s="1"/>
  <c r="C6185" i="3" s="1"/>
  <c r="D6185" i="3"/>
  <c r="A6186" i="3"/>
  <c r="B6186" i="3" s="1"/>
  <c r="C6186" i="3" s="1"/>
  <c r="D6186" i="3"/>
  <c r="A6187" i="3"/>
  <c r="D6187" i="3"/>
  <c r="A6188" i="3"/>
  <c r="D6188" i="3"/>
  <c r="A6189" i="3"/>
  <c r="B6189" i="3" s="1"/>
  <c r="C6189" i="3" s="1"/>
  <c r="D6189" i="3"/>
  <c r="A6190" i="3"/>
  <c r="B6190" i="3" s="1"/>
  <c r="C6190" i="3" s="1"/>
  <c r="D6190" i="3"/>
  <c r="A6191" i="3"/>
  <c r="B6191" i="3" s="1"/>
  <c r="C6191" i="3" s="1"/>
  <c r="D6191" i="3"/>
  <c r="A6192" i="3"/>
  <c r="B6192" i="3" s="1"/>
  <c r="C6192" i="3" s="1"/>
  <c r="D6192" i="3"/>
  <c r="A6193" i="3"/>
  <c r="B6193" i="3" s="1"/>
  <c r="C6193" i="3" s="1"/>
  <c r="D6193" i="3"/>
  <c r="A6194" i="3"/>
  <c r="B6194" i="3" s="1"/>
  <c r="C6194" i="3" s="1"/>
  <c r="D6194" i="3"/>
  <c r="A6195" i="3"/>
  <c r="D6195" i="3"/>
  <c r="A6196" i="3"/>
  <c r="B6196" i="3" s="1"/>
  <c r="C6196" i="3" s="1"/>
  <c r="D6196" i="3"/>
  <c r="A6197" i="3"/>
  <c r="B6197" i="3" s="1"/>
  <c r="C6197" i="3" s="1"/>
  <c r="D6197" i="3"/>
  <c r="A6198" i="3"/>
  <c r="B6198" i="3" s="1"/>
  <c r="C6198" i="3" s="1"/>
  <c r="D6198" i="3"/>
  <c r="A6199" i="3"/>
  <c r="D6199" i="3"/>
  <c r="A6200" i="3"/>
  <c r="B6200" i="3" s="1"/>
  <c r="C6200" i="3" s="1"/>
  <c r="D6200" i="3"/>
  <c r="A6201" i="3"/>
  <c r="B6201" i="3" s="1"/>
  <c r="C6201" i="3" s="1"/>
  <c r="D6201" i="3"/>
  <c r="A6202" i="3"/>
  <c r="B6202" i="3" s="1"/>
  <c r="C6202" i="3" s="1"/>
  <c r="D6202" i="3"/>
  <c r="A6203" i="3"/>
  <c r="B6203" i="3" s="1"/>
  <c r="C6203" i="3" s="1"/>
  <c r="D6203" i="3"/>
  <c r="A6204" i="3"/>
  <c r="B6204" i="3" s="1"/>
  <c r="C6204" i="3" s="1"/>
  <c r="D6204" i="3"/>
  <c r="A6205" i="3"/>
  <c r="D6205" i="3"/>
  <c r="A6206" i="3"/>
  <c r="D6206" i="3"/>
  <c r="A6207" i="3"/>
  <c r="D6207" i="3"/>
  <c r="A6208" i="3"/>
  <c r="D6208" i="3"/>
  <c r="A6209" i="3"/>
  <c r="D6209" i="3"/>
  <c r="A6210" i="3"/>
  <c r="B6210" i="3" s="1"/>
  <c r="C6210" i="3" s="1"/>
  <c r="D6210" i="3"/>
  <c r="A6211" i="3"/>
  <c r="B6211" i="3" s="1"/>
  <c r="C6211" i="3" s="1"/>
  <c r="D6211" i="3"/>
  <c r="A6212" i="3"/>
  <c r="B6212" i="3" s="1"/>
  <c r="C6212" i="3" s="1"/>
  <c r="D6212" i="3"/>
  <c r="A6213" i="3"/>
  <c r="B6213" i="3" s="1"/>
  <c r="C6213" i="3" s="1"/>
  <c r="D6213" i="3"/>
  <c r="A6214" i="3"/>
  <c r="B6214" i="3" s="1"/>
  <c r="C6214" i="3" s="1"/>
  <c r="D6214" i="3"/>
  <c r="A6215" i="3"/>
  <c r="B6215" i="3" s="1"/>
  <c r="C6215" i="3" s="1"/>
  <c r="D6215" i="3"/>
  <c r="A6216" i="3"/>
  <c r="B6216" i="3" s="1"/>
  <c r="C6216" i="3" s="1"/>
  <c r="D6216" i="3"/>
  <c r="A6217" i="3"/>
  <c r="B6217" i="3" s="1"/>
  <c r="C6217" i="3" s="1"/>
  <c r="D6217" i="3"/>
  <c r="A6218" i="3"/>
  <c r="B6218" i="3" s="1"/>
  <c r="C6218" i="3" s="1"/>
  <c r="D6218" i="3"/>
  <c r="A6219" i="3"/>
  <c r="B6219" i="3" s="1"/>
  <c r="C6219" i="3" s="1"/>
  <c r="D6219" i="3"/>
  <c r="A6220" i="3"/>
  <c r="B6220" i="3" s="1"/>
  <c r="C6220" i="3" s="1"/>
  <c r="D6220" i="3"/>
  <c r="A6221" i="3"/>
  <c r="D6221" i="3"/>
  <c r="A6222" i="3"/>
  <c r="B6222" i="3" s="1"/>
  <c r="C6222" i="3" s="1"/>
  <c r="D6222" i="3"/>
  <c r="A6223" i="3"/>
  <c r="B6223" i="3" s="1"/>
  <c r="C6223" i="3" s="1"/>
  <c r="D6223" i="3"/>
  <c r="A6224" i="3"/>
  <c r="B6224" i="3" s="1"/>
  <c r="C6224" i="3" s="1"/>
  <c r="D6224" i="3"/>
  <c r="A6225" i="3"/>
  <c r="B6225" i="3" s="1"/>
  <c r="C6225" i="3" s="1"/>
  <c r="D6225" i="3"/>
  <c r="A6226" i="3"/>
  <c r="B6226" i="3" s="1"/>
  <c r="C6226" i="3" s="1"/>
  <c r="D6226" i="3"/>
  <c r="A6227" i="3"/>
  <c r="D6227" i="3"/>
  <c r="A6228" i="3"/>
  <c r="B6228" i="3" s="1"/>
  <c r="C6228" i="3" s="1"/>
  <c r="D6228" i="3"/>
  <c r="A6229" i="3"/>
  <c r="B6229" i="3" s="1"/>
  <c r="C6229" i="3" s="1"/>
  <c r="D6229" i="3"/>
  <c r="A6230" i="3"/>
  <c r="B6230" i="3" s="1"/>
  <c r="C6230" i="3" s="1"/>
  <c r="D6230" i="3"/>
  <c r="A6231" i="3"/>
  <c r="B6231" i="3" s="1"/>
  <c r="C6231" i="3" s="1"/>
  <c r="D6231" i="3"/>
  <c r="A6232" i="3"/>
  <c r="B6232" i="3" s="1"/>
  <c r="C6232" i="3" s="1"/>
  <c r="D6232" i="3"/>
  <c r="A6233" i="3"/>
  <c r="B6233" i="3" s="1"/>
  <c r="C6233" i="3" s="1"/>
  <c r="D6233" i="3"/>
  <c r="A6234" i="3"/>
  <c r="B6234" i="3" s="1"/>
  <c r="C6234" i="3" s="1"/>
  <c r="D6234" i="3"/>
  <c r="A6235" i="3"/>
  <c r="D6235" i="3"/>
  <c r="A6236" i="3"/>
  <c r="D6236" i="3"/>
  <c r="A6237" i="3"/>
  <c r="D6237" i="3"/>
  <c r="A6238" i="3"/>
  <c r="B6238" i="3" s="1"/>
  <c r="C6238" i="3" s="1"/>
  <c r="D6238" i="3"/>
  <c r="A6239" i="3"/>
  <c r="B6239" i="3" s="1"/>
  <c r="C6239" i="3" s="1"/>
  <c r="D6239" i="3"/>
  <c r="A6240" i="3"/>
  <c r="B6240" i="3" s="1"/>
  <c r="C6240" i="3" s="1"/>
  <c r="D6240" i="3"/>
  <c r="A6241" i="3"/>
  <c r="B6241" i="3" s="1"/>
  <c r="C6241" i="3" s="1"/>
  <c r="D6241" i="3"/>
  <c r="A6242" i="3"/>
  <c r="B6242" i="3" s="1"/>
  <c r="C6242" i="3" s="1"/>
  <c r="D6242" i="3"/>
  <c r="A6243" i="3"/>
  <c r="B6243" i="3" s="1"/>
  <c r="C6243" i="3" s="1"/>
  <c r="D6243" i="3"/>
  <c r="A6244" i="3"/>
  <c r="B6244" i="3" s="1"/>
  <c r="C6244" i="3" s="1"/>
  <c r="D6244" i="3"/>
  <c r="A6245" i="3"/>
  <c r="D6245" i="3"/>
  <c r="A6246" i="3"/>
  <c r="D6246" i="3"/>
  <c r="A6247" i="3"/>
  <c r="B6247" i="3" s="1"/>
  <c r="C6247" i="3" s="1"/>
  <c r="D6247" i="3"/>
  <c r="A6248" i="3"/>
  <c r="B6248" i="3" s="1"/>
  <c r="C6248" i="3" s="1"/>
  <c r="D6248" i="3"/>
  <c r="A6249" i="3"/>
  <c r="D6249" i="3"/>
  <c r="A6250" i="3"/>
  <c r="B6250" i="3" s="1"/>
  <c r="C6250" i="3" s="1"/>
  <c r="D6250" i="3"/>
  <c r="A6251" i="3"/>
  <c r="B6251" i="3" s="1"/>
  <c r="C6251" i="3" s="1"/>
  <c r="D6251" i="3"/>
  <c r="A6252" i="3"/>
  <c r="B6252" i="3" s="1"/>
  <c r="C6252" i="3" s="1"/>
  <c r="D6252" i="3"/>
  <c r="A6253" i="3"/>
  <c r="D6253" i="3"/>
  <c r="A6254" i="3"/>
  <c r="D6254" i="3"/>
  <c r="A6255" i="3"/>
  <c r="D6255" i="3"/>
  <c r="A6256" i="3"/>
  <c r="D6256" i="3"/>
  <c r="A6257" i="3"/>
  <c r="D6257" i="3"/>
  <c r="A6258" i="3"/>
  <c r="B6258" i="3" s="1"/>
  <c r="C6258" i="3" s="1"/>
  <c r="D6258" i="3"/>
  <c r="A6259" i="3"/>
  <c r="B6259" i="3" s="1"/>
  <c r="C6259" i="3" s="1"/>
  <c r="D6259" i="3"/>
  <c r="A6260" i="3"/>
  <c r="B6260" i="3" s="1"/>
  <c r="C6260" i="3" s="1"/>
  <c r="D6260" i="3"/>
  <c r="A6261" i="3"/>
  <c r="D6261" i="3"/>
  <c r="A6262" i="3"/>
  <c r="D6262" i="3"/>
  <c r="A6263" i="3"/>
  <c r="B6263" i="3" s="1"/>
  <c r="C6263" i="3" s="1"/>
  <c r="D6263" i="3"/>
  <c r="A6264" i="3"/>
  <c r="B6264" i="3" s="1"/>
  <c r="C6264" i="3" s="1"/>
  <c r="D6264" i="3"/>
  <c r="A6265" i="3"/>
  <c r="B6265" i="3" s="1"/>
  <c r="C6265" i="3" s="1"/>
  <c r="D6265" i="3"/>
  <c r="A6266" i="3"/>
  <c r="B6266" i="3" s="1"/>
  <c r="C6266" i="3" s="1"/>
  <c r="D6266" i="3"/>
  <c r="A6267" i="3"/>
  <c r="D6267" i="3"/>
  <c r="A6268" i="3"/>
  <c r="B6268" i="3" s="1"/>
  <c r="C6268" i="3" s="1"/>
  <c r="D6268" i="3"/>
  <c r="A6269" i="3"/>
  <c r="B6269" i="3" s="1"/>
  <c r="C6269" i="3" s="1"/>
  <c r="D6269" i="3"/>
  <c r="A6270" i="3"/>
  <c r="B6270" i="3" s="1"/>
  <c r="C6270" i="3" s="1"/>
  <c r="D6270" i="3"/>
  <c r="A6271" i="3"/>
  <c r="B6271" i="3" s="1"/>
  <c r="C6271" i="3" s="1"/>
  <c r="D6271" i="3"/>
  <c r="A6272" i="3"/>
  <c r="B6272" i="3" s="1"/>
  <c r="C6272" i="3" s="1"/>
  <c r="D6272" i="3"/>
  <c r="A6273" i="3"/>
  <c r="B6273" i="3" s="1"/>
  <c r="C6273" i="3" s="1"/>
  <c r="D6273" i="3"/>
  <c r="A6274" i="3"/>
  <c r="D6274" i="3"/>
  <c r="A6275" i="3"/>
  <c r="B6275" i="3" s="1"/>
  <c r="C6275" i="3" s="1"/>
  <c r="D6275" i="3"/>
  <c r="A6276" i="3"/>
  <c r="B6276" i="3" s="1"/>
  <c r="C6276" i="3" s="1"/>
  <c r="D6276" i="3"/>
  <c r="A6277" i="3"/>
  <c r="B6277" i="3" s="1"/>
  <c r="C6277" i="3" s="1"/>
  <c r="D6277" i="3"/>
  <c r="A6278" i="3"/>
  <c r="D6278" i="3"/>
  <c r="A6279" i="3"/>
  <c r="D6279" i="3"/>
  <c r="A6280" i="3"/>
  <c r="D6280" i="3"/>
  <c r="A6281" i="3"/>
  <c r="B6281" i="3" s="1"/>
  <c r="C6281" i="3" s="1"/>
  <c r="D6281" i="3"/>
  <c r="A6282" i="3"/>
  <c r="B6282" i="3" s="1"/>
  <c r="C6282" i="3" s="1"/>
  <c r="D6282" i="3"/>
  <c r="A6283" i="3"/>
  <c r="B6283" i="3" s="1"/>
  <c r="C6283" i="3" s="1"/>
  <c r="D6283" i="3"/>
  <c r="A6284" i="3"/>
  <c r="B6284" i="3" s="1"/>
  <c r="C6284" i="3" s="1"/>
  <c r="D6284" i="3"/>
  <c r="A6285" i="3"/>
  <c r="B6285" i="3" s="1"/>
  <c r="C6285" i="3" s="1"/>
  <c r="D6285" i="3"/>
  <c r="A6286" i="3"/>
  <c r="D6286" i="3"/>
  <c r="A6287" i="3"/>
  <c r="B6287" i="3" s="1"/>
  <c r="C6287" i="3" s="1"/>
  <c r="D6287" i="3"/>
  <c r="A6288" i="3"/>
  <c r="B6288" i="3" s="1"/>
  <c r="C6288" i="3" s="1"/>
  <c r="D6288" i="3"/>
  <c r="A6289" i="3"/>
  <c r="B6289" i="3" s="1"/>
  <c r="C6289" i="3" s="1"/>
  <c r="D6289" i="3"/>
  <c r="A6290" i="3"/>
  <c r="D6290" i="3"/>
  <c r="A6291" i="3"/>
  <c r="D6291" i="3"/>
  <c r="A6292" i="3"/>
  <c r="D6292" i="3"/>
  <c r="A6293" i="3"/>
  <c r="D6293" i="3"/>
  <c r="A6294" i="3"/>
  <c r="B6294" i="3" s="1"/>
  <c r="C6294" i="3" s="1"/>
  <c r="D6294" i="3"/>
  <c r="A6295" i="3"/>
  <c r="B6295" i="3" s="1"/>
  <c r="C6295" i="3" s="1"/>
  <c r="D6295" i="3"/>
  <c r="A6296" i="3"/>
  <c r="B6296" i="3" s="1"/>
  <c r="C6296" i="3" s="1"/>
  <c r="D6296" i="3"/>
  <c r="A6297" i="3"/>
  <c r="B6297" i="3" s="1"/>
  <c r="C6297" i="3" s="1"/>
  <c r="D6297" i="3"/>
  <c r="A6298" i="3"/>
  <c r="D6298" i="3"/>
  <c r="A6299" i="3"/>
  <c r="D6299" i="3"/>
  <c r="A6300" i="3"/>
  <c r="D6300" i="3"/>
  <c r="A6301" i="3"/>
  <c r="D6301" i="3"/>
  <c r="A6302" i="3"/>
  <c r="D6302" i="3"/>
  <c r="A6303" i="3"/>
  <c r="B6303" i="3" s="1"/>
  <c r="C6303" i="3" s="1"/>
  <c r="D6303" i="3"/>
  <c r="A6304" i="3"/>
  <c r="B6304" i="3" s="1"/>
  <c r="C6304" i="3" s="1"/>
  <c r="D6304" i="3"/>
  <c r="A6305" i="3"/>
  <c r="B6305" i="3" s="1"/>
  <c r="C6305" i="3" s="1"/>
  <c r="D6305" i="3"/>
  <c r="A6306" i="3"/>
  <c r="B6306" i="3" s="1"/>
  <c r="C6306" i="3" s="1"/>
  <c r="D6306" i="3"/>
  <c r="A6307" i="3"/>
  <c r="B6307" i="3" s="1"/>
  <c r="C6307" i="3" s="1"/>
  <c r="D6307" i="3"/>
  <c r="A6308" i="3"/>
  <c r="D6308" i="3"/>
  <c r="A6309" i="3"/>
  <c r="D6309" i="3"/>
  <c r="A6310" i="3"/>
  <c r="B6310" i="3" s="1"/>
  <c r="C6310" i="3" s="1"/>
  <c r="D6310" i="3"/>
  <c r="A6311" i="3"/>
  <c r="B6311" i="3" s="1"/>
  <c r="C6311" i="3" s="1"/>
  <c r="D6311" i="3"/>
  <c r="A6312" i="3"/>
  <c r="D6312" i="3"/>
  <c r="A6313" i="3"/>
  <c r="B6313" i="3" s="1"/>
  <c r="C6313" i="3" s="1"/>
  <c r="D6313" i="3"/>
  <c r="A6314" i="3"/>
  <c r="B6314" i="3" s="1"/>
  <c r="C6314" i="3" s="1"/>
  <c r="D6314" i="3"/>
  <c r="A6315" i="3"/>
  <c r="B6315" i="3" s="1"/>
  <c r="C6315" i="3" s="1"/>
  <c r="D6315" i="3"/>
  <c r="A6316" i="3"/>
  <c r="D6316" i="3"/>
  <c r="A6317" i="3"/>
  <c r="D6317" i="3"/>
  <c r="A6318" i="3"/>
  <c r="D6318" i="3"/>
  <c r="A6319" i="3"/>
  <c r="D6319" i="3"/>
  <c r="A6320" i="3"/>
  <c r="D6320" i="3"/>
  <c r="A6321" i="3"/>
  <c r="B6321" i="3" s="1"/>
  <c r="C6321" i="3" s="1"/>
  <c r="D6321" i="3"/>
  <c r="A6322" i="3"/>
  <c r="B6322" i="3" s="1"/>
  <c r="C6322" i="3" s="1"/>
  <c r="D6322" i="3"/>
  <c r="A6323" i="3"/>
  <c r="B6323" i="3" s="1"/>
  <c r="C6323" i="3" s="1"/>
  <c r="D6323" i="3"/>
  <c r="A6324" i="3"/>
  <c r="B6324" i="3" s="1"/>
  <c r="C6324" i="3" s="1"/>
  <c r="D6324" i="3"/>
  <c r="A6325" i="3"/>
  <c r="B6325" i="3" s="1"/>
  <c r="C6325" i="3" s="1"/>
  <c r="D6325" i="3"/>
  <c r="A6326" i="3"/>
  <c r="D6326" i="3"/>
  <c r="A6327" i="3"/>
  <c r="D6327" i="3"/>
  <c r="A6328" i="3"/>
  <c r="B6328" i="3" s="1"/>
  <c r="C6328" i="3" s="1"/>
  <c r="D6328" i="3"/>
  <c r="A6329" i="3"/>
  <c r="B6329" i="3" s="1"/>
  <c r="C6329" i="3" s="1"/>
  <c r="D6329" i="3"/>
  <c r="A6330" i="3"/>
  <c r="D6330" i="3"/>
  <c r="A6331" i="3"/>
  <c r="B6331" i="3" s="1"/>
  <c r="C6331" i="3" s="1"/>
  <c r="D6331" i="3"/>
  <c r="A6332" i="3"/>
  <c r="B6332" i="3" s="1"/>
  <c r="C6332" i="3" s="1"/>
  <c r="D6332" i="3"/>
  <c r="A6333" i="3"/>
  <c r="B6333" i="3" s="1"/>
  <c r="C6333" i="3" s="1"/>
  <c r="D6333" i="3"/>
  <c r="A6334" i="3"/>
  <c r="B6334" i="3" s="1"/>
  <c r="C6334" i="3" s="1"/>
  <c r="D6334" i="3"/>
  <c r="A6335" i="3"/>
  <c r="B6335" i="3" s="1"/>
  <c r="C6335" i="3" s="1"/>
  <c r="D6335" i="3"/>
  <c r="A6336" i="3"/>
  <c r="D6336" i="3"/>
  <c r="A6337" i="3"/>
  <c r="B6337" i="3" s="1"/>
  <c r="C6337" i="3" s="1"/>
  <c r="D6337" i="3"/>
  <c r="A6338" i="3"/>
  <c r="B6338" i="3" s="1"/>
  <c r="C6338" i="3" s="1"/>
  <c r="D6338" i="3"/>
  <c r="A6339" i="3"/>
  <c r="B6339" i="3" s="1"/>
  <c r="C6339" i="3" s="1"/>
  <c r="D6339" i="3"/>
  <c r="A6340" i="3"/>
  <c r="B6340" i="3" s="1"/>
  <c r="C6340" i="3" s="1"/>
  <c r="D6340" i="3"/>
  <c r="A6341" i="3"/>
  <c r="B6341" i="3" s="1"/>
  <c r="C6341" i="3" s="1"/>
  <c r="D6341" i="3"/>
  <c r="A6342" i="3"/>
  <c r="B6342" i="3" s="1"/>
  <c r="C6342" i="3" s="1"/>
  <c r="D6342" i="3"/>
  <c r="A6343" i="3"/>
  <c r="B6343" i="3" s="1"/>
  <c r="C6343" i="3" s="1"/>
  <c r="D6343" i="3"/>
  <c r="A6344" i="3"/>
  <c r="D6344" i="3"/>
  <c r="A6345" i="3"/>
  <c r="B6345" i="3" s="1"/>
  <c r="C6345" i="3" s="1"/>
  <c r="D6345" i="3"/>
  <c r="A6346" i="3"/>
  <c r="B6346" i="3" s="1"/>
  <c r="C6346" i="3" s="1"/>
  <c r="D6346" i="3"/>
  <c r="A6347" i="3"/>
  <c r="B6347" i="3" s="1"/>
  <c r="C6347" i="3" s="1"/>
  <c r="D6347" i="3"/>
  <c r="A6348" i="3"/>
  <c r="B6348" i="3" s="1"/>
  <c r="C6348" i="3" s="1"/>
  <c r="D6348" i="3"/>
  <c r="A6349" i="3"/>
  <c r="B6349" i="3" s="1"/>
  <c r="C6349" i="3" s="1"/>
  <c r="D6349" i="3"/>
  <c r="A6350" i="3"/>
  <c r="D6350" i="3"/>
  <c r="A6351" i="3"/>
  <c r="B6351" i="3" s="1"/>
  <c r="C6351" i="3" s="1"/>
  <c r="D6351" i="3"/>
  <c r="A6352" i="3"/>
  <c r="B6352" i="3" s="1"/>
  <c r="C6352" i="3" s="1"/>
  <c r="D6352" i="3"/>
  <c r="A6353" i="3"/>
  <c r="B6353" i="3" s="1"/>
  <c r="C6353" i="3" s="1"/>
  <c r="D6353" i="3"/>
  <c r="A6354" i="3"/>
  <c r="B6354" i="3" s="1"/>
  <c r="C6354" i="3" s="1"/>
  <c r="D6354" i="3"/>
  <c r="A6355" i="3"/>
  <c r="B6355" i="3" s="1"/>
  <c r="C6355" i="3" s="1"/>
  <c r="D6355" i="3"/>
  <c r="A6356" i="3"/>
  <c r="D6356" i="3"/>
  <c r="A6357" i="3"/>
  <c r="B6357" i="3" s="1"/>
  <c r="C6357" i="3" s="1"/>
  <c r="D6357" i="3"/>
  <c r="A6358" i="3"/>
  <c r="B6358" i="3" s="1"/>
  <c r="C6358" i="3" s="1"/>
  <c r="D6358" i="3"/>
  <c r="A6359" i="3"/>
  <c r="B6359" i="3" s="1"/>
  <c r="C6359" i="3" s="1"/>
  <c r="D6359" i="3"/>
  <c r="A6360" i="3"/>
  <c r="B6360" i="3" s="1"/>
  <c r="C6360" i="3" s="1"/>
  <c r="D6360" i="3"/>
  <c r="A6361" i="3"/>
  <c r="B6361" i="3" s="1"/>
  <c r="C6361" i="3" s="1"/>
  <c r="D6361" i="3"/>
  <c r="A6362" i="3"/>
  <c r="D6362" i="3"/>
  <c r="A6363" i="3"/>
  <c r="B6363" i="3" s="1"/>
  <c r="C6363" i="3" s="1"/>
  <c r="D6363" i="3"/>
  <c r="A6364" i="3"/>
  <c r="B6364" i="3" s="1"/>
  <c r="C6364" i="3" s="1"/>
  <c r="D6364" i="3"/>
  <c r="A6365" i="3"/>
  <c r="B6365" i="3" s="1"/>
  <c r="C6365" i="3" s="1"/>
  <c r="D6365" i="3"/>
  <c r="A6366" i="3"/>
  <c r="D6366" i="3"/>
  <c r="A6367" i="3"/>
  <c r="D6367" i="3"/>
  <c r="A6368" i="3"/>
  <c r="D6368" i="3"/>
  <c r="A6369" i="3"/>
  <c r="B6369" i="3" s="1"/>
  <c r="C6369" i="3" s="1"/>
  <c r="D6369" i="3"/>
  <c r="A6370" i="3"/>
  <c r="B6370" i="3" s="1"/>
  <c r="C6370" i="3" s="1"/>
  <c r="D6370" i="3"/>
  <c r="A6371" i="3"/>
  <c r="B6371" i="3" s="1"/>
  <c r="C6371" i="3" s="1"/>
  <c r="D6371" i="3"/>
  <c r="A6372" i="3"/>
  <c r="B6372" i="3" s="1"/>
  <c r="C6372" i="3" s="1"/>
  <c r="D6372" i="3"/>
  <c r="A6373" i="3"/>
  <c r="B6373" i="3" s="1"/>
  <c r="C6373" i="3" s="1"/>
  <c r="D6373" i="3"/>
  <c r="A6374" i="3"/>
  <c r="D6374" i="3"/>
  <c r="A6375" i="3"/>
  <c r="B6375" i="3" s="1"/>
  <c r="C6375" i="3" s="1"/>
  <c r="D6375" i="3"/>
  <c r="A6376" i="3"/>
  <c r="B6376" i="3" s="1"/>
  <c r="C6376" i="3" s="1"/>
  <c r="D6376" i="3"/>
  <c r="A6377" i="3"/>
  <c r="B6377" i="3" s="1"/>
  <c r="C6377" i="3" s="1"/>
  <c r="D6377" i="3"/>
  <c r="A6378" i="3"/>
  <c r="D6378" i="3"/>
  <c r="A6379" i="3"/>
  <c r="D6379" i="3"/>
  <c r="A6380" i="3"/>
  <c r="B6380" i="3" s="1"/>
  <c r="C6380" i="3" s="1"/>
  <c r="D6380" i="3"/>
  <c r="A6381" i="3"/>
  <c r="B6381" i="3" s="1"/>
  <c r="C6381" i="3" s="1"/>
  <c r="D6381" i="3"/>
  <c r="A6382" i="3"/>
  <c r="D6382" i="3"/>
  <c r="A6383" i="3"/>
  <c r="B6383" i="3" s="1"/>
  <c r="C6383" i="3" s="1"/>
  <c r="D6383" i="3"/>
  <c r="A6384" i="3"/>
  <c r="B6384" i="3" s="1"/>
  <c r="C6384" i="3" s="1"/>
  <c r="D6384" i="3"/>
  <c r="A6385" i="3"/>
  <c r="B6385" i="3" s="1"/>
  <c r="C6385" i="3" s="1"/>
  <c r="D6385" i="3"/>
  <c r="A6386" i="3"/>
  <c r="B6386" i="3" s="1"/>
  <c r="C6386" i="3" s="1"/>
  <c r="D6386" i="3"/>
  <c r="A6387" i="3"/>
  <c r="B6387" i="3" s="1"/>
  <c r="C6387" i="3" s="1"/>
  <c r="D6387" i="3"/>
  <c r="A6388" i="3"/>
  <c r="B6388" i="3" s="1"/>
  <c r="C6388" i="3" s="1"/>
  <c r="D6388" i="3"/>
  <c r="A6389" i="3"/>
  <c r="B6389" i="3" s="1"/>
  <c r="C6389" i="3" s="1"/>
  <c r="D6389" i="3"/>
  <c r="A6390" i="3"/>
  <c r="D6390" i="3"/>
  <c r="A6391" i="3"/>
  <c r="B6391" i="3" s="1"/>
  <c r="C6391" i="3" s="1"/>
  <c r="D6391" i="3"/>
  <c r="A6392" i="3"/>
  <c r="B6392" i="3" s="1"/>
  <c r="C6392" i="3" s="1"/>
  <c r="D6392" i="3"/>
  <c r="A6393" i="3"/>
  <c r="B6393" i="3" s="1"/>
  <c r="C6393" i="3" s="1"/>
  <c r="D6393" i="3"/>
  <c r="A6394" i="3"/>
  <c r="B6394" i="3" s="1"/>
  <c r="C6394" i="3" s="1"/>
  <c r="D6394" i="3"/>
  <c r="A6395" i="3"/>
  <c r="B6395" i="3" s="1"/>
  <c r="C6395" i="3" s="1"/>
  <c r="D6395" i="3"/>
  <c r="A6396" i="3"/>
  <c r="B6396" i="3" s="1"/>
  <c r="C6396" i="3" s="1"/>
  <c r="D6396" i="3"/>
  <c r="A6397" i="3"/>
  <c r="B6397" i="3" s="1"/>
  <c r="C6397" i="3" s="1"/>
  <c r="D6397" i="3"/>
  <c r="A6398" i="3"/>
  <c r="D6398" i="3"/>
  <c r="A6399" i="3"/>
  <c r="D6399" i="3"/>
  <c r="A6400" i="3"/>
  <c r="D6400" i="3"/>
  <c r="A6401" i="3"/>
  <c r="B6401" i="3" s="1"/>
  <c r="C6401" i="3" s="1"/>
  <c r="D6401" i="3"/>
  <c r="A6402" i="3"/>
  <c r="B6402" i="3" s="1"/>
  <c r="C6402" i="3" s="1"/>
  <c r="D6402" i="3"/>
  <c r="A6403" i="3"/>
  <c r="B6403" i="3" s="1"/>
  <c r="C6403" i="3" s="1"/>
  <c r="D6403" i="3"/>
  <c r="A6404" i="3"/>
  <c r="B6404" i="3" s="1"/>
  <c r="C6404" i="3" s="1"/>
  <c r="D6404" i="3"/>
  <c r="A6405" i="3"/>
  <c r="B6405" i="3" s="1"/>
  <c r="C6405" i="3" s="1"/>
  <c r="D6405" i="3"/>
  <c r="A6406" i="3"/>
  <c r="B6406" i="3" s="1"/>
  <c r="C6406" i="3" s="1"/>
  <c r="D6406" i="3"/>
  <c r="A6407" i="3"/>
  <c r="B6407" i="3" s="1"/>
  <c r="C6407" i="3" s="1"/>
  <c r="D6407" i="3"/>
  <c r="A6408" i="3"/>
  <c r="D6408" i="3"/>
  <c r="A6409" i="3"/>
  <c r="B6409" i="3" s="1"/>
  <c r="C6409" i="3" s="1"/>
  <c r="D6409" i="3"/>
  <c r="A6410" i="3"/>
  <c r="B6410" i="3" s="1"/>
  <c r="C6410" i="3" s="1"/>
  <c r="D6410" i="3"/>
  <c r="A6411" i="3"/>
  <c r="B6411" i="3" s="1"/>
  <c r="C6411" i="3" s="1"/>
  <c r="D6411" i="3"/>
  <c r="A6412" i="3"/>
  <c r="D6412" i="3"/>
  <c r="A6413" i="3"/>
  <c r="D6413" i="3"/>
  <c r="A6414" i="3"/>
  <c r="D6414" i="3"/>
  <c r="A6415" i="3"/>
  <c r="D6415" i="3"/>
  <c r="A6416" i="3"/>
  <c r="D6416" i="3"/>
  <c r="A6417" i="3"/>
  <c r="D6417" i="3"/>
  <c r="A6418" i="3"/>
  <c r="B6418" i="3" s="1"/>
  <c r="C6418" i="3" s="1"/>
  <c r="D6418" i="3"/>
  <c r="A6419" i="3"/>
  <c r="B6419" i="3" s="1"/>
  <c r="C6419" i="3" s="1"/>
  <c r="D6419" i="3"/>
  <c r="A6420" i="3"/>
  <c r="B6420" i="3" s="1"/>
  <c r="C6420" i="3" s="1"/>
  <c r="D6420" i="3"/>
  <c r="A6421" i="3"/>
  <c r="B6421" i="3" s="1"/>
  <c r="C6421" i="3" s="1"/>
  <c r="D6421" i="3"/>
  <c r="A6422" i="3"/>
  <c r="B6422" i="3" s="1"/>
  <c r="C6422" i="3" s="1"/>
  <c r="D6422" i="3"/>
  <c r="A6423" i="3"/>
  <c r="B6423" i="3" s="1"/>
  <c r="C6423" i="3" s="1"/>
  <c r="D6423" i="3"/>
  <c r="A6424" i="3"/>
  <c r="B6424" i="3" s="1"/>
  <c r="C6424" i="3" s="1"/>
  <c r="D6424" i="3"/>
  <c r="A6425" i="3"/>
  <c r="B6425" i="3" s="1"/>
  <c r="C6425" i="3" s="1"/>
  <c r="D6425" i="3"/>
  <c r="A6426" i="3"/>
  <c r="D6426" i="3"/>
  <c r="A6427" i="3"/>
  <c r="B6427" i="3" s="1"/>
  <c r="C6427" i="3" s="1"/>
  <c r="D6427" i="3"/>
  <c r="A6428" i="3"/>
  <c r="B6428" i="3" s="1"/>
  <c r="C6428" i="3" s="1"/>
  <c r="D6428" i="3"/>
  <c r="A6429" i="3"/>
  <c r="B6429" i="3" s="1"/>
  <c r="C6429" i="3" s="1"/>
  <c r="D6429" i="3"/>
  <c r="A6430" i="3"/>
  <c r="B6430" i="3" s="1"/>
  <c r="C6430" i="3" s="1"/>
  <c r="D6430" i="3"/>
  <c r="A6431" i="3"/>
  <c r="B6431" i="3" s="1"/>
  <c r="C6431" i="3" s="1"/>
  <c r="D6431" i="3"/>
  <c r="A6432" i="3"/>
  <c r="D6432" i="3"/>
  <c r="A6433" i="3"/>
  <c r="B6433" i="3" s="1"/>
  <c r="C6433" i="3" s="1"/>
  <c r="D6433" i="3"/>
  <c r="A6434" i="3"/>
  <c r="B6434" i="3" s="1"/>
  <c r="C6434" i="3" s="1"/>
  <c r="D6434" i="3"/>
  <c r="A6435" i="3"/>
  <c r="B6435" i="3" s="1"/>
  <c r="C6435" i="3" s="1"/>
  <c r="D6435" i="3"/>
  <c r="A6436" i="3"/>
  <c r="D6436" i="3"/>
  <c r="A6437" i="3"/>
  <c r="B6437" i="3" s="1"/>
  <c r="C6437" i="3" s="1"/>
  <c r="D6437" i="3"/>
  <c r="A6438" i="3"/>
  <c r="B6438" i="3" s="1"/>
  <c r="C6438" i="3" s="1"/>
  <c r="D6438" i="3"/>
  <c r="A6439" i="3"/>
  <c r="B6439" i="3" s="1"/>
  <c r="C6439" i="3" s="1"/>
  <c r="D6439" i="3"/>
  <c r="A6440" i="3"/>
  <c r="B6440" i="3" s="1"/>
  <c r="C6440" i="3" s="1"/>
  <c r="D6440" i="3"/>
  <c r="A6441" i="3"/>
  <c r="B6441" i="3" s="1"/>
  <c r="C6441" i="3" s="1"/>
  <c r="D6441" i="3"/>
  <c r="A6442" i="3"/>
  <c r="D6442" i="3"/>
  <c r="A6443" i="3"/>
  <c r="B6443" i="3" s="1"/>
  <c r="C6443" i="3" s="1"/>
  <c r="D6443" i="3"/>
  <c r="A6444" i="3"/>
  <c r="B6444" i="3" s="1"/>
  <c r="C6444" i="3" s="1"/>
  <c r="D6444" i="3"/>
  <c r="A6445" i="3"/>
  <c r="B6445" i="3" s="1"/>
  <c r="C6445" i="3" s="1"/>
  <c r="D6445" i="3"/>
  <c r="A6446" i="3"/>
  <c r="B6446" i="3" s="1"/>
  <c r="C6446" i="3" s="1"/>
  <c r="D6446" i="3"/>
  <c r="A6447" i="3"/>
  <c r="B6447" i="3" s="1"/>
  <c r="C6447" i="3" s="1"/>
  <c r="D6447" i="3"/>
  <c r="A6448" i="3"/>
  <c r="B6448" i="3" s="1"/>
  <c r="C6448" i="3" s="1"/>
  <c r="D6448" i="3"/>
  <c r="A6449" i="3"/>
  <c r="B6449" i="3" s="1"/>
  <c r="C6449" i="3" s="1"/>
  <c r="D6449" i="3"/>
  <c r="A6450" i="3"/>
  <c r="B6450" i="3" s="1"/>
  <c r="C6450" i="3" s="1"/>
  <c r="D6450" i="3"/>
  <c r="A6451" i="3"/>
  <c r="B6451" i="3" s="1"/>
  <c r="C6451" i="3" s="1"/>
  <c r="D6451" i="3"/>
  <c r="A6452" i="3"/>
  <c r="D6452" i="3"/>
  <c r="A6453" i="3"/>
  <c r="B6453" i="3" s="1"/>
  <c r="C6453" i="3" s="1"/>
  <c r="D6453" i="3"/>
  <c r="A6454" i="3"/>
  <c r="B6454" i="3" s="1"/>
  <c r="C6454" i="3" s="1"/>
  <c r="D6454" i="3"/>
  <c r="A6455" i="3"/>
  <c r="B6455" i="3" s="1"/>
  <c r="C6455" i="3" s="1"/>
  <c r="D6455" i="3"/>
  <c r="A6456" i="3"/>
  <c r="B6456" i="3" s="1"/>
  <c r="C6456" i="3" s="1"/>
  <c r="D6456" i="3"/>
  <c r="A6457" i="3"/>
  <c r="B6457" i="3" s="1"/>
  <c r="C6457" i="3" s="1"/>
  <c r="D6457" i="3"/>
  <c r="A6458" i="3"/>
  <c r="B6458" i="3" s="1"/>
  <c r="C6458" i="3" s="1"/>
  <c r="D6458" i="3"/>
  <c r="A6459" i="3"/>
  <c r="B6459" i="3" s="1"/>
  <c r="C6459" i="3" s="1"/>
  <c r="D6459" i="3"/>
  <c r="A6460" i="3"/>
  <c r="D6460" i="3"/>
  <c r="A6461" i="3"/>
  <c r="B6461" i="3" s="1"/>
  <c r="C6461" i="3" s="1"/>
  <c r="D6461" i="3"/>
  <c r="A6462" i="3"/>
  <c r="B6462" i="3" s="1"/>
  <c r="C6462" i="3" s="1"/>
  <c r="D6462" i="3"/>
  <c r="A6463" i="3"/>
  <c r="B6463" i="3" s="1"/>
  <c r="C6463" i="3" s="1"/>
  <c r="D6463" i="3"/>
  <c r="A6464" i="3"/>
  <c r="B6464" i="3" s="1"/>
  <c r="C6464" i="3" s="1"/>
  <c r="D6464" i="3"/>
  <c r="A6465" i="3"/>
  <c r="B6465" i="3" s="1"/>
  <c r="C6465" i="3" s="1"/>
  <c r="D6465" i="3"/>
  <c r="A6466" i="3"/>
  <c r="D6466" i="3"/>
  <c r="A6467" i="3"/>
  <c r="B6467" i="3" s="1"/>
  <c r="C6467" i="3" s="1"/>
  <c r="D6467" i="3"/>
  <c r="A6468" i="3"/>
  <c r="B6468" i="3" s="1"/>
  <c r="C6468" i="3" s="1"/>
  <c r="D6468" i="3"/>
  <c r="A6469" i="3"/>
  <c r="B6469" i="3" s="1"/>
  <c r="C6469" i="3" s="1"/>
  <c r="D6469" i="3"/>
  <c r="A6470" i="3"/>
  <c r="D6470" i="3"/>
  <c r="A6471" i="3"/>
  <c r="B6471" i="3" s="1"/>
  <c r="C6471" i="3" s="1"/>
  <c r="D6471" i="3"/>
  <c r="A6472" i="3"/>
  <c r="B6472" i="3" s="1"/>
  <c r="C6472" i="3" s="1"/>
  <c r="D6472" i="3"/>
  <c r="A6473" i="3"/>
  <c r="B6473" i="3" s="1"/>
  <c r="C6473" i="3" s="1"/>
  <c r="D6473" i="3"/>
  <c r="A6474" i="3"/>
  <c r="B6474" i="3" s="1"/>
  <c r="C6474" i="3" s="1"/>
  <c r="D6474" i="3"/>
  <c r="A6475" i="3"/>
  <c r="B6475" i="3" s="1"/>
  <c r="C6475" i="3" s="1"/>
  <c r="D6475" i="3"/>
  <c r="A6476" i="3"/>
  <c r="B6476" i="3" s="1"/>
  <c r="C6476" i="3" s="1"/>
  <c r="D6476" i="3"/>
  <c r="A6477" i="3"/>
  <c r="B6477" i="3" s="1"/>
  <c r="C6477" i="3" s="1"/>
  <c r="D6477" i="3"/>
  <c r="A6478" i="3"/>
  <c r="B6478" i="3" s="1"/>
  <c r="C6478" i="3" s="1"/>
  <c r="D6478" i="3"/>
  <c r="A6479" i="3"/>
  <c r="B6479" i="3" s="1"/>
  <c r="C6479" i="3" s="1"/>
  <c r="D6479" i="3"/>
  <c r="A6480" i="3"/>
  <c r="B6480" i="3" s="1"/>
  <c r="C6480" i="3" s="1"/>
  <c r="D6480" i="3"/>
  <c r="A6481" i="3"/>
  <c r="B6481" i="3" s="1"/>
  <c r="C6481" i="3" s="1"/>
  <c r="D6481" i="3"/>
  <c r="A6482" i="3"/>
  <c r="B6482" i="3" s="1"/>
  <c r="C6482" i="3" s="1"/>
  <c r="D6482" i="3"/>
  <c r="A6483" i="3"/>
  <c r="B6483" i="3" s="1"/>
  <c r="C6483" i="3" s="1"/>
  <c r="D6483" i="3"/>
  <c r="A6484" i="3"/>
  <c r="B6484" i="3" s="1"/>
  <c r="C6484" i="3" s="1"/>
  <c r="D6484" i="3"/>
  <c r="A6485" i="3"/>
  <c r="B6485" i="3" s="1"/>
  <c r="C6485" i="3" s="1"/>
  <c r="D6485" i="3"/>
  <c r="A6486" i="3"/>
  <c r="B6486" i="3" s="1"/>
  <c r="C6486" i="3" s="1"/>
  <c r="D6486" i="3"/>
  <c r="A6487" i="3"/>
  <c r="B6487" i="3" s="1"/>
  <c r="C6487" i="3" s="1"/>
  <c r="D6487" i="3"/>
  <c r="A6488" i="3"/>
  <c r="B6488" i="3" s="1"/>
  <c r="C6488" i="3" s="1"/>
  <c r="D6488" i="3"/>
  <c r="A6489" i="3"/>
  <c r="B6489" i="3" s="1"/>
  <c r="C6489" i="3" s="1"/>
  <c r="D6489" i="3"/>
  <c r="A6490" i="3"/>
  <c r="B6490" i="3" s="1"/>
  <c r="C6490" i="3" s="1"/>
  <c r="D6490" i="3"/>
  <c r="A6491" i="3"/>
  <c r="B6491" i="3" s="1"/>
  <c r="C6491" i="3" s="1"/>
  <c r="D6491" i="3"/>
  <c r="A6492" i="3"/>
  <c r="D6492" i="3"/>
  <c r="A6493" i="3"/>
  <c r="D6493" i="3"/>
  <c r="A6494" i="3"/>
  <c r="B6494" i="3" s="1"/>
  <c r="C6494" i="3" s="1"/>
  <c r="D6494" i="3"/>
  <c r="A6495" i="3"/>
  <c r="B6495" i="3" s="1"/>
  <c r="C6495" i="3" s="1"/>
  <c r="D6495" i="3"/>
  <c r="A6496" i="3"/>
  <c r="D6496" i="3"/>
  <c r="A6497" i="3"/>
  <c r="D6497" i="3"/>
  <c r="A6498" i="3"/>
  <c r="D6498" i="3"/>
  <c r="A6499" i="3"/>
  <c r="D6499" i="3"/>
  <c r="A6500" i="3"/>
  <c r="D6500" i="3"/>
  <c r="A6501" i="3"/>
  <c r="D6501" i="3"/>
  <c r="A6502" i="3"/>
  <c r="D6502" i="3"/>
  <c r="A6503" i="3"/>
  <c r="B6503" i="3" s="1"/>
  <c r="C6503" i="3" s="1"/>
  <c r="D6503" i="3"/>
  <c r="A6504" i="3"/>
  <c r="B6504" i="3" s="1"/>
  <c r="C6504" i="3" s="1"/>
  <c r="D6504" i="3"/>
  <c r="A6505" i="3"/>
  <c r="B6505" i="3" s="1"/>
  <c r="C6505" i="3" s="1"/>
  <c r="D6505" i="3"/>
  <c r="A6506" i="3"/>
  <c r="D6506" i="3"/>
  <c r="A6507" i="3"/>
  <c r="D6507" i="3"/>
  <c r="A6508" i="3"/>
  <c r="D6508" i="3"/>
  <c r="A6509" i="3"/>
  <c r="D6509" i="3"/>
  <c r="A6510" i="3"/>
  <c r="D6510" i="3"/>
  <c r="A6511" i="3"/>
  <c r="D6511" i="3"/>
  <c r="A6512" i="3"/>
  <c r="B6512" i="3" s="1"/>
  <c r="C6512" i="3" s="1"/>
  <c r="D6512" i="3"/>
  <c r="A6513" i="3"/>
  <c r="B6513" i="3" s="1"/>
  <c r="C6513" i="3" s="1"/>
  <c r="D6513" i="3"/>
  <c r="A6514" i="3"/>
  <c r="B6514" i="3" s="1"/>
  <c r="C6514" i="3" s="1"/>
  <c r="D6514" i="3"/>
  <c r="A6515" i="3"/>
  <c r="B6515" i="3" s="1"/>
  <c r="C6515" i="3" s="1"/>
  <c r="D6515" i="3"/>
  <c r="A6516" i="3"/>
  <c r="D6516" i="3"/>
  <c r="A6517" i="3"/>
  <c r="B6517" i="3" s="1"/>
  <c r="C6517" i="3" s="1"/>
  <c r="D6517" i="3"/>
  <c r="A6518" i="3"/>
  <c r="B6518" i="3" s="1"/>
  <c r="C6518" i="3" s="1"/>
  <c r="D6518" i="3"/>
  <c r="A6519" i="3"/>
  <c r="B6519" i="3" s="1"/>
  <c r="C6519" i="3" s="1"/>
  <c r="D6519" i="3"/>
  <c r="A6520" i="3"/>
  <c r="B6520" i="3" s="1"/>
  <c r="C6520" i="3" s="1"/>
  <c r="D6520" i="3"/>
  <c r="A6521" i="3"/>
  <c r="B6521" i="3" s="1"/>
  <c r="C6521" i="3" s="1"/>
  <c r="D6521" i="3"/>
  <c r="A6522" i="3"/>
  <c r="D6522" i="3"/>
  <c r="A6523" i="3"/>
  <c r="D6523" i="3"/>
  <c r="A6524" i="3"/>
  <c r="B6524" i="3" s="1"/>
  <c r="C6524" i="3" s="1"/>
  <c r="D6524" i="3"/>
  <c r="A6525" i="3"/>
  <c r="B6525" i="3" s="1"/>
  <c r="C6525" i="3" s="1"/>
  <c r="D6525" i="3"/>
  <c r="A6526" i="3"/>
  <c r="B6526" i="3" s="1"/>
  <c r="C6526" i="3" s="1"/>
  <c r="D6526" i="3"/>
  <c r="A6527" i="3"/>
  <c r="B6527" i="3" s="1"/>
  <c r="C6527" i="3" s="1"/>
  <c r="D6527" i="3"/>
  <c r="A6528" i="3"/>
  <c r="B6528" i="3" s="1"/>
  <c r="C6528" i="3" s="1"/>
  <c r="D6528" i="3"/>
  <c r="A6529" i="3"/>
  <c r="B6529" i="3" s="1"/>
  <c r="C6529" i="3" s="1"/>
  <c r="D6529" i="3"/>
  <c r="A6530" i="3"/>
  <c r="D6530" i="3"/>
  <c r="A6531" i="3"/>
  <c r="D6531" i="3"/>
  <c r="A6532" i="3"/>
  <c r="B6532" i="3" s="1"/>
  <c r="C6532" i="3" s="1"/>
  <c r="D6532" i="3"/>
  <c r="A6533" i="3"/>
  <c r="B6533" i="3" s="1"/>
  <c r="C6533" i="3" s="1"/>
  <c r="D6533" i="3"/>
  <c r="A6534" i="3"/>
  <c r="B6534" i="3" s="1"/>
  <c r="C6534" i="3" s="1"/>
  <c r="D6534" i="3"/>
  <c r="A6535" i="3"/>
  <c r="B6535" i="3" s="1"/>
  <c r="C6535" i="3" s="1"/>
  <c r="D6535" i="3"/>
  <c r="A6536" i="3"/>
  <c r="B6536" i="3" s="1"/>
  <c r="C6536" i="3" s="1"/>
  <c r="D6536" i="3"/>
  <c r="A6537" i="3"/>
  <c r="B6537" i="3" s="1"/>
  <c r="C6537" i="3" s="1"/>
  <c r="D6537" i="3"/>
  <c r="A6538" i="3"/>
  <c r="D6538" i="3"/>
  <c r="A6539" i="3"/>
  <c r="D6539" i="3"/>
  <c r="A6540" i="3"/>
  <c r="D6540" i="3"/>
  <c r="A6541" i="3"/>
  <c r="D6541" i="3"/>
  <c r="A6542" i="3"/>
  <c r="D6542" i="3"/>
  <c r="A6543" i="3"/>
  <c r="D6543" i="3"/>
  <c r="A6544" i="3"/>
  <c r="D6544" i="3"/>
  <c r="A6545" i="3"/>
  <c r="D6545" i="3"/>
  <c r="A6546" i="3"/>
  <c r="B6546" i="3" s="1"/>
  <c r="C6546" i="3" s="1"/>
  <c r="D6546" i="3"/>
  <c r="A6547" i="3"/>
  <c r="B6547" i="3" s="1"/>
  <c r="C6547" i="3" s="1"/>
  <c r="D6547" i="3"/>
  <c r="A6548" i="3"/>
  <c r="D6548" i="3"/>
  <c r="A6549" i="3"/>
  <c r="D6549" i="3"/>
  <c r="A6550" i="3"/>
  <c r="D6550" i="3"/>
  <c r="A6551" i="3"/>
  <c r="B6551" i="3" s="1"/>
  <c r="C6551" i="3" s="1"/>
  <c r="D6551" i="3"/>
  <c r="A6552" i="3"/>
  <c r="B6552" i="3" s="1"/>
  <c r="C6552" i="3" s="1"/>
  <c r="D6552" i="3"/>
  <c r="A6553" i="3"/>
  <c r="B6553" i="3" s="1"/>
  <c r="C6553" i="3" s="1"/>
  <c r="D6553" i="3"/>
  <c r="A6554" i="3"/>
  <c r="B6554" i="3" s="1"/>
  <c r="C6554" i="3" s="1"/>
  <c r="D6554" i="3"/>
  <c r="A6555" i="3"/>
  <c r="B6555" i="3" s="1"/>
  <c r="C6555" i="3" s="1"/>
  <c r="D6555" i="3"/>
  <c r="A6556" i="3"/>
  <c r="D6556" i="3"/>
  <c r="A6557" i="3"/>
  <c r="D6557" i="3"/>
  <c r="A6558" i="3"/>
  <c r="D6558" i="3"/>
  <c r="A6559" i="3"/>
  <c r="D6559" i="3"/>
  <c r="A6560" i="3"/>
  <c r="D6560" i="3"/>
  <c r="A6561" i="3"/>
  <c r="B6561" i="3" s="1"/>
  <c r="C6561" i="3" s="1"/>
  <c r="D6561" i="3"/>
  <c r="A6562" i="3"/>
  <c r="B6562" i="3" s="1"/>
  <c r="C6562" i="3" s="1"/>
  <c r="D6562" i="3"/>
  <c r="A6563" i="3"/>
  <c r="B6563" i="3" s="1"/>
  <c r="C6563" i="3" s="1"/>
  <c r="D6563" i="3"/>
  <c r="A6564" i="3"/>
  <c r="B6564" i="3" s="1"/>
  <c r="C6564" i="3" s="1"/>
  <c r="D6564" i="3"/>
  <c r="A6565" i="3"/>
  <c r="B6565" i="3" s="1"/>
  <c r="C6565" i="3" s="1"/>
  <c r="D6565" i="3"/>
  <c r="A6566" i="3"/>
  <c r="B6566" i="3" s="1"/>
  <c r="C6566" i="3" s="1"/>
  <c r="D6566" i="3"/>
  <c r="A6567" i="3"/>
  <c r="B6567" i="3" s="1"/>
  <c r="C6567" i="3" s="1"/>
  <c r="D6567" i="3"/>
  <c r="A6568" i="3"/>
  <c r="B6568" i="3" s="1"/>
  <c r="C6568" i="3" s="1"/>
  <c r="D6568" i="3"/>
  <c r="A6569" i="3"/>
  <c r="B6569" i="3" s="1"/>
  <c r="C6569" i="3" s="1"/>
  <c r="D6569" i="3"/>
  <c r="A6570" i="3"/>
  <c r="B6570" i="3" s="1"/>
  <c r="C6570" i="3" s="1"/>
  <c r="D6570" i="3"/>
  <c r="A6571" i="3"/>
  <c r="B6571" i="3" s="1"/>
  <c r="C6571" i="3" s="1"/>
  <c r="D6571" i="3"/>
  <c r="A6572" i="3"/>
  <c r="B6572" i="3" s="1"/>
  <c r="C6572" i="3" s="1"/>
  <c r="D6572" i="3"/>
  <c r="A6573" i="3"/>
  <c r="B6573" i="3" s="1"/>
  <c r="C6573" i="3" s="1"/>
  <c r="D6573" i="3"/>
  <c r="A6574" i="3"/>
  <c r="B6574" i="3" s="1"/>
  <c r="C6574" i="3" s="1"/>
  <c r="D6574" i="3"/>
  <c r="A6575" i="3"/>
  <c r="B6575" i="3" s="1"/>
  <c r="C6575" i="3" s="1"/>
  <c r="D6575" i="3"/>
  <c r="A6576" i="3"/>
  <c r="B6576" i="3" s="1"/>
  <c r="C6576" i="3" s="1"/>
  <c r="D6576" i="3"/>
  <c r="A6577" i="3"/>
  <c r="B6577" i="3" s="1"/>
  <c r="C6577" i="3" s="1"/>
  <c r="D6577" i="3"/>
  <c r="A6578" i="3"/>
  <c r="B6578" i="3" s="1"/>
  <c r="C6578" i="3" s="1"/>
  <c r="D6578" i="3"/>
  <c r="A6579" i="3"/>
  <c r="B6579" i="3" s="1"/>
  <c r="C6579" i="3" s="1"/>
  <c r="D6579" i="3"/>
  <c r="A6580" i="3"/>
  <c r="B6580" i="3" s="1"/>
  <c r="C6580" i="3" s="1"/>
  <c r="D6580" i="3"/>
  <c r="A6581" i="3"/>
  <c r="B6581" i="3" s="1"/>
  <c r="C6581" i="3" s="1"/>
  <c r="D6581" i="3"/>
  <c r="A6582" i="3"/>
  <c r="B6582" i="3" s="1"/>
  <c r="C6582" i="3" s="1"/>
  <c r="D6582" i="3"/>
  <c r="A6583" i="3"/>
  <c r="B6583" i="3" s="1"/>
  <c r="C6583" i="3" s="1"/>
  <c r="D6583" i="3"/>
  <c r="A6584" i="3"/>
  <c r="B6584" i="3" s="1"/>
  <c r="C6584" i="3" s="1"/>
  <c r="D6584" i="3"/>
  <c r="A6585" i="3"/>
  <c r="B6585" i="3" s="1"/>
  <c r="C6585" i="3" s="1"/>
  <c r="D6585" i="3"/>
  <c r="A6586" i="3"/>
  <c r="B6586" i="3" s="1"/>
  <c r="C6586" i="3" s="1"/>
  <c r="D6586" i="3"/>
  <c r="A6587" i="3"/>
  <c r="B6587" i="3" s="1"/>
  <c r="C6587" i="3" s="1"/>
  <c r="D6587" i="3"/>
  <c r="A6588" i="3"/>
  <c r="B6588" i="3" s="1"/>
  <c r="C6588" i="3" s="1"/>
  <c r="D6588" i="3"/>
  <c r="A6589" i="3"/>
  <c r="B6589" i="3" s="1"/>
  <c r="C6589" i="3" s="1"/>
  <c r="D6589" i="3"/>
  <c r="A6590" i="3"/>
  <c r="B6590" i="3" s="1"/>
  <c r="C6590" i="3" s="1"/>
  <c r="D6590" i="3"/>
  <c r="A6591" i="3"/>
  <c r="B6591" i="3" s="1"/>
  <c r="C6591" i="3" s="1"/>
  <c r="D6591" i="3"/>
  <c r="A6592" i="3"/>
  <c r="B6592" i="3" s="1"/>
  <c r="C6592" i="3" s="1"/>
  <c r="D6592" i="3"/>
  <c r="A6593" i="3"/>
  <c r="B6593" i="3" s="1"/>
  <c r="C6593" i="3" s="1"/>
  <c r="D6593" i="3"/>
  <c r="A6594" i="3"/>
  <c r="D6594" i="3"/>
  <c r="A6595" i="3"/>
  <c r="D6595" i="3"/>
  <c r="A6596" i="3"/>
  <c r="B6596" i="3" s="1"/>
  <c r="C6596" i="3" s="1"/>
  <c r="D6596" i="3"/>
  <c r="A6597" i="3"/>
  <c r="B6597" i="3" s="1"/>
  <c r="C6597" i="3" s="1"/>
  <c r="D6597" i="3"/>
  <c r="A6598" i="3"/>
  <c r="B6598" i="3" s="1"/>
  <c r="C6598" i="3" s="1"/>
  <c r="D6598" i="3"/>
  <c r="A6599" i="3"/>
  <c r="B6599" i="3" s="1"/>
  <c r="C6599" i="3" s="1"/>
  <c r="D6599" i="3"/>
  <c r="A6600" i="3"/>
  <c r="B6600" i="3" s="1"/>
  <c r="C6600" i="3" s="1"/>
  <c r="D6600" i="3"/>
  <c r="A6601" i="3"/>
  <c r="B6601" i="3" s="1"/>
  <c r="C6601" i="3" s="1"/>
  <c r="D6601" i="3"/>
  <c r="A6602" i="3"/>
  <c r="B6602" i="3" s="1"/>
  <c r="C6602" i="3" s="1"/>
  <c r="D6602" i="3"/>
  <c r="A6603" i="3"/>
  <c r="B6603" i="3" s="1"/>
  <c r="C6603" i="3" s="1"/>
  <c r="D6603" i="3"/>
  <c r="A6604" i="3"/>
  <c r="B6604" i="3" s="1"/>
  <c r="C6604" i="3" s="1"/>
  <c r="D6604" i="3"/>
  <c r="A6605" i="3"/>
  <c r="B6605" i="3" s="1"/>
  <c r="C6605" i="3" s="1"/>
  <c r="D6605" i="3"/>
  <c r="A6606" i="3"/>
  <c r="B6606" i="3" s="1"/>
  <c r="C6606" i="3" s="1"/>
  <c r="D6606" i="3"/>
  <c r="A6607" i="3"/>
  <c r="B6607" i="3" s="1"/>
  <c r="C6607" i="3" s="1"/>
  <c r="D6607" i="3"/>
  <c r="A6608" i="3"/>
  <c r="B6608" i="3" s="1"/>
  <c r="C6608" i="3" s="1"/>
  <c r="D6608" i="3"/>
  <c r="A6609" i="3"/>
  <c r="B6609" i="3" s="1"/>
  <c r="C6609" i="3" s="1"/>
  <c r="D6609" i="3"/>
  <c r="A6610" i="3"/>
  <c r="B6610" i="3" s="1"/>
  <c r="C6610" i="3" s="1"/>
  <c r="D6610" i="3"/>
  <c r="A6611" i="3"/>
  <c r="B6611" i="3" s="1"/>
  <c r="C6611" i="3" s="1"/>
  <c r="D6611" i="3"/>
  <c r="A6612" i="3"/>
  <c r="B6612" i="3" s="1"/>
  <c r="C6612" i="3" s="1"/>
  <c r="D6612" i="3"/>
  <c r="A6613" i="3"/>
  <c r="B6613" i="3" s="1"/>
  <c r="C6613" i="3" s="1"/>
  <c r="D6613" i="3"/>
  <c r="A6614" i="3"/>
  <c r="D6614" i="3"/>
  <c r="A6615" i="3"/>
  <c r="D6615" i="3"/>
  <c r="A6616" i="3"/>
  <c r="D6616" i="3"/>
  <c r="A6617" i="3"/>
  <c r="D6617" i="3"/>
  <c r="A6618" i="3"/>
  <c r="D6618" i="3"/>
  <c r="A6619" i="3"/>
  <c r="D6619" i="3"/>
  <c r="A6620" i="3"/>
  <c r="D6620" i="3"/>
  <c r="A6621" i="3"/>
  <c r="D6621" i="3"/>
  <c r="A6622" i="3"/>
  <c r="D6622" i="3"/>
  <c r="A6623" i="3"/>
  <c r="D6623" i="3"/>
  <c r="A6624" i="3"/>
  <c r="B6624" i="3" s="1"/>
  <c r="C6624" i="3" s="1"/>
  <c r="D6624" i="3"/>
  <c r="A6625" i="3"/>
  <c r="B6625" i="3" s="1"/>
  <c r="C6625" i="3" s="1"/>
  <c r="D6625" i="3"/>
  <c r="A6626" i="3"/>
  <c r="B6626" i="3" s="1"/>
  <c r="C6626" i="3" s="1"/>
  <c r="D6626" i="3"/>
  <c r="A6627" i="3"/>
  <c r="B6627" i="3" s="1"/>
  <c r="C6627" i="3" s="1"/>
  <c r="D6627" i="3"/>
  <c r="A6628" i="3"/>
  <c r="D6628" i="3"/>
  <c r="A6629" i="3"/>
  <c r="B6629" i="3" s="1"/>
  <c r="C6629" i="3" s="1"/>
  <c r="D6629" i="3"/>
  <c r="A6630" i="3"/>
  <c r="B6630" i="3" s="1"/>
  <c r="C6630" i="3" s="1"/>
  <c r="D6630" i="3"/>
  <c r="A6631" i="3"/>
  <c r="B6631" i="3" s="1"/>
  <c r="C6631" i="3" s="1"/>
  <c r="D6631" i="3"/>
  <c r="A6632" i="3"/>
  <c r="B6632" i="3" s="1"/>
  <c r="C6632" i="3" s="1"/>
  <c r="D6632" i="3"/>
  <c r="A6633" i="3"/>
  <c r="B6633" i="3" s="1"/>
  <c r="C6633" i="3" s="1"/>
  <c r="D6633" i="3"/>
  <c r="A6634" i="3"/>
  <c r="B6634" i="3" s="1"/>
  <c r="C6634" i="3" s="1"/>
  <c r="D6634" i="3"/>
  <c r="A6635" i="3"/>
  <c r="B6635" i="3" s="1"/>
  <c r="C6635" i="3" s="1"/>
  <c r="D6635" i="3"/>
  <c r="A6636" i="3"/>
  <c r="B6636" i="3" s="1"/>
  <c r="C6636" i="3" s="1"/>
  <c r="D6636" i="3"/>
  <c r="A6637" i="3"/>
  <c r="B6637" i="3" s="1"/>
  <c r="C6637" i="3" s="1"/>
  <c r="D6637" i="3"/>
  <c r="A6638" i="3"/>
  <c r="B6638" i="3" s="1"/>
  <c r="C6638" i="3" s="1"/>
  <c r="D6638" i="3"/>
  <c r="A6639" i="3"/>
  <c r="B6639" i="3" s="1"/>
  <c r="C6639" i="3" s="1"/>
  <c r="D6639" i="3"/>
  <c r="A6640" i="3"/>
  <c r="B6640" i="3" s="1"/>
  <c r="C6640" i="3" s="1"/>
  <c r="D6640" i="3"/>
  <c r="A6641" i="3"/>
  <c r="B6641" i="3" s="1"/>
  <c r="C6641" i="3" s="1"/>
  <c r="D6641" i="3"/>
  <c r="A6642" i="3"/>
  <c r="B6642" i="3" s="1"/>
  <c r="C6642" i="3" s="1"/>
  <c r="D6642" i="3"/>
  <c r="A6643" i="3"/>
  <c r="B6643" i="3" s="1"/>
  <c r="C6643" i="3" s="1"/>
  <c r="D6643" i="3"/>
  <c r="A6644" i="3"/>
  <c r="B6644" i="3" s="1"/>
  <c r="C6644" i="3" s="1"/>
  <c r="D6644" i="3"/>
  <c r="A6645" i="3"/>
  <c r="B6645" i="3" s="1"/>
  <c r="C6645" i="3" s="1"/>
  <c r="D6645" i="3"/>
  <c r="A6646" i="3"/>
  <c r="B6646" i="3" s="1"/>
  <c r="C6646" i="3" s="1"/>
  <c r="D6646" i="3"/>
  <c r="A6647" i="3"/>
  <c r="B6647" i="3" s="1"/>
  <c r="C6647" i="3" s="1"/>
  <c r="D6647" i="3"/>
  <c r="A6648" i="3"/>
  <c r="B6648" i="3" s="1"/>
  <c r="C6648" i="3" s="1"/>
  <c r="D6648" i="3"/>
  <c r="A6649" i="3"/>
  <c r="B6649" i="3" s="1"/>
  <c r="C6649" i="3" s="1"/>
  <c r="D6649" i="3"/>
  <c r="A6650" i="3"/>
  <c r="B6650" i="3" s="1"/>
  <c r="C6650" i="3" s="1"/>
  <c r="D6650" i="3"/>
  <c r="A6651" i="3"/>
  <c r="B6651" i="3" s="1"/>
  <c r="C6651" i="3" s="1"/>
  <c r="D6651" i="3"/>
  <c r="A6652" i="3"/>
  <c r="B6652" i="3" s="1"/>
  <c r="C6652" i="3" s="1"/>
  <c r="D6652" i="3"/>
  <c r="A6653" i="3"/>
  <c r="B6653" i="3" s="1"/>
  <c r="C6653" i="3" s="1"/>
  <c r="D6653" i="3"/>
  <c r="A6654" i="3"/>
  <c r="B6654" i="3" s="1"/>
  <c r="C6654" i="3" s="1"/>
  <c r="D6654" i="3"/>
  <c r="A6655" i="3"/>
  <c r="B6655" i="3" s="1"/>
  <c r="C6655" i="3" s="1"/>
  <c r="D6655" i="3"/>
  <c r="A6656" i="3"/>
  <c r="B6656" i="3" s="1"/>
  <c r="C6656" i="3" s="1"/>
  <c r="D6656" i="3"/>
  <c r="A6657" i="3"/>
  <c r="B6657" i="3" s="1"/>
  <c r="C6657" i="3" s="1"/>
  <c r="D6657" i="3"/>
  <c r="A6658" i="3"/>
  <c r="B6658" i="3" s="1"/>
  <c r="C6658" i="3" s="1"/>
  <c r="D6658" i="3"/>
  <c r="A6659" i="3"/>
  <c r="B6659" i="3" s="1"/>
  <c r="C6659" i="3" s="1"/>
  <c r="D6659" i="3"/>
  <c r="A6660" i="3"/>
  <c r="B6660" i="3" s="1"/>
  <c r="C6660" i="3" s="1"/>
  <c r="D6660" i="3"/>
  <c r="A6661" i="3"/>
  <c r="B6661" i="3" s="1"/>
  <c r="C6661" i="3" s="1"/>
  <c r="D6661" i="3"/>
  <c r="A6662" i="3"/>
  <c r="B6662" i="3" s="1"/>
  <c r="C6662" i="3" s="1"/>
  <c r="D6662" i="3"/>
  <c r="A6663" i="3"/>
  <c r="B6663" i="3" s="1"/>
  <c r="C6663" i="3" s="1"/>
  <c r="D6663" i="3"/>
  <c r="A6664" i="3"/>
  <c r="B6664" i="3" s="1"/>
  <c r="C6664" i="3" s="1"/>
  <c r="D6664" i="3"/>
  <c r="A6665" i="3"/>
  <c r="B6665" i="3" s="1"/>
  <c r="C6665" i="3" s="1"/>
  <c r="D6665" i="3"/>
  <c r="A6666" i="3"/>
  <c r="B6666" i="3" s="1"/>
  <c r="C6666" i="3" s="1"/>
  <c r="D6666" i="3"/>
  <c r="A6667" i="3"/>
  <c r="B6667" i="3" s="1"/>
  <c r="C6667" i="3" s="1"/>
  <c r="D6667" i="3"/>
  <c r="A6668" i="3"/>
  <c r="B6668" i="3" s="1"/>
  <c r="C6668" i="3" s="1"/>
  <c r="D6668" i="3"/>
  <c r="A6669" i="3"/>
  <c r="B6669" i="3" s="1"/>
  <c r="C6669" i="3" s="1"/>
  <c r="D6669" i="3"/>
  <c r="A6670" i="3"/>
  <c r="B6670" i="3" s="1"/>
  <c r="C6670" i="3" s="1"/>
  <c r="D6670" i="3"/>
  <c r="A6671" i="3"/>
  <c r="B6671" i="3" s="1"/>
  <c r="C6671" i="3" s="1"/>
  <c r="D6671" i="3"/>
  <c r="A6672" i="3"/>
  <c r="D6672" i="3"/>
  <c r="A6673" i="3"/>
  <c r="B6673" i="3" s="1"/>
  <c r="C6673" i="3" s="1"/>
  <c r="D6673" i="3"/>
  <c r="A6674" i="3"/>
  <c r="B6674" i="3" s="1"/>
  <c r="C6674" i="3" s="1"/>
  <c r="D6674" i="3"/>
  <c r="A6675" i="3"/>
  <c r="B6675" i="3" s="1"/>
  <c r="C6675" i="3" s="1"/>
  <c r="D6675" i="3"/>
  <c r="A6676" i="3"/>
  <c r="B6676" i="3" s="1"/>
  <c r="C6676" i="3" s="1"/>
  <c r="D6676" i="3"/>
  <c r="A6677" i="3"/>
  <c r="B6677" i="3" s="1"/>
  <c r="C6677" i="3" s="1"/>
  <c r="D6677" i="3"/>
  <c r="A6678" i="3"/>
  <c r="B6678" i="3" s="1"/>
  <c r="C6678" i="3" s="1"/>
  <c r="D6678" i="3"/>
  <c r="A6679" i="3"/>
  <c r="B6679" i="3" s="1"/>
  <c r="C6679" i="3" s="1"/>
  <c r="D6679" i="3"/>
  <c r="A6680" i="3"/>
  <c r="B6680" i="3" s="1"/>
  <c r="C6680" i="3" s="1"/>
  <c r="D6680" i="3"/>
  <c r="A6681" i="3"/>
  <c r="B6681" i="3" s="1"/>
  <c r="C6681" i="3" s="1"/>
  <c r="D6681" i="3"/>
  <c r="A6682" i="3"/>
  <c r="B6682" i="3" s="1"/>
  <c r="C6682" i="3" s="1"/>
  <c r="D6682" i="3"/>
  <c r="A6683" i="3"/>
  <c r="B6683" i="3" s="1"/>
  <c r="C6683" i="3" s="1"/>
  <c r="D6683" i="3"/>
  <c r="A6684" i="3"/>
  <c r="B6684" i="3" s="1"/>
  <c r="C6684" i="3" s="1"/>
  <c r="D6684" i="3"/>
  <c r="A6685" i="3"/>
  <c r="B6685" i="3" s="1"/>
  <c r="C6685" i="3" s="1"/>
  <c r="D6685" i="3"/>
  <c r="A6686" i="3"/>
  <c r="B6686" i="3" s="1"/>
  <c r="C6686" i="3" s="1"/>
  <c r="D6686" i="3"/>
  <c r="A6687" i="3"/>
  <c r="B6687" i="3" s="1"/>
  <c r="C6687" i="3" s="1"/>
  <c r="D6687" i="3"/>
  <c r="A6688" i="3"/>
  <c r="B6688" i="3" s="1"/>
  <c r="C6688" i="3" s="1"/>
  <c r="D6688" i="3"/>
  <c r="A6689" i="3"/>
  <c r="B6689" i="3" s="1"/>
  <c r="C6689" i="3" s="1"/>
  <c r="D6689" i="3"/>
  <c r="A6690" i="3"/>
  <c r="B6690" i="3" s="1"/>
  <c r="C6690" i="3" s="1"/>
  <c r="D6690" i="3"/>
  <c r="A6691" i="3"/>
  <c r="B6691" i="3" s="1"/>
  <c r="C6691" i="3" s="1"/>
  <c r="D6691" i="3"/>
  <c r="A6692" i="3"/>
  <c r="B6692" i="3" s="1"/>
  <c r="C6692" i="3" s="1"/>
  <c r="D6692" i="3"/>
  <c r="A6693" i="3"/>
  <c r="B6693" i="3" s="1"/>
  <c r="C6693" i="3" s="1"/>
  <c r="D6693" i="3"/>
  <c r="A6694" i="3"/>
  <c r="D6694" i="3"/>
  <c r="A6695" i="3"/>
  <c r="B6695" i="3" s="1"/>
  <c r="C6695" i="3" s="1"/>
  <c r="D6695" i="3"/>
  <c r="A6696" i="3"/>
  <c r="B6696" i="3" s="1"/>
  <c r="C6696" i="3" s="1"/>
  <c r="D6696" i="3"/>
  <c r="A6697" i="3"/>
  <c r="B6697" i="3" s="1"/>
  <c r="C6697" i="3" s="1"/>
  <c r="D6697" i="3"/>
  <c r="A6698" i="3"/>
  <c r="B6698" i="3" s="1"/>
  <c r="C6698" i="3" s="1"/>
  <c r="D6698" i="3"/>
  <c r="A6699" i="3"/>
  <c r="B6699" i="3" s="1"/>
  <c r="C6699" i="3" s="1"/>
  <c r="D6699" i="3"/>
  <c r="A6700" i="3"/>
  <c r="B6700" i="3" s="1"/>
  <c r="C6700" i="3" s="1"/>
  <c r="D6700" i="3"/>
  <c r="A6701" i="3"/>
  <c r="B6701" i="3" s="1"/>
  <c r="C6701" i="3" s="1"/>
  <c r="D6701" i="3"/>
  <c r="A6702" i="3"/>
  <c r="B6702" i="3" s="1"/>
  <c r="C6702" i="3" s="1"/>
  <c r="D6702" i="3"/>
  <c r="A6703" i="3"/>
  <c r="B6703" i="3" s="1"/>
  <c r="C6703" i="3" s="1"/>
  <c r="D6703" i="3"/>
  <c r="A6704" i="3"/>
  <c r="B6704" i="3" s="1"/>
  <c r="C6704" i="3" s="1"/>
  <c r="D6704" i="3"/>
  <c r="A6705" i="3"/>
  <c r="B6705" i="3" s="1"/>
  <c r="C6705" i="3" s="1"/>
  <c r="D6705" i="3"/>
  <c r="A6706" i="3"/>
  <c r="B6706" i="3" s="1"/>
  <c r="C6706" i="3" s="1"/>
  <c r="D6706" i="3"/>
  <c r="A6707" i="3"/>
  <c r="B6707" i="3" s="1"/>
  <c r="C6707" i="3" s="1"/>
  <c r="D6707" i="3"/>
  <c r="A6708" i="3"/>
  <c r="B6708" i="3" s="1"/>
  <c r="C6708" i="3" s="1"/>
  <c r="D6708" i="3"/>
  <c r="A6709" i="3"/>
  <c r="B6709" i="3" s="1"/>
  <c r="C6709" i="3" s="1"/>
  <c r="D6709" i="3"/>
  <c r="A6710" i="3"/>
  <c r="B6710" i="3" s="1"/>
  <c r="C6710" i="3" s="1"/>
  <c r="D6710" i="3"/>
  <c r="A6711" i="3"/>
  <c r="B6711" i="3" s="1"/>
  <c r="C6711" i="3" s="1"/>
  <c r="D6711" i="3"/>
  <c r="A6712" i="3"/>
  <c r="B6712" i="3" s="1"/>
  <c r="C6712" i="3" s="1"/>
  <c r="D6712" i="3"/>
  <c r="A6713" i="3"/>
  <c r="B6713" i="3" s="1"/>
  <c r="C6713" i="3" s="1"/>
  <c r="D6713" i="3"/>
  <c r="A6714" i="3"/>
  <c r="B6714" i="3" s="1"/>
  <c r="C6714" i="3" s="1"/>
  <c r="D6714" i="3"/>
  <c r="A6715" i="3"/>
  <c r="B6715" i="3" s="1"/>
  <c r="C6715" i="3" s="1"/>
  <c r="D6715" i="3"/>
  <c r="A6716" i="3"/>
  <c r="B6716" i="3" s="1"/>
  <c r="C6716" i="3" s="1"/>
  <c r="D6716" i="3"/>
  <c r="A6717" i="3"/>
  <c r="B6717" i="3" s="1"/>
  <c r="C6717" i="3" s="1"/>
  <c r="D6717" i="3"/>
  <c r="A6718" i="3"/>
  <c r="B6718" i="3" s="1"/>
  <c r="C6718" i="3" s="1"/>
  <c r="D6718" i="3"/>
  <c r="A6719" i="3"/>
  <c r="B6719" i="3" s="1"/>
  <c r="C6719" i="3" s="1"/>
  <c r="D6719" i="3"/>
  <c r="A6720" i="3"/>
  <c r="B6720" i="3" s="1"/>
  <c r="C6720" i="3" s="1"/>
  <c r="D6720" i="3"/>
  <c r="A6721" i="3"/>
  <c r="B6721" i="3" s="1"/>
  <c r="C6721" i="3" s="1"/>
  <c r="D6721" i="3"/>
  <c r="A6722" i="3"/>
  <c r="B6722" i="3" s="1"/>
  <c r="C6722" i="3" s="1"/>
  <c r="D6722" i="3"/>
  <c r="A6723" i="3"/>
  <c r="B6723" i="3" s="1"/>
  <c r="C6723" i="3" s="1"/>
  <c r="D6723" i="3"/>
  <c r="A6724" i="3"/>
  <c r="B6724" i="3" s="1"/>
  <c r="C6724" i="3" s="1"/>
  <c r="D6724" i="3"/>
  <c r="A6725" i="3"/>
  <c r="B6725" i="3" s="1"/>
  <c r="C6725" i="3" s="1"/>
  <c r="D6725" i="3"/>
  <c r="A6726" i="3"/>
  <c r="B6726" i="3" s="1"/>
  <c r="C6726" i="3" s="1"/>
  <c r="D6726" i="3"/>
  <c r="A6727" i="3"/>
  <c r="B6727" i="3" s="1"/>
  <c r="C6727" i="3" s="1"/>
  <c r="D6727" i="3"/>
  <c r="A6728" i="3"/>
  <c r="B6728" i="3" s="1"/>
  <c r="C6728" i="3" s="1"/>
  <c r="D6728" i="3"/>
  <c r="A6729" i="3"/>
  <c r="B6729" i="3" s="1"/>
  <c r="C6729" i="3" s="1"/>
  <c r="D6729" i="3"/>
  <c r="A6730" i="3"/>
  <c r="D6730" i="3"/>
  <c r="A6731" i="3"/>
  <c r="D6731" i="3"/>
  <c r="A6732" i="3"/>
  <c r="D6732" i="3"/>
  <c r="A6733" i="3"/>
  <c r="D6733" i="3"/>
  <c r="A6734" i="3"/>
  <c r="D6734" i="3"/>
  <c r="A6735" i="3"/>
  <c r="D6735" i="3"/>
  <c r="A6736" i="3"/>
  <c r="D6736" i="3"/>
  <c r="A6737" i="3"/>
  <c r="D6737" i="3"/>
  <c r="A6738" i="3"/>
  <c r="D6738" i="3"/>
  <c r="A6739" i="3"/>
  <c r="D6739" i="3"/>
  <c r="A6740" i="3"/>
  <c r="D6740" i="3"/>
  <c r="A6741" i="3"/>
  <c r="D6741" i="3"/>
  <c r="A6742" i="3"/>
  <c r="D6742" i="3"/>
  <c r="A6743" i="3"/>
  <c r="D6743" i="3"/>
  <c r="A6744" i="3"/>
  <c r="D6744" i="3"/>
  <c r="A6745" i="3"/>
  <c r="D6745" i="3"/>
  <c r="A6746" i="3"/>
  <c r="D6746" i="3"/>
  <c r="A6747" i="3"/>
  <c r="D6747" i="3"/>
  <c r="A6748" i="3"/>
  <c r="D6748" i="3"/>
  <c r="A6749" i="3"/>
  <c r="D6749" i="3"/>
  <c r="A6750" i="3"/>
  <c r="D6750" i="3"/>
  <c r="A6751" i="3"/>
  <c r="D6751" i="3"/>
  <c r="A6752" i="3"/>
  <c r="D6752" i="3"/>
  <c r="A6753" i="3"/>
  <c r="D6753" i="3"/>
  <c r="A6754" i="3"/>
  <c r="D6754" i="3"/>
  <c r="A6755" i="3"/>
  <c r="D6755" i="3"/>
  <c r="A6756" i="3"/>
  <c r="D6756" i="3"/>
  <c r="A6757" i="3"/>
  <c r="D6757" i="3"/>
  <c r="A6758" i="3"/>
  <c r="D6758" i="3"/>
  <c r="A6759" i="3"/>
  <c r="D6759" i="3"/>
  <c r="A6760" i="3"/>
  <c r="D6760" i="3"/>
  <c r="A6761" i="3"/>
  <c r="D6761" i="3"/>
  <c r="A6762" i="3"/>
  <c r="D6762" i="3"/>
  <c r="A6763" i="3"/>
  <c r="D6763" i="3"/>
  <c r="A6764" i="3"/>
  <c r="D6764" i="3"/>
  <c r="A6765" i="3"/>
  <c r="D6765" i="3"/>
  <c r="A6766" i="3"/>
  <c r="B6766" i="3" s="1"/>
  <c r="C6766" i="3" s="1"/>
  <c r="D6766" i="3"/>
  <c r="A6767" i="3"/>
  <c r="B6767" i="3" s="1"/>
  <c r="C6767" i="3" s="1"/>
  <c r="D6767" i="3"/>
  <c r="A6768" i="3"/>
  <c r="B6768" i="3" s="1"/>
  <c r="C6768" i="3" s="1"/>
  <c r="D6768" i="3"/>
  <c r="A6769" i="3"/>
  <c r="B6769" i="3" s="1"/>
  <c r="C6769" i="3" s="1"/>
  <c r="D6769" i="3"/>
  <c r="A6770" i="3"/>
  <c r="D6770" i="3"/>
  <c r="A6771" i="3"/>
  <c r="D6771" i="3"/>
  <c r="A6772" i="3"/>
  <c r="B6772" i="3" s="1"/>
  <c r="C6772" i="3" s="1"/>
  <c r="D6772" i="3"/>
  <c r="A6773" i="3"/>
  <c r="B6773" i="3" s="1"/>
  <c r="C6773" i="3" s="1"/>
  <c r="D6773" i="3"/>
  <c r="A6774" i="3"/>
  <c r="B6774" i="3" s="1"/>
  <c r="C6774" i="3" s="1"/>
  <c r="D6774" i="3"/>
  <c r="A6775" i="3"/>
  <c r="B6775" i="3" s="1"/>
  <c r="C6775" i="3" s="1"/>
  <c r="D6775" i="3"/>
  <c r="A6776" i="3"/>
  <c r="B6776" i="3" s="1"/>
  <c r="C6776" i="3" s="1"/>
  <c r="D6776" i="3"/>
  <c r="A6777" i="3"/>
  <c r="B6777" i="3" s="1"/>
  <c r="C6777" i="3" s="1"/>
  <c r="D6777" i="3"/>
  <c r="A6778" i="3"/>
  <c r="B6778" i="3" s="1"/>
  <c r="C6778" i="3" s="1"/>
  <c r="D6778" i="3"/>
  <c r="A6779" i="3"/>
  <c r="B6779" i="3" s="1"/>
  <c r="C6779" i="3" s="1"/>
  <c r="D6779" i="3"/>
  <c r="A6780" i="3"/>
  <c r="D6780" i="3"/>
  <c r="A6781" i="3"/>
  <c r="B6781" i="3" s="1"/>
  <c r="C6781" i="3" s="1"/>
  <c r="D6781" i="3"/>
  <c r="A6782" i="3"/>
  <c r="B6782" i="3" s="1"/>
  <c r="C6782" i="3" s="1"/>
  <c r="D6782" i="3"/>
  <c r="A6783" i="3"/>
  <c r="B6783" i="3" s="1"/>
  <c r="C6783" i="3" s="1"/>
  <c r="D6783" i="3"/>
  <c r="A6784" i="3"/>
  <c r="B6784" i="3" s="1"/>
  <c r="C6784" i="3" s="1"/>
  <c r="D6784" i="3"/>
  <c r="A6785" i="3"/>
  <c r="B6785" i="3" s="1"/>
  <c r="C6785" i="3" s="1"/>
  <c r="D6785" i="3"/>
  <c r="A6786" i="3"/>
  <c r="B6786" i="3" s="1"/>
  <c r="C6786" i="3" s="1"/>
  <c r="D6786" i="3"/>
  <c r="A6787" i="3"/>
  <c r="B6787" i="3" s="1"/>
  <c r="C6787" i="3" s="1"/>
  <c r="D6787" i="3"/>
  <c r="A6788" i="3"/>
  <c r="B6788" i="3" s="1"/>
  <c r="C6788" i="3" s="1"/>
  <c r="D6788" i="3"/>
  <c r="A6789" i="3"/>
  <c r="B6789" i="3" s="1"/>
  <c r="C6789" i="3" s="1"/>
  <c r="D6789" i="3"/>
  <c r="A6790" i="3"/>
  <c r="D6790" i="3"/>
  <c r="A6791" i="3"/>
  <c r="D6791" i="3"/>
  <c r="A6792" i="3"/>
  <c r="D6792" i="3"/>
  <c r="A6793" i="3"/>
  <c r="D6793" i="3"/>
  <c r="A6794" i="3"/>
  <c r="D6794" i="3"/>
  <c r="A6795" i="3"/>
  <c r="D6795" i="3"/>
  <c r="A6796" i="3"/>
  <c r="D6796" i="3"/>
  <c r="A6797" i="3"/>
  <c r="D6797" i="3"/>
  <c r="A6798" i="3"/>
  <c r="D6798" i="3"/>
  <c r="A6799" i="3"/>
  <c r="D6799" i="3"/>
  <c r="A6800" i="3"/>
  <c r="D6800" i="3"/>
  <c r="A6801" i="3"/>
  <c r="D6801" i="3"/>
  <c r="A6802" i="3"/>
  <c r="D6802" i="3"/>
  <c r="A6803" i="3"/>
  <c r="D6803" i="3"/>
  <c r="A6804" i="3"/>
  <c r="B6804" i="3" s="1"/>
  <c r="C6804" i="3" s="1"/>
  <c r="D6804" i="3"/>
  <c r="A6805" i="3"/>
  <c r="B6805" i="3" s="1"/>
  <c r="C6805" i="3" s="1"/>
  <c r="D6805" i="3"/>
  <c r="A6806" i="3"/>
  <c r="B6806" i="3" s="1"/>
  <c r="C6806" i="3" s="1"/>
  <c r="D6806" i="3"/>
  <c r="A6807" i="3"/>
  <c r="B6807" i="3" s="1"/>
  <c r="C6807" i="3" s="1"/>
  <c r="D6807" i="3"/>
  <c r="A6808" i="3"/>
  <c r="B6808" i="3" s="1"/>
  <c r="C6808" i="3" s="1"/>
  <c r="D6808" i="3"/>
  <c r="A6809" i="3"/>
  <c r="B6809" i="3" s="1"/>
  <c r="C6809" i="3" s="1"/>
  <c r="D6809" i="3"/>
  <c r="A6810" i="3"/>
  <c r="D6810" i="3"/>
  <c r="A6811" i="3"/>
  <c r="B6811" i="3" s="1"/>
  <c r="C6811" i="3" s="1"/>
  <c r="D6811" i="3"/>
  <c r="A6812" i="3"/>
  <c r="B6812" i="3" s="1"/>
  <c r="C6812" i="3" s="1"/>
  <c r="D6812" i="3"/>
  <c r="A6813" i="3"/>
  <c r="B6813" i="3" s="1"/>
  <c r="C6813" i="3" s="1"/>
  <c r="D6813" i="3"/>
  <c r="A6814" i="3"/>
  <c r="B6814" i="3" s="1"/>
  <c r="C6814" i="3" s="1"/>
  <c r="D6814" i="3"/>
  <c r="A6815" i="3"/>
  <c r="B6815" i="3" s="1"/>
  <c r="C6815" i="3" s="1"/>
  <c r="D6815" i="3"/>
  <c r="A6816" i="3"/>
  <c r="B6816" i="3" s="1"/>
  <c r="C6816" i="3" s="1"/>
  <c r="D6816" i="3"/>
  <c r="A6817" i="3"/>
  <c r="B6817" i="3" s="1"/>
  <c r="C6817" i="3" s="1"/>
  <c r="D6817" i="3"/>
  <c r="A6818" i="3"/>
  <c r="B6818" i="3" s="1"/>
  <c r="C6818" i="3" s="1"/>
  <c r="D6818" i="3"/>
  <c r="A6819" i="3"/>
  <c r="B6819" i="3" s="1"/>
  <c r="C6819" i="3" s="1"/>
  <c r="D6819" i="3"/>
  <c r="A6820" i="3"/>
  <c r="D6820" i="3"/>
  <c r="A6821" i="3"/>
  <c r="D6821" i="3"/>
  <c r="A6822" i="3"/>
  <c r="D6822" i="3"/>
  <c r="A6823" i="3"/>
  <c r="D6823" i="3"/>
  <c r="A6824" i="3"/>
  <c r="D6824" i="3"/>
  <c r="A6825" i="3"/>
  <c r="D6825" i="3"/>
  <c r="A6826" i="3"/>
  <c r="D6826" i="3"/>
  <c r="A6827" i="3"/>
  <c r="D6827" i="3"/>
  <c r="A6828" i="3"/>
  <c r="D6828" i="3"/>
  <c r="A6829" i="3"/>
  <c r="D6829" i="3"/>
  <c r="A6830" i="3"/>
  <c r="D6830" i="3"/>
  <c r="A435" i="3"/>
  <c r="D435" i="3"/>
  <c r="A436" i="3"/>
  <c r="B436" i="3" s="1"/>
  <c r="D436" i="3"/>
  <c r="A437" i="3"/>
  <c r="B437" i="3" s="1"/>
  <c r="D437" i="3"/>
  <c r="A438" i="3"/>
  <c r="D438" i="3"/>
  <c r="A439" i="3"/>
  <c r="D439" i="3"/>
  <c r="A440" i="3"/>
  <c r="B440" i="3" s="1"/>
  <c r="D440" i="3"/>
  <c r="A441" i="3"/>
  <c r="B441" i="3"/>
  <c r="D441" i="3"/>
  <c r="A442" i="3"/>
  <c r="D442" i="3"/>
  <c r="A443" i="3"/>
  <c r="B443" i="3" s="1"/>
  <c r="D443" i="3"/>
  <c r="A444" i="3"/>
  <c r="B444" i="3"/>
  <c r="D444" i="3"/>
  <c r="A445" i="3"/>
  <c r="D445" i="3"/>
  <c r="A446" i="3"/>
  <c r="D446" i="3"/>
  <c r="A447" i="3"/>
  <c r="B447" i="3" s="1"/>
  <c r="D447" i="3"/>
  <c r="A448" i="3"/>
  <c r="B448" i="3"/>
  <c r="D448" i="3"/>
  <c r="A449" i="3"/>
  <c r="B449" i="3" s="1"/>
  <c r="D449" i="3"/>
  <c r="A450" i="3"/>
  <c r="B450" i="3"/>
  <c r="D450" i="3"/>
  <c r="A451" i="3"/>
  <c r="D451" i="3"/>
  <c r="A452" i="3"/>
  <c r="B452" i="3" s="1"/>
  <c r="D452" i="3"/>
  <c r="A453" i="3"/>
  <c r="B453" i="3" s="1"/>
  <c r="D453" i="3"/>
  <c r="A454" i="3"/>
  <c r="B454" i="3"/>
  <c r="D454" i="3"/>
  <c r="A455" i="3"/>
  <c r="D455" i="3"/>
  <c r="A456" i="3"/>
  <c r="B456" i="3" s="1"/>
  <c r="D456" i="3"/>
  <c r="A457" i="3"/>
  <c r="B457" i="3"/>
  <c r="D457" i="3"/>
  <c r="A458" i="3"/>
  <c r="D458" i="3"/>
  <c r="A459" i="3"/>
  <c r="B459" i="3" s="1"/>
  <c r="D459" i="3"/>
  <c r="A460" i="3"/>
  <c r="B460" i="3"/>
  <c r="D460" i="3"/>
  <c r="A461" i="3"/>
  <c r="D461" i="3"/>
  <c r="A462" i="3"/>
  <c r="D462" i="3"/>
  <c r="A463" i="3"/>
  <c r="B463" i="3" s="1"/>
  <c r="D463" i="3"/>
  <c r="A464" i="3"/>
  <c r="B464" i="3"/>
  <c r="D464" i="3"/>
  <c r="A465" i="3"/>
  <c r="B465" i="3" s="1"/>
  <c r="D465" i="3"/>
  <c r="A466" i="3"/>
  <c r="B466" i="3"/>
  <c r="D466" i="3"/>
  <c r="A467" i="3"/>
  <c r="D467" i="3"/>
  <c r="A468" i="3"/>
  <c r="B468" i="3" s="1"/>
  <c r="D468" i="3"/>
  <c r="A469" i="3"/>
  <c r="B469" i="3" s="1"/>
  <c r="D469" i="3"/>
  <c r="A470" i="3"/>
  <c r="B470" i="3"/>
  <c r="D470" i="3"/>
  <c r="A471" i="3"/>
  <c r="D471" i="3"/>
  <c r="A472" i="3"/>
  <c r="B472" i="3" s="1"/>
  <c r="D472" i="3"/>
  <c r="A473" i="3"/>
  <c r="B473" i="3"/>
  <c r="D473" i="3"/>
  <c r="A474" i="3"/>
  <c r="D474" i="3"/>
  <c r="A475" i="3"/>
  <c r="B475" i="3" s="1"/>
  <c r="D475" i="3"/>
  <c r="A476" i="3"/>
  <c r="B476" i="3"/>
  <c r="D476" i="3"/>
  <c r="A477" i="3"/>
  <c r="D477" i="3"/>
  <c r="A478" i="3"/>
  <c r="D478" i="3"/>
  <c r="A479" i="3"/>
  <c r="B479" i="3" s="1"/>
  <c r="D479" i="3"/>
  <c r="A480" i="3"/>
  <c r="B480" i="3"/>
  <c r="D480" i="3"/>
  <c r="A481" i="3"/>
  <c r="B481" i="3" s="1"/>
  <c r="D481" i="3"/>
  <c r="A482" i="3"/>
  <c r="B482" i="3"/>
  <c r="D482" i="3"/>
  <c r="A483" i="3"/>
  <c r="D483" i="3"/>
  <c r="A484" i="3"/>
  <c r="B484" i="3" s="1"/>
  <c r="D484" i="3"/>
  <c r="A485" i="3"/>
  <c r="B485" i="3" s="1"/>
  <c r="D485" i="3"/>
  <c r="A486" i="3"/>
  <c r="B486" i="3"/>
  <c r="D486" i="3"/>
  <c r="A487" i="3"/>
  <c r="D487" i="3"/>
  <c r="A488" i="3"/>
  <c r="B488" i="3" s="1"/>
  <c r="D488" i="3"/>
  <c r="A489" i="3"/>
  <c r="B489" i="3"/>
  <c r="D489" i="3"/>
  <c r="A490" i="3"/>
  <c r="D490" i="3"/>
  <c r="A491" i="3"/>
  <c r="B491" i="3" s="1"/>
  <c r="D491" i="3"/>
  <c r="A492" i="3"/>
  <c r="B492" i="3"/>
  <c r="D492" i="3"/>
  <c r="A493" i="3"/>
  <c r="D493" i="3"/>
  <c r="A494" i="3"/>
  <c r="D494" i="3"/>
  <c r="A495" i="3"/>
  <c r="B495" i="3" s="1"/>
  <c r="D495" i="3"/>
  <c r="A496" i="3"/>
  <c r="B496" i="3"/>
  <c r="D496" i="3"/>
  <c r="A497" i="3"/>
  <c r="B497" i="3" s="1"/>
  <c r="D497" i="3"/>
  <c r="A498" i="3"/>
  <c r="B498" i="3"/>
  <c r="D498" i="3"/>
  <c r="A499" i="3"/>
  <c r="D499" i="3"/>
  <c r="A500" i="3"/>
  <c r="B500" i="3" s="1"/>
  <c r="D500" i="3"/>
  <c r="A501" i="3"/>
  <c r="B501" i="3" s="1"/>
  <c r="D501" i="3"/>
  <c r="A502" i="3"/>
  <c r="B502" i="3"/>
  <c r="D502" i="3"/>
  <c r="A503" i="3"/>
  <c r="D503" i="3"/>
  <c r="A504" i="3"/>
  <c r="B504" i="3" s="1"/>
  <c r="D504" i="3"/>
  <c r="A505" i="3"/>
  <c r="B505" i="3"/>
  <c r="D505" i="3"/>
  <c r="A506" i="3"/>
  <c r="D506" i="3"/>
  <c r="A507" i="3"/>
  <c r="B507" i="3" s="1"/>
  <c r="D507" i="3"/>
  <c r="A508" i="3"/>
  <c r="B508" i="3"/>
  <c r="D508" i="3"/>
  <c r="A509" i="3"/>
  <c r="D509" i="3"/>
  <c r="A510" i="3"/>
  <c r="D510" i="3"/>
  <c r="A511" i="3"/>
  <c r="B511" i="3" s="1"/>
  <c r="D511" i="3"/>
  <c r="A512" i="3"/>
  <c r="B512" i="3"/>
  <c r="D512" i="3"/>
  <c r="A513" i="3"/>
  <c r="B513" i="3" s="1"/>
  <c r="D513" i="3"/>
  <c r="A514" i="3"/>
  <c r="B514" i="3"/>
  <c r="D514" i="3"/>
  <c r="A515" i="3"/>
  <c r="D515" i="3"/>
  <c r="A516" i="3"/>
  <c r="B516" i="3" s="1"/>
  <c r="D516" i="3"/>
  <c r="A517" i="3"/>
  <c r="B517" i="3" s="1"/>
  <c r="D517" i="3"/>
  <c r="A518" i="3"/>
  <c r="B518" i="3"/>
  <c r="D518" i="3"/>
  <c r="A519" i="3"/>
  <c r="D519" i="3"/>
  <c r="A520" i="3"/>
  <c r="B520" i="3" s="1"/>
  <c r="D520" i="3"/>
  <c r="A521" i="3"/>
  <c r="B521" i="3"/>
  <c r="D521" i="3"/>
  <c r="A522" i="3"/>
  <c r="D522" i="3"/>
  <c r="A523" i="3"/>
  <c r="B523" i="3" s="1"/>
  <c r="D523" i="3"/>
  <c r="A524" i="3"/>
  <c r="B524" i="3" s="1"/>
  <c r="D524" i="3"/>
  <c r="A525" i="3"/>
  <c r="B525" i="3"/>
  <c r="D525" i="3"/>
  <c r="A526" i="3"/>
  <c r="D526" i="3"/>
  <c r="A527" i="3"/>
  <c r="B527" i="3" s="1"/>
  <c r="D527" i="3"/>
  <c r="A528" i="3"/>
  <c r="B528" i="3" s="1"/>
  <c r="D528" i="3"/>
  <c r="A529" i="3"/>
  <c r="B529" i="3"/>
  <c r="D529" i="3"/>
  <c r="A530" i="3"/>
  <c r="D530" i="3"/>
  <c r="A531" i="3"/>
  <c r="B531" i="3" s="1"/>
  <c r="D531" i="3"/>
  <c r="A532" i="3"/>
  <c r="B532" i="3" s="1"/>
  <c r="D532" i="3"/>
  <c r="A533" i="3"/>
  <c r="B533" i="3"/>
  <c r="D533" i="3"/>
  <c r="A534" i="3"/>
  <c r="D534" i="3"/>
  <c r="A535" i="3"/>
  <c r="B535" i="3" s="1"/>
  <c r="D535" i="3"/>
  <c r="A536" i="3"/>
  <c r="B536" i="3" s="1"/>
  <c r="D536" i="3"/>
  <c r="A537" i="3"/>
  <c r="B537" i="3"/>
  <c r="D537" i="3"/>
  <c r="A538" i="3"/>
  <c r="D538" i="3"/>
  <c r="A539" i="3"/>
  <c r="B539" i="3" s="1"/>
  <c r="D539" i="3"/>
  <c r="A540" i="3"/>
  <c r="B540" i="3" s="1"/>
  <c r="D540" i="3"/>
  <c r="A541" i="3"/>
  <c r="B541" i="3"/>
  <c r="D541" i="3"/>
  <c r="A542" i="3"/>
  <c r="D542" i="3"/>
  <c r="A543" i="3"/>
  <c r="B543" i="3" s="1"/>
  <c r="D543" i="3"/>
  <c r="A544" i="3"/>
  <c r="B544" i="3" s="1"/>
  <c r="D544" i="3"/>
  <c r="A545" i="3"/>
  <c r="B545" i="3"/>
  <c r="D545" i="3"/>
  <c r="A546" i="3"/>
  <c r="D546" i="3"/>
  <c r="A547" i="3"/>
  <c r="B547" i="3" s="1"/>
  <c r="D547" i="3"/>
  <c r="A548" i="3"/>
  <c r="B548" i="3" s="1"/>
  <c r="D548" i="3"/>
  <c r="A549" i="3"/>
  <c r="B549" i="3"/>
  <c r="D549" i="3"/>
  <c r="A550" i="3"/>
  <c r="D550" i="3"/>
  <c r="A551" i="3"/>
  <c r="B551" i="3" s="1"/>
  <c r="D551" i="3"/>
  <c r="A552" i="3"/>
  <c r="B552" i="3" s="1"/>
  <c r="D552" i="3"/>
  <c r="A553" i="3"/>
  <c r="B553" i="3"/>
  <c r="D553" i="3"/>
  <c r="A554" i="3"/>
  <c r="D554" i="3"/>
  <c r="A555" i="3"/>
  <c r="B555" i="3" s="1"/>
  <c r="D555" i="3"/>
  <c r="A556" i="3"/>
  <c r="B556" i="3" s="1"/>
  <c r="D556" i="3"/>
  <c r="A557" i="3"/>
  <c r="B557" i="3"/>
  <c r="D557" i="3"/>
  <c r="A558" i="3"/>
  <c r="D558" i="3"/>
  <c r="A559" i="3"/>
  <c r="B559" i="3" s="1"/>
  <c r="D559" i="3"/>
  <c r="A560" i="3"/>
  <c r="B560" i="3" s="1"/>
  <c r="D560" i="3"/>
  <c r="A561" i="3"/>
  <c r="B561" i="3"/>
  <c r="D561" i="3"/>
  <c r="A562" i="3"/>
  <c r="B562" i="3"/>
  <c r="C562" i="3"/>
  <c r="D562" i="3"/>
  <c r="A563" i="3"/>
  <c r="B563" i="3"/>
  <c r="C563" i="3"/>
  <c r="D563" i="3"/>
  <c r="A564" i="3"/>
  <c r="B564" i="3"/>
  <c r="C564" i="3"/>
  <c r="D564" i="3"/>
  <c r="A565" i="3"/>
  <c r="B565" i="3"/>
  <c r="C565" i="3"/>
  <c r="D565" i="3"/>
  <c r="A566" i="3"/>
  <c r="B566" i="3"/>
  <c r="C566" i="3"/>
  <c r="D566" i="3"/>
  <c r="A567" i="3"/>
  <c r="B567" i="3"/>
  <c r="C567" i="3"/>
  <c r="D567" i="3"/>
  <c r="A568" i="3"/>
  <c r="B568" i="3"/>
  <c r="C568" i="3"/>
  <c r="D568" i="3"/>
  <c r="A569" i="3"/>
  <c r="B569" i="3"/>
  <c r="C569" i="3"/>
  <c r="D569" i="3"/>
  <c r="A570" i="3"/>
  <c r="B570" i="3"/>
  <c r="C570" i="3"/>
  <c r="D570" i="3"/>
  <c r="A571" i="3"/>
  <c r="B571" i="3"/>
  <c r="C571" i="3"/>
  <c r="D571" i="3"/>
  <c r="A572" i="3"/>
  <c r="B572" i="3"/>
  <c r="C572" i="3"/>
  <c r="D572" i="3"/>
  <c r="A573" i="3"/>
  <c r="B573" i="3"/>
  <c r="C573" i="3"/>
  <c r="D573" i="3"/>
  <c r="A574" i="3"/>
  <c r="B574" i="3"/>
  <c r="C574" i="3"/>
  <c r="D574" i="3"/>
  <c r="A575" i="3"/>
  <c r="B575" i="3"/>
  <c r="C575" i="3"/>
  <c r="D575" i="3"/>
  <c r="A576" i="3"/>
  <c r="B576" i="3"/>
  <c r="C576" i="3"/>
  <c r="D576" i="3"/>
  <c r="A577" i="3"/>
  <c r="B577" i="3"/>
  <c r="C577" i="3"/>
  <c r="D577" i="3"/>
  <c r="A578" i="3"/>
  <c r="B578" i="3"/>
  <c r="C578" i="3"/>
  <c r="D578" i="3"/>
  <c r="A579" i="3"/>
  <c r="B579" i="3"/>
  <c r="C579" i="3"/>
  <c r="D579" i="3"/>
  <c r="A580" i="3"/>
  <c r="B580" i="3"/>
  <c r="C580" i="3"/>
  <c r="D580" i="3"/>
  <c r="A581" i="3"/>
  <c r="B581" i="3"/>
  <c r="C581" i="3"/>
  <c r="D581" i="3"/>
  <c r="A582" i="3"/>
  <c r="B582" i="3"/>
  <c r="C582" i="3"/>
  <c r="D582" i="3"/>
  <c r="A583" i="3"/>
  <c r="B583" i="3"/>
  <c r="C583" i="3"/>
  <c r="D583" i="3"/>
  <c r="A584" i="3"/>
  <c r="B584" i="3"/>
  <c r="C584" i="3"/>
  <c r="D584" i="3"/>
  <c r="A585" i="3"/>
  <c r="B585" i="3"/>
  <c r="C585" i="3"/>
  <c r="D585" i="3"/>
  <c r="A586" i="3"/>
  <c r="B586" i="3"/>
  <c r="C586" i="3"/>
  <c r="D586" i="3"/>
  <c r="A587" i="3"/>
  <c r="B587" i="3"/>
  <c r="C587" i="3"/>
  <c r="D587" i="3"/>
  <c r="A588" i="3"/>
  <c r="B588" i="3"/>
  <c r="C588" i="3"/>
  <c r="D588" i="3"/>
  <c r="A589" i="3"/>
  <c r="B589" i="3"/>
  <c r="C589" i="3"/>
  <c r="D589" i="3"/>
  <c r="A590" i="3"/>
  <c r="B590" i="3"/>
  <c r="C590" i="3"/>
  <c r="D590" i="3"/>
  <c r="A591" i="3"/>
  <c r="B591" i="3"/>
  <c r="C591" i="3"/>
  <c r="D591" i="3"/>
  <c r="A592" i="3"/>
  <c r="B592" i="3"/>
  <c r="C592" i="3"/>
  <c r="D592" i="3"/>
  <c r="A593" i="3"/>
  <c r="B593" i="3"/>
  <c r="C593" i="3"/>
  <c r="D593" i="3"/>
  <c r="A594" i="3"/>
  <c r="B594" i="3"/>
  <c r="C594" i="3"/>
  <c r="D594" i="3"/>
  <c r="A595" i="3"/>
  <c r="B595" i="3"/>
  <c r="C595" i="3"/>
  <c r="D595" i="3"/>
  <c r="A596" i="3"/>
  <c r="B596" i="3"/>
  <c r="C596" i="3"/>
  <c r="D596" i="3"/>
  <c r="A597" i="3"/>
  <c r="B597" i="3"/>
  <c r="C597" i="3"/>
  <c r="D597" i="3"/>
  <c r="A598" i="3"/>
  <c r="B598" i="3"/>
  <c r="C598" i="3"/>
  <c r="D598" i="3"/>
  <c r="A599" i="3"/>
  <c r="B599" i="3"/>
  <c r="C599" i="3"/>
  <c r="D599" i="3"/>
  <c r="A600" i="3"/>
  <c r="B600" i="3"/>
  <c r="C600" i="3"/>
  <c r="D600" i="3"/>
  <c r="A601" i="3"/>
  <c r="B601" i="3"/>
  <c r="C601" i="3"/>
  <c r="D601" i="3"/>
  <c r="A602" i="3"/>
  <c r="B602" i="3"/>
  <c r="C602" i="3"/>
  <c r="D602" i="3"/>
  <c r="A603" i="3"/>
  <c r="B603" i="3"/>
  <c r="C603" i="3"/>
  <c r="D603" i="3"/>
  <c r="A604" i="3"/>
  <c r="B604" i="3"/>
  <c r="C604" i="3"/>
  <c r="D604" i="3"/>
  <c r="A605" i="3"/>
  <c r="B605" i="3"/>
  <c r="C605" i="3"/>
  <c r="D605" i="3"/>
  <c r="A606" i="3"/>
  <c r="B606" i="3"/>
  <c r="C606" i="3"/>
  <c r="D606" i="3"/>
  <c r="A607" i="3"/>
  <c r="B607" i="3"/>
  <c r="C607" i="3"/>
  <c r="D607" i="3"/>
  <c r="A608" i="3"/>
  <c r="B608" i="3"/>
  <c r="C608" i="3"/>
  <c r="D608" i="3"/>
  <c r="A609" i="3"/>
  <c r="B609" i="3"/>
  <c r="C609" i="3"/>
  <c r="D609" i="3"/>
  <c r="A610" i="3"/>
  <c r="B610" i="3"/>
  <c r="C610" i="3"/>
  <c r="D610" i="3"/>
  <c r="A611" i="3"/>
  <c r="B611" i="3"/>
  <c r="C611" i="3"/>
  <c r="D611" i="3"/>
  <c r="A612" i="3"/>
  <c r="B612" i="3"/>
  <c r="C612" i="3"/>
  <c r="D612" i="3"/>
  <c r="A613" i="3"/>
  <c r="B613" i="3"/>
  <c r="C613" i="3"/>
  <c r="D613" i="3"/>
  <c r="A614" i="3"/>
  <c r="B614" i="3"/>
  <c r="C614" i="3"/>
  <c r="D614" i="3"/>
  <c r="A615" i="3"/>
  <c r="B615" i="3"/>
  <c r="C615" i="3"/>
  <c r="D615" i="3"/>
  <c r="A616" i="3"/>
  <c r="B616" i="3"/>
  <c r="C616" i="3"/>
  <c r="D616" i="3"/>
  <c r="A617" i="3"/>
  <c r="B617" i="3"/>
  <c r="C617" i="3"/>
  <c r="D617" i="3"/>
  <c r="A618" i="3"/>
  <c r="B618" i="3"/>
  <c r="C618" i="3"/>
  <c r="D618" i="3"/>
  <c r="A619" i="3"/>
  <c r="B619" i="3"/>
  <c r="C619" i="3"/>
  <c r="D619" i="3"/>
  <c r="A620" i="3"/>
  <c r="B620" i="3"/>
  <c r="C620" i="3"/>
  <c r="D620" i="3"/>
  <c r="A621" i="3"/>
  <c r="B621" i="3"/>
  <c r="C621" i="3"/>
  <c r="D621" i="3"/>
  <c r="A622" i="3"/>
  <c r="B622" i="3"/>
  <c r="C622" i="3"/>
  <c r="D622" i="3"/>
  <c r="A623" i="3"/>
  <c r="B623" i="3"/>
  <c r="C623" i="3"/>
  <c r="D623" i="3"/>
  <c r="A624" i="3"/>
  <c r="B624" i="3"/>
  <c r="C624" i="3"/>
  <c r="D624" i="3"/>
  <c r="A625" i="3"/>
  <c r="B625" i="3"/>
  <c r="C625" i="3"/>
  <c r="D625" i="3"/>
  <c r="A626" i="3"/>
  <c r="B626" i="3"/>
  <c r="C626" i="3"/>
  <c r="D626" i="3"/>
  <c r="A627" i="3"/>
  <c r="B627" i="3"/>
  <c r="C627" i="3"/>
  <c r="D627" i="3"/>
  <c r="A628" i="3"/>
  <c r="B628" i="3"/>
  <c r="C628" i="3"/>
  <c r="D628" i="3"/>
  <c r="A629" i="3"/>
  <c r="B629" i="3"/>
  <c r="C629" i="3"/>
  <c r="D629" i="3"/>
  <c r="A630" i="3"/>
  <c r="B630" i="3"/>
  <c r="C630" i="3"/>
  <c r="D630" i="3"/>
  <c r="A631" i="3"/>
  <c r="B631" i="3"/>
  <c r="C631" i="3"/>
  <c r="D631" i="3"/>
  <c r="A632" i="3"/>
  <c r="B632" i="3"/>
  <c r="C632" i="3"/>
  <c r="D632" i="3"/>
  <c r="A633" i="3"/>
  <c r="B633" i="3"/>
  <c r="C633" i="3"/>
  <c r="D633" i="3"/>
  <c r="A634" i="3"/>
  <c r="B634" i="3"/>
  <c r="C634" i="3"/>
  <c r="D634" i="3"/>
  <c r="A635" i="3"/>
  <c r="B635" i="3"/>
  <c r="C635" i="3"/>
  <c r="D635" i="3"/>
  <c r="A636" i="3"/>
  <c r="B636" i="3"/>
  <c r="C636" i="3"/>
  <c r="D636" i="3"/>
  <c r="A637" i="3"/>
  <c r="B637" i="3"/>
  <c r="C637" i="3"/>
  <c r="D637" i="3"/>
  <c r="A638" i="3"/>
  <c r="B638" i="3"/>
  <c r="C638" i="3"/>
  <c r="D638" i="3"/>
  <c r="A639" i="3"/>
  <c r="B639" i="3"/>
  <c r="C639" i="3"/>
  <c r="D639" i="3"/>
  <c r="A640" i="3"/>
  <c r="B640" i="3"/>
  <c r="C640" i="3"/>
  <c r="D640" i="3"/>
  <c r="A641" i="3"/>
  <c r="B641" i="3"/>
  <c r="C641" i="3"/>
  <c r="D641" i="3"/>
  <c r="A642" i="3"/>
  <c r="B642" i="3"/>
  <c r="C642" i="3"/>
  <c r="D642" i="3"/>
  <c r="A643" i="3"/>
  <c r="B643" i="3"/>
  <c r="C643" i="3"/>
  <c r="D643" i="3"/>
  <c r="A644" i="3"/>
  <c r="B644" i="3"/>
  <c r="C644" i="3"/>
  <c r="D644" i="3"/>
  <c r="A645" i="3"/>
  <c r="B645" i="3"/>
  <c r="C645" i="3"/>
  <c r="D645" i="3"/>
  <c r="A646" i="3"/>
  <c r="B646" i="3"/>
  <c r="C646" i="3"/>
  <c r="D646" i="3"/>
  <c r="A647" i="3"/>
  <c r="B647" i="3"/>
  <c r="C647" i="3"/>
  <c r="D647" i="3"/>
  <c r="A648" i="3"/>
  <c r="B648" i="3"/>
  <c r="C648" i="3"/>
  <c r="D648" i="3"/>
  <c r="A649" i="3"/>
  <c r="B649" i="3"/>
  <c r="C649" i="3"/>
  <c r="D649" i="3"/>
  <c r="A650" i="3"/>
  <c r="B650" i="3"/>
  <c r="C650" i="3"/>
  <c r="D650" i="3"/>
  <c r="A651" i="3"/>
  <c r="B651" i="3"/>
  <c r="C651" i="3"/>
  <c r="D651" i="3"/>
  <c r="A652" i="3"/>
  <c r="B652" i="3"/>
  <c r="C652" i="3"/>
  <c r="D652" i="3"/>
  <c r="A653" i="3"/>
  <c r="B653" i="3"/>
  <c r="C653" i="3"/>
  <c r="D653" i="3"/>
  <c r="A654" i="3"/>
  <c r="B654" i="3"/>
  <c r="C654" i="3"/>
  <c r="D654" i="3"/>
  <c r="A655" i="3"/>
  <c r="B655" i="3"/>
  <c r="C655" i="3"/>
  <c r="D655" i="3"/>
  <c r="A656" i="3"/>
  <c r="B656" i="3"/>
  <c r="C656" i="3"/>
  <c r="D656" i="3"/>
  <c r="A657" i="3"/>
  <c r="B657" i="3"/>
  <c r="C657" i="3"/>
  <c r="D657" i="3"/>
  <c r="A658" i="3"/>
  <c r="B658" i="3"/>
  <c r="C658" i="3"/>
  <c r="D658" i="3"/>
  <c r="A659" i="3"/>
  <c r="B659" i="3"/>
  <c r="C659" i="3"/>
  <c r="D659" i="3"/>
  <c r="A660" i="3"/>
  <c r="B660" i="3"/>
  <c r="C660" i="3"/>
  <c r="D660" i="3"/>
  <c r="A661" i="3"/>
  <c r="B661" i="3"/>
  <c r="C661" i="3"/>
  <c r="D661" i="3"/>
  <c r="A662" i="3"/>
  <c r="B662" i="3"/>
  <c r="C662" i="3"/>
  <c r="D662" i="3"/>
  <c r="A663" i="3"/>
  <c r="B663" i="3"/>
  <c r="C663" i="3"/>
  <c r="D663" i="3"/>
  <c r="A664" i="3"/>
  <c r="B664" i="3"/>
  <c r="C664" i="3"/>
  <c r="D664" i="3"/>
  <c r="A665" i="3"/>
  <c r="B665" i="3"/>
  <c r="C665" i="3"/>
  <c r="D665" i="3"/>
  <c r="A666" i="3"/>
  <c r="B666" i="3"/>
  <c r="C666" i="3"/>
  <c r="D666" i="3"/>
  <c r="A667" i="3"/>
  <c r="B667" i="3"/>
  <c r="C667" i="3"/>
  <c r="D667" i="3"/>
  <c r="A668" i="3"/>
  <c r="B668" i="3"/>
  <c r="C668" i="3"/>
  <c r="D668" i="3"/>
  <c r="A669" i="3"/>
  <c r="B669" i="3"/>
  <c r="C669" i="3"/>
  <c r="D669" i="3"/>
  <c r="A670" i="3"/>
  <c r="B670" i="3"/>
  <c r="C670" i="3"/>
  <c r="D670" i="3"/>
  <c r="A671" i="3"/>
  <c r="B671" i="3"/>
  <c r="C671" i="3"/>
  <c r="D671" i="3"/>
  <c r="A672" i="3"/>
  <c r="B672" i="3"/>
  <c r="C672" i="3"/>
  <c r="D672" i="3"/>
  <c r="A673" i="3"/>
  <c r="B673" i="3"/>
  <c r="C673" i="3"/>
  <c r="D673" i="3"/>
  <c r="A674" i="3"/>
  <c r="B674" i="3"/>
  <c r="C674" i="3"/>
  <c r="D674" i="3"/>
  <c r="A675" i="3"/>
  <c r="B675" i="3"/>
  <c r="C675" i="3"/>
  <c r="D675" i="3"/>
  <c r="A676" i="3"/>
  <c r="B676" i="3"/>
  <c r="C676" i="3"/>
  <c r="D676" i="3"/>
  <c r="A677" i="3"/>
  <c r="B677" i="3"/>
  <c r="C677" i="3"/>
  <c r="D677" i="3"/>
  <c r="A678" i="3"/>
  <c r="B678" i="3"/>
  <c r="C678" i="3"/>
  <c r="D678" i="3"/>
  <c r="A679" i="3"/>
  <c r="B679" i="3"/>
  <c r="C679" i="3"/>
  <c r="D679" i="3"/>
  <c r="A680" i="3"/>
  <c r="B680" i="3"/>
  <c r="C680" i="3"/>
  <c r="D680" i="3"/>
  <c r="A681" i="3"/>
  <c r="B681" i="3"/>
  <c r="C681" i="3"/>
  <c r="D681" i="3"/>
  <c r="A682" i="3"/>
  <c r="B682" i="3"/>
  <c r="C682" i="3"/>
  <c r="D682" i="3"/>
  <c r="A683" i="3"/>
  <c r="B683" i="3"/>
  <c r="C683" i="3"/>
  <c r="D683" i="3"/>
  <c r="A684" i="3"/>
  <c r="B684" i="3"/>
  <c r="C684" i="3"/>
  <c r="D684" i="3"/>
  <c r="A685" i="3"/>
  <c r="B685" i="3"/>
  <c r="C685" i="3"/>
  <c r="D685" i="3"/>
  <c r="A686" i="3"/>
  <c r="B686" i="3"/>
  <c r="C686" i="3"/>
  <c r="D686" i="3"/>
  <c r="A687" i="3"/>
  <c r="B687" i="3"/>
  <c r="C687" i="3"/>
  <c r="D687" i="3"/>
  <c r="A688" i="3"/>
  <c r="B688" i="3"/>
  <c r="C688" i="3"/>
  <c r="D688" i="3"/>
  <c r="A689" i="3"/>
  <c r="B689" i="3"/>
  <c r="C689" i="3"/>
  <c r="D689" i="3"/>
  <c r="A690" i="3"/>
  <c r="B690" i="3"/>
  <c r="C690" i="3"/>
  <c r="D690" i="3"/>
  <c r="A691" i="3"/>
  <c r="B691" i="3"/>
  <c r="C691" i="3"/>
  <c r="D691" i="3"/>
  <c r="A692" i="3"/>
  <c r="B692" i="3"/>
  <c r="C692" i="3"/>
  <c r="D692" i="3"/>
  <c r="A693" i="3"/>
  <c r="B693" i="3"/>
  <c r="C693" i="3"/>
  <c r="D693" i="3"/>
  <c r="A694" i="3"/>
  <c r="B694" i="3"/>
  <c r="C694" i="3"/>
  <c r="D694" i="3"/>
  <c r="A695" i="3"/>
  <c r="B695" i="3"/>
  <c r="C695" i="3"/>
  <c r="D695" i="3"/>
  <c r="A696" i="3"/>
  <c r="B696" i="3"/>
  <c r="C696" i="3"/>
  <c r="D696" i="3"/>
  <c r="A697" i="3"/>
  <c r="B697" i="3"/>
  <c r="C697" i="3"/>
  <c r="D697" i="3"/>
  <c r="A698" i="3"/>
  <c r="B698" i="3"/>
  <c r="C698" i="3"/>
  <c r="D698" i="3"/>
  <c r="A699" i="3"/>
  <c r="B699" i="3"/>
  <c r="C699" i="3"/>
  <c r="D699" i="3"/>
  <c r="A700" i="3"/>
  <c r="B700" i="3"/>
  <c r="C700" i="3"/>
  <c r="D700" i="3"/>
  <c r="A701" i="3"/>
  <c r="B701" i="3"/>
  <c r="C701" i="3"/>
  <c r="D701" i="3"/>
  <c r="A702" i="3"/>
  <c r="B702" i="3"/>
  <c r="C702" i="3"/>
  <c r="D702" i="3"/>
  <c r="A703" i="3"/>
  <c r="B703" i="3"/>
  <c r="C703" i="3"/>
  <c r="D703" i="3"/>
  <c r="A704" i="3"/>
  <c r="B704" i="3"/>
  <c r="C704" i="3"/>
  <c r="D704" i="3"/>
  <c r="A705" i="3"/>
  <c r="B705" i="3"/>
  <c r="C705" i="3"/>
  <c r="D705" i="3"/>
  <c r="A706" i="3"/>
  <c r="B706" i="3"/>
  <c r="C706" i="3"/>
  <c r="D706" i="3"/>
  <c r="A707" i="3"/>
  <c r="B707" i="3"/>
  <c r="C707" i="3"/>
  <c r="D707" i="3"/>
  <c r="A708" i="3"/>
  <c r="B708" i="3"/>
  <c r="C708" i="3"/>
  <c r="D708" i="3"/>
  <c r="A709" i="3"/>
  <c r="B709" i="3"/>
  <c r="C709" i="3"/>
  <c r="D709" i="3"/>
  <c r="A710" i="3"/>
  <c r="B710" i="3"/>
  <c r="C710" i="3"/>
  <c r="D710" i="3"/>
  <c r="A711" i="3"/>
  <c r="B711" i="3"/>
  <c r="C711" i="3"/>
  <c r="D711" i="3"/>
  <c r="A712" i="3"/>
  <c r="B712" i="3"/>
  <c r="C712" i="3"/>
  <c r="D712" i="3"/>
  <c r="A713" i="3"/>
  <c r="B713" i="3"/>
  <c r="C713" i="3"/>
  <c r="D713" i="3"/>
  <c r="A714" i="3"/>
  <c r="B714" i="3"/>
  <c r="C714" i="3"/>
  <c r="D714" i="3"/>
  <c r="A715" i="3"/>
  <c r="B715" i="3"/>
  <c r="C715" i="3"/>
  <c r="D715" i="3"/>
  <c r="A716" i="3"/>
  <c r="B716" i="3"/>
  <c r="C716" i="3"/>
  <c r="D716" i="3"/>
  <c r="A717" i="3"/>
  <c r="B717" i="3"/>
  <c r="C717" i="3"/>
  <c r="D717" i="3"/>
  <c r="A718" i="3"/>
  <c r="B718" i="3"/>
  <c r="C718" i="3"/>
  <c r="D718" i="3"/>
  <c r="A719" i="3"/>
  <c r="B719" i="3"/>
  <c r="C719" i="3"/>
  <c r="D719" i="3"/>
  <c r="A720" i="3"/>
  <c r="B720" i="3"/>
  <c r="C720" i="3"/>
  <c r="D720" i="3"/>
  <c r="A721" i="3"/>
  <c r="B721" i="3"/>
  <c r="C721" i="3"/>
  <c r="D721" i="3"/>
  <c r="A722" i="3"/>
  <c r="B722" i="3"/>
  <c r="C722" i="3"/>
  <c r="D722" i="3"/>
  <c r="A723" i="3"/>
  <c r="B723" i="3"/>
  <c r="C723" i="3"/>
  <c r="D723" i="3"/>
  <c r="A724" i="3"/>
  <c r="B724" i="3"/>
  <c r="C724" i="3"/>
  <c r="D724" i="3"/>
  <c r="A725" i="3"/>
  <c r="B725" i="3"/>
  <c r="C725" i="3"/>
  <c r="D725" i="3"/>
  <c r="A726" i="3"/>
  <c r="B726" i="3"/>
  <c r="C726" i="3"/>
  <c r="D726" i="3"/>
  <c r="A727" i="3"/>
  <c r="B727" i="3"/>
  <c r="C727" i="3"/>
  <c r="D727" i="3"/>
  <c r="A728" i="3"/>
  <c r="B728" i="3"/>
  <c r="C728" i="3"/>
  <c r="D728" i="3"/>
  <c r="A729" i="3"/>
  <c r="B729" i="3"/>
  <c r="C729" i="3"/>
  <c r="D729" i="3"/>
  <c r="A730" i="3"/>
  <c r="B730" i="3"/>
  <c r="C730" i="3"/>
  <c r="D730" i="3"/>
  <c r="A731" i="3"/>
  <c r="B731" i="3"/>
  <c r="C731" i="3"/>
  <c r="D731" i="3"/>
  <c r="A732" i="3"/>
  <c r="B732" i="3"/>
  <c r="C732" i="3"/>
  <c r="D732" i="3"/>
  <c r="A733" i="3"/>
  <c r="B733" i="3"/>
  <c r="C733" i="3"/>
  <c r="D733" i="3"/>
  <c r="A734" i="3"/>
  <c r="B734" i="3"/>
  <c r="C734" i="3"/>
  <c r="D734" i="3"/>
  <c r="A735" i="3"/>
  <c r="B735" i="3"/>
  <c r="C735" i="3"/>
  <c r="D735" i="3"/>
  <c r="A736" i="3"/>
  <c r="B736" i="3"/>
  <c r="C736" i="3"/>
  <c r="D736" i="3"/>
  <c r="A737" i="3"/>
  <c r="B737" i="3"/>
  <c r="C737" i="3"/>
  <c r="D737" i="3"/>
  <c r="A738" i="3"/>
  <c r="B738" i="3"/>
  <c r="C738" i="3"/>
  <c r="D738" i="3"/>
  <c r="A739" i="3"/>
  <c r="B739" i="3"/>
  <c r="C739" i="3"/>
  <c r="D739" i="3"/>
  <c r="A740" i="3"/>
  <c r="B740" i="3"/>
  <c r="C740" i="3"/>
  <c r="D740" i="3"/>
  <c r="A741" i="3"/>
  <c r="B741" i="3"/>
  <c r="C741" i="3"/>
  <c r="D741" i="3"/>
  <c r="A742" i="3"/>
  <c r="B742" i="3"/>
  <c r="C742" i="3"/>
  <c r="D742" i="3"/>
  <c r="A743" i="3"/>
  <c r="B743" i="3"/>
  <c r="C743" i="3"/>
  <c r="D743" i="3"/>
  <c r="A744" i="3"/>
  <c r="B744" i="3"/>
  <c r="C744" i="3"/>
  <c r="D744" i="3"/>
  <c r="A745" i="3"/>
  <c r="B745" i="3"/>
  <c r="C745" i="3"/>
  <c r="D745" i="3"/>
  <c r="A746" i="3"/>
  <c r="B746" i="3"/>
  <c r="C746" i="3"/>
  <c r="D746" i="3"/>
  <c r="A747" i="3"/>
  <c r="B747" i="3"/>
  <c r="C747" i="3"/>
  <c r="D747" i="3"/>
  <c r="A748" i="3"/>
  <c r="B748" i="3"/>
  <c r="C748" i="3"/>
  <c r="D748" i="3"/>
  <c r="A749" i="3"/>
  <c r="B749" i="3"/>
  <c r="C749" i="3"/>
  <c r="D749" i="3"/>
  <c r="A750" i="3"/>
  <c r="B750" i="3"/>
  <c r="C750" i="3"/>
  <c r="D750" i="3"/>
  <c r="A751" i="3"/>
  <c r="B751" i="3"/>
  <c r="C751" i="3"/>
  <c r="D751" i="3"/>
  <c r="A752" i="3"/>
  <c r="B752" i="3"/>
  <c r="C752" i="3"/>
  <c r="D752" i="3"/>
  <c r="A753" i="3"/>
  <c r="B753" i="3"/>
  <c r="C753" i="3"/>
  <c r="D753" i="3"/>
  <c r="A754" i="3"/>
  <c r="B754" i="3"/>
  <c r="C754" i="3"/>
  <c r="D754" i="3"/>
  <c r="A755" i="3"/>
  <c r="B755" i="3"/>
  <c r="C755" i="3"/>
  <c r="D755" i="3"/>
  <c r="A756" i="3"/>
  <c r="B756" i="3"/>
  <c r="C756" i="3"/>
  <c r="D756" i="3"/>
  <c r="A757" i="3"/>
  <c r="B757" i="3"/>
  <c r="C757" i="3"/>
  <c r="D757" i="3"/>
  <c r="A758" i="3"/>
  <c r="B758" i="3"/>
  <c r="C758" i="3"/>
  <c r="D758" i="3"/>
  <c r="A759" i="3"/>
  <c r="B759" i="3"/>
  <c r="C759" i="3"/>
  <c r="D759" i="3"/>
  <c r="A760" i="3"/>
  <c r="B760" i="3"/>
  <c r="C760" i="3"/>
  <c r="D760" i="3"/>
  <c r="A761" i="3"/>
  <c r="B761" i="3"/>
  <c r="C761" i="3"/>
  <c r="D761" i="3"/>
  <c r="A762" i="3"/>
  <c r="B762" i="3"/>
  <c r="C762" i="3"/>
  <c r="D762" i="3"/>
  <c r="A763" i="3"/>
  <c r="B763" i="3"/>
  <c r="C763" i="3"/>
  <c r="D763" i="3"/>
  <c r="A764" i="3"/>
  <c r="B764" i="3"/>
  <c r="C764" i="3"/>
  <c r="D764" i="3"/>
  <c r="A765" i="3"/>
  <c r="B765" i="3"/>
  <c r="C765" i="3"/>
  <c r="D765" i="3"/>
  <c r="A766" i="3"/>
  <c r="B766" i="3"/>
  <c r="C766" i="3"/>
  <c r="D766" i="3"/>
  <c r="A767" i="3"/>
  <c r="B767" i="3"/>
  <c r="C767" i="3"/>
  <c r="D767" i="3"/>
  <c r="A768" i="3"/>
  <c r="B768" i="3"/>
  <c r="C768" i="3"/>
  <c r="D768" i="3"/>
  <c r="A769" i="3"/>
  <c r="B769" i="3"/>
  <c r="C769" i="3"/>
  <c r="D769" i="3"/>
  <c r="A770" i="3"/>
  <c r="B770" i="3"/>
  <c r="C770" i="3"/>
  <c r="D770" i="3"/>
  <c r="A771" i="3"/>
  <c r="B771" i="3"/>
  <c r="C771" i="3"/>
  <c r="D771" i="3"/>
  <c r="A772" i="3"/>
  <c r="B772" i="3"/>
  <c r="C772" i="3"/>
  <c r="D772" i="3"/>
  <c r="A773" i="3"/>
  <c r="B773" i="3"/>
  <c r="C773" i="3"/>
  <c r="D773" i="3"/>
  <c r="A774" i="3"/>
  <c r="B774" i="3"/>
  <c r="C774" i="3"/>
  <c r="D774" i="3"/>
  <c r="A775" i="3"/>
  <c r="B775" i="3"/>
  <c r="C775" i="3"/>
  <c r="D775" i="3"/>
  <c r="A776" i="3"/>
  <c r="B776" i="3"/>
  <c r="C776" i="3"/>
  <c r="D776" i="3"/>
  <c r="A777" i="3"/>
  <c r="B777" i="3"/>
  <c r="C777" i="3"/>
  <c r="D777" i="3"/>
  <c r="A778" i="3"/>
  <c r="B778" i="3"/>
  <c r="C778" i="3"/>
  <c r="D778" i="3"/>
  <c r="A779" i="3"/>
  <c r="B779" i="3"/>
  <c r="C779" i="3"/>
  <c r="D779" i="3"/>
  <c r="A780" i="3"/>
  <c r="B780" i="3"/>
  <c r="C780" i="3"/>
  <c r="D780" i="3"/>
  <c r="A781" i="3"/>
  <c r="B781" i="3"/>
  <c r="C781" i="3"/>
  <c r="D781" i="3"/>
  <c r="A782" i="3"/>
  <c r="B782" i="3"/>
  <c r="C782" i="3"/>
  <c r="D782" i="3"/>
  <c r="A783" i="3"/>
  <c r="B783" i="3"/>
  <c r="C783" i="3"/>
  <c r="D783" i="3"/>
  <c r="A784" i="3"/>
  <c r="B784" i="3"/>
  <c r="C784" i="3"/>
  <c r="D784" i="3"/>
  <c r="A785" i="3"/>
  <c r="B785" i="3"/>
  <c r="C785" i="3"/>
  <c r="D785" i="3"/>
  <c r="A786" i="3"/>
  <c r="B786" i="3"/>
  <c r="C786" i="3"/>
  <c r="D786" i="3"/>
  <c r="A787" i="3"/>
  <c r="B787" i="3"/>
  <c r="C787" i="3"/>
  <c r="D787" i="3"/>
  <c r="A788" i="3"/>
  <c r="B788" i="3"/>
  <c r="C788" i="3"/>
  <c r="D788" i="3"/>
  <c r="A789" i="3"/>
  <c r="B789" i="3"/>
  <c r="C789" i="3"/>
  <c r="D789" i="3"/>
  <c r="A790" i="3"/>
  <c r="B790" i="3"/>
  <c r="C790" i="3"/>
  <c r="D790" i="3"/>
  <c r="A791" i="3"/>
  <c r="B791" i="3"/>
  <c r="C791" i="3"/>
  <c r="D791" i="3"/>
  <c r="A792" i="3"/>
  <c r="B792" i="3"/>
  <c r="C792" i="3"/>
  <c r="D792" i="3"/>
  <c r="A793" i="3"/>
  <c r="B793" i="3"/>
  <c r="C793" i="3"/>
  <c r="D793" i="3"/>
  <c r="A794" i="3"/>
  <c r="B794" i="3"/>
  <c r="C794" i="3"/>
  <c r="D794" i="3"/>
  <c r="A795" i="3"/>
  <c r="B795" i="3"/>
  <c r="C795" i="3"/>
  <c r="D795" i="3"/>
  <c r="A796" i="3"/>
  <c r="B796" i="3"/>
  <c r="C796" i="3"/>
  <c r="D796" i="3"/>
  <c r="A797" i="3"/>
  <c r="B797" i="3"/>
  <c r="C797" i="3"/>
  <c r="D797" i="3"/>
  <c r="A798" i="3"/>
  <c r="B798" i="3"/>
  <c r="C798" i="3"/>
  <c r="D798" i="3"/>
  <c r="A799" i="3"/>
  <c r="B799" i="3"/>
  <c r="C799" i="3"/>
  <c r="D799" i="3"/>
  <c r="A800" i="3"/>
  <c r="B800" i="3"/>
  <c r="C800" i="3"/>
  <c r="D800" i="3"/>
  <c r="A801" i="3"/>
  <c r="B801" i="3"/>
  <c r="C801" i="3"/>
  <c r="D801" i="3"/>
  <c r="A802" i="3"/>
  <c r="B802" i="3"/>
  <c r="C802" i="3"/>
  <c r="D802" i="3"/>
  <c r="A803" i="3"/>
  <c r="B803" i="3"/>
  <c r="C803" i="3"/>
  <c r="D803" i="3"/>
  <c r="A804" i="3"/>
  <c r="B804" i="3"/>
  <c r="C804" i="3"/>
  <c r="D804" i="3"/>
  <c r="A805" i="3"/>
  <c r="B805" i="3"/>
  <c r="C805" i="3"/>
  <c r="D805" i="3"/>
  <c r="A806" i="3"/>
  <c r="B806" i="3"/>
  <c r="C806" i="3"/>
  <c r="D806" i="3"/>
  <c r="A807" i="3"/>
  <c r="B807" i="3"/>
  <c r="C807" i="3"/>
  <c r="D807" i="3"/>
  <c r="A808" i="3"/>
  <c r="B808" i="3"/>
  <c r="C808" i="3"/>
  <c r="D808" i="3"/>
  <c r="A809" i="3"/>
  <c r="B809" i="3"/>
  <c r="C809" i="3"/>
  <c r="D809" i="3"/>
  <c r="A810" i="3"/>
  <c r="B810" i="3"/>
  <c r="C810" i="3"/>
  <c r="D810" i="3"/>
  <c r="A811" i="3"/>
  <c r="B811" i="3"/>
  <c r="C811" i="3"/>
  <c r="D811" i="3"/>
  <c r="A812" i="3"/>
  <c r="B812" i="3"/>
  <c r="C812" i="3"/>
  <c r="D812" i="3"/>
  <c r="A813" i="3"/>
  <c r="B813" i="3"/>
  <c r="C813" i="3"/>
  <c r="D813" i="3"/>
  <c r="A814" i="3"/>
  <c r="B814" i="3"/>
  <c r="C814" i="3"/>
  <c r="D814" i="3"/>
  <c r="A815" i="3"/>
  <c r="B815" i="3"/>
  <c r="C815" i="3"/>
  <c r="D815" i="3"/>
  <c r="A816" i="3"/>
  <c r="B816" i="3"/>
  <c r="C816" i="3"/>
  <c r="D816" i="3"/>
  <c r="A817" i="3"/>
  <c r="B817" i="3"/>
  <c r="C817" i="3"/>
  <c r="D817" i="3"/>
  <c r="A818" i="3"/>
  <c r="B818" i="3"/>
  <c r="C818" i="3"/>
  <c r="D818" i="3"/>
  <c r="A819" i="3"/>
  <c r="B819" i="3"/>
  <c r="C819" i="3"/>
  <c r="D819" i="3"/>
  <c r="A820" i="3"/>
  <c r="B820" i="3"/>
  <c r="C820" i="3"/>
  <c r="D820" i="3"/>
  <c r="A821" i="3"/>
  <c r="B821" i="3"/>
  <c r="C821" i="3"/>
  <c r="D821" i="3"/>
  <c r="A822" i="3"/>
  <c r="B822" i="3"/>
  <c r="C822" i="3"/>
  <c r="D822" i="3"/>
  <c r="A823" i="3"/>
  <c r="B823" i="3"/>
  <c r="C823" i="3"/>
  <c r="D823" i="3"/>
  <c r="A824" i="3"/>
  <c r="B824" i="3"/>
  <c r="C824" i="3"/>
  <c r="D824" i="3"/>
  <c r="A825" i="3"/>
  <c r="B825" i="3"/>
  <c r="C825" i="3"/>
  <c r="D825" i="3"/>
  <c r="A826" i="3"/>
  <c r="B826" i="3"/>
  <c r="C826" i="3"/>
  <c r="D826" i="3"/>
  <c r="A827" i="3"/>
  <c r="B827" i="3"/>
  <c r="C827" i="3"/>
  <c r="D827" i="3"/>
  <c r="A828" i="3"/>
  <c r="B828" i="3"/>
  <c r="C828" i="3"/>
  <c r="D828" i="3"/>
  <c r="A829" i="3"/>
  <c r="B829" i="3"/>
  <c r="C829" i="3"/>
  <c r="D829" i="3"/>
  <c r="A830" i="3"/>
  <c r="B830" i="3"/>
  <c r="C830" i="3"/>
  <c r="D830" i="3"/>
  <c r="A831" i="3"/>
  <c r="B831" i="3"/>
  <c r="C831" i="3"/>
  <c r="D831" i="3"/>
  <c r="A832" i="3"/>
  <c r="B832" i="3"/>
  <c r="C832" i="3"/>
  <c r="D832" i="3"/>
  <c r="A833" i="3"/>
  <c r="B833" i="3"/>
  <c r="C833" i="3"/>
  <c r="D833" i="3"/>
  <c r="A834" i="3"/>
  <c r="B834" i="3"/>
  <c r="C834" i="3"/>
  <c r="D834" i="3"/>
  <c r="A835" i="3"/>
  <c r="B835" i="3"/>
  <c r="C835" i="3"/>
  <c r="D835" i="3"/>
  <c r="A836" i="3"/>
  <c r="B836" i="3"/>
  <c r="C836" i="3"/>
  <c r="D836" i="3"/>
  <c r="A837" i="3"/>
  <c r="B837" i="3"/>
  <c r="C837" i="3"/>
  <c r="D837" i="3"/>
  <c r="A838" i="3"/>
  <c r="B838" i="3"/>
  <c r="C838" i="3"/>
  <c r="D838" i="3"/>
  <c r="A839" i="3"/>
  <c r="B839" i="3"/>
  <c r="C839" i="3"/>
  <c r="D839" i="3"/>
  <c r="A840" i="3"/>
  <c r="B840" i="3"/>
  <c r="C840" i="3"/>
  <c r="D840" i="3"/>
  <c r="A841" i="3"/>
  <c r="B841" i="3"/>
  <c r="C841" i="3"/>
  <c r="D841" i="3"/>
  <c r="A842" i="3"/>
  <c r="B842" i="3"/>
  <c r="C842" i="3"/>
  <c r="D842" i="3"/>
  <c r="A843" i="3"/>
  <c r="B843" i="3"/>
  <c r="C843" i="3"/>
  <c r="D843" i="3"/>
  <c r="A844" i="3"/>
  <c r="B844" i="3"/>
  <c r="C844" i="3"/>
  <c r="D844" i="3"/>
  <c r="A845" i="3"/>
  <c r="B845" i="3"/>
  <c r="C845" i="3"/>
  <c r="D845" i="3"/>
  <c r="A846" i="3"/>
  <c r="B846" i="3"/>
  <c r="C846" i="3"/>
  <c r="D846" i="3"/>
  <c r="A847" i="3"/>
  <c r="B847" i="3"/>
  <c r="C847" i="3"/>
  <c r="D847" i="3"/>
  <c r="A848" i="3"/>
  <c r="B848" i="3"/>
  <c r="C848" i="3"/>
  <c r="D848" i="3"/>
  <c r="A849" i="3"/>
  <c r="B849" i="3"/>
  <c r="C849" i="3"/>
  <c r="D849" i="3"/>
  <c r="A850" i="3"/>
  <c r="B850" i="3"/>
  <c r="C850" i="3"/>
  <c r="D850" i="3"/>
  <c r="A851" i="3"/>
  <c r="B851" i="3"/>
  <c r="C851" i="3"/>
  <c r="D851" i="3"/>
  <c r="A852" i="3"/>
  <c r="B852" i="3"/>
  <c r="C852" i="3"/>
  <c r="D852" i="3"/>
  <c r="A853" i="3"/>
  <c r="B853" i="3"/>
  <c r="C853" i="3"/>
  <c r="D853" i="3"/>
  <c r="A854" i="3"/>
  <c r="B854" i="3"/>
  <c r="C854" i="3"/>
  <c r="D854" i="3"/>
  <c r="A855" i="3"/>
  <c r="B855" i="3"/>
  <c r="C855" i="3"/>
  <c r="D855" i="3"/>
  <c r="A856" i="3"/>
  <c r="B856" i="3"/>
  <c r="C856" i="3"/>
  <c r="D856" i="3"/>
  <c r="A857" i="3"/>
  <c r="B857" i="3"/>
  <c r="C857" i="3"/>
  <c r="D857" i="3"/>
  <c r="A858" i="3"/>
  <c r="B858" i="3"/>
  <c r="C858" i="3"/>
  <c r="D858" i="3"/>
  <c r="A859" i="3"/>
  <c r="B859" i="3"/>
  <c r="C859" i="3"/>
  <c r="D859" i="3"/>
  <c r="A860" i="3"/>
  <c r="B860" i="3"/>
  <c r="C860" i="3"/>
  <c r="D860" i="3"/>
  <c r="A861" i="3"/>
  <c r="B861" i="3"/>
  <c r="C861" i="3"/>
  <c r="D861" i="3"/>
  <c r="A862" i="3"/>
  <c r="B862" i="3"/>
  <c r="C862" i="3"/>
  <c r="D862" i="3"/>
  <c r="A863" i="3"/>
  <c r="B863" i="3"/>
  <c r="C863" i="3"/>
  <c r="D863" i="3"/>
  <c r="A864" i="3"/>
  <c r="B864" i="3"/>
  <c r="C864" i="3"/>
  <c r="D864" i="3"/>
  <c r="A865" i="3"/>
  <c r="B865" i="3"/>
  <c r="C865" i="3"/>
  <c r="D865" i="3"/>
  <c r="A866" i="3"/>
  <c r="B866" i="3"/>
  <c r="C866" i="3"/>
  <c r="D866" i="3"/>
  <c r="A867" i="3"/>
  <c r="B867" i="3"/>
  <c r="C867" i="3"/>
  <c r="D867" i="3"/>
  <c r="A868" i="3"/>
  <c r="B868" i="3"/>
  <c r="C868" i="3"/>
  <c r="D868" i="3"/>
  <c r="A869" i="3"/>
  <c r="B869" i="3"/>
  <c r="C869" i="3"/>
  <c r="D869" i="3"/>
  <c r="A870" i="3"/>
  <c r="B870" i="3"/>
  <c r="C870" i="3"/>
  <c r="D870" i="3"/>
  <c r="A871" i="3"/>
  <c r="B871" i="3"/>
  <c r="C871" i="3"/>
  <c r="D871" i="3"/>
  <c r="A872" i="3"/>
  <c r="B872" i="3"/>
  <c r="C872" i="3"/>
  <c r="D872" i="3"/>
  <c r="A873" i="3"/>
  <c r="B873" i="3"/>
  <c r="C873" i="3"/>
  <c r="D873" i="3"/>
  <c r="A874" i="3"/>
  <c r="B874" i="3"/>
  <c r="C874" i="3"/>
  <c r="D874" i="3"/>
  <c r="A875" i="3"/>
  <c r="B875" i="3"/>
  <c r="C875" i="3"/>
  <c r="D875" i="3"/>
  <c r="A876" i="3"/>
  <c r="B876" i="3"/>
  <c r="C876" i="3"/>
  <c r="D876" i="3"/>
  <c r="A877" i="3"/>
  <c r="B877" i="3"/>
  <c r="C877" i="3"/>
  <c r="D877" i="3"/>
  <c r="A878" i="3"/>
  <c r="B878" i="3"/>
  <c r="C878" i="3"/>
  <c r="D878" i="3"/>
  <c r="A879" i="3"/>
  <c r="B879" i="3"/>
  <c r="C879" i="3"/>
  <c r="D879" i="3"/>
  <c r="A880" i="3"/>
  <c r="B880" i="3"/>
  <c r="C880" i="3"/>
  <c r="D880" i="3"/>
  <c r="A881" i="3"/>
  <c r="B881" i="3"/>
  <c r="C881" i="3"/>
  <c r="D881" i="3"/>
  <c r="A882" i="3"/>
  <c r="B882" i="3"/>
  <c r="C882" i="3"/>
  <c r="D882" i="3"/>
  <c r="A883" i="3"/>
  <c r="B883" i="3"/>
  <c r="C883" i="3"/>
  <c r="D883" i="3"/>
  <c r="A884" i="3"/>
  <c r="B884" i="3"/>
  <c r="C884" i="3"/>
  <c r="D884" i="3"/>
  <c r="A885" i="3"/>
  <c r="B885" i="3"/>
  <c r="C885" i="3"/>
  <c r="D885" i="3"/>
  <c r="A886" i="3"/>
  <c r="B886" i="3"/>
  <c r="C886" i="3"/>
  <c r="D886" i="3"/>
  <c r="A887" i="3"/>
  <c r="B887" i="3"/>
  <c r="C887" i="3"/>
  <c r="D887" i="3"/>
  <c r="A888" i="3"/>
  <c r="B888" i="3"/>
  <c r="C888" i="3"/>
  <c r="D888" i="3"/>
  <c r="A889" i="3"/>
  <c r="B889" i="3"/>
  <c r="C889" i="3"/>
  <c r="D889" i="3"/>
  <c r="A890" i="3"/>
  <c r="B890" i="3"/>
  <c r="C890" i="3"/>
  <c r="D890" i="3"/>
  <c r="A891" i="3"/>
  <c r="B891" i="3"/>
  <c r="C891" i="3"/>
  <c r="D891" i="3"/>
  <c r="A892" i="3"/>
  <c r="B892" i="3"/>
  <c r="C892" i="3"/>
  <c r="D892" i="3"/>
  <c r="A893" i="3"/>
  <c r="B893" i="3"/>
  <c r="C893" i="3"/>
  <c r="D893" i="3"/>
  <c r="A894" i="3"/>
  <c r="B894" i="3"/>
  <c r="C894" i="3"/>
  <c r="D894" i="3"/>
  <c r="A895" i="3"/>
  <c r="B895" i="3"/>
  <c r="C895" i="3"/>
  <c r="D895" i="3"/>
  <c r="A896" i="3"/>
  <c r="B896" i="3"/>
  <c r="C896" i="3"/>
  <c r="D896" i="3"/>
  <c r="A897" i="3"/>
  <c r="B897" i="3"/>
  <c r="C897" i="3"/>
  <c r="D897" i="3"/>
  <c r="A898" i="3"/>
  <c r="B898" i="3"/>
  <c r="C898" i="3"/>
  <c r="D898" i="3"/>
  <c r="A899" i="3"/>
  <c r="B899" i="3"/>
  <c r="C899" i="3"/>
  <c r="D899" i="3"/>
  <c r="A900" i="3"/>
  <c r="B900" i="3"/>
  <c r="C900" i="3"/>
  <c r="D900" i="3"/>
  <c r="A901" i="3"/>
  <c r="B901" i="3"/>
  <c r="C901" i="3"/>
  <c r="D901" i="3"/>
  <c r="A902" i="3"/>
  <c r="B902" i="3"/>
  <c r="C902" i="3"/>
  <c r="D902" i="3"/>
  <c r="A903" i="3"/>
  <c r="B903" i="3"/>
  <c r="C903" i="3"/>
  <c r="D903" i="3"/>
  <c r="A904" i="3"/>
  <c r="B904" i="3"/>
  <c r="C904" i="3"/>
  <c r="D904" i="3"/>
  <c r="A905" i="3"/>
  <c r="B905" i="3"/>
  <c r="C905" i="3"/>
  <c r="D905" i="3"/>
  <c r="A906" i="3"/>
  <c r="B906" i="3"/>
  <c r="C906" i="3"/>
  <c r="D906" i="3"/>
  <c r="A907" i="3"/>
  <c r="B907" i="3"/>
  <c r="C907" i="3"/>
  <c r="D907" i="3"/>
  <c r="A908" i="3"/>
  <c r="B908" i="3"/>
  <c r="C908" i="3"/>
  <c r="D908" i="3"/>
  <c r="A909" i="3"/>
  <c r="B909" i="3"/>
  <c r="C909" i="3"/>
  <c r="D909" i="3"/>
  <c r="A910" i="3"/>
  <c r="B910" i="3"/>
  <c r="C910" i="3"/>
  <c r="D910" i="3"/>
  <c r="A911" i="3"/>
  <c r="B911" i="3"/>
  <c r="C911" i="3"/>
  <c r="D911" i="3"/>
  <c r="A912" i="3"/>
  <c r="B912" i="3"/>
  <c r="C912" i="3"/>
  <c r="D912" i="3"/>
  <c r="A913" i="3"/>
  <c r="B913" i="3"/>
  <c r="C913" i="3"/>
  <c r="D913" i="3"/>
  <c r="A914" i="3"/>
  <c r="B914" i="3"/>
  <c r="C914" i="3"/>
  <c r="D914" i="3"/>
  <c r="A915" i="3"/>
  <c r="B915" i="3"/>
  <c r="C915" i="3"/>
  <c r="D915" i="3"/>
  <c r="A916" i="3"/>
  <c r="B916" i="3"/>
  <c r="C916" i="3"/>
  <c r="D916" i="3"/>
  <c r="A917" i="3"/>
  <c r="B917" i="3"/>
  <c r="C917" i="3"/>
  <c r="D917" i="3"/>
  <c r="A918" i="3"/>
  <c r="B918" i="3"/>
  <c r="C918" i="3"/>
  <c r="D918" i="3"/>
  <c r="A919" i="3"/>
  <c r="B919" i="3"/>
  <c r="C919" i="3"/>
  <c r="D919" i="3"/>
  <c r="A920" i="3"/>
  <c r="B920" i="3"/>
  <c r="C920" i="3"/>
  <c r="D920" i="3"/>
  <c r="A921" i="3"/>
  <c r="B921" i="3"/>
  <c r="C921" i="3"/>
  <c r="D921" i="3"/>
  <c r="A922" i="3"/>
  <c r="B922" i="3"/>
  <c r="C922" i="3"/>
  <c r="D922" i="3"/>
  <c r="A923" i="3"/>
  <c r="B923" i="3"/>
  <c r="C923" i="3"/>
  <c r="D923" i="3"/>
  <c r="A924" i="3"/>
  <c r="B924" i="3"/>
  <c r="C924" i="3"/>
  <c r="D924" i="3"/>
  <c r="A925" i="3"/>
  <c r="B925" i="3"/>
  <c r="C925" i="3"/>
  <c r="D925" i="3"/>
  <c r="A926" i="3"/>
  <c r="B926" i="3"/>
  <c r="C926" i="3"/>
  <c r="D926" i="3"/>
  <c r="A927" i="3"/>
  <c r="B927" i="3"/>
  <c r="C927" i="3"/>
  <c r="D927" i="3"/>
  <c r="A928" i="3"/>
  <c r="B928" i="3"/>
  <c r="C928" i="3"/>
  <c r="D928" i="3"/>
  <c r="A929" i="3"/>
  <c r="B929" i="3"/>
  <c r="C929" i="3"/>
  <c r="D929" i="3"/>
  <c r="A930" i="3"/>
  <c r="B930" i="3"/>
  <c r="C930" i="3"/>
  <c r="D930" i="3"/>
  <c r="A931" i="3"/>
  <c r="B931" i="3"/>
  <c r="C931" i="3"/>
  <c r="D931" i="3"/>
  <c r="A932" i="3"/>
  <c r="B932" i="3"/>
  <c r="C932" i="3"/>
  <c r="D932" i="3"/>
  <c r="A933" i="3"/>
  <c r="B933" i="3"/>
  <c r="C933" i="3"/>
  <c r="D933" i="3"/>
  <c r="A934" i="3"/>
  <c r="B934" i="3"/>
  <c r="C934" i="3"/>
  <c r="D934" i="3"/>
  <c r="A935" i="3"/>
  <c r="B935" i="3"/>
  <c r="C935" i="3"/>
  <c r="D935" i="3"/>
  <c r="A936" i="3"/>
  <c r="B936" i="3"/>
  <c r="C936" i="3"/>
  <c r="D936" i="3"/>
  <c r="A937" i="3"/>
  <c r="B937" i="3"/>
  <c r="C937" i="3"/>
  <c r="D937" i="3"/>
  <c r="A938" i="3"/>
  <c r="B938" i="3"/>
  <c r="C938" i="3"/>
  <c r="D938" i="3"/>
  <c r="A939" i="3"/>
  <c r="B939" i="3"/>
  <c r="C939" i="3"/>
  <c r="D939" i="3"/>
  <c r="A940" i="3"/>
  <c r="B940" i="3"/>
  <c r="C940" i="3"/>
  <c r="D940" i="3"/>
  <c r="A941" i="3"/>
  <c r="B941" i="3"/>
  <c r="C941" i="3"/>
  <c r="D941" i="3"/>
  <c r="A942" i="3"/>
  <c r="B942" i="3"/>
  <c r="C942" i="3"/>
  <c r="D942" i="3"/>
  <c r="A943" i="3"/>
  <c r="B943" i="3"/>
  <c r="C943" i="3"/>
  <c r="D943" i="3"/>
  <c r="A944" i="3"/>
  <c r="B944" i="3"/>
  <c r="C944" i="3"/>
  <c r="D944" i="3"/>
  <c r="A945" i="3"/>
  <c r="B945" i="3"/>
  <c r="C945" i="3"/>
  <c r="D945" i="3"/>
  <c r="A946" i="3"/>
  <c r="B946" i="3"/>
  <c r="C946" i="3"/>
  <c r="D946" i="3"/>
  <c r="A947" i="3"/>
  <c r="B947" i="3"/>
  <c r="C947" i="3"/>
  <c r="D947" i="3"/>
  <c r="A948" i="3"/>
  <c r="B948" i="3"/>
  <c r="C948" i="3"/>
  <c r="D948" i="3"/>
  <c r="A949" i="3"/>
  <c r="B949" i="3"/>
  <c r="C949" i="3"/>
  <c r="D949" i="3"/>
  <c r="A950" i="3"/>
  <c r="B950" i="3"/>
  <c r="C950" i="3"/>
  <c r="D950" i="3"/>
  <c r="A951" i="3"/>
  <c r="B951" i="3"/>
  <c r="C951" i="3"/>
  <c r="D951" i="3"/>
  <c r="A952" i="3"/>
  <c r="B952" i="3"/>
  <c r="C952" i="3"/>
  <c r="D952" i="3"/>
  <c r="A953" i="3"/>
  <c r="B953" i="3"/>
  <c r="C953" i="3"/>
  <c r="D953" i="3"/>
  <c r="A954" i="3"/>
  <c r="B954" i="3"/>
  <c r="C954" i="3"/>
  <c r="D954" i="3"/>
  <c r="A955" i="3"/>
  <c r="B955" i="3"/>
  <c r="C955" i="3"/>
  <c r="D955" i="3"/>
  <c r="A956" i="3"/>
  <c r="B956" i="3"/>
  <c r="C956" i="3"/>
  <c r="D956" i="3"/>
  <c r="A957" i="3"/>
  <c r="B957" i="3"/>
  <c r="C957" i="3"/>
  <c r="D957" i="3"/>
  <c r="A958" i="3"/>
  <c r="B958" i="3"/>
  <c r="C958" i="3"/>
  <c r="D958" i="3"/>
  <c r="A959" i="3"/>
  <c r="B959" i="3"/>
  <c r="C959" i="3"/>
  <c r="D959" i="3"/>
  <c r="A960" i="3"/>
  <c r="B960" i="3"/>
  <c r="C960" i="3"/>
  <c r="D960" i="3"/>
  <c r="A961" i="3"/>
  <c r="B961" i="3"/>
  <c r="C961" i="3"/>
  <c r="D961" i="3"/>
  <c r="A962" i="3"/>
  <c r="B962" i="3"/>
  <c r="C962" i="3"/>
  <c r="D962" i="3"/>
  <c r="A963" i="3"/>
  <c r="B963" i="3"/>
  <c r="C963" i="3"/>
  <c r="D963" i="3"/>
  <c r="A964" i="3"/>
  <c r="B964" i="3"/>
  <c r="C964" i="3"/>
  <c r="D964" i="3"/>
  <c r="A965" i="3"/>
  <c r="B965" i="3"/>
  <c r="C965" i="3"/>
  <c r="D965" i="3"/>
  <c r="A966" i="3"/>
  <c r="B966" i="3"/>
  <c r="C966" i="3"/>
  <c r="D966" i="3"/>
  <c r="A967" i="3"/>
  <c r="B967" i="3"/>
  <c r="C967" i="3"/>
  <c r="D967" i="3"/>
  <c r="A968" i="3"/>
  <c r="B968" i="3"/>
  <c r="C968" i="3"/>
  <c r="D968" i="3"/>
  <c r="A969" i="3"/>
  <c r="B969" i="3"/>
  <c r="C969" i="3"/>
  <c r="D969" i="3"/>
  <c r="A970" i="3"/>
  <c r="B970" i="3"/>
  <c r="C970" i="3"/>
  <c r="D970" i="3"/>
  <c r="A971" i="3"/>
  <c r="B971" i="3"/>
  <c r="C971" i="3"/>
  <c r="D971" i="3"/>
  <c r="A972" i="3"/>
  <c r="B972" i="3"/>
  <c r="C972" i="3"/>
  <c r="D972" i="3"/>
  <c r="A973" i="3"/>
  <c r="B973" i="3"/>
  <c r="C973" i="3"/>
  <c r="D973" i="3"/>
  <c r="A974" i="3"/>
  <c r="B974" i="3"/>
  <c r="C974" i="3"/>
  <c r="D974" i="3"/>
  <c r="A975" i="3"/>
  <c r="B975" i="3"/>
  <c r="C975" i="3"/>
  <c r="D975" i="3"/>
  <c r="A976" i="3"/>
  <c r="B976" i="3"/>
  <c r="C976" i="3"/>
  <c r="D976" i="3"/>
  <c r="A977" i="3"/>
  <c r="B977" i="3"/>
  <c r="C977" i="3"/>
  <c r="D977" i="3"/>
  <c r="A978" i="3"/>
  <c r="B978" i="3"/>
  <c r="C978" i="3"/>
  <c r="D978" i="3"/>
  <c r="A979" i="3"/>
  <c r="B979" i="3"/>
  <c r="C979" i="3"/>
  <c r="D979" i="3"/>
  <c r="A980" i="3"/>
  <c r="B980" i="3"/>
  <c r="C980" i="3"/>
  <c r="D980" i="3"/>
  <c r="A981" i="3"/>
  <c r="B981" i="3"/>
  <c r="C981" i="3"/>
  <c r="D981" i="3"/>
  <c r="A982" i="3"/>
  <c r="B982" i="3"/>
  <c r="C982" i="3"/>
  <c r="D982" i="3"/>
  <c r="A983" i="3"/>
  <c r="B983" i="3"/>
  <c r="C983" i="3"/>
  <c r="D983" i="3"/>
  <c r="A984" i="3"/>
  <c r="B984" i="3"/>
  <c r="C984" i="3"/>
  <c r="D984" i="3"/>
  <c r="A985" i="3"/>
  <c r="B985" i="3"/>
  <c r="C985" i="3"/>
  <c r="D985" i="3"/>
  <c r="A986" i="3"/>
  <c r="B986" i="3"/>
  <c r="C986" i="3"/>
  <c r="D986" i="3"/>
  <c r="A987" i="3"/>
  <c r="B987" i="3"/>
  <c r="C987" i="3"/>
  <c r="D987" i="3"/>
  <c r="A988" i="3"/>
  <c r="B988" i="3"/>
  <c r="C988" i="3"/>
  <c r="D988" i="3"/>
  <c r="A989" i="3"/>
  <c r="B989" i="3"/>
  <c r="C989" i="3"/>
  <c r="D989" i="3"/>
  <c r="A990" i="3"/>
  <c r="B990" i="3"/>
  <c r="C990" i="3"/>
  <c r="D990" i="3"/>
  <c r="A991" i="3"/>
  <c r="B991" i="3"/>
  <c r="C991" i="3"/>
  <c r="D991" i="3"/>
  <c r="A992" i="3"/>
  <c r="B992" i="3"/>
  <c r="C992" i="3"/>
  <c r="D992" i="3"/>
  <c r="A993" i="3"/>
  <c r="B993" i="3"/>
  <c r="C993" i="3"/>
  <c r="D993" i="3"/>
  <c r="A994" i="3"/>
  <c r="B994" i="3"/>
  <c r="C994" i="3"/>
  <c r="D994" i="3"/>
  <c r="A995" i="3"/>
  <c r="B995" i="3"/>
  <c r="C995" i="3"/>
  <c r="D995" i="3"/>
  <c r="A996" i="3"/>
  <c r="B996" i="3"/>
  <c r="C996" i="3"/>
  <c r="D996" i="3"/>
  <c r="A997" i="3"/>
  <c r="B997" i="3"/>
  <c r="C997" i="3"/>
  <c r="D997" i="3"/>
  <c r="A998" i="3"/>
  <c r="B998" i="3"/>
  <c r="C998" i="3"/>
  <c r="D998" i="3"/>
  <c r="A999" i="3"/>
  <c r="B999" i="3"/>
  <c r="C999" i="3"/>
  <c r="D999" i="3"/>
  <c r="A1000" i="3"/>
  <c r="B1000" i="3"/>
  <c r="C1000" i="3"/>
  <c r="D1000" i="3"/>
  <c r="A1001" i="3"/>
  <c r="B1001" i="3"/>
  <c r="C1001" i="3"/>
  <c r="D1001" i="3"/>
  <c r="A1002" i="3"/>
  <c r="B1002" i="3"/>
  <c r="C1002" i="3"/>
  <c r="D1002" i="3"/>
  <c r="A1003" i="3"/>
  <c r="B1003" i="3"/>
  <c r="C1003" i="3"/>
  <c r="D1003" i="3"/>
  <c r="A1004" i="3"/>
  <c r="B1004" i="3"/>
  <c r="C1004" i="3"/>
  <c r="D1004" i="3"/>
  <c r="A1005" i="3"/>
  <c r="B1005" i="3"/>
  <c r="C1005" i="3"/>
  <c r="D1005" i="3"/>
  <c r="A1006" i="3"/>
  <c r="B1006" i="3"/>
  <c r="C1006" i="3"/>
  <c r="D1006" i="3"/>
  <c r="A1007" i="3"/>
  <c r="B1007" i="3"/>
  <c r="C1007" i="3"/>
  <c r="D1007" i="3"/>
  <c r="A1008" i="3"/>
  <c r="B1008" i="3"/>
  <c r="C1008" i="3"/>
  <c r="D1008" i="3"/>
  <c r="A1009" i="3"/>
  <c r="B1009" i="3"/>
  <c r="C1009" i="3"/>
  <c r="D1009" i="3"/>
  <c r="A1010" i="3"/>
  <c r="B1010" i="3"/>
  <c r="C1010" i="3"/>
  <c r="D1010" i="3"/>
  <c r="A1011" i="3"/>
  <c r="B1011" i="3"/>
  <c r="C1011" i="3"/>
  <c r="D1011" i="3"/>
  <c r="A1012" i="3"/>
  <c r="B1012" i="3"/>
  <c r="C1012" i="3"/>
  <c r="D1012" i="3"/>
  <c r="A1013" i="3"/>
  <c r="B1013" i="3"/>
  <c r="C1013" i="3"/>
  <c r="D1013" i="3"/>
  <c r="A1014" i="3"/>
  <c r="B1014" i="3"/>
  <c r="C1014" i="3"/>
  <c r="D1014" i="3"/>
  <c r="A1015" i="3"/>
  <c r="B1015" i="3"/>
  <c r="C1015" i="3"/>
  <c r="D1015" i="3"/>
  <c r="A1016" i="3"/>
  <c r="B1016" i="3"/>
  <c r="C1016" i="3"/>
  <c r="D1016" i="3"/>
  <c r="A1017" i="3"/>
  <c r="B1017" i="3"/>
  <c r="C1017" i="3"/>
  <c r="D1017" i="3"/>
  <c r="A1018" i="3"/>
  <c r="B1018" i="3"/>
  <c r="C1018" i="3"/>
  <c r="D1018" i="3"/>
  <c r="A1019" i="3"/>
  <c r="B1019" i="3"/>
  <c r="C1019" i="3"/>
  <c r="D1019" i="3"/>
  <c r="A1020" i="3"/>
  <c r="B1020" i="3"/>
  <c r="C1020" i="3"/>
  <c r="D1020" i="3"/>
  <c r="A1021" i="3"/>
  <c r="B1021" i="3"/>
  <c r="C1021" i="3"/>
  <c r="D1021" i="3"/>
  <c r="A1022" i="3"/>
  <c r="B1022" i="3"/>
  <c r="C1022" i="3"/>
  <c r="D1022" i="3"/>
  <c r="A1023" i="3"/>
  <c r="B1023" i="3"/>
  <c r="C1023" i="3"/>
  <c r="D1023" i="3"/>
  <c r="A1024" i="3"/>
  <c r="B1024" i="3"/>
  <c r="C1024" i="3"/>
  <c r="D1024" i="3"/>
  <c r="A1025" i="3"/>
  <c r="B1025" i="3"/>
  <c r="C1025" i="3"/>
  <c r="D1025" i="3"/>
  <c r="A1026" i="3"/>
  <c r="B1026" i="3"/>
  <c r="C1026" i="3"/>
  <c r="D1026" i="3"/>
  <c r="A1027" i="3"/>
  <c r="B1027" i="3"/>
  <c r="C1027" i="3"/>
  <c r="D1027" i="3"/>
  <c r="A1028" i="3"/>
  <c r="B1028" i="3"/>
  <c r="C1028" i="3"/>
  <c r="D1028" i="3"/>
  <c r="A1029" i="3"/>
  <c r="B1029" i="3"/>
  <c r="C1029" i="3"/>
  <c r="D1029" i="3"/>
  <c r="A1030" i="3"/>
  <c r="B1030" i="3"/>
  <c r="C1030" i="3"/>
  <c r="D1030" i="3"/>
  <c r="A1031" i="3"/>
  <c r="B1031" i="3"/>
  <c r="C1031" i="3"/>
  <c r="D1031" i="3"/>
  <c r="A1032" i="3"/>
  <c r="B1032" i="3"/>
  <c r="C1032" i="3"/>
  <c r="D1032" i="3"/>
  <c r="A1033" i="3"/>
  <c r="B1033" i="3"/>
  <c r="C1033" i="3"/>
  <c r="D1033" i="3"/>
  <c r="A1034" i="3"/>
  <c r="B1034" i="3"/>
  <c r="C1034" i="3"/>
  <c r="D1034" i="3"/>
  <c r="A1035" i="3"/>
  <c r="B1035" i="3"/>
  <c r="C1035" i="3"/>
  <c r="D1035" i="3"/>
  <c r="A1036" i="3"/>
  <c r="B1036" i="3"/>
  <c r="C1036" i="3"/>
  <c r="D1036" i="3"/>
  <c r="A1037" i="3"/>
  <c r="B1037" i="3"/>
  <c r="C1037" i="3"/>
  <c r="D1037" i="3"/>
  <c r="A1038" i="3"/>
  <c r="B1038" i="3"/>
  <c r="C1038" i="3"/>
  <c r="D1038" i="3"/>
  <c r="A1039" i="3"/>
  <c r="B1039" i="3"/>
  <c r="C1039" i="3"/>
  <c r="D1039" i="3"/>
  <c r="A1040" i="3"/>
  <c r="B1040" i="3"/>
  <c r="C1040" i="3"/>
  <c r="D1040" i="3"/>
  <c r="A1041" i="3"/>
  <c r="B1041" i="3"/>
  <c r="C1041" i="3"/>
  <c r="D1041" i="3"/>
  <c r="A1042" i="3"/>
  <c r="B1042" i="3"/>
  <c r="C1042" i="3"/>
  <c r="D1042" i="3"/>
  <c r="A1043" i="3"/>
  <c r="B1043" i="3"/>
  <c r="C1043" i="3"/>
  <c r="D1043" i="3"/>
  <c r="A1044" i="3"/>
  <c r="B1044" i="3"/>
  <c r="C1044" i="3"/>
  <c r="D1044" i="3"/>
  <c r="A1045" i="3"/>
  <c r="B1045" i="3"/>
  <c r="C1045" i="3"/>
  <c r="D1045" i="3"/>
  <c r="A1046" i="3"/>
  <c r="B1046" i="3"/>
  <c r="C1046" i="3"/>
  <c r="D1046" i="3"/>
  <c r="A1047" i="3"/>
  <c r="B1047" i="3"/>
  <c r="C1047" i="3"/>
  <c r="D1047" i="3"/>
  <c r="A1048" i="3"/>
  <c r="B1048" i="3"/>
  <c r="C1048" i="3"/>
  <c r="D1048" i="3"/>
  <c r="A1049" i="3"/>
  <c r="B1049" i="3"/>
  <c r="C1049" i="3"/>
  <c r="D1049" i="3"/>
  <c r="A1050" i="3"/>
  <c r="B1050" i="3"/>
  <c r="C1050" i="3"/>
  <c r="D1050" i="3"/>
  <c r="A1051" i="3"/>
  <c r="B1051" i="3"/>
  <c r="C1051" i="3"/>
  <c r="D1051" i="3"/>
  <c r="A1052" i="3"/>
  <c r="B1052" i="3"/>
  <c r="C1052" i="3"/>
  <c r="D1052" i="3"/>
  <c r="A1053" i="3"/>
  <c r="B1053" i="3"/>
  <c r="C1053" i="3"/>
  <c r="D1053" i="3"/>
  <c r="A1054" i="3"/>
  <c r="B1054" i="3"/>
  <c r="C1054" i="3"/>
  <c r="D1054" i="3"/>
  <c r="A1055" i="3"/>
  <c r="B1055" i="3"/>
  <c r="C1055" i="3"/>
  <c r="D1055" i="3"/>
  <c r="A1056" i="3"/>
  <c r="B1056" i="3"/>
  <c r="C1056" i="3"/>
  <c r="D1056" i="3"/>
  <c r="A1057" i="3"/>
  <c r="B1057" i="3"/>
  <c r="C1057" i="3"/>
  <c r="D1057" i="3"/>
  <c r="A1058" i="3"/>
  <c r="B1058" i="3"/>
  <c r="C1058" i="3"/>
  <c r="D1058" i="3"/>
  <c r="A1059" i="3"/>
  <c r="B1059" i="3"/>
  <c r="C1059" i="3"/>
  <c r="D1059" i="3"/>
  <c r="A1060" i="3"/>
  <c r="B1060" i="3"/>
  <c r="C1060" i="3"/>
  <c r="D1060" i="3"/>
  <c r="A1061" i="3"/>
  <c r="B1061" i="3"/>
  <c r="C1061" i="3"/>
  <c r="D1061" i="3"/>
  <c r="A1062" i="3"/>
  <c r="B1062" i="3"/>
  <c r="C1062" i="3"/>
  <c r="D1062" i="3"/>
  <c r="A1063" i="3"/>
  <c r="B1063" i="3"/>
  <c r="C1063" i="3"/>
  <c r="D1063" i="3"/>
  <c r="A1064" i="3"/>
  <c r="B1064" i="3"/>
  <c r="C1064" i="3"/>
  <c r="D1064" i="3"/>
  <c r="A1065" i="3"/>
  <c r="B1065" i="3"/>
  <c r="C1065" i="3"/>
  <c r="D1065" i="3"/>
  <c r="A1066" i="3"/>
  <c r="B1066" i="3"/>
  <c r="C1066" i="3"/>
  <c r="D1066" i="3"/>
  <c r="A1067" i="3"/>
  <c r="B1067" i="3"/>
  <c r="C1067" i="3"/>
  <c r="D1067" i="3"/>
  <c r="A1068" i="3"/>
  <c r="B1068" i="3"/>
  <c r="C1068" i="3"/>
  <c r="D1068" i="3"/>
  <c r="A1069" i="3"/>
  <c r="B1069" i="3"/>
  <c r="C1069" i="3"/>
  <c r="D1069" i="3"/>
  <c r="A1070" i="3"/>
  <c r="B1070" i="3"/>
  <c r="C1070" i="3"/>
  <c r="D1070" i="3"/>
  <c r="A1071" i="3"/>
  <c r="B1071" i="3"/>
  <c r="C1071" i="3"/>
  <c r="D1071" i="3"/>
  <c r="A1072" i="3"/>
  <c r="B1072" i="3"/>
  <c r="C1072" i="3"/>
  <c r="D1072" i="3"/>
  <c r="A1073" i="3"/>
  <c r="B1073" i="3"/>
  <c r="C1073" i="3"/>
  <c r="D1073" i="3"/>
  <c r="A1074" i="3"/>
  <c r="B1074" i="3"/>
  <c r="C1074" i="3"/>
  <c r="D1074" i="3"/>
  <c r="A1075" i="3"/>
  <c r="B1075" i="3"/>
  <c r="C1075" i="3"/>
  <c r="D1075" i="3"/>
  <c r="A1076" i="3"/>
  <c r="B1076" i="3"/>
  <c r="C1076" i="3"/>
  <c r="D1076" i="3"/>
  <c r="A1077" i="3"/>
  <c r="B1077" i="3"/>
  <c r="C1077" i="3"/>
  <c r="D1077" i="3"/>
  <c r="A1078" i="3"/>
  <c r="B1078" i="3"/>
  <c r="C1078" i="3"/>
  <c r="D1078" i="3"/>
  <c r="A1079" i="3"/>
  <c r="B1079" i="3"/>
  <c r="C1079" i="3"/>
  <c r="D1079" i="3"/>
  <c r="A1080" i="3"/>
  <c r="B1080" i="3"/>
  <c r="C1080" i="3"/>
  <c r="D1080" i="3"/>
  <c r="A1081" i="3"/>
  <c r="B1081" i="3"/>
  <c r="C1081" i="3"/>
  <c r="D1081" i="3"/>
  <c r="A1082" i="3"/>
  <c r="B1082" i="3"/>
  <c r="C1082" i="3"/>
  <c r="D1082" i="3"/>
  <c r="A1083" i="3"/>
  <c r="B1083" i="3"/>
  <c r="C1083" i="3"/>
  <c r="D1083" i="3"/>
  <c r="A1084" i="3"/>
  <c r="B1084" i="3"/>
  <c r="C1084" i="3"/>
  <c r="D1084" i="3"/>
  <c r="A1085" i="3"/>
  <c r="B1085" i="3"/>
  <c r="C1085" i="3"/>
  <c r="D1085" i="3"/>
  <c r="A1086" i="3"/>
  <c r="B1086" i="3"/>
  <c r="C1086" i="3"/>
  <c r="D1086" i="3"/>
  <c r="A1087" i="3"/>
  <c r="B1087" i="3"/>
  <c r="C1087" i="3"/>
  <c r="D1087" i="3"/>
  <c r="A1088" i="3"/>
  <c r="B1088" i="3"/>
  <c r="C1088" i="3"/>
  <c r="D1088" i="3"/>
  <c r="A1089" i="3"/>
  <c r="B1089" i="3"/>
  <c r="C1089" i="3"/>
  <c r="D1089" i="3"/>
  <c r="A1090" i="3"/>
  <c r="B1090" i="3"/>
  <c r="C1090" i="3"/>
  <c r="D1090" i="3"/>
  <c r="A1091" i="3"/>
  <c r="B1091" i="3"/>
  <c r="C1091" i="3"/>
  <c r="D1091" i="3"/>
  <c r="A1092" i="3"/>
  <c r="B1092" i="3"/>
  <c r="C1092" i="3"/>
  <c r="D1092" i="3"/>
  <c r="A1093" i="3"/>
  <c r="B1093" i="3"/>
  <c r="C1093" i="3"/>
  <c r="D1093" i="3"/>
  <c r="A1094" i="3"/>
  <c r="B1094" i="3"/>
  <c r="C1094" i="3"/>
  <c r="D1094" i="3"/>
  <c r="A1095" i="3"/>
  <c r="B1095" i="3"/>
  <c r="C1095" i="3"/>
  <c r="D1095" i="3"/>
  <c r="A1096" i="3"/>
  <c r="B1096" i="3"/>
  <c r="C1096" i="3"/>
  <c r="D1096" i="3"/>
  <c r="A1097" i="3"/>
  <c r="B1097" i="3"/>
  <c r="C1097" i="3"/>
  <c r="D1097" i="3"/>
  <c r="A1098" i="3"/>
  <c r="B1098" i="3"/>
  <c r="C1098" i="3"/>
  <c r="D1098" i="3"/>
  <c r="A1099" i="3"/>
  <c r="B1099" i="3"/>
  <c r="C1099" i="3"/>
  <c r="D1099" i="3"/>
  <c r="A1100" i="3"/>
  <c r="B1100" i="3"/>
  <c r="C1100" i="3"/>
  <c r="D1100" i="3"/>
  <c r="A1101" i="3"/>
  <c r="B1101" i="3"/>
  <c r="C1101" i="3"/>
  <c r="D1101" i="3"/>
  <c r="A1102" i="3"/>
  <c r="B1102" i="3"/>
  <c r="C1102" i="3"/>
  <c r="D1102" i="3"/>
  <c r="A1103" i="3"/>
  <c r="B1103" i="3"/>
  <c r="C1103" i="3"/>
  <c r="D1103" i="3"/>
  <c r="A1104" i="3"/>
  <c r="B1104" i="3"/>
  <c r="C1104" i="3"/>
  <c r="D1104" i="3"/>
  <c r="A1105" i="3"/>
  <c r="B1105" i="3"/>
  <c r="C1105" i="3"/>
  <c r="D1105" i="3"/>
  <c r="A1106" i="3"/>
  <c r="B1106" i="3"/>
  <c r="C1106" i="3"/>
  <c r="D1106" i="3"/>
  <c r="A1107" i="3"/>
  <c r="B1107" i="3"/>
  <c r="C1107" i="3"/>
  <c r="D1107" i="3"/>
  <c r="A1108" i="3"/>
  <c r="B1108" i="3"/>
  <c r="C1108" i="3"/>
  <c r="D1108" i="3"/>
  <c r="A1109" i="3"/>
  <c r="B1109" i="3"/>
  <c r="C1109" i="3"/>
  <c r="D1109" i="3"/>
  <c r="A1110" i="3"/>
  <c r="B1110" i="3"/>
  <c r="C1110" i="3"/>
  <c r="D1110" i="3"/>
  <c r="A1111" i="3"/>
  <c r="B1111" i="3"/>
  <c r="C1111" i="3"/>
  <c r="D1111" i="3"/>
  <c r="A1112" i="3"/>
  <c r="B1112" i="3"/>
  <c r="C1112" i="3"/>
  <c r="D1112" i="3"/>
  <c r="A1113" i="3"/>
  <c r="B1113" i="3"/>
  <c r="C1113" i="3"/>
  <c r="D1113" i="3"/>
  <c r="A1114" i="3"/>
  <c r="B1114" i="3"/>
  <c r="C1114" i="3"/>
  <c r="D1114" i="3"/>
  <c r="A1115" i="3"/>
  <c r="B1115" i="3"/>
  <c r="C1115" i="3"/>
  <c r="D1115" i="3"/>
  <c r="A1116" i="3"/>
  <c r="B1116" i="3"/>
  <c r="C1116" i="3"/>
  <c r="D1116" i="3"/>
  <c r="A1117" i="3"/>
  <c r="B1117" i="3"/>
  <c r="C1117" i="3"/>
  <c r="D1117" i="3"/>
  <c r="A1118" i="3"/>
  <c r="B1118" i="3"/>
  <c r="C1118" i="3"/>
  <c r="D1118" i="3"/>
  <c r="A1119" i="3"/>
  <c r="B1119" i="3"/>
  <c r="C1119" i="3"/>
  <c r="D1119" i="3"/>
  <c r="A1120" i="3"/>
  <c r="B1120" i="3"/>
  <c r="C1120" i="3"/>
  <c r="D1120" i="3"/>
  <c r="A1121" i="3"/>
  <c r="B1121" i="3"/>
  <c r="C1121" i="3"/>
  <c r="D1121" i="3"/>
  <c r="A1122" i="3"/>
  <c r="B1122" i="3"/>
  <c r="C1122" i="3"/>
  <c r="D1122" i="3"/>
  <c r="A1123" i="3"/>
  <c r="B1123" i="3"/>
  <c r="C1123" i="3"/>
  <c r="D1123" i="3"/>
  <c r="A1124" i="3"/>
  <c r="B1124" i="3"/>
  <c r="C1124" i="3"/>
  <c r="D1124" i="3"/>
  <c r="A1125" i="3"/>
  <c r="B1125" i="3"/>
  <c r="C1125" i="3"/>
  <c r="D1125" i="3"/>
  <c r="A1126" i="3"/>
  <c r="B1126" i="3"/>
  <c r="C1126" i="3"/>
  <c r="D1126" i="3"/>
  <c r="A1127" i="3"/>
  <c r="B1127" i="3"/>
  <c r="C1127" i="3"/>
  <c r="D1127" i="3"/>
  <c r="A1128" i="3"/>
  <c r="B1128" i="3"/>
  <c r="C1128" i="3"/>
  <c r="D1128" i="3"/>
  <c r="A1129" i="3"/>
  <c r="B1129" i="3"/>
  <c r="C1129" i="3"/>
  <c r="D1129" i="3"/>
  <c r="A1130" i="3"/>
  <c r="B1130" i="3"/>
  <c r="C1130" i="3"/>
  <c r="D1130" i="3"/>
  <c r="A1131" i="3"/>
  <c r="B1131" i="3"/>
  <c r="C1131" i="3"/>
  <c r="D1131" i="3"/>
  <c r="A1132" i="3"/>
  <c r="B1132" i="3"/>
  <c r="C1132" i="3"/>
  <c r="D1132" i="3"/>
  <c r="A1133" i="3"/>
  <c r="B1133" i="3"/>
  <c r="C1133" i="3"/>
  <c r="D1133" i="3"/>
  <c r="A1134" i="3"/>
  <c r="B1134" i="3"/>
  <c r="C1134" i="3"/>
  <c r="D1134" i="3"/>
  <c r="A1135" i="3"/>
  <c r="B1135" i="3"/>
  <c r="C1135" i="3"/>
  <c r="D1135" i="3"/>
  <c r="A1136" i="3"/>
  <c r="B1136" i="3"/>
  <c r="C1136" i="3"/>
  <c r="D1136" i="3"/>
  <c r="A1137" i="3"/>
  <c r="B1137" i="3"/>
  <c r="C1137" i="3"/>
  <c r="D1137" i="3"/>
  <c r="A1138" i="3"/>
  <c r="B1138" i="3"/>
  <c r="C1138" i="3"/>
  <c r="D1138" i="3"/>
  <c r="A1139" i="3"/>
  <c r="B1139" i="3"/>
  <c r="C1139" i="3"/>
  <c r="D1139" i="3"/>
  <c r="A1140" i="3"/>
  <c r="B1140" i="3"/>
  <c r="C1140" i="3"/>
  <c r="D1140" i="3"/>
  <c r="A1141" i="3"/>
  <c r="B1141" i="3"/>
  <c r="C1141" i="3"/>
  <c r="D1141" i="3"/>
  <c r="A1142" i="3"/>
  <c r="B1142" i="3"/>
  <c r="C1142" i="3"/>
  <c r="D1142" i="3"/>
  <c r="A1143" i="3"/>
  <c r="B1143" i="3"/>
  <c r="C1143" i="3"/>
  <c r="D1143" i="3"/>
  <c r="A1144" i="3"/>
  <c r="B1144" i="3"/>
  <c r="C1144" i="3"/>
  <c r="D1144" i="3"/>
  <c r="A1145" i="3"/>
  <c r="B1145" i="3"/>
  <c r="C1145" i="3"/>
  <c r="D1145" i="3"/>
  <c r="A1146" i="3"/>
  <c r="B1146" i="3"/>
  <c r="C1146" i="3"/>
  <c r="D1146" i="3"/>
  <c r="A1147" i="3"/>
  <c r="B1147" i="3"/>
  <c r="C1147" i="3"/>
  <c r="D1147" i="3"/>
  <c r="A1148" i="3"/>
  <c r="B1148" i="3"/>
  <c r="C1148" i="3"/>
  <c r="D1148" i="3"/>
  <c r="A1149" i="3"/>
  <c r="B1149" i="3"/>
  <c r="C1149" i="3"/>
  <c r="D1149" i="3"/>
  <c r="A1150" i="3"/>
  <c r="B1150" i="3"/>
  <c r="C1150" i="3"/>
  <c r="D1150" i="3"/>
  <c r="A1151" i="3"/>
  <c r="B1151" i="3"/>
  <c r="C1151" i="3"/>
  <c r="D1151" i="3"/>
  <c r="A1152" i="3"/>
  <c r="B1152" i="3"/>
  <c r="C1152" i="3"/>
  <c r="D1152" i="3"/>
  <c r="A1153" i="3"/>
  <c r="B1153" i="3"/>
  <c r="C1153" i="3"/>
  <c r="D1153" i="3"/>
  <c r="A1154" i="3"/>
  <c r="B1154" i="3"/>
  <c r="C1154" i="3"/>
  <c r="D1154" i="3"/>
  <c r="A1155" i="3"/>
  <c r="B1155" i="3"/>
  <c r="C1155" i="3"/>
  <c r="D1155" i="3"/>
  <c r="A1156" i="3"/>
  <c r="B1156" i="3"/>
  <c r="C1156" i="3"/>
  <c r="D1156" i="3"/>
  <c r="A1157" i="3"/>
  <c r="B1157" i="3"/>
  <c r="C1157" i="3"/>
  <c r="D1157" i="3"/>
  <c r="A1158" i="3"/>
  <c r="B1158" i="3"/>
  <c r="C1158" i="3"/>
  <c r="D1158" i="3"/>
  <c r="A1159" i="3"/>
  <c r="B1159" i="3"/>
  <c r="C1159" i="3"/>
  <c r="D1159" i="3"/>
  <c r="A1160" i="3"/>
  <c r="B1160" i="3"/>
  <c r="C1160" i="3"/>
  <c r="D1160" i="3"/>
  <c r="A1161" i="3"/>
  <c r="B1161" i="3"/>
  <c r="C1161" i="3"/>
  <c r="D1161" i="3"/>
  <c r="A1162" i="3"/>
  <c r="B1162" i="3"/>
  <c r="C1162" i="3"/>
  <c r="D1162" i="3"/>
  <c r="A1163" i="3"/>
  <c r="B1163" i="3"/>
  <c r="C1163" i="3"/>
  <c r="D1163" i="3"/>
  <c r="A1164" i="3"/>
  <c r="B1164" i="3"/>
  <c r="C1164" i="3"/>
  <c r="D1164" i="3"/>
  <c r="A1165" i="3"/>
  <c r="B1165" i="3"/>
  <c r="C1165" i="3"/>
  <c r="D1165" i="3"/>
  <c r="A1166" i="3"/>
  <c r="B1166" i="3"/>
  <c r="C1166" i="3"/>
  <c r="D1166" i="3"/>
  <c r="A1167" i="3"/>
  <c r="B1167" i="3"/>
  <c r="C1167" i="3"/>
  <c r="D1167" i="3"/>
  <c r="A1168" i="3"/>
  <c r="B1168" i="3"/>
  <c r="C1168" i="3"/>
  <c r="D1168" i="3"/>
  <c r="A1169" i="3"/>
  <c r="B1169" i="3"/>
  <c r="C1169" i="3"/>
  <c r="D1169" i="3"/>
  <c r="A1170" i="3"/>
  <c r="B1170" i="3"/>
  <c r="C1170" i="3"/>
  <c r="D1170" i="3"/>
  <c r="A1171" i="3"/>
  <c r="B1171" i="3"/>
  <c r="C1171" i="3"/>
  <c r="D1171" i="3"/>
  <c r="A1172" i="3"/>
  <c r="B1172" i="3"/>
  <c r="C1172" i="3"/>
  <c r="D1172" i="3"/>
  <c r="A1173" i="3"/>
  <c r="B1173" i="3"/>
  <c r="C1173" i="3"/>
  <c r="D1173" i="3"/>
  <c r="A1174" i="3"/>
  <c r="B1174" i="3"/>
  <c r="C1174" i="3"/>
  <c r="D1174" i="3"/>
  <c r="A1175" i="3"/>
  <c r="B1175" i="3"/>
  <c r="C1175" i="3"/>
  <c r="D1175" i="3"/>
  <c r="A1176" i="3"/>
  <c r="B1176" i="3"/>
  <c r="C1176" i="3"/>
  <c r="D1176" i="3"/>
  <c r="A1177" i="3"/>
  <c r="B1177" i="3"/>
  <c r="C1177" i="3"/>
  <c r="D1177" i="3"/>
  <c r="A1178" i="3"/>
  <c r="B1178" i="3"/>
  <c r="C1178" i="3"/>
  <c r="D1178" i="3"/>
  <c r="A1179" i="3"/>
  <c r="B1179" i="3"/>
  <c r="C1179" i="3"/>
  <c r="D1179" i="3"/>
  <c r="A1180" i="3"/>
  <c r="B1180" i="3"/>
  <c r="C1180" i="3"/>
  <c r="D1180" i="3"/>
  <c r="A1181" i="3"/>
  <c r="B1181" i="3"/>
  <c r="C1181" i="3"/>
  <c r="D1181" i="3"/>
  <c r="A1182" i="3"/>
  <c r="B1182" i="3"/>
  <c r="C1182" i="3"/>
  <c r="D1182" i="3"/>
  <c r="A1183" i="3"/>
  <c r="B1183" i="3"/>
  <c r="C1183" i="3"/>
  <c r="D1183" i="3"/>
  <c r="A1184" i="3"/>
  <c r="B1184" i="3"/>
  <c r="C1184" i="3"/>
  <c r="D1184" i="3"/>
  <c r="A1185" i="3"/>
  <c r="B1185" i="3"/>
  <c r="C1185" i="3"/>
  <c r="D1185" i="3"/>
  <c r="A1186" i="3"/>
  <c r="B1186" i="3"/>
  <c r="C1186" i="3"/>
  <c r="D1186" i="3"/>
  <c r="A1187" i="3"/>
  <c r="B1187" i="3"/>
  <c r="C1187" i="3"/>
  <c r="D1187" i="3"/>
  <c r="A1188" i="3"/>
  <c r="B1188" i="3"/>
  <c r="C1188" i="3"/>
  <c r="D1188" i="3"/>
  <c r="A1189" i="3"/>
  <c r="B1189" i="3"/>
  <c r="C1189" i="3"/>
  <c r="D1189" i="3"/>
  <c r="A1190" i="3"/>
  <c r="B1190" i="3"/>
  <c r="C1190" i="3"/>
  <c r="D1190" i="3"/>
  <c r="A1191" i="3"/>
  <c r="B1191" i="3"/>
  <c r="C1191" i="3"/>
  <c r="D1191" i="3"/>
  <c r="A1192" i="3"/>
  <c r="B1192" i="3"/>
  <c r="C1192" i="3"/>
  <c r="D1192" i="3"/>
  <c r="A1193" i="3"/>
  <c r="B1193" i="3"/>
  <c r="C1193" i="3"/>
  <c r="D1193" i="3"/>
  <c r="A1194" i="3"/>
  <c r="B1194" i="3"/>
  <c r="C1194" i="3"/>
  <c r="D1194" i="3"/>
  <c r="A1195" i="3"/>
  <c r="B1195" i="3"/>
  <c r="C1195" i="3"/>
  <c r="D1195" i="3"/>
  <c r="A1196" i="3"/>
  <c r="B1196" i="3"/>
  <c r="C1196" i="3"/>
  <c r="D1196" i="3"/>
  <c r="A1197" i="3"/>
  <c r="B1197" i="3"/>
  <c r="C1197" i="3"/>
  <c r="D1197" i="3"/>
  <c r="A1198" i="3"/>
  <c r="B1198" i="3"/>
  <c r="C1198" i="3"/>
  <c r="D1198" i="3"/>
  <c r="A1199" i="3"/>
  <c r="B1199" i="3"/>
  <c r="C1199" i="3"/>
  <c r="D1199" i="3"/>
  <c r="A1200" i="3"/>
  <c r="B1200" i="3"/>
  <c r="C1200" i="3"/>
  <c r="D1200" i="3"/>
  <c r="A1201" i="3"/>
  <c r="B1201" i="3"/>
  <c r="C1201" i="3"/>
  <c r="D1201" i="3"/>
  <c r="A1202" i="3"/>
  <c r="B1202" i="3"/>
  <c r="C1202" i="3"/>
  <c r="D1202" i="3"/>
  <c r="A1203" i="3"/>
  <c r="B1203" i="3"/>
  <c r="C1203" i="3"/>
  <c r="D1203" i="3"/>
  <c r="A1204" i="3"/>
  <c r="B1204" i="3"/>
  <c r="C1204" i="3"/>
  <c r="D1204" i="3"/>
  <c r="A1205" i="3"/>
  <c r="B1205" i="3"/>
  <c r="C1205" i="3"/>
  <c r="D1205" i="3"/>
  <c r="A1206" i="3"/>
  <c r="B1206" i="3"/>
  <c r="C1206" i="3"/>
  <c r="D1206" i="3"/>
  <c r="A1207" i="3"/>
  <c r="B1207" i="3"/>
  <c r="C1207" i="3"/>
  <c r="D1207" i="3"/>
  <c r="A1208" i="3"/>
  <c r="B1208" i="3"/>
  <c r="C1208" i="3"/>
  <c r="D1208" i="3"/>
  <c r="A1209" i="3"/>
  <c r="B1209" i="3"/>
  <c r="C1209" i="3"/>
  <c r="D1209" i="3"/>
  <c r="A1210" i="3"/>
  <c r="B1210" i="3"/>
  <c r="C1210" i="3"/>
  <c r="D1210" i="3"/>
  <c r="A1211" i="3"/>
  <c r="B1211" i="3"/>
  <c r="C1211" i="3"/>
  <c r="D1211" i="3"/>
  <c r="A1212" i="3"/>
  <c r="B1212" i="3"/>
  <c r="C1212" i="3"/>
  <c r="D1212" i="3"/>
  <c r="A1213" i="3"/>
  <c r="B1213" i="3"/>
  <c r="C1213" i="3"/>
  <c r="D1213" i="3"/>
  <c r="A1214" i="3"/>
  <c r="B1214" i="3"/>
  <c r="C1214" i="3"/>
  <c r="D1214" i="3"/>
  <c r="A1215" i="3"/>
  <c r="B1215" i="3"/>
  <c r="C1215" i="3"/>
  <c r="D1215" i="3"/>
  <c r="A1216" i="3"/>
  <c r="B1216" i="3"/>
  <c r="C1216" i="3"/>
  <c r="D1216" i="3"/>
  <c r="A1217" i="3"/>
  <c r="B1217" i="3"/>
  <c r="C1217" i="3"/>
  <c r="D1217" i="3"/>
  <c r="A1218" i="3"/>
  <c r="B1218" i="3"/>
  <c r="C1218" i="3"/>
  <c r="D1218" i="3"/>
  <c r="A1219" i="3"/>
  <c r="B1219" i="3"/>
  <c r="C1219" i="3"/>
  <c r="D1219" i="3"/>
  <c r="A1220" i="3"/>
  <c r="B1220" i="3"/>
  <c r="C1220" i="3"/>
  <c r="D1220" i="3"/>
  <c r="A1221" i="3"/>
  <c r="B1221" i="3"/>
  <c r="C1221" i="3"/>
  <c r="D1221" i="3"/>
  <c r="A1222" i="3"/>
  <c r="B1222" i="3"/>
  <c r="C1222" i="3"/>
  <c r="D1222" i="3"/>
  <c r="A1223" i="3"/>
  <c r="B1223" i="3"/>
  <c r="C1223" i="3"/>
  <c r="D1223" i="3"/>
  <c r="A1224" i="3"/>
  <c r="B1224" i="3"/>
  <c r="C1224" i="3"/>
  <c r="D1224" i="3"/>
  <c r="A1225" i="3"/>
  <c r="B1225" i="3"/>
  <c r="C1225" i="3"/>
  <c r="D1225" i="3"/>
  <c r="A1226" i="3"/>
  <c r="B1226" i="3"/>
  <c r="C1226" i="3"/>
  <c r="D1226" i="3"/>
  <c r="A1227" i="3"/>
  <c r="B1227" i="3"/>
  <c r="C1227" i="3"/>
  <c r="D1227" i="3"/>
  <c r="A1228" i="3"/>
  <c r="B1228" i="3"/>
  <c r="C1228" i="3"/>
  <c r="D1228" i="3"/>
  <c r="A1229" i="3"/>
  <c r="B1229" i="3"/>
  <c r="C1229" i="3"/>
  <c r="D1229" i="3"/>
  <c r="A1230" i="3"/>
  <c r="B1230" i="3"/>
  <c r="C1230" i="3"/>
  <c r="D1230" i="3"/>
  <c r="A1231" i="3"/>
  <c r="B1231" i="3"/>
  <c r="C1231" i="3"/>
  <c r="D1231" i="3"/>
  <c r="A1232" i="3"/>
  <c r="B1232" i="3"/>
  <c r="C1232" i="3"/>
  <c r="D1232" i="3"/>
  <c r="A1233" i="3"/>
  <c r="B1233" i="3"/>
  <c r="C1233" i="3"/>
  <c r="D1233" i="3"/>
  <c r="A1234" i="3"/>
  <c r="B1234" i="3"/>
  <c r="C1234" i="3"/>
  <c r="D1234" i="3"/>
  <c r="A1235" i="3"/>
  <c r="B1235" i="3"/>
  <c r="C1235" i="3"/>
  <c r="D1235" i="3"/>
  <c r="A1236" i="3"/>
  <c r="B1236" i="3"/>
  <c r="C1236" i="3"/>
  <c r="D1236" i="3"/>
  <c r="A1237" i="3"/>
  <c r="B1237" i="3"/>
  <c r="C1237" i="3"/>
  <c r="D1237" i="3"/>
  <c r="A1238" i="3"/>
  <c r="B1238" i="3"/>
  <c r="C1238" i="3"/>
  <c r="D1238" i="3"/>
  <c r="A1239" i="3"/>
  <c r="B1239" i="3"/>
  <c r="C1239" i="3"/>
  <c r="D1239" i="3"/>
  <c r="A1240" i="3"/>
  <c r="B1240" i="3"/>
  <c r="C1240" i="3"/>
  <c r="D1240" i="3"/>
  <c r="A1241" i="3"/>
  <c r="B1241" i="3"/>
  <c r="C1241" i="3"/>
  <c r="D1241" i="3"/>
  <c r="A1242" i="3"/>
  <c r="B1242" i="3"/>
  <c r="C1242" i="3"/>
  <c r="D1242" i="3"/>
  <c r="A1243" i="3"/>
  <c r="B1243" i="3"/>
  <c r="C1243" i="3"/>
  <c r="D1243" i="3"/>
  <c r="A1244" i="3"/>
  <c r="B1244" i="3"/>
  <c r="C1244" i="3"/>
  <c r="D1244" i="3"/>
  <c r="A1245" i="3"/>
  <c r="B1245" i="3"/>
  <c r="C1245" i="3"/>
  <c r="D1245" i="3"/>
  <c r="A1246" i="3"/>
  <c r="B1246" i="3"/>
  <c r="C1246" i="3"/>
  <c r="D1246" i="3"/>
  <c r="A1247" i="3"/>
  <c r="B1247" i="3"/>
  <c r="C1247" i="3"/>
  <c r="D1247" i="3"/>
  <c r="A1248" i="3"/>
  <c r="B1248" i="3"/>
  <c r="C1248" i="3"/>
  <c r="D1248" i="3"/>
  <c r="A1249" i="3"/>
  <c r="B1249" i="3"/>
  <c r="C1249" i="3"/>
  <c r="D1249" i="3"/>
  <c r="A1250" i="3"/>
  <c r="B1250" i="3"/>
  <c r="C1250" i="3"/>
  <c r="D1250" i="3"/>
  <c r="A1251" i="3"/>
  <c r="B1251" i="3"/>
  <c r="C1251" i="3"/>
  <c r="D1251" i="3"/>
  <c r="A1252" i="3"/>
  <c r="B1252" i="3"/>
  <c r="C1252" i="3"/>
  <c r="D1252" i="3"/>
  <c r="A1253" i="3"/>
  <c r="B1253" i="3"/>
  <c r="C1253" i="3"/>
  <c r="D1253" i="3"/>
  <c r="A1254" i="3"/>
  <c r="B1254" i="3"/>
  <c r="C1254" i="3"/>
  <c r="D1254" i="3"/>
  <c r="A1255" i="3"/>
  <c r="B1255" i="3"/>
  <c r="C1255" i="3"/>
  <c r="D1255" i="3"/>
  <c r="A1256" i="3"/>
  <c r="B1256" i="3"/>
  <c r="C1256" i="3"/>
  <c r="D1256" i="3"/>
  <c r="A1257" i="3"/>
  <c r="B1257" i="3"/>
  <c r="C1257" i="3"/>
  <c r="D1257" i="3"/>
  <c r="A1258" i="3"/>
  <c r="B1258" i="3"/>
  <c r="C1258" i="3"/>
  <c r="D1258" i="3"/>
  <c r="A1259" i="3"/>
  <c r="B1259" i="3"/>
  <c r="C1259" i="3"/>
  <c r="D1259" i="3"/>
  <c r="A1260" i="3"/>
  <c r="B1260" i="3"/>
  <c r="C1260" i="3"/>
  <c r="D1260" i="3"/>
  <c r="A1261" i="3"/>
  <c r="B1261" i="3"/>
  <c r="C1261" i="3"/>
  <c r="D1261" i="3"/>
  <c r="A1262" i="3"/>
  <c r="B1262" i="3"/>
  <c r="C1262" i="3"/>
  <c r="D1262" i="3"/>
  <c r="A1263" i="3"/>
  <c r="B1263" i="3"/>
  <c r="C1263" i="3"/>
  <c r="D1263" i="3"/>
  <c r="A1264" i="3"/>
  <c r="B1264" i="3"/>
  <c r="C1264" i="3"/>
  <c r="D1264" i="3"/>
  <c r="A1265" i="3"/>
  <c r="B1265" i="3"/>
  <c r="C1265" i="3"/>
  <c r="D1265" i="3"/>
  <c r="A1266" i="3"/>
  <c r="B1266" i="3"/>
  <c r="C1266" i="3"/>
  <c r="D1266" i="3"/>
  <c r="A1267" i="3"/>
  <c r="B1267" i="3"/>
  <c r="C1267" i="3"/>
  <c r="D1267" i="3"/>
  <c r="A1268" i="3"/>
  <c r="B1268" i="3"/>
  <c r="C1268" i="3"/>
  <c r="D1268" i="3"/>
  <c r="A1269" i="3"/>
  <c r="B1269" i="3"/>
  <c r="C1269" i="3"/>
  <c r="D1269" i="3"/>
  <c r="A1270" i="3"/>
  <c r="B1270" i="3"/>
  <c r="C1270" i="3"/>
  <c r="D1270" i="3"/>
  <c r="A1271" i="3"/>
  <c r="B1271" i="3"/>
  <c r="C1271" i="3"/>
  <c r="D1271" i="3"/>
  <c r="A1272" i="3"/>
  <c r="B1272" i="3"/>
  <c r="C1272" i="3"/>
  <c r="D1272" i="3"/>
  <c r="A1273" i="3"/>
  <c r="B1273" i="3"/>
  <c r="C1273" i="3"/>
  <c r="D1273" i="3"/>
  <c r="A1274" i="3"/>
  <c r="B1274" i="3"/>
  <c r="C1274" i="3"/>
  <c r="D1274" i="3"/>
  <c r="A1275" i="3"/>
  <c r="B1275" i="3"/>
  <c r="C1275" i="3"/>
  <c r="D1275" i="3"/>
  <c r="A1276" i="3"/>
  <c r="B1276" i="3"/>
  <c r="C1276" i="3"/>
  <c r="D1276" i="3"/>
  <c r="A1277" i="3"/>
  <c r="B1277" i="3"/>
  <c r="C1277" i="3"/>
  <c r="D1277" i="3"/>
  <c r="A1278" i="3"/>
  <c r="B1278" i="3"/>
  <c r="C1278" i="3"/>
  <c r="D1278" i="3"/>
  <c r="A1279" i="3"/>
  <c r="B1279" i="3"/>
  <c r="C1279" i="3"/>
  <c r="D1279" i="3"/>
  <c r="A1280" i="3"/>
  <c r="B1280" i="3"/>
  <c r="C1280" i="3"/>
  <c r="D1280" i="3"/>
  <c r="A1281" i="3"/>
  <c r="B1281" i="3"/>
  <c r="C1281" i="3"/>
  <c r="D1281" i="3"/>
  <c r="A1282" i="3"/>
  <c r="B1282" i="3"/>
  <c r="C1282" i="3"/>
  <c r="D1282" i="3"/>
  <c r="A1283" i="3"/>
  <c r="B1283" i="3"/>
  <c r="C1283" i="3"/>
  <c r="D1283" i="3"/>
  <c r="A1284" i="3"/>
  <c r="B1284" i="3"/>
  <c r="C1284" i="3"/>
  <c r="D1284" i="3"/>
  <c r="A1285" i="3"/>
  <c r="B1285" i="3"/>
  <c r="C1285" i="3"/>
  <c r="D1285" i="3"/>
  <c r="A1286" i="3"/>
  <c r="B1286" i="3"/>
  <c r="C1286" i="3"/>
  <c r="D1286" i="3"/>
  <c r="A1287" i="3"/>
  <c r="B1287" i="3"/>
  <c r="C1287" i="3"/>
  <c r="D1287" i="3"/>
  <c r="A1288" i="3"/>
  <c r="B1288" i="3"/>
  <c r="C1288" i="3"/>
  <c r="D1288" i="3"/>
  <c r="A1289" i="3"/>
  <c r="B1289" i="3"/>
  <c r="C1289" i="3"/>
  <c r="D1289" i="3"/>
  <c r="A1290" i="3"/>
  <c r="B1290" i="3"/>
  <c r="C1290" i="3"/>
  <c r="D1290" i="3"/>
  <c r="A1291" i="3"/>
  <c r="B1291" i="3"/>
  <c r="C1291" i="3"/>
  <c r="D1291" i="3"/>
  <c r="A1292" i="3"/>
  <c r="B1292" i="3"/>
  <c r="C1292" i="3"/>
  <c r="D1292" i="3"/>
  <c r="A1293" i="3"/>
  <c r="B1293" i="3"/>
  <c r="C1293" i="3"/>
  <c r="D1293" i="3"/>
  <c r="A1294" i="3"/>
  <c r="B1294" i="3"/>
  <c r="C1294" i="3"/>
  <c r="D1294" i="3"/>
  <c r="A1295" i="3"/>
  <c r="B1295" i="3"/>
  <c r="C1295" i="3"/>
  <c r="D1295" i="3"/>
  <c r="A1296" i="3"/>
  <c r="B1296" i="3"/>
  <c r="C1296" i="3"/>
  <c r="D1296" i="3"/>
  <c r="A1297" i="3"/>
  <c r="B1297" i="3"/>
  <c r="C1297" i="3"/>
  <c r="D1297" i="3"/>
  <c r="A1298" i="3"/>
  <c r="B1298" i="3"/>
  <c r="C1298" i="3"/>
  <c r="D1298" i="3"/>
  <c r="A1299" i="3"/>
  <c r="B1299" i="3"/>
  <c r="C1299" i="3"/>
  <c r="D1299" i="3"/>
  <c r="A1300" i="3"/>
  <c r="B1300" i="3"/>
  <c r="C1300" i="3"/>
  <c r="D1300" i="3"/>
  <c r="A1301" i="3"/>
  <c r="B1301" i="3"/>
  <c r="C1301" i="3"/>
  <c r="D1301" i="3"/>
  <c r="A1302" i="3"/>
  <c r="B1302" i="3"/>
  <c r="C1302" i="3"/>
  <c r="D1302" i="3"/>
  <c r="A1303" i="3"/>
  <c r="B1303" i="3"/>
  <c r="C1303" i="3"/>
  <c r="D1303" i="3"/>
  <c r="A1304" i="3"/>
  <c r="B1304" i="3"/>
  <c r="C1304" i="3"/>
  <c r="D1304" i="3"/>
  <c r="A1305" i="3"/>
  <c r="B1305" i="3"/>
  <c r="C1305" i="3"/>
  <c r="D1305" i="3"/>
  <c r="A1306" i="3"/>
  <c r="B1306" i="3"/>
  <c r="C1306" i="3"/>
  <c r="D1306" i="3"/>
  <c r="A1307" i="3"/>
  <c r="B1307" i="3"/>
  <c r="C1307" i="3"/>
  <c r="D1307" i="3"/>
  <c r="A1308" i="3"/>
  <c r="B1308" i="3"/>
  <c r="C1308" i="3"/>
  <c r="D1308" i="3"/>
  <c r="A1309" i="3"/>
  <c r="B1309" i="3"/>
  <c r="C1309" i="3"/>
  <c r="D1309" i="3"/>
  <c r="A1310" i="3"/>
  <c r="B1310" i="3"/>
  <c r="C1310" i="3"/>
  <c r="D1310" i="3"/>
  <c r="A1311" i="3"/>
  <c r="B1311" i="3"/>
  <c r="C1311" i="3"/>
  <c r="D1311" i="3"/>
  <c r="A1312" i="3"/>
  <c r="B1312" i="3"/>
  <c r="C1312" i="3"/>
  <c r="D1312" i="3"/>
  <c r="A1313" i="3"/>
  <c r="B1313" i="3"/>
  <c r="C1313" i="3"/>
  <c r="D1313" i="3"/>
  <c r="A1314" i="3"/>
  <c r="B1314" i="3"/>
  <c r="C1314" i="3"/>
  <c r="D1314" i="3"/>
  <c r="A1315" i="3"/>
  <c r="B1315" i="3"/>
  <c r="C1315" i="3"/>
  <c r="D1315" i="3"/>
  <c r="A1316" i="3"/>
  <c r="B1316" i="3"/>
  <c r="C1316" i="3"/>
  <c r="D1316" i="3"/>
  <c r="A1317" i="3"/>
  <c r="B1317" i="3"/>
  <c r="C1317" i="3"/>
  <c r="D1317" i="3"/>
  <c r="A1318" i="3"/>
  <c r="B1318" i="3"/>
  <c r="C1318" i="3"/>
  <c r="D1318" i="3"/>
  <c r="A1319" i="3"/>
  <c r="B1319" i="3"/>
  <c r="C1319" i="3"/>
  <c r="D1319" i="3"/>
  <c r="A1320" i="3"/>
  <c r="B1320" i="3"/>
  <c r="C1320" i="3"/>
  <c r="D1320" i="3"/>
  <c r="A1321" i="3"/>
  <c r="B1321" i="3"/>
  <c r="C1321" i="3"/>
  <c r="D1321" i="3"/>
  <c r="A1322" i="3"/>
  <c r="B1322" i="3"/>
  <c r="C1322" i="3"/>
  <c r="D1322" i="3"/>
  <c r="A1323" i="3"/>
  <c r="B1323" i="3"/>
  <c r="C1323" i="3"/>
  <c r="D1323" i="3"/>
  <c r="A1324" i="3"/>
  <c r="B1324" i="3"/>
  <c r="C1324" i="3"/>
  <c r="D1324" i="3"/>
  <c r="A1325" i="3"/>
  <c r="B1325" i="3"/>
  <c r="C1325" i="3"/>
  <c r="D1325" i="3"/>
  <c r="A1326" i="3"/>
  <c r="B1326" i="3"/>
  <c r="C1326" i="3"/>
  <c r="D1326" i="3"/>
  <c r="A1327" i="3"/>
  <c r="B1327" i="3"/>
  <c r="C1327" i="3"/>
  <c r="D1327" i="3"/>
  <c r="A1328" i="3"/>
  <c r="B1328" i="3"/>
  <c r="C1328" i="3"/>
  <c r="D1328" i="3"/>
  <c r="A1329" i="3"/>
  <c r="B1329" i="3"/>
  <c r="C1329" i="3"/>
  <c r="D1329" i="3"/>
  <c r="A1330" i="3"/>
  <c r="B1330" i="3"/>
  <c r="C1330" i="3"/>
  <c r="D1330" i="3"/>
  <c r="A1331" i="3"/>
  <c r="B1331" i="3"/>
  <c r="C1331" i="3"/>
  <c r="D1331" i="3"/>
  <c r="A1332" i="3"/>
  <c r="B1332" i="3"/>
  <c r="C1332" i="3"/>
  <c r="D1332" i="3"/>
  <c r="A1333" i="3"/>
  <c r="B1333" i="3"/>
  <c r="C1333" i="3"/>
  <c r="D1333" i="3"/>
  <c r="A1334" i="3"/>
  <c r="B1334" i="3"/>
  <c r="C1334" i="3"/>
  <c r="D1334" i="3"/>
  <c r="A1335" i="3"/>
  <c r="B1335" i="3"/>
  <c r="C1335" i="3"/>
  <c r="D1335" i="3"/>
  <c r="A1336" i="3"/>
  <c r="B1336" i="3"/>
  <c r="C1336" i="3"/>
  <c r="D1336" i="3"/>
  <c r="A1337" i="3"/>
  <c r="B1337" i="3"/>
  <c r="C1337" i="3"/>
  <c r="D1337" i="3"/>
  <c r="A1338" i="3"/>
  <c r="B1338" i="3"/>
  <c r="C1338" i="3"/>
  <c r="D1338" i="3"/>
  <c r="A1339" i="3"/>
  <c r="B1339" i="3"/>
  <c r="C1339" i="3"/>
  <c r="D1339" i="3"/>
  <c r="A1340" i="3"/>
  <c r="B1340" i="3"/>
  <c r="C1340" i="3"/>
  <c r="D1340" i="3"/>
  <c r="A1341" i="3"/>
  <c r="B1341" i="3"/>
  <c r="C1341" i="3"/>
  <c r="D1341" i="3"/>
  <c r="A1342" i="3"/>
  <c r="B1342" i="3"/>
  <c r="C1342" i="3"/>
  <c r="D1342" i="3"/>
  <c r="A1343" i="3"/>
  <c r="B1343" i="3"/>
  <c r="C1343" i="3"/>
  <c r="D1343" i="3"/>
  <c r="A1344" i="3"/>
  <c r="B1344" i="3"/>
  <c r="C1344" i="3"/>
  <c r="D1344" i="3"/>
  <c r="A1345" i="3"/>
  <c r="B1345" i="3"/>
  <c r="C1345" i="3"/>
  <c r="D1345" i="3"/>
  <c r="A1346" i="3"/>
  <c r="B1346" i="3"/>
  <c r="C1346" i="3"/>
  <c r="D1346" i="3"/>
  <c r="A1347" i="3"/>
  <c r="B1347" i="3"/>
  <c r="C1347" i="3"/>
  <c r="D1347" i="3"/>
  <c r="A1348" i="3"/>
  <c r="B1348" i="3"/>
  <c r="C1348" i="3"/>
  <c r="D1348" i="3"/>
  <c r="A1349" i="3"/>
  <c r="B1349" i="3"/>
  <c r="C1349" i="3"/>
  <c r="D1349" i="3"/>
  <c r="A1350" i="3"/>
  <c r="B1350" i="3"/>
  <c r="C1350" i="3"/>
  <c r="D1350" i="3"/>
  <c r="A1351" i="3"/>
  <c r="B1351" i="3"/>
  <c r="C1351" i="3"/>
  <c r="D1351" i="3"/>
  <c r="A1352" i="3"/>
  <c r="B1352" i="3"/>
  <c r="C1352" i="3"/>
  <c r="D1352" i="3"/>
  <c r="A1353" i="3"/>
  <c r="B1353" i="3"/>
  <c r="C1353" i="3"/>
  <c r="D1353" i="3"/>
  <c r="A1354" i="3"/>
  <c r="B1354" i="3"/>
  <c r="C1354" i="3"/>
  <c r="D1354" i="3"/>
  <c r="A1355" i="3"/>
  <c r="B1355" i="3"/>
  <c r="C1355" i="3"/>
  <c r="D1355" i="3"/>
  <c r="A1356" i="3"/>
  <c r="B1356" i="3"/>
  <c r="C1356" i="3"/>
  <c r="D1356" i="3"/>
  <c r="A1357" i="3"/>
  <c r="B1357" i="3"/>
  <c r="C1357" i="3"/>
  <c r="D1357" i="3"/>
  <c r="A1358" i="3"/>
  <c r="B1358" i="3"/>
  <c r="C1358" i="3"/>
  <c r="D1358" i="3"/>
  <c r="A1359" i="3"/>
  <c r="B1359" i="3"/>
  <c r="C1359" i="3"/>
  <c r="D1359" i="3"/>
  <c r="A1360" i="3"/>
  <c r="B1360" i="3"/>
  <c r="C1360" i="3"/>
  <c r="D1360" i="3"/>
  <c r="A1361" i="3"/>
  <c r="B1361" i="3"/>
  <c r="C1361" i="3"/>
  <c r="D1361" i="3"/>
  <c r="A1362" i="3"/>
  <c r="B1362" i="3"/>
  <c r="C1362" i="3"/>
  <c r="D1362" i="3"/>
  <c r="A1363" i="3"/>
  <c r="B1363" i="3"/>
  <c r="C1363" i="3"/>
  <c r="D1363" i="3"/>
  <c r="A1364" i="3"/>
  <c r="B1364" i="3"/>
  <c r="C1364" i="3"/>
  <c r="D1364" i="3"/>
  <c r="A1365" i="3"/>
  <c r="B1365" i="3"/>
  <c r="C1365" i="3"/>
  <c r="D1365" i="3"/>
  <c r="A1366" i="3"/>
  <c r="B1366" i="3"/>
  <c r="C1366" i="3"/>
  <c r="D1366" i="3"/>
  <c r="A1367" i="3"/>
  <c r="B1367" i="3"/>
  <c r="C1367" i="3"/>
  <c r="D1367" i="3"/>
  <c r="A1368" i="3"/>
  <c r="B1368" i="3"/>
  <c r="C1368" i="3"/>
  <c r="D1368" i="3"/>
  <c r="A1369" i="3"/>
  <c r="B1369" i="3"/>
  <c r="C1369" i="3"/>
  <c r="D1369" i="3"/>
  <c r="A1370" i="3"/>
  <c r="B1370" i="3"/>
  <c r="C1370" i="3"/>
  <c r="D1370" i="3"/>
  <c r="A1371" i="3"/>
  <c r="B1371" i="3"/>
  <c r="C1371" i="3"/>
  <c r="D1371" i="3"/>
  <c r="A1372" i="3"/>
  <c r="B1372" i="3"/>
  <c r="C1372" i="3"/>
  <c r="D1372" i="3"/>
  <c r="A1373" i="3"/>
  <c r="B1373" i="3"/>
  <c r="C1373" i="3"/>
  <c r="D1373" i="3"/>
  <c r="A1374" i="3"/>
  <c r="B1374" i="3"/>
  <c r="C1374" i="3"/>
  <c r="D1374" i="3"/>
  <c r="A1375" i="3"/>
  <c r="B1375" i="3"/>
  <c r="C1375" i="3"/>
  <c r="D1375" i="3"/>
  <c r="A1376" i="3"/>
  <c r="B1376" i="3"/>
  <c r="C1376" i="3"/>
  <c r="D1376" i="3"/>
  <c r="A1377" i="3"/>
  <c r="B1377" i="3"/>
  <c r="C1377" i="3"/>
  <c r="D1377" i="3"/>
  <c r="A1378" i="3"/>
  <c r="B1378" i="3"/>
  <c r="C1378" i="3"/>
  <c r="D1378" i="3"/>
  <c r="A1379" i="3"/>
  <c r="B1379" i="3"/>
  <c r="C1379" i="3"/>
  <c r="D1379" i="3"/>
  <c r="A1380" i="3"/>
  <c r="B1380" i="3"/>
  <c r="C1380" i="3"/>
  <c r="D1380" i="3"/>
  <c r="A1381" i="3"/>
  <c r="B1381" i="3"/>
  <c r="C1381" i="3"/>
  <c r="D1381" i="3"/>
  <c r="A1382" i="3"/>
  <c r="B1382" i="3"/>
  <c r="C1382" i="3"/>
  <c r="D1382" i="3"/>
  <c r="A1383" i="3"/>
  <c r="B1383" i="3"/>
  <c r="C1383" i="3"/>
  <c r="D1383" i="3"/>
  <c r="A1384" i="3"/>
  <c r="B1384" i="3"/>
  <c r="C1384" i="3"/>
  <c r="D1384" i="3"/>
  <c r="A1385" i="3"/>
  <c r="B1385" i="3"/>
  <c r="C1385" i="3"/>
  <c r="D1385" i="3"/>
  <c r="A1386" i="3"/>
  <c r="B1386" i="3"/>
  <c r="C1386" i="3"/>
  <c r="D1386" i="3"/>
  <c r="A1387" i="3"/>
  <c r="B1387" i="3"/>
  <c r="C1387" i="3"/>
  <c r="D1387" i="3"/>
  <c r="A1388" i="3"/>
  <c r="B1388" i="3"/>
  <c r="C1388" i="3"/>
  <c r="D1388" i="3"/>
  <c r="A1389" i="3"/>
  <c r="B1389" i="3"/>
  <c r="C1389" i="3"/>
  <c r="D1389" i="3"/>
  <c r="A1390" i="3"/>
  <c r="B1390" i="3"/>
  <c r="C1390" i="3"/>
  <c r="D1390" i="3"/>
  <c r="A1391" i="3"/>
  <c r="B1391" i="3"/>
  <c r="C1391" i="3"/>
  <c r="D1391" i="3"/>
  <c r="A1392" i="3"/>
  <c r="B1392" i="3"/>
  <c r="C1392" i="3"/>
  <c r="D1392" i="3"/>
  <c r="A1393" i="3"/>
  <c r="B1393" i="3"/>
  <c r="C1393" i="3"/>
  <c r="D1393" i="3"/>
  <c r="A1394" i="3"/>
  <c r="B1394" i="3"/>
  <c r="C1394" i="3"/>
  <c r="D1394" i="3"/>
  <c r="A1395" i="3"/>
  <c r="B1395" i="3"/>
  <c r="C1395" i="3"/>
  <c r="D1395" i="3"/>
  <c r="A1396" i="3"/>
  <c r="B1396" i="3"/>
  <c r="C1396" i="3"/>
  <c r="D1396" i="3"/>
  <c r="A1397" i="3"/>
  <c r="B1397" i="3"/>
  <c r="C1397" i="3"/>
  <c r="D1397" i="3"/>
  <c r="A1398" i="3"/>
  <c r="B1398" i="3"/>
  <c r="C1398" i="3"/>
  <c r="D1398" i="3"/>
  <c r="A1399" i="3"/>
  <c r="B1399" i="3"/>
  <c r="C1399" i="3"/>
  <c r="D1399" i="3"/>
  <c r="A1400" i="3"/>
  <c r="B1400" i="3"/>
  <c r="C1400" i="3"/>
  <c r="D1400" i="3"/>
  <c r="A1401" i="3"/>
  <c r="B1401" i="3"/>
  <c r="C1401" i="3"/>
  <c r="D1401" i="3"/>
  <c r="A1402" i="3"/>
  <c r="B1402" i="3"/>
  <c r="C1402" i="3"/>
  <c r="D1402" i="3"/>
  <c r="A1403" i="3"/>
  <c r="B1403" i="3"/>
  <c r="C1403" i="3"/>
  <c r="D1403" i="3"/>
  <c r="A1404" i="3"/>
  <c r="B1404" i="3"/>
  <c r="C1404" i="3"/>
  <c r="D1404" i="3"/>
  <c r="A1405" i="3"/>
  <c r="B1405" i="3"/>
  <c r="C1405" i="3"/>
  <c r="D1405" i="3"/>
  <c r="A1406" i="3"/>
  <c r="B1406" i="3"/>
  <c r="C1406" i="3"/>
  <c r="D1406" i="3"/>
  <c r="A1407" i="3"/>
  <c r="B1407" i="3"/>
  <c r="C1407" i="3"/>
  <c r="D1407" i="3"/>
  <c r="A1408" i="3"/>
  <c r="B1408" i="3"/>
  <c r="C1408" i="3"/>
  <c r="D1408" i="3"/>
  <c r="A1409" i="3"/>
  <c r="B1409" i="3"/>
  <c r="C1409" i="3"/>
  <c r="D1409" i="3"/>
  <c r="A1410" i="3"/>
  <c r="B1410" i="3"/>
  <c r="C1410" i="3"/>
  <c r="D1410" i="3"/>
  <c r="A1411" i="3"/>
  <c r="B1411" i="3"/>
  <c r="C1411" i="3"/>
  <c r="D1411" i="3"/>
  <c r="A1412" i="3"/>
  <c r="B1412" i="3"/>
  <c r="C1412" i="3"/>
  <c r="D1412" i="3"/>
  <c r="A1413" i="3"/>
  <c r="B1413" i="3"/>
  <c r="C1413" i="3"/>
  <c r="D1413" i="3"/>
  <c r="A1414" i="3"/>
  <c r="B1414" i="3"/>
  <c r="C1414" i="3"/>
  <c r="D1414" i="3"/>
  <c r="A1415" i="3"/>
  <c r="B1415" i="3"/>
  <c r="C1415" i="3"/>
  <c r="D1415" i="3"/>
  <c r="A1416" i="3"/>
  <c r="B1416" i="3"/>
  <c r="C1416" i="3"/>
  <c r="D1416" i="3"/>
  <c r="A1417" i="3"/>
  <c r="B1417" i="3"/>
  <c r="C1417" i="3"/>
  <c r="D1417" i="3"/>
  <c r="A1418" i="3"/>
  <c r="B1418" i="3"/>
  <c r="C1418" i="3"/>
  <c r="D1418" i="3"/>
  <c r="A1419" i="3"/>
  <c r="B1419" i="3"/>
  <c r="C1419" i="3"/>
  <c r="D1419" i="3"/>
  <c r="A1420" i="3"/>
  <c r="B1420" i="3"/>
  <c r="C1420" i="3"/>
  <c r="D1420" i="3"/>
  <c r="A1421" i="3"/>
  <c r="B1421" i="3"/>
  <c r="C1421" i="3"/>
  <c r="D1421" i="3"/>
  <c r="A1422" i="3"/>
  <c r="B1422" i="3"/>
  <c r="C1422" i="3"/>
  <c r="D1422" i="3"/>
  <c r="A1423" i="3"/>
  <c r="B1423" i="3"/>
  <c r="C1423" i="3"/>
  <c r="D1423" i="3"/>
  <c r="A1424" i="3"/>
  <c r="B1424" i="3"/>
  <c r="C1424" i="3"/>
  <c r="D1424" i="3"/>
  <c r="A1425" i="3"/>
  <c r="B1425" i="3"/>
  <c r="C1425" i="3"/>
  <c r="D1425" i="3"/>
  <c r="A1426" i="3"/>
  <c r="B1426" i="3"/>
  <c r="C1426" i="3"/>
  <c r="D1426" i="3"/>
  <c r="A1427" i="3"/>
  <c r="B1427" i="3"/>
  <c r="C1427" i="3"/>
  <c r="D1427" i="3"/>
  <c r="A1428" i="3"/>
  <c r="B1428" i="3"/>
  <c r="C1428" i="3"/>
  <c r="D1428" i="3"/>
  <c r="A1429" i="3"/>
  <c r="B1429" i="3"/>
  <c r="C1429" i="3"/>
  <c r="D1429" i="3"/>
  <c r="A1430" i="3"/>
  <c r="B1430" i="3"/>
  <c r="C1430" i="3"/>
  <c r="D1430" i="3"/>
  <c r="A1431" i="3"/>
  <c r="B1431" i="3"/>
  <c r="C1431" i="3"/>
  <c r="D1431" i="3"/>
  <c r="A1432" i="3"/>
  <c r="B1432" i="3"/>
  <c r="C1432" i="3"/>
  <c r="D1432" i="3"/>
  <c r="A1433" i="3"/>
  <c r="B1433" i="3"/>
  <c r="C1433" i="3"/>
  <c r="D1433" i="3"/>
  <c r="A1434" i="3"/>
  <c r="B1434" i="3"/>
  <c r="C1434" i="3"/>
  <c r="D1434" i="3"/>
  <c r="A1435" i="3"/>
  <c r="B1435" i="3"/>
  <c r="C1435" i="3"/>
  <c r="D1435" i="3"/>
  <c r="A1436" i="3"/>
  <c r="B1436" i="3"/>
  <c r="C1436" i="3"/>
  <c r="D1436" i="3"/>
  <c r="A1437" i="3"/>
  <c r="B1437" i="3"/>
  <c r="C1437" i="3"/>
  <c r="D1437" i="3"/>
  <c r="A1438" i="3"/>
  <c r="B1438" i="3"/>
  <c r="C1438" i="3"/>
  <c r="D1438" i="3"/>
  <c r="A1439" i="3"/>
  <c r="B1439" i="3"/>
  <c r="C1439" i="3"/>
  <c r="D1439" i="3"/>
  <c r="A1440" i="3"/>
  <c r="B1440" i="3"/>
  <c r="C1440" i="3"/>
  <c r="D1440" i="3"/>
  <c r="A1441" i="3"/>
  <c r="B1441" i="3"/>
  <c r="C1441" i="3"/>
  <c r="D1441" i="3"/>
  <c r="A1442" i="3"/>
  <c r="B1442" i="3"/>
  <c r="C1442" i="3"/>
  <c r="D1442" i="3"/>
  <c r="A1443" i="3"/>
  <c r="B1443" i="3"/>
  <c r="C1443" i="3"/>
  <c r="D1443" i="3"/>
  <c r="A1444" i="3"/>
  <c r="B1444" i="3"/>
  <c r="C1444" i="3"/>
  <c r="D1444" i="3"/>
  <c r="A1445" i="3"/>
  <c r="B1445" i="3"/>
  <c r="C1445" i="3"/>
  <c r="D1445" i="3"/>
  <c r="A1446" i="3"/>
  <c r="B1446" i="3"/>
  <c r="C1446" i="3"/>
  <c r="D1446" i="3"/>
  <c r="A1447" i="3"/>
  <c r="B1447" i="3"/>
  <c r="C1447" i="3"/>
  <c r="D1447" i="3"/>
  <c r="A1448" i="3"/>
  <c r="B1448" i="3"/>
  <c r="C1448" i="3"/>
  <c r="D1448" i="3"/>
  <c r="A1449" i="3"/>
  <c r="B1449" i="3"/>
  <c r="C1449" i="3"/>
  <c r="D1449" i="3"/>
  <c r="A1450" i="3"/>
  <c r="B1450" i="3"/>
  <c r="C1450" i="3"/>
  <c r="D1450" i="3"/>
  <c r="A1451" i="3"/>
  <c r="B1451" i="3"/>
  <c r="C1451" i="3"/>
  <c r="D1451" i="3"/>
  <c r="A1452" i="3"/>
  <c r="B1452" i="3"/>
  <c r="C1452" i="3"/>
  <c r="D1452" i="3"/>
  <c r="A1453" i="3"/>
  <c r="B1453" i="3"/>
  <c r="C1453" i="3"/>
  <c r="D1453" i="3"/>
  <c r="A1454" i="3"/>
  <c r="B1454" i="3"/>
  <c r="C1454" i="3"/>
  <c r="D1454" i="3"/>
  <c r="A1455" i="3"/>
  <c r="B1455" i="3"/>
  <c r="C1455" i="3"/>
  <c r="D1455" i="3"/>
  <c r="A1456" i="3"/>
  <c r="B1456" i="3"/>
  <c r="C1456" i="3"/>
  <c r="D1456" i="3"/>
  <c r="A1457" i="3"/>
  <c r="B1457" i="3"/>
  <c r="C1457" i="3"/>
  <c r="D1457" i="3"/>
  <c r="A1458" i="3"/>
  <c r="B1458" i="3"/>
  <c r="C1458" i="3"/>
  <c r="D1458" i="3"/>
  <c r="A1459" i="3"/>
  <c r="B1459" i="3"/>
  <c r="C1459" i="3"/>
  <c r="D1459" i="3"/>
  <c r="A1460" i="3"/>
  <c r="B1460" i="3"/>
  <c r="C1460" i="3"/>
  <c r="D1460" i="3"/>
  <c r="A1461" i="3"/>
  <c r="B1461" i="3"/>
  <c r="C1461" i="3"/>
  <c r="D1461" i="3"/>
  <c r="A1462" i="3"/>
  <c r="B1462" i="3"/>
  <c r="C1462" i="3"/>
  <c r="D1462" i="3"/>
  <c r="A1463" i="3"/>
  <c r="B1463" i="3"/>
  <c r="C1463" i="3"/>
  <c r="D1463" i="3"/>
  <c r="A1464" i="3"/>
  <c r="B1464" i="3"/>
  <c r="C1464" i="3"/>
  <c r="D1464" i="3"/>
  <c r="A1465" i="3"/>
  <c r="B1465" i="3"/>
  <c r="C1465" i="3"/>
  <c r="D1465" i="3"/>
  <c r="A1466" i="3"/>
  <c r="B1466" i="3"/>
  <c r="C1466" i="3"/>
  <c r="D1466" i="3"/>
  <c r="A1467" i="3"/>
  <c r="B1467" i="3"/>
  <c r="C1467" i="3"/>
  <c r="D1467" i="3"/>
  <c r="A1468" i="3"/>
  <c r="B1468" i="3"/>
  <c r="C1468" i="3"/>
  <c r="D1468" i="3"/>
  <c r="A1469" i="3"/>
  <c r="B1469" i="3"/>
  <c r="C1469" i="3"/>
  <c r="D1469" i="3"/>
  <c r="A1470" i="3"/>
  <c r="B1470" i="3"/>
  <c r="C1470" i="3"/>
  <c r="D1470" i="3"/>
  <c r="A1471" i="3"/>
  <c r="B1471" i="3"/>
  <c r="C1471" i="3"/>
  <c r="D1471" i="3"/>
  <c r="A1472" i="3"/>
  <c r="B1472" i="3"/>
  <c r="C1472" i="3"/>
  <c r="D1472" i="3"/>
  <c r="A1473" i="3"/>
  <c r="B1473" i="3"/>
  <c r="C1473" i="3"/>
  <c r="D1473" i="3"/>
  <c r="A1474" i="3"/>
  <c r="B1474" i="3"/>
  <c r="C1474" i="3"/>
  <c r="D1474" i="3"/>
  <c r="A1475" i="3"/>
  <c r="B1475" i="3"/>
  <c r="C1475" i="3"/>
  <c r="D1475" i="3"/>
  <c r="A1476" i="3"/>
  <c r="B1476" i="3"/>
  <c r="C1476" i="3"/>
  <c r="D1476" i="3"/>
  <c r="A1477" i="3"/>
  <c r="B1477" i="3"/>
  <c r="C1477" i="3"/>
  <c r="D1477" i="3"/>
  <c r="A1478" i="3"/>
  <c r="B1478" i="3"/>
  <c r="C1478" i="3"/>
  <c r="D1478" i="3"/>
  <c r="A1479" i="3"/>
  <c r="B1479" i="3"/>
  <c r="C1479" i="3"/>
  <c r="D1479" i="3"/>
  <c r="A1480" i="3"/>
  <c r="B1480" i="3"/>
  <c r="C1480" i="3"/>
  <c r="D1480" i="3"/>
  <c r="A1481" i="3"/>
  <c r="B1481" i="3"/>
  <c r="C1481" i="3"/>
  <c r="D1481" i="3"/>
  <c r="A1482" i="3"/>
  <c r="B1482" i="3"/>
  <c r="C1482" i="3"/>
  <c r="D1482" i="3"/>
  <c r="A1483" i="3"/>
  <c r="B1483" i="3"/>
  <c r="C1483" i="3"/>
  <c r="D1483" i="3"/>
  <c r="A1484" i="3"/>
  <c r="B1484" i="3"/>
  <c r="C1484" i="3"/>
  <c r="D1484" i="3"/>
  <c r="A1485" i="3"/>
  <c r="B1485" i="3"/>
  <c r="C1485" i="3"/>
  <c r="D1485" i="3"/>
  <c r="A1486" i="3"/>
  <c r="B1486" i="3"/>
  <c r="C1486" i="3"/>
  <c r="D1486" i="3"/>
  <c r="A1487" i="3"/>
  <c r="B1487" i="3"/>
  <c r="C1487" i="3"/>
  <c r="D1487" i="3"/>
  <c r="A1488" i="3"/>
  <c r="B1488" i="3"/>
  <c r="C1488" i="3"/>
  <c r="D1488" i="3"/>
  <c r="A1489" i="3"/>
  <c r="B1489" i="3"/>
  <c r="C1489" i="3"/>
  <c r="D1489" i="3"/>
  <c r="A1490" i="3"/>
  <c r="B1490" i="3"/>
  <c r="C1490" i="3"/>
  <c r="D1490" i="3"/>
  <c r="A1491" i="3"/>
  <c r="B1491" i="3"/>
  <c r="C1491" i="3"/>
  <c r="D1491" i="3"/>
  <c r="A1492" i="3"/>
  <c r="B1492" i="3"/>
  <c r="C1492" i="3"/>
  <c r="D1492" i="3"/>
  <c r="A1493" i="3"/>
  <c r="B1493" i="3"/>
  <c r="C1493" i="3"/>
  <c r="D1493" i="3"/>
  <c r="A1494" i="3"/>
  <c r="B1494" i="3"/>
  <c r="C1494" i="3"/>
  <c r="D1494" i="3"/>
  <c r="A1495" i="3"/>
  <c r="B1495" i="3"/>
  <c r="C1495" i="3"/>
  <c r="D1495" i="3"/>
  <c r="A1496" i="3"/>
  <c r="B1496" i="3"/>
  <c r="C1496" i="3"/>
  <c r="D1496" i="3"/>
  <c r="A1497" i="3"/>
  <c r="B1497" i="3"/>
  <c r="C1497" i="3"/>
  <c r="D1497" i="3"/>
  <c r="A1498" i="3"/>
  <c r="B1498" i="3"/>
  <c r="C1498" i="3"/>
  <c r="D1498" i="3"/>
  <c r="A1499" i="3"/>
  <c r="B1499" i="3"/>
  <c r="C1499" i="3"/>
  <c r="D1499" i="3"/>
  <c r="A1500" i="3"/>
  <c r="B1500" i="3"/>
  <c r="C1500" i="3"/>
  <c r="D1500" i="3"/>
  <c r="A1501" i="3"/>
  <c r="B1501" i="3"/>
  <c r="C1501" i="3"/>
  <c r="D1501" i="3"/>
  <c r="A1502" i="3"/>
  <c r="B1502" i="3"/>
  <c r="C1502" i="3"/>
  <c r="D1502" i="3"/>
  <c r="A1503" i="3"/>
  <c r="B1503" i="3"/>
  <c r="C1503" i="3"/>
  <c r="D1503" i="3"/>
  <c r="A1504" i="3"/>
  <c r="B1504" i="3"/>
  <c r="C1504" i="3"/>
  <c r="D1504" i="3"/>
  <c r="A1505" i="3"/>
  <c r="B1505" i="3"/>
  <c r="C1505" i="3"/>
  <c r="D1505" i="3"/>
  <c r="A1506" i="3"/>
  <c r="B1506" i="3"/>
  <c r="C1506" i="3"/>
  <c r="D1506" i="3"/>
  <c r="A1507" i="3"/>
  <c r="B1507" i="3"/>
  <c r="C1507" i="3"/>
  <c r="D1507" i="3"/>
  <c r="A1508" i="3"/>
  <c r="B1508" i="3"/>
  <c r="C1508" i="3"/>
  <c r="D1508" i="3"/>
  <c r="A1509" i="3"/>
  <c r="B1509" i="3"/>
  <c r="C1509" i="3"/>
  <c r="D1509" i="3"/>
  <c r="A1510" i="3"/>
  <c r="B1510" i="3"/>
  <c r="C1510" i="3"/>
  <c r="D1510" i="3"/>
  <c r="A1511" i="3"/>
  <c r="B1511" i="3"/>
  <c r="C1511" i="3"/>
  <c r="D1511" i="3"/>
  <c r="A1512" i="3"/>
  <c r="B1512" i="3"/>
  <c r="C1512" i="3"/>
  <c r="D1512" i="3"/>
  <c r="A1513" i="3"/>
  <c r="B1513" i="3"/>
  <c r="C1513" i="3"/>
  <c r="D1513" i="3"/>
  <c r="A1514" i="3"/>
  <c r="B1514" i="3"/>
  <c r="C1514" i="3"/>
  <c r="D1514" i="3"/>
  <c r="A1515" i="3"/>
  <c r="B1515" i="3"/>
  <c r="C1515" i="3"/>
  <c r="D1515" i="3"/>
  <c r="A1516" i="3"/>
  <c r="B1516" i="3"/>
  <c r="C1516" i="3"/>
  <c r="D1516" i="3"/>
  <c r="A1517" i="3"/>
  <c r="B1517" i="3"/>
  <c r="C1517" i="3"/>
  <c r="D1517" i="3"/>
  <c r="A1518" i="3"/>
  <c r="B1518" i="3"/>
  <c r="C1518" i="3"/>
  <c r="D1518" i="3"/>
  <c r="A1519" i="3"/>
  <c r="B1519" i="3"/>
  <c r="C1519" i="3"/>
  <c r="D1519" i="3"/>
  <c r="A1520" i="3"/>
  <c r="B1520" i="3"/>
  <c r="C1520" i="3"/>
  <c r="D1520" i="3"/>
  <c r="A1521" i="3"/>
  <c r="B1521" i="3"/>
  <c r="C1521" i="3"/>
  <c r="D1521" i="3"/>
  <c r="A1522" i="3"/>
  <c r="B1522" i="3"/>
  <c r="C1522" i="3"/>
  <c r="D1522" i="3"/>
  <c r="A1523" i="3"/>
  <c r="B1523" i="3"/>
  <c r="C1523" i="3"/>
  <c r="D1523" i="3"/>
  <c r="A1524" i="3"/>
  <c r="B1524" i="3"/>
  <c r="C1524" i="3"/>
  <c r="D1524" i="3"/>
  <c r="A1525" i="3"/>
  <c r="B1525" i="3"/>
  <c r="C1525" i="3"/>
  <c r="D1525" i="3"/>
  <c r="A1526" i="3"/>
  <c r="B1526" i="3"/>
  <c r="C1526" i="3"/>
  <c r="D1526" i="3"/>
  <c r="A1527" i="3"/>
  <c r="B1527" i="3"/>
  <c r="C1527" i="3"/>
  <c r="D1527" i="3"/>
  <c r="A1528" i="3"/>
  <c r="B1528" i="3"/>
  <c r="C1528" i="3"/>
  <c r="D1528" i="3"/>
  <c r="A1529" i="3"/>
  <c r="B1529" i="3"/>
  <c r="C1529" i="3"/>
  <c r="D1529" i="3"/>
  <c r="A1530" i="3"/>
  <c r="B1530" i="3"/>
  <c r="C1530" i="3"/>
  <c r="D1530" i="3"/>
  <c r="A1531" i="3"/>
  <c r="B1531" i="3"/>
  <c r="C1531" i="3"/>
  <c r="D1531" i="3"/>
  <c r="A1532" i="3"/>
  <c r="B1532" i="3"/>
  <c r="C1532" i="3"/>
  <c r="D1532" i="3"/>
  <c r="A1533" i="3"/>
  <c r="B1533" i="3"/>
  <c r="C1533" i="3"/>
  <c r="D1533" i="3"/>
  <c r="A1534" i="3"/>
  <c r="B1534" i="3"/>
  <c r="C1534" i="3"/>
  <c r="D1534" i="3"/>
  <c r="A1535" i="3"/>
  <c r="B1535" i="3"/>
  <c r="C1535" i="3"/>
  <c r="D1535" i="3"/>
  <c r="A1536" i="3"/>
  <c r="B1536" i="3"/>
  <c r="C1536" i="3"/>
  <c r="D1536" i="3"/>
  <c r="A1537" i="3"/>
  <c r="B1537" i="3"/>
  <c r="C1537" i="3"/>
  <c r="D1537" i="3"/>
  <c r="A1538" i="3"/>
  <c r="B1538" i="3"/>
  <c r="C1538" i="3"/>
  <c r="D1538" i="3"/>
  <c r="A1539" i="3"/>
  <c r="B1539" i="3"/>
  <c r="C1539" i="3"/>
  <c r="D1539" i="3"/>
  <c r="A1540" i="3"/>
  <c r="B1540" i="3"/>
  <c r="C1540" i="3"/>
  <c r="D1540" i="3"/>
  <c r="A1541" i="3"/>
  <c r="B1541" i="3"/>
  <c r="C1541" i="3"/>
  <c r="D1541" i="3"/>
  <c r="A1542" i="3"/>
  <c r="B1542" i="3"/>
  <c r="C1542" i="3"/>
  <c r="D1542" i="3"/>
  <c r="A1543" i="3"/>
  <c r="B1543" i="3"/>
  <c r="C1543" i="3"/>
  <c r="D1543" i="3"/>
  <c r="A1544" i="3"/>
  <c r="B1544" i="3"/>
  <c r="C1544" i="3"/>
  <c r="D1544" i="3"/>
  <c r="A1545" i="3"/>
  <c r="B1545" i="3"/>
  <c r="C1545" i="3"/>
  <c r="D1545" i="3"/>
  <c r="A1546" i="3"/>
  <c r="B1546" i="3"/>
  <c r="C1546" i="3"/>
  <c r="D1546" i="3"/>
  <c r="A1547" i="3"/>
  <c r="B1547" i="3"/>
  <c r="C1547" i="3"/>
  <c r="D1547" i="3"/>
  <c r="A1548" i="3"/>
  <c r="B1548" i="3"/>
  <c r="C1548" i="3"/>
  <c r="D1548" i="3"/>
  <c r="A1549" i="3"/>
  <c r="B1549" i="3"/>
  <c r="C1549" i="3"/>
  <c r="D1549" i="3"/>
  <c r="A1550" i="3"/>
  <c r="B1550" i="3"/>
  <c r="C1550" i="3"/>
  <c r="D1550" i="3"/>
  <c r="A1551" i="3"/>
  <c r="B1551" i="3"/>
  <c r="C1551" i="3"/>
  <c r="D1551" i="3"/>
  <c r="A1552" i="3"/>
  <c r="B1552" i="3"/>
  <c r="C1552" i="3"/>
  <c r="D1552" i="3"/>
  <c r="A1553" i="3"/>
  <c r="B1553" i="3"/>
  <c r="C1553" i="3"/>
  <c r="D1553" i="3"/>
  <c r="A1554" i="3"/>
  <c r="B1554" i="3"/>
  <c r="C1554" i="3"/>
  <c r="D1554" i="3"/>
  <c r="A1555" i="3"/>
  <c r="B1555" i="3"/>
  <c r="C1555" i="3"/>
  <c r="D1555" i="3"/>
  <c r="A1556" i="3"/>
  <c r="B1556" i="3"/>
  <c r="C1556" i="3"/>
  <c r="D1556" i="3"/>
  <c r="A1557" i="3"/>
  <c r="B1557" i="3"/>
  <c r="C1557" i="3"/>
  <c r="D1557" i="3"/>
  <c r="A1558" i="3"/>
  <c r="B1558" i="3"/>
  <c r="C1558" i="3"/>
  <c r="D1558" i="3"/>
  <c r="A1559" i="3"/>
  <c r="B1559" i="3"/>
  <c r="C1559" i="3"/>
  <c r="D1559" i="3"/>
  <c r="A1560" i="3"/>
  <c r="B1560" i="3"/>
  <c r="C1560" i="3"/>
  <c r="D1560" i="3"/>
  <c r="A1561" i="3"/>
  <c r="B1561" i="3"/>
  <c r="C1561" i="3"/>
  <c r="D1561" i="3"/>
  <c r="A1562" i="3"/>
  <c r="B1562" i="3"/>
  <c r="C1562" i="3"/>
  <c r="D1562" i="3"/>
  <c r="A1563" i="3"/>
  <c r="B1563" i="3"/>
  <c r="C1563" i="3"/>
  <c r="D1563" i="3"/>
  <c r="A1564" i="3"/>
  <c r="B1564" i="3"/>
  <c r="C1564" i="3"/>
  <c r="D1564" i="3"/>
  <c r="A1565" i="3"/>
  <c r="B1565" i="3"/>
  <c r="C1565" i="3"/>
  <c r="D1565" i="3"/>
  <c r="A1566" i="3"/>
  <c r="B1566" i="3"/>
  <c r="C1566" i="3"/>
  <c r="D1566" i="3"/>
  <c r="A1567" i="3"/>
  <c r="B1567" i="3"/>
  <c r="C1567" i="3"/>
  <c r="D1567" i="3"/>
  <c r="A1568" i="3"/>
  <c r="B1568" i="3"/>
  <c r="C1568" i="3"/>
  <c r="D1568" i="3"/>
  <c r="A1569" i="3"/>
  <c r="B1569" i="3"/>
  <c r="C1569" i="3"/>
  <c r="D1569" i="3"/>
  <c r="A1570" i="3"/>
  <c r="B1570" i="3"/>
  <c r="C1570" i="3"/>
  <c r="D1570" i="3"/>
  <c r="A1571" i="3"/>
  <c r="B1571" i="3"/>
  <c r="C1571" i="3"/>
  <c r="D1571" i="3"/>
  <c r="A1572" i="3"/>
  <c r="B1572" i="3"/>
  <c r="C1572" i="3"/>
  <c r="D1572" i="3"/>
  <c r="A1573" i="3"/>
  <c r="B1573" i="3"/>
  <c r="C1573" i="3"/>
  <c r="D1573" i="3"/>
  <c r="A1574" i="3"/>
  <c r="B1574" i="3"/>
  <c r="C1574" i="3"/>
  <c r="D1574" i="3"/>
  <c r="A1575" i="3"/>
  <c r="B1575" i="3"/>
  <c r="C1575" i="3"/>
  <c r="D1575" i="3"/>
  <c r="A1576" i="3"/>
  <c r="B1576" i="3"/>
  <c r="C1576" i="3"/>
  <c r="D1576" i="3"/>
  <c r="A1577" i="3"/>
  <c r="B1577" i="3"/>
  <c r="C1577" i="3"/>
  <c r="D1577" i="3"/>
  <c r="A1578" i="3"/>
  <c r="B1578" i="3"/>
  <c r="C1578" i="3"/>
  <c r="D1578" i="3"/>
  <c r="A1579" i="3"/>
  <c r="B1579" i="3"/>
  <c r="C1579" i="3"/>
  <c r="D1579" i="3"/>
  <c r="A1580" i="3"/>
  <c r="B1580" i="3"/>
  <c r="C1580" i="3"/>
  <c r="D1580" i="3"/>
  <c r="A1581" i="3"/>
  <c r="B1581" i="3"/>
  <c r="C1581" i="3"/>
  <c r="D1581" i="3"/>
  <c r="A1582" i="3"/>
  <c r="B1582" i="3"/>
  <c r="C1582" i="3"/>
  <c r="D1582" i="3"/>
  <c r="A1583" i="3"/>
  <c r="B1583" i="3"/>
  <c r="C1583" i="3"/>
  <c r="D1583" i="3"/>
  <c r="A1584" i="3"/>
  <c r="B1584" i="3"/>
  <c r="C1584" i="3"/>
  <c r="D1584" i="3"/>
  <c r="A1585" i="3"/>
  <c r="B1585" i="3"/>
  <c r="C1585" i="3"/>
  <c r="D1585" i="3"/>
  <c r="A1586" i="3"/>
  <c r="B1586" i="3"/>
  <c r="C1586" i="3"/>
  <c r="D1586" i="3"/>
  <c r="A1587" i="3"/>
  <c r="B1587" i="3"/>
  <c r="C1587" i="3"/>
  <c r="D1587" i="3"/>
  <c r="A1588" i="3"/>
  <c r="B1588" i="3"/>
  <c r="C1588" i="3"/>
  <c r="D1588" i="3"/>
  <c r="A1589" i="3"/>
  <c r="B1589" i="3"/>
  <c r="C1589" i="3"/>
  <c r="D1589" i="3"/>
  <c r="A1590" i="3"/>
  <c r="B1590" i="3"/>
  <c r="C1590" i="3"/>
  <c r="D1590" i="3"/>
  <c r="A1591" i="3"/>
  <c r="B1591" i="3"/>
  <c r="C1591" i="3"/>
  <c r="D1591" i="3"/>
  <c r="A1592" i="3"/>
  <c r="B1592" i="3"/>
  <c r="C1592" i="3"/>
  <c r="D1592" i="3"/>
  <c r="A1593" i="3"/>
  <c r="B1593" i="3"/>
  <c r="C1593" i="3"/>
  <c r="D1593" i="3"/>
  <c r="A1594" i="3"/>
  <c r="B1594" i="3"/>
  <c r="C1594" i="3"/>
  <c r="D1594" i="3"/>
  <c r="A1595" i="3"/>
  <c r="B1595" i="3"/>
  <c r="C1595" i="3"/>
  <c r="D1595" i="3"/>
  <c r="A1596" i="3"/>
  <c r="B1596" i="3"/>
  <c r="C1596" i="3"/>
  <c r="D1596" i="3"/>
  <c r="A1597" i="3"/>
  <c r="B1597" i="3"/>
  <c r="C1597" i="3"/>
  <c r="D1597" i="3"/>
  <c r="A1598" i="3"/>
  <c r="B1598" i="3"/>
  <c r="C1598" i="3"/>
  <c r="D1598" i="3"/>
  <c r="A1599" i="3"/>
  <c r="B1599" i="3"/>
  <c r="C1599" i="3"/>
  <c r="D1599" i="3"/>
  <c r="A1600" i="3"/>
  <c r="B1600" i="3"/>
  <c r="C1600" i="3"/>
  <c r="D1600" i="3"/>
  <c r="A1601" i="3"/>
  <c r="B1601" i="3"/>
  <c r="C1601" i="3"/>
  <c r="D1601" i="3"/>
  <c r="A1602" i="3"/>
  <c r="B1602" i="3"/>
  <c r="C1602" i="3"/>
  <c r="D1602" i="3"/>
  <c r="A1603" i="3"/>
  <c r="B1603" i="3"/>
  <c r="C1603" i="3"/>
  <c r="D1603" i="3"/>
  <c r="A1604" i="3"/>
  <c r="B1604" i="3"/>
  <c r="C1604" i="3"/>
  <c r="D1604" i="3"/>
  <c r="A1605" i="3"/>
  <c r="B1605" i="3"/>
  <c r="C1605" i="3"/>
  <c r="D1605" i="3"/>
  <c r="A1606" i="3"/>
  <c r="B1606" i="3"/>
  <c r="C1606" i="3"/>
  <c r="D1606" i="3"/>
  <c r="A1607" i="3"/>
  <c r="B1607" i="3"/>
  <c r="C1607" i="3"/>
  <c r="D1607" i="3"/>
  <c r="A1608" i="3"/>
  <c r="B1608" i="3"/>
  <c r="C1608" i="3"/>
  <c r="D1608" i="3"/>
  <c r="A1609" i="3"/>
  <c r="B1609" i="3"/>
  <c r="C1609" i="3"/>
  <c r="D1609" i="3"/>
  <c r="A1610" i="3"/>
  <c r="B1610" i="3"/>
  <c r="C1610" i="3"/>
  <c r="D1610" i="3"/>
  <c r="A1611" i="3"/>
  <c r="B1611" i="3"/>
  <c r="C1611" i="3"/>
  <c r="D1611" i="3"/>
  <c r="A1612" i="3"/>
  <c r="B1612" i="3"/>
  <c r="C1612" i="3"/>
  <c r="D1612" i="3"/>
  <c r="A1613" i="3"/>
  <c r="B1613" i="3"/>
  <c r="C1613" i="3"/>
  <c r="D1613" i="3"/>
  <c r="A1614" i="3"/>
  <c r="B1614" i="3"/>
  <c r="C1614" i="3"/>
  <c r="D1614" i="3"/>
  <c r="A1615" i="3"/>
  <c r="B1615" i="3"/>
  <c r="C1615" i="3"/>
  <c r="D1615" i="3"/>
  <c r="A1616" i="3"/>
  <c r="B1616" i="3"/>
  <c r="C1616" i="3"/>
  <c r="D1616" i="3"/>
  <c r="A1617" i="3"/>
  <c r="B1617" i="3"/>
  <c r="C1617" i="3"/>
  <c r="D1617" i="3"/>
  <c r="A1618" i="3"/>
  <c r="B1618" i="3"/>
  <c r="C1618" i="3"/>
  <c r="D1618" i="3"/>
  <c r="A1619" i="3"/>
  <c r="B1619" i="3"/>
  <c r="C1619" i="3"/>
  <c r="D1619" i="3"/>
  <c r="A1620" i="3"/>
  <c r="B1620" i="3"/>
  <c r="C1620" i="3"/>
  <c r="D1620" i="3"/>
  <c r="A1621" i="3"/>
  <c r="B1621" i="3"/>
  <c r="C1621" i="3"/>
  <c r="D1621" i="3"/>
  <c r="A1622" i="3"/>
  <c r="B1622" i="3"/>
  <c r="C1622" i="3"/>
  <c r="D1622" i="3"/>
  <c r="A1623" i="3"/>
  <c r="B1623" i="3"/>
  <c r="C1623" i="3"/>
  <c r="D1623" i="3"/>
  <c r="A1624" i="3"/>
  <c r="B1624" i="3"/>
  <c r="C1624" i="3"/>
  <c r="D1624" i="3"/>
  <c r="A1625" i="3"/>
  <c r="B1625" i="3"/>
  <c r="C1625" i="3"/>
  <c r="D1625" i="3"/>
  <c r="A1626" i="3"/>
  <c r="B1626" i="3"/>
  <c r="C1626" i="3"/>
  <c r="D1626" i="3"/>
  <c r="A1627" i="3"/>
  <c r="B1627" i="3"/>
  <c r="C1627" i="3"/>
  <c r="D1627" i="3"/>
  <c r="A1628" i="3"/>
  <c r="B1628" i="3"/>
  <c r="C1628" i="3"/>
  <c r="D1628" i="3"/>
  <c r="A1629" i="3"/>
  <c r="B1629" i="3"/>
  <c r="C1629" i="3"/>
  <c r="D1629" i="3"/>
  <c r="A1630" i="3"/>
  <c r="B1630" i="3"/>
  <c r="C1630" i="3"/>
  <c r="D1630" i="3"/>
  <c r="A1631" i="3"/>
  <c r="B1631" i="3"/>
  <c r="C1631" i="3"/>
  <c r="D1631" i="3"/>
  <c r="A1632" i="3"/>
  <c r="B1632" i="3"/>
  <c r="C1632" i="3"/>
  <c r="D1632" i="3"/>
  <c r="A1633" i="3"/>
  <c r="B1633" i="3"/>
  <c r="C1633" i="3"/>
  <c r="D1633" i="3"/>
  <c r="A1634" i="3"/>
  <c r="B1634" i="3"/>
  <c r="C1634" i="3"/>
  <c r="D1634" i="3"/>
  <c r="A1635" i="3"/>
  <c r="B1635" i="3"/>
  <c r="C1635" i="3"/>
  <c r="D1635" i="3"/>
  <c r="A1636" i="3"/>
  <c r="B1636" i="3"/>
  <c r="C1636" i="3"/>
  <c r="D1636" i="3"/>
  <c r="A1637" i="3"/>
  <c r="B1637" i="3"/>
  <c r="C1637" i="3"/>
  <c r="D1637" i="3"/>
  <c r="A1638" i="3"/>
  <c r="B1638" i="3"/>
  <c r="C1638" i="3"/>
  <c r="D1638" i="3"/>
  <c r="A1639" i="3"/>
  <c r="B1639" i="3"/>
  <c r="C1639" i="3"/>
  <c r="D1639" i="3"/>
  <c r="A1640" i="3"/>
  <c r="B1640" i="3"/>
  <c r="C1640" i="3"/>
  <c r="D1640" i="3"/>
  <c r="A1641" i="3"/>
  <c r="B1641" i="3"/>
  <c r="C1641" i="3"/>
  <c r="D1641" i="3"/>
  <c r="A1642" i="3"/>
  <c r="B1642" i="3"/>
  <c r="C1642" i="3"/>
  <c r="D1642" i="3"/>
  <c r="A1643" i="3"/>
  <c r="B1643" i="3"/>
  <c r="C1643" i="3"/>
  <c r="D1643" i="3"/>
  <c r="A1644" i="3"/>
  <c r="B1644" i="3"/>
  <c r="C1644" i="3"/>
  <c r="D1644" i="3"/>
  <c r="A1645" i="3"/>
  <c r="B1645" i="3"/>
  <c r="C1645" i="3"/>
  <c r="D1645" i="3"/>
  <c r="A1646" i="3"/>
  <c r="B1646" i="3"/>
  <c r="C1646" i="3"/>
  <c r="D1646" i="3"/>
  <c r="A1647" i="3"/>
  <c r="B1647" i="3"/>
  <c r="C1647" i="3"/>
  <c r="D1647" i="3"/>
  <c r="A1648" i="3"/>
  <c r="B1648" i="3"/>
  <c r="C1648" i="3"/>
  <c r="D1648" i="3"/>
  <c r="A1649" i="3"/>
  <c r="B1649" i="3"/>
  <c r="C1649" i="3"/>
  <c r="D1649" i="3"/>
  <c r="A1650" i="3"/>
  <c r="B1650" i="3"/>
  <c r="C1650" i="3"/>
  <c r="D1650" i="3"/>
  <c r="A1651" i="3"/>
  <c r="B1651" i="3"/>
  <c r="C1651" i="3"/>
  <c r="D1651" i="3"/>
  <c r="A1652" i="3"/>
  <c r="B1652" i="3"/>
  <c r="C1652" i="3"/>
  <c r="D1652" i="3"/>
  <c r="A1653" i="3"/>
  <c r="B1653" i="3"/>
  <c r="C1653" i="3"/>
  <c r="D1653" i="3"/>
  <c r="A1654" i="3"/>
  <c r="B1654" i="3"/>
  <c r="C1654" i="3"/>
  <c r="D1654" i="3"/>
  <c r="A1655" i="3"/>
  <c r="B1655" i="3"/>
  <c r="C1655" i="3"/>
  <c r="D1655" i="3"/>
  <c r="A1656" i="3"/>
  <c r="B1656" i="3"/>
  <c r="C1656" i="3"/>
  <c r="D1656" i="3"/>
  <c r="A1657" i="3"/>
  <c r="B1657" i="3"/>
  <c r="C1657" i="3"/>
  <c r="D1657" i="3"/>
  <c r="A1658" i="3"/>
  <c r="B1658" i="3"/>
  <c r="C1658" i="3"/>
  <c r="D1658" i="3"/>
  <c r="A1659" i="3"/>
  <c r="B1659" i="3"/>
  <c r="C1659" i="3"/>
  <c r="D1659" i="3"/>
  <c r="A1660" i="3"/>
  <c r="B1660" i="3"/>
  <c r="C1660" i="3"/>
  <c r="D1660" i="3"/>
  <c r="A1661" i="3"/>
  <c r="B1661" i="3"/>
  <c r="C1661" i="3"/>
  <c r="D1661" i="3"/>
  <c r="A1662" i="3"/>
  <c r="B1662" i="3"/>
  <c r="C1662" i="3"/>
  <c r="D1662" i="3"/>
  <c r="A1663" i="3"/>
  <c r="B1663" i="3"/>
  <c r="C1663" i="3"/>
  <c r="D1663" i="3"/>
  <c r="A1664" i="3"/>
  <c r="B1664" i="3"/>
  <c r="C1664" i="3"/>
  <c r="D1664" i="3"/>
  <c r="A1665" i="3"/>
  <c r="B1665" i="3"/>
  <c r="C1665" i="3"/>
  <c r="D1665" i="3"/>
  <c r="A1666" i="3"/>
  <c r="B1666" i="3"/>
  <c r="C1666" i="3"/>
  <c r="D1666" i="3"/>
  <c r="A1667" i="3"/>
  <c r="B1667" i="3"/>
  <c r="C1667" i="3"/>
  <c r="D1667" i="3"/>
  <c r="A1668" i="3"/>
  <c r="B1668" i="3"/>
  <c r="C1668" i="3"/>
  <c r="D1668" i="3"/>
  <c r="A1669" i="3"/>
  <c r="B1669" i="3"/>
  <c r="C1669" i="3"/>
  <c r="D1669" i="3"/>
  <c r="A1670" i="3"/>
  <c r="B1670" i="3"/>
  <c r="C1670" i="3"/>
  <c r="D1670" i="3"/>
  <c r="A1671" i="3"/>
  <c r="B1671" i="3"/>
  <c r="C1671" i="3"/>
  <c r="D1671" i="3"/>
  <c r="A1672" i="3"/>
  <c r="B1672" i="3"/>
  <c r="C1672" i="3"/>
  <c r="D1672" i="3"/>
  <c r="A1673" i="3"/>
  <c r="B1673" i="3"/>
  <c r="C1673" i="3"/>
  <c r="D1673" i="3"/>
  <c r="A1674" i="3"/>
  <c r="B1674" i="3"/>
  <c r="C1674" i="3"/>
  <c r="D1674" i="3"/>
  <c r="A1675" i="3"/>
  <c r="B1675" i="3"/>
  <c r="C1675" i="3"/>
  <c r="D1675" i="3"/>
  <c r="A1676" i="3"/>
  <c r="B1676" i="3"/>
  <c r="C1676" i="3"/>
  <c r="D1676" i="3"/>
  <c r="A1677" i="3"/>
  <c r="B1677" i="3"/>
  <c r="C1677" i="3"/>
  <c r="D1677" i="3"/>
  <c r="A1678" i="3"/>
  <c r="B1678" i="3"/>
  <c r="C1678" i="3"/>
  <c r="D1678" i="3"/>
  <c r="A1679" i="3"/>
  <c r="B1679" i="3"/>
  <c r="C1679" i="3"/>
  <c r="D1679" i="3"/>
  <c r="A1680" i="3"/>
  <c r="B1680" i="3"/>
  <c r="C1680" i="3"/>
  <c r="D1680" i="3"/>
  <c r="A1681" i="3"/>
  <c r="B1681" i="3"/>
  <c r="C1681" i="3"/>
  <c r="D1681" i="3"/>
  <c r="A1682" i="3"/>
  <c r="B1682" i="3"/>
  <c r="C1682" i="3"/>
  <c r="D1682" i="3"/>
  <c r="A1683" i="3"/>
  <c r="B1683" i="3"/>
  <c r="C1683" i="3"/>
  <c r="D1683" i="3"/>
  <c r="A1684" i="3"/>
  <c r="B1684" i="3"/>
  <c r="C1684" i="3"/>
  <c r="D1684" i="3"/>
  <c r="A1685" i="3"/>
  <c r="B1685" i="3"/>
  <c r="C1685" i="3"/>
  <c r="D1685" i="3"/>
  <c r="A1686" i="3"/>
  <c r="B1686" i="3"/>
  <c r="C1686" i="3"/>
  <c r="D1686" i="3"/>
  <c r="A1687" i="3"/>
  <c r="B1687" i="3"/>
  <c r="C1687" i="3"/>
  <c r="D1687" i="3"/>
  <c r="A1688" i="3"/>
  <c r="B1688" i="3"/>
  <c r="C1688" i="3"/>
  <c r="D1688" i="3"/>
  <c r="A1689" i="3"/>
  <c r="B1689" i="3"/>
  <c r="C1689" i="3"/>
  <c r="D1689" i="3"/>
  <c r="A1690" i="3"/>
  <c r="B1690" i="3"/>
  <c r="C1690" i="3"/>
  <c r="D1690" i="3"/>
  <c r="A1691" i="3"/>
  <c r="B1691" i="3"/>
  <c r="C1691" i="3"/>
  <c r="D1691" i="3"/>
  <c r="A1692" i="3"/>
  <c r="B1692" i="3"/>
  <c r="C1692" i="3"/>
  <c r="D1692" i="3"/>
  <c r="A1693" i="3"/>
  <c r="B1693" i="3"/>
  <c r="C1693" i="3"/>
  <c r="D1693" i="3"/>
  <c r="A1694" i="3"/>
  <c r="B1694" i="3"/>
  <c r="C1694" i="3"/>
  <c r="D1694" i="3"/>
  <c r="A1695" i="3"/>
  <c r="B1695" i="3"/>
  <c r="C1695" i="3"/>
  <c r="D1695" i="3"/>
  <c r="A1696" i="3"/>
  <c r="B1696" i="3"/>
  <c r="C1696" i="3"/>
  <c r="D1696" i="3"/>
  <c r="A1697" i="3"/>
  <c r="B1697" i="3"/>
  <c r="C1697" i="3"/>
  <c r="D1697" i="3"/>
  <c r="A1698" i="3"/>
  <c r="B1698" i="3"/>
  <c r="C1698" i="3"/>
  <c r="D1698" i="3"/>
  <c r="A1699" i="3"/>
  <c r="B1699" i="3"/>
  <c r="C1699" i="3"/>
  <c r="D1699" i="3"/>
  <c r="A1700" i="3"/>
  <c r="B1700" i="3"/>
  <c r="C1700" i="3"/>
  <c r="D1700" i="3"/>
  <c r="A1701" i="3"/>
  <c r="B1701" i="3"/>
  <c r="C1701" i="3"/>
  <c r="D1701" i="3"/>
  <c r="A1702" i="3"/>
  <c r="B1702" i="3"/>
  <c r="C1702" i="3"/>
  <c r="D1702" i="3"/>
  <c r="A1703" i="3"/>
  <c r="B1703" i="3"/>
  <c r="C1703" i="3"/>
  <c r="D1703" i="3"/>
  <c r="A1704" i="3"/>
  <c r="B1704" i="3"/>
  <c r="C1704" i="3"/>
  <c r="D1704" i="3"/>
  <c r="A1705" i="3"/>
  <c r="B1705" i="3"/>
  <c r="C1705" i="3"/>
  <c r="D1705" i="3"/>
  <c r="A1706" i="3"/>
  <c r="B1706" i="3"/>
  <c r="C1706" i="3"/>
  <c r="D1706" i="3"/>
  <c r="A1707" i="3"/>
  <c r="B1707" i="3"/>
  <c r="C1707" i="3"/>
  <c r="D1707" i="3"/>
  <c r="A1708" i="3"/>
  <c r="B1708" i="3"/>
  <c r="C1708" i="3"/>
  <c r="D1708" i="3"/>
  <c r="A1709" i="3"/>
  <c r="B1709" i="3"/>
  <c r="C1709" i="3"/>
  <c r="D1709" i="3"/>
  <c r="A1710" i="3"/>
  <c r="B1710" i="3"/>
  <c r="C1710" i="3"/>
  <c r="D1710" i="3"/>
  <c r="A1711" i="3"/>
  <c r="B1711" i="3"/>
  <c r="C1711" i="3"/>
  <c r="D1711" i="3"/>
  <c r="A1712" i="3"/>
  <c r="B1712" i="3"/>
  <c r="C1712" i="3"/>
  <c r="D1712" i="3"/>
  <c r="A1713" i="3"/>
  <c r="B1713" i="3"/>
  <c r="C1713" i="3"/>
  <c r="D1713" i="3"/>
  <c r="A1714" i="3"/>
  <c r="B1714" i="3"/>
  <c r="C1714" i="3"/>
  <c r="D1714" i="3"/>
  <c r="A1715" i="3"/>
  <c r="B1715" i="3"/>
  <c r="C1715" i="3"/>
  <c r="D1715" i="3"/>
  <c r="A1716" i="3"/>
  <c r="B1716" i="3"/>
  <c r="C1716" i="3"/>
  <c r="D1716" i="3"/>
  <c r="A1717" i="3"/>
  <c r="B1717" i="3"/>
  <c r="C1717" i="3"/>
  <c r="D1717" i="3"/>
  <c r="A1718" i="3"/>
  <c r="B1718" i="3"/>
  <c r="C1718" i="3"/>
  <c r="D1718" i="3"/>
  <c r="A1719" i="3"/>
  <c r="B1719" i="3"/>
  <c r="C1719" i="3"/>
  <c r="D1719" i="3"/>
  <c r="A1720" i="3"/>
  <c r="B1720" i="3"/>
  <c r="C1720" i="3"/>
  <c r="D1720" i="3"/>
  <c r="A1721" i="3"/>
  <c r="B1721" i="3"/>
  <c r="C1721" i="3"/>
  <c r="D1721" i="3"/>
  <c r="A1722" i="3"/>
  <c r="B1722" i="3"/>
  <c r="C1722" i="3"/>
  <c r="D1722" i="3"/>
  <c r="A1723" i="3"/>
  <c r="B1723" i="3"/>
  <c r="C1723" i="3"/>
  <c r="D1723" i="3"/>
  <c r="A1724" i="3"/>
  <c r="B1724" i="3"/>
  <c r="C1724" i="3"/>
  <c r="D1724" i="3"/>
  <c r="A1725" i="3"/>
  <c r="B1725" i="3"/>
  <c r="C1725" i="3"/>
  <c r="D1725" i="3"/>
  <c r="A1726" i="3"/>
  <c r="B1726" i="3"/>
  <c r="C1726" i="3"/>
  <c r="D1726" i="3"/>
  <c r="A1727" i="3"/>
  <c r="B1727" i="3"/>
  <c r="C1727" i="3"/>
  <c r="D1727" i="3"/>
  <c r="A1728" i="3"/>
  <c r="B1728" i="3"/>
  <c r="C1728" i="3"/>
  <c r="D1728" i="3"/>
  <c r="A1729" i="3"/>
  <c r="B1729" i="3"/>
  <c r="C1729" i="3"/>
  <c r="D1729" i="3"/>
  <c r="A1730" i="3"/>
  <c r="B1730" i="3"/>
  <c r="C1730" i="3"/>
  <c r="D1730" i="3"/>
  <c r="A1731" i="3"/>
  <c r="B1731" i="3"/>
  <c r="C1731" i="3"/>
  <c r="D1731" i="3"/>
  <c r="A1732" i="3"/>
  <c r="B1732" i="3"/>
  <c r="C1732" i="3"/>
  <c r="D1732" i="3"/>
  <c r="A1733" i="3"/>
  <c r="B1733" i="3"/>
  <c r="C1733" i="3"/>
  <c r="D1733" i="3"/>
  <c r="A1734" i="3"/>
  <c r="B1734" i="3"/>
  <c r="C1734" i="3"/>
  <c r="D1734" i="3"/>
  <c r="A1735" i="3"/>
  <c r="B1735" i="3"/>
  <c r="C1735" i="3"/>
  <c r="D1735" i="3"/>
  <c r="A1736" i="3"/>
  <c r="B1736" i="3"/>
  <c r="C1736" i="3"/>
  <c r="D1736" i="3"/>
  <c r="A1737" i="3"/>
  <c r="B1737" i="3"/>
  <c r="C1737" i="3"/>
  <c r="D1737" i="3"/>
  <c r="A1738" i="3"/>
  <c r="B1738" i="3"/>
  <c r="C1738" i="3"/>
  <c r="D1738" i="3"/>
  <c r="A1739" i="3"/>
  <c r="B1739" i="3"/>
  <c r="C1739" i="3"/>
  <c r="D1739" i="3"/>
  <c r="A1740" i="3"/>
  <c r="B1740" i="3"/>
  <c r="C1740" i="3"/>
  <c r="D1740" i="3"/>
  <c r="A1741" i="3"/>
  <c r="B1741" i="3"/>
  <c r="C1741" i="3"/>
  <c r="D1741" i="3"/>
  <c r="A1742" i="3"/>
  <c r="B1742" i="3"/>
  <c r="C1742" i="3"/>
  <c r="D1742" i="3"/>
  <c r="A1743" i="3"/>
  <c r="B1743" i="3"/>
  <c r="C1743" i="3"/>
  <c r="D1743" i="3"/>
  <c r="A1744" i="3"/>
  <c r="B1744" i="3"/>
  <c r="C1744" i="3"/>
  <c r="D1744" i="3"/>
  <c r="A1745" i="3"/>
  <c r="B1745" i="3"/>
  <c r="C1745" i="3"/>
  <c r="D1745" i="3"/>
  <c r="A1746" i="3"/>
  <c r="B1746" i="3"/>
  <c r="C1746" i="3"/>
  <c r="D1746" i="3"/>
  <c r="A1747" i="3"/>
  <c r="B1747" i="3"/>
  <c r="C1747" i="3"/>
  <c r="D1747" i="3"/>
  <c r="A1748" i="3"/>
  <c r="B1748" i="3"/>
  <c r="C1748" i="3"/>
  <c r="D1748" i="3"/>
  <c r="A1749" i="3"/>
  <c r="B1749" i="3"/>
  <c r="C1749" i="3"/>
  <c r="D1749" i="3"/>
  <c r="A1750" i="3"/>
  <c r="B1750" i="3"/>
  <c r="C1750" i="3"/>
  <c r="D1750" i="3"/>
  <c r="A1751" i="3"/>
  <c r="B1751" i="3"/>
  <c r="C1751" i="3"/>
  <c r="D1751" i="3"/>
  <c r="A1752" i="3"/>
  <c r="B1752" i="3"/>
  <c r="C1752" i="3"/>
  <c r="D1752" i="3"/>
  <c r="A1753" i="3"/>
  <c r="B1753" i="3"/>
  <c r="C1753" i="3"/>
  <c r="D1753" i="3"/>
  <c r="A1754" i="3"/>
  <c r="B1754" i="3"/>
  <c r="C1754" i="3"/>
  <c r="D1754" i="3"/>
  <c r="A1755" i="3"/>
  <c r="B1755" i="3"/>
  <c r="C1755" i="3"/>
  <c r="D1755" i="3"/>
  <c r="A1756" i="3"/>
  <c r="B1756" i="3"/>
  <c r="C1756" i="3"/>
  <c r="D1756" i="3"/>
  <c r="A1757" i="3"/>
  <c r="B1757" i="3"/>
  <c r="C1757" i="3"/>
  <c r="D1757" i="3"/>
  <c r="A1758" i="3"/>
  <c r="B1758" i="3"/>
  <c r="C1758" i="3"/>
  <c r="D1758" i="3"/>
  <c r="A1759" i="3"/>
  <c r="B1759" i="3"/>
  <c r="C1759" i="3"/>
  <c r="D1759" i="3"/>
  <c r="A1760" i="3"/>
  <c r="B1760" i="3"/>
  <c r="C1760" i="3"/>
  <c r="D1760" i="3"/>
  <c r="A1761" i="3"/>
  <c r="B1761" i="3"/>
  <c r="C1761" i="3"/>
  <c r="D1761" i="3"/>
  <c r="A1762" i="3"/>
  <c r="B1762" i="3"/>
  <c r="C1762" i="3"/>
  <c r="D1762" i="3"/>
  <c r="A1763" i="3"/>
  <c r="B1763" i="3"/>
  <c r="C1763" i="3"/>
  <c r="D1763" i="3"/>
  <c r="A1764" i="3"/>
  <c r="B1764" i="3"/>
  <c r="C1764" i="3"/>
  <c r="D1764" i="3"/>
  <c r="A1765" i="3"/>
  <c r="B1765" i="3"/>
  <c r="C1765" i="3"/>
  <c r="D1765" i="3"/>
  <c r="A1766" i="3"/>
  <c r="B1766" i="3"/>
  <c r="C1766" i="3"/>
  <c r="D1766" i="3"/>
  <c r="A1767" i="3"/>
  <c r="B1767" i="3"/>
  <c r="C1767" i="3"/>
  <c r="D1767" i="3"/>
  <c r="A1768" i="3"/>
  <c r="B1768" i="3"/>
  <c r="C1768" i="3"/>
  <c r="D1768" i="3"/>
  <c r="A1769" i="3"/>
  <c r="B1769" i="3"/>
  <c r="C1769" i="3"/>
  <c r="D1769" i="3"/>
  <c r="A1770" i="3"/>
  <c r="B1770" i="3"/>
  <c r="C1770" i="3"/>
  <c r="D1770" i="3"/>
  <c r="A1771" i="3"/>
  <c r="B1771" i="3"/>
  <c r="C1771" i="3"/>
  <c r="D1771" i="3"/>
  <c r="A1772" i="3"/>
  <c r="B1772" i="3"/>
  <c r="C1772" i="3"/>
  <c r="D1772" i="3"/>
  <c r="A1773" i="3"/>
  <c r="B1773" i="3"/>
  <c r="C1773" i="3"/>
  <c r="D1773" i="3"/>
  <c r="A1774" i="3"/>
  <c r="B1774" i="3"/>
  <c r="C1774" i="3"/>
  <c r="D1774" i="3"/>
  <c r="A1775" i="3"/>
  <c r="B1775" i="3"/>
  <c r="C1775" i="3"/>
  <c r="D1775" i="3"/>
  <c r="A1776" i="3"/>
  <c r="B1776" i="3"/>
  <c r="C1776" i="3"/>
  <c r="D1776" i="3"/>
  <c r="A1777" i="3"/>
  <c r="B1777" i="3"/>
  <c r="C1777" i="3"/>
  <c r="D1777" i="3"/>
  <c r="A1778" i="3"/>
  <c r="B1778" i="3"/>
  <c r="C1778" i="3"/>
  <c r="D1778" i="3"/>
  <c r="A1779" i="3"/>
  <c r="B1779" i="3"/>
  <c r="C1779" i="3"/>
  <c r="D1779" i="3"/>
  <c r="A1780" i="3"/>
  <c r="B1780" i="3"/>
  <c r="C1780" i="3"/>
  <c r="D1780" i="3"/>
  <c r="A1781" i="3"/>
  <c r="B1781" i="3"/>
  <c r="C1781" i="3"/>
  <c r="D1781" i="3"/>
  <c r="A1782" i="3"/>
  <c r="B1782" i="3"/>
  <c r="C1782" i="3"/>
  <c r="D1782" i="3"/>
  <c r="A1783" i="3"/>
  <c r="B1783" i="3"/>
  <c r="C1783" i="3"/>
  <c r="D1783" i="3"/>
  <c r="A1784" i="3"/>
  <c r="B1784" i="3"/>
  <c r="C1784" i="3"/>
  <c r="D1784" i="3"/>
  <c r="A1785" i="3"/>
  <c r="B1785" i="3"/>
  <c r="C1785" i="3"/>
  <c r="D1785" i="3"/>
  <c r="A1786" i="3"/>
  <c r="B1786" i="3"/>
  <c r="C1786" i="3"/>
  <c r="D1786" i="3"/>
  <c r="A1787" i="3"/>
  <c r="B1787" i="3"/>
  <c r="C1787" i="3"/>
  <c r="D1787" i="3"/>
  <c r="A1788" i="3"/>
  <c r="B1788" i="3"/>
  <c r="C1788" i="3"/>
  <c r="D1788" i="3"/>
  <c r="A1789" i="3"/>
  <c r="B1789" i="3"/>
  <c r="C1789" i="3"/>
  <c r="D1789" i="3"/>
  <c r="A1790" i="3"/>
  <c r="B1790" i="3"/>
  <c r="C1790" i="3"/>
  <c r="D1790" i="3"/>
  <c r="A1791" i="3"/>
  <c r="B1791" i="3"/>
  <c r="C1791" i="3"/>
  <c r="D1791" i="3"/>
  <c r="A1792" i="3"/>
  <c r="B1792" i="3"/>
  <c r="C1792" i="3"/>
  <c r="D1792" i="3"/>
  <c r="A1793" i="3"/>
  <c r="B1793" i="3"/>
  <c r="C1793" i="3"/>
  <c r="D1793" i="3"/>
  <c r="A1794" i="3"/>
  <c r="B1794" i="3"/>
  <c r="C1794" i="3"/>
  <c r="D1794" i="3"/>
  <c r="A1795" i="3"/>
  <c r="B1795" i="3"/>
  <c r="C1795" i="3"/>
  <c r="D1795" i="3"/>
  <c r="A1796" i="3"/>
  <c r="B1796" i="3"/>
  <c r="C1796" i="3"/>
  <c r="D1796" i="3"/>
  <c r="A1797" i="3"/>
  <c r="B1797" i="3"/>
  <c r="C1797" i="3"/>
  <c r="D1797" i="3"/>
  <c r="A1798" i="3"/>
  <c r="B1798" i="3"/>
  <c r="C1798" i="3"/>
  <c r="D1798" i="3"/>
  <c r="A1799" i="3"/>
  <c r="B1799" i="3"/>
  <c r="C1799" i="3"/>
  <c r="D1799" i="3"/>
  <c r="A1800" i="3"/>
  <c r="B1800" i="3"/>
  <c r="C1800" i="3"/>
  <c r="D1800" i="3"/>
  <c r="A1801" i="3"/>
  <c r="B1801" i="3"/>
  <c r="C1801" i="3"/>
  <c r="D1801" i="3"/>
  <c r="A1802" i="3"/>
  <c r="B1802" i="3"/>
  <c r="C1802" i="3"/>
  <c r="D1802" i="3"/>
  <c r="A1803" i="3"/>
  <c r="B1803" i="3"/>
  <c r="C1803" i="3"/>
  <c r="D1803" i="3"/>
  <c r="A1804" i="3"/>
  <c r="B1804" i="3"/>
  <c r="C1804" i="3"/>
  <c r="D1804" i="3"/>
  <c r="A1805" i="3"/>
  <c r="B1805" i="3"/>
  <c r="C1805" i="3"/>
  <c r="D1805" i="3"/>
  <c r="A1806" i="3"/>
  <c r="B1806" i="3"/>
  <c r="C1806" i="3"/>
  <c r="D1806" i="3"/>
  <c r="A1807" i="3"/>
  <c r="B1807" i="3"/>
  <c r="C1807" i="3"/>
  <c r="D1807" i="3"/>
  <c r="A1808" i="3"/>
  <c r="B1808" i="3"/>
  <c r="C1808" i="3"/>
  <c r="D1808" i="3"/>
  <c r="A1809" i="3"/>
  <c r="B1809" i="3"/>
  <c r="C1809" i="3"/>
  <c r="D1809" i="3"/>
  <c r="A1810" i="3"/>
  <c r="B1810" i="3"/>
  <c r="C1810" i="3"/>
  <c r="D1810" i="3"/>
  <c r="A1811" i="3"/>
  <c r="B1811" i="3"/>
  <c r="C1811" i="3"/>
  <c r="D1811" i="3"/>
  <c r="A1812" i="3"/>
  <c r="B1812" i="3"/>
  <c r="C1812" i="3"/>
  <c r="D1812" i="3"/>
  <c r="A1813" i="3"/>
  <c r="B1813" i="3"/>
  <c r="C1813" i="3"/>
  <c r="D1813" i="3"/>
  <c r="A1814" i="3"/>
  <c r="B1814" i="3"/>
  <c r="C1814" i="3"/>
  <c r="D1814" i="3"/>
  <c r="A1815" i="3"/>
  <c r="B1815" i="3"/>
  <c r="C1815" i="3"/>
  <c r="D1815" i="3"/>
  <c r="A1816" i="3"/>
  <c r="B1816" i="3"/>
  <c r="C1816" i="3"/>
  <c r="D1816" i="3"/>
  <c r="A1817" i="3"/>
  <c r="B1817" i="3"/>
  <c r="C1817" i="3"/>
  <c r="D1817" i="3"/>
  <c r="A1818" i="3"/>
  <c r="B1818" i="3"/>
  <c r="C1818" i="3"/>
  <c r="D1818" i="3"/>
  <c r="A1819" i="3"/>
  <c r="B1819" i="3"/>
  <c r="C1819" i="3"/>
  <c r="D1819" i="3"/>
  <c r="A1820" i="3"/>
  <c r="B1820" i="3"/>
  <c r="C1820" i="3"/>
  <c r="D1820" i="3"/>
  <c r="A1821" i="3"/>
  <c r="B1821" i="3"/>
  <c r="C1821" i="3"/>
  <c r="D1821" i="3"/>
  <c r="A1822" i="3"/>
  <c r="B1822" i="3"/>
  <c r="C1822" i="3"/>
  <c r="D1822" i="3"/>
  <c r="A1823" i="3"/>
  <c r="B1823" i="3"/>
  <c r="C1823" i="3"/>
  <c r="D1823" i="3"/>
  <c r="A1824" i="3"/>
  <c r="B1824" i="3"/>
  <c r="C1824" i="3"/>
  <c r="D1824" i="3"/>
  <c r="A1825" i="3"/>
  <c r="B1825" i="3"/>
  <c r="C1825" i="3"/>
  <c r="D1825" i="3"/>
  <c r="A1826" i="3"/>
  <c r="B1826" i="3"/>
  <c r="C1826" i="3"/>
  <c r="D1826" i="3"/>
  <c r="A1827" i="3"/>
  <c r="B1827" i="3"/>
  <c r="C1827" i="3"/>
  <c r="D1827" i="3"/>
  <c r="A1828" i="3"/>
  <c r="B1828" i="3"/>
  <c r="C1828" i="3"/>
  <c r="D1828" i="3"/>
  <c r="A1829" i="3"/>
  <c r="B1829" i="3"/>
  <c r="C1829" i="3"/>
  <c r="D1829" i="3"/>
  <c r="A1830" i="3"/>
  <c r="B1830" i="3"/>
  <c r="C1830" i="3"/>
  <c r="D1830" i="3"/>
  <c r="A1831" i="3"/>
  <c r="B1831" i="3"/>
  <c r="C1831" i="3"/>
  <c r="D1831" i="3"/>
  <c r="A1832" i="3"/>
  <c r="B1832" i="3"/>
  <c r="C1832" i="3"/>
  <c r="D1832" i="3"/>
  <c r="A1833" i="3"/>
  <c r="B1833" i="3"/>
  <c r="C1833" i="3"/>
  <c r="D1833" i="3"/>
  <c r="A1834" i="3"/>
  <c r="B1834" i="3"/>
  <c r="C1834" i="3"/>
  <c r="D1834" i="3"/>
  <c r="A1835" i="3"/>
  <c r="B1835" i="3"/>
  <c r="C1835" i="3"/>
  <c r="D1835" i="3"/>
  <c r="A1836" i="3"/>
  <c r="B1836" i="3"/>
  <c r="C1836" i="3"/>
  <c r="D1836" i="3"/>
  <c r="A1837" i="3"/>
  <c r="B1837" i="3"/>
  <c r="C1837" i="3"/>
  <c r="D1837" i="3"/>
  <c r="A1838" i="3"/>
  <c r="B1838" i="3"/>
  <c r="C1838" i="3"/>
  <c r="D1838" i="3"/>
  <c r="A1839" i="3"/>
  <c r="B1839" i="3"/>
  <c r="C1839" i="3"/>
  <c r="D1839" i="3"/>
  <c r="A1840" i="3"/>
  <c r="B1840" i="3"/>
  <c r="C1840" i="3"/>
  <c r="D1840" i="3"/>
  <c r="A1841" i="3"/>
  <c r="B1841" i="3"/>
  <c r="C1841" i="3"/>
  <c r="D1841" i="3"/>
  <c r="A1842" i="3"/>
  <c r="B1842" i="3"/>
  <c r="C1842" i="3"/>
  <c r="D1842" i="3"/>
  <c r="A1843" i="3"/>
  <c r="B1843" i="3"/>
  <c r="C1843" i="3"/>
  <c r="D1843" i="3"/>
  <c r="A1844" i="3"/>
  <c r="B1844" i="3"/>
  <c r="C1844" i="3"/>
  <c r="D1844" i="3"/>
  <c r="A1845" i="3"/>
  <c r="B1845" i="3"/>
  <c r="C1845" i="3"/>
  <c r="D1845" i="3"/>
  <c r="A1846" i="3"/>
  <c r="B1846" i="3"/>
  <c r="C1846" i="3"/>
  <c r="D1846" i="3"/>
  <c r="A1847" i="3"/>
  <c r="B1847" i="3"/>
  <c r="C1847" i="3"/>
  <c r="D1847" i="3"/>
  <c r="A1848" i="3"/>
  <c r="B1848" i="3"/>
  <c r="C1848" i="3"/>
  <c r="D1848" i="3"/>
  <c r="A1849" i="3"/>
  <c r="B1849" i="3"/>
  <c r="C1849" i="3"/>
  <c r="D1849" i="3"/>
  <c r="A1850" i="3"/>
  <c r="B1850" i="3"/>
  <c r="C1850" i="3"/>
  <c r="D1850" i="3"/>
  <c r="A1851" i="3"/>
  <c r="B1851" i="3"/>
  <c r="C1851" i="3"/>
  <c r="D1851" i="3"/>
  <c r="A1852" i="3"/>
  <c r="B1852" i="3"/>
  <c r="C1852" i="3"/>
  <c r="D1852" i="3"/>
  <c r="A1853" i="3"/>
  <c r="B1853" i="3"/>
  <c r="C1853" i="3"/>
  <c r="D1853" i="3"/>
  <c r="A1854" i="3"/>
  <c r="B1854" i="3"/>
  <c r="C1854" i="3"/>
  <c r="D1854" i="3"/>
  <c r="A1855" i="3"/>
  <c r="B1855" i="3"/>
  <c r="C1855" i="3"/>
  <c r="D1855" i="3"/>
  <c r="A1856" i="3"/>
  <c r="B1856" i="3"/>
  <c r="C1856" i="3"/>
  <c r="D1856" i="3"/>
  <c r="A1857" i="3"/>
  <c r="B1857" i="3"/>
  <c r="C1857" i="3"/>
  <c r="D1857" i="3"/>
  <c r="A1858" i="3"/>
  <c r="B1858" i="3"/>
  <c r="C1858" i="3"/>
  <c r="D1858" i="3"/>
  <c r="A1859" i="3"/>
  <c r="B1859" i="3"/>
  <c r="C1859" i="3"/>
  <c r="D1859" i="3"/>
  <c r="A1860" i="3"/>
  <c r="B1860" i="3"/>
  <c r="C1860" i="3"/>
  <c r="D1860" i="3"/>
  <c r="A1861" i="3"/>
  <c r="B1861" i="3"/>
  <c r="C1861" i="3"/>
  <c r="D1861" i="3"/>
  <c r="A1862" i="3"/>
  <c r="B1862" i="3"/>
  <c r="C1862" i="3"/>
  <c r="D1862" i="3"/>
  <c r="A1863" i="3"/>
  <c r="B1863" i="3"/>
  <c r="C1863" i="3"/>
  <c r="D1863" i="3"/>
  <c r="A1864" i="3"/>
  <c r="B1864" i="3"/>
  <c r="C1864" i="3"/>
  <c r="D1864" i="3"/>
  <c r="A1865" i="3"/>
  <c r="B1865" i="3"/>
  <c r="C1865" i="3"/>
  <c r="D1865" i="3"/>
  <c r="A1866" i="3"/>
  <c r="B1866" i="3"/>
  <c r="C1866" i="3"/>
  <c r="D1866" i="3"/>
  <c r="A1867" i="3"/>
  <c r="B1867" i="3"/>
  <c r="C1867" i="3"/>
  <c r="D1867" i="3"/>
  <c r="A1868" i="3"/>
  <c r="B1868" i="3"/>
  <c r="C1868" i="3"/>
  <c r="D1868" i="3"/>
  <c r="A1869" i="3"/>
  <c r="B1869" i="3"/>
  <c r="C1869" i="3"/>
  <c r="D1869" i="3"/>
  <c r="A1870" i="3"/>
  <c r="B1870" i="3"/>
  <c r="C1870" i="3"/>
  <c r="D1870" i="3"/>
  <c r="A1871" i="3"/>
  <c r="B1871" i="3"/>
  <c r="C1871" i="3"/>
  <c r="D1871" i="3"/>
  <c r="A1872" i="3"/>
  <c r="B1872" i="3"/>
  <c r="C1872" i="3"/>
  <c r="D1872" i="3"/>
  <c r="A1873" i="3"/>
  <c r="B1873" i="3"/>
  <c r="C1873" i="3"/>
  <c r="D1873" i="3"/>
  <c r="A1874" i="3"/>
  <c r="B1874" i="3"/>
  <c r="C1874" i="3"/>
  <c r="D1874" i="3"/>
  <c r="A1875" i="3"/>
  <c r="B1875" i="3"/>
  <c r="C1875" i="3"/>
  <c r="D1875" i="3"/>
  <c r="A1876" i="3"/>
  <c r="B1876" i="3"/>
  <c r="C1876" i="3"/>
  <c r="D1876" i="3"/>
  <c r="A1877" i="3"/>
  <c r="B1877" i="3"/>
  <c r="C1877" i="3"/>
  <c r="D1877" i="3"/>
  <c r="A1878" i="3"/>
  <c r="B1878" i="3"/>
  <c r="C1878" i="3"/>
  <c r="D1878" i="3"/>
  <c r="A1879" i="3"/>
  <c r="B1879" i="3"/>
  <c r="C1879" i="3"/>
  <c r="D1879" i="3"/>
  <c r="A1880" i="3"/>
  <c r="B1880" i="3"/>
  <c r="C1880" i="3"/>
  <c r="D1880" i="3"/>
  <c r="A1881" i="3"/>
  <c r="B1881" i="3"/>
  <c r="C1881" i="3"/>
  <c r="D1881" i="3"/>
  <c r="A1882" i="3"/>
  <c r="B1882" i="3"/>
  <c r="C1882" i="3"/>
  <c r="D1882" i="3"/>
  <c r="A1883" i="3"/>
  <c r="B1883" i="3"/>
  <c r="C1883" i="3"/>
  <c r="D1883" i="3"/>
  <c r="A1884" i="3"/>
  <c r="B1884" i="3"/>
  <c r="C1884" i="3"/>
  <c r="D1884" i="3"/>
  <c r="A1885" i="3"/>
  <c r="B1885" i="3"/>
  <c r="C1885" i="3"/>
  <c r="D1885" i="3"/>
  <c r="A1886" i="3"/>
  <c r="B1886" i="3"/>
  <c r="C1886" i="3"/>
  <c r="D1886" i="3"/>
  <c r="A1887" i="3"/>
  <c r="B1887" i="3"/>
  <c r="C1887" i="3"/>
  <c r="D1887" i="3"/>
  <c r="A1888" i="3"/>
  <c r="B1888" i="3"/>
  <c r="C1888" i="3"/>
  <c r="D1888" i="3"/>
  <c r="A1889" i="3"/>
  <c r="B1889" i="3"/>
  <c r="C1889" i="3"/>
  <c r="D1889" i="3"/>
  <c r="A1890" i="3"/>
  <c r="B1890" i="3"/>
  <c r="C1890" i="3"/>
  <c r="D1890" i="3"/>
  <c r="A1891" i="3"/>
  <c r="B1891" i="3"/>
  <c r="C1891" i="3"/>
  <c r="D1891" i="3"/>
  <c r="A1892" i="3"/>
  <c r="B1892" i="3"/>
  <c r="C1892" i="3"/>
  <c r="D1892" i="3"/>
  <c r="A1893" i="3"/>
  <c r="B1893" i="3"/>
  <c r="C1893" i="3"/>
  <c r="D1893" i="3"/>
  <c r="A1894" i="3"/>
  <c r="B1894" i="3"/>
  <c r="C1894" i="3"/>
  <c r="D1894" i="3"/>
  <c r="A1895" i="3"/>
  <c r="B1895" i="3"/>
  <c r="C1895" i="3"/>
  <c r="D1895" i="3"/>
  <c r="A1896" i="3"/>
  <c r="B1896" i="3"/>
  <c r="C1896" i="3"/>
  <c r="D1896" i="3"/>
  <c r="A1897" i="3"/>
  <c r="B1897" i="3"/>
  <c r="C1897" i="3"/>
  <c r="D1897" i="3"/>
  <c r="A1898" i="3"/>
  <c r="B1898" i="3"/>
  <c r="C1898" i="3"/>
  <c r="D1898" i="3"/>
  <c r="A1899" i="3"/>
  <c r="B1899" i="3"/>
  <c r="C1899" i="3"/>
  <c r="D1899" i="3"/>
  <c r="A1900" i="3"/>
  <c r="B1900" i="3"/>
  <c r="C1900" i="3"/>
  <c r="D1900" i="3"/>
  <c r="A1901" i="3"/>
  <c r="B1901" i="3"/>
  <c r="C1901" i="3"/>
  <c r="D1901" i="3"/>
  <c r="A1902" i="3"/>
  <c r="B1902" i="3"/>
  <c r="C1902" i="3"/>
  <c r="D1902" i="3"/>
  <c r="A1903" i="3"/>
  <c r="B1903" i="3"/>
  <c r="C1903" i="3"/>
  <c r="D1903" i="3"/>
  <c r="A1904" i="3"/>
  <c r="B1904" i="3"/>
  <c r="C1904" i="3"/>
  <c r="D1904" i="3"/>
  <c r="A1905" i="3"/>
  <c r="B1905" i="3"/>
  <c r="C1905" i="3"/>
  <c r="D1905" i="3"/>
  <c r="A1906" i="3"/>
  <c r="B1906" i="3"/>
  <c r="C1906" i="3"/>
  <c r="D1906" i="3"/>
  <c r="A1907" i="3"/>
  <c r="B1907" i="3"/>
  <c r="C1907" i="3"/>
  <c r="D1907" i="3"/>
  <c r="A1908" i="3"/>
  <c r="B1908" i="3"/>
  <c r="C1908" i="3"/>
  <c r="D1908" i="3"/>
  <c r="A1909" i="3"/>
  <c r="B1909" i="3"/>
  <c r="C1909" i="3"/>
  <c r="D1909" i="3"/>
  <c r="A1910" i="3"/>
  <c r="B1910" i="3"/>
  <c r="C1910" i="3"/>
  <c r="D1910" i="3"/>
  <c r="A1911" i="3"/>
  <c r="B1911" i="3"/>
  <c r="C1911" i="3"/>
  <c r="D1911" i="3"/>
  <c r="A1912" i="3"/>
  <c r="B1912" i="3"/>
  <c r="C1912" i="3"/>
  <c r="D1912" i="3"/>
  <c r="A1913" i="3"/>
  <c r="B1913" i="3"/>
  <c r="C1913" i="3"/>
  <c r="D1913" i="3"/>
  <c r="A1914" i="3"/>
  <c r="B1914" i="3"/>
  <c r="C1914" i="3"/>
  <c r="D1914" i="3"/>
  <c r="A1915" i="3"/>
  <c r="B1915" i="3"/>
  <c r="C1915" i="3"/>
  <c r="D1915" i="3"/>
  <c r="A1916" i="3"/>
  <c r="B1916" i="3"/>
  <c r="C1916" i="3"/>
  <c r="D1916" i="3"/>
  <c r="A1917" i="3"/>
  <c r="B1917" i="3"/>
  <c r="C1917" i="3"/>
  <c r="D1917" i="3"/>
  <c r="A1918" i="3"/>
  <c r="B1918" i="3"/>
  <c r="C1918" i="3"/>
  <c r="D1918" i="3"/>
  <c r="A1919" i="3"/>
  <c r="B1919" i="3"/>
  <c r="C1919" i="3"/>
  <c r="D1919" i="3"/>
  <c r="A1920" i="3"/>
  <c r="B1920" i="3"/>
  <c r="C1920" i="3"/>
  <c r="D1920" i="3"/>
  <c r="A1921" i="3"/>
  <c r="B1921" i="3"/>
  <c r="C1921" i="3"/>
  <c r="D1921" i="3"/>
  <c r="A1922" i="3"/>
  <c r="B1922" i="3"/>
  <c r="C1922" i="3"/>
  <c r="D1922" i="3"/>
  <c r="A1923" i="3"/>
  <c r="B1923" i="3"/>
  <c r="C1923" i="3"/>
  <c r="D1923" i="3"/>
  <c r="A1924" i="3"/>
  <c r="B1924" i="3"/>
  <c r="C1924" i="3"/>
  <c r="D1924" i="3"/>
  <c r="A1925" i="3"/>
  <c r="B1925" i="3"/>
  <c r="C1925" i="3"/>
  <c r="D1925" i="3"/>
  <c r="A1926" i="3"/>
  <c r="B1926" i="3"/>
  <c r="C1926" i="3"/>
  <c r="D1926" i="3"/>
  <c r="A1927" i="3"/>
  <c r="B1927" i="3"/>
  <c r="C1927" i="3"/>
  <c r="D1927" i="3"/>
  <c r="A1928" i="3"/>
  <c r="B1928" i="3"/>
  <c r="C1928" i="3"/>
  <c r="D1928" i="3"/>
  <c r="A1929" i="3"/>
  <c r="B1929" i="3"/>
  <c r="C1929" i="3"/>
  <c r="D1929" i="3"/>
  <c r="A1930" i="3"/>
  <c r="B1930" i="3"/>
  <c r="C1930" i="3"/>
  <c r="D1930" i="3"/>
  <c r="A1931" i="3"/>
  <c r="B1931" i="3"/>
  <c r="C1931" i="3"/>
  <c r="D1931" i="3"/>
  <c r="A1932" i="3"/>
  <c r="B1932" i="3"/>
  <c r="C1932" i="3"/>
  <c r="D1932" i="3"/>
  <c r="A1933" i="3"/>
  <c r="B1933" i="3"/>
  <c r="C1933" i="3"/>
  <c r="D1933" i="3"/>
  <c r="A1934" i="3"/>
  <c r="B1934" i="3"/>
  <c r="C1934" i="3"/>
  <c r="D1934" i="3"/>
  <c r="A1935" i="3"/>
  <c r="B1935" i="3"/>
  <c r="C1935" i="3"/>
  <c r="D1935" i="3"/>
  <c r="A1936" i="3"/>
  <c r="B1936" i="3"/>
  <c r="C1936" i="3"/>
  <c r="D1936" i="3"/>
  <c r="A1937" i="3"/>
  <c r="B1937" i="3"/>
  <c r="C1937" i="3"/>
  <c r="D1937" i="3"/>
  <c r="A1938" i="3"/>
  <c r="B1938" i="3"/>
  <c r="C1938" i="3"/>
  <c r="D1938" i="3"/>
  <c r="A1939" i="3"/>
  <c r="B1939" i="3"/>
  <c r="C1939" i="3"/>
  <c r="D1939" i="3"/>
  <c r="A1940" i="3"/>
  <c r="B1940" i="3"/>
  <c r="C1940" i="3"/>
  <c r="D1940" i="3"/>
  <c r="A1941" i="3"/>
  <c r="B1941" i="3"/>
  <c r="C1941" i="3"/>
  <c r="D1941" i="3"/>
  <c r="A1942" i="3"/>
  <c r="B1942" i="3"/>
  <c r="C1942" i="3"/>
  <c r="D1942" i="3"/>
  <c r="A1943" i="3"/>
  <c r="B1943" i="3"/>
  <c r="C1943" i="3"/>
  <c r="D1943" i="3"/>
  <c r="A1944" i="3"/>
  <c r="B1944" i="3"/>
  <c r="C1944" i="3"/>
  <c r="D1944" i="3"/>
  <c r="A1945" i="3"/>
  <c r="B1945" i="3"/>
  <c r="C1945" i="3"/>
  <c r="D1945" i="3"/>
  <c r="A1946" i="3"/>
  <c r="B1946" i="3"/>
  <c r="C1946" i="3"/>
  <c r="D1946" i="3"/>
  <c r="A1947" i="3"/>
  <c r="B1947" i="3"/>
  <c r="C1947" i="3"/>
  <c r="D1947" i="3"/>
  <c r="A1948" i="3"/>
  <c r="B1948" i="3"/>
  <c r="C1948" i="3"/>
  <c r="D1948" i="3"/>
  <c r="A1949" i="3"/>
  <c r="B1949" i="3"/>
  <c r="C1949" i="3"/>
  <c r="D1949" i="3"/>
  <c r="A1950" i="3"/>
  <c r="B1950" i="3"/>
  <c r="C1950" i="3"/>
  <c r="D1950" i="3"/>
  <c r="A1951" i="3"/>
  <c r="B1951" i="3"/>
  <c r="C1951" i="3"/>
  <c r="D1951" i="3"/>
  <c r="A1952" i="3"/>
  <c r="B1952" i="3"/>
  <c r="C1952" i="3"/>
  <c r="D1952" i="3"/>
  <c r="A1953" i="3"/>
  <c r="B1953" i="3"/>
  <c r="C1953" i="3"/>
  <c r="D1953" i="3"/>
  <c r="A1954" i="3"/>
  <c r="B1954" i="3"/>
  <c r="C1954" i="3"/>
  <c r="D1954" i="3"/>
  <c r="A1955" i="3"/>
  <c r="B1955" i="3"/>
  <c r="C1955" i="3"/>
  <c r="D1955" i="3"/>
  <c r="A1956" i="3"/>
  <c r="B1956" i="3"/>
  <c r="C1956" i="3"/>
  <c r="D1956" i="3"/>
  <c r="A1957" i="3"/>
  <c r="B1957" i="3"/>
  <c r="C1957" i="3"/>
  <c r="D1957" i="3"/>
  <c r="A1958" i="3"/>
  <c r="B1958" i="3"/>
  <c r="C1958" i="3"/>
  <c r="D1958" i="3"/>
  <c r="A1959" i="3"/>
  <c r="B1959" i="3"/>
  <c r="C1959" i="3"/>
  <c r="D1959" i="3"/>
  <c r="A1960" i="3"/>
  <c r="B1960" i="3"/>
  <c r="C1960" i="3"/>
  <c r="D1960" i="3"/>
  <c r="A1961" i="3"/>
  <c r="B1961" i="3"/>
  <c r="C1961" i="3"/>
  <c r="D1961" i="3"/>
  <c r="A1962" i="3"/>
  <c r="B1962" i="3"/>
  <c r="C1962" i="3"/>
  <c r="D1962" i="3"/>
  <c r="A1963" i="3"/>
  <c r="B1963" i="3"/>
  <c r="C1963" i="3"/>
  <c r="D1963" i="3"/>
  <c r="A1964" i="3"/>
  <c r="B1964" i="3"/>
  <c r="C1964" i="3"/>
  <c r="D1964" i="3"/>
  <c r="A1965" i="3"/>
  <c r="B1965" i="3"/>
  <c r="C1965" i="3"/>
  <c r="D1965" i="3"/>
  <c r="A1966" i="3"/>
  <c r="B1966" i="3"/>
  <c r="C1966" i="3"/>
  <c r="D1966" i="3"/>
  <c r="A1967" i="3"/>
  <c r="B1967" i="3"/>
  <c r="C1967" i="3"/>
  <c r="D1967" i="3"/>
  <c r="A1968" i="3"/>
  <c r="B1968" i="3"/>
  <c r="C1968" i="3"/>
  <c r="D1968" i="3"/>
  <c r="A1969" i="3"/>
  <c r="B1969" i="3"/>
  <c r="C1969" i="3"/>
  <c r="D1969" i="3"/>
  <c r="A1970" i="3"/>
  <c r="B1970" i="3"/>
  <c r="C1970" i="3"/>
  <c r="D1970" i="3"/>
  <c r="A1971" i="3"/>
  <c r="B1971" i="3"/>
  <c r="C1971" i="3"/>
  <c r="D1971" i="3"/>
  <c r="A1972" i="3"/>
  <c r="B1972" i="3"/>
  <c r="C1972" i="3"/>
  <c r="D1972" i="3"/>
  <c r="A1973" i="3"/>
  <c r="B1973" i="3"/>
  <c r="C1973" i="3"/>
  <c r="D1973" i="3"/>
  <c r="A1974" i="3"/>
  <c r="B1974" i="3"/>
  <c r="C1974" i="3"/>
  <c r="D1974" i="3"/>
  <c r="A1975" i="3"/>
  <c r="B1975" i="3"/>
  <c r="C1975" i="3"/>
  <c r="D1975" i="3"/>
  <c r="A1976" i="3"/>
  <c r="B1976" i="3"/>
  <c r="C1976" i="3"/>
  <c r="D1976" i="3"/>
  <c r="A1977" i="3"/>
  <c r="B1977" i="3"/>
  <c r="C1977" i="3"/>
  <c r="D1977" i="3"/>
  <c r="A1978" i="3"/>
  <c r="B1978" i="3"/>
  <c r="C1978" i="3"/>
  <c r="D1978" i="3"/>
  <c r="A1979" i="3"/>
  <c r="B1979" i="3"/>
  <c r="C1979" i="3"/>
  <c r="D1979" i="3"/>
  <c r="A1980" i="3"/>
  <c r="B1980" i="3"/>
  <c r="C1980" i="3"/>
  <c r="D1980" i="3"/>
  <c r="A1981" i="3"/>
  <c r="B1981" i="3"/>
  <c r="C1981" i="3"/>
  <c r="D1981" i="3"/>
  <c r="A1982" i="3"/>
  <c r="B1982" i="3"/>
  <c r="C1982" i="3"/>
  <c r="D1982" i="3"/>
  <c r="A1983" i="3"/>
  <c r="B1983" i="3"/>
  <c r="C1983" i="3"/>
  <c r="D1983" i="3"/>
  <c r="A1984" i="3"/>
  <c r="B1984" i="3"/>
  <c r="C1984" i="3"/>
  <c r="D1984" i="3"/>
  <c r="A1985" i="3"/>
  <c r="B1985" i="3"/>
  <c r="C1985" i="3"/>
  <c r="D1985" i="3"/>
  <c r="A1986" i="3"/>
  <c r="B1986" i="3"/>
  <c r="C1986" i="3"/>
  <c r="D1986" i="3"/>
  <c r="A1987" i="3"/>
  <c r="B1987" i="3"/>
  <c r="C1987" i="3"/>
  <c r="D1987" i="3"/>
  <c r="A1988" i="3"/>
  <c r="B1988" i="3"/>
  <c r="C1988" i="3"/>
  <c r="D1988" i="3"/>
  <c r="A1989" i="3"/>
  <c r="B1989" i="3"/>
  <c r="C1989" i="3"/>
  <c r="D1989" i="3"/>
  <c r="A1990" i="3"/>
  <c r="B1990" i="3"/>
  <c r="C1990" i="3"/>
  <c r="D1990" i="3"/>
  <c r="A1991" i="3"/>
  <c r="B1991" i="3"/>
  <c r="C1991" i="3"/>
  <c r="D1991" i="3"/>
  <c r="A1992" i="3"/>
  <c r="B1992" i="3"/>
  <c r="C1992" i="3"/>
  <c r="D1992" i="3"/>
  <c r="A1993" i="3"/>
  <c r="B1993" i="3"/>
  <c r="C1993" i="3"/>
  <c r="D1993" i="3"/>
  <c r="A1994" i="3"/>
  <c r="B1994" i="3"/>
  <c r="C1994" i="3"/>
  <c r="D1994" i="3"/>
  <c r="A1995" i="3"/>
  <c r="B1995" i="3"/>
  <c r="C1995" i="3"/>
  <c r="D1995" i="3"/>
  <c r="A1996" i="3"/>
  <c r="B1996" i="3"/>
  <c r="C1996" i="3"/>
  <c r="D1996" i="3"/>
  <c r="A1997" i="3"/>
  <c r="B1997" i="3"/>
  <c r="C1997" i="3"/>
  <c r="D1997" i="3"/>
  <c r="A1998" i="3"/>
  <c r="B1998" i="3"/>
  <c r="C1998" i="3"/>
  <c r="D1998" i="3"/>
  <c r="A1999" i="3"/>
  <c r="B1999" i="3"/>
  <c r="C1999" i="3"/>
  <c r="D1999" i="3"/>
  <c r="A2000" i="3"/>
  <c r="B2000" i="3"/>
  <c r="C2000" i="3"/>
  <c r="D2000" i="3"/>
  <c r="A2001" i="3"/>
  <c r="B2001" i="3"/>
  <c r="C2001" i="3"/>
  <c r="D2001" i="3"/>
  <c r="A2002" i="3"/>
  <c r="B2002" i="3"/>
  <c r="C2002" i="3"/>
  <c r="D2002" i="3"/>
  <c r="A2003" i="3"/>
  <c r="B2003" i="3"/>
  <c r="C2003" i="3"/>
  <c r="D2003" i="3"/>
  <c r="A2004" i="3"/>
  <c r="B2004" i="3"/>
  <c r="C2004" i="3"/>
  <c r="D2004" i="3"/>
  <c r="A2005" i="3"/>
  <c r="B2005" i="3"/>
  <c r="C2005" i="3"/>
  <c r="D2005" i="3"/>
  <c r="A2006" i="3"/>
  <c r="B2006" i="3"/>
  <c r="C2006" i="3"/>
  <c r="D2006" i="3"/>
  <c r="A2007" i="3"/>
  <c r="B2007" i="3"/>
  <c r="C2007" i="3"/>
  <c r="D2007" i="3"/>
  <c r="A2008" i="3"/>
  <c r="B2008" i="3"/>
  <c r="C2008" i="3"/>
  <c r="D2008" i="3"/>
  <c r="A2009" i="3"/>
  <c r="B2009" i="3"/>
  <c r="C2009" i="3"/>
  <c r="D2009" i="3"/>
  <c r="A2010" i="3"/>
  <c r="B2010" i="3"/>
  <c r="C2010" i="3"/>
  <c r="D2010" i="3"/>
  <c r="A2011" i="3"/>
  <c r="B2011" i="3"/>
  <c r="C2011" i="3"/>
  <c r="D2011" i="3"/>
  <c r="A2012" i="3"/>
  <c r="B2012" i="3"/>
  <c r="C2012" i="3"/>
  <c r="D2012" i="3"/>
  <c r="A2013" i="3"/>
  <c r="B2013" i="3"/>
  <c r="C2013" i="3"/>
  <c r="D2013" i="3"/>
  <c r="A2014" i="3"/>
  <c r="B2014" i="3"/>
  <c r="C2014" i="3"/>
  <c r="D2014" i="3"/>
  <c r="A2015" i="3"/>
  <c r="B2015" i="3"/>
  <c r="C2015" i="3"/>
  <c r="D2015" i="3"/>
  <c r="A2016" i="3"/>
  <c r="B2016" i="3"/>
  <c r="C2016" i="3"/>
  <c r="D2016" i="3"/>
  <c r="A2017" i="3"/>
  <c r="B2017" i="3"/>
  <c r="C2017" i="3"/>
  <c r="D2017" i="3"/>
  <c r="A2018" i="3"/>
  <c r="B2018" i="3"/>
  <c r="C2018" i="3"/>
  <c r="D2018" i="3"/>
  <c r="A2019" i="3"/>
  <c r="B2019" i="3"/>
  <c r="C2019" i="3"/>
  <c r="D2019" i="3"/>
  <c r="A2020" i="3"/>
  <c r="B2020" i="3"/>
  <c r="C2020" i="3"/>
  <c r="D2020" i="3"/>
  <c r="A2021" i="3"/>
  <c r="B2021" i="3"/>
  <c r="C2021" i="3"/>
  <c r="D2021" i="3"/>
  <c r="A2022" i="3"/>
  <c r="B2022" i="3"/>
  <c r="C2022" i="3"/>
  <c r="D2022" i="3"/>
  <c r="A2023" i="3"/>
  <c r="B2023" i="3"/>
  <c r="C2023" i="3"/>
  <c r="D2023" i="3"/>
  <c r="A2024" i="3"/>
  <c r="B2024" i="3"/>
  <c r="C2024" i="3"/>
  <c r="D2024" i="3"/>
  <c r="A2025" i="3"/>
  <c r="B2025" i="3"/>
  <c r="C2025" i="3"/>
  <c r="D2025" i="3"/>
  <c r="A2026" i="3"/>
  <c r="B2026" i="3"/>
  <c r="C2026" i="3"/>
  <c r="D2026" i="3"/>
  <c r="A2027" i="3"/>
  <c r="B2027" i="3"/>
  <c r="C2027" i="3"/>
  <c r="D2027" i="3"/>
  <c r="A2028" i="3"/>
  <c r="B2028" i="3"/>
  <c r="C2028" i="3"/>
  <c r="D2028" i="3"/>
  <c r="A2029" i="3"/>
  <c r="B2029" i="3"/>
  <c r="C2029" i="3"/>
  <c r="D2029" i="3"/>
  <c r="A2030" i="3"/>
  <c r="B2030" i="3"/>
  <c r="C2030" i="3"/>
  <c r="D2030" i="3"/>
  <c r="A2031" i="3"/>
  <c r="B2031" i="3"/>
  <c r="C2031" i="3"/>
  <c r="D2031" i="3"/>
  <c r="A2032" i="3"/>
  <c r="B2032" i="3"/>
  <c r="C2032" i="3"/>
  <c r="D2032" i="3"/>
  <c r="A2033" i="3"/>
  <c r="B2033" i="3"/>
  <c r="C2033" i="3"/>
  <c r="D2033" i="3"/>
  <c r="A2034" i="3"/>
  <c r="B2034" i="3"/>
  <c r="C2034" i="3"/>
  <c r="D2034" i="3"/>
  <c r="A2035" i="3"/>
  <c r="B2035" i="3"/>
  <c r="C2035" i="3"/>
  <c r="D2035" i="3"/>
  <c r="A2036" i="3"/>
  <c r="B2036" i="3"/>
  <c r="C2036" i="3"/>
  <c r="D2036" i="3"/>
  <c r="A2037" i="3"/>
  <c r="B2037" i="3"/>
  <c r="C2037" i="3"/>
  <c r="D2037" i="3"/>
  <c r="A2038" i="3"/>
  <c r="B2038" i="3"/>
  <c r="C2038" i="3"/>
  <c r="D2038" i="3"/>
  <c r="A2039" i="3"/>
  <c r="B2039" i="3"/>
  <c r="C2039" i="3"/>
  <c r="D2039" i="3"/>
  <c r="A2040" i="3"/>
  <c r="B2040" i="3"/>
  <c r="C2040" i="3"/>
  <c r="D2040" i="3"/>
  <c r="A2041" i="3"/>
  <c r="B2041" i="3"/>
  <c r="C2041" i="3"/>
  <c r="D2041" i="3"/>
  <c r="A2042" i="3"/>
  <c r="B2042" i="3"/>
  <c r="C2042" i="3"/>
  <c r="D2042" i="3"/>
  <c r="A2043" i="3"/>
  <c r="B2043" i="3"/>
  <c r="C2043" i="3"/>
  <c r="D2043" i="3"/>
  <c r="A2044" i="3"/>
  <c r="B2044" i="3"/>
  <c r="C2044" i="3"/>
  <c r="D2044" i="3"/>
  <c r="A2045" i="3"/>
  <c r="B2045" i="3"/>
  <c r="C2045" i="3"/>
  <c r="D2045" i="3"/>
  <c r="A2046" i="3"/>
  <c r="B2046" i="3"/>
  <c r="C2046" i="3"/>
  <c r="D2046" i="3"/>
  <c r="A2047" i="3"/>
  <c r="B2047" i="3"/>
  <c r="C2047" i="3"/>
  <c r="D2047" i="3"/>
  <c r="A2048" i="3"/>
  <c r="B2048" i="3"/>
  <c r="C2048" i="3"/>
  <c r="D2048" i="3"/>
  <c r="A2049" i="3"/>
  <c r="B2049" i="3"/>
  <c r="C2049" i="3"/>
  <c r="D2049" i="3"/>
  <c r="A2050" i="3"/>
  <c r="B2050" i="3"/>
  <c r="C2050" i="3"/>
  <c r="D2050" i="3"/>
  <c r="A2051" i="3"/>
  <c r="B2051" i="3"/>
  <c r="C2051" i="3"/>
  <c r="D2051" i="3"/>
  <c r="A2052" i="3"/>
  <c r="B2052" i="3"/>
  <c r="C2052" i="3"/>
  <c r="D2052" i="3"/>
  <c r="A2053" i="3"/>
  <c r="B2053" i="3"/>
  <c r="C2053" i="3"/>
  <c r="D2053" i="3"/>
  <c r="A2054" i="3"/>
  <c r="B2054" i="3"/>
  <c r="C2054" i="3"/>
  <c r="D2054" i="3"/>
  <c r="A2055" i="3"/>
  <c r="B2055" i="3"/>
  <c r="C2055" i="3"/>
  <c r="D2055" i="3"/>
  <c r="A2056" i="3"/>
  <c r="B2056" i="3"/>
  <c r="C2056" i="3"/>
  <c r="D2056" i="3"/>
  <c r="A2057" i="3"/>
  <c r="B2057" i="3"/>
  <c r="C2057" i="3"/>
  <c r="D2057" i="3"/>
  <c r="A2058" i="3"/>
  <c r="B2058" i="3"/>
  <c r="C2058" i="3"/>
  <c r="D2058" i="3"/>
  <c r="A2059" i="3"/>
  <c r="B2059" i="3"/>
  <c r="C2059" i="3"/>
  <c r="D2059" i="3"/>
  <c r="A2060" i="3"/>
  <c r="B2060" i="3"/>
  <c r="C2060" i="3"/>
  <c r="D2060" i="3"/>
  <c r="A2061" i="3"/>
  <c r="B2061" i="3"/>
  <c r="C2061" i="3"/>
  <c r="D2061" i="3"/>
  <c r="A2062" i="3"/>
  <c r="B2062" i="3"/>
  <c r="C2062" i="3"/>
  <c r="D2062" i="3"/>
  <c r="A2063" i="3"/>
  <c r="B2063" i="3"/>
  <c r="C2063" i="3"/>
  <c r="D2063" i="3"/>
  <c r="A2064" i="3"/>
  <c r="B2064" i="3"/>
  <c r="C2064" i="3"/>
  <c r="D2064" i="3"/>
  <c r="A2065" i="3"/>
  <c r="B2065" i="3"/>
  <c r="C2065" i="3"/>
  <c r="D2065" i="3"/>
  <c r="A2066" i="3"/>
  <c r="B2066" i="3"/>
  <c r="C2066" i="3"/>
  <c r="D2066" i="3"/>
  <c r="A2067" i="3"/>
  <c r="B2067" i="3"/>
  <c r="C2067" i="3"/>
  <c r="D2067" i="3"/>
  <c r="A2068" i="3"/>
  <c r="B2068" i="3"/>
  <c r="C2068" i="3"/>
  <c r="D2068" i="3"/>
  <c r="A2069" i="3"/>
  <c r="B2069" i="3"/>
  <c r="C2069" i="3"/>
  <c r="D2069" i="3"/>
  <c r="A2070" i="3"/>
  <c r="B2070" i="3"/>
  <c r="C2070" i="3"/>
  <c r="D2070" i="3"/>
  <c r="A2071" i="3"/>
  <c r="B2071" i="3"/>
  <c r="C2071" i="3"/>
  <c r="D2071" i="3"/>
  <c r="A2072" i="3"/>
  <c r="B2072" i="3"/>
  <c r="C2072" i="3"/>
  <c r="D2072" i="3"/>
  <c r="A2073" i="3"/>
  <c r="B2073" i="3"/>
  <c r="C2073" i="3"/>
  <c r="D2073" i="3"/>
  <c r="A2074" i="3"/>
  <c r="B2074" i="3"/>
  <c r="C2074" i="3"/>
  <c r="D2074" i="3"/>
  <c r="A2075" i="3"/>
  <c r="B2075" i="3"/>
  <c r="C2075" i="3"/>
  <c r="D2075" i="3"/>
  <c r="A2076" i="3"/>
  <c r="B2076" i="3"/>
  <c r="C2076" i="3"/>
  <c r="D2076" i="3"/>
  <c r="A2077" i="3"/>
  <c r="B2077" i="3"/>
  <c r="C2077" i="3"/>
  <c r="D2077" i="3"/>
  <c r="A2078" i="3"/>
  <c r="B2078" i="3"/>
  <c r="C2078" i="3"/>
  <c r="D2078" i="3"/>
  <c r="A2079" i="3"/>
  <c r="B2079" i="3"/>
  <c r="C2079" i="3"/>
  <c r="D2079" i="3"/>
  <c r="A2080" i="3"/>
  <c r="B2080" i="3"/>
  <c r="C2080" i="3"/>
  <c r="D2080" i="3"/>
  <c r="A2081" i="3"/>
  <c r="B2081" i="3"/>
  <c r="C2081" i="3"/>
  <c r="D2081" i="3"/>
  <c r="A2082" i="3"/>
  <c r="B2082" i="3"/>
  <c r="C2082" i="3"/>
  <c r="D2082" i="3"/>
  <c r="A2083" i="3"/>
  <c r="B2083" i="3"/>
  <c r="C2083" i="3"/>
  <c r="D2083" i="3"/>
  <c r="A2084" i="3"/>
  <c r="B2084" i="3"/>
  <c r="C2084" i="3"/>
  <c r="D2084" i="3"/>
  <c r="A2085" i="3"/>
  <c r="B2085" i="3"/>
  <c r="C2085" i="3"/>
  <c r="D2085" i="3"/>
  <c r="A2086" i="3"/>
  <c r="B2086" i="3"/>
  <c r="C2086" i="3"/>
  <c r="D2086" i="3"/>
  <c r="A2087" i="3"/>
  <c r="B2087" i="3"/>
  <c r="C2087" i="3"/>
  <c r="D2087" i="3"/>
  <c r="A2088" i="3"/>
  <c r="B2088" i="3"/>
  <c r="C2088" i="3"/>
  <c r="D2088" i="3"/>
  <c r="A2089" i="3"/>
  <c r="B2089" i="3"/>
  <c r="C2089" i="3"/>
  <c r="D2089" i="3"/>
  <c r="A2090" i="3"/>
  <c r="B2090" i="3"/>
  <c r="C2090" i="3"/>
  <c r="D2090" i="3"/>
  <c r="A2091" i="3"/>
  <c r="B2091" i="3"/>
  <c r="C2091" i="3"/>
  <c r="D2091" i="3"/>
  <c r="A2092" i="3"/>
  <c r="B2092" i="3"/>
  <c r="C2092" i="3"/>
  <c r="D2092" i="3"/>
  <c r="A2093" i="3"/>
  <c r="B2093" i="3"/>
  <c r="C2093" i="3"/>
  <c r="D2093" i="3"/>
  <c r="A2094" i="3"/>
  <c r="B2094" i="3"/>
  <c r="C2094" i="3"/>
  <c r="D2094" i="3"/>
  <c r="A2095" i="3"/>
  <c r="B2095" i="3"/>
  <c r="C2095" i="3"/>
  <c r="D2095" i="3"/>
  <c r="A2096" i="3"/>
  <c r="B2096" i="3"/>
  <c r="C2096" i="3"/>
  <c r="D2096" i="3"/>
  <c r="A2097" i="3"/>
  <c r="B2097" i="3"/>
  <c r="C2097" i="3"/>
  <c r="D2097" i="3"/>
  <c r="A2098" i="3"/>
  <c r="B2098" i="3"/>
  <c r="C2098" i="3"/>
  <c r="D2098" i="3"/>
  <c r="A2099" i="3"/>
  <c r="B2099" i="3"/>
  <c r="C2099" i="3"/>
  <c r="D2099" i="3"/>
  <c r="A2100" i="3"/>
  <c r="B2100" i="3"/>
  <c r="C2100" i="3"/>
  <c r="D2100" i="3"/>
  <c r="A2101" i="3"/>
  <c r="B2101" i="3"/>
  <c r="C2101" i="3"/>
  <c r="D2101" i="3"/>
  <c r="A2102" i="3"/>
  <c r="B2102" i="3"/>
  <c r="C2102" i="3"/>
  <c r="D2102" i="3"/>
  <c r="A2103" i="3"/>
  <c r="B2103" i="3"/>
  <c r="C2103" i="3"/>
  <c r="D2103" i="3"/>
  <c r="A2104" i="3"/>
  <c r="B2104" i="3"/>
  <c r="C2104" i="3"/>
  <c r="D2104" i="3"/>
  <c r="A2105" i="3"/>
  <c r="B2105" i="3"/>
  <c r="C2105" i="3"/>
  <c r="D2105" i="3"/>
  <c r="A2106" i="3"/>
  <c r="B2106" i="3"/>
  <c r="C2106" i="3"/>
  <c r="D2106" i="3"/>
  <c r="A2107" i="3"/>
  <c r="B2107" i="3"/>
  <c r="C2107" i="3"/>
  <c r="D2107" i="3"/>
  <c r="A2108" i="3"/>
  <c r="B2108" i="3"/>
  <c r="C2108" i="3"/>
  <c r="D2108" i="3"/>
  <c r="A2109" i="3"/>
  <c r="B2109" i="3"/>
  <c r="C2109" i="3"/>
  <c r="D2109" i="3"/>
  <c r="A2110" i="3"/>
  <c r="B2110" i="3"/>
  <c r="C2110" i="3"/>
  <c r="D2110" i="3"/>
  <c r="A2111" i="3"/>
  <c r="B2111" i="3"/>
  <c r="C2111" i="3"/>
  <c r="D2111" i="3"/>
  <c r="A2112" i="3"/>
  <c r="B2112" i="3"/>
  <c r="C2112" i="3"/>
  <c r="D2112" i="3"/>
  <c r="A2113" i="3"/>
  <c r="B2113" i="3"/>
  <c r="C2113" i="3"/>
  <c r="D2113" i="3"/>
  <c r="A2114" i="3"/>
  <c r="B2114" i="3"/>
  <c r="C2114" i="3"/>
  <c r="D2114" i="3"/>
  <c r="A2115" i="3"/>
  <c r="B2115" i="3"/>
  <c r="C2115" i="3"/>
  <c r="D2115" i="3"/>
  <c r="A2116" i="3"/>
  <c r="B2116" i="3"/>
  <c r="C2116" i="3"/>
  <c r="D2116" i="3"/>
  <c r="A2117" i="3"/>
  <c r="B2117" i="3"/>
  <c r="C2117" i="3"/>
  <c r="D2117" i="3"/>
  <c r="A2118" i="3"/>
  <c r="B2118" i="3"/>
  <c r="C2118" i="3"/>
  <c r="D2118" i="3"/>
  <c r="A2119" i="3"/>
  <c r="B2119" i="3"/>
  <c r="C2119" i="3"/>
  <c r="D2119" i="3"/>
  <c r="A2120" i="3"/>
  <c r="B2120" i="3"/>
  <c r="C2120" i="3"/>
  <c r="D2120" i="3"/>
  <c r="A2121" i="3"/>
  <c r="B2121" i="3"/>
  <c r="C2121" i="3"/>
  <c r="D2121" i="3"/>
  <c r="A2122" i="3"/>
  <c r="B2122" i="3"/>
  <c r="C2122" i="3"/>
  <c r="D2122" i="3"/>
  <c r="A2123" i="3"/>
  <c r="B2123" i="3"/>
  <c r="C2123" i="3"/>
  <c r="D2123" i="3"/>
  <c r="A2124" i="3"/>
  <c r="B2124" i="3"/>
  <c r="C2124" i="3"/>
  <c r="D2124" i="3"/>
  <c r="A2125" i="3"/>
  <c r="B2125" i="3"/>
  <c r="C2125" i="3"/>
  <c r="D2125" i="3"/>
  <c r="A2126" i="3"/>
  <c r="B2126" i="3"/>
  <c r="C2126" i="3"/>
  <c r="D2126" i="3"/>
  <c r="A2127" i="3"/>
  <c r="B2127" i="3"/>
  <c r="C2127" i="3"/>
  <c r="D2127" i="3"/>
  <c r="A2128" i="3"/>
  <c r="B2128" i="3"/>
  <c r="C2128" i="3"/>
  <c r="D2128" i="3"/>
  <c r="A2129" i="3"/>
  <c r="B2129" i="3"/>
  <c r="C2129" i="3"/>
  <c r="D2129" i="3"/>
  <c r="A2130" i="3"/>
  <c r="B2130" i="3"/>
  <c r="C2130" i="3"/>
  <c r="D2130" i="3"/>
  <c r="A2131" i="3"/>
  <c r="B2131" i="3"/>
  <c r="C2131" i="3"/>
  <c r="D2131" i="3"/>
  <c r="A2132" i="3"/>
  <c r="B2132" i="3"/>
  <c r="C2132" i="3"/>
  <c r="D2132" i="3"/>
  <c r="A2133" i="3"/>
  <c r="B2133" i="3"/>
  <c r="C2133" i="3"/>
  <c r="D2133" i="3"/>
  <c r="A2134" i="3"/>
  <c r="B2134" i="3"/>
  <c r="C2134" i="3"/>
  <c r="D2134" i="3"/>
  <c r="A2135" i="3"/>
  <c r="B2135" i="3"/>
  <c r="C2135" i="3"/>
  <c r="D2135" i="3"/>
  <c r="A2136" i="3"/>
  <c r="B2136" i="3"/>
  <c r="C2136" i="3"/>
  <c r="D2136" i="3"/>
  <c r="A2137" i="3"/>
  <c r="B2137" i="3"/>
  <c r="C2137" i="3"/>
  <c r="D2137" i="3"/>
  <c r="A2138" i="3"/>
  <c r="B2138" i="3"/>
  <c r="C2138" i="3"/>
  <c r="D2138" i="3"/>
  <c r="A2139" i="3"/>
  <c r="B2139" i="3"/>
  <c r="C2139" i="3"/>
  <c r="D2139" i="3"/>
  <c r="A2140" i="3"/>
  <c r="B2140" i="3"/>
  <c r="C2140" i="3"/>
  <c r="D2140" i="3"/>
  <c r="A2141" i="3"/>
  <c r="B2141" i="3"/>
  <c r="C2141" i="3"/>
  <c r="D2141" i="3"/>
  <c r="A2142" i="3"/>
  <c r="B2142" i="3"/>
  <c r="C2142" i="3"/>
  <c r="D2142" i="3"/>
  <c r="A2143" i="3"/>
  <c r="B2143" i="3"/>
  <c r="C2143" i="3"/>
  <c r="D2143" i="3"/>
  <c r="A2144" i="3"/>
  <c r="B2144" i="3"/>
  <c r="C2144" i="3"/>
  <c r="D2144" i="3"/>
  <c r="A2145" i="3"/>
  <c r="B2145" i="3"/>
  <c r="C2145" i="3"/>
  <c r="D2145" i="3"/>
  <c r="A2146" i="3"/>
  <c r="B2146" i="3"/>
  <c r="C2146" i="3"/>
  <c r="D2146" i="3"/>
  <c r="A2147" i="3"/>
  <c r="B2147" i="3"/>
  <c r="C2147" i="3"/>
  <c r="D2147" i="3"/>
  <c r="A2148" i="3"/>
  <c r="B2148" i="3"/>
  <c r="C2148" i="3"/>
  <c r="D2148" i="3"/>
  <c r="A2149" i="3"/>
  <c r="B2149" i="3"/>
  <c r="C2149" i="3"/>
  <c r="D2149" i="3"/>
  <c r="A2150" i="3"/>
  <c r="B2150" i="3"/>
  <c r="C2150" i="3"/>
  <c r="D2150" i="3"/>
  <c r="A2151" i="3"/>
  <c r="B2151" i="3"/>
  <c r="C2151" i="3"/>
  <c r="D2151" i="3"/>
  <c r="A2152" i="3"/>
  <c r="B2152" i="3"/>
  <c r="C2152" i="3"/>
  <c r="D2152" i="3"/>
  <c r="A2153" i="3"/>
  <c r="B2153" i="3"/>
  <c r="C2153" i="3"/>
  <c r="D2153" i="3"/>
  <c r="A2154" i="3"/>
  <c r="B2154" i="3"/>
  <c r="C2154" i="3"/>
  <c r="D2154" i="3"/>
  <c r="A2155" i="3"/>
  <c r="B2155" i="3"/>
  <c r="C2155" i="3"/>
  <c r="D2155" i="3"/>
  <c r="A2156" i="3"/>
  <c r="B2156" i="3"/>
  <c r="C2156" i="3"/>
  <c r="D2156" i="3"/>
  <c r="A2157" i="3"/>
  <c r="B2157" i="3"/>
  <c r="C2157" i="3"/>
  <c r="D2157" i="3"/>
  <c r="A2158" i="3"/>
  <c r="B2158" i="3"/>
  <c r="C2158" i="3"/>
  <c r="D2158" i="3"/>
  <c r="A2159" i="3"/>
  <c r="B2159" i="3"/>
  <c r="C2159" i="3"/>
  <c r="D2159" i="3"/>
  <c r="A2160" i="3"/>
  <c r="B2160" i="3"/>
  <c r="C2160" i="3"/>
  <c r="D2160" i="3"/>
  <c r="A2161" i="3"/>
  <c r="B2161" i="3"/>
  <c r="C2161" i="3"/>
  <c r="D2161" i="3"/>
  <c r="A2162" i="3"/>
  <c r="B2162" i="3"/>
  <c r="C2162" i="3"/>
  <c r="D2162" i="3"/>
  <c r="A2163" i="3"/>
  <c r="B2163" i="3"/>
  <c r="C2163" i="3"/>
  <c r="D2163" i="3"/>
  <c r="A2164" i="3"/>
  <c r="B2164" i="3"/>
  <c r="C2164" i="3"/>
  <c r="D2164" i="3"/>
  <c r="A2165" i="3"/>
  <c r="B2165" i="3"/>
  <c r="C2165" i="3"/>
  <c r="D2165" i="3"/>
  <c r="A2166" i="3"/>
  <c r="B2166" i="3"/>
  <c r="C2166" i="3"/>
  <c r="D2166" i="3"/>
  <c r="A2167" i="3"/>
  <c r="B2167" i="3"/>
  <c r="C2167" i="3"/>
  <c r="D2167" i="3"/>
  <c r="A2168" i="3"/>
  <c r="B2168" i="3"/>
  <c r="C2168" i="3"/>
  <c r="D2168" i="3"/>
  <c r="A2169" i="3"/>
  <c r="B2169" i="3"/>
  <c r="C2169" i="3"/>
  <c r="D2169" i="3"/>
  <c r="A2170" i="3"/>
  <c r="B2170" i="3"/>
  <c r="C2170" i="3"/>
  <c r="D2170" i="3"/>
  <c r="A2171" i="3"/>
  <c r="B2171" i="3"/>
  <c r="C2171" i="3"/>
  <c r="D2171" i="3"/>
  <c r="A2172" i="3"/>
  <c r="B2172" i="3"/>
  <c r="C2172" i="3"/>
  <c r="D2172" i="3"/>
  <c r="A2173" i="3"/>
  <c r="B2173" i="3"/>
  <c r="C2173" i="3"/>
  <c r="D2173" i="3"/>
  <c r="A2174" i="3"/>
  <c r="B2174" i="3"/>
  <c r="C2174" i="3"/>
  <c r="D2174" i="3"/>
  <c r="A2175" i="3"/>
  <c r="B2175" i="3"/>
  <c r="C2175" i="3"/>
  <c r="D2175" i="3"/>
  <c r="A2176" i="3"/>
  <c r="B2176" i="3"/>
  <c r="C2176" i="3"/>
  <c r="D2176" i="3"/>
  <c r="A2177" i="3"/>
  <c r="B2177" i="3"/>
  <c r="C2177" i="3"/>
  <c r="D2177" i="3"/>
  <c r="A2178" i="3"/>
  <c r="B2178" i="3"/>
  <c r="C2178" i="3"/>
  <c r="D2178" i="3"/>
  <c r="A2179" i="3"/>
  <c r="B2179" i="3"/>
  <c r="C2179" i="3"/>
  <c r="D2179" i="3"/>
  <c r="A2180" i="3"/>
  <c r="B2180" i="3"/>
  <c r="C2180" i="3"/>
  <c r="D2180" i="3"/>
  <c r="A2181" i="3"/>
  <c r="B2181" i="3"/>
  <c r="C2181" i="3"/>
  <c r="D2181" i="3"/>
  <c r="A2182" i="3"/>
  <c r="B2182" i="3"/>
  <c r="C2182" i="3"/>
  <c r="D2182" i="3"/>
  <c r="A2183" i="3"/>
  <c r="B2183" i="3"/>
  <c r="C2183" i="3"/>
  <c r="D2183" i="3"/>
  <c r="A2184" i="3"/>
  <c r="B2184" i="3"/>
  <c r="C2184" i="3"/>
  <c r="D2184" i="3"/>
  <c r="A2185" i="3"/>
  <c r="B2185" i="3"/>
  <c r="C2185" i="3"/>
  <c r="D2185" i="3"/>
  <c r="A2186" i="3"/>
  <c r="B2186" i="3"/>
  <c r="C2186" i="3"/>
  <c r="D2186" i="3"/>
  <c r="A2187" i="3"/>
  <c r="B2187" i="3"/>
  <c r="C2187" i="3"/>
  <c r="D2187" i="3"/>
  <c r="A2188" i="3"/>
  <c r="B2188" i="3"/>
  <c r="C2188" i="3"/>
  <c r="D2188" i="3"/>
  <c r="A2189" i="3"/>
  <c r="B2189" i="3"/>
  <c r="C2189" i="3"/>
  <c r="D2189" i="3"/>
  <c r="A2190" i="3"/>
  <c r="B2190" i="3"/>
  <c r="C2190" i="3"/>
  <c r="D2190" i="3"/>
  <c r="A2191" i="3"/>
  <c r="B2191" i="3"/>
  <c r="C2191" i="3"/>
  <c r="D2191" i="3"/>
  <c r="A2192" i="3"/>
  <c r="B2192" i="3"/>
  <c r="C2192" i="3"/>
  <c r="D2192" i="3"/>
  <c r="A2193" i="3"/>
  <c r="B2193" i="3"/>
  <c r="C2193" i="3"/>
  <c r="D2193" i="3"/>
  <c r="A2194" i="3"/>
  <c r="B2194" i="3"/>
  <c r="C2194" i="3"/>
  <c r="D2194" i="3"/>
  <c r="A2195" i="3"/>
  <c r="B2195" i="3"/>
  <c r="C2195" i="3"/>
  <c r="D2195" i="3"/>
  <c r="A2196" i="3"/>
  <c r="B2196" i="3"/>
  <c r="C2196" i="3"/>
  <c r="D2196" i="3"/>
  <c r="A2197" i="3"/>
  <c r="B2197" i="3"/>
  <c r="C2197" i="3"/>
  <c r="D2197" i="3"/>
  <c r="A2198" i="3"/>
  <c r="B2198" i="3"/>
  <c r="C2198" i="3"/>
  <c r="D2198" i="3"/>
  <c r="A2199" i="3"/>
  <c r="B2199" i="3"/>
  <c r="C2199" i="3"/>
  <c r="D2199" i="3"/>
  <c r="A2200" i="3"/>
  <c r="B2200" i="3"/>
  <c r="C2200" i="3"/>
  <c r="D2200" i="3"/>
  <c r="A2201" i="3"/>
  <c r="B2201" i="3"/>
  <c r="C2201" i="3"/>
  <c r="D2201" i="3"/>
  <c r="A2202" i="3"/>
  <c r="B2202" i="3"/>
  <c r="C2202" i="3"/>
  <c r="D2202" i="3"/>
  <c r="A2203" i="3"/>
  <c r="B2203" i="3"/>
  <c r="C2203" i="3"/>
  <c r="D2203" i="3"/>
  <c r="A2204" i="3"/>
  <c r="B2204" i="3"/>
  <c r="C2204" i="3"/>
  <c r="D2204" i="3"/>
  <c r="A2205" i="3"/>
  <c r="B2205" i="3"/>
  <c r="C2205" i="3"/>
  <c r="D2205" i="3"/>
  <c r="A2206" i="3"/>
  <c r="B2206" i="3"/>
  <c r="C2206" i="3"/>
  <c r="D2206" i="3"/>
  <c r="A2207" i="3"/>
  <c r="B2207" i="3"/>
  <c r="C2207" i="3"/>
  <c r="D2207" i="3"/>
  <c r="A2208" i="3"/>
  <c r="B2208" i="3"/>
  <c r="C2208" i="3"/>
  <c r="D2208" i="3"/>
  <c r="A2209" i="3"/>
  <c r="B2209" i="3"/>
  <c r="C2209" i="3"/>
  <c r="D2209" i="3"/>
  <c r="A2210" i="3"/>
  <c r="B2210" i="3"/>
  <c r="C2210" i="3"/>
  <c r="D2210" i="3"/>
  <c r="A2211" i="3"/>
  <c r="B2211" i="3"/>
  <c r="C2211" i="3"/>
  <c r="D2211" i="3"/>
  <c r="A2212" i="3"/>
  <c r="B2212" i="3"/>
  <c r="C2212" i="3"/>
  <c r="D2212" i="3"/>
  <c r="A2213" i="3"/>
  <c r="B2213" i="3"/>
  <c r="C2213" i="3"/>
  <c r="D2213" i="3"/>
  <c r="A2214" i="3"/>
  <c r="B2214" i="3"/>
  <c r="C2214" i="3"/>
  <c r="D2214" i="3"/>
  <c r="A2215" i="3"/>
  <c r="B2215" i="3"/>
  <c r="C2215" i="3"/>
  <c r="D2215" i="3"/>
  <c r="A2216" i="3"/>
  <c r="B2216" i="3"/>
  <c r="C2216" i="3"/>
  <c r="D2216" i="3"/>
  <c r="A2217" i="3"/>
  <c r="B2217" i="3"/>
  <c r="C2217" i="3"/>
  <c r="D2217" i="3"/>
  <c r="A2218" i="3"/>
  <c r="B2218" i="3"/>
  <c r="C2218" i="3"/>
  <c r="D2218" i="3"/>
  <c r="A2219" i="3"/>
  <c r="B2219" i="3"/>
  <c r="C2219" i="3"/>
  <c r="D2219" i="3"/>
  <c r="A2220" i="3"/>
  <c r="B2220" i="3"/>
  <c r="C2220" i="3"/>
  <c r="D2220" i="3"/>
  <c r="A2221" i="3"/>
  <c r="B2221" i="3"/>
  <c r="C2221" i="3"/>
  <c r="D2221" i="3"/>
  <c r="A2222" i="3"/>
  <c r="B2222" i="3"/>
  <c r="C2222" i="3"/>
  <c r="D2222" i="3"/>
  <c r="A2223" i="3"/>
  <c r="B2223" i="3"/>
  <c r="C2223" i="3"/>
  <c r="D2223" i="3"/>
  <c r="A2224" i="3"/>
  <c r="B2224" i="3"/>
  <c r="C2224" i="3"/>
  <c r="D2224" i="3"/>
  <c r="A2225" i="3"/>
  <c r="B2225" i="3"/>
  <c r="C2225" i="3"/>
  <c r="D2225" i="3"/>
  <c r="A2226" i="3"/>
  <c r="B2226" i="3"/>
  <c r="C2226" i="3"/>
  <c r="D2226" i="3"/>
  <c r="A2227" i="3"/>
  <c r="B2227" i="3"/>
  <c r="C2227" i="3"/>
  <c r="D2227" i="3"/>
  <c r="A2228" i="3"/>
  <c r="B2228" i="3"/>
  <c r="C2228" i="3"/>
  <c r="D2228" i="3"/>
  <c r="A2229" i="3"/>
  <c r="B2229" i="3"/>
  <c r="C2229" i="3"/>
  <c r="D2229" i="3"/>
  <c r="A2230" i="3"/>
  <c r="B2230" i="3"/>
  <c r="C2230" i="3"/>
  <c r="D2230" i="3"/>
  <c r="A2231" i="3"/>
  <c r="B2231" i="3"/>
  <c r="C2231" i="3"/>
  <c r="D2231" i="3"/>
  <c r="A2232" i="3"/>
  <c r="B2232" i="3"/>
  <c r="C2232" i="3"/>
  <c r="D2232" i="3"/>
  <c r="A2233" i="3"/>
  <c r="B2233" i="3"/>
  <c r="C2233" i="3"/>
  <c r="D2233" i="3"/>
  <c r="A2234" i="3"/>
  <c r="B2234" i="3"/>
  <c r="C2234" i="3"/>
  <c r="D2234" i="3"/>
  <c r="A2235" i="3"/>
  <c r="B2235" i="3"/>
  <c r="C2235" i="3"/>
  <c r="D2235" i="3"/>
  <c r="A2236" i="3"/>
  <c r="B2236" i="3"/>
  <c r="C2236" i="3"/>
  <c r="D2236" i="3"/>
  <c r="A2237" i="3"/>
  <c r="B2237" i="3"/>
  <c r="C2237" i="3"/>
  <c r="D2237" i="3"/>
  <c r="A2238" i="3"/>
  <c r="B2238" i="3"/>
  <c r="C2238" i="3"/>
  <c r="D2238" i="3"/>
  <c r="A2239" i="3"/>
  <c r="B2239" i="3"/>
  <c r="C2239" i="3"/>
  <c r="D2239" i="3"/>
  <c r="A2240" i="3"/>
  <c r="B2240" i="3"/>
  <c r="C2240" i="3"/>
  <c r="D2240" i="3"/>
  <c r="A2241" i="3"/>
  <c r="B2241" i="3"/>
  <c r="C2241" i="3"/>
  <c r="D2241" i="3"/>
  <c r="A2242" i="3"/>
  <c r="B2242" i="3"/>
  <c r="C2242" i="3"/>
  <c r="D2242" i="3"/>
  <c r="A2243" i="3"/>
  <c r="B2243" i="3"/>
  <c r="C2243" i="3"/>
  <c r="D2243" i="3"/>
  <c r="A2244" i="3"/>
  <c r="B2244" i="3"/>
  <c r="C2244" i="3"/>
  <c r="D2244" i="3"/>
  <c r="A2245" i="3"/>
  <c r="B2245" i="3"/>
  <c r="C2245" i="3"/>
  <c r="D2245" i="3"/>
  <c r="A2246" i="3"/>
  <c r="B2246" i="3"/>
  <c r="C2246" i="3"/>
  <c r="D2246" i="3"/>
  <c r="A2247" i="3"/>
  <c r="B2247" i="3"/>
  <c r="C2247" i="3"/>
  <c r="D2247" i="3"/>
  <c r="A2248" i="3"/>
  <c r="B2248" i="3"/>
  <c r="C2248" i="3"/>
  <c r="D2248" i="3"/>
  <c r="A2249" i="3"/>
  <c r="B2249" i="3"/>
  <c r="C2249" i="3"/>
  <c r="D2249" i="3"/>
  <c r="A2250" i="3"/>
  <c r="B2250" i="3"/>
  <c r="C2250" i="3"/>
  <c r="D2250" i="3"/>
  <c r="A2251" i="3"/>
  <c r="B2251" i="3"/>
  <c r="C2251" i="3"/>
  <c r="D2251" i="3"/>
  <c r="A2252" i="3"/>
  <c r="B2252" i="3"/>
  <c r="C2252" i="3"/>
  <c r="D2252" i="3"/>
  <c r="A2253" i="3"/>
  <c r="B2253" i="3"/>
  <c r="C2253" i="3"/>
  <c r="D2253" i="3"/>
  <c r="A2254" i="3"/>
  <c r="B2254" i="3"/>
  <c r="C2254" i="3"/>
  <c r="D2254" i="3"/>
  <c r="A2255" i="3"/>
  <c r="B2255" i="3"/>
  <c r="C2255" i="3"/>
  <c r="D2255" i="3"/>
  <c r="A2256" i="3"/>
  <c r="B2256" i="3"/>
  <c r="C2256" i="3"/>
  <c r="D2256" i="3"/>
  <c r="A2257" i="3"/>
  <c r="B2257" i="3"/>
  <c r="C2257" i="3"/>
  <c r="D2257" i="3"/>
  <c r="A2258" i="3"/>
  <c r="B2258" i="3"/>
  <c r="C2258" i="3"/>
  <c r="D2258" i="3"/>
  <c r="A2259" i="3"/>
  <c r="B2259" i="3"/>
  <c r="C2259" i="3"/>
  <c r="D2259" i="3"/>
  <c r="A2260" i="3"/>
  <c r="B2260" i="3"/>
  <c r="C2260" i="3"/>
  <c r="D2260" i="3"/>
  <c r="A2261" i="3"/>
  <c r="B2261" i="3"/>
  <c r="C2261" i="3"/>
  <c r="D2261" i="3"/>
  <c r="A2262" i="3"/>
  <c r="B2262" i="3"/>
  <c r="C2262" i="3"/>
  <c r="D2262" i="3"/>
  <c r="A2263" i="3"/>
  <c r="B2263" i="3"/>
  <c r="C2263" i="3"/>
  <c r="D2263" i="3"/>
  <c r="A2264" i="3"/>
  <c r="B2264" i="3"/>
  <c r="C2264" i="3"/>
  <c r="D2264" i="3"/>
  <c r="A2265" i="3"/>
  <c r="B2265" i="3"/>
  <c r="C2265" i="3"/>
  <c r="D2265" i="3"/>
  <c r="A2266" i="3"/>
  <c r="B2266" i="3"/>
  <c r="C2266" i="3"/>
  <c r="D2266" i="3"/>
  <c r="A2267" i="3"/>
  <c r="B2267" i="3"/>
  <c r="C2267" i="3"/>
  <c r="D2267" i="3"/>
  <c r="A2268" i="3"/>
  <c r="B2268" i="3"/>
  <c r="C2268" i="3"/>
  <c r="D2268" i="3"/>
  <c r="A2269" i="3"/>
  <c r="B2269" i="3"/>
  <c r="C2269" i="3"/>
  <c r="D2269" i="3"/>
  <c r="A2270" i="3"/>
  <c r="B2270" i="3"/>
  <c r="C2270" i="3"/>
  <c r="D2270" i="3"/>
  <c r="A2271" i="3"/>
  <c r="B2271" i="3"/>
  <c r="C2271" i="3"/>
  <c r="D2271" i="3"/>
  <c r="A2272" i="3"/>
  <c r="B2272" i="3"/>
  <c r="C2272" i="3"/>
  <c r="D2272" i="3"/>
  <c r="A2273" i="3"/>
  <c r="B2273" i="3"/>
  <c r="C2273" i="3"/>
  <c r="D2273" i="3"/>
  <c r="A2274" i="3"/>
  <c r="B2274" i="3"/>
  <c r="C2274" i="3"/>
  <c r="D2274" i="3"/>
  <c r="A2275" i="3"/>
  <c r="B2275" i="3"/>
  <c r="C2275" i="3"/>
  <c r="D2275" i="3"/>
  <c r="A2276" i="3"/>
  <c r="B2276" i="3"/>
  <c r="C2276" i="3"/>
  <c r="D2276" i="3"/>
  <c r="A2277" i="3"/>
  <c r="B2277" i="3"/>
  <c r="C2277" i="3"/>
  <c r="D2277" i="3"/>
  <c r="A2278" i="3"/>
  <c r="B2278" i="3"/>
  <c r="C2278" i="3"/>
  <c r="D2278" i="3"/>
  <c r="A2279" i="3"/>
  <c r="B2279" i="3"/>
  <c r="C2279" i="3"/>
  <c r="D2279" i="3"/>
  <c r="A2280" i="3"/>
  <c r="B2280" i="3"/>
  <c r="C2280" i="3"/>
  <c r="D2280" i="3"/>
  <c r="A2281" i="3"/>
  <c r="B2281" i="3"/>
  <c r="C2281" i="3"/>
  <c r="D2281" i="3"/>
  <c r="A2282" i="3"/>
  <c r="B2282" i="3"/>
  <c r="C2282" i="3"/>
  <c r="D2282" i="3"/>
  <c r="A2283" i="3"/>
  <c r="B2283" i="3"/>
  <c r="C2283" i="3"/>
  <c r="D2283" i="3"/>
  <c r="A2284" i="3"/>
  <c r="B2284" i="3"/>
  <c r="C2284" i="3"/>
  <c r="D2284" i="3"/>
  <c r="A2285" i="3"/>
  <c r="B2285" i="3"/>
  <c r="C2285" i="3"/>
  <c r="D2285" i="3"/>
  <c r="A2286" i="3"/>
  <c r="B2286" i="3"/>
  <c r="C2286" i="3"/>
  <c r="D2286" i="3"/>
  <c r="A2287" i="3"/>
  <c r="B2287" i="3"/>
  <c r="C2287" i="3"/>
  <c r="D2287" i="3"/>
  <c r="A2288" i="3"/>
  <c r="B2288" i="3"/>
  <c r="C2288" i="3"/>
  <c r="D2288" i="3"/>
  <c r="A2289" i="3"/>
  <c r="B2289" i="3"/>
  <c r="C2289" i="3"/>
  <c r="D2289" i="3"/>
  <c r="A2290" i="3"/>
  <c r="B2290" i="3"/>
  <c r="C2290" i="3"/>
  <c r="D2290" i="3"/>
  <c r="A2291" i="3"/>
  <c r="B2291" i="3"/>
  <c r="C2291" i="3"/>
  <c r="D2291" i="3"/>
  <c r="A2292" i="3"/>
  <c r="B2292" i="3"/>
  <c r="C2292" i="3"/>
  <c r="D2292" i="3"/>
  <c r="A2293" i="3"/>
  <c r="B2293" i="3"/>
  <c r="C2293" i="3"/>
  <c r="D2293" i="3"/>
  <c r="A2294" i="3"/>
  <c r="B2294" i="3"/>
  <c r="C2294" i="3"/>
  <c r="D2294" i="3"/>
  <c r="A2295" i="3"/>
  <c r="B2295" i="3"/>
  <c r="C2295" i="3"/>
  <c r="D2295" i="3"/>
  <c r="A2296" i="3"/>
  <c r="B2296" i="3"/>
  <c r="C2296" i="3"/>
  <c r="D2296" i="3"/>
  <c r="A2297" i="3"/>
  <c r="B2297" i="3"/>
  <c r="C2297" i="3"/>
  <c r="D2297" i="3"/>
  <c r="A2298" i="3"/>
  <c r="B2298" i="3"/>
  <c r="C2298" i="3"/>
  <c r="D2298" i="3"/>
  <c r="A2299" i="3"/>
  <c r="B2299" i="3"/>
  <c r="C2299" i="3"/>
  <c r="D2299" i="3"/>
  <c r="A2300" i="3"/>
  <c r="B2300" i="3"/>
  <c r="C2300" i="3"/>
  <c r="D2300" i="3"/>
  <c r="A2301" i="3"/>
  <c r="B2301" i="3"/>
  <c r="C2301" i="3"/>
  <c r="D2301" i="3"/>
  <c r="A2302" i="3"/>
  <c r="B2302" i="3"/>
  <c r="C2302" i="3"/>
  <c r="D2302" i="3"/>
  <c r="A2303" i="3"/>
  <c r="B2303" i="3"/>
  <c r="C2303" i="3"/>
  <c r="D2303" i="3"/>
  <c r="A2304" i="3"/>
  <c r="B2304" i="3"/>
  <c r="C2304" i="3"/>
  <c r="D2304" i="3"/>
  <c r="A2305" i="3"/>
  <c r="B2305" i="3"/>
  <c r="C2305" i="3"/>
  <c r="D2305" i="3"/>
  <c r="A2306" i="3"/>
  <c r="B2306" i="3"/>
  <c r="C2306" i="3"/>
  <c r="D2306" i="3"/>
  <c r="A2307" i="3"/>
  <c r="B2307" i="3"/>
  <c r="C2307" i="3"/>
  <c r="D2307" i="3"/>
  <c r="A2308" i="3"/>
  <c r="B2308" i="3"/>
  <c r="C2308" i="3"/>
  <c r="D2308" i="3"/>
  <c r="A2309" i="3"/>
  <c r="B2309" i="3"/>
  <c r="C2309" i="3"/>
  <c r="D2309" i="3"/>
  <c r="A2310" i="3"/>
  <c r="B2310" i="3"/>
  <c r="C2310" i="3"/>
  <c r="D2310" i="3"/>
  <c r="A2311" i="3"/>
  <c r="B2311" i="3"/>
  <c r="C2311" i="3"/>
  <c r="D2311" i="3"/>
  <c r="A2312" i="3"/>
  <c r="B2312" i="3"/>
  <c r="C2312" i="3"/>
  <c r="D2312" i="3"/>
  <c r="A2313" i="3"/>
  <c r="B2313" i="3"/>
  <c r="C2313" i="3"/>
  <c r="D2313" i="3"/>
  <c r="A2314" i="3"/>
  <c r="B2314" i="3"/>
  <c r="C2314" i="3"/>
  <c r="D2314" i="3"/>
  <c r="A2315" i="3"/>
  <c r="B2315" i="3"/>
  <c r="C2315" i="3"/>
  <c r="D2315" i="3"/>
  <c r="A2316" i="3"/>
  <c r="B2316" i="3"/>
  <c r="C2316" i="3"/>
  <c r="D2316" i="3"/>
  <c r="A2317" i="3"/>
  <c r="B2317" i="3"/>
  <c r="C2317" i="3"/>
  <c r="D2317" i="3"/>
  <c r="A2318" i="3"/>
  <c r="B2318" i="3"/>
  <c r="C2318" i="3"/>
  <c r="D2318" i="3"/>
  <c r="A2319" i="3"/>
  <c r="B2319" i="3"/>
  <c r="C2319" i="3"/>
  <c r="D2319" i="3"/>
  <c r="A2320" i="3"/>
  <c r="B2320" i="3"/>
  <c r="C2320" i="3"/>
  <c r="D2320" i="3"/>
  <c r="A2321" i="3"/>
  <c r="B2321" i="3"/>
  <c r="C2321" i="3"/>
  <c r="D2321" i="3"/>
  <c r="A2322" i="3"/>
  <c r="B2322" i="3"/>
  <c r="C2322" i="3"/>
  <c r="D2322" i="3"/>
  <c r="A2323" i="3"/>
  <c r="B2323" i="3"/>
  <c r="C2323" i="3"/>
  <c r="D2323" i="3"/>
  <c r="A2324" i="3"/>
  <c r="B2324" i="3"/>
  <c r="C2324" i="3"/>
  <c r="D2324" i="3"/>
  <c r="A2325" i="3"/>
  <c r="B2325" i="3"/>
  <c r="C2325" i="3"/>
  <c r="D2325" i="3"/>
  <c r="A2326" i="3"/>
  <c r="B2326" i="3"/>
  <c r="C2326" i="3"/>
  <c r="D2326" i="3"/>
  <c r="A2327" i="3"/>
  <c r="B2327" i="3"/>
  <c r="C2327" i="3"/>
  <c r="D2327" i="3"/>
  <c r="A2328" i="3"/>
  <c r="B2328" i="3"/>
  <c r="C2328" i="3"/>
  <c r="D2328" i="3"/>
  <c r="A2329" i="3"/>
  <c r="B2329" i="3"/>
  <c r="C2329" i="3"/>
  <c r="D2329" i="3"/>
  <c r="A2330" i="3"/>
  <c r="B2330" i="3"/>
  <c r="C2330" i="3"/>
  <c r="D2330" i="3"/>
  <c r="A2331" i="3"/>
  <c r="B2331" i="3"/>
  <c r="C2331" i="3"/>
  <c r="D2331" i="3"/>
  <c r="A2332" i="3"/>
  <c r="B2332" i="3"/>
  <c r="C2332" i="3"/>
  <c r="D2332" i="3"/>
  <c r="A2333" i="3"/>
  <c r="B2333" i="3"/>
  <c r="C2333" i="3"/>
  <c r="D2333" i="3"/>
  <c r="A2334" i="3"/>
  <c r="B2334" i="3"/>
  <c r="C2334" i="3"/>
  <c r="D2334" i="3"/>
  <c r="A2335" i="3"/>
  <c r="B2335" i="3"/>
  <c r="C2335" i="3"/>
  <c r="D2335" i="3"/>
  <c r="A2336" i="3"/>
  <c r="B2336" i="3"/>
  <c r="C2336" i="3"/>
  <c r="D2336" i="3"/>
  <c r="A2337" i="3"/>
  <c r="B2337" i="3"/>
  <c r="B2338" i="3" s="1"/>
  <c r="B2339" i="3" s="1"/>
  <c r="C2339" i="3" s="1"/>
  <c r="C2337" i="3"/>
  <c r="D2337" i="3"/>
  <c r="A2338" i="3"/>
  <c r="C2338" i="3"/>
  <c r="D2338" i="3"/>
  <c r="A2339" i="3"/>
  <c r="D2339" i="3"/>
  <c r="A2340" i="3"/>
  <c r="B2340" i="3"/>
  <c r="C2340" i="3"/>
  <c r="D2340" i="3"/>
  <c r="A2341" i="3"/>
  <c r="B2341" i="3"/>
  <c r="B2342" i="3" s="1"/>
  <c r="B2343" i="3" s="1"/>
  <c r="B2344" i="3" s="1"/>
  <c r="B2345" i="3" s="1"/>
  <c r="B2346" i="3" s="1"/>
  <c r="B2347" i="3" s="1"/>
  <c r="B2348" i="3" s="1"/>
  <c r="B2349" i="3" s="1"/>
  <c r="C2349" i="3" s="1"/>
  <c r="C2341" i="3"/>
  <c r="D2341" i="3"/>
  <c r="A2342" i="3"/>
  <c r="C2342" i="3"/>
  <c r="D2342" i="3"/>
  <c r="A2343" i="3"/>
  <c r="C2343" i="3"/>
  <c r="D2343" i="3"/>
  <c r="A2344" i="3"/>
  <c r="C2344" i="3"/>
  <c r="D2344" i="3"/>
  <c r="A2345" i="3"/>
  <c r="D2345" i="3"/>
  <c r="A2346" i="3"/>
  <c r="C2346" i="3"/>
  <c r="D2346" i="3"/>
  <c r="A2347" i="3"/>
  <c r="C2347" i="3"/>
  <c r="D2347" i="3"/>
  <c r="A2348" i="3"/>
  <c r="C2348" i="3"/>
  <c r="D2348" i="3"/>
  <c r="A2349" i="3"/>
  <c r="D2349" i="3"/>
  <c r="A2350" i="3"/>
  <c r="B2350" i="3"/>
  <c r="C2350" i="3"/>
  <c r="D2350" i="3"/>
  <c r="A2351" i="3"/>
  <c r="B2351" i="3"/>
  <c r="B2352" i="3" s="1"/>
  <c r="C2351" i="3"/>
  <c r="D2351" i="3"/>
  <c r="A2352" i="3"/>
  <c r="C2352" i="3"/>
  <c r="D2352" i="3"/>
  <c r="A2353" i="3"/>
  <c r="B2353" i="3"/>
  <c r="C2353" i="3"/>
  <c r="D2353" i="3"/>
  <c r="A2354" i="3"/>
  <c r="B2354" i="3"/>
  <c r="B2355" i="3" s="1"/>
  <c r="B2356" i="3" s="1"/>
  <c r="C2354" i="3"/>
  <c r="D2354" i="3"/>
  <c r="A2355" i="3"/>
  <c r="C2355" i="3"/>
  <c r="D2355" i="3"/>
  <c r="A2356" i="3"/>
  <c r="C2356" i="3"/>
  <c r="D2356" i="3"/>
  <c r="A2357" i="3"/>
  <c r="B2357" i="3"/>
  <c r="C2357" i="3"/>
  <c r="D2357" i="3"/>
  <c r="A2358" i="3"/>
  <c r="B2358" i="3"/>
  <c r="C2358" i="3"/>
  <c r="D2358" i="3"/>
  <c r="A2359" i="3"/>
  <c r="B2359" i="3"/>
  <c r="C2359" i="3"/>
  <c r="D2359" i="3"/>
  <c r="A2360" i="3"/>
  <c r="B2360" i="3"/>
  <c r="C2360" i="3"/>
  <c r="D2360" i="3"/>
  <c r="A2361" i="3"/>
  <c r="B2361" i="3"/>
  <c r="C2361" i="3"/>
  <c r="D2361" i="3"/>
  <c r="A2362" i="3"/>
  <c r="B2362" i="3"/>
  <c r="B2363" i="3" s="1"/>
  <c r="B2364" i="3" s="1"/>
  <c r="B2365" i="3" s="1"/>
  <c r="B2366" i="3" s="1"/>
  <c r="B2367" i="3" s="1"/>
  <c r="B2368" i="3" s="1"/>
  <c r="B2369" i="3" s="1"/>
  <c r="B2370" i="3" s="1"/>
  <c r="B2371" i="3" s="1"/>
  <c r="B2372" i="3" s="1"/>
  <c r="B2373" i="3" s="1"/>
  <c r="B2374" i="3" s="1"/>
  <c r="B2375" i="3" s="1"/>
  <c r="C2362" i="3"/>
  <c r="D2362" i="3"/>
  <c r="A2363" i="3"/>
  <c r="C2363" i="3"/>
  <c r="D2363" i="3"/>
  <c r="A2364" i="3"/>
  <c r="C2364" i="3"/>
  <c r="D2364" i="3"/>
  <c r="A2365" i="3"/>
  <c r="C2365" i="3"/>
  <c r="D2365" i="3"/>
  <c r="A2366" i="3"/>
  <c r="C2366" i="3"/>
  <c r="D2366" i="3"/>
  <c r="A2367" i="3"/>
  <c r="C2367" i="3"/>
  <c r="D2367" i="3"/>
  <c r="A2368" i="3"/>
  <c r="C2368" i="3"/>
  <c r="D2368" i="3"/>
  <c r="A2369" i="3"/>
  <c r="C2369" i="3"/>
  <c r="D2369" i="3"/>
  <c r="A2370" i="3"/>
  <c r="C2370" i="3"/>
  <c r="D2370" i="3"/>
  <c r="A2371" i="3"/>
  <c r="C2371" i="3"/>
  <c r="D2371" i="3"/>
  <c r="A2372" i="3"/>
  <c r="C2372" i="3"/>
  <c r="D2372" i="3"/>
  <c r="A2373" i="3"/>
  <c r="C2373" i="3"/>
  <c r="D2373" i="3"/>
  <c r="A2374" i="3"/>
  <c r="C2374" i="3"/>
  <c r="D2374" i="3"/>
  <c r="A2375" i="3"/>
  <c r="C2375" i="3"/>
  <c r="D2375" i="3"/>
  <c r="A2376" i="3"/>
  <c r="B2376" i="3"/>
  <c r="C2376" i="3"/>
  <c r="D2376" i="3"/>
  <c r="A2377" i="3"/>
  <c r="B2377" i="3"/>
  <c r="B2378" i="3" s="1"/>
  <c r="B2379" i="3" s="1"/>
  <c r="B2380" i="3" s="1"/>
  <c r="B2381" i="3" s="1"/>
  <c r="B2382" i="3" s="1"/>
  <c r="B2383" i="3" s="1"/>
  <c r="B2384" i="3" s="1"/>
  <c r="B2385" i="3" s="1"/>
  <c r="B2386" i="3" s="1"/>
  <c r="B2387" i="3" s="1"/>
  <c r="B2388" i="3" s="1"/>
  <c r="B2389" i="3" s="1"/>
  <c r="B2390" i="3" s="1"/>
  <c r="C2377" i="3"/>
  <c r="D2377" i="3"/>
  <c r="A2378" i="3"/>
  <c r="C2378" i="3"/>
  <c r="D2378" i="3"/>
  <c r="A2379" i="3"/>
  <c r="C2379" i="3"/>
  <c r="D2379" i="3"/>
  <c r="A2380" i="3"/>
  <c r="C2380" i="3"/>
  <c r="D2380" i="3"/>
  <c r="A2381" i="3"/>
  <c r="D2381" i="3"/>
  <c r="A2382" i="3"/>
  <c r="C2382" i="3"/>
  <c r="D2382" i="3"/>
  <c r="A2383" i="3"/>
  <c r="C2383" i="3"/>
  <c r="D2383" i="3"/>
  <c r="A2384" i="3"/>
  <c r="C2384" i="3"/>
  <c r="D2384" i="3"/>
  <c r="A2385" i="3"/>
  <c r="D2385" i="3"/>
  <c r="A2386" i="3"/>
  <c r="C2386" i="3"/>
  <c r="D2386" i="3"/>
  <c r="A2387" i="3"/>
  <c r="C2387" i="3"/>
  <c r="D2387" i="3"/>
  <c r="A2388" i="3"/>
  <c r="C2388" i="3"/>
  <c r="D2388" i="3"/>
  <c r="A2389" i="3"/>
  <c r="D2389" i="3"/>
  <c r="A2390" i="3"/>
  <c r="C2390" i="3"/>
  <c r="D2390" i="3"/>
  <c r="A2391" i="3"/>
  <c r="B2391" i="3"/>
  <c r="C2391" i="3"/>
  <c r="D2391" i="3"/>
  <c r="A2392" i="3"/>
  <c r="B2392" i="3"/>
  <c r="C2392" i="3"/>
  <c r="D2392" i="3"/>
  <c r="A2393" i="3"/>
  <c r="B2393" i="3"/>
  <c r="C2393" i="3"/>
  <c r="D2393" i="3"/>
  <c r="A2394" i="3"/>
  <c r="B2394" i="3"/>
  <c r="C2394" i="3"/>
  <c r="D2394" i="3"/>
  <c r="A2395" i="3"/>
  <c r="B2395" i="3"/>
  <c r="C2395" i="3"/>
  <c r="D2395" i="3"/>
  <c r="A2396" i="3"/>
  <c r="B2396" i="3"/>
  <c r="B2397" i="3" s="1"/>
  <c r="B2398" i="3" s="1"/>
  <c r="B2399" i="3" s="1"/>
  <c r="C2396" i="3"/>
  <c r="D2396" i="3"/>
  <c r="A2397" i="3"/>
  <c r="C2397" i="3"/>
  <c r="D2397" i="3"/>
  <c r="A2398" i="3"/>
  <c r="C2398" i="3"/>
  <c r="D2398" i="3"/>
  <c r="A2399" i="3"/>
  <c r="D2399" i="3"/>
  <c r="A2400" i="3"/>
  <c r="D2400" i="3"/>
  <c r="A2401" i="3"/>
  <c r="D2401" i="3"/>
  <c r="A2402" i="3"/>
  <c r="D2402" i="3"/>
  <c r="A2403" i="3"/>
  <c r="D2403" i="3"/>
  <c r="A2404" i="3"/>
  <c r="D2404" i="3"/>
  <c r="A2405" i="3"/>
  <c r="D2405" i="3"/>
  <c r="A2406" i="3"/>
  <c r="D2406" i="3"/>
  <c r="A2407" i="3"/>
  <c r="D2407" i="3"/>
  <c r="A2408" i="3"/>
  <c r="D2408" i="3"/>
  <c r="A2409" i="3"/>
  <c r="D2409" i="3"/>
  <c r="A2410" i="3"/>
  <c r="B2410" i="3"/>
  <c r="C2410" i="3"/>
  <c r="D2410" i="3"/>
  <c r="A2411" i="3"/>
  <c r="B2411" i="3"/>
  <c r="C2411" i="3"/>
  <c r="D2411" i="3"/>
  <c r="A2412" i="3"/>
  <c r="B2412" i="3"/>
  <c r="C2412" i="3"/>
  <c r="D2412" i="3"/>
  <c r="A2413" i="3"/>
  <c r="B2413" i="3"/>
  <c r="C2413" i="3"/>
  <c r="D2413" i="3"/>
  <c r="A2414" i="3"/>
  <c r="B2414" i="3"/>
  <c r="C2414" i="3"/>
  <c r="D2414" i="3"/>
  <c r="A2415" i="3"/>
  <c r="B2415" i="3"/>
  <c r="B2416" i="3" s="1"/>
  <c r="B2417" i="3" s="1"/>
  <c r="C2417" i="3" s="1"/>
  <c r="C2415" i="3"/>
  <c r="D2415" i="3"/>
  <c r="A2416" i="3"/>
  <c r="C2416" i="3"/>
  <c r="D2416" i="3"/>
  <c r="A2417" i="3"/>
  <c r="D2417" i="3"/>
  <c r="A2418" i="3"/>
  <c r="B2418" i="3"/>
  <c r="C2418" i="3"/>
  <c r="D2418" i="3"/>
  <c r="A2419" i="3"/>
  <c r="B2419" i="3"/>
  <c r="C2419" i="3"/>
  <c r="D2419" i="3"/>
  <c r="A2420" i="3"/>
  <c r="B2420" i="3"/>
  <c r="C2420" i="3"/>
  <c r="D2420" i="3"/>
  <c r="A2421" i="3"/>
  <c r="B2421" i="3"/>
  <c r="B2422" i="3" s="1"/>
  <c r="B2423" i="3" s="1"/>
  <c r="B2424" i="3" s="1"/>
  <c r="C2421" i="3"/>
  <c r="D2421" i="3"/>
  <c r="A2422" i="3"/>
  <c r="C2422" i="3"/>
  <c r="D2422" i="3"/>
  <c r="A2423" i="3"/>
  <c r="C2423" i="3"/>
  <c r="D2423" i="3"/>
  <c r="A2424" i="3"/>
  <c r="C2424" i="3"/>
  <c r="D2424" i="3"/>
  <c r="A2425" i="3"/>
  <c r="B2425" i="3"/>
  <c r="C2425" i="3"/>
  <c r="D2425" i="3"/>
  <c r="A2426" i="3"/>
  <c r="B2426" i="3"/>
  <c r="C2426" i="3"/>
  <c r="D2426" i="3"/>
  <c r="A2427" i="3"/>
  <c r="B2427" i="3"/>
  <c r="C2427" i="3"/>
  <c r="D2427" i="3"/>
  <c r="A2428" i="3"/>
  <c r="B2428" i="3"/>
  <c r="B2429" i="3" s="1"/>
  <c r="C2428" i="3"/>
  <c r="D2428" i="3"/>
  <c r="A2429" i="3"/>
  <c r="C2429" i="3"/>
  <c r="D2429" i="3"/>
  <c r="A2430" i="3"/>
  <c r="B2430" i="3"/>
  <c r="C2430" i="3"/>
  <c r="D2430" i="3"/>
  <c r="A2431" i="3"/>
  <c r="B2431" i="3"/>
  <c r="B2432" i="3" s="1"/>
  <c r="B2433" i="3" s="1"/>
  <c r="B2434" i="3" s="1"/>
  <c r="B2435" i="3" s="1"/>
  <c r="B2436" i="3" s="1"/>
  <c r="B2437" i="3" s="1"/>
  <c r="B2438" i="3" s="1"/>
  <c r="B2439" i="3" s="1"/>
  <c r="B2440" i="3" s="1"/>
  <c r="C2431" i="3"/>
  <c r="D2431" i="3"/>
  <c r="A2432" i="3"/>
  <c r="C2432" i="3"/>
  <c r="D2432" i="3"/>
  <c r="A2433" i="3"/>
  <c r="C2433" i="3"/>
  <c r="D2433" i="3"/>
  <c r="A2434" i="3"/>
  <c r="C2434" i="3"/>
  <c r="D2434" i="3"/>
  <c r="A2435" i="3"/>
  <c r="D2435" i="3"/>
  <c r="A2436" i="3"/>
  <c r="C2436" i="3"/>
  <c r="D2436" i="3"/>
  <c r="A2437" i="3"/>
  <c r="C2437" i="3"/>
  <c r="D2437" i="3"/>
  <c r="A2438" i="3"/>
  <c r="C2438" i="3"/>
  <c r="D2438" i="3"/>
  <c r="A2439" i="3"/>
  <c r="D2439" i="3"/>
  <c r="A2440" i="3"/>
  <c r="C2440" i="3"/>
  <c r="D2440" i="3"/>
  <c r="A2441" i="3"/>
  <c r="B2441" i="3"/>
  <c r="C2441" i="3"/>
  <c r="D2441" i="3"/>
  <c r="A2442" i="3"/>
  <c r="B2442" i="3"/>
  <c r="C2442" i="3"/>
  <c r="D2442" i="3"/>
  <c r="A2443" i="3"/>
  <c r="B2443" i="3"/>
  <c r="B2444" i="3" s="1"/>
  <c r="B2445" i="3" s="1"/>
  <c r="B2446" i="3" s="1"/>
  <c r="C2443" i="3"/>
  <c r="D2443" i="3"/>
  <c r="A2444" i="3"/>
  <c r="C2444" i="3"/>
  <c r="D2444" i="3"/>
  <c r="A2445" i="3"/>
  <c r="C2445" i="3"/>
  <c r="D2445" i="3"/>
  <c r="A2446" i="3"/>
  <c r="D2446" i="3"/>
  <c r="A2447" i="3"/>
  <c r="D2447" i="3"/>
  <c r="A2448" i="3"/>
  <c r="D2448" i="3"/>
  <c r="A2449" i="3"/>
  <c r="D2449" i="3"/>
  <c r="A2450" i="3"/>
  <c r="D2450" i="3"/>
  <c r="A2451" i="3"/>
  <c r="D2451" i="3"/>
  <c r="A2452" i="3"/>
  <c r="D2452" i="3"/>
  <c r="A2453" i="3"/>
  <c r="D2453" i="3"/>
  <c r="A2454" i="3"/>
  <c r="D2454" i="3"/>
  <c r="A2455" i="3"/>
  <c r="D2455" i="3"/>
  <c r="A2456" i="3"/>
  <c r="B2456" i="3"/>
  <c r="C2456" i="3"/>
  <c r="D2456" i="3"/>
  <c r="A2457" i="3"/>
  <c r="B2457" i="3"/>
  <c r="B2458" i="3" s="1"/>
  <c r="C2458" i="3" s="1"/>
  <c r="C2457" i="3"/>
  <c r="D2457" i="3"/>
  <c r="A2458" i="3"/>
  <c r="D2458" i="3"/>
  <c r="A2459" i="3"/>
  <c r="B2459" i="3"/>
  <c r="C2459" i="3"/>
  <c r="D2459" i="3"/>
  <c r="A2460" i="3"/>
  <c r="B2460" i="3"/>
  <c r="C2460" i="3"/>
  <c r="D2460" i="3"/>
  <c r="A2461" i="3"/>
  <c r="B2461" i="3"/>
  <c r="C2461" i="3"/>
  <c r="D2461" i="3"/>
  <c r="A2462" i="3"/>
  <c r="B2462" i="3"/>
  <c r="C2462" i="3"/>
  <c r="D2462" i="3"/>
  <c r="A2463" i="3"/>
  <c r="B2463" i="3"/>
  <c r="C2463" i="3"/>
  <c r="D2463" i="3"/>
  <c r="A2464" i="3"/>
  <c r="B2464" i="3"/>
  <c r="B2465" i="3" s="1"/>
  <c r="B2466" i="3" s="1"/>
  <c r="C2466" i="3" s="1"/>
  <c r="C2464" i="3"/>
  <c r="D2464" i="3"/>
  <c r="A2465" i="3"/>
  <c r="C2465" i="3"/>
  <c r="D2465" i="3"/>
  <c r="A2466" i="3"/>
  <c r="D2466" i="3"/>
  <c r="A2467" i="3"/>
  <c r="B2467" i="3"/>
  <c r="C2467" i="3"/>
  <c r="D2467" i="3"/>
  <c r="A2468" i="3"/>
  <c r="B2468" i="3"/>
  <c r="B2469" i="3" s="1"/>
  <c r="B2470" i="3" s="1"/>
  <c r="B2471" i="3" s="1"/>
  <c r="B2472" i="3" s="1"/>
  <c r="B2473" i="3" s="1"/>
  <c r="B2474" i="3" s="1"/>
  <c r="B2475" i="3" s="1"/>
  <c r="B2476" i="3" s="1"/>
  <c r="B2477" i="3" s="1"/>
  <c r="B2478" i="3" s="1"/>
  <c r="B2479" i="3" s="1"/>
  <c r="B2480" i="3" s="1"/>
  <c r="B2481" i="3" s="1"/>
  <c r="C2468" i="3"/>
  <c r="D2468" i="3"/>
  <c r="A2469" i="3"/>
  <c r="C2469" i="3"/>
  <c r="D2469" i="3"/>
  <c r="A2470" i="3"/>
  <c r="C2470" i="3"/>
  <c r="D2470" i="3"/>
  <c r="A2471" i="3"/>
  <c r="C2471" i="3"/>
  <c r="D2471" i="3"/>
  <c r="A2472" i="3"/>
  <c r="D2472" i="3"/>
  <c r="A2473" i="3"/>
  <c r="C2473" i="3"/>
  <c r="D2473" i="3"/>
  <c r="A2474" i="3"/>
  <c r="C2474" i="3"/>
  <c r="D2474" i="3"/>
  <c r="A2475" i="3"/>
  <c r="C2475" i="3"/>
  <c r="D2475" i="3"/>
  <c r="A2476" i="3"/>
  <c r="D2476" i="3"/>
  <c r="A2477" i="3"/>
  <c r="C2477" i="3"/>
  <c r="D2477" i="3"/>
  <c r="A2478" i="3"/>
  <c r="C2478" i="3"/>
  <c r="D2478" i="3"/>
  <c r="A2479" i="3"/>
  <c r="C2479" i="3"/>
  <c r="D2479" i="3"/>
  <c r="A2480" i="3"/>
  <c r="D2480" i="3"/>
  <c r="A2481" i="3"/>
  <c r="C2481" i="3"/>
  <c r="D2481" i="3"/>
  <c r="A2482" i="3"/>
  <c r="B2482" i="3"/>
  <c r="C2482" i="3"/>
  <c r="D2482" i="3"/>
  <c r="A2483" i="3"/>
  <c r="B2483" i="3"/>
  <c r="C2483" i="3"/>
  <c r="D2483" i="3"/>
  <c r="A2484" i="3"/>
  <c r="B2484" i="3"/>
  <c r="C2484" i="3"/>
  <c r="D2484" i="3"/>
  <c r="A2485" i="3"/>
  <c r="B2485" i="3"/>
  <c r="B2486" i="3" s="1"/>
  <c r="B2487" i="3" s="1"/>
  <c r="B2488" i="3" s="1"/>
  <c r="C2485" i="3"/>
  <c r="D2485" i="3"/>
  <c r="A2486" i="3"/>
  <c r="D2486" i="3"/>
  <c r="A2487" i="3"/>
  <c r="D2487" i="3"/>
  <c r="A2488" i="3"/>
  <c r="D2488" i="3"/>
  <c r="A2489" i="3"/>
  <c r="D2489" i="3"/>
  <c r="A2490" i="3"/>
  <c r="D2490" i="3"/>
  <c r="A2491" i="3"/>
  <c r="D2491" i="3"/>
  <c r="A2492" i="3"/>
  <c r="D2492" i="3"/>
  <c r="A2493" i="3"/>
  <c r="D2493" i="3"/>
  <c r="A2494" i="3"/>
  <c r="D2494" i="3"/>
  <c r="A2495" i="3"/>
  <c r="D2495" i="3"/>
  <c r="A2496" i="3"/>
  <c r="D2496" i="3"/>
  <c r="A2497" i="3"/>
  <c r="B2497" i="3"/>
  <c r="C2497" i="3"/>
  <c r="D2497" i="3"/>
  <c r="A2498" i="3"/>
  <c r="B2498" i="3"/>
  <c r="C2498" i="3"/>
  <c r="D2498" i="3"/>
  <c r="A2499" i="3"/>
  <c r="B2499" i="3"/>
  <c r="B2500" i="3" s="1"/>
  <c r="C2499" i="3"/>
  <c r="D2499" i="3"/>
  <c r="A2500" i="3"/>
  <c r="C2500" i="3"/>
  <c r="D2500" i="3"/>
  <c r="A2501" i="3"/>
  <c r="B2501" i="3"/>
  <c r="C2501" i="3"/>
  <c r="D2501" i="3"/>
  <c r="A2502" i="3"/>
  <c r="B2502" i="3"/>
  <c r="B2503" i="3" s="1"/>
  <c r="B2504" i="3" s="1"/>
  <c r="B2505" i="3" s="1"/>
  <c r="C2502" i="3"/>
  <c r="D2502" i="3"/>
  <c r="A2503" i="3"/>
  <c r="C2503" i="3"/>
  <c r="D2503" i="3"/>
  <c r="A2504" i="3"/>
  <c r="C2504" i="3"/>
  <c r="D2504" i="3"/>
  <c r="A2505" i="3"/>
  <c r="D2505" i="3"/>
  <c r="A2506" i="3"/>
  <c r="D2506" i="3"/>
  <c r="A2507" i="3"/>
  <c r="D2507" i="3"/>
  <c r="A2508" i="3"/>
  <c r="D2508" i="3"/>
  <c r="A2509" i="3"/>
  <c r="D2509" i="3"/>
  <c r="A2510" i="3"/>
  <c r="D2510" i="3"/>
  <c r="A2511" i="3"/>
  <c r="D2511" i="3"/>
  <c r="A2512" i="3"/>
  <c r="D2512" i="3"/>
  <c r="A2513" i="3"/>
  <c r="D2513" i="3"/>
  <c r="A2514" i="3"/>
  <c r="D2514" i="3"/>
  <c r="A2515" i="3"/>
  <c r="D2515" i="3"/>
  <c r="A2516" i="3"/>
  <c r="B2516" i="3"/>
  <c r="C2516" i="3" s="1"/>
  <c r="D2516" i="3"/>
  <c r="A2517" i="3"/>
  <c r="B2517" i="3"/>
  <c r="C2517" i="3" s="1"/>
  <c r="D2517" i="3"/>
  <c r="A2518" i="3"/>
  <c r="B2518" i="3"/>
  <c r="C2518" i="3" s="1"/>
  <c r="D2518" i="3"/>
  <c r="A2519" i="3"/>
  <c r="B2519" i="3"/>
  <c r="C2519" i="3" s="1"/>
  <c r="D2519" i="3"/>
  <c r="A2520" i="3"/>
  <c r="D2520" i="3"/>
  <c r="A2521" i="3"/>
  <c r="D2521" i="3"/>
  <c r="A2522" i="3"/>
  <c r="D2522" i="3"/>
  <c r="A2523" i="3"/>
  <c r="D2523" i="3"/>
  <c r="A2524" i="3"/>
  <c r="D2524" i="3"/>
  <c r="A2525" i="3"/>
  <c r="D2525" i="3"/>
  <c r="A2526" i="3"/>
  <c r="D2526" i="3"/>
  <c r="A2527" i="3"/>
  <c r="D2527" i="3"/>
  <c r="A2528" i="3"/>
  <c r="D2528" i="3"/>
  <c r="A2529" i="3"/>
  <c r="D2529" i="3"/>
  <c r="A2530" i="3"/>
  <c r="D2530" i="3"/>
  <c r="A2531" i="3"/>
  <c r="B2531" i="3"/>
  <c r="C2531" i="3" s="1"/>
  <c r="D2531" i="3"/>
  <c r="A2532" i="3"/>
  <c r="B2532" i="3"/>
  <c r="C2532" i="3" s="1"/>
  <c r="D2532" i="3"/>
  <c r="A2533" i="3"/>
  <c r="D2533" i="3"/>
  <c r="A2534" i="3"/>
  <c r="D2534" i="3"/>
  <c r="A2535" i="3"/>
  <c r="D2535" i="3"/>
  <c r="A2536" i="3"/>
  <c r="B2536" i="3"/>
  <c r="C2536" i="3" s="1"/>
  <c r="D2536" i="3"/>
  <c r="A2537" i="3"/>
  <c r="B2537" i="3"/>
  <c r="C2537" i="3" s="1"/>
  <c r="D2537" i="3"/>
  <c r="A2538" i="3"/>
  <c r="B2538" i="3"/>
  <c r="C2538" i="3" s="1"/>
  <c r="D2538" i="3"/>
  <c r="A2539" i="3"/>
  <c r="B2539" i="3"/>
  <c r="C2539" i="3" s="1"/>
  <c r="D2539" i="3"/>
  <c r="A2540" i="3"/>
  <c r="D2540" i="3"/>
  <c r="A2541" i="3"/>
  <c r="D2541" i="3"/>
  <c r="A2542" i="3"/>
  <c r="D2542" i="3"/>
  <c r="A2543" i="3"/>
  <c r="D2543" i="3"/>
  <c r="A2544" i="3"/>
  <c r="B2544" i="3"/>
  <c r="C2544" i="3" s="1"/>
  <c r="D2544" i="3"/>
  <c r="A2545" i="3"/>
  <c r="B2545" i="3"/>
  <c r="C2545" i="3" s="1"/>
  <c r="D2545" i="3"/>
  <c r="A2546" i="3"/>
  <c r="B2546" i="3"/>
  <c r="C2546" i="3" s="1"/>
  <c r="D2546" i="3"/>
  <c r="A2547" i="3"/>
  <c r="B2547" i="3"/>
  <c r="C2547" i="3" s="1"/>
  <c r="D2547" i="3"/>
  <c r="A2548" i="3"/>
  <c r="B2548" i="3"/>
  <c r="C2548" i="3" s="1"/>
  <c r="D2548" i="3"/>
  <c r="A2549" i="3"/>
  <c r="B2549" i="3"/>
  <c r="C2549" i="3" s="1"/>
  <c r="D2549" i="3"/>
  <c r="A2550" i="3"/>
  <c r="B2550" i="3"/>
  <c r="C2550" i="3" s="1"/>
  <c r="D2550" i="3"/>
  <c r="A2551" i="3"/>
  <c r="B2551" i="3"/>
  <c r="C2551" i="3" s="1"/>
  <c r="D2551" i="3"/>
  <c r="A2552" i="3"/>
  <c r="D2552" i="3"/>
  <c r="A2553" i="3"/>
  <c r="D2553" i="3"/>
  <c r="A2554" i="3"/>
  <c r="D2554" i="3"/>
  <c r="A2555" i="3"/>
  <c r="D2555" i="3"/>
  <c r="A2556" i="3"/>
  <c r="D2556" i="3"/>
  <c r="A2557" i="3"/>
  <c r="D2557" i="3"/>
  <c r="A2558" i="3"/>
  <c r="D2558" i="3"/>
  <c r="A2559" i="3"/>
  <c r="D2559" i="3"/>
  <c r="A2560" i="3"/>
  <c r="D2560" i="3"/>
  <c r="A2561" i="3"/>
  <c r="D2561" i="3"/>
  <c r="A2562" i="3"/>
  <c r="D2562" i="3"/>
  <c r="A2563" i="3"/>
  <c r="D2563" i="3"/>
  <c r="A2564" i="3"/>
  <c r="D2564" i="3"/>
  <c r="A2565" i="3"/>
  <c r="B2565" i="3"/>
  <c r="C2565" i="3" s="1"/>
  <c r="D2565" i="3"/>
  <c r="A2566" i="3"/>
  <c r="B2566" i="3"/>
  <c r="C2566" i="3" s="1"/>
  <c r="D2566" i="3"/>
  <c r="A2567" i="3"/>
  <c r="B2567" i="3"/>
  <c r="C2567" i="3" s="1"/>
  <c r="D2567" i="3"/>
  <c r="A2568" i="3"/>
  <c r="D2568" i="3"/>
  <c r="A2569" i="3"/>
  <c r="D2569" i="3"/>
  <c r="A2570" i="3"/>
  <c r="D2570" i="3"/>
  <c r="A2571" i="3"/>
  <c r="D2571" i="3"/>
  <c r="A2572" i="3"/>
  <c r="D2572" i="3"/>
  <c r="A2573" i="3"/>
  <c r="D2573" i="3"/>
  <c r="A2574" i="3"/>
  <c r="D2574" i="3"/>
  <c r="A2575" i="3"/>
  <c r="D2575" i="3"/>
  <c r="A2576" i="3"/>
  <c r="D2576" i="3"/>
  <c r="A2577" i="3"/>
  <c r="D2577" i="3"/>
  <c r="A2578" i="3"/>
  <c r="B2578" i="3"/>
  <c r="C2578" i="3" s="1"/>
  <c r="D2578" i="3"/>
  <c r="A2579" i="3"/>
  <c r="B2579" i="3"/>
  <c r="C2579" i="3" s="1"/>
  <c r="D2579" i="3"/>
  <c r="A2580" i="3"/>
  <c r="D2580" i="3"/>
  <c r="A2581" i="3"/>
  <c r="D2581" i="3"/>
  <c r="A2582" i="3"/>
  <c r="D2582" i="3"/>
  <c r="A2583" i="3"/>
  <c r="B2583" i="3"/>
  <c r="C2583" i="3" s="1"/>
  <c r="D2583" i="3"/>
  <c r="A2584" i="3"/>
  <c r="B2584" i="3"/>
  <c r="C2584" i="3" s="1"/>
  <c r="D2584" i="3"/>
  <c r="A2585" i="3"/>
  <c r="D2585" i="3"/>
  <c r="A2586" i="3"/>
  <c r="D2586" i="3"/>
  <c r="A2587" i="3"/>
  <c r="D2587" i="3"/>
  <c r="A2588" i="3"/>
  <c r="D2588" i="3"/>
  <c r="A2589" i="3"/>
  <c r="D2589" i="3"/>
  <c r="A2590" i="3"/>
  <c r="D2590" i="3"/>
  <c r="A2591" i="3"/>
  <c r="D2591" i="3"/>
  <c r="A2592" i="3"/>
  <c r="D2592" i="3"/>
  <c r="A2593" i="3"/>
  <c r="D2593" i="3"/>
  <c r="A2594" i="3"/>
  <c r="D2594" i="3"/>
  <c r="A2595" i="3"/>
  <c r="D2595" i="3"/>
  <c r="A2596" i="3"/>
  <c r="D2596" i="3"/>
  <c r="A2597" i="3"/>
  <c r="D2597" i="3"/>
  <c r="A2598" i="3"/>
  <c r="B2598" i="3"/>
  <c r="C2598" i="3" s="1"/>
  <c r="D2598" i="3"/>
  <c r="A2599" i="3"/>
  <c r="B2599" i="3"/>
  <c r="C2599" i="3" s="1"/>
  <c r="D2599" i="3"/>
  <c r="A2600" i="3"/>
  <c r="D2600" i="3"/>
  <c r="A2601" i="3"/>
  <c r="D2601" i="3"/>
  <c r="A2602" i="3"/>
  <c r="D2602" i="3"/>
  <c r="A2603" i="3"/>
  <c r="D2603" i="3"/>
  <c r="A2604" i="3"/>
  <c r="D2604" i="3"/>
  <c r="A2605" i="3"/>
  <c r="D2605" i="3"/>
  <c r="A2606" i="3"/>
  <c r="D2606" i="3"/>
  <c r="A2607" i="3"/>
  <c r="D2607" i="3"/>
  <c r="A2608" i="3"/>
  <c r="D2608" i="3"/>
  <c r="A2609" i="3"/>
  <c r="D2609" i="3"/>
  <c r="A2610" i="3"/>
  <c r="D2610" i="3"/>
  <c r="A2611" i="3"/>
  <c r="D2611" i="3"/>
  <c r="A2612" i="3"/>
  <c r="D2612" i="3"/>
  <c r="A2613" i="3"/>
  <c r="B2613" i="3"/>
  <c r="C2613" i="3" s="1"/>
  <c r="D2613" i="3"/>
  <c r="A2614" i="3"/>
  <c r="B2614" i="3"/>
  <c r="C2614" i="3" s="1"/>
  <c r="D2614" i="3"/>
  <c r="A2615" i="3"/>
  <c r="B2615" i="3"/>
  <c r="C2615" i="3" s="1"/>
  <c r="D2615" i="3"/>
  <c r="A2616" i="3"/>
  <c r="D2616" i="3"/>
  <c r="A2617" i="3"/>
  <c r="D2617" i="3"/>
  <c r="A2618" i="3"/>
  <c r="D2618" i="3"/>
  <c r="A2619" i="3"/>
  <c r="D2619" i="3"/>
  <c r="A2620" i="3"/>
  <c r="D2620" i="3"/>
  <c r="A2621" i="3"/>
  <c r="D2621" i="3"/>
  <c r="A2622" i="3"/>
  <c r="D2622" i="3"/>
  <c r="A2623" i="3"/>
  <c r="D2623" i="3"/>
  <c r="A2624" i="3"/>
  <c r="D2624" i="3"/>
  <c r="A2625" i="3"/>
  <c r="D2625" i="3"/>
  <c r="A2626" i="3"/>
  <c r="D2626" i="3"/>
  <c r="A2627" i="3"/>
  <c r="D2627" i="3"/>
  <c r="A2628" i="3"/>
  <c r="B2628" i="3"/>
  <c r="C2628" i="3" s="1"/>
  <c r="D2628" i="3"/>
  <c r="A2629" i="3"/>
  <c r="B2629" i="3"/>
  <c r="C2629" i="3" s="1"/>
  <c r="D2629" i="3"/>
  <c r="A2630" i="3"/>
  <c r="B2630" i="3"/>
  <c r="C2630" i="3" s="1"/>
  <c r="D2630" i="3"/>
  <c r="A2631" i="3"/>
  <c r="B2631" i="3"/>
  <c r="C2631" i="3" s="1"/>
  <c r="D2631" i="3"/>
  <c r="A2632" i="3"/>
  <c r="D2632" i="3"/>
  <c r="A2633" i="3"/>
  <c r="B2633" i="3"/>
  <c r="C2633" i="3" s="1"/>
  <c r="D2633" i="3"/>
  <c r="A2634" i="3"/>
  <c r="B2634" i="3"/>
  <c r="C2634" i="3" s="1"/>
  <c r="D2634" i="3"/>
  <c r="A2635" i="3"/>
  <c r="B2635" i="3"/>
  <c r="C2635" i="3" s="1"/>
  <c r="D2635" i="3"/>
  <c r="A2636" i="3"/>
  <c r="D2636" i="3"/>
  <c r="A2637" i="3"/>
  <c r="D2637" i="3"/>
  <c r="A2638" i="3"/>
  <c r="B2638" i="3"/>
  <c r="C2638" i="3" s="1"/>
  <c r="D2638" i="3"/>
  <c r="A2639" i="3"/>
  <c r="B2639" i="3"/>
  <c r="C2639" i="3" s="1"/>
  <c r="D2639" i="3"/>
  <c r="A2640" i="3"/>
  <c r="D2640" i="3"/>
  <c r="A2641" i="3"/>
  <c r="D2641" i="3"/>
  <c r="A2642" i="3"/>
  <c r="D2642" i="3"/>
  <c r="A2643" i="3"/>
  <c r="D2643" i="3"/>
  <c r="A2644" i="3"/>
  <c r="D2644" i="3"/>
  <c r="A2645" i="3"/>
  <c r="D2645" i="3"/>
  <c r="A2646" i="3"/>
  <c r="D2646" i="3"/>
  <c r="A2647" i="3"/>
  <c r="D2647" i="3"/>
  <c r="A2648" i="3"/>
  <c r="D2648" i="3"/>
  <c r="A2649" i="3"/>
  <c r="D2649" i="3"/>
  <c r="A2650" i="3"/>
  <c r="D2650" i="3"/>
  <c r="A2651" i="3"/>
  <c r="D2651" i="3"/>
  <c r="A2652" i="3"/>
  <c r="D2652" i="3"/>
  <c r="A2653" i="3"/>
  <c r="B2653" i="3"/>
  <c r="C2653" i="3" s="1"/>
  <c r="D2653" i="3"/>
  <c r="A2654" i="3"/>
  <c r="B2654" i="3"/>
  <c r="C2654" i="3" s="1"/>
  <c r="D2654" i="3"/>
  <c r="A2655" i="3"/>
  <c r="B2655" i="3"/>
  <c r="C2655" i="3" s="1"/>
  <c r="D2655" i="3"/>
  <c r="A2656" i="3"/>
  <c r="B2656" i="3"/>
  <c r="C2656" i="3" s="1"/>
  <c r="D2656" i="3"/>
  <c r="A2657" i="3"/>
  <c r="B2657" i="3"/>
  <c r="C2657" i="3" s="1"/>
  <c r="D2657" i="3"/>
  <c r="A2658" i="3"/>
  <c r="B2658" i="3"/>
  <c r="C2658" i="3" s="1"/>
  <c r="D2658" i="3"/>
  <c r="A2659" i="3"/>
  <c r="B2659" i="3"/>
  <c r="C2659" i="3" s="1"/>
  <c r="D2659" i="3"/>
  <c r="A2660" i="3"/>
  <c r="D2660" i="3"/>
  <c r="A2661" i="3"/>
  <c r="D2661" i="3"/>
  <c r="A2662" i="3"/>
  <c r="D2662" i="3"/>
  <c r="A2663" i="3"/>
  <c r="D2663" i="3"/>
  <c r="A2664" i="3"/>
  <c r="D2664" i="3"/>
  <c r="A2665" i="3"/>
  <c r="D2665" i="3"/>
  <c r="A2666" i="3"/>
  <c r="D2666" i="3"/>
  <c r="A2667" i="3"/>
  <c r="D2667" i="3"/>
  <c r="A2668" i="3"/>
  <c r="D2668" i="3"/>
  <c r="A2669" i="3"/>
  <c r="D2669" i="3"/>
  <c r="A2670" i="3"/>
  <c r="D2670" i="3"/>
  <c r="A2671" i="3"/>
  <c r="D2671" i="3"/>
  <c r="A2672" i="3"/>
  <c r="B2672" i="3"/>
  <c r="C2672" i="3"/>
  <c r="D2672" i="3"/>
  <c r="A2673" i="3"/>
  <c r="B2673" i="3"/>
  <c r="B2674" i="3" s="1"/>
  <c r="C2674" i="3" s="1"/>
  <c r="C2673" i="3"/>
  <c r="D2673" i="3"/>
  <c r="A2674" i="3"/>
  <c r="D2674" i="3"/>
  <c r="A2675" i="3"/>
  <c r="B2675" i="3"/>
  <c r="C2675" i="3"/>
  <c r="D2675" i="3"/>
  <c r="A2676" i="3"/>
  <c r="B2676" i="3"/>
  <c r="B2677" i="3" s="1"/>
  <c r="C2677" i="3" s="1"/>
  <c r="C2676" i="3"/>
  <c r="D2676" i="3"/>
  <c r="A2677" i="3"/>
  <c r="D2677" i="3"/>
  <c r="A2678" i="3"/>
  <c r="B2678" i="3"/>
  <c r="C2678" i="3"/>
  <c r="D2678" i="3"/>
  <c r="A2679" i="3"/>
  <c r="B2679" i="3"/>
  <c r="C2679" i="3"/>
  <c r="D2679" i="3"/>
  <c r="A2680" i="3"/>
  <c r="B2680" i="3"/>
  <c r="C2680" i="3"/>
  <c r="D2680" i="3"/>
  <c r="A2681" i="3"/>
  <c r="B2681" i="3"/>
  <c r="C2681" i="3"/>
  <c r="D2681" i="3"/>
  <c r="A2682" i="3"/>
  <c r="B2682" i="3"/>
  <c r="C2682" i="3"/>
  <c r="D2682" i="3"/>
  <c r="A2683" i="3"/>
  <c r="B2683" i="3"/>
  <c r="C2683" i="3"/>
  <c r="D2683" i="3"/>
  <c r="A2684" i="3"/>
  <c r="B2684" i="3"/>
  <c r="C2684" i="3"/>
  <c r="D2684" i="3"/>
  <c r="A2685" i="3"/>
  <c r="B2685" i="3"/>
  <c r="C2685" i="3"/>
  <c r="D2685" i="3"/>
  <c r="A2686" i="3"/>
  <c r="B2686" i="3"/>
  <c r="C2686" i="3"/>
  <c r="D2686" i="3"/>
  <c r="A2687" i="3"/>
  <c r="B2687" i="3"/>
  <c r="C2687" i="3"/>
  <c r="D2687" i="3"/>
  <c r="A2688" i="3"/>
  <c r="B2688" i="3"/>
  <c r="C2688" i="3"/>
  <c r="D2688" i="3"/>
  <c r="A2689" i="3"/>
  <c r="B2689" i="3"/>
  <c r="C2689" i="3"/>
  <c r="D2689" i="3"/>
  <c r="A2690" i="3"/>
  <c r="B2690" i="3"/>
  <c r="C2690" i="3"/>
  <c r="D2690" i="3"/>
  <c r="A2691" i="3"/>
  <c r="B2691" i="3"/>
  <c r="C2691" i="3"/>
  <c r="D2691" i="3"/>
  <c r="A2692" i="3"/>
  <c r="B2692" i="3"/>
  <c r="C2692" i="3"/>
  <c r="D2692" i="3"/>
  <c r="A2693" i="3"/>
  <c r="B2693" i="3"/>
  <c r="C2693" i="3"/>
  <c r="D2693" i="3"/>
  <c r="A2694" i="3"/>
  <c r="B2694" i="3"/>
  <c r="B2695" i="3" s="1"/>
  <c r="C2694" i="3"/>
  <c r="D2694" i="3"/>
  <c r="A2695" i="3"/>
  <c r="D2695" i="3"/>
  <c r="A2696" i="3"/>
  <c r="D2696" i="3"/>
  <c r="A2697" i="3"/>
  <c r="B2697" i="3"/>
  <c r="C2697" i="3"/>
  <c r="D2697" i="3"/>
  <c r="A2698" i="3"/>
  <c r="B2698" i="3"/>
  <c r="B2699" i="3" s="1"/>
  <c r="C2698" i="3"/>
  <c r="D2698" i="3"/>
  <c r="A2699" i="3"/>
  <c r="D2699" i="3"/>
  <c r="A2700" i="3"/>
  <c r="D2700" i="3"/>
  <c r="A2701" i="3"/>
  <c r="D2701" i="3"/>
  <c r="A2702" i="3"/>
  <c r="D2702" i="3"/>
  <c r="A2703" i="3"/>
  <c r="D2703" i="3"/>
  <c r="A2704" i="3"/>
  <c r="B2704" i="3"/>
  <c r="C2704" i="3"/>
  <c r="D2704" i="3"/>
  <c r="A2705" i="3"/>
  <c r="B2705" i="3"/>
  <c r="C2705" i="3"/>
  <c r="D2705" i="3"/>
  <c r="A2706" i="3"/>
  <c r="B2706" i="3"/>
  <c r="C2706" i="3"/>
  <c r="D2706" i="3"/>
  <c r="A2707" i="3"/>
  <c r="B2707" i="3"/>
  <c r="C2707" i="3"/>
  <c r="D2707" i="3"/>
  <c r="A2708" i="3"/>
  <c r="B2708" i="3"/>
  <c r="C2708" i="3"/>
  <c r="D2708" i="3"/>
  <c r="A2709" i="3"/>
  <c r="B2709" i="3"/>
  <c r="C2709" i="3"/>
  <c r="D2709" i="3"/>
  <c r="A2710" i="3"/>
  <c r="B2710" i="3"/>
  <c r="B2711" i="3" s="1"/>
  <c r="C2710" i="3"/>
  <c r="D2710" i="3"/>
  <c r="A2711" i="3"/>
  <c r="D2711" i="3"/>
  <c r="A2712" i="3"/>
  <c r="D2712" i="3"/>
  <c r="A2713" i="3"/>
  <c r="D2713" i="3"/>
  <c r="A2714" i="3"/>
  <c r="B2714" i="3"/>
  <c r="C2714" i="3"/>
  <c r="D2714" i="3"/>
  <c r="A2715" i="3"/>
  <c r="B2715" i="3"/>
  <c r="C2715" i="3"/>
  <c r="D2715" i="3"/>
  <c r="A2716" i="3"/>
  <c r="B2716" i="3"/>
  <c r="C2716" i="3"/>
  <c r="D2716" i="3"/>
  <c r="A2717" i="3"/>
  <c r="B2717" i="3"/>
  <c r="C2717" i="3"/>
  <c r="D2717" i="3"/>
  <c r="A2718" i="3"/>
  <c r="B2718" i="3"/>
  <c r="C2718" i="3"/>
  <c r="D2718" i="3"/>
  <c r="A2719" i="3"/>
  <c r="B2719" i="3"/>
  <c r="C2719" i="3"/>
  <c r="D2719" i="3"/>
  <c r="A2720" i="3"/>
  <c r="B2720" i="3"/>
  <c r="C2720" i="3"/>
  <c r="D2720" i="3"/>
  <c r="A2721" i="3"/>
  <c r="B2721" i="3"/>
  <c r="C2721" i="3"/>
  <c r="D2721" i="3"/>
  <c r="A2722" i="3"/>
  <c r="B2722" i="3"/>
  <c r="C2722" i="3"/>
  <c r="D2722" i="3"/>
  <c r="A2723" i="3"/>
  <c r="B2723" i="3"/>
  <c r="C2723" i="3"/>
  <c r="D2723" i="3"/>
  <c r="A2724" i="3"/>
  <c r="B2724" i="3"/>
  <c r="C2724" i="3"/>
  <c r="D2724" i="3"/>
  <c r="A2725" i="3"/>
  <c r="B2725" i="3"/>
  <c r="C2725" i="3"/>
  <c r="D2725" i="3"/>
  <c r="A2726" i="3"/>
  <c r="B2726" i="3"/>
  <c r="C2726" i="3"/>
  <c r="D2726" i="3"/>
  <c r="A2727" i="3"/>
  <c r="B2727" i="3"/>
  <c r="C2727" i="3"/>
  <c r="D2727" i="3"/>
  <c r="A2728" i="3"/>
  <c r="B2728" i="3"/>
  <c r="C2728" i="3"/>
  <c r="D2728" i="3"/>
  <c r="A2729" i="3"/>
  <c r="B2729" i="3"/>
  <c r="C2729" i="3"/>
  <c r="D2729" i="3"/>
  <c r="A2730" i="3"/>
  <c r="B2730" i="3"/>
  <c r="B2731" i="3" s="1"/>
  <c r="C2730" i="3"/>
  <c r="D2730" i="3"/>
  <c r="A2731" i="3"/>
  <c r="D2731" i="3"/>
  <c r="A2732" i="3"/>
  <c r="D2732" i="3"/>
  <c r="A2733" i="3"/>
  <c r="D2733" i="3"/>
  <c r="A2734" i="3"/>
  <c r="D2734" i="3"/>
  <c r="A2735" i="3"/>
  <c r="D2735" i="3"/>
  <c r="A2736" i="3"/>
  <c r="D2736" i="3"/>
  <c r="A2737" i="3"/>
  <c r="D2737" i="3"/>
  <c r="A2738" i="3"/>
  <c r="D2738" i="3"/>
  <c r="A2739" i="3"/>
  <c r="D2739" i="3"/>
  <c r="A2740" i="3"/>
  <c r="D2740" i="3"/>
  <c r="A2741" i="3"/>
  <c r="D2741" i="3"/>
  <c r="A2742" i="3"/>
  <c r="D2742" i="3"/>
  <c r="A2743" i="3"/>
  <c r="B2743" i="3"/>
  <c r="C2743" i="3"/>
  <c r="D2743" i="3"/>
  <c r="A2744" i="3"/>
  <c r="B2744" i="3"/>
  <c r="B2745" i="3" s="1"/>
  <c r="C2744" i="3"/>
  <c r="D2744" i="3"/>
  <c r="A2745" i="3"/>
  <c r="D2745" i="3"/>
  <c r="A2746" i="3"/>
  <c r="D2746" i="3"/>
  <c r="A2747" i="3"/>
  <c r="B2747" i="3"/>
  <c r="C2747" i="3"/>
  <c r="D2747" i="3"/>
  <c r="A2748" i="3"/>
  <c r="B2748" i="3"/>
  <c r="B2749" i="3" s="1"/>
  <c r="C2748" i="3"/>
  <c r="D2748" i="3"/>
  <c r="A2749" i="3"/>
  <c r="D2749" i="3"/>
  <c r="A2750" i="3"/>
  <c r="D2750" i="3"/>
  <c r="A2751" i="3"/>
  <c r="D2751" i="3"/>
  <c r="A2752" i="3"/>
  <c r="B2752" i="3"/>
  <c r="C2752" i="3"/>
  <c r="D2752" i="3"/>
  <c r="A2753" i="3"/>
  <c r="B2753" i="3"/>
  <c r="C2753" i="3"/>
  <c r="D2753" i="3"/>
  <c r="A2754" i="3"/>
  <c r="B2754" i="3"/>
  <c r="B2755" i="3" s="1"/>
  <c r="C2754" i="3"/>
  <c r="D2754" i="3"/>
  <c r="A2755" i="3"/>
  <c r="C2755" i="3"/>
  <c r="D2755" i="3"/>
  <c r="A2756" i="3"/>
  <c r="B2756" i="3"/>
  <c r="C2756" i="3"/>
  <c r="D2756" i="3"/>
  <c r="A2757" i="3"/>
  <c r="B2757" i="3"/>
  <c r="C2757" i="3"/>
  <c r="D2757" i="3"/>
  <c r="A2758" i="3"/>
  <c r="B2758" i="3"/>
  <c r="C2758" i="3"/>
  <c r="D2758" i="3"/>
  <c r="A2759" i="3"/>
  <c r="B2759" i="3"/>
  <c r="C2759" i="3"/>
  <c r="D2759" i="3"/>
  <c r="A2760" i="3"/>
  <c r="B2760" i="3"/>
  <c r="B2761" i="3" s="1"/>
  <c r="B2762" i="3" s="1"/>
  <c r="B2763" i="3" s="1"/>
  <c r="B2764" i="3" s="1"/>
  <c r="B2765" i="3" s="1"/>
  <c r="B2766" i="3" s="1"/>
  <c r="C2760" i="3"/>
  <c r="D2760" i="3"/>
  <c r="A2761" i="3"/>
  <c r="C2761" i="3"/>
  <c r="D2761" i="3"/>
  <c r="A2762" i="3"/>
  <c r="C2762" i="3"/>
  <c r="D2762" i="3"/>
  <c r="A2763" i="3"/>
  <c r="C2763" i="3"/>
  <c r="D2763" i="3"/>
  <c r="A2764" i="3"/>
  <c r="C2764" i="3"/>
  <c r="D2764" i="3"/>
  <c r="A2765" i="3"/>
  <c r="C2765" i="3"/>
  <c r="D2765" i="3"/>
  <c r="A2766" i="3"/>
  <c r="C2766" i="3"/>
  <c r="D2766" i="3"/>
  <c r="A2767" i="3"/>
  <c r="B2767" i="3"/>
  <c r="C2767" i="3"/>
  <c r="D2767" i="3"/>
  <c r="A2768" i="3"/>
  <c r="B2768" i="3"/>
  <c r="C2768" i="3"/>
  <c r="D2768" i="3"/>
  <c r="A2769" i="3"/>
  <c r="B2769" i="3"/>
  <c r="B2770" i="3" s="1"/>
  <c r="B2771" i="3" s="1"/>
  <c r="B2772" i="3" s="1"/>
  <c r="B2773" i="3" s="1"/>
  <c r="C2773" i="3" s="1"/>
  <c r="C2769" i="3"/>
  <c r="D2769" i="3"/>
  <c r="A2770" i="3"/>
  <c r="C2770" i="3"/>
  <c r="D2770" i="3"/>
  <c r="A2771" i="3"/>
  <c r="D2771" i="3"/>
  <c r="A2772" i="3"/>
  <c r="D2772" i="3"/>
  <c r="A2773" i="3"/>
  <c r="D2773" i="3"/>
  <c r="A2774" i="3"/>
  <c r="B2774" i="3"/>
  <c r="C2774" i="3"/>
  <c r="D2774" i="3"/>
  <c r="A2775" i="3"/>
  <c r="B2775" i="3"/>
  <c r="C2775" i="3"/>
  <c r="D2775" i="3"/>
  <c r="A2776" i="3"/>
  <c r="B2776" i="3"/>
  <c r="C2776" i="3"/>
  <c r="D2776" i="3"/>
  <c r="A2777" i="3"/>
  <c r="B2777" i="3"/>
  <c r="C2777" i="3"/>
  <c r="D2777" i="3"/>
  <c r="A2778" i="3"/>
  <c r="B2778" i="3"/>
  <c r="C2778" i="3"/>
  <c r="D2778" i="3"/>
  <c r="A2779" i="3"/>
  <c r="B2779" i="3"/>
  <c r="B2780" i="3" s="1"/>
  <c r="B2781" i="3" s="1"/>
  <c r="B2782" i="3" s="1"/>
  <c r="B2783" i="3" s="1"/>
  <c r="C2783" i="3" s="1"/>
  <c r="C2779" i="3"/>
  <c r="D2779" i="3"/>
  <c r="A2780" i="3"/>
  <c r="C2780" i="3"/>
  <c r="D2780" i="3"/>
  <c r="A2781" i="3"/>
  <c r="D2781" i="3"/>
  <c r="A2782" i="3"/>
  <c r="D2782" i="3"/>
  <c r="A2783" i="3"/>
  <c r="D2783" i="3"/>
  <c r="A2784" i="3"/>
  <c r="B2784" i="3"/>
  <c r="C2784" i="3"/>
  <c r="D2784" i="3"/>
  <c r="A2785" i="3"/>
  <c r="B2785" i="3"/>
  <c r="B2786" i="3" s="1"/>
  <c r="B2787" i="3" s="1"/>
  <c r="C2787" i="3" s="1"/>
  <c r="C2785" i="3"/>
  <c r="D2785" i="3"/>
  <c r="A2786" i="3"/>
  <c r="C2786" i="3"/>
  <c r="D2786" i="3"/>
  <c r="A2787" i="3"/>
  <c r="D2787" i="3"/>
  <c r="A2788" i="3"/>
  <c r="B2788" i="3"/>
  <c r="C2788" i="3"/>
  <c r="D2788" i="3"/>
  <c r="A2789" i="3"/>
  <c r="B2789" i="3"/>
  <c r="B2790" i="3" s="1"/>
  <c r="B2791" i="3" s="1"/>
  <c r="B2792" i="3" s="1"/>
  <c r="C2789" i="3"/>
  <c r="D2789" i="3"/>
  <c r="A2790" i="3"/>
  <c r="C2790" i="3"/>
  <c r="D2790" i="3"/>
  <c r="A2791" i="3"/>
  <c r="C2791" i="3"/>
  <c r="D2791" i="3"/>
  <c r="A2792" i="3"/>
  <c r="C2792" i="3"/>
  <c r="D2792" i="3"/>
  <c r="A2793" i="3"/>
  <c r="B2793" i="3"/>
  <c r="C2793" i="3"/>
  <c r="D2793" i="3"/>
  <c r="A2794" i="3"/>
  <c r="B2794" i="3"/>
  <c r="C2794" i="3"/>
  <c r="D2794" i="3"/>
  <c r="A2795" i="3"/>
  <c r="B2795" i="3"/>
  <c r="B2796" i="3" s="1"/>
  <c r="B2797" i="3" s="1"/>
  <c r="C2797" i="3" s="1"/>
  <c r="C2795" i="3"/>
  <c r="D2795" i="3"/>
  <c r="A2796" i="3"/>
  <c r="C2796" i="3"/>
  <c r="D2796" i="3"/>
  <c r="A2797" i="3"/>
  <c r="D2797" i="3"/>
  <c r="A2798" i="3"/>
  <c r="B2798" i="3"/>
  <c r="C2798" i="3"/>
  <c r="D2798" i="3"/>
  <c r="A2799" i="3"/>
  <c r="B2799" i="3"/>
  <c r="B2800" i="3" s="1"/>
  <c r="B2801" i="3" s="1"/>
  <c r="C2799" i="3"/>
  <c r="D2799" i="3"/>
  <c r="A2800" i="3"/>
  <c r="C2800" i="3"/>
  <c r="D2800" i="3"/>
  <c r="A2801" i="3"/>
  <c r="C2801" i="3"/>
  <c r="D2801" i="3"/>
  <c r="A2802" i="3"/>
  <c r="B2802" i="3"/>
  <c r="C2802" i="3"/>
  <c r="D2802" i="3"/>
  <c r="A2803" i="3"/>
  <c r="B2803" i="3"/>
  <c r="C2803" i="3"/>
  <c r="D2803" i="3"/>
  <c r="A2804" i="3"/>
  <c r="B2804" i="3"/>
  <c r="C2804" i="3"/>
  <c r="D2804" i="3"/>
  <c r="A2805" i="3"/>
  <c r="B2805" i="3"/>
  <c r="C2805" i="3"/>
  <c r="D2805" i="3"/>
  <c r="A2806" i="3"/>
  <c r="B2806" i="3"/>
  <c r="C2806" i="3"/>
  <c r="D2806" i="3"/>
  <c r="A2807" i="3"/>
  <c r="B2807" i="3"/>
  <c r="C2807" i="3"/>
  <c r="D2807" i="3"/>
  <c r="A2808" i="3"/>
  <c r="B2808" i="3"/>
  <c r="C2808" i="3"/>
  <c r="D2808" i="3"/>
  <c r="A2809" i="3"/>
  <c r="B2809" i="3"/>
  <c r="C2809" i="3"/>
  <c r="D2809" i="3"/>
  <c r="A2810" i="3"/>
  <c r="B2810" i="3"/>
  <c r="C2810" i="3"/>
  <c r="D2810" i="3"/>
  <c r="A2811" i="3"/>
  <c r="B2811" i="3"/>
  <c r="C2811" i="3"/>
  <c r="D2811" i="3"/>
  <c r="A2812" i="3"/>
  <c r="B2812" i="3"/>
  <c r="C2812" i="3"/>
  <c r="D2812" i="3"/>
  <c r="A2813" i="3"/>
  <c r="B2813" i="3"/>
  <c r="C2813" i="3"/>
  <c r="D2813" i="3"/>
  <c r="A2814" i="3"/>
  <c r="B2814" i="3"/>
  <c r="C2814" i="3"/>
  <c r="D2814" i="3"/>
  <c r="A2815" i="3"/>
  <c r="B2815" i="3"/>
  <c r="C2815" i="3"/>
  <c r="D2815" i="3"/>
  <c r="A2816" i="3"/>
  <c r="B2816" i="3"/>
  <c r="C2816" i="3"/>
  <c r="D2816" i="3"/>
  <c r="A2817" i="3"/>
  <c r="B2817" i="3"/>
  <c r="C2817" i="3"/>
  <c r="D2817" i="3"/>
  <c r="A2818" i="3"/>
  <c r="B2818" i="3"/>
  <c r="C2818" i="3"/>
  <c r="D2818" i="3"/>
  <c r="A2819" i="3"/>
  <c r="B2819" i="3"/>
  <c r="C2819" i="3"/>
  <c r="D2819" i="3"/>
  <c r="A2820" i="3"/>
  <c r="B2820" i="3"/>
  <c r="C2820" i="3"/>
  <c r="D2820" i="3"/>
  <c r="A2821" i="3"/>
  <c r="B2821" i="3"/>
  <c r="B2822" i="3" s="1"/>
  <c r="C2821" i="3"/>
  <c r="D2821" i="3"/>
  <c r="A2822" i="3"/>
  <c r="C2822" i="3"/>
  <c r="D2822" i="3"/>
  <c r="A2823" i="3"/>
  <c r="B2823" i="3"/>
  <c r="C2823" i="3"/>
  <c r="D2823" i="3"/>
  <c r="A2824" i="3"/>
  <c r="B2824" i="3"/>
  <c r="C2824" i="3"/>
  <c r="D2824" i="3"/>
  <c r="A2825" i="3"/>
  <c r="B2825" i="3"/>
  <c r="C2825" i="3"/>
  <c r="D2825" i="3"/>
  <c r="A2826" i="3"/>
  <c r="B2826" i="3"/>
  <c r="C2826" i="3"/>
  <c r="D2826" i="3"/>
  <c r="A2827" i="3"/>
  <c r="B2827" i="3"/>
  <c r="C2827" i="3"/>
  <c r="D2827" i="3"/>
  <c r="A2828" i="3"/>
  <c r="B2828" i="3"/>
  <c r="C2828" i="3"/>
  <c r="D2828" i="3"/>
  <c r="A2829" i="3"/>
  <c r="B2829" i="3"/>
  <c r="C2829" i="3"/>
  <c r="D2829" i="3"/>
  <c r="A2830" i="3"/>
  <c r="B2830" i="3"/>
  <c r="C2830" i="3"/>
  <c r="D2830" i="3"/>
  <c r="A2831" i="3"/>
  <c r="B2831" i="3"/>
  <c r="C2831" i="3"/>
  <c r="D2831" i="3"/>
  <c r="A2832" i="3"/>
  <c r="B2832" i="3"/>
  <c r="C2832" i="3"/>
  <c r="D2832" i="3"/>
  <c r="A2833" i="3"/>
  <c r="B2833" i="3"/>
  <c r="C2833" i="3"/>
  <c r="D2833" i="3"/>
  <c r="A2834" i="3"/>
  <c r="B2834" i="3"/>
  <c r="C2834" i="3"/>
  <c r="D2834" i="3"/>
  <c r="A2835" i="3"/>
  <c r="B2835" i="3"/>
  <c r="C2835" i="3"/>
  <c r="D2835" i="3"/>
  <c r="A2836" i="3"/>
  <c r="B2836" i="3"/>
  <c r="C2836" i="3"/>
  <c r="D2836" i="3"/>
  <c r="A2837" i="3"/>
  <c r="B2837" i="3"/>
  <c r="C2837" i="3"/>
  <c r="D2837" i="3"/>
  <c r="A2838" i="3"/>
  <c r="B2838" i="3"/>
  <c r="C2838" i="3"/>
  <c r="D2838" i="3"/>
  <c r="A2839" i="3"/>
  <c r="B2839" i="3"/>
  <c r="C2839" i="3"/>
  <c r="D2839" i="3"/>
  <c r="A2840" i="3"/>
  <c r="B2840" i="3"/>
  <c r="C2840" i="3"/>
  <c r="D2840" i="3"/>
  <c r="A2841" i="3"/>
  <c r="B2841" i="3"/>
  <c r="C2841" i="3"/>
  <c r="D2841" i="3"/>
  <c r="A2842" i="3"/>
  <c r="B2842" i="3"/>
  <c r="C2842" i="3"/>
  <c r="D2842" i="3"/>
  <c r="A2843" i="3"/>
  <c r="B2843" i="3"/>
  <c r="C2843" i="3"/>
  <c r="D2843" i="3"/>
  <c r="A2844" i="3"/>
  <c r="B2844" i="3"/>
  <c r="C2844" i="3"/>
  <c r="D2844" i="3"/>
  <c r="A2845" i="3"/>
  <c r="B2845" i="3"/>
  <c r="C2845" i="3"/>
  <c r="D2845" i="3"/>
  <c r="A2846" i="3"/>
  <c r="B2846" i="3"/>
  <c r="C2846" i="3"/>
  <c r="D2846" i="3"/>
  <c r="A2847" i="3"/>
  <c r="B2847" i="3"/>
  <c r="C2847" i="3"/>
  <c r="D2847" i="3"/>
  <c r="A2848" i="3"/>
  <c r="B2848" i="3"/>
  <c r="C2848" i="3"/>
  <c r="D2848" i="3"/>
  <c r="A2849" i="3"/>
  <c r="B2849" i="3"/>
  <c r="C2849" i="3"/>
  <c r="D2849" i="3"/>
  <c r="A2850" i="3"/>
  <c r="B2850" i="3"/>
  <c r="C2850" i="3"/>
  <c r="D2850" i="3"/>
  <c r="A2851" i="3"/>
  <c r="B2851" i="3"/>
  <c r="C2851" i="3"/>
  <c r="D2851" i="3"/>
  <c r="A2852" i="3"/>
  <c r="B2852" i="3"/>
  <c r="C2852" i="3"/>
  <c r="D2852" i="3"/>
  <c r="A2853" i="3"/>
  <c r="B2853" i="3"/>
  <c r="C2853" i="3"/>
  <c r="D2853" i="3"/>
  <c r="A2854" i="3"/>
  <c r="B2854" i="3"/>
  <c r="C2854" i="3"/>
  <c r="D2854" i="3"/>
  <c r="A2855" i="3"/>
  <c r="B2855" i="3"/>
  <c r="C2855" i="3"/>
  <c r="D2855" i="3"/>
  <c r="A2856" i="3"/>
  <c r="B2856" i="3"/>
  <c r="C2856" i="3"/>
  <c r="D2856" i="3"/>
  <c r="A2857" i="3"/>
  <c r="B2857" i="3"/>
  <c r="C2857" i="3"/>
  <c r="D2857" i="3"/>
  <c r="A2858" i="3"/>
  <c r="B2858" i="3"/>
  <c r="C2858" i="3"/>
  <c r="D2858" i="3"/>
  <c r="A2859" i="3"/>
  <c r="B2859" i="3"/>
  <c r="C2859" i="3"/>
  <c r="D2859" i="3"/>
  <c r="A2860" i="3"/>
  <c r="B2860" i="3"/>
  <c r="C2860" i="3"/>
  <c r="D2860" i="3"/>
  <c r="A2861" i="3"/>
  <c r="B2861" i="3"/>
  <c r="C2861" i="3"/>
  <c r="D2861" i="3"/>
  <c r="A2862" i="3"/>
  <c r="B2862" i="3"/>
  <c r="C2862" i="3"/>
  <c r="D2862" i="3"/>
  <c r="A2863" i="3"/>
  <c r="B2863" i="3"/>
  <c r="C2863" i="3"/>
  <c r="D2863" i="3"/>
  <c r="A2864" i="3"/>
  <c r="B2864" i="3"/>
  <c r="C2864" i="3"/>
  <c r="D2864" i="3"/>
  <c r="A2865" i="3"/>
  <c r="B2865" i="3"/>
  <c r="C2865" i="3"/>
  <c r="D2865" i="3"/>
  <c r="A2866" i="3"/>
  <c r="B2866" i="3"/>
  <c r="C2866" i="3"/>
  <c r="D2866" i="3"/>
  <c r="A2867" i="3"/>
  <c r="B2867" i="3"/>
  <c r="C2867" i="3"/>
  <c r="D2867" i="3"/>
  <c r="A2868" i="3"/>
  <c r="B2868" i="3"/>
  <c r="C2868" i="3"/>
  <c r="D2868" i="3"/>
  <c r="A2869" i="3"/>
  <c r="B2869" i="3"/>
  <c r="C2869" i="3"/>
  <c r="D2869" i="3"/>
  <c r="A2870" i="3"/>
  <c r="B2870" i="3"/>
  <c r="C2870" i="3"/>
  <c r="D2870" i="3"/>
  <c r="A2871" i="3"/>
  <c r="B2871" i="3"/>
  <c r="C2871" i="3"/>
  <c r="D2871" i="3"/>
  <c r="A2872" i="3"/>
  <c r="B2872" i="3"/>
  <c r="C2872" i="3"/>
  <c r="D2872" i="3"/>
  <c r="A2873" i="3"/>
  <c r="B2873" i="3"/>
  <c r="B2874" i="3" s="1"/>
  <c r="B2875" i="3" s="1"/>
  <c r="B2876" i="3" s="1"/>
  <c r="B2877" i="3" s="1"/>
  <c r="B2878" i="3" s="1"/>
  <c r="B2879" i="3" s="1"/>
  <c r="B2880" i="3" s="1"/>
  <c r="B2881" i="3" s="1"/>
  <c r="B2882" i="3" s="1"/>
  <c r="B2883" i="3" s="1"/>
  <c r="B2884" i="3" s="1"/>
  <c r="B2885" i="3" s="1"/>
  <c r="C2873" i="3"/>
  <c r="D2873" i="3"/>
  <c r="A2874" i="3"/>
  <c r="C2874" i="3"/>
  <c r="D2874" i="3"/>
  <c r="A2875" i="3"/>
  <c r="C2875" i="3"/>
  <c r="D2875" i="3"/>
  <c r="A2876" i="3"/>
  <c r="C2876" i="3"/>
  <c r="D2876" i="3"/>
  <c r="A2877" i="3"/>
  <c r="C2877" i="3"/>
  <c r="D2877" i="3"/>
  <c r="A2878" i="3"/>
  <c r="C2878" i="3"/>
  <c r="D2878" i="3"/>
  <c r="A2879" i="3"/>
  <c r="C2879" i="3"/>
  <c r="D2879" i="3"/>
  <c r="A2880" i="3"/>
  <c r="C2880" i="3"/>
  <c r="D2880" i="3"/>
  <c r="A2881" i="3"/>
  <c r="C2881" i="3"/>
  <c r="D2881" i="3"/>
  <c r="A2882" i="3"/>
  <c r="C2882" i="3"/>
  <c r="D2882" i="3"/>
  <c r="A2883" i="3"/>
  <c r="C2883" i="3"/>
  <c r="D2883" i="3"/>
  <c r="A2884" i="3"/>
  <c r="C2884" i="3"/>
  <c r="D2884" i="3"/>
  <c r="A2885" i="3"/>
  <c r="C2885" i="3"/>
  <c r="D2885" i="3"/>
  <c r="A2886" i="3"/>
  <c r="B2886" i="3"/>
  <c r="C2886" i="3"/>
  <c r="D2886" i="3"/>
  <c r="A2887" i="3"/>
  <c r="B2887" i="3"/>
  <c r="C2887" i="3"/>
  <c r="D2887" i="3"/>
  <c r="A2888" i="3"/>
  <c r="B2888" i="3"/>
  <c r="C2888" i="3"/>
  <c r="D2888" i="3"/>
  <c r="A2889" i="3"/>
  <c r="B2889" i="3"/>
  <c r="C2889" i="3"/>
  <c r="D2889" i="3"/>
  <c r="A2890" i="3"/>
  <c r="B2890" i="3"/>
  <c r="C2890" i="3"/>
  <c r="D2890" i="3"/>
  <c r="A2891" i="3"/>
  <c r="B2891" i="3"/>
  <c r="C2891" i="3"/>
  <c r="D2891" i="3"/>
  <c r="A2892" i="3"/>
  <c r="B2892" i="3"/>
  <c r="C2892" i="3"/>
  <c r="D2892" i="3"/>
  <c r="A2893" i="3"/>
  <c r="B2893" i="3"/>
  <c r="C2893" i="3"/>
  <c r="D2893" i="3"/>
  <c r="A2894" i="3"/>
  <c r="B2894" i="3"/>
  <c r="C2894" i="3"/>
  <c r="D2894" i="3"/>
  <c r="A2895" i="3"/>
  <c r="B2895" i="3"/>
  <c r="C2895" i="3"/>
  <c r="D2895" i="3"/>
  <c r="A2896" i="3"/>
  <c r="B2896" i="3"/>
  <c r="C2896" i="3"/>
  <c r="D2896" i="3"/>
  <c r="A2897" i="3"/>
  <c r="B2897" i="3"/>
  <c r="C2897" i="3"/>
  <c r="D2897" i="3"/>
  <c r="A2898" i="3"/>
  <c r="B2898" i="3"/>
  <c r="C2898" i="3"/>
  <c r="D2898" i="3"/>
  <c r="A2899" i="3"/>
  <c r="B2899" i="3"/>
  <c r="C2899" i="3"/>
  <c r="D2899" i="3"/>
  <c r="A2900" i="3"/>
  <c r="B2900" i="3"/>
  <c r="C2900" i="3"/>
  <c r="D2900" i="3"/>
  <c r="A2901" i="3"/>
  <c r="B2901" i="3"/>
  <c r="C2901" i="3"/>
  <c r="D2901" i="3"/>
  <c r="A2902" i="3"/>
  <c r="B2902" i="3"/>
  <c r="C2902" i="3"/>
  <c r="D2902" i="3"/>
  <c r="A2903" i="3"/>
  <c r="B2903" i="3"/>
  <c r="C2903" i="3"/>
  <c r="D2903" i="3"/>
  <c r="A2904" i="3"/>
  <c r="B2904" i="3"/>
  <c r="C2904" i="3"/>
  <c r="D2904" i="3"/>
  <c r="A2905" i="3"/>
  <c r="B2905" i="3"/>
  <c r="C2905" i="3"/>
  <c r="D2905" i="3"/>
  <c r="A2906" i="3"/>
  <c r="B2906" i="3"/>
  <c r="C2906" i="3"/>
  <c r="D2906" i="3"/>
  <c r="A2907" i="3"/>
  <c r="B2907" i="3"/>
  <c r="C2907" i="3"/>
  <c r="D2907" i="3"/>
  <c r="A2908" i="3"/>
  <c r="B2908" i="3"/>
  <c r="C2908" i="3"/>
  <c r="D2908" i="3"/>
  <c r="A2909" i="3"/>
  <c r="B2909" i="3"/>
  <c r="C2909" i="3"/>
  <c r="D2909" i="3"/>
  <c r="A2910" i="3"/>
  <c r="B2910" i="3"/>
  <c r="B2911" i="3" s="1"/>
  <c r="B2912" i="3" s="1"/>
  <c r="C2910" i="3"/>
  <c r="D2910" i="3"/>
  <c r="A2911" i="3"/>
  <c r="C2911" i="3"/>
  <c r="D2911" i="3"/>
  <c r="A2912" i="3"/>
  <c r="C2912" i="3"/>
  <c r="D2912" i="3"/>
  <c r="A2913" i="3"/>
  <c r="B2913" i="3"/>
  <c r="C2913" i="3"/>
  <c r="D2913" i="3"/>
  <c r="A2914" i="3"/>
  <c r="B2914" i="3"/>
  <c r="C2914" i="3"/>
  <c r="D2914" i="3"/>
  <c r="A2915" i="3"/>
  <c r="B2915" i="3"/>
  <c r="C2915" i="3"/>
  <c r="D2915" i="3"/>
  <c r="A2916" i="3"/>
  <c r="B2916" i="3"/>
  <c r="C2916" i="3"/>
  <c r="D2916" i="3"/>
  <c r="A2917" i="3"/>
  <c r="B2917" i="3"/>
  <c r="C2917" i="3"/>
  <c r="D2917" i="3"/>
  <c r="A2918" i="3"/>
  <c r="B2918" i="3"/>
  <c r="C2918" i="3"/>
  <c r="D2918" i="3"/>
  <c r="A2919" i="3"/>
  <c r="B2919" i="3"/>
  <c r="C2919" i="3"/>
  <c r="D2919" i="3"/>
  <c r="A2920" i="3"/>
  <c r="B2920" i="3"/>
  <c r="C2920" i="3"/>
  <c r="D2920" i="3"/>
  <c r="A2921" i="3"/>
  <c r="B2921" i="3"/>
  <c r="C2921" i="3"/>
  <c r="D2921" i="3"/>
  <c r="A2922" i="3"/>
  <c r="B2922" i="3"/>
  <c r="C2922" i="3"/>
  <c r="D2922" i="3"/>
  <c r="A2923" i="3"/>
  <c r="B2923" i="3"/>
  <c r="C2923" i="3"/>
  <c r="D2923" i="3"/>
  <c r="A2924" i="3"/>
  <c r="B2924" i="3"/>
  <c r="C2924" i="3"/>
  <c r="D2924" i="3"/>
  <c r="A2925" i="3"/>
  <c r="B2925" i="3"/>
  <c r="C2925" i="3"/>
  <c r="D2925" i="3"/>
  <c r="A2926" i="3"/>
  <c r="B2926" i="3"/>
  <c r="C2926" i="3"/>
  <c r="D2926" i="3"/>
  <c r="A2927" i="3"/>
  <c r="B2927" i="3"/>
  <c r="C2927" i="3"/>
  <c r="D2927" i="3"/>
  <c r="A2928" i="3"/>
  <c r="B2928" i="3"/>
  <c r="C2928" i="3"/>
  <c r="D2928" i="3"/>
  <c r="A2929" i="3"/>
  <c r="B2929" i="3"/>
  <c r="C2929" i="3"/>
  <c r="D2929" i="3"/>
  <c r="A2930" i="3"/>
  <c r="B2930" i="3"/>
  <c r="C2930" i="3"/>
  <c r="D2930" i="3"/>
  <c r="A2931" i="3"/>
  <c r="B2931" i="3"/>
  <c r="C2931" i="3"/>
  <c r="D2931" i="3"/>
  <c r="A2932" i="3"/>
  <c r="B2932" i="3"/>
  <c r="C2932" i="3"/>
  <c r="D2932" i="3"/>
  <c r="A2933" i="3"/>
  <c r="B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c r="D2957" i="3"/>
  <c r="A2958" i="3"/>
  <c r="B2958" i="3"/>
  <c r="C2958" i="3"/>
  <c r="D2958" i="3"/>
  <c r="A2959" i="3"/>
  <c r="B2959" i="3"/>
  <c r="C2959" i="3"/>
  <c r="D2959" i="3"/>
  <c r="A2960" i="3"/>
  <c r="B2960" i="3"/>
  <c r="C2960" i="3"/>
  <c r="D2960" i="3"/>
  <c r="A2961" i="3"/>
  <c r="B2961" i="3"/>
  <c r="C2961" i="3"/>
  <c r="D2961" i="3"/>
  <c r="A2962" i="3"/>
  <c r="B2962" i="3"/>
  <c r="C2962" i="3"/>
  <c r="D2962" i="3"/>
  <c r="A2963" i="3"/>
  <c r="B2963" i="3"/>
  <c r="C2963" i="3"/>
  <c r="D2963" i="3"/>
  <c r="A2964" i="3"/>
  <c r="B2964" i="3"/>
  <c r="C2964" i="3"/>
  <c r="D2964" i="3"/>
  <c r="A2965" i="3"/>
  <c r="B2965" i="3"/>
  <c r="C2965" i="3"/>
  <c r="D2965" i="3"/>
  <c r="A2966" i="3"/>
  <c r="B2966" i="3"/>
  <c r="C2966" i="3"/>
  <c r="D2966" i="3"/>
  <c r="A2967" i="3"/>
  <c r="B2967" i="3"/>
  <c r="C2967" i="3"/>
  <c r="D2967" i="3"/>
  <c r="A2968" i="3"/>
  <c r="B2968" i="3"/>
  <c r="C2968" i="3"/>
  <c r="D2968" i="3"/>
  <c r="A2969" i="3"/>
  <c r="B2969" i="3"/>
  <c r="C2969" i="3"/>
  <c r="D2969" i="3"/>
  <c r="A2970" i="3"/>
  <c r="B2970" i="3"/>
  <c r="C2970" i="3"/>
  <c r="D2970" i="3"/>
  <c r="A2971" i="3"/>
  <c r="B2971" i="3"/>
  <c r="B2972" i="3" s="1"/>
  <c r="B2973" i="3" s="1"/>
  <c r="B2974" i="3" s="1"/>
  <c r="B2975" i="3" s="1"/>
  <c r="B2976" i="3" s="1"/>
  <c r="B2977" i="3" s="1"/>
  <c r="C2977" i="3" s="1"/>
  <c r="C2971" i="3"/>
  <c r="D2971" i="3"/>
  <c r="A2972" i="3"/>
  <c r="C2972" i="3"/>
  <c r="D2972" i="3"/>
  <c r="A2973" i="3"/>
  <c r="D2973" i="3"/>
  <c r="A2974" i="3"/>
  <c r="D2974" i="3"/>
  <c r="A2975" i="3"/>
  <c r="D2975" i="3"/>
  <c r="A2976" i="3"/>
  <c r="C2976" i="3"/>
  <c r="D2976" i="3"/>
  <c r="A2977" i="3"/>
  <c r="D2977" i="3"/>
  <c r="A2978" i="3"/>
  <c r="B2978" i="3"/>
  <c r="C2978" i="3"/>
  <c r="D2978" i="3"/>
  <c r="A2979" i="3"/>
  <c r="B2979" i="3"/>
  <c r="C2979" i="3"/>
  <c r="D2979" i="3"/>
  <c r="A2980" i="3"/>
  <c r="B2980" i="3"/>
  <c r="C2980" i="3"/>
  <c r="D2980" i="3"/>
  <c r="A2981" i="3"/>
  <c r="B2981" i="3"/>
  <c r="C2981" i="3"/>
  <c r="D2981" i="3"/>
  <c r="A2982" i="3"/>
  <c r="B2982" i="3"/>
  <c r="C2982" i="3"/>
  <c r="D2982" i="3"/>
  <c r="A2983" i="3"/>
  <c r="B2983" i="3"/>
  <c r="B2984" i="3" s="1"/>
  <c r="C2983" i="3"/>
  <c r="D2983" i="3"/>
  <c r="A2984" i="3"/>
  <c r="C2984" i="3"/>
  <c r="D2984" i="3"/>
  <c r="A2985" i="3"/>
  <c r="B2985" i="3"/>
  <c r="C2985" i="3"/>
  <c r="D2985" i="3"/>
  <c r="A2986" i="3"/>
  <c r="B2986" i="3"/>
  <c r="C2986" i="3"/>
  <c r="D2986" i="3"/>
  <c r="A2987" i="3"/>
  <c r="B2987" i="3"/>
  <c r="C2987" i="3"/>
  <c r="D2987" i="3"/>
  <c r="A2988" i="3"/>
  <c r="B2988" i="3"/>
  <c r="C2988" i="3"/>
  <c r="D2988" i="3"/>
  <c r="A2989" i="3"/>
  <c r="B2989" i="3"/>
  <c r="C2989" i="3"/>
  <c r="D2989" i="3"/>
  <c r="A2990" i="3"/>
  <c r="B2990" i="3"/>
  <c r="C2990" i="3"/>
  <c r="D2990" i="3"/>
  <c r="A2991" i="3"/>
  <c r="B2991" i="3"/>
  <c r="C2991" i="3"/>
  <c r="D2991" i="3"/>
  <c r="A2992" i="3"/>
  <c r="B2992" i="3"/>
  <c r="C2992" i="3"/>
  <c r="D2992" i="3"/>
  <c r="A2993" i="3"/>
  <c r="B2993" i="3"/>
  <c r="C2993" i="3"/>
  <c r="D2993" i="3"/>
  <c r="A2994" i="3"/>
  <c r="B2994" i="3"/>
  <c r="C2994" i="3"/>
  <c r="D2994" i="3"/>
  <c r="A2995" i="3"/>
  <c r="B2995" i="3"/>
  <c r="C2995" i="3"/>
  <c r="D2995" i="3"/>
  <c r="A2996" i="3"/>
  <c r="B2996" i="3"/>
  <c r="C2996" i="3"/>
  <c r="D2996" i="3"/>
  <c r="A2997" i="3"/>
  <c r="B2997" i="3"/>
  <c r="C2997" i="3"/>
  <c r="D2997" i="3"/>
  <c r="A2998" i="3"/>
  <c r="B2998" i="3"/>
  <c r="C2998" i="3"/>
  <c r="D2998" i="3"/>
  <c r="A2999" i="3"/>
  <c r="B2999" i="3"/>
  <c r="C2999" i="3"/>
  <c r="D2999" i="3"/>
  <c r="A3000" i="3"/>
  <c r="B3000" i="3"/>
  <c r="C3000" i="3"/>
  <c r="D3000" i="3"/>
  <c r="A3001" i="3"/>
  <c r="B3001" i="3"/>
  <c r="C3001" i="3"/>
  <c r="D3001" i="3"/>
  <c r="A3002" i="3"/>
  <c r="B3002" i="3"/>
  <c r="C3002" i="3"/>
  <c r="D3002" i="3"/>
  <c r="A3003" i="3"/>
  <c r="B3003" i="3"/>
  <c r="C3003" i="3"/>
  <c r="D3003" i="3"/>
  <c r="A3004" i="3"/>
  <c r="B3004" i="3"/>
  <c r="C3004" i="3"/>
  <c r="D3004" i="3"/>
  <c r="A3005" i="3"/>
  <c r="B3005" i="3"/>
  <c r="C3005" i="3"/>
  <c r="D3005" i="3"/>
  <c r="A3006" i="3"/>
  <c r="B3006" i="3"/>
  <c r="C3006" i="3"/>
  <c r="D3006" i="3"/>
  <c r="A3007" i="3"/>
  <c r="B3007" i="3"/>
  <c r="C3007" i="3"/>
  <c r="D3007" i="3"/>
  <c r="A3008" i="3"/>
  <c r="B3008" i="3"/>
  <c r="C3008" i="3"/>
  <c r="D3008" i="3"/>
  <c r="A3009" i="3"/>
  <c r="B3009" i="3"/>
  <c r="C3009" i="3"/>
  <c r="D3009" i="3"/>
  <c r="A3010" i="3"/>
  <c r="B3010" i="3"/>
  <c r="C3010" i="3"/>
  <c r="D3010" i="3"/>
  <c r="A3011" i="3"/>
  <c r="B3011" i="3"/>
  <c r="C3011" i="3"/>
  <c r="D3011" i="3"/>
  <c r="A3012" i="3"/>
  <c r="B3012" i="3"/>
  <c r="B3013" i="3" s="1"/>
  <c r="C3012" i="3"/>
  <c r="D3012" i="3"/>
  <c r="A3013" i="3"/>
  <c r="C3013" i="3"/>
  <c r="D3013" i="3"/>
  <c r="A3014" i="3"/>
  <c r="B3014" i="3"/>
  <c r="C3014" i="3"/>
  <c r="D3014" i="3"/>
  <c r="A3015" i="3"/>
  <c r="B3015" i="3"/>
  <c r="C3015" i="3"/>
  <c r="D3015" i="3"/>
  <c r="A3016" i="3"/>
  <c r="B3016" i="3"/>
  <c r="B3017" i="3" s="1"/>
  <c r="B3018" i="3" s="1"/>
  <c r="C3018" i="3" s="1"/>
  <c r="C3016" i="3"/>
  <c r="D3016" i="3"/>
  <c r="A3017" i="3"/>
  <c r="C3017" i="3"/>
  <c r="D3017" i="3"/>
  <c r="A3018" i="3"/>
  <c r="D3018" i="3"/>
  <c r="A3019" i="3"/>
  <c r="B3019" i="3"/>
  <c r="C3019" i="3"/>
  <c r="D3019" i="3"/>
  <c r="A3020" i="3"/>
  <c r="B3020" i="3"/>
  <c r="C3020" i="3"/>
  <c r="D3020" i="3"/>
  <c r="A3021" i="3"/>
  <c r="B3021" i="3"/>
  <c r="C3021" i="3"/>
  <c r="D3021" i="3"/>
  <c r="A3022" i="3"/>
  <c r="B3022" i="3"/>
  <c r="B3023" i="3" s="1"/>
  <c r="B3024" i="3" s="1"/>
  <c r="B3025" i="3" s="1"/>
  <c r="B3026" i="3" s="1"/>
  <c r="B3027" i="3" s="1"/>
  <c r="B3028" i="3" s="1"/>
  <c r="B3029" i="3" s="1"/>
  <c r="B3030" i="3" s="1"/>
  <c r="B3031" i="3" s="1"/>
  <c r="B3032" i="3" s="1"/>
  <c r="B3033" i="3" s="1"/>
  <c r="B3034" i="3" s="1"/>
  <c r="C3022" i="3"/>
  <c r="D3022" i="3"/>
  <c r="A3023" i="3"/>
  <c r="C3023" i="3"/>
  <c r="D3023" i="3"/>
  <c r="A3024" i="3"/>
  <c r="C3024" i="3"/>
  <c r="D3024" i="3"/>
  <c r="A3025" i="3"/>
  <c r="C3025" i="3"/>
  <c r="D3025" i="3"/>
  <c r="A3026" i="3"/>
  <c r="C3026" i="3"/>
  <c r="D3026" i="3"/>
  <c r="A3027" i="3"/>
  <c r="C3027" i="3"/>
  <c r="D3027" i="3"/>
  <c r="A3028" i="3"/>
  <c r="C3028" i="3"/>
  <c r="D3028" i="3"/>
  <c r="A3029" i="3"/>
  <c r="C3029" i="3"/>
  <c r="D3029" i="3"/>
  <c r="A3030" i="3"/>
  <c r="C3030" i="3"/>
  <c r="D3030" i="3"/>
  <c r="A3031" i="3"/>
  <c r="C3031" i="3"/>
  <c r="D3031" i="3"/>
  <c r="A3032" i="3"/>
  <c r="C3032" i="3"/>
  <c r="D3032" i="3"/>
  <c r="A3033" i="3"/>
  <c r="C3033" i="3"/>
  <c r="D3033" i="3"/>
  <c r="A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C3042" i="3"/>
  <c r="D3042" i="3"/>
  <c r="A3043" i="3"/>
  <c r="B3043" i="3"/>
  <c r="C3043" i="3"/>
  <c r="D3043" i="3"/>
  <c r="A3044" i="3"/>
  <c r="B3044" i="3"/>
  <c r="B3045" i="3" s="1"/>
  <c r="B3046" i="3" s="1"/>
  <c r="B3047" i="3" s="1"/>
  <c r="B3048" i="3" s="1"/>
  <c r="B3049" i="3" s="1"/>
  <c r="B3050" i="3" s="1"/>
  <c r="B3051" i="3" s="1"/>
  <c r="B3052" i="3" s="1"/>
  <c r="B3053" i="3" s="1"/>
  <c r="B3054" i="3" s="1"/>
  <c r="B3055" i="3" s="1"/>
  <c r="B3056" i="3" s="1"/>
  <c r="B3057" i="3" s="1"/>
  <c r="B3058" i="3" s="1"/>
  <c r="B3059" i="3" s="1"/>
  <c r="B3060" i="3" s="1"/>
  <c r="B3061" i="3" s="1"/>
  <c r="B3062" i="3" s="1"/>
  <c r="B3063" i="3" s="1"/>
  <c r="B3064" i="3" s="1"/>
  <c r="B3065" i="3" s="1"/>
  <c r="B3066" i="3" s="1"/>
  <c r="B3067" i="3" s="1"/>
  <c r="B3068" i="3" s="1"/>
  <c r="B3069" i="3" s="1"/>
  <c r="B3070" i="3" s="1"/>
  <c r="B3071" i="3" s="1"/>
  <c r="C3044" i="3"/>
  <c r="D3044" i="3"/>
  <c r="A3045" i="3"/>
  <c r="C3045" i="3"/>
  <c r="D3045" i="3"/>
  <c r="A3046" i="3"/>
  <c r="C3046" i="3"/>
  <c r="D3046" i="3"/>
  <c r="A3047" i="3"/>
  <c r="C3047" i="3"/>
  <c r="D3047" i="3"/>
  <c r="A3048" i="3"/>
  <c r="C3048" i="3"/>
  <c r="D3048" i="3"/>
  <c r="A3049" i="3"/>
  <c r="C3049" i="3"/>
  <c r="D3049" i="3"/>
  <c r="A3050" i="3"/>
  <c r="C3050" i="3"/>
  <c r="D3050" i="3"/>
  <c r="A3051" i="3"/>
  <c r="C3051" i="3"/>
  <c r="D3051" i="3"/>
  <c r="A3052" i="3"/>
  <c r="C3052" i="3"/>
  <c r="D3052" i="3"/>
  <c r="A3053" i="3"/>
  <c r="C3053" i="3"/>
  <c r="D3053" i="3"/>
  <c r="A3054" i="3"/>
  <c r="C3054" i="3"/>
  <c r="D3054" i="3"/>
  <c r="A3055" i="3"/>
  <c r="C3055" i="3"/>
  <c r="D3055" i="3"/>
  <c r="A3056" i="3"/>
  <c r="C3056" i="3"/>
  <c r="D3056" i="3"/>
  <c r="A3057" i="3"/>
  <c r="C3057" i="3"/>
  <c r="D3057" i="3"/>
  <c r="A3058" i="3"/>
  <c r="C3058" i="3"/>
  <c r="D3058" i="3"/>
  <c r="A3059" i="3"/>
  <c r="C3059" i="3"/>
  <c r="D3059" i="3"/>
  <c r="A3060" i="3"/>
  <c r="C3060" i="3"/>
  <c r="D3060" i="3"/>
  <c r="A3061" i="3"/>
  <c r="C3061" i="3"/>
  <c r="D3061" i="3"/>
  <c r="A3062" i="3"/>
  <c r="C3062" i="3"/>
  <c r="D3062" i="3"/>
  <c r="A3063" i="3"/>
  <c r="C3063" i="3"/>
  <c r="D3063" i="3"/>
  <c r="A3064" i="3"/>
  <c r="C3064" i="3"/>
  <c r="D3064" i="3"/>
  <c r="A3065" i="3"/>
  <c r="C3065" i="3"/>
  <c r="D3065" i="3"/>
  <c r="A3066" i="3"/>
  <c r="C3066" i="3"/>
  <c r="D3066" i="3"/>
  <c r="A3067" i="3"/>
  <c r="C3067" i="3"/>
  <c r="D3067" i="3"/>
  <c r="A3068" i="3"/>
  <c r="C3068" i="3"/>
  <c r="D3068" i="3"/>
  <c r="A3069" i="3"/>
  <c r="C3069" i="3"/>
  <c r="D3069" i="3"/>
  <c r="A3070" i="3"/>
  <c r="C3070" i="3"/>
  <c r="D3070" i="3"/>
  <c r="A3071" i="3"/>
  <c r="C3071" i="3"/>
  <c r="D3071" i="3"/>
  <c r="A3072" i="3"/>
  <c r="B3072" i="3"/>
  <c r="C3072" i="3"/>
  <c r="D3072" i="3"/>
  <c r="A3073" i="3"/>
  <c r="B3073" i="3"/>
  <c r="C3073" i="3"/>
  <c r="D3073" i="3"/>
  <c r="A3074" i="3"/>
  <c r="B3074" i="3"/>
  <c r="C3074" i="3"/>
  <c r="D3074" i="3"/>
  <c r="A3075" i="3"/>
  <c r="B3075" i="3"/>
  <c r="C3075" i="3"/>
  <c r="D3075" i="3"/>
  <c r="A3076" i="3"/>
  <c r="B3076" i="3"/>
  <c r="C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B3090" i="3" s="1"/>
  <c r="B3091" i="3" s="1"/>
  <c r="B3092" i="3" s="1"/>
  <c r="B3093" i="3" s="1"/>
  <c r="C3089" i="3"/>
  <c r="D3089" i="3"/>
  <c r="A3090" i="3"/>
  <c r="C3090" i="3"/>
  <c r="D3090" i="3"/>
  <c r="A3091" i="3"/>
  <c r="C3091" i="3"/>
  <c r="D3091" i="3"/>
  <c r="A3092" i="3"/>
  <c r="C3092" i="3"/>
  <c r="D3092" i="3"/>
  <c r="A3093" i="3"/>
  <c r="C3093" i="3"/>
  <c r="D3093" i="3"/>
  <c r="A3094" i="3"/>
  <c r="B3094" i="3"/>
  <c r="C3094" i="3"/>
  <c r="D3094" i="3"/>
  <c r="A3095" i="3"/>
  <c r="B3095" i="3"/>
  <c r="C3095" i="3"/>
  <c r="D3095" i="3"/>
  <c r="A3096" i="3"/>
  <c r="B3096" i="3"/>
  <c r="C3096" i="3"/>
  <c r="D3096" i="3"/>
  <c r="A3097" i="3"/>
  <c r="B3097" i="3"/>
  <c r="B3098" i="3" s="1"/>
  <c r="B3099" i="3" s="1"/>
  <c r="B3100" i="3" s="1"/>
  <c r="B3101" i="3" s="1"/>
  <c r="B3102" i="3" s="1"/>
  <c r="C3097" i="3"/>
  <c r="D3097" i="3"/>
  <c r="A3098" i="3"/>
  <c r="C3098" i="3"/>
  <c r="D3098" i="3"/>
  <c r="A3099" i="3"/>
  <c r="C3099" i="3"/>
  <c r="D3099" i="3"/>
  <c r="A3100" i="3"/>
  <c r="C3100" i="3"/>
  <c r="D3100" i="3"/>
  <c r="A3101" i="3"/>
  <c r="C3101" i="3"/>
  <c r="D3101" i="3"/>
  <c r="A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B3127" i="3" s="1"/>
  <c r="C3126" i="3"/>
  <c r="D3126" i="3"/>
  <c r="A3127" i="3"/>
  <c r="C3127" i="3"/>
  <c r="D3127" i="3"/>
  <c r="A3128" i="3"/>
  <c r="B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B3190" i="3" s="1"/>
  <c r="C3189" i="3"/>
  <c r="D3189" i="3"/>
  <c r="A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B3207" i="3" s="1"/>
  <c r="B3208" i="3" s="1"/>
  <c r="B3209" i="3" s="1"/>
  <c r="C3209" i="3" s="1"/>
  <c r="C3206" i="3"/>
  <c r="D3206" i="3"/>
  <c r="A3207" i="3"/>
  <c r="C3207" i="3"/>
  <c r="D3207" i="3"/>
  <c r="A3208" i="3"/>
  <c r="D3208" i="3"/>
  <c r="A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B3226" i="3" s="1"/>
  <c r="B3227" i="3" s="1"/>
  <c r="B3228" i="3" s="1"/>
  <c r="B3229" i="3" s="1"/>
  <c r="B3230" i="3" s="1"/>
  <c r="B3231" i="3" s="1"/>
  <c r="B3232" i="3" s="1"/>
  <c r="B3233" i="3" s="1"/>
  <c r="C3225" i="3"/>
  <c r="D3225" i="3"/>
  <c r="A3226" i="3"/>
  <c r="C3226" i="3"/>
  <c r="D3226" i="3"/>
  <c r="A3227" i="3"/>
  <c r="C3227" i="3"/>
  <c r="D3227" i="3"/>
  <c r="A3228" i="3"/>
  <c r="D3228" i="3"/>
  <c r="A3229" i="3"/>
  <c r="C3229" i="3"/>
  <c r="D3229" i="3"/>
  <c r="A3230" i="3"/>
  <c r="C3230" i="3"/>
  <c r="D3230" i="3"/>
  <c r="A3231" i="3"/>
  <c r="C3231" i="3"/>
  <c r="D3231" i="3"/>
  <c r="A3232" i="3"/>
  <c r="D3232" i="3"/>
  <c r="A3233" i="3"/>
  <c r="C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B3240" i="3" s="1"/>
  <c r="C3239" i="3"/>
  <c r="D3239" i="3"/>
  <c r="A3240" i="3"/>
  <c r="C3240" i="3"/>
  <c r="D3240" i="3"/>
  <c r="A3241" i="3"/>
  <c r="B3241" i="3"/>
  <c r="C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B3254" i="3" s="1"/>
  <c r="C3253" i="3"/>
  <c r="D3253" i="3"/>
  <c r="A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C3263" i="3"/>
  <c r="D3263" i="3"/>
  <c r="A3264" i="3"/>
  <c r="B3264" i="3"/>
  <c r="C3264" i="3"/>
  <c r="D3264" i="3"/>
  <c r="A3265" i="3"/>
  <c r="B3265" i="3"/>
  <c r="C3265" i="3"/>
  <c r="D3265" i="3"/>
  <c r="A3266" i="3"/>
  <c r="B3266" i="3"/>
  <c r="B3267" i="3" s="1"/>
  <c r="B3268" i="3" s="1"/>
  <c r="B3269" i="3" s="1"/>
  <c r="C3266" i="3"/>
  <c r="D3266" i="3"/>
  <c r="A3267" i="3"/>
  <c r="C3267" i="3"/>
  <c r="D3267" i="3"/>
  <c r="A3268" i="3"/>
  <c r="C3268" i="3"/>
  <c r="D3268" i="3"/>
  <c r="A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B3280" i="3" s="1"/>
  <c r="B3281" i="3" s="1"/>
  <c r="B3282" i="3" s="1"/>
  <c r="B3283" i="3" s="1"/>
  <c r="B3284" i="3" s="1"/>
  <c r="B3285" i="3" s="1"/>
  <c r="C3285" i="3" s="1"/>
  <c r="C3279" i="3"/>
  <c r="D3279" i="3"/>
  <c r="A3280" i="3"/>
  <c r="C3280" i="3"/>
  <c r="D3280" i="3"/>
  <c r="A3281" i="3"/>
  <c r="D3281" i="3"/>
  <c r="A3282" i="3"/>
  <c r="D3282" i="3"/>
  <c r="A3283" i="3"/>
  <c r="D3283" i="3"/>
  <c r="A3284" i="3"/>
  <c r="C3284" i="3"/>
  <c r="D3284" i="3"/>
  <c r="A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B3310" i="3" s="1"/>
  <c r="B3311" i="3" s="1"/>
  <c r="B3312" i="3" s="1"/>
  <c r="B3313" i="3" s="1"/>
  <c r="B3314" i="3" s="1"/>
  <c r="B3315" i="3" s="1"/>
  <c r="B3316" i="3" s="1"/>
  <c r="B3317" i="3" s="1"/>
  <c r="B3318" i="3" s="1"/>
  <c r="B3319" i="3" s="1"/>
  <c r="C3319" i="3" s="1"/>
  <c r="C3309" i="3"/>
  <c r="D3309" i="3"/>
  <c r="A3310" i="3"/>
  <c r="C3310" i="3"/>
  <c r="D3310" i="3"/>
  <c r="A3311" i="3"/>
  <c r="D3311" i="3"/>
  <c r="A3312" i="3"/>
  <c r="C3312" i="3"/>
  <c r="D3312" i="3"/>
  <c r="A3313" i="3"/>
  <c r="D3313" i="3"/>
  <c r="A3314" i="3"/>
  <c r="C3314" i="3"/>
  <c r="D3314" i="3"/>
  <c r="A3315" i="3"/>
  <c r="D3315" i="3"/>
  <c r="A3316" i="3"/>
  <c r="C3316" i="3"/>
  <c r="D3316" i="3"/>
  <c r="A3317" i="3"/>
  <c r="D3317" i="3"/>
  <c r="A3318" i="3"/>
  <c r="C3318" i="3"/>
  <c r="D3318" i="3"/>
  <c r="A3319" i="3"/>
  <c r="D3319" i="3"/>
  <c r="A3320" i="3"/>
  <c r="B3320" i="3"/>
  <c r="C3320" i="3"/>
  <c r="D3320" i="3"/>
  <c r="A3321" i="3"/>
  <c r="B3321" i="3"/>
  <c r="C3321" i="3"/>
  <c r="D3321" i="3"/>
  <c r="A3322" i="3"/>
  <c r="B3322" i="3"/>
  <c r="C3322" i="3"/>
  <c r="D3322" i="3"/>
  <c r="A3323" i="3"/>
  <c r="B3323" i="3"/>
  <c r="C3323" i="3"/>
  <c r="D3323" i="3"/>
  <c r="A3324" i="3"/>
  <c r="B3324" i="3"/>
  <c r="B3325" i="3" s="1"/>
  <c r="B3326" i="3" s="1"/>
  <c r="B3327" i="3" s="1"/>
  <c r="B3328" i="3" s="1"/>
  <c r="B3329" i="3" s="1"/>
  <c r="B3330" i="3" s="1"/>
  <c r="B3331" i="3" s="1"/>
  <c r="B3332" i="3" s="1"/>
  <c r="B3333" i="3" s="1"/>
  <c r="C3324" i="3"/>
  <c r="D3324" i="3"/>
  <c r="A3325" i="3"/>
  <c r="C3325" i="3"/>
  <c r="D3325" i="3"/>
  <c r="A3326" i="3"/>
  <c r="D3326" i="3"/>
  <c r="A3327" i="3"/>
  <c r="D3327" i="3"/>
  <c r="A3328" i="3"/>
  <c r="D3328" i="3"/>
  <c r="A3329" i="3"/>
  <c r="C3329" i="3"/>
  <c r="D3329" i="3"/>
  <c r="A3330" i="3"/>
  <c r="D3330" i="3"/>
  <c r="A3331" i="3"/>
  <c r="D3331" i="3"/>
  <c r="A3332" i="3"/>
  <c r="D3332" i="3"/>
  <c r="A3333" i="3"/>
  <c r="C3333" i="3"/>
  <c r="D3333" i="3"/>
  <c r="A3334" i="3"/>
  <c r="B3334" i="3"/>
  <c r="C3334" i="3"/>
  <c r="D3334" i="3"/>
  <c r="A3335" i="3"/>
  <c r="B3335" i="3"/>
  <c r="C3335" i="3"/>
  <c r="D3335" i="3"/>
  <c r="A3336" i="3"/>
  <c r="B3336" i="3"/>
  <c r="C3336" i="3"/>
  <c r="D3336" i="3"/>
  <c r="A3337" i="3"/>
  <c r="B3337" i="3"/>
  <c r="B3338" i="3" s="1"/>
  <c r="B3339" i="3" s="1"/>
  <c r="C3337" i="3"/>
  <c r="D3337" i="3"/>
  <c r="A3338" i="3"/>
  <c r="C3338" i="3"/>
  <c r="D3338" i="3"/>
  <c r="A3339" i="3"/>
  <c r="C3339" i="3"/>
  <c r="D3339" i="3"/>
  <c r="A3340" i="3"/>
  <c r="B3340" i="3"/>
  <c r="C3340" i="3"/>
  <c r="D3340" i="3"/>
  <c r="A3341" i="3"/>
  <c r="B3341" i="3"/>
  <c r="C3341" i="3"/>
  <c r="D3341" i="3"/>
  <c r="A3342" i="3"/>
  <c r="B3342" i="3"/>
  <c r="C3342" i="3"/>
  <c r="D3342" i="3"/>
  <c r="A3343" i="3"/>
  <c r="B3343" i="3"/>
  <c r="C3343" i="3"/>
  <c r="D3343" i="3"/>
  <c r="A3344" i="3"/>
  <c r="B3344" i="3"/>
  <c r="C3344" i="3"/>
  <c r="D3344" i="3"/>
  <c r="A3345" i="3"/>
  <c r="B3345" i="3"/>
  <c r="C3345" i="3"/>
  <c r="D3345" i="3"/>
  <c r="A3346" i="3"/>
  <c r="B3346" i="3"/>
  <c r="C3346" i="3"/>
  <c r="D3346" i="3"/>
  <c r="A3347" i="3"/>
  <c r="B3347" i="3"/>
  <c r="C3347" i="3"/>
  <c r="D3347" i="3"/>
  <c r="A3348" i="3"/>
  <c r="B3348" i="3"/>
  <c r="C3348" i="3"/>
  <c r="D3348" i="3"/>
  <c r="A3349" i="3"/>
  <c r="B3349" i="3"/>
  <c r="C3349" i="3"/>
  <c r="D3349" i="3"/>
  <c r="A3350" i="3"/>
  <c r="B3350" i="3"/>
  <c r="C3350" i="3"/>
  <c r="D3350" i="3"/>
  <c r="A3351" i="3"/>
  <c r="B3351" i="3"/>
  <c r="C3351" i="3"/>
  <c r="D3351" i="3"/>
  <c r="A3352" i="3"/>
  <c r="B3352" i="3"/>
  <c r="C3352" i="3"/>
  <c r="D3352" i="3"/>
  <c r="A3353" i="3"/>
  <c r="B3353" i="3"/>
  <c r="C3353" i="3"/>
  <c r="D3353" i="3"/>
  <c r="A3354" i="3"/>
  <c r="B3354" i="3"/>
  <c r="C3354" i="3"/>
  <c r="D3354" i="3"/>
  <c r="A3355" i="3"/>
  <c r="B3355" i="3"/>
  <c r="C3355" i="3"/>
  <c r="D3355" i="3"/>
  <c r="A3356" i="3"/>
  <c r="B3356" i="3"/>
  <c r="C3356" i="3"/>
  <c r="D3356" i="3"/>
  <c r="A3357" i="3"/>
  <c r="B3357" i="3"/>
  <c r="C3357" i="3"/>
  <c r="D3357" i="3"/>
  <c r="A3358" i="3"/>
  <c r="B3358" i="3"/>
  <c r="C3358" i="3"/>
  <c r="D3358" i="3"/>
  <c r="A3359" i="3"/>
  <c r="B3359" i="3"/>
  <c r="C3359" i="3"/>
  <c r="D3359" i="3"/>
  <c r="A3360" i="3"/>
  <c r="B3360" i="3"/>
  <c r="C3360" i="3"/>
  <c r="D3360" i="3"/>
  <c r="A3361" i="3"/>
  <c r="B3361" i="3"/>
  <c r="C3361" i="3"/>
  <c r="D3361" i="3"/>
  <c r="A3362" i="3"/>
  <c r="B3362" i="3"/>
  <c r="C3362" i="3"/>
  <c r="D3362" i="3"/>
  <c r="A3363" i="3"/>
  <c r="B3363" i="3"/>
  <c r="C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C3408" i="3"/>
  <c r="D3408" i="3"/>
  <c r="A3409" i="3"/>
  <c r="B3409" i="3"/>
  <c r="C3409" i="3"/>
  <c r="D3409" i="3"/>
  <c r="A3410" i="3"/>
  <c r="B3410" i="3"/>
  <c r="C3410" i="3"/>
  <c r="D3410" i="3"/>
  <c r="A3411" i="3"/>
  <c r="B3411" i="3"/>
  <c r="C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C3417" i="3"/>
  <c r="D3417" i="3"/>
  <c r="A3418" i="3"/>
  <c r="B3418" i="3"/>
  <c r="C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C3513" i="3"/>
  <c r="D3513" i="3"/>
  <c r="A3514" i="3"/>
  <c r="B3514" i="3"/>
  <c r="C3514" i="3"/>
  <c r="D3514" i="3"/>
  <c r="A3515" i="3"/>
  <c r="B3515" i="3"/>
  <c r="C3515" i="3"/>
  <c r="D3515" i="3"/>
  <c r="A3516" i="3"/>
  <c r="B3516" i="3"/>
  <c r="C3516" i="3"/>
  <c r="D3516" i="3"/>
  <c r="A3517" i="3"/>
  <c r="B3517" i="3"/>
  <c r="C3517" i="3"/>
  <c r="D3517" i="3"/>
  <c r="A3518" i="3"/>
  <c r="B3518" i="3"/>
  <c r="C3518" i="3"/>
  <c r="D3518" i="3"/>
  <c r="A3519" i="3"/>
  <c r="B3519" i="3"/>
  <c r="C3519" i="3"/>
  <c r="D3519" i="3"/>
  <c r="A3520" i="3"/>
  <c r="B3520" i="3"/>
  <c r="C3520" i="3"/>
  <c r="D3520" i="3"/>
  <c r="A3521" i="3"/>
  <c r="B3521" i="3"/>
  <c r="C3521" i="3"/>
  <c r="D3521" i="3"/>
  <c r="A3522" i="3"/>
  <c r="B3522" i="3"/>
  <c r="C3522" i="3"/>
  <c r="D3522" i="3"/>
  <c r="A3523" i="3"/>
  <c r="B3523" i="3"/>
  <c r="C3523" i="3"/>
  <c r="D3523" i="3"/>
  <c r="A3524" i="3"/>
  <c r="B3524" i="3"/>
  <c r="C3524" i="3"/>
  <c r="D3524" i="3"/>
  <c r="A3525" i="3"/>
  <c r="B3525" i="3"/>
  <c r="C3525" i="3"/>
  <c r="D3525" i="3"/>
  <c r="A3526" i="3"/>
  <c r="B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C3546" i="3"/>
  <c r="D3546" i="3"/>
  <c r="A3547" i="3"/>
  <c r="B3547" i="3"/>
  <c r="C3547" i="3"/>
  <c r="D3547" i="3"/>
  <c r="A3548" i="3"/>
  <c r="B3548" i="3"/>
  <c r="C3548" i="3"/>
  <c r="D3548" i="3"/>
  <c r="A3549" i="3"/>
  <c r="B3549" i="3"/>
  <c r="C3549" i="3"/>
  <c r="D3549" i="3"/>
  <c r="A3550" i="3"/>
  <c r="B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B3566" i="3" s="1"/>
  <c r="B3567" i="3" s="1"/>
  <c r="B3568" i="3" s="1"/>
  <c r="B3569" i="3" s="1"/>
  <c r="B3570" i="3" s="1"/>
  <c r="B3571" i="3" s="1"/>
  <c r="B3572" i="3" s="1"/>
  <c r="B3573" i="3" s="1"/>
  <c r="C3565" i="3"/>
  <c r="D3565" i="3"/>
  <c r="A3566" i="3"/>
  <c r="C3566" i="3"/>
  <c r="D3566" i="3"/>
  <c r="A3567" i="3"/>
  <c r="C3567" i="3"/>
  <c r="D3567" i="3"/>
  <c r="A3568" i="3"/>
  <c r="D3568" i="3"/>
  <c r="A3569" i="3"/>
  <c r="C3569" i="3"/>
  <c r="D3569" i="3"/>
  <c r="A3570" i="3"/>
  <c r="C3570" i="3"/>
  <c r="D3570" i="3"/>
  <c r="A3571" i="3"/>
  <c r="C3571" i="3"/>
  <c r="D3571" i="3"/>
  <c r="A3572" i="3"/>
  <c r="D3572" i="3"/>
  <c r="A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C3582" i="3"/>
  <c r="D3582" i="3"/>
  <c r="A3583" i="3"/>
  <c r="B3583" i="3"/>
  <c r="C3583" i="3"/>
  <c r="D3583" i="3"/>
  <c r="A3584" i="3"/>
  <c r="B3584" i="3"/>
  <c r="C3584" i="3"/>
  <c r="D3584" i="3"/>
  <c r="A3585" i="3"/>
  <c r="B3585" i="3"/>
  <c r="C3585" i="3"/>
  <c r="D3585" i="3"/>
  <c r="A3586" i="3"/>
  <c r="B3586" i="3"/>
  <c r="C3586" i="3"/>
  <c r="D3586" i="3"/>
  <c r="A3587" i="3"/>
  <c r="B3587" i="3"/>
  <c r="C3587" i="3"/>
  <c r="D3587" i="3"/>
  <c r="A3588" i="3"/>
  <c r="B3588" i="3"/>
  <c r="C3588" i="3"/>
  <c r="D3588" i="3"/>
  <c r="A3589" i="3"/>
  <c r="B3589" i="3"/>
  <c r="C3589" i="3"/>
  <c r="D3589" i="3"/>
  <c r="A3590" i="3"/>
  <c r="B3590" i="3"/>
  <c r="C3590" i="3"/>
  <c r="D3590" i="3"/>
  <c r="A3591" i="3"/>
  <c r="B3591" i="3"/>
  <c r="C3591" i="3"/>
  <c r="D3591" i="3"/>
  <c r="A3592" i="3"/>
  <c r="B3592" i="3"/>
  <c r="C3592" i="3"/>
  <c r="D3592" i="3"/>
  <c r="A3593" i="3"/>
  <c r="B3593" i="3"/>
  <c r="C3593" i="3"/>
  <c r="D3593" i="3"/>
  <c r="A3594" i="3"/>
  <c r="B3594" i="3"/>
  <c r="C3594" i="3"/>
  <c r="D3594" i="3"/>
  <c r="A3595" i="3"/>
  <c r="B3595" i="3"/>
  <c r="C3595" i="3"/>
  <c r="D3595" i="3"/>
  <c r="A3596" i="3"/>
  <c r="B3596" i="3"/>
  <c r="C3596" i="3"/>
  <c r="D3596" i="3"/>
  <c r="A3597" i="3"/>
  <c r="B3597" i="3"/>
  <c r="C3597" i="3"/>
  <c r="D3597" i="3"/>
  <c r="A3598" i="3"/>
  <c r="B3598" i="3"/>
  <c r="C3598" i="3"/>
  <c r="D3598" i="3"/>
  <c r="A3599" i="3"/>
  <c r="B3599" i="3"/>
  <c r="C3599" i="3"/>
  <c r="D3599" i="3"/>
  <c r="A3600" i="3"/>
  <c r="B3600" i="3"/>
  <c r="C3600" i="3"/>
  <c r="D3600" i="3"/>
  <c r="A3601" i="3"/>
  <c r="B3601" i="3"/>
  <c r="C3601" i="3"/>
  <c r="D3601" i="3"/>
  <c r="A3602" i="3"/>
  <c r="B3602" i="3"/>
  <c r="C3602" i="3"/>
  <c r="D3602" i="3"/>
  <c r="A3603" i="3"/>
  <c r="B3603" i="3"/>
  <c r="C3603" i="3"/>
  <c r="D3603" i="3"/>
  <c r="A3604" i="3"/>
  <c r="B3604" i="3"/>
  <c r="C3604" i="3"/>
  <c r="D3604" i="3"/>
  <c r="A3605" i="3"/>
  <c r="B3605" i="3"/>
  <c r="C3605" i="3"/>
  <c r="D3605" i="3"/>
  <c r="A3606" i="3"/>
  <c r="B3606" i="3"/>
  <c r="C3606" i="3"/>
  <c r="D3606" i="3"/>
  <c r="A3607" i="3"/>
  <c r="B3607" i="3"/>
  <c r="C3607" i="3"/>
  <c r="D3607" i="3"/>
  <c r="A3608" i="3"/>
  <c r="B3608" i="3"/>
  <c r="C3608" i="3"/>
  <c r="D3608" i="3"/>
  <c r="A3609" i="3"/>
  <c r="B3609" i="3"/>
  <c r="C3609" i="3"/>
  <c r="D3609" i="3"/>
  <c r="A3610" i="3"/>
  <c r="B3610" i="3"/>
  <c r="C3610" i="3"/>
  <c r="D3610" i="3"/>
  <c r="A3611" i="3"/>
  <c r="B3611" i="3"/>
  <c r="C3611" i="3"/>
  <c r="D3611" i="3"/>
  <c r="A3612" i="3"/>
  <c r="B3612" i="3"/>
  <c r="B3613" i="3" s="1"/>
  <c r="C3612" i="3"/>
  <c r="D3612" i="3"/>
  <c r="A3613" i="3"/>
  <c r="C3613" i="3"/>
  <c r="D3613" i="3"/>
  <c r="A3614" i="3"/>
  <c r="B3614" i="3"/>
  <c r="C3614" i="3"/>
  <c r="D3614" i="3"/>
  <c r="A3615" i="3"/>
  <c r="B3615" i="3"/>
  <c r="C3615" i="3"/>
  <c r="D3615" i="3"/>
  <c r="A3616" i="3"/>
  <c r="B3616" i="3"/>
  <c r="B3617" i="3" s="1"/>
  <c r="B3618" i="3" s="1"/>
  <c r="B3619" i="3" s="1"/>
  <c r="B3620" i="3" s="1"/>
  <c r="B3621" i="3" s="1"/>
  <c r="B3622" i="3" s="1"/>
  <c r="B3623" i="3" s="1"/>
  <c r="B3624" i="3" s="1"/>
  <c r="B3625" i="3" s="1"/>
  <c r="B3626" i="3" s="1"/>
  <c r="B3627" i="3" s="1"/>
  <c r="B3628" i="3" s="1"/>
  <c r="B3629" i="3" s="1"/>
  <c r="B3630" i="3" s="1"/>
  <c r="B3631" i="3" s="1"/>
  <c r="B3632" i="3" s="1"/>
  <c r="B3633" i="3" s="1"/>
  <c r="B3634" i="3" s="1"/>
  <c r="B3635" i="3" s="1"/>
  <c r="C3635" i="3" s="1"/>
  <c r="C3616" i="3"/>
  <c r="D3616" i="3"/>
  <c r="A3617" i="3"/>
  <c r="C3617" i="3"/>
  <c r="D3617" i="3"/>
  <c r="A3618" i="3"/>
  <c r="D3618" i="3"/>
  <c r="A3619" i="3"/>
  <c r="D3619" i="3"/>
  <c r="A3620" i="3"/>
  <c r="D3620" i="3"/>
  <c r="A3621" i="3"/>
  <c r="C3621" i="3"/>
  <c r="D3621" i="3"/>
  <c r="A3622" i="3"/>
  <c r="D3622" i="3"/>
  <c r="A3623" i="3"/>
  <c r="D3623" i="3"/>
  <c r="A3624" i="3"/>
  <c r="D3624" i="3"/>
  <c r="A3625" i="3"/>
  <c r="C3625" i="3"/>
  <c r="D3625" i="3"/>
  <c r="A3626" i="3"/>
  <c r="D3626" i="3"/>
  <c r="A3627" i="3"/>
  <c r="D3627" i="3"/>
  <c r="A3628" i="3"/>
  <c r="D3628" i="3"/>
  <c r="A3629" i="3"/>
  <c r="D3629" i="3"/>
  <c r="A3630" i="3"/>
  <c r="D3630" i="3"/>
  <c r="A3631" i="3"/>
  <c r="D3631" i="3"/>
  <c r="A3632" i="3"/>
  <c r="D3632" i="3"/>
  <c r="A3633" i="3"/>
  <c r="D3633" i="3"/>
  <c r="A3634" i="3"/>
  <c r="D3634" i="3"/>
  <c r="A3635" i="3"/>
  <c r="D3635" i="3"/>
  <c r="A3636" i="3"/>
  <c r="B3636" i="3"/>
  <c r="C3636" i="3"/>
  <c r="D3636" i="3"/>
  <c r="A3637" i="3"/>
  <c r="B3637" i="3"/>
  <c r="C3637" i="3"/>
  <c r="D3637" i="3"/>
  <c r="A3638" i="3"/>
  <c r="B3638" i="3"/>
  <c r="C3638" i="3"/>
  <c r="D3638" i="3"/>
  <c r="A3639" i="3"/>
  <c r="B3639" i="3"/>
  <c r="C3639" i="3"/>
  <c r="D3639" i="3"/>
  <c r="A3640" i="3"/>
  <c r="B3640" i="3"/>
  <c r="C3640" i="3"/>
  <c r="D3640" i="3"/>
  <c r="A3641" i="3"/>
  <c r="B3641" i="3"/>
  <c r="B3642" i="3" s="1"/>
  <c r="B3643" i="3" s="1"/>
  <c r="C3641" i="3"/>
  <c r="D3641" i="3"/>
  <c r="A3642" i="3"/>
  <c r="C3642" i="3"/>
  <c r="D3642" i="3"/>
  <c r="A3643" i="3"/>
  <c r="C3643" i="3"/>
  <c r="D3643" i="3"/>
  <c r="A3644" i="3"/>
  <c r="B3644" i="3"/>
  <c r="C3644" i="3"/>
  <c r="D3644" i="3"/>
  <c r="A3645" i="3"/>
  <c r="B3645" i="3"/>
  <c r="C3645" i="3"/>
  <c r="D3645" i="3"/>
  <c r="A3646" i="3"/>
  <c r="B3646" i="3"/>
  <c r="C3646" i="3"/>
  <c r="D3646" i="3"/>
  <c r="A3647" i="3"/>
  <c r="B3647" i="3"/>
  <c r="B3648" i="3" s="1"/>
  <c r="B3649" i="3" s="1"/>
  <c r="B3650" i="3" s="1"/>
  <c r="B3651" i="3" s="1"/>
  <c r="B3652" i="3" s="1"/>
  <c r="B3653" i="3" s="1"/>
  <c r="B3654" i="3" s="1"/>
  <c r="B3655" i="3" s="1"/>
  <c r="B3656" i="3" s="1"/>
  <c r="B3657" i="3" s="1"/>
  <c r="B3658" i="3" s="1"/>
  <c r="B3659" i="3" s="1"/>
  <c r="B3660" i="3" s="1"/>
  <c r="B3661" i="3" s="1"/>
  <c r="B3662" i="3" s="1"/>
  <c r="B3663" i="3" s="1"/>
  <c r="B3664" i="3" s="1"/>
  <c r="B3665" i="3" s="1"/>
  <c r="B3666" i="3" s="1"/>
  <c r="B3667" i="3" s="1"/>
  <c r="B3668" i="3" s="1"/>
  <c r="B3669" i="3" s="1"/>
  <c r="B3670" i="3" s="1"/>
  <c r="B3671" i="3" s="1"/>
  <c r="B3672" i="3" s="1"/>
  <c r="B3673" i="3" s="1"/>
  <c r="B3674" i="3" s="1"/>
  <c r="B3675" i="3" s="1"/>
  <c r="B3676" i="3" s="1"/>
  <c r="B3677" i="3" s="1"/>
  <c r="C3647" i="3"/>
  <c r="D3647" i="3"/>
  <c r="A3648" i="3"/>
  <c r="C3648" i="3"/>
  <c r="D3648" i="3"/>
  <c r="A3649" i="3"/>
  <c r="C3649" i="3"/>
  <c r="D3649" i="3"/>
  <c r="A3650" i="3"/>
  <c r="C3650" i="3"/>
  <c r="D3650" i="3"/>
  <c r="A3651" i="3"/>
  <c r="C3651" i="3"/>
  <c r="D3651" i="3"/>
  <c r="A3652" i="3"/>
  <c r="C3652" i="3"/>
  <c r="D3652" i="3"/>
  <c r="A3653" i="3"/>
  <c r="C3653" i="3"/>
  <c r="D3653" i="3"/>
  <c r="A3654" i="3"/>
  <c r="C3654" i="3"/>
  <c r="D3654" i="3"/>
  <c r="A3655" i="3"/>
  <c r="C3655" i="3"/>
  <c r="D3655" i="3"/>
  <c r="A3656" i="3"/>
  <c r="C3656" i="3"/>
  <c r="D3656" i="3"/>
  <c r="A3657" i="3"/>
  <c r="C3657" i="3"/>
  <c r="D3657" i="3"/>
  <c r="A3658" i="3"/>
  <c r="C3658" i="3"/>
  <c r="D3658" i="3"/>
  <c r="A3659" i="3"/>
  <c r="C3659" i="3"/>
  <c r="D3659" i="3"/>
  <c r="A3660" i="3"/>
  <c r="C3660" i="3"/>
  <c r="D3660" i="3"/>
  <c r="A3661" i="3"/>
  <c r="C3661" i="3"/>
  <c r="D3661" i="3"/>
  <c r="A3662" i="3"/>
  <c r="C3662" i="3"/>
  <c r="D3662" i="3"/>
  <c r="A3663" i="3"/>
  <c r="C3663" i="3"/>
  <c r="D3663" i="3"/>
  <c r="A3664" i="3"/>
  <c r="C3664" i="3"/>
  <c r="D3664" i="3"/>
  <c r="A3665" i="3"/>
  <c r="C3665" i="3"/>
  <c r="D3665" i="3"/>
  <c r="A3666" i="3"/>
  <c r="C3666" i="3"/>
  <c r="D3666" i="3"/>
  <c r="A3667" i="3"/>
  <c r="C3667" i="3"/>
  <c r="D3667" i="3"/>
  <c r="A3668" i="3"/>
  <c r="C3668" i="3"/>
  <c r="D3668" i="3"/>
  <c r="A3669" i="3"/>
  <c r="C3669" i="3"/>
  <c r="D3669" i="3"/>
  <c r="A3670" i="3"/>
  <c r="C3670" i="3"/>
  <c r="D3670" i="3"/>
  <c r="A3671" i="3"/>
  <c r="C3671" i="3"/>
  <c r="D3671" i="3"/>
  <c r="A3672" i="3"/>
  <c r="C3672" i="3"/>
  <c r="D3672" i="3"/>
  <c r="A3673" i="3"/>
  <c r="C3673" i="3"/>
  <c r="D3673" i="3"/>
  <c r="A3674" i="3"/>
  <c r="C3674" i="3"/>
  <c r="D3674" i="3"/>
  <c r="A3675" i="3"/>
  <c r="C3675" i="3"/>
  <c r="D3675" i="3"/>
  <c r="A3676" i="3"/>
  <c r="C3676" i="3"/>
  <c r="D3676" i="3"/>
  <c r="A3677" i="3"/>
  <c r="C3677" i="3"/>
  <c r="D3677" i="3"/>
  <c r="A3678" i="3"/>
  <c r="B3678" i="3"/>
  <c r="C3678" i="3"/>
  <c r="D3678" i="3"/>
  <c r="A3679" i="3"/>
  <c r="B3679" i="3"/>
  <c r="C3679" i="3"/>
  <c r="D3679" i="3"/>
  <c r="A3680" i="3"/>
  <c r="B3680" i="3"/>
  <c r="C3680" i="3"/>
  <c r="D3680" i="3"/>
  <c r="A3681" i="3"/>
  <c r="B3681" i="3"/>
  <c r="C3681" i="3"/>
  <c r="D3681" i="3"/>
  <c r="A3682" i="3"/>
  <c r="B3682" i="3"/>
  <c r="C3682" i="3"/>
  <c r="D3682" i="3"/>
  <c r="A3683" i="3"/>
  <c r="B3683" i="3"/>
  <c r="C3683" i="3"/>
  <c r="D3683" i="3"/>
  <c r="A3684" i="3"/>
  <c r="B3684" i="3"/>
  <c r="C3684" i="3"/>
  <c r="D3684" i="3"/>
  <c r="A3685" i="3"/>
  <c r="B3685" i="3"/>
  <c r="C3685" i="3"/>
  <c r="D3685" i="3"/>
  <c r="A3686" i="3"/>
  <c r="B3686" i="3"/>
  <c r="C3686" i="3"/>
  <c r="D3686" i="3"/>
  <c r="A3687" i="3"/>
  <c r="B3687" i="3"/>
  <c r="C3687" i="3" s="1"/>
  <c r="D3687" i="3"/>
  <c r="A3688" i="3"/>
  <c r="B3688" i="3"/>
  <c r="C3688" i="3" s="1"/>
  <c r="D3688" i="3"/>
  <c r="A3689" i="3"/>
  <c r="B3689" i="3"/>
  <c r="C3689" i="3" s="1"/>
  <c r="D3689" i="3"/>
  <c r="A3690" i="3"/>
  <c r="B3690" i="3"/>
  <c r="C3690" i="3" s="1"/>
  <c r="D3690" i="3"/>
  <c r="A3691" i="3"/>
  <c r="B3691" i="3"/>
  <c r="C3691" i="3" s="1"/>
  <c r="D3691" i="3"/>
  <c r="A3692" i="3"/>
  <c r="B3692" i="3"/>
  <c r="C3692" i="3" s="1"/>
  <c r="D3692" i="3"/>
  <c r="A3693" i="3"/>
  <c r="B3693" i="3"/>
  <c r="C3693" i="3" s="1"/>
  <c r="D3693" i="3"/>
  <c r="A3694" i="3"/>
  <c r="B3694" i="3"/>
  <c r="C3694" i="3" s="1"/>
  <c r="D3694" i="3"/>
  <c r="A3695" i="3"/>
  <c r="B3695" i="3"/>
  <c r="C3695" i="3" s="1"/>
  <c r="D3695" i="3"/>
  <c r="A3696" i="3"/>
  <c r="B3696" i="3"/>
  <c r="C3696" i="3" s="1"/>
  <c r="D3696" i="3"/>
  <c r="A3697" i="3"/>
  <c r="B3697" i="3"/>
  <c r="C3697" i="3" s="1"/>
  <c r="D3697" i="3"/>
  <c r="A3698" i="3"/>
  <c r="B3698" i="3"/>
  <c r="C3698" i="3" s="1"/>
  <c r="D3698" i="3"/>
  <c r="A3699" i="3"/>
  <c r="B3699" i="3"/>
  <c r="C3699" i="3" s="1"/>
  <c r="D3699" i="3"/>
  <c r="A3700" i="3"/>
  <c r="B3700" i="3"/>
  <c r="C3700" i="3" s="1"/>
  <c r="D3700" i="3"/>
  <c r="A3701" i="3"/>
  <c r="B3701" i="3"/>
  <c r="C3701" i="3" s="1"/>
  <c r="D3701" i="3"/>
  <c r="A3702" i="3"/>
  <c r="B3702" i="3"/>
  <c r="C3702" i="3" s="1"/>
  <c r="D3702" i="3"/>
  <c r="A3703" i="3"/>
  <c r="B3703" i="3"/>
  <c r="C3703" i="3" s="1"/>
  <c r="D3703" i="3"/>
  <c r="A3704" i="3"/>
  <c r="B3704" i="3"/>
  <c r="C3704" i="3" s="1"/>
  <c r="D3704" i="3"/>
  <c r="A3705" i="3"/>
  <c r="B3705" i="3"/>
  <c r="C3705" i="3" s="1"/>
  <c r="D3705" i="3"/>
  <c r="A3706" i="3"/>
  <c r="B3706" i="3"/>
  <c r="C3706" i="3" s="1"/>
  <c r="D3706" i="3"/>
  <c r="A3707" i="3"/>
  <c r="B3707" i="3"/>
  <c r="C3707" i="3" s="1"/>
  <c r="D3707" i="3"/>
  <c r="A3708" i="3"/>
  <c r="B3708" i="3"/>
  <c r="C3708" i="3" s="1"/>
  <c r="D3708" i="3"/>
  <c r="A3709" i="3"/>
  <c r="B3709" i="3"/>
  <c r="C3709" i="3" s="1"/>
  <c r="D3709" i="3"/>
  <c r="A3710" i="3"/>
  <c r="B3710" i="3"/>
  <c r="C3710" i="3" s="1"/>
  <c r="D3710" i="3"/>
  <c r="A3711" i="3"/>
  <c r="B3711" i="3"/>
  <c r="C3711" i="3" s="1"/>
  <c r="D3711" i="3"/>
  <c r="A3712" i="3"/>
  <c r="B3712" i="3"/>
  <c r="C3712" i="3" s="1"/>
  <c r="D3712" i="3"/>
  <c r="A3713" i="3"/>
  <c r="B3713" i="3"/>
  <c r="C3713" i="3" s="1"/>
  <c r="D3713" i="3"/>
  <c r="A3714" i="3"/>
  <c r="B3714" i="3"/>
  <c r="C3714" i="3" s="1"/>
  <c r="D3714" i="3"/>
  <c r="A3715" i="3"/>
  <c r="B3715" i="3"/>
  <c r="C3715" i="3" s="1"/>
  <c r="D3715" i="3"/>
  <c r="A3716" i="3"/>
  <c r="B3716" i="3"/>
  <c r="C3716" i="3" s="1"/>
  <c r="D3716" i="3"/>
  <c r="A3717" i="3"/>
  <c r="B3717" i="3"/>
  <c r="C3717" i="3" s="1"/>
  <c r="D3717" i="3"/>
  <c r="A3718" i="3"/>
  <c r="B3718" i="3"/>
  <c r="C3718" i="3" s="1"/>
  <c r="D3718" i="3"/>
  <c r="A3719" i="3"/>
  <c r="B3719" i="3"/>
  <c r="C3719" i="3" s="1"/>
  <c r="D3719" i="3"/>
  <c r="A3720" i="3"/>
  <c r="B3720" i="3"/>
  <c r="C3720" i="3" s="1"/>
  <c r="D3720" i="3"/>
  <c r="A3721" i="3"/>
  <c r="B3721" i="3"/>
  <c r="C3721" i="3" s="1"/>
  <c r="D3721" i="3"/>
  <c r="A3722" i="3"/>
  <c r="B3722" i="3"/>
  <c r="C3722" i="3" s="1"/>
  <c r="D3722" i="3"/>
  <c r="A3723" i="3"/>
  <c r="B3723" i="3"/>
  <c r="C3723" i="3" s="1"/>
  <c r="D3723" i="3"/>
  <c r="A3724" i="3"/>
  <c r="B3724" i="3"/>
  <c r="C3724" i="3" s="1"/>
  <c r="D3724" i="3"/>
  <c r="A3725" i="3"/>
  <c r="B3725" i="3"/>
  <c r="C3725" i="3" s="1"/>
  <c r="D3725" i="3"/>
  <c r="A3726" i="3"/>
  <c r="B3726" i="3"/>
  <c r="C3726" i="3" s="1"/>
  <c r="D3726" i="3"/>
  <c r="A3727" i="3"/>
  <c r="B3727" i="3"/>
  <c r="C3727" i="3" s="1"/>
  <c r="D3727" i="3"/>
  <c r="A3728" i="3"/>
  <c r="B3728" i="3"/>
  <c r="C3728" i="3" s="1"/>
  <c r="D3728" i="3"/>
  <c r="A3729" i="3"/>
  <c r="B3729" i="3"/>
  <c r="C3729" i="3" s="1"/>
  <c r="D3729" i="3"/>
  <c r="A3730" i="3"/>
  <c r="B3730" i="3"/>
  <c r="C3730" i="3" s="1"/>
  <c r="D3730" i="3"/>
  <c r="A3731" i="3"/>
  <c r="B3731" i="3"/>
  <c r="C3731" i="3" s="1"/>
  <c r="D3731" i="3"/>
  <c r="A3732" i="3"/>
  <c r="B3732" i="3"/>
  <c r="C3732" i="3" s="1"/>
  <c r="D3732" i="3"/>
  <c r="A3733" i="3"/>
  <c r="B3733" i="3"/>
  <c r="C3733" i="3" s="1"/>
  <c r="D3733" i="3"/>
  <c r="A3734" i="3"/>
  <c r="B3734" i="3"/>
  <c r="C3734" i="3" s="1"/>
  <c r="D3734" i="3"/>
  <c r="A3735" i="3"/>
  <c r="B3735" i="3"/>
  <c r="C3735" i="3" s="1"/>
  <c r="D3735" i="3"/>
  <c r="A3736" i="3"/>
  <c r="B3736" i="3"/>
  <c r="C3736" i="3" s="1"/>
  <c r="D3736" i="3"/>
  <c r="A3737" i="3"/>
  <c r="B3737" i="3"/>
  <c r="C3737" i="3" s="1"/>
  <c r="D3737" i="3"/>
  <c r="A3738" i="3"/>
  <c r="B3738" i="3"/>
  <c r="C3738" i="3" s="1"/>
  <c r="D3738" i="3"/>
  <c r="A3739" i="3"/>
  <c r="B3739" i="3"/>
  <c r="C3739" i="3" s="1"/>
  <c r="D3739" i="3"/>
  <c r="A3740" i="3"/>
  <c r="B3740" i="3"/>
  <c r="C3740" i="3" s="1"/>
  <c r="D3740" i="3"/>
  <c r="A3741" i="3"/>
  <c r="B3741" i="3"/>
  <c r="C3741" i="3" s="1"/>
  <c r="D3741" i="3"/>
  <c r="A3742" i="3"/>
  <c r="B3742" i="3"/>
  <c r="C3742" i="3" s="1"/>
  <c r="D3742" i="3"/>
  <c r="A3743" i="3"/>
  <c r="B3743" i="3"/>
  <c r="C3743" i="3" s="1"/>
  <c r="D3743" i="3"/>
  <c r="A3744" i="3"/>
  <c r="B3744" i="3"/>
  <c r="C3744" i="3" s="1"/>
  <c r="D3744" i="3"/>
  <c r="A3745" i="3"/>
  <c r="B3745" i="3"/>
  <c r="C3745" i="3" s="1"/>
  <c r="D3745" i="3"/>
  <c r="A3746" i="3"/>
  <c r="B3746" i="3"/>
  <c r="C3746" i="3" s="1"/>
  <c r="D3746" i="3"/>
  <c r="A3747" i="3"/>
  <c r="B3747" i="3"/>
  <c r="C3747" i="3" s="1"/>
  <c r="D3747" i="3"/>
  <c r="A3748" i="3"/>
  <c r="B3748" i="3"/>
  <c r="C3748" i="3" s="1"/>
  <c r="D3748" i="3"/>
  <c r="A3749" i="3"/>
  <c r="B3749" i="3"/>
  <c r="C3749" i="3" s="1"/>
  <c r="D3749" i="3"/>
  <c r="A3750" i="3"/>
  <c r="B3750" i="3"/>
  <c r="C3750" i="3" s="1"/>
  <c r="D3750" i="3"/>
  <c r="A3751" i="3"/>
  <c r="B3751" i="3"/>
  <c r="C3751" i="3" s="1"/>
  <c r="D3751" i="3"/>
  <c r="A3752" i="3"/>
  <c r="B3752" i="3"/>
  <c r="C3752" i="3" s="1"/>
  <c r="D3752" i="3"/>
  <c r="A3753" i="3"/>
  <c r="B3753" i="3"/>
  <c r="C3753" i="3" s="1"/>
  <c r="D3753" i="3"/>
  <c r="A3754" i="3"/>
  <c r="B3754" i="3"/>
  <c r="C3754" i="3" s="1"/>
  <c r="D3754" i="3"/>
  <c r="A3755" i="3"/>
  <c r="B3755" i="3"/>
  <c r="C3755" i="3" s="1"/>
  <c r="D3755" i="3"/>
  <c r="A3756" i="3"/>
  <c r="B3756" i="3"/>
  <c r="C3756" i="3" s="1"/>
  <c r="D3756" i="3"/>
  <c r="A3757" i="3"/>
  <c r="B3757" i="3"/>
  <c r="C3757" i="3" s="1"/>
  <c r="D3757" i="3"/>
  <c r="A3758" i="3"/>
  <c r="B3758" i="3"/>
  <c r="C3758" i="3" s="1"/>
  <c r="D3758" i="3"/>
  <c r="A3759" i="3"/>
  <c r="B3759" i="3"/>
  <c r="C3759" i="3" s="1"/>
  <c r="D3759" i="3"/>
  <c r="A3760" i="3"/>
  <c r="B3760" i="3"/>
  <c r="C3760" i="3" s="1"/>
  <c r="D3760" i="3"/>
  <c r="A3761" i="3"/>
  <c r="B3761" i="3"/>
  <c r="C3761" i="3" s="1"/>
  <c r="D3761" i="3"/>
  <c r="A3762" i="3"/>
  <c r="B3762" i="3"/>
  <c r="C3762" i="3" s="1"/>
  <c r="D3762" i="3"/>
  <c r="A3763" i="3"/>
  <c r="B3763" i="3"/>
  <c r="C3763" i="3" s="1"/>
  <c r="D3763" i="3"/>
  <c r="A3764" i="3"/>
  <c r="B3764" i="3"/>
  <c r="C3764" i="3" s="1"/>
  <c r="D3764" i="3"/>
  <c r="A3765" i="3"/>
  <c r="B3765" i="3"/>
  <c r="C3765" i="3" s="1"/>
  <c r="D3765" i="3"/>
  <c r="A3766" i="3"/>
  <c r="B3766" i="3"/>
  <c r="C3766" i="3" s="1"/>
  <c r="D3766" i="3"/>
  <c r="A3767" i="3"/>
  <c r="B3767" i="3"/>
  <c r="C3767" i="3" s="1"/>
  <c r="D3767" i="3"/>
  <c r="A3768" i="3"/>
  <c r="B3768" i="3"/>
  <c r="C3768" i="3" s="1"/>
  <c r="D3768" i="3"/>
  <c r="A3769" i="3"/>
  <c r="B3769" i="3"/>
  <c r="C3769" i="3" s="1"/>
  <c r="D3769" i="3"/>
  <c r="A3770" i="3"/>
  <c r="B3770" i="3"/>
  <c r="C3770" i="3" s="1"/>
  <c r="D3770" i="3"/>
  <c r="A3771" i="3"/>
  <c r="B3771" i="3"/>
  <c r="C3771" i="3" s="1"/>
  <c r="D3771" i="3"/>
  <c r="A3772" i="3"/>
  <c r="B3772" i="3"/>
  <c r="C3772" i="3" s="1"/>
  <c r="D3772" i="3"/>
  <c r="A3773" i="3"/>
  <c r="B3773" i="3"/>
  <c r="C3773" i="3" s="1"/>
  <c r="D3773" i="3"/>
  <c r="A3774" i="3"/>
  <c r="B3774" i="3"/>
  <c r="C3774" i="3" s="1"/>
  <c r="D3774" i="3"/>
  <c r="A3775" i="3"/>
  <c r="B3775" i="3"/>
  <c r="C3775" i="3" s="1"/>
  <c r="D3775" i="3"/>
  <c r="A3776" i="3"/>
  <c r="B3776" i="3"/>
  <c r="C3776" i="3" s="1"/>
  <c r="D3776" i="3"/>
  <c r="A3777" i="3"/>
  <c r="B3777" i="3"/>
  <c r="C3777" i="3" s="1"/>
  <c r="D3777" i="3"/>
  <c r="A3778" i="3"/>
  <c r="B3778" i="3"/>
  <c r="C3778" i="3" s="1"/>
  <c r="D3778" i="3"/>
  <c r="A3779" i="3"/>
  <c r="B3779" i="3"/>
  <c r="C3779" i="3" s="1"/>
  <c r="D3779" i="3"/>
  <c r="A3780" i="3"/>
  <c r="B3780" i="3"/>
  <c r="C3780" i="3" s="1"/>
  <c r="D3780" i="3"/>
  <c r="A3781" i="3"/>
  <c r="B3781" i="3"/>
  <c r="C3781" i="3" s="1"/>
  <c r="D3781" i="3"/>
  <c r="A3782" i="3"/>
  <c r="B3782" i="3"/>
  <c r="C3782" i="3" s="1"/>
  <c r="D3782" i="3"/>
  <c r="A3783" i="3"/>
  <c r="B3783" i="3"/>
  <c r="C3783" i="3" s="1"/>
  <c r="D3783" i="3"/>
  <c r="A3784" i="3"/>
  <c r="B3784" i="3"/>
  <c r="C3784" i="3" s="1"/>
  <c r="D3784" i="3"/>
  <c r="A3785" i="3"/>
  <c r="B3785" i="3"/>
  <c r="C3785" i="3" s="1"/>
  <c r="D3785" i="3"/>
  <c r="A3786" i="3"/>
  <c r="B3786" i="3"/>
  <c r="C3786" i="3" s="1"/>
  <c r="D3786" i="3"/>
  <c r="A3787" i="3"/>
  <c r="B3787" i="3"/>
  <c r="C3787" i="3" s="1"/>
  <c r="D3787" i="3"/>
  <c r="A3788" i="3"/>
  <c r="B3788" i="3"/>
  <c r="C3788" i="3" s="1"/>
  <c r="D3788" i="3"/>
  <c r="A3789" i="3"/>
  <c r="B3789" i="3"/>
  <c r="C3789" i="3" s="1"/>
  <c r="D3789" i="3"/>
  <c r="A3790" i="3"/>
  <c r="B3790" i="3"/>
  <c r="C3790" i="3" s="1"/>
  <c r="D3790" i="3"/>
  <c r="A3791" i="3"/>
  <c r="B3791" i="3"/>
  <c r="C3791" i="3" s="1"/>
  <c r="D3791" i="3"/>
  <c r="A3792" i="3"/>
  <c r="B3792" i="3"/>
  <c r="C3792" i="3" s="1"/>
  <c r="D3792" i="3"/>
  <c r="A3793" i="3"/>
  <c r="B3793" i="3"/>
  <c r="C3793" i="3" s="1"/>
  <c r="D3793" i="3"/>
  <c r="A3794" i="3"/>
  <c r="B3794" i="3"/>
  <c r="C3794" i="3" s="1"/>
  <c r="D3794" i="3"/>
  <c r="A3795" i="3"/>
  <c r="B3795" i="3"/>
  <c r="C3795" i="3" s="1"/>
  <c r="D3795" i="3"/>
  <c r="A3796" i="3"/>
  <c r="B3796" i="3"/>
  <c r="C3796" i="3" s="1"/>
  <c r="D3796" i="3"/>
  <c r="A3797" i="3"/>
  <c r="B3797" i="3"/>
  <c r="C3797" i="3" s="1"/>
  <c r="D3797" i="3"/>
  <c r="A3798" i="3"/>
  <c r="B3798" i="3"/>
  <c r="C3798" i="3" s="1"/>
  <c r="D3798" i="3"/>
  <c r="A3799" i="3"/>
  <c r="B3799" i="3"/>
  <c r="C3799" i="3" s="1"/>
  <c r="D3799" i="3"/>
  <c r="A3800" i="3"/>
  <c r="B3800" i="3"/>
  <c r="C3800" i="3" s="1"/>
  <c r="D3800" i="3"/>
  <c r="A3801" i="3"/>
  <c r="B3801" i="3"/>
  <c r="C3801" i="3" s="1"/>
  <c r="D3801" i="3"/>
  <c r="A3802" i="3"/>
  <c r="B3802" i="3"/>
  <c r="C3802" i="3" s="1"/>
  <c r="D3802" i="3"/>
  <c r="A3803" i="3"/>
  <c r="B3803" i="3"/>
  <c r="C3803" i="3" s="1"/>
  <c r="D3803" i="3"/>
  <c r="A3804" i="3"/>
  <c r="B3804" i="3"/>
  <c r="C3804" i="3" s="1"/>
  <c r="D3804" i="3"/>
  <c r="A3805" i="3"/>
  <c r="B3805" i="3"/>
  <c r="C3805" i="3" s="1"/>
  <c r="D3805" i="3"/>
  <c r="A3806" i="3"/>
  <c r="B3806" i="3"/>
  <c r="C3806" i="3" s="1"/>
  <c r="D3806" i="3"/>
  <c r="A3807" i="3"/>
  <c r="B3807" i="3"/>
  <c r="C3807" i="3" s="1"/>
  <c r="D3807" i="3"/>
  <c r="A3808" i="3"/>
  <c r="B3808" i="3"/>
  <c r="C3808" i="3" s="1"/>
  <c r="D3808" i="3"/>
  <c r="A3809" i="3"/>
  <c r="B3809" i="3"/>
  <c r="C3809" i="3" s="1"/>
  <c r="D3809" i="3"/>
  <c r="A3810" i="3"/>
  <c r="B3810" i="3"/>
  <c r="C3810" i="3" s="1"/>
  <c r="D3810" i="3"/>
  <c r="A3811" i="3"/>
  <c r="B3811" i="3"/>
  <c r="C3811" i="3" s="1"/>
  <c r="D3811" i="3"/>
  <c r="A3812" i="3"/>
  <c r="B3812" i="3"/>
  <c r="C3812" i="3" s="1"/>
  <c r="D3812" i="3"/>
  <c r="A3813" i="3"/>
  <c r="B3813" i="3"/>
  <c r="C3813" i="3" s="1"/>
  <c r="D3813" i="3"/>
  <c r="A3814" i="3"/>
  <c r="B3814" i="3"/>
  <c r="C3814" i="3" s="1"/>
  <c r="D3814" i="3"/>
  <c r="A3815" i="3"/>
  <c r="B3815" i="3"/>
  <c r="C3815" i="3" s="1"/>
  <c r="D3815" i="3"/>
  <c r="A3816" i="3"/>
  <c r="B3816" i="3"/>
  <c r="C3816" i="3" s="1"/>
  <c r="D3816" i="3"/>
  <c r="A3817" i="3"/>
  <c r="B3817" i="3"/>
  <c r="C3817" i="3" s="1"/>
  <c r="D3817" i="3"/>
  <c r="A3818" i="3"/>
  <c r="B3818" i="3"/>
  <c r="C3818" i="3" s="1"/>
  <c r="D3818" i="3"/>
  <c r="A3819" i="3"/>
  <c r="B3819" i="3"/>
  <c r="C3819" i="3" s="1"/>
  <c r="D3819" i="3"/>
  <c r="A3820" i="3"/>
  <c r="B3820" i="3"/>
  <c r="C3820" i="3" s="1"/>
  <c r="D3820" i="3"/>
  <c r="A3821" i="3"/>
  <c r="B3821" i="3"/>
  <c r="C3821" i="3" s="1"/>
  <c r="D3821" i="3"/>
  <c r="A3822" i="3"/>
  <c r="B3822" i="3"/>
  <c r="C3822" i="3" s="1"/>
  <c r="D3822" i="3"/>
  <c r="A3823" i="3"/>
  <c r="B3823" i="3"/>
  <c r="C3823" i="3" s="1"/>
  <c r="D3823" i="3"/>
  <c r="A3824" i="3"/>
  <c r="B3824" i="3"/>
  <c r="C3824" i="3" s="1"/>
  <c r="D3824" i="3"/>
  <c r="A3825" i="3"/>
  <c r="B3825" i="3"/>
  <c r="C3825" i="3" s="1"/>
  <c r="D3825" i="3"/>
  <c r="A3826" i="3"/>
  <c r="B3826" i="3"/>
  <c r="C3826" i="3" s="1"/>
  <c r="D3826" i="3"/>
  <c r="A3827" i="3"/>
  <c r="B3827" i="3"/>
  <c r="C3827" i="3" s="1"/>
  <c r="D3827" i="3"/>
  <c r="A3828" i="3"/>
  <c r="B3828" i="3"/>
  <c r="C3828" i="3" s="1"/>
  <c r="D3828" i="3"/>
  <c r="A3829" i="3"/>
  <c r="B3829" i="3"/>
  <c r="C3829" i="3" s="1"/>
  <c r="D3829" i="3"/>
  <c r="A3830" i="3"/>
  <c r="B3830" i="3"/>
  <c r="C3830" i="3" s="1"/>
  <c r="D3830" i="3"/>
  <c r="A3831" i="3"/>
  <c r="B3831" i="3"/>
  <c r="C3831" i="3" s="1"/>
  <c r="D3831" i="3"/>
  <c r="A3832" i="3"/>
  <c r="B3832" i="3"/>
  <c r="C3832" i="3" s="1"/>
  <c r="D3832" i="3"/>
  <c r="A3833" i="3"/>
  <c r="B3833" i="3"/>
  <c r="C3833" i="3" s="1"/>
  <c r="D3833" i="3"/>
  <c r="A3834" i="3"/>
  <c r="B3834" i="3"/>
  <c r="C3834" i="3" s="1"/>
  <c r="D3834" i="3"/>
  <c r="A3835" i="3"/>
  <c r="B3835" i="3"/>
  <c r="C3835" i="3" s="1"/>
  <c r="D3835" i="3"/>
  <c r="A3836" i="3"/>
  <c r="B3836" i="3"/>
  <c r="C3836" i="3" s="1"/>
  <c r="D3836" i="3"/>
  <c r="A3837" i="3"/>
  <c r="B3837" i="3"/>
  <c r="C3837" i="3" s="1"/>
  <c r="D3837" i="3"/>
  <c r="A3838" i="3"/>
  <c r="B3838" i="3"/>
  <c r="C3838" i="3" s="1"/>
  <c r="D3838" i="3"/>
  <c r="A3839" i="3"/>
  <c r="B3839" i="3"/>
  <c r="C3839" i="3" s="1"/>
  <c r="D3839" i="3"/>
  <c r="A3840" i="3"/>
  <c r="B3840" i="3"/>
  <c r="C3840" i="3" s="1"/>
  <c r="D3840" i="3"/>
  <c r="A3841" i="3"/>
  <c r="B3841" i="3"/>
  <c r="C3841" i="3" s="1"/>
  <c r="D3841" i="3"/>
  <c r="A3842" i="3"/>
  <c r="B3842" i="3"/>
  <c r="C3842" i="3" s="1"/>
  <c r="D3842" i="3"/>
  <c r="A3843" i="3"/>
  <c r="B3843" i="3"/>
  <c r="C3843" i="3" s="1"/>
  <c r="D3843" i="3"/>
  <c r="A3844" i="3"/>
  <c r="B3844" i="3"/>
  <c r="C3844" i="3" s="1"/>
  <c r="D3844" i="3"/>
  <c r="A3845" i="3"/>
  <c r="B3845" i="3"/>
  <c r="C3845" i="3" s="1"/>
  <c r="D3845" i="3"/>
  <c r="A3846" i="3"/>
  <c r="B3846" i="3"/>
  <c r="C3846" i="3" s="1"/>
  <c r="D3846" i="3"/>
  <c r="A3847" i="3"/>
  <c r="B3847" i="3"/>
  <c r="C3847" i="3" s="1"/>
  <c r="D3847" i="3"/>
  <c r="A3848" i="3"/>
  <c r="B3848" i="3"/>
  <c r="C3848" i="3" s="1"/>
  <c r="D3848" i="3"/>
  <c r="A3849" i="3"/>
  <c r="B3849" i="3"/>
  <c r="C3849" i="3" s="1"/>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B3877" i="3"/>
  <c r="C3877" i="3" s="1"/>
  <c r="D3877" i="3"/>
  <c r="A3878" i="3"/>
  <c r="B3878" i="3"/>
  <c r="C3878" i="3" s="1"/>
  <c r="D3878" i="3"/>
  <c r="A3879" i="3"/>
  <c r="B3879" i="3"/>
  <c r="C3879" i="3" s="1"/>
  <c r="D3879" i="3"/>
  <c r="A3880" i="3"/>
  <c r="B3880" i="3"/>
  <c r="C3880" i="3" s="1"/>
  <c r="D3880" i="3"/>
  <c r="A3881" i="3"/>
  <c r="B3881" i="3"/>
  <c r="C3881" i="3" s="1"/>
  <c r="D3881" i="3"/>
  <c r="A3882" i="3"/>
  <c r="D3882" i="3"/>
  <c r="A3883" i="3"/>
  <c r="D3883" i="3"/>
  <c r="A3884" i="3"/>
  <c r="B3884" i="3"/>
  <c r="C3884" i="3" s="1"/>
  <c r="D3884" i="3"/>
  <c r="A3885" i="3"/>
  <c r="B3885" i="3"/>
  <c r="C3885" i="3" s="1"/>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B3901" i="3"/>
  <c r="C3901" i="3" s="1"/>
  <c r="D3901" i="3"/>
  <c r="A3902" i="3"/>
  <c r="B3902" i="3"/>
  <c r="C3902" i="3" s="1"/>
  <c r="D3902" i="3"/>
  <c r="A3903" i="3"/>
  <c r="B3903" i="3"/>
  <c r="C3903" i="3" s="1"/>
  <c r="D3903" i="3"/>
  <c r="A3904" i="3"/>
  <c r="B3904" i="3"/>
  <c r="C3904" i="3" s="1"/>
  <c r="D3904" i="3"/>
  <c r="A3905" i="3"/>
  <c r="D3905" i="3"/>
  <c r="A3906" i="3"/>
  <c r="D3906" i="3"/>
  <c r="A3907" i="3"/>
  <c r="D3907" i="3"/>
  <c r="A3908" i="3"/>
  <c r="D3908" i="3"/>
  <c r="A3909" i="3"/>
  <c r="D3909" i="3"/>
  <c r="A3910" i="3"/>
  <c r="D3910" i="3"/>
  <c r="A3911" i="3"/>
  <c r="D3911" i="3"/>
  <c r="A3912" i="3"/>
  <c r="B3912" i="3"/>
  <c r="C3912" i="3" s="1"/>
  <c r="D3912" i="3"/>
  <c r="A3913" i="3"/>
  <c r="B3913" i="3"/>
  <c r="C3913" i="3" s="1"/>
  <c r="D3913" i="3"/>
  <c r="A3914" i="3"/>
  <c r="D3914" i="3"/>
  <c r="A3915" i="3"/>
  <c r="D3915" i="3"/>
  <c r="A3916" i="3"/>
  <c r="D3916" i="3"/>
  <c r="A3917" i="3"/>
  <c r="D3917" i="3"/>
  <c r="A3918" i="3"/>
  <c r="D3918" i="3"/>
  <c r="A3919" i="3"/>
  <c r="D3919" i="3"/>
  <c r="A3920" i="3"/>
  <c r="D3920" i="3"/>
  <c r="A3921" i="3"/>
  <c r="D3921" i="3"/>
  <c r="A3922" i="3"/>
  <c r="D3922" i="3"/>
  <c r="A3923" i="3"/>
  <c r="D3923" i="3"/>
  <c r="A3924" i="3"/>
  <c r="D3924" i="3"/>
  <c r="A3925" i="3"/>
  <c r="D3925" i="3"/>
  <c r="A3926" i="3"/>
  <c r="D3926" i="3"/>
  <c r="A3927" i="3"/>
  <c r="D3927" i="3"/>
  <c r="A3928" i="3"/>
  <c r="D3928" i="3"/>
  <c r="A3929" i="3"/>
  <c r="D3929" i="3"/>
  <c r="A3930" i="3"/>
  <c r="D3930" i="3"/>
  <c r="A3931" i="3"/>
  <c r="D3931" i="3"/>
  <c r="A3932" i="3"/>
  <c r="D3932" i="3"/>
  <c r="A3933" i="3"/>
  <c r="D3933" i="3"/>
  <c r="A3934" i="3"/>
  <c r="D3934" i="3"/>
  <c r="A3935" i="3"/>
  <c r="D3935" i="3"/>
  <c r="A3936" i="3"/>
  <c r="B3936" i="3"/>
  <c r="C3936" i="3" s="1"/>
  <c r="D3936" i="3"/>
  <c r="A3937" i="3"/>
  <c r="B3937" i="3"/>
  <c r="B3938" i="3" s="1"/>
  <c r="D3937" i="3"/>
  <c r="A3938" i="3"/>
  <c r="D3938" i="3"/>
  <c r="A3939" i="3"/>
  <c r="D3939" i="3"/>
  <c r="A3940" i="3"/>
  <c r="D3940" i="3"/>
  <c r="A3941" i="3"/>
  <c r="D3941" i="3"/>
  <c r="A3942" i="3"/>
  <c r="D3942" i="3"/>
  <c r="A3943" i="3"/>
  <c r="D3943" i="3"/>
  <c r="A3944" i="3"/>
  <c r="D3944" i="3"/>
  <c r="A3945" i="3"/>
  <c r="D3945" i="3"/>
  <c r="A3946" i="3"/>
  <c r="B3946" i="3"/>
  <c r="C3946" i="3" s="1"/>
  <c r="D3946" i="3"/>
  <c r="A3947" i="3"/>
  <c r="B3947" i="3"/>
  <c r="C3947" i="3" s="1"/>
  <c r="D3947" i="3"/>
  <c r="A3948" i="3"/>
  <c r="B3948" i="3"/>
  <c r="C3948" i="3" s="1"/>
  <c r="D3948" i="3"/>
  <c r="A3949" i="3"/>
  <c r="B3949" i="3"/>
  <c r="C3949" i="3" s="1"/>
  <c r="D3949" i="3"/>
  <c r="A3950" i="3"/>
  <c r="D3950" i="3"/>
  <c r="A3951" i="3"/>
  <c r="D3951" i="3"/>
  <c r="A3952" i="3"/>
  <c r="D3952" i="3"/>
  <c r="A3953" i="3"/>
  <c r="D3953" i="3"/>
  <c r="A3954" i="3"/>
  <c r="D3954" i="3"/>
  <c r="A3955" i="3"/>
  <c r="D3955" i="3"/>
  <c r="A3956" i="3"/>
  <c r="B3956" i="3"/>
  <c r="C3956" i="3" s="1"/>
  <c r="D3956" i="3"/>
  <c r="A3957" i="3"/>
  <c r="B3957" i="3"/>
  <c r="C3957" i="3" s="1"/>
  <c r="D3957" i="3"/>
  <c r="A3958" i="3"/>
  <c r="B3958" i="3"/>
  <c r="C3958" i="3" s="1"/>
  <c r="D3958" i="3"/>
  <c r="A3959" i="3"/>
  <c r="B3959" i="3"/>
  <c r="C3959" i="3" s="1"/>
  <c r="D3959" i="3"/>
  <c r="A3960" i="3"/>
  <c r="B3960" i="3"/>
  <c r="C3960" i="3" s="1"/>
  <c r="D3960" i="3"/>
  <c r="A3961" i="3"/>
  <c r="B3961" i="3"/>
  <c r="C3961" i="3" s="1"/>
  <c r="D3961" i="3"/>
  <c r="A3962" i="3"/>
  <c r="D3962" i="3"/>
  <c r="A3963" i="3"/>
  <c r="D3963" i="3"/>
  <c r="A3964" i="3"/>
  <c r="D3964" i="3"/>
  <c r="A3965" i="3"/>
  <c r="D3965" i="3"/>
  <c r="A3966" i="3"/>
  <c r="B3966" i="3"/>
  <c r="C3966" i="3" s="1"/>
  <c r="D3966" i="3"/>
  <c r="A3967" i="3"/>
  <c r="B3967" i="3"/>
  <c r="C3967" i="3" s="1"/>
  <c r="D3967" i="3"/>
  <c r="A3968" i="3"/>
  <c r="B3968" i="3"/>
  <c r="C3968" i="3" s="1"/>
  <c r="D3968" i="3"/>
  <c r="A3" i="3"/>
  <c r="B3" i="3" s="1"/>
  <c r="D3" i="3"/>
  <c r="A4" i="3"/>
  <c r="B4" i="3" s="1"/>
  <c r="D4" i="3"/>
  <c r="A5" i="3"/>
  <c r="B5" i="3" s="1"/>
  <c r="D5" i="3"/>
  <c r="A6" i="3"/>
  <c r="B6" i="3"/>
  <c r="D6" i="3"/>
  <c r="A7" i="3"/>
  <c r="D7" i="3"/>
  <c r="A8" i="3"/>
  <c r="B8" i="3" s="1"/>
  <c r="D8" i="3"/>
  <c r="A9" i="3"/>
  <c r="B9" i="3"/>
  <c r="D9" i="3"/>
  <c r="A10" i="3"/>
  <c r="D10" i="3"/>
  <c r="A11" i="3"/>
  <c r="B11" i="3" s="1"/>
  <c r="D11" i="3"/>
  <c r="A12" i="3"/>
  <c r="B12" i="3" s="1"/>
  <c r="D12" i="3"/>
  <c r="A13" i="3"/>
  <c r="B13" i="3" s="1"/>
  <c r="D13" i="3"/>
  <c r="A14" i="3"/>
  <c r="B14" i="3"/>
  <c r="D14" i="3"/>
  <c r="A15" i="3"/>
  <c r="B15" i="3" s="1"/>
  <c r="D15" i="3"/>
  <c r="A16" i="3"/>
  <c r="B16" i="3" s="1"/>
  <c r="D16" i="3"/>
  <c r="A17" i="3"/>
  <c r="B17" i="3" s="1"/>
  <c r="D17" i="3"/>
  <c r="A18" i="3"/>
  <c r="B18" i="3"/>
  <c r="D18" i="3"/>
  <c r="A19" i="3"/>
  <c r="B19" i="3" s="1"/>
  <c r="D19" i="3"/>
  <c r="A20" i="3"/>
  <c r="B20" i="3" s="1"/>
  <c r="D20" i="3"/>
  <c r="A21" i="3"/>
  <c r="B21" i="3" s="1"/>
  <c r="D21" i="3"/>
  <c r="A22" i="3"/>
  <c r="B22" i="3"/>
  <c r="D22" i="3"/>
  <c r="A23" i="3"/>
  <c r="D23" i="3"/>
  <c r="A24" i="3"/>
  <c r="B24" i="3" s="1"/>
  <c r="D24" i="3"/>
  <c r="A25" i="3"/>
  <c r="B25" i="3"/>
  <c r="D25" i="3"/>
  <c r="A26" i="3"/>
  <c r="D26" i="3"/>
  <c r="A27" i="3"/>
  <c r="B27" i="3" s="1"/>
  <c r="D27" i="3"/>
  <c r="A28" i="3"/>
  <c r="B28" i="3" s="1"/>
  <c r="D28" i="3"/>
  <c r="A29" i="3"/>
  <c r="B29" i="3" s="1"/>
  <c r="D29" i="3"/>
  <c r="A30" i="3"/>
  <c r="B30" i="3"/>
  <c r="D30" i="3"/>
  <c r="A31" i="3"/>
  <c r="B31" i="3" s="1"/>
  <c r="D31" i="3"/>
  <c r="A32" i="3"/>
  <c r="B32" i="3" s="1"/>
  <c r="D32" i="3"/>
  <c r="A33" i="3"/>
  <c r="B33" i="3" s="1"/>
  <c r="D33" i="3"/>
  <c r="A34" i="3"/>
  <c r="B34" i="3"/>
  <c r="D34" i="3"/>
  <c r="A35" i="3"/>
  <c r="D35" i="3"/>
  <c r="A36" i="3"/>
  <c r="B36" i="3" s="1"/>
  <c r="D36" i="3"/>
  <c r="A37" i="3"/>
  <c r="B37" i="3"/>
  <c r="D37" i="3"/>
  <c r="A38" i="3"/>
  <c r="D38" i="3"/>
  <c r="A39" i="3"/>
  <c r="B39" i="3" s="1"/>
  <c r="D39" i="3"/>
  <c r="A40" i="3"/>
  <c r="B40" i="3"/>
  <c r="D40" i="3"/>
  <c r="A41" i="3"/>
  <c r="D41" i="3"/>
  <c r="A42" i="3"/>
  <c r="D42" i="3"/>
  <c r="A43" i="3"/>
  <c r="B43" i="3" s="1"/>
  <c r="D43" i="3"/>
  <c r="A44" i="3"/>
  <c r="B44" i="3"/>
  <c r="D44" i="3"/>
  <c r="A45" i="3"/>
  <c r="B45" i="3" s="1"/>
  <c r="D45" i="3"/>
  <c r="A46" i="3"/>
  <c r="B46" i="3"/>
  <c r="D46" i="3"/>
  <c r="A47" i="3"/>
  <c r="B47" i="3" s="1"/>
  <c r="D47" i="3"/>
  <c r="A48" i="3"/>
  <c r="B48" i="3" s="1"/>
  <c r="D48" i="3"/>
  <c r="A49" i="3"/>
  <c r="B49" i="3" s="1"/>
  <c r="D49" i="3"/>
  <c r="A50" i="3"/>
  <c r="B50" i="3"/>
  <c r="D50" i="3"/>
  <c r="A51" i="3"/>
  <c r="D51" i="3"/>
  <c r="A52" i="3"/>
  <c r="B52" i="3" s="1"/>
  <c r="D52" i="3"/>
  <c r="A53" i="3"/>
  <c r="B53" i="3" s="1"/>
  <c r="D53" i="3"/>
  <c r="A54" i="3"/>
  <c r="B54" i="3"/>
  <c r="D54" i="3"/>
  <c r="A55" i="3"/>
  <c r="B55" i="3" s="1"/>
  <c r="D55" i="3"/>
  <c r="A56" i="3"/>
  <c r="B56" i="3" s="1"/>
  <c r="D56" i="3"/>
  <c r="A57" i="3"/>
  <c r="B57" i="3"/>
  <c r="D57" i="3"/>
  <c r="A58" i="3"/>
  <c r="D58" i="3"/>
  <c r="A59" i="3"/>
  <c r="B59" i="3" s="1"/>
  <c r="D59" i="3"/>
  <c r="A60" i="3"/>
  <c r="B60" i="3"/>
  <c r="D60" i="3"/>
  <c r="A61" i="3"/>
  <c r="D61" i="3"/>
  <c r="A62" i="3"/>
  <c r="B62" i="3"/>
  <c r="D62" i="3"/>
  <c r="A63" i="3"/>
  <c r="B63" i="3" s="1"/>
  <c r="D63" i="3"/>
  <c r="A64" i="3"/>
  <c r="B64" i="3" s="1"/>
  <c r="D64" i="3"/>
  <c r="A65" i="3"/>
  <c r="B65" i="3" s="1"/>
  <c r="D65" i="3"/>
  <c r="A66" i="3"/>
  <c r="B66" i="3"/>
  <c r="D66" i="3"/>
  <c r="A67" i="3"/>
  <c r="D67" i="3"/>
  <c r="A68" i="3"/>
  <c r="B68" i="3" s="1"/>
  <c r="D68" i="3"/>
  <c r="A69" i="3"/>
  <c r="B69" i="3" s="1"/>
  <c r="D69" i="3"/>
  <c r="A70" i="3"/>
  <c r="B70" i="3"/>
  <c r="D70" i="3"/>
  <c r="A71" i="3"/>
  <c r="B71" i="3" s="1"/>
  <c r="D71" i="3"/>
  <c r="A72" i="3"/>
  <c r="B72" i="3" s="1"/>
  <c r="D72" i="3"/>
  <c r="A73" i="3"/>
  <c r="B73" i="3"/>
  <c r="D73" i="3"/>
  <c r="A74" i="3"/>
  <c r="D74" i="3"/>
  <c r="A75" i="3"/>
  <c r="B75" i="3" s="1"/>
  <c r="D75" i="3"/>
  <c r="A76" i="3"/>
  <c r="B76" i="3"/>
  <c r="D76" i="3"/>
  <c r="A77" i="3"/>
  <c r="B77" i="3" s="1"/>
  <c r="D77" i="3"/>
  <c r="A78" i="3"/>
  <c r="B78" i="3"/>
  <c r="D78" i="3"/>
  <c r="A79" i="3"/>
  <c r="D79" i="3"/>
  <c r="A80" i="3"/>
  <c r="B80" i="3" s="1"/>
  <c r="D80" i="3"/>
  <c r="A81" i="3"/>
  <c r="B81" i="3" s="1"/>
  <c r="D81" i="3"/>
  <c r="A82" i="3"/>
  <c r="B82" i="3"/>
  <c r="D82" i="3"/>
  <c r="A83" i="3"/>
  <c r="D83" i="3"/>
  <c r="A84" i="3"/>
  <c r="B84" i="3" s="1"/>
  <c r="D84" i="3"/>
  <c r="A85" i="3"/>
  <c r="B85" i="3" s="1"/>
  <c r="D85" i="3"/>
  <c r="A86" i="3"/>
  <c r="B86" i="3"/>
  <c r="D86" i="3"/>
  <c r="A87" i="3"/>
  <c r="B87" i="3" s="1"/>
  <c r="D87" i="3"/>
  <c r="A88" i="3"/>
  <c r="B88" i="3" s="1"/>
  <c r="D88" i="3"/>
  <c r="A89" i="3"/>
  <c r="B89" i="3"/>
  <c r="D89" i="3"/>
  <c r="A90" i="3"/>
  <c r="B90" i="3" s="1"/>
  <c r="D90" i="3"/>
  <c r="A91" i="3"/>
  <c r="B91" i="3" s="1"/>
  <c r="D91" i="3"/>
  <c r="A92" i="3"/>
  <c r="B92" i="3" s="1"/>
  <c r="D92" i="3"/>
  <c r="A93" i="3"/>
  <c r="B93" i="3"/>
  <c r="D93" i="3"/>
  <c r="A94" i="3"/>
  <c r="B94" i="3" s="1"/>
  <c r="D94" i="3"/>
  <c r="A95" i="3"/>
  <c r="B95" i="3" s="1"/>
  <c r="D95" i="3"/>
  <c r="A96" i="3"/>
  <c r="B96" i="3" s="1"/>
  <c r="D96" i="3"/>
  <c r="A97" i="3"/>
  <c r="B97" i="3"/>
  <c r="D97" i="3"/>
  <c r="A98" i="3"/>
  <c r="B98" i="3" s="1"/>
  <c r="D98" i="3"/>
  <c r="A99" i="3"/>
  <c r="B99" i="3" s="1"/>
  <c r="D99" i="3"/>
  <c r="A100" i="3"/>
  <c r="B100" i="3" s="1"/>
  <c r="D100" i="3"/>
  <c r="A101" i="3"/>
  <c r="B101" i="3"/>
  <c r="D101" i="3"/>
  <c r="A102" i="3"/>
  <c r="B102" i="3" s="1"/>
  <c r="D102" i="3"/>
  <c r="A103" i="3"/>
  <c r="B103" i="3" s="1"/>
  <c r="D103" i="3"/>
  <c r="A104" i="3"/>
  <c r="B104" i="3" s="1"/>
  <c r="D104" i="3"/>
  <c r="A105" i="3"/>
  <c r="B105" i="3"/>
  <c r="D105" i="3"/>
  <c r="A106" i="3"/>
  <c r="B106" i="3" s="1"/>
  <c r="D106" i="3"/>
  <c r="A107" i="3"/>
  <c r="B107" i="3" s="1"/>
  <c r="D107" i="3"/>
  <c r="A108" i="3"/>
  <c r="B108" i="3" s="1"/>
  <c r="D108" i="3"/>
  <c r="A109" i="3"/>
  <c r="B109" i="3"/>
  <c r="D109" i="3"/>
  <c r="A110" i="3"/>
  <c r="B110" i="3" s="1"/>
  <c r="D110" i="3"/>
  <c r="A111" i="3"/>
  <c r="B111" i="3" s="1"/>
  <c r="D111" i="3"/>
  <c r="A112" i="3"/>
  <c r="B112" i="3" s="1"/>
  <c r="D112" i="3"/>
  <c r="A113" i="3"/>
  <c r="B113" i="3"/>
  <c r="D113" i="3"/>
  <c r="A114" i="3"/>
  <c r="B114" i="3" s="1"/>
  <c r="D114" i="3"/>
  <c r="A115" i="3"/>
  <c r="B115" i="3" s="1"/>
  <c r="D115" i="3"/>
  <c r="A116" i="3"/>
  <c r="B116" i="3" s="1"/>
  <c r="D116" i="3"/>
  <c r="A117" i="3"/>
  <c r="B117" i="3"/>
  <c r="D117" i="3"/>
  <c r="A118" i="3"/>
  <c r="B118" i="3" s="1"/>
  <c r="D118" i="3"/>
  <c r="A119" i="3"/>
  <c r="B119" i="3" s="1"/>
  <c r="D119" i="3"/>
  <c r="A120" i="3"/>
  <c r="B120" i="3" s="1"/>
  <c r="D120" i="3"/>
  <c r="A121" i="3"/>
  <c r="B121" i="3"/>
  <c r="D121" i="3"/>
  <c r="A122" i="3"/>
  <c r="B122" i="3" s="1"/>
  <c r="D122" i="3"/>
  <c r="A123" i="3"/>
  <c r="B123" i="3" s="1"/>
  <c r="D123" i="3"/>
  <c r="A124" i="3"/>
  <c r="B124" i="3" s="1"/>
  <c r="D124" i="3"/>
  <c r="A125" i="3"/>
  <c r="B125" i="3"/>
  <c r="D125" i="3"/>
  <c r="A126" i="3"/>
  <c r="D126" i="3"/>
  <c r="A127" i="3"/>
  <c r="B127" i="3" s="1"/>
  <c r="D127" i="3"/>
  <c r="A128" i="3"/>
  <c r="B128" i="3"/>
  <c r="D128" i="3"/>
  <c r="A129" i="3"/>
  <c r="D129" i="3"/>
  <c r="A130" i="3"/>
  <c r="D130" i="3"/>
  <c r="A131" i="3"/>
  <c r="B131" i="3" s="1"/>
  <c r="C131" i="3"/>
  <c r="D131" i="3"/>
  <c r="A132" i="3"/>
  <c r="B132" i="3" s="1"/>
  <c r="D132" i="3"/>
  <c r="C132" i="3" s="1"/>
  <c r="A133" i="3"/>
  <c r="D133" i="3"/>
  <c r="A134" i="3"/>
  <c r="B134" i="3" s="1"/>
  <c r="D134" i="3"/>
  <c r="A135" i="3"/>
  <c r="B135" i="3" s="1"/>
  <c r="C135" i="3" s="1"/>
  <c r="D135" i="3"/>
  <c r="A136" i="3"/>
  <c r="D136" i="3"/>
  <c r="A137" i="3"/>
  <c r="D137" i="3"/>
  <c r="A138" i="3"/>
  <c r="D138" i="3"/>
  <c r="A139" i="3"/>
  <c r="B139" i="3" s="1"/>
  <c r="C139" i="3"/>
  <c r="D139" i="3"/>
  <c r="A140" i="3"/>
  <c r="D140" i="3"/>
  <c r="A141" i="3"/>
  <c r="D141" i="3"/>
  <c r="A142" i="3"/>
  <c r="B142" i="3" s="1"/>
  <c r="D142" i="3"/>
  <c r="A143" i="3"/>
  <c r="B143" i="3" s="1"/>
  <c r="C143" i="3" s="1"/>
  <c r="D143" i="3"/>
  <c r="A144" i="3"/>
  <c r="B144" i="3" s="1"/>
  <c r="C144" i="3"/>
  <c r="D144" i="3"/>
  <c r="A145" i="3"/>
  <c r="D145" i="3"/>
  <c r="A146" i="3"/>
  <c r="D146" i="3"/>
  <c r="A147" i="3"/>
  <c r="B147" i="3" s="1"/>
  <c r="C147" i="3"/>
  <c r="D147" i="3"/>
  <c r="A148" i="3"/>
  <c r="B148" i="3" s="1"/>
  <c r="D148" i="3"/>
  <c r="C148" i="3" s="1"/>
  <c r="A149" i="3"/>
  <c r="D149" i="3"/>
  <c r="A150" i="3"/>
  <c r="B150" i="3" s="1"/>
  <c r="D150" i="3"/>
  <c r="A151" i="3"/>
  <c r="B151" i="3" s="1"/>
  <c r="C151" i="3" s="1"/>
  <c r="D151" i="3"/>
  <c r="A152" i="3"/>
  <c r="D152" i="3"/>
  <c r="A153" i="3"/>
  <c r="D153" i="3"/>
  <c r="A154" i="3"/>
  <c r="D154" i="3"/>
  <c r="A155" i="3"/>
  <c r="B155" i="3" s="1"/>
  <c r="C155" i="3"/>
  <c r="D155" i="3"/>
  <c r="A156" i="3"/>
  <c r="D156" i="3"/>
  <c r="A157" i="3"/>
  <c r="D157" i="3"/>
  <c r="A158" i="3"/>
  <c r="B158" i="3" s="1"/>
  <c r="D158" i="3"/>
  <c r="A159" i="3"/>
  <c r="B159" i="3" s="1"/>
  <c r="C159" i="3" s="1"/>
  <c r="D159" i="3"/>
  <c r="A160" i="3"/>
  <c r="B160" i="3" s="1"/>
  <c r="C160" i="3"/>
  <c r="D160" i="3"/>
  <c r="A161" i="3"/>
  <c r="D161" i="3"/>
  <c r="A162" i="3"/>
  <c r="D162" i="3"/>
  <c r="A163" i="3"/>
  <c r="B163" i="3" s="1"/>
  <c r="C163" i="3"/>
  <c r="D163" i="3"/>
  <c r="A164" i="3"/>
  <c r="B164" i="3" s="1"/>
  <c r="D164" i="3"/>
  <c r="C164" i="3" s="1"/>
  <c r="A165" i="3"/>
  <c r="D165" i="3"/>
  <c r="A166" i="3"/>
  <c r="B166" i="3" s="1"/>
  <c r="D166" i="3"/>
  <c r="A167" i="3"/>
  <c r="B167" i="3" s="1"/>
  <c r="C167" i="3" s="1"/>
  <c r="D167" i="3"/>
  <c r="A168" i="3"/>
  <c r="D168" i="3"/>
  <c r="A169" i="3"/>
  <c r="D169" i="3"/>
  <c r="A170" i="3"/>
  <c r="D170" i="3"/>
  <c r="A171" i="3"/>
  <c r="B171" i="3" s="1"/>
  <c r="C171" i="3"/>
  <c r="D171" i="3"/>
  <c r="A172" i="3"/>
  <c r="D172" i="3"/>
  <c r="A173" i="3"/>
  <c r="D173" i="3"/>
  <c r="A174" i="3"/>
  <c r="B174" i="3" s="1"/>
  <c r="D174" i="3"/>
  <c r="A175" i="3"/>
  <c r="B175" i="3" s="1"/>
  <c r="C175" i="3" s="1"/>
  <c r="D175" i="3"/>
  <c r="A176" i="3"/>
  <c r="B176" i="3" s="1"/>
  <c r="C176" i="3"/>
  <c r="D176" i="3"/>
  <c r="A177" i="3"/>
  <c r="D177" i="3"/>
  <c r="A178" i="3"/>
  <c r="D178" i="3"/>
  <c r="A179" i="3"/>
  <c r="B179" i="3" s="1"/>
  <c r="C179" i="3"/>
  <c r="D179" i="3"/>
  <c r="A180" i="3"/>
  <c r="B180" i="3" s="1"/>
  <c r="D180" i="3"/>
  <c r="C180" i="3" s="1"/>
  <c r="A181" i="3"/>
  <c r="D181" i="3"/>
  <c r="A182" i="3"/>
  <c r="B182" i="3" s="1"/>
  <c r="D182" i="3"/>
  <c r="A183" i="3"/>
  <c r="B183" i="3" s="1"/>
  <c r="C183" i="3" s="1"/>
  <c r="D183" i="3"/>
  <c r="A184" i="3"/>
  <c r="D184" i="3"/>
  <c r="A185" i="3"/>
  <c r="D185" i="3"/>
  <c r="A186" i="3"/>
  <c r="D186" i="3"/>
  <c r="A187" i="3"/>
  <c r="B187" i="3" s="1"/>
  <c r="C187" i="3"/>
  <c r="D187" i="3"/>
  <c r="A188" i="3"/>
  <c r="D188" i="3"/>
  <c r="A189" i="3"/>
  <c r="D189" i="3"/>
  <c r="A190" i="3"/>
  <c r="B190" i="3" s="1"/>
  <c r="D190" i="3"/>
  <c r="A191" i="3"/>
  <c r="B191" i="3" s="1"/>
  <c r="C191" i="3" s="1"/>
  <c r="D191" i="3"/>
  <c r="A192" i="3"/>
  <c r="B192" i="3" s="1"/>
  <c r="C192" i="3"/>
  <c r="D192" i="3"/>
  <c r="A193" i="3"/>
  <c r="D193" i="3"/>
  <c r="A194" i="3"/>
  <c r="D194" i="3"/>
  <c r="A195" i="3"/>
  <c r="B195" i="3" s="1"/>
  <c r="C195" i="3"/>
  <c r="D195" i="3"/>
  <c r="A196" i="3"/>
  <c r="B196" i="3" s="1"/>
  <c r="D196" i="3"/>
  <c r="C196" i="3" s="1"/>
  <c r="A197" i="3"/>
  <c r="D197" i="3"/>
  <c r="A198" i="3"/>
  <c r="B198" i="3" s="1"/>
  <c r="D198" i="3"/>
  <c r="A199" i="3"/>
  <c r="B199" i="3" s="1"/>
  <c r="C199" i="3" s="1"/>
  <c r="D199" i="3"/>
  <c r="A200" i="3"/>
  <c r="D200" i="3"/>
  <c r="A201" i="3"/>
  <c r="D201" i="3"/>
  <c r="A202" i="3"/>
  <c r="D202" i="3"/>
  <c r="A203" i="3"/>
  <c r="B203" i="3" s="1"/>
  <c r="C203" i="3"/>
  <c r="D203" i="3"/>
  <c r="A204" i="3"/>
  <c r="D204" i="3"/>
  <c r="A205" i="3"/>
  <c r="D205" i="3"/>
  <c r="A206" i="3"/>
  <c r="B206" i="3" s="1"/>
  <c r="D206" i="3"/>
  <c r="A207" i="3"/>
  <c r="B207" i="3" s="1"/>
  <c r="C207" i="3" s="1"/>
  <c r="D207" i="3"/>
  <c r="A208" i="3"/>
  <c r="B208" i="3" s="1"/>
  <c r="C208" i="3"/>
  <c r="D208" i="3"/>
  <c r="A209" i="3"/>
  <c r="D209" i="3"/>
  <c r="A210" i="3"/>
  <c r="D210" i="3"/>
  <c r="A211" i="3"/>
  <c r="D211" i="3"/>
  <c r="A212" i="3"/>
  <c r="B212" i="3" s="1"/>
  <c r="D212" i="3"/>
  <c r="C212" i="3" s="1"/>
  <c r="A213" i="3"/>
  <c r="D213" i="3"/>
  <c r="A214" i="3"/>
  <c r="B214" i="3" s="1"/>
  <c r="D214" i="3"/>
  <c r="A215" i="3"/>
  <c r="B215" i="3" s="1"/>
  <c r="C215" i="3" s="1"/>
  <c r="D215" i="3"/>
  <c r="A216" i="3"/>
  <c r="D216" i="3"/>
  <c r="A217" i="3"/>
  <c r="D217" i="3"/>
  <c r="A218" i="3"/>
  <c r="D218" i="3"/>
  <c r="A219" i="3"/>
  <c r="B219" i="3" s="1"/>
  <c r="C219" i="3"/>
  <c r="D219" i="3"/>
  <c r="A220" i="3"/>
  <c r="D220" i="3"/>
  <c r="A221" i="3"/>
  <c r="D221" i="3"/>
  <c r="A222" i="3"/>
  <c r="B222" i="3" s="1"/>
  <c r="D222" i="3"/>
  <c r="A223" i="3"/>
  <c r="B223" i="3" s="1"/>
  <c r="C223" i="3" s="1"/>
  <c r="D223" i="3"/>
  <c r="A224" i="3"/>
  <c r="B224" i="3" s="1"/>
  <c r="C224" i="3"/>
  <c r="D224" i="3"/>
  <c r="A225" i="3"/>
  <c r="D225" i="3"/>
  <c r="A226" i="3"/>
  <c r="D226" i="3"/>
  <c r="A227" i="3"/>
  <c r="B227" i="3" s="1"/>
  <c r="C227" i="3"/>
  <c r="D227" i="3"/>
  <c r="A228" i="3"/>
  <c r="B228" i="3" s="1"/>
  <c r="D228" i="3"/>
  <c r="C228" i="3" s="1"/>
  <c r="A229" i="3"/>
  <c r="D229" i="3"/>
  <c r="A230" i="3"/>
  <c r="B230" i="3" s="1"/>
  <c r="D230" i="3"/>
  <c r="A231" i="3"/>
  <c r="B231" i="3" s="1"/>
  <c r="C231" i="3" s="1"/>
  <c r="D231" i="3"/>
  <c r="A232" i="3"/>
  <c r="D232" i="3"/>
  <c r="A233" i="3"/>
  <c r="D233" i="3"/>
  <c r="A234" i="3"/>
  <c r="D234" i="3"/>
  <c r="A235" i="3"/>
  <c r="B235" i="3" s="1"/>
  <c r="C235" i="3"/>
  <c r="D235" i="3"/>
  <c r="A236" i="3"/>
  <c r="D236" i="3"/>
  <c r="A237" i="3"/>
  <c r="D237" i="3"/>
  <c r="A238" i="3"/>
  <c r="B238" i="3" s="1"/>
  <c r="D238" i="3"/>
  <c r="A239" i="3"/>
  <c r="B239" i="3" s="1"/>
  <c r="C239" i="3" s="1"/>
  <c r="D239" i="3"/>
  <c r="A240" i="3"/>
  <c r="B240" i="3" s="1"/>
  <c r="C240" i="3"/>
  <c r="D240" i="3"/>
  <c r="A241" i="3"/>
  <c r="D241" i="3"/>
  <c r="A242" i="3"/>
  <c r="D242" i="3"/>
  <c r="A243" i="3"/>
  <c r="B243" i="3"/>
  <c r="D243" i="3"/>
  <c r="A244" i="3"/>
  <c r="B244" i="3" s="1"/>
  <c r="D244" i="3"/>
  <c r="A245" i="3"/>
  <c r="B245" i="3"/>
  <c r="D245" i="3"/>
  <c r="A246" i="3"/>
  <c r="B246" i="3" s="1"/>
  <c r="D246" i="3"/>
  <c r="A247" i="3"/>
  <c r="B247" i="3"/>
  <c r="D247" i="3"/>
  <c r="A248" i="3"/>
  <c r="B248" i="3" s="1"/>
  <c r="D248" i="3"/>
  <c r="A249" i="3"/>
  <c r="B249" i="3"/>
  <c r="D249" i="3"/>
  <c r="A250" i="3"/>
  <c r="B250" i="3" s="1"/>
  <c r="D250" i="3"/>
  <c r="A251" i="3"/>
  <c r="B251" i="3"/>
  <c r="D251" i="3"/>
  <c r="A252" i="3"/>
  <c r="B252" i="3" s="1"/>
  <c r="D252" i="3"/>
  <c r="A253" i="3"/>
  <c r="B253" i="3"/>
  <c r="D253" i="3"/>
  <c r="A254" i="3"/>
  <c r="B254" i="3" s="1"/>
  <c r="D254" i="3"/>
  <c r="A255" i="3"/>
  <c r="B255" i="3"/>
  <c r="D255" i="3"/>
  <c r="A256" i="3"/>
  <c r="B256" i="3" s="1"/>
  <c r="D256" i="3"/>
  <c r="A257" i="3"/>
  <c r="B257" i="3"/>
  <c r="D257" i="3"/>
  <c r="A258" i="3"/>
  <c r="B258" i="3" s="1"/>
  <c r="D258" i="3"/>
  <c r="A259" i="3"/>
  <c r="B259" i="3"/>
  <c r="D259" i="3"/>
  <c r="A260" i="3"/>
  <c r="B260" i="3" s="1"/>
  <c r="D260" i="3"/>
  <c r="A261" i="3"/>
  <c r="B261" i="3"/>
  <c r="D261" i="3"/>
  <c r="A262" i="3"/>
  <c r="B262" i="3" s="1"/>
  <c r="D262" i="3"/>
  <c r="A263" i="3"/>
  <c r="B263" i="3"/>
  <c r="D263" i="3"/>
  <c r="A264" i="3"/>
  <c r="B264" i="3" s="1"/>
  <c r="D264" i="3"/>
  <c r="A265" i="3"/>
  <c r="B265" i="3"/>
  <c r="D265" i="3"/>
  <c r="A266" i="3"/>
  <c r="B266" i="3" s="1"/>
  <c r="D266" i="3"/>
  <c r="A267" i="3"/>
  <c r="B267" i="3"/>
  <c r="D267" i="3"/>
  <c r="A268" i="3"/>
  <c r="B268" i="3" s="1"/>
  <c r="D268" i="3"/>
  <c r="A269" i="3"/>
  <c r="B269" i="3"/>
  <c r="D269" i="3"/>
  <c r="A270" i="3"/>
  <c r="B270" i="3" s="1"/>
  <c r="D270" i="3"/>
  <c r="A271" i="3"/>
  <c r="B271" i="3"/>
  <c r="D271" i="3"/>
  <c r="A272" i="3"/>
  <c r="B272" i="3" s="1"/>
  <c r="D272" i="3"/>
  <c r="A273" i="3"/>
  <c r="B273" i="3"/>
  <c r="D273" i="3"/>
  <c r="A274" i="3"/>
  <c r="B274" i="3" s="1"/>
  <c r="D274" i="3"/>
  <c r="A275" i="3"/>
  <c r="B275" i="3"/>
  <c r="D275" i="3"/>
  <c r="A276" i="3"/>
  <c r="B276" i="3" s="1"/>
  <c r="D276" i="3"/>
  <c r="A277" i="3"/>
  <c r="B277" i="3"/>
  <c r="D277" i="3"/>
  <c r="A278" i="3"/>
  <c r="B278" i="3" s="1"/>
  <c r="D278" i="3"/>
  <c r="A279" i="3"/>
  <c r="B279" i="3"/>
  <c r="D279" i="3"/>
  <c r="A280" i="3"/>
  <c r="B280" i="3" s="1"/>
  <c r="D280" i="3"/>
  <c r="A281" i="3"/>
  <c r="B281" i="3"/>
  <c r="D281" i="3"/>
  <c r="A282" i="3"/>
  <c r="B282" i="3" s="1"/>
  <c r="D282" i="3"/>
  <c r="A283" i="3"/>
  <c r="B283" i="3"/>
  <c r="D283" i="3"/>
  <c r="A284" i="3"/>
  <c r="B284" i="3" s="1"/>
  <c r="D284" i="3"/>
  <c r="A285" i="3"/>
  <c r="B285" i="3"/>
  <c r="D285" i="3"/>
  <c r="A286" i="3"/>
  <c r="B286" i="3" s="1"/>
  <c r="D286" i="3"/>
  <c r="A287" i="3"/>
  <c r="B287" i="3"/>
  <c r="D287" i="3"/>
  <c r="A288" i="3"/>
  <c r="B288" i="3" s="1"/>
  <c r="D288" i="3"/>
  <c r="A289" i="3"/>
  <c r="B289" i="3"/>
  <c r="D289" i="3"/>
  <c r="A290" i="3"/>
  <c r="B290" i="3" s="1"/>
  <c r="D290" i="3"/>
  <c r="A291" i="3"/>
  <c r="B291" i="3"/>
  <c r="D291" i="3"/>
  <c r="A292" i="3"/>
  <c r="B292" i="3" s="1"/>
  <c r="D292" i="3"/>
  <c r="A293" i="3"/>
  <c r="B293" i="3"/>
  <c r="D293" i="3"/>
  <c r="A294" i="3"/>
  <c r="B294" i="3" s="1"/>
  <c r="D294" i="3"/>
  <c r="A295" i="3"/>
  <c r="B295" i="3"/>
  <c r="D295" i="3"/>
  <c r="A296" i="3"/>
  <c r="B296" i="3" s="1"/>
  <c r="D296" i="3"/>
  <c r="A297" i="3"/>
  <c r="B297" i="3"/>
  <c r="D297" i="3"/>
  <c r="A298" i="3"/>
  <c r="B298" i="3" s="1"/>
  <c r="D298" i="3"/>
  <c r="A299" i="3"/>
  <c r="B299" i="3"/>
  <c r="D299" i="3"/>
  <c r="A300" i="3"/>
  <c r="B300" i="3" s="1"/>
  <c r="D300" i="3"/>
  <c r="A301" i="3"/>
  <c r="B301" i="3"/>
  <c r="D301" i="3"/>
  <c r="A302" i="3"/>
  <c r="B302" i="3" s="1"/>
  <c r="D302" i="3"/>
  <c r="A303" i="3"/>
  <c r="B303" i="3"/>
  <c r="D303" i="3"/>
  <c r="A304" i="3"/>
  <c r="B304" i="3" s="1"/>
  <c r="D304" i="3"/>
  <c r="A305" i="3"/>
  <c r="B305" i="3"/>
  <c r="D305" i="3"/>
  <c r="A306" i="3"/>
  <c r="B306" i="3" s="1"/>
  <c r="D306" i="3"/>
  <c r="A307" i="3"/>
  <c r="B307" i="3"/>
  <c r="D307" i="3"/>
  <c r="A308" i="3"/>
  <c r="B308" i="3" s="1"/>
  <c r="D308" i="3"/>
  <c r="A309" i="3"/>
  <c r="B309" i="3"/>
  <c r="D309" i="3"/>
  <c r="A310" i="3"/>
  <c r="B310" i="3" s="1"/>
  <c r="D310" i="3"/>
  <c r="A311" i="3"/>
  <c r="B311" i="3"/>
  <c r="D311" i="3"/>
  <c r="A312" i="3"/>
  <c r="B312" i="3" s="1"/>
  <c r="D312" i="3"/>
  <c r="A313" i="3"/>
  <c r="B313" i="3"/>
  <c r="D313" i="3"/>
  <c r="A314" i="3"/>
  <c r="B314" i="3" s="1"/>
  <c r="D314" i="3"/>
  <c r="A315" i="3"/>
  <c r="B315" i="3"/>
  <c r="D315" i="3"/>
  <c r="A316" i="3"/>
  <c r="B316" i="3" s="1"/>
  <c r="D316" i="3"/>
  <c r="A317" i="3"/>
  <c r="B317" i="3"/>
  <c r="D317" i="3"/>
  <c r="A318" i="3"/>
  <c r="B318" i="3" s="1"/>
  <c r="D318" i="3"/>
  <c r="A319" i="3"/>
  <c r="B319" i="3"/>
  <c r="D319" i="3"/>
  <c r="A320" i="3"/>
  <c r="B320" i="3" s="1"/>
  <c r="D320" i="3"/>
  <c r="A321" i="3"/>
  <c r="B321" i="3"/>
  <c r="D321" i="3"/>
  <c r="A322" i="3"/>
  <c r="B322" i="3" s="1"/>
  <c r="D322" i="3"/>
  <c r="A323" i="3"/>
  <c r="B323" i="3"/>
  <c r="D323" i="3"/>
  <c r="A324" i="3"/>
  <c r="B324" i="3" s="1"/>
  <c r="D324" i="3"/>
  <c r="A325" i="3"/>
  <c r="B325" i="3"/>
  <c r="D325" i="3"/>
  <c r="A326" i="3"/>
  <c r="B326" i="3" s="1"/>
  <c r="D326" i="3"/>
  <c r="A327" i="3"/>
  <c r="D327" i="3"/>
  <c r="B327" i="3" s="1"/>
  <c r="A328" i="3"/>
  <c r="D328" i="3"/>
  <c r="B328" i="3" s="1"/>
  <c r="A329" i="3"/>
  <c r="D329" i="3"/>
  <c r="B329" i="3" s="1"/>
  <c r="A330" i="3"/>
  <c r="D330" i="3"/>
  <c r="B330" i="3" s="1"/>
  <c r="A331" i="3"/>
  <c r="D331" i="3"/>
  <c r="B331" i="3" s="1"/>
  <c r="A332" i="3"/>
  <c r="D332" i="3"/>
  <c r="B332" i="3" s="1"/>
  <c r="A333" i="3"/>
  <c r="D333" i="3"/>
  <c r="B333" i="3" s="1"/>
  <c r="A334" i="3"/>
  <c r="D334" i="3"/>
  <c r="B334" i="3" s="1"/>
  <c r="A335" i="3"/>
  <c r="D335" i="3"/>
  <c r="B335" i="3" s="1"/>
  <c r="A336" i="3"/>
  <c r="D336" i="3"/>
  <c r="B336" i="3" s="1"/>
  <c r="A337" i="3"/>
  <c r="D337" i="3"/>
  <c r="B337" i="3" s="1"/>
  <c r="A338" i="3"/>
  <c r="D338" i="3"/>
  <c r="B338" i="3" s="1"/>
  <c r="A339" i="3"/>
  <c r="D339" i="3"/>
  <c r="B339" i="3" s="1"/>
  <c r="A340" i="3"/>
  <c r="D340" i="3"/>
  <c r="B340" i="3" s="1"/>
  <c r="A341" i="3"/>
  <c r="D341" i="3"/>
  <c r="B341" i="3" s="1"/>
  <c r="A342" i="3"/>
  <c r="D342" i="3"/>
  <c r="B342" i="3" s="1"/>
  <c r="A343" i="3"/>
  <c r="D343" i="3"/>
  <c r="B343" i="3" s="1"/>
  <c r="A344" i="3"/>
  <c r="D344" i="3"/>
  <c r="B344" i="3" s="1"/>
  <c r="A345" i="3"/>
  <c r="D345" i="3"/>
  <c r="B345" i="3" s="1"/>
  <c r="A346" i="3"/>
  <c r="D346" i="3"/>
  <c r="B346" i="3" s="1"/>
  <c r="A347" i="3"/>
  <c r="D347" i="3"/>
  <c r="B347" i="3" s="1"/>
  <c r="A348" i="3"/>
  <c r="D348" i="3"/>
  <c r="B348" i="3" s="1"/>
  <c r="A349" i="3"/>
  <c r="D349" i="3"/>
  <c r="B349" i="3" s="1"/>
  <c r="A350" i="3"/>
  <c r="D350" i="3"/>
  <c r="B350" i="3" s="1"/>
  <c r="A351" i="3"/>
  <c r="D351" i="3"/>
  <c r="B351" i="3" s="1"/>
  <c r="A352" i="3"/>
  <c r="D352" i="3"/>
  <c r="B352" i="3" s="1"/>
  <c r="A353" i="3"/>
  <c r="D353" i="3"/>
  <c r="B353" i="3" s="1"/>
  <c r="A354" i="3"/>
  <c r="D354" i="3"/>
  <c r="B354" i="3" s="1"/>
  <c r="A355" i="3"/>
  <c r="D355" i="3"/>
  <c r="B355" i="3" s="1"/>
  <c r="A356" i="3"/>
  <c r="D356" i="3"/>
  <c r="B356" i="3" s="1"/>
  <c r="A357" i="3"/>
  <c r="D357" i="3"/>
  <c r="B357" i="3" s="1"/>
  <c r="A358" i="3"/>
  <c r="D358" i="3"/>
  <c r="B358" i="3" s="1"/>
  <c r="A359" i="3"/>
  <c r="D359" i="3"/>
  <c r="B359" i="3" s="1"/>
  <c r="A360" i="3"/>
  <c r="D360" i="3"/>
  <c r="B360" i="3" s="1"/>
  <c r="A361" i="3"/>
  <c r="D361" i="3"/>
  <c r="B361" i="3" s="1"/>
  <c r="A362" i="3"/>
  <c r="D362" i="3"/>
  <c r="B362" i="3" s="1"/>
  <c r="A363" i="3"/>
  <c r="D363" i="3"/>
  <c r="B363" i="3" s="1"/>
  <c r="A364" i="3"/>
  <c r="D364" i="3"/>
  <c r="B364" i="3" s="1"/>
  <c r="A365" i="3"/>
  <c r="D365" i="3"/>
  <c r="B365" i="3" s="1"/>
  <c r="A366" i="3"/>
  <c r="D366" i="3"/>
  <c r="B366" i="3" s="1"/>
  <c r="A367" i="3"/>
  <c r="D367" i="3"/>
  <c r="B367" i="3" s="1"/>
  <c r="A368" i="3"/>
  <c r="D368" i="3"/>
  <c r="B368" i="3" s="1"/>
  <c r="A369" i="3"/>
  <c r="D369" i="3"/>
  <c r="B369" i="3" s="1"/>
  <c r="A370" i="3"/>
  <c r="D370" i="3"/>
  <c r="B370" i="3" s="1"/>
  <c r="A371" i="3"/>
  <c r="D371" i="3"/>
  <c r="B371" i="3" s="1"/>
  <c r="A372" i="3"/>
  <c r="D372" i="3"/>
  <c r="B372" i="3" s="1"/>
  <c r="A373" i="3"/>
  <c r="D373" i="3"/>
  <c r="B373" i="3" s="1"/>
  <c r="A374" i="3"/>
  <c r="D374" i="3"/>
  <c r="B374" i="3" s="1"/>
  <c r="A375" i="3"/>
  <c r="D375" i="3"/>
  <c r="B375" i="3" s="1"/>
  <c r="A376" i="3"/>
  <c r="D376" i="3"/>
  <c r="B376" i="3" s="1"/>
  <c r="A377" i="3"/>
  <c r="D377" i="3"/>
  <c r="B377" i="3" s="1"/>
  <c r="A378" i="3"/>
  <c r="D378" i="3"/>
  <c r="B378" i="3" s="1"/>
  <c r="A379" i="3"/>
  <c r="D379" i="3"/>
  <c r="B379" i="3" s="1"/>
  <c r="A380" i="3"/>
  <c r="D380" i="3"/>
  <c r="B380" i="3" s="1"/>
  <c r="A381" i="3"/>
  <c r="D381" i="3"/>
  <c r="B381" i="3" s="1"/>
  <c r="A382" i="3"/>
  <c r="D382" i="3"/>
  <c r="B382" i="3" s="1"/>
  <c r="A383" i="3"/>
  <c r="D383" i="3"/>
  <c r="B383" i="3" s="1"/>
  <c r="A384" i="3"/>
  <c r="D384" i="3"/>
  <c r="B384" i="3" s="1"/>
  <c r="A385" i="3"/>
  <c r="D385" i="3"/>
  <c r="B385" i="3" s="1"/>
  <c r="A386" i="3"/>
  <c r="D386" i="3"/>
  <c r="B386" i="3" s="1"/>
  <c r="A387" i="3"/>
  <c r="D387" i="3"/>
  <c r="B387" i="3" s="1"/>
  <c r="A388" i="3"/>
  <c r="D388" i="3"/>
  <c r="B388" i="3" s="1"/>
  <c r="A389" i="3"/>
  <c r="D389" i="3"/>
  <c r="B389" i="3" s="1"/>
  <c r="A390" i="3"/>
  <c r="D390" i="3"/>
  <c r="B390" i="3" s="1"/>
  <c r="A391" i="3"/>
  <c r="D391" i="3"/>
  <c r="B391" i="3" s="1"/>
  <c r="A392" i="3"/>
  <c r="D392" i="3"/>
  <c r="B392" i="3" s="1"/>
  <c r="A393" i="3"/>
  <c r="D393" i="3"/>
  <c r="B393" i="3" s="1"/>
  <c r="A394" i="3"/>
  <c r="D394" i="3"/>
  <c r="B394" i="3" s="1"/>
  <c r="A395" i="3"/>
  <c r="D395" i="3"/>
  <c r="B395" i="3" s="1"/>
  <c r="A396" i="3"/>
  <c r="D396" i="3"/>
  <c r="B396" i="3" s="1"/>
  <c r="A397" i="3"/>
  <c r="D397" i="3"/>
  <c r="B397" i="3" s="1"/>
  <c r="A398" i="3"/>
  <c r="D398" i="3"/>
  <c r="B398" i="3" s="1"/>
  <c r="A399" i="3"/>
  <c r="D399" i="3"/>
  <c r="B399" i="3" s="1"/>
  <c r="A400" i="3"/>
  <c r="D400" i="3"/>
  <c r="B400" i="3" s="1"/>
  <c r="A401" i="3"/>
  <c r="D401" i="3"/>
  <c r="B401" i="3" s="1"/>
  <c r="A402" i="3"/>
  <c r="D402" i="3"/>
  <c r="B402" i="3" s="1"/>
  <c r="A403" i="3"/>
  <c r="D403" i="3"/>
  <c r="B403" i="3" s="1"/>
  <c r="A404" i="3"/>
  <c r="D404" i="3"/>
  <c r="B404" i="3" s="1"/>
  <c r="A405" i="3"/>
  <c r="D405" i="3"/>
  <c r="B405" i="3" s="1"/>
  <c r="A406" i="3"/>
  <c r="D406" i="3"/>
  <c r="B406" i="3" s="1"/>
  <c r="A407" i="3"/>
  <c r="B407" i="3" s="1"/>
  <c r="D407" i="3"/>
  <c r="A408" i="3"/>
  <c r="B408" i="3" s="1"/>
  <c r="D408" i="3"/>
  <c r="C408" i="3" s="1"/>
  <c r="A409" i="3"/>
  <c r="B409" i="3" s="1"/>
  <c r="D409" i="3"/>
  <c r="A410" i="3"/>
  <c r="B410" i="3" s="1"/>
  <c r="D410" i="3"/>
  <c r="C410" i="3" s="1"/>
  <c r="A411" i="3"/>
  <c r="B411" i="3" s="1"/>
  <c r="D411" i="3"/>
  <c r="A412" i="3"/>
  <c r="B412" i="3" s="1"/>
  <c r="D412" i="3"/>
  <c r="C412" i="3" s="1"/>
  <c r="A413" i="3"/>
  <c r="B413" i="3" s="1"/>
  <c r="D413" i="3"/>
  <c r="A414" i="3"/>
  <c r="B414" i="3" s="1"/>
  <c r="D414" i="3"/>
  <c r="C414" i="3" s="1"/>
  <c r="A415" i="3"/>
  <c r="B415" i="3" s="1"/>
  <c r="D415" i="3"/>
  <c r="A416" i="3"/>
  <c r="B416" i="3" s="1"/>
  <c r="D416" i="3"/>
  <c r="C416" i="3" s="1"/>
  <c r="A417" i="3"/>
  <c r="B417" i="3" s="1"/>
  <c r="D417" i="3"/>
  <c r="A418" i="3"/>
  <c r="B418" i="3" s="1"/>
  <c r="D418" i="3"/>
  <c r="C418" i="3" s="1"/>
  <c r="A419" i="3"/>
  <c r="B419" i="3" s="1"/>
  <c r="D419" i="3"/>
  <c r="A420" i="3"/>
  <c r="B420" i="3" s="1"/>
  <c r="D420" i="3"/>
  <c r="C420" i="3" s="1"/>
  <c r="A421" i="3"/>
  <c r="B421" i="3" s="1"/>
  <c r="D421" i="3"/>
  <c r="A422" i="3"/>
  <c r="B422" i="3" s="1"/>
  <c r="D422" i="3"/>
  <c r="C422" i="3" s="1"/>
  <c r="A423" i="3"/>
  <c r="B423" i="3" s="1"/>
  <c r="D423" i="3"/>
  <c r="A424" i="3"/>
  <c r="B424" i="3" s="1"/>
  <c r="D424" i="3"/>
  <c r="C424" i="3" s="1"/>
  <c r="A425" i="3"/>
  <c r="B425" i="3" s="1"/>
  <c r="D425" i="3"/>
  <c r="A426" i="3"/>
  <c r="B426" i="3" s="1"/>
  <c r="D426" i="3"/>
  <c r="C426" i="3" s="1"/>
  <c r="A427" i="3"/>
  <c r="B427" i="3" s="1"/>
  <c r="D427" i="3"/>
  <c r="A428" i="3"/>
  <c r="B428" i="3" s="1"/>
  <c r="D428" i="3"/>
  <c r="C428" i="3" s="1"/>
  <c r="A429" i="3"/>
  <c r="B429" i="3" s="1"/>
  <c r="D429" i="3"/>
  <c r="A430" i="3"/>
  <c r="B430" i="3" s="1"/>
  <c r="D430" i="3"/>
  <c r="C430" i="3" s="1"/>
  <c r="A431" i="3"/>
  <c r="B431" i="3" s="1"/>
  <c r="D431" i="3"/>
  <c r="A432" i="3"/>
  <c r="B432" i="3" s="1"/>
  <c r="D432" i="3"/>
  <c r="C432" i="3" s="1"/>
  <c r="A433" i="3"/>
  <c r="B433" i="3" s="1"/>
  <c r="D433" i="3"/>
  <c r="A434" i="3"/>
  <c r="B434" i="3" s="1"/>
  <c r="D434" i="3"/>
  <c r="C434" i="3" s="1"/>
  <c r="D2" i="3"/>
  <c r="A2" i="3"/>
  <c r="B2" i="3" s="1"/>
  <c r="B7964" i="3" l="1"/>
  <c r="B7960" i="3"/>
  <c r="B7956" i="3"/>
  <c r="B7952" i="3"/>
  <c r="B7948" i="3"/>
  <c r="B7944" i="3"/>
  <c r="B7940" i="3"/>
  <c r="B7936" i="3"/>
  <c r="B7932" i="3"/>
  <c r="B7928" i="3"/>
  <c r="B7924" i="3"/>
  <c r="B7920" i="3"/>
  <c r="B7916" i="3"/>
  <c r="B7912" i="3"/>
  <c r="B7908" i="3"/>
  <c r="B7904" i="3"/>
  <c r="B7900" i="3"/>
  <c r="B7896" i="3"/>
  <c r="B7892" i="3"/>
  <c r="B7888" i="3"/>
  <c r="B7884" i="3"/>
  <c r="B7880" i="3"/>
  <c r="B7876" i="3"/>
  <c r="B7872" i="3"/>
  <c r="B7868" i="3"/>
  <c r="B7864" i="3"/>
  <c r="B7860" i="3"/>
  <c r="B7856" i="3"/>
  <c r="B7852" i="3"/>
  <c r="B7848" i="3"/>
  <c r="B7844" i="3"/>
  <c r="B7840" i="3"/>
  <c r="B7836" i="3"/>
  <c r="B7832" i="3"/>
  <c r="B7828" i="3"/>
  <c r="B7824" i="3"/>
  <c r="B7820" i="3"/>
  <c r="B7816" i="3"/>
  <c r="B7812" i="3"/>
  <c r="B7808" i="3"/>
  <c r="B7804" i="3"/>
  <c r="B7800" i="3"/>
  <c r="B7796" i="3"/>
  <c r="B7792" i="3"/>
  <c r="B7788" i="3"/>
  <c r="B7784" i="3"/>
  <c r="B7780" i="3"/>
  <c r="B7776" i="3"/>
  <c r="B7772" i="3"/>
  <c r="B7768" i="3"/>
  <c r="B7764" i="3"/>
  <c r="B7760" i="3"/>
  <c r="B7756" i="3"/>
  <c r="B7752" i="3"/>
  <c r="B7748" i="3"/>
  <c r="B7744" i="3"/>
  <c r="B7740" i="3"/>
  <c r="B7736" i="3"/>
  <c r="B7732" i="3"/>
  <c r="B7728" i="3"/>
  <c r="B7724" i="3"/>
  <c r="B7720" i="3"/>
  <c r="B7716" i="3"/>
  <c r="B7712" i="3"/>
  <c r="B7708" i="3"/>
  <c r="B7704" i="3"/>
  <c r="B7700" i="3"/>
  <c r="B7696" i="3"/>
  <c r="B7692" i="3"/>
  <c r="B7688" i="3"/>
  <c r="B7684" i="3"/>
  <c r="B7680" i="3"/>
  <c r="B7676" i="3"/>
  <c r="B7672" i="3"/>
  <c r="B7668" i="3"/>
  <c r="B7664" i="3"/>
  <c r="B7660" i="3"/>
  <c r="B7656" i="3"/>
  <c r="B7652" i="3"/>
  <c r="B7648" i="3"/>
  <c r="B7644" i="3"/>
  <c r="B7640" i="3"/>
  <c r="B7636" i="3"/>
  <c r="B7632" i="3"/>
  <c r="B7628" i="3"/>
  <c r="B7624" i="3"/>
  <c r="B7620" i="3"/>
  <c r="B7616" i="3"/>
  <c r="B7612" i="3"/>
  <c r="B7608" i="3"/>
  <c r="B7604" i="3"/>
  <c r="B7600" i="3"/>
  <c r="B7596" i="3"/>
  <c r="B7592" i="3"/>
  <c r="B7588" i="3"/>
  <c r="B7584" i="3"/>
  <c r="B7580" i="3"/>
  <c r="B7576" i="3"/>
  <c r="B7572" i="3"/>
  <c r="B7568" i="3"/>
  <c r="B7564" i="3"/>
  <c r="B7560" i="3"/>
  <c r="B7556" i="3"/>
  <c r="B7552" i="3"/>
  <c r="B7548" i="3"/>
  <c r="B7544" i="3"/>
  <c r="B7540" i="3"/>
  <c r="B7496" i="3"/>
  <c r="B7494" i="3"/>
  <c r="B7492" i="3"/>
  <c r="B7490" i="3"/>
  <c r="B7488" i="3"/>
  <c r="B7486" i="3"/>
  <c r="B7484" i="3"/>
  <c r="B7482" i="3"/>
  <c r="B7480" i="3"/>
  <c r="B7478" i="3"/>
  <c r="B7476" i="3"/>
  <c r="B7474" i="3"/>
  <c r="B7472" i="3"/>
  <c r="B7470" i="3"/>
  <c r="B7468" i="3"/>
  <c r="B7466" i="3"/>
  <c r="B7464" i="3"/>
  <c r="B7462" i="3"/>
  <c r="B7460" i="3"/>
  <c r="B7458" i="3"/>
  <c r="B7456" i="3"/>
  <c r="B7454" i="3"/>
  <c r="B7452" i="3"/>
  <c r="B7450" i="3"/>
  <c r="B7448" i="3"/>
  <c r="B7446" i="3"/>
  <c r="B7444" i="3"/>
  <c r="B7442" i="3"/>
  <c r="B7440" i="3"/>
  <c r="B7438" i="3"/>
  <c r="B7436" i="3"/>
  <c r="B7434" i="3"/>
  <c r="B7432" i="3"/>
  <c r="B7430" i="3"/>
  <c r="B7428" i="3"/>
  <c r="B7426" i="3"/>
  <c r="B7424" i="3"/>
  <c r="B7422" i="3"/>
  <c r="B7420" i="3"/>
  <c r="B7418" i="3"/>
  <c r="B7416" i="3"/>
  <c r="B7414" i="3"/>
  <c r="B7412" i="3"/>
  <c r="B7407" i="3"/>
  <c r="B7404" i="3"/>
  <c r="B7399" i="3"/>
  <c r="B7396" i="3"/>
  <c r="B7391" i="3"/>
  <c r="B7388" i="3"/>
  <c r="B7383" i="3"/>
  <c r="B7380" i="3"/>
  <c r="B7375" i="3"/>
  <c r="B7372" i="3"/>
  <c r="B7367" i="3"/>
  <c r="B7364" i="3"/>
  <c r="B7359" i="3"/>
  <c r="B7356" i="3"/>
  <c r="B7351" i="3"/>
  <c r="B7348" i="3"/>
  <c r="B7343" i="3"/>
  <c r="B7340" i="3"/>
  <c r="B7335" i="3"/>
  <c r="B7332" i="3"/>
  <c r="B7327" i="3"/>
  <c r="B7324" i="3"/>
  <c r="B7312" i="3"/>
  <c r="B7296" i="3"/>
  <c r="B7280" i="3"/>
  <c r="B7264" i="3"/>
  <c r="B7248" i="3"/>
  <c r="B7232" i="3"/>
  <c r="B7216" i="3"/>
  <c r="B7200" i="3"/>
  <c r="B7184" i="3"/>
  <c r="B7168" i="3"/>
  <c r="B7152" i="3"/>
  <c r="B7136" i="3"/>
  <c r="B7108" i="3"/>
  <c r="C7073" i="3"/>
  <c r="B7073" i="3"/>
  <c r="B7044" i="3"/>
  <c r="C6961" i="3"/>
  <c r="B6961" i="3"/>
  <c r="C7089" i="3"/>
  <c r="B7089" i="3"/>
  <c r="C7121" i="3"/>
  <c r="B7121" i="3"/>
  <c r="C7057" i="3"/>
  <c r="B7057" i="3"/>
  <c r="B7347" i="3"/>
  <c r="B7344" i="3"/>
  <c r="B7339" i="3"/>
  <c r="B7336" i="3"/>
  <c r="B7331" i="3"/>
  <c r="B7328" i="3"/>
  <c r="B7323" i="3"/>
  <c r="B7320" i="3"/>
  <c r="B7304" i="3"/>
  <c r="B7288" i="3"/>
  <c r="B7272" i="3"/>
  <c r="B7256" i="3"/>
  <c r="B7240" i="3"/>
  <c r="B7224" i="3"/>
  <c r="B7208" i="3"/>
  <c r="B7192" i="3"/>
  <c r="B7176" i="3"/>
  <c r="B7160" i="3"/>
  <c r="B7144" i="3"/>
  <c r="B7128" i="3"/>
  <c r="C7105" i="3"/>
  <c r="B7105" i="3"/>
  <c r="B7076" i="3"/>
  <c r="C7041" i="3"/>
  <c r="B7041" i="3"/>
  <c r="B7114" i="3"/>
  <c r="B7098" i="3"/>
  <c r="B7082" i="3"/>
  <c r="B7066" i="3"/>
  <c r="B7050" i="3"/>
  <c r="B7034" i="3"/>
  <c r="B7028" i="3"/>
  <c r="B7020" i="3"/>
  <c r="B7012" i="3"/>
  <c r="B7004" i="3"/>
  <c r="B6996" i="3"/>
  <c r="B6988" i="3"/>
  <c r="C6977" i="3"/>
  <c r="B6977" i="3"/>
  <c r="B6890" i="3"/>
  <c r="C6890" i="3" s="1"/>
  <c r="C6985" i="3"/>
  <c r="B6985" i="3"/>
  <c r="B6986" i="3"/>
  <c r="B6970" i="3"/>
  <c r="C6958" i="3"/>
  <c r="B6958" i="3"/>
  <c r="C6962" i="3"/>
  <c r="B6962" i="3"/>
  <c r="C6927" i="3"/>
  <c r="B6882" i="3"/>
  <c r="C6882" i="3" s="1"/>
  <c r="B6978" i="3"/>
  <c r="B6969" i="3"/>
  <c r="B6951" i="3"/>
  <c r="B6943" i="3"/>
  <c r="C6943" i="3" s="1"/>
  <c r="C6941" i="3"/>
  <c r="B6935" i="3"/>
  <c r="C6935" i="3" s="1"/>
  <c r="C6933" i="3"/>
  <c r="B6927" i="3"/>
  <c r="C6925" i="3"/>
  <c r="C6885" i="3"/>
  <c r="B6877" i="3"/>
  <c r="B6878" i="3" s="1"/>
  <c r="B6955" i="3"/>
  <c r="B6947" i="3"/>
  <c r="C6945" i="3"/>
  <c r="B6939" i="3"/>
  <c r="C6939" i="3" s="1"/>
  <c r="C6937" i="3"/>
  <c r="B6931" i="3"/>
  <c r="C6931" i="3" s="1"/>
  <c r="C6929" i="3"/>
  <c r="B6923" i="3"/>
  <c r="C6923" i="3" s="1"/>
  <c r="B6888" i="3"/>
  <c r="B6889" i="3" s="1"/>
  <c r="B6874" i="3"/>
  <c r="C6874" i="3" s="1"/>
  <c r="B6842" i="3"/>
  <c r="C6842" i="3" s="1"/>
  <c r="B6850" i="3"/>
  <c r="C6850" i="3" s="1"/>
  <c r="B6845" i="3"/>
  <c r="C6845" i="3" s="1"/>
  <c r="C6944" i="3"/>
  <c r="C6940" i="3"/>
  <c r="C6936" i="3"/>
  <c r="C6932" i="3"/>
  <c r="C6928" i="3"/>
  <c r="C6924" i="3"/>
  <c r="C6887" i="3"/>
  <c r="B6883" i="3"/>
  <c r="C6883" i="3" s="1"/>
  <c r="C6881" i="3"/>
  <c r="C6878" i="3"/>
  <c r="C6871" i="3"/>
  <c r="B6851" i="3"/>
  <c r="B6852" i="3" s="1"/>
  <c r="B6853" i="3" s="1"/>
  <c r="C6849" i="3"/>
  <c r="C6846" i="3"/>
  <c r="C6839" i="3"/>
  <c r="C6837" i="3"/>
  <c r="C6946" i="3"/>
  <c r="C6942" i="3"/>
  <c r="C6938" i="3"/>
  <c r="C6934" i="3"/>
  <c r="C6930" i="3"/>
  <c r="C6926" i="3"/>
  <c r="C6922" i="3"/>
  <c r="B6891" i="3"/>
  <c r="B6892" i="3" s="1"/>
  <c r="B6893" i="3" s="1"/>
  <c r="C6889" i="3"/>
  <c r="C6886" i="3"/>
  <c r="C6879" i="3"/>
  <c r="B6875" i="3"/>
  <c r="C6875" i="3" s="1"/>
  <c r="C6873" i="3"/>
  <c r="C6870" i="3"/>
  <c r="C6847" i="3"/>
  <c r="B6843" i="3"/>
  <c r="B6844" i="3" s="1"/>
  <c r="C6844" i="3" s="1"/>
  <c r="C6841" i="3"/>
  <c r="C6838" i="3"/>
  <c r="B6831" i="3"/>
  <c r="B6832" i="3" s="1"/>
  <c r="C6888" i="3"/>
  <c r="C6884" i="3"/>
  <c r="C6880" i="3"/>
  <c r="C6876" i="3"/>
  <c r="C6872" i="3"/>
  <c r="C6852" i="3"/>
  <c r="C6848" i="3"/>
  <c r="C6840" i="3"/>
  <c r="C6836" i="3"/>
  <c r="B6820" i="3"/>
  <c r="C6820" i="3" s="1"/>
  <c r="B6810" i="3"/>
  <c r="C6810" i="3" s="1"/>
  <c r="B6790" i="3"/>
  <c r="C6790" i="3" s="1"/>
  <c r="B6730" i="3"/>
  <c r="C6730" i="3" s="1"/>
  <c r="B6614" i="3"/>
  <c r="C6614" i="3" s="1"/>
  <c r="B6556" i="3"/>
  <c r="C6556" i="3" s="1"/>
  <c r="B6548" i="3"/>
  <c r="C6548" i="3" s="1"/>
  <c r="B6538" i="3"/>
  <c r="C6538" i="3" s="1"/>
  <c r="B6516" i="3"/>
  <c r="C6516" i="3" s="1"/>
  <c r="B6492" i="3"/>
  <c r="C6492" i="3" s="1"/>
  <c r="B6470" i="3"/>
  <c r="C6470" i="3" s="1"/>
  <c r="B6466" i="3"/>
  <c r="C6466" i="3" s="1"/>
  <c r="B6460" i="3"/>
  <c r="C6460" i="3" s="1"/>
  <c r="B6452" i="3"/>
  <c r="C6452" i="3" s="1"/>
  <c r="B6442" i="3"/>
  <c r="C6442" i="3" s="1"/>
  <c r="B6436" i="3"/>
  <c r="C6436" i="3" s="1"/>
  <c r="B6432" i="3"/>
  <c r="C6432" i="3" s="1"/>
  <c r="B6426" i="3"/>
  <c r="C6426" i="3" s="1"/>
  <c r="B6412" i="3"/>
  <c r="C6412" i="3" s="1"/>
  <c r="B6408" i="3"/>
  <c r="C6408" i="3" s="1"/>
  <c r="B6398" i="3"/>
  <c r="C6398" i="3" s="1"/>
  <c r="B6390" i="3"/>
  <c r="C6390" i="3" s="1"/>
  <c r="B6382" i="3"/>
  <c r="C6382" i="3" s="1"/>
  <c r="B6378" i="3"/>
  <c r="C6378" i="3" s="1"/>
  <c r="B6374" i="3"/>
  <c r="C6374" i="3" s="1"/>
  <c r="B6366" i="3"/>
  <c r="C6366" i="3" s="1"/>
  <c r="B6362" i="3"/>
  <c r="C6362" i="3" s="1"/>
  <c r="B6356" i="3"/>
  <c r="C6356" i="3" s="1"/>
  <c r="B6350" i="3"/>
  <c r="C6350" i="3" s="1"/>
  <c r="B6344" i="3"/>
  <c r="C6344" i="3" s="1"/>
  <c r="B6336" i="3"/>
  <c r="C6336" i="3" s="1"/>
  <c r="B6330" i="3"/>
  <c r="C6330" i="3" s="1"/>
  <c r="B6326" i="3"/>
  <c r="C6326" i="3" s="1"/>
  <c r="B6318" i="3"/>
  <c r="C6318" i="3" s="1"/>
  <c r="B6316" i="3"/>
  <c r="C6316" i="3" s="1"/>
  <c r="B6312" i="3"/>
  <c r="C6312" i="3" s="1"/>
  <c r="B6308" i="3"/>
  <c r="C6308" i="3" s="1"/>
  <c r="B6298" i="3"/>
  <c r="C6298" i="3" s="1"/>
  <c r="B6290" i="3"/>
  <c r="C6290" i="3" s="1"/>
  <c r="B6278" i="3"/>
  <c r="C6278" i="3" s="1"/>
  <c r="B6274" i="3"/>
  <c r="C6274" i="3" s="1"/>
  <c r="B6262" i="3"/>
  <c r="C6262" i="3" s="1"/>
  <c r="B6184" i="3"/>
  <c r="C6184" i="3" s="1"/>
  <c r="B6822" i="3"/>
  <c r="C6822" i="3" s="1"/>
  <c r="B6792" i="3"/>
  <c r="C6792" i="3" s="1"/>
  <c r="B6780" i="3"/>
  <c r="C6780" i="3" s="1"/>
  <c r="B6770" i="3"/>
  <c r="C6770" i="3" s="1"/>
  <c r="B6694" i="3"/>
  <c r="C6694" i="3" s="1"/>
  <c r="B6672" i="3"/>
  <c r="C6672" i="3" s="1"/>
  <c r="B6628" i="3"/>
  <c r="C6628" i="3" s="1"/>
  <c r="B6616" i="3"/>
  <c r="C6616" i="3" s="1"/>
  <c r="B6594" i="3"/>
  <c r="C6594" i="3" s="1"/>
  <c r="B6530" i="3"/>
  <c r="C6530" i="3" s="1"/>
  <c r="B6522" i="3"/>
  <c r="C6522" i="3" s="1"/>
  <c r="B6506" i="3"/>
  <c r="C6506" i="3" s="1"/>
  <c r="B6496" i="3"/>
  <c r="C6496" i="3" s="1"/>
  <c r="B6286" i="3"/>
  <c r="C6286" i="3" s="1"/>
  <c r="B6823" i="3"/>
  <c r="C6823" i="3" s="1"/>
  <c r="B6821" i="3"/>
  <c r="C6821" i="3" s="1"/>
  <c r="B6793" i="3"/>
  <c r="C6793" i="3" s="1"/>
  <c r="B6791" i="3"/>
  <c r="C6791" i="3" s="1"/>
  <c r="B6771" i="3"/>
  <c r="C6771" i="3" s="1"/>
  <c r="B6731" i="3"/>
  <c r="C6731" i="3" s="1"/>
  <c r="B6617" i="3"/>
  <c r="C6617" i="3" s="1"/>
  <c r="B6615" i="3"/>
  <c r="C6615" i="3" s="1"/>
  <c r="B6595" i="3"/>
  <c r="C6595" i="3" s="1"/>
  <c r="B6557" i="3"/>
  <c r="C6557" i="3" s="1"/>
  <c r="B6549" i="3"/>
  <c r="C6549" i="3" s="1"/>
  <c r="B6539" i="3"/>
  <c r="C6539" i="3" s="1"/>
  <c r="B6531" i="3"/>
  <c r="C6531" i="3" s="1"/>
  <c r="B6523" i="3"/>
  <c r="C6523" i="3" s="1"/>
  <c r="B6507" i="3"/>
  <c r="C6507" i="3" s="1"/>
  <c r="B6493" i="3"/>
  <c r="C6493" i="3" s="1"/>
  <c r="B6413" i="3"/>
  <c r="C6413" i="3" s="1"/>
  <c r="B6399" i="3"/>
  <c r="C6399" i="3" s="1"/>
  <c r="B6367" i="3"/>
  <c r="C6367" i="3" s="1"/>
  <c r="B6327" i="3"/>
  <c r="C6327" i="3" s="1"/>
  <c r="B6319" i="3"/>
  <c r="C6319" i="3" s="1"/>
  <c r="B6317" i="3"/>
  <c r="C6317" i="3" s="1"/>
  <c r="B6309" i="3"/>
  <c r="C6309" i="3" s="1"/>
  <c r="B6299" i="3"/>
  <c r="C6299" i="3" s="1"/>
  <c r="B6291" i="3"/>
  <c r="C6291" i="3" s="1"/>
  <c r="B6279" i="3"/>
  <c r="C6279" i="3" s="1"/>
  <c r="B6267" i="3"/>
  <c r="C6267" i="3" s="1"/>
  <c r="B6261" i="3"/>
  <c r="C6261" i="3" s="1"/>
  <c r="B6253" i="3"/>
  <c r="C6253" i="3" s="1"/>
  <c r="B6249" i="3"/>
  <c r="C6249" i="3" s="1"/>
  <c r="B6245" i="3"/>
  <c r="C6245" i="3" s="1"/>
  <c r="B6235" i="3"/>
  <c r="C6235" i="3" s="1"/>
  <c r="B6227" i="3"/>
  <c r="C6227" i="3" s="1"/>
  <c r="B6221" i="3"/>
  <c r="C6221" i="3" s="1"/>
  <c r="B6205" i="3"/>
  <c r="C6205" i="3" s="1"/>
  <c r="B6199" i="3"/>
  <c r="C6199" i="3" s="1"/>
  <c r="B6195" i="3"/>
  <c r="C6195" i="3" s="1"/>
  <c r="B6187" i="3"/>
  <c r="C6187" i="3" s="1"/>
  <c r="B6183" i="3"/>
  <c r="C6183" i="3" s="1"/>
  <c r="B6165" i="3"/>
  <c r="C6165" i="3" s="1"/>
  <c r="B6127" i="3"/>
  <c r="C6127" i="3" s="1"/>
  <c r="C6102" i="3"/>
  <c r="C6094" i="3"/>
  <c r="C6086" i="3"/>
  <c r="C6078" i="3"/>
  <c r="C6070" i="3"/>
  <c r="C6062" i="3"/>
  <c r="C6050" i="3"/>
  <c r="C6022" i="3"/>
  <c r="C6018" i="3"/>
  <c r="C5988" i="3"/>
  <c r="C5956" i="3"/>
  <c r="C5940" i="3"/>
  <c r="C5924" i="3"/>
  <c r="C5852" i="3"/>
  <c r="C5838" i="3"/>
  <c r="C5830" i="3"/>
  <c r="C5822" i="3"/>
  <c r="C5814" i="3"/>
  <c r="C5804" i="3"/>
  <c r="C5790" i="3"/>
  <c r="C5772" i="3"/>
  <c r="B5565" i="3"/>
  <c r="C5565" i="3" s="1"/>
  <c r="C6108" i="3"/>
  <c r="B6104" i="3"/>
  <c r="B6102" i="3"/>
  <c r="B6100" i="3"/>
  <c r="B6096" i="3"/>
  <c r="C6096" i="3" s="1"/>
  <c r="B6094" i="3"/>
  <c r="B6092" i="3"/>
  <c r="B6088" i="3"/>
  <c r="B6086" i="3"/>
  <c r="B6084" i="3"/>
  <c r="B6082" i="3"/>
  <c r="C6082" i="3" s="1"/>
  <c r="B6080" i="3"/>
  <c r="C6080" i="3" s="1"/>
  <c r="B6078" i="3"/>
  <c r="B6076" i="3"/>
  <c r="B6074" i="3"/>
  <c r="C6074" i="3" s="1"/>
  <c r="B6072" i="3"/>
  <c r="B6073" i="3" s="1"/>
  <c r="C6073" i="3" s="1"/>
  <c r="B6070" i="3"/>
  <c r="B6068" i="3"/>
  <c r="B6066" i="3"/>
  <c r="C6066" i="3" s="1"/>
  <c r="B6064" i="3"/>
  <c r="C6064" i="3" s="1"/>
  <c r="B6062" i="3"/>
  <c r="B6060" i="3"/>
  <c r="B6058" i="3"/>
  <c r="B6056" i="3"/>
  <c r="C6056" i="3" s="1"/>
  <c r="B6052" i="3"/>
  <c r="B6050" i="3"/>
  <c r="B6048" i="3"/>
  <c r="C6048" i="3" s="1"/>
  <c r="B6046" i="3"/>
  <c r="C6046" i="3" s="1"/>
  <c r="B6044" i="3"/>
  <c r="B6042" i="3"/>
  <c r="C6042" i="3" s="1"/>
  <c r="B6040" i="3"/>
  <c r="C6040" i="3" s="1"/>
  <c r="B6036" i="3"/>
  <c r="B6032" i="3"/>
  <c r="B6033" i="3" s="1"/>
  <c r="B6028" i="3"/>
  <c r="B6024" i="3"/>
  <c r="C6024" i="3" s="1"/>
  <c r="B6022" i="3"/>
  <c r="B6020" i="3"/>
  <c r="B6018" i="3"/>
  <c r="B6016" i="3"/>
  <c r="B6017" i="3" s="1"/>
  <c r="C6017" i="3" s="1"/>
  <c r="B6014" i="3"/>
  <c r="C6014" i="3" s="1"/>
  <c r="B6012" i="3"/>
  <c r="C6012" i="3" s="1"/>
  <c r="B6010" i="3"/>
  <c r="B6008" i="3"/>
  <c r="C6008" i="3" s="1"/>
  <c r="B6006" i="3"/>
  <c r="B6000" i="3"/>
  <c r="B6001" i="3" s="1"/>
  <c r="B5998" i="3"/>
  <c r="B5992" i="3"/>
  <c r="B5993" i="3" s="1"/>
  <c r="B5988" i="3"/>
  <c r="B5986" i="3"/>
  <c r="B5984" i="3"/>
  <c r="C5984" i="3" s="1"/>
  <c r="B5982" i="3"/>
  <c r="B5980" i="3"/>
  <c r="C5980" i="3" s="1"/>
  <c r="B5978" i="3"/>
  <c r="B5976" i="3"/>
  <c r="C5976" i="3" s="1"/>
  <c r="B5974" i="3"/>
  <c r="B5970" i="3"/>
  <c r="B5968" i="3"/>
  <c r="C5968" i="3" s="1"/>
  <c r="B5966" i="3"/>
  <c r="B5964" i="3"/>
  <c r="C5964" i="3" s="1"/>
  <c r="B5962" i="3"/>
  <c r="B5960" i="3"/>
  <c r="B5961" i="3" s="1"/>
  <c r="C5961" i="3" s="1"/>
  <c r="B5958" i="3"/>
  <c r="B5956" i="3"/>
  <c r="B5954" i="3"/>
  <c r="B5952" i="3"/>
  <c r="C5952" i="3" s="1"/>
  <c r="B5950" i="3"/>
  <c r="B5948" i="3"/>
  <c r="C5948" i="3" s="1"/>
  <c r="B5946" i="3"/>
  <c r="B5944" i="3"/>
  <c r="C5944" i="3" s="1"/>
  <c r="B5942" i="3"/>
  <c r="B5940" i="3"/>
  <c r="B5938" i="3"/>
  <c r="B5936" i="3"/>
  <c r="C5936" i="3" s="1"/>
  <c r="B5934" i="3"/>
  <c r="B5932" i="3"/>
  <c r="C5932" i="3" s="1"/>
  <c r="B5930" i="3"/>
  <c r="B5928" i="3"/>
  <c r="C5928" i="3" s="1"/>
  <c r="B5926" i="3"/>
  <c r="B5924" i="3"/>
  <c r="B5922" i="3"/>
  <c r="B5920" i="3"/>
  <c r="C5920" i="3" s="1"/>
  <c r="B5918" i="3"/>
  <c r="C5918" i="3" s="1"/>
  <c r="B5916" i="3"/>
  <c r="B5914" i="3"/>
  <c r="C5914" i="3" s="1"/>
  <c r="B5912" i="3"/>
  <c r="C5912" i="3" s="1"/>
  <c r="B5910" i="3"/>
  <c r="B5904" i="3"/>
  <c r="B5905" i="3" s="1"/>
  <c r="B5898" i="3"/>
  <c r="B5896" i="3"/>
  <c r="C5896" i="3" s="1"/>
  <c r="B5894" i="3"/>
  <c r="B5892" i="3"/>
  <c r="C5892" i="3" s="1"/>
  <c r="B5890" i="3"/>
  <c r="B5886" i="3"/>
  <c r="B5882" i="3"/>
  <c r="B5880" i="3"/>
  <c r="C5880" i="3" s="1"/>
  <c r="B5878" i="3"/>
  <c r="B5876" i="3"/>
  <c r="C5876" i="3" s="1"/>
  <c r="B5874" i="3"/>
  <c r="B5868" i="3"/>
  <c r="C5868" i="3" s="1"/>
  <c r="B5866" i="3"/>
  <c r="B5864" i="3"/>
  <c r="C5864" i="3" s="1"/>
  <c r="B5862" i="3"/>
  <c r="B5860" i="3"/>
  <c r="B5858" i="3"/>
  <c r="C5858" i="3" s="1"/>
  <c r="B5856" i="3"/>
  <c r="B5857" i="3" s="1"/>
  <c r="C5857" i="3" s="1"/>
  <c r="B5854" i="3"/>
  <c r="B5852" i="3"/>
  <c r="B5848" i="3"/>
  <c r="C5848" i="3" s="1"/>
  <c r="B5846" i="3"/>
  <c r="B5838" i="3"/>
  <c r="B5836" i="3"/>
  <c r="B5832" i="3"/>
  <c r="C5832" i="3" s="1"/>
  <c r="B5830" i="3"/>
  <c r="B5828" i="3"/>
  <c r="B5824" i="3"/>
  <c r="C5824" i="3" s="1"/>
  <c r="B5822" i="3"/>
  <c r="B5820" i="3"/>
  <c r="B5818" i="3"/>
  <c r="C5818" i="3" s="1"/>
  <c r="B5816" i="3"/>
  <c r="C5816" i="3" s="1"/>
  <c r="B5814" i="3"/>
  <c r="B5812" i="3"/>
  <c r="B5810" i="3"/>
  <c r="B5808" i="3"/>
  <c r="C5808" i="3" s="1"/>
  <c r="B5806" i="3"/>
  <c r="B5804" i="3"/>
  <c r="B5802" i="3"/>
  <c r="C5802" i="3" s="1"/>
  <c r="B5796" i="3"/>
  <c r="B5794" i="3"/>
  <c r="C5794" i="3" s="1"/>
  <c r="B5792" i="3"/>
  <c r="C5792" i="3" s="1"/>
  <c r="B5790" i="3"/>
  <c r="B5788" i="3"/>
  <c r="B5782" i="3"/>
  <c r="C5782" i="3" s="1"/>
  <c r="B5780" i="3"/>
  <c r="B5778" i="3"/>
  <c r="C5778" i="3" s="1"/>
  <c r="B5772" i="3"/>
  <c r="B5770" i="3"/>
  <c r="C5770" i="3" s="1"/>
  <c r="B5768" i="3"/>
  <c r="C5768" i="3" s="1"/>
  <c r="B5766" i="3"/>
  <c r="C5766" i="3" s="1"/>
  <c r="B5764" i="3"/>
  <c r="B5762" i="3"/>
  <c r="C5762" i="3" s="1"/>
  <c r="B5760" i="3"/>
  <c r="B5758" i="3"/>
  <c r="B5756" i="3"/>
  <c r="C5756" i="3" s="1"/>
  <c r="B5754" i="3"/>
  <c r="B5750" i="3"/>
  <c r="B5577" i="3"/>
  <c r="C5577" i="3" s="1"/>
  <c r="B5561" i="3"/>
  <c r="C5561" i="3" s="1"/>
  <c r="B5545" i="3"/>
  <c r="B5546" i="3" s="1"/>
  <c r="C5546" i="3" s="1"/>
  <c r="B5535" i="3"/>
  <c r="B5533" i="3"/>
  <c r="C5533" i="3" s="1"/>
  <c r="C5529" i="3"/>
  <c r="B5521" i="3"/>
  <c r="C5521" i="3" s="1"/>
  <c r="B5513" i="3"/>
  <c r="C5513" i="3" s="1"/>
  <c r="B5497" i="3"/>
  <c r="C5477" i="3"/>
  <c r="B5477" i="3"/>
  <c r="B5474" i="3"/>
  <c r="C5474" i="3" s="1"/>
  <c r="C5461" i="3"/>
  <c r="B5449" i="3"/>
  <c r="B5445" i="3"/>
  <c r="C5445" i="3" s="1"/>
  <c r="B5433" i="3"/>
  <c r="B5434" i="3" s="1"/>
  <c r="B5435" i="3" s="1"/>
  <c r="C5399" i="3"/>
  <c r="C6107" i="3"/>
  <c r="C6104" i="3"/>
  <c r="C6100" i="3"/>
  <c r="C6092" i="3"/>
  <c r="C6088" i="3"/>
  <c r="C6084" i="3"/>
  <c r="C6076" i="3"/>
  <c r="C6072" i="3"/>
  <c r="C6068" i="3"/>
  <c r="C6060" i="3"/>
  <c r="C6058" i="3"/>
  <c r="C6052" i="3"/>
  <c r="C6044" i="3"/>
  <c r="C6036" i="3"/>
  <c r="C6028" i="3"/>
  <c r="C6020" i="3"/>
  <c r="C6010" i="3"/>
  <c r="C6006" i="3"/>
  <c r="C5998" i="3"/>
  <c r="C5986" i="3"/>
  <c r="C5982" i="3"/>
  <c r="C5978" i="3"/>
  <c r="C5974" i="3"/>
  <c r="C5970" i="3"/>
  <c r="C5966" i="3"/>
  <c r="C5962" i="3"/>
  <c r="C5958" i="3"/>
  <c r="C5954" i="3"/>
  <c r="C5950" i="3"/>
  <c r="C5946" i="3"/>
  <c r="C5942" i="3"/>
  <c r="C5938" i="3"/>
  <c r="C5934" i="3"/>
  <c r="C5930" i="3"/>
  <c r="C5926" i="3"/>
  <c r="C5922" i="3"/>
  <c r="C5916" i="3"/>
  <c r="C5910" i="3"/>
  <c r="C5898" i="3"/>
  <c r="C5894" i="3"/>
  <c r="C5890" i="3"/>
  <c r="C5886" i="3"/>
  <c r="C5882" i="3"/>
  <c r="C5878" i="3"/>
  <c r="C5874" i="3"/>
  <c r="C5866" i="3"/>
  <c r="C5862" i="3"/>
  <c r="C5860" i="3"/>
  <c r="C5856" i="3"/>
  <c r="C5846" i="3"/>
  <c r="C5836" i="3"/>
  <c r="C5828" i="3"/>
  <c r="C5820" i="3"/>
  <c r="C5812" i="3"/>
  <c r="C5810" i="3"/>
  <c r="C5806" i="3"/>
  <c r="C5796" i="3"/>
  <c r="C5788" i="3"/>
  <c r="C5780" i="3"/>
  <c r="C5774" i="3"/>
  <c r="C5764" i="3"/>
  <c r="C5760" i="3"/>
  <c r="C5758" i="3"/>
  <c r="C5754" i="3"/>
  <c r="C5750" i="3"/>
  <c r="B5581" i="3"/>
  <c r="C5581" i="3" s="1"/>
  <c r="C5549" i="3"/>
  <c r="B5549" i="3"/>
  <c r="C5497" i="3"/>
  <c r="B5481" i="3"/>
  <c r="C5481" i="3" s="1"/>
  <c r="C5449" i="3"/>
  <c r="C5433" i="3"/>
  <c r="B5279" i="3"/>
  <c r="C5279" i="3" s="1"/>
  <c r="C6109" i="3"/>
  <c r="C6105" i="3"/>
  <c r="C6103" i="3"/>
  <c r="C6101" i="3"/>
  <c r="C6099" i="3"/>
  <c r="C6095" i="3"/>
  <c r="C6093" i="3"/>
  <c r="C6091" i="3"/>
  <c r="C6087" i="3"/>
  <c r="C6085" i="3"/>
  <c r="C6083" i="3"/>
  <c r="C6081" i="3"/>
  <c r="C6079" i="3"/>
  <c r="C6077" i="3"/>
  <c r="C6075" i="3"/>
  <c r="C6069" i="3"/>
  <c r="C6065" i="3"/>
  <c r="C6063" i="3"/>
  <c r="C6061" i="3"/>
  <c r="C6059" i="3"/>
  <c r="C6055" i="3"/>
  <c r="C6053" i="3"/>
  <c r="C6051" i="3"/>
  <c r="C6049" i="3"/>
  <c r="C6045" i="3"/>
  <c r="C6043" i="3"/>
  <c r="C6039" i="3"/>
  <c r="C6037" i="3"/>
  <c r="C6035" i="3"/>
  <c r="C6031" i="3"/>
  <c r="C6029" i="3"/>
  <c r="C6027" i="3"/>
  <c r="C6023" i="3"/>
  <c r="C6021" i="3"/>
  <c r="C6019" i="3"/>
  <c r="C6013" i="3"/>
  <c r="C6009" i="3"/>
  <c r="C6007" i="3"/>
  <c r="C5999" i="3"/>
  <c r="C5991" i="3"/>
  <c r="C5989" i="3"/>
  <c r="C5987" i="3"/>
  <c r="C5985" i="3"/>
  <c r="C5983" i="3"/>
  <c r="C5981" i="3"/>
  <c r="C5979" i="3"/>
  <c r="C5975" i="3"/>
  <c r="C5973" i="3"/>
  <c r="C5969" i="3"/>
  <c r="C5967" i="3"/>
  <c r="C5965" i="3"/>
  <c r="C5963" i="3"/>
  <c r="C5957" i="3"/>
  <c r="C5955" i="3"/>
  <c r="C5953" i="3"/>
  <c r="C5951" i="3"/>
  <c r="C5949" i="3"/>
  <c r="C5947" i="3"/>
  <c r="C5945" i="3"/>
  <c r="C5943" i="3"/>
  <c r="C5941" i="3"/>
  <c r="C5939" i="3"/>
  <c r="C5937" i="3"/>
  <c r="C5935" i="3"/>
  <c r="C5933" i="3"/>
  <c r="C5929" i="3"/>
  <c r="C5927" i="3"/>
  <c r="C5925" i="3"/>
  <c r="C5923" i="3"/>
  <c r="C5921" i="3"/>
  <c r="C5919" i="3"/>
  <c r="C5917" i="3"/>
  <c r="C5915" i="3"/>
  <c r="C5913" i="3"/>
  <c r="C5911" i="3"/>
  <c r="C5903" i="3"/>
  <c r="C5897" i="3"/>
  <c r="C5893" i="3"/>
  <c r="C5891" i="3"/>
  <c r="C5885" i="3"/>
  <c r="C5881" i="3"/>
  <c r="C5879" i="3"/>
  <c r="C5877" i="3"/>
  <c r="C5875" i="3"/>
  <c r="C5869" i="3"/>
  <c r="C5867" i="3"/>
  <c r="C5865" i="3"/>
  <c r="C5861" i="3"/>
  <c r="C5859" i="3"/>
  <c r="C5855" i="3"/>
  <c r="C5853" i="3"/>
  <c r="C5847" i="3"/>
  <c r="C5845" i="3"/>
  <c r="C5837" i="3"/>
  <c r="C5835" i="3"/>
  <c r="C5829" i="3"/>
  <c r="C5827" i="3"/>
  <c r="C5823" i="3"/>
  <c r="C5821" i="3"/>
  <c r="C5819" i="3"/>
  <c r="C5815" i="3"/>
  <c r="C5813" i="3"/>
  <c r="C5811" i="3"/>
  <c r="C5809" i="3"/>
  <c r="C5805" i="3"/>
  <c r="C5803" i="3"/>
  <c r="C5797" i="3"/>
  <c r="C5795" i="3"/>
  <c r="C5793" i="3"/>
  <c r="C5789" i="3"/>
  <c r="C5787" i="3"/>
  <c r="C5781" i="3"/>
  <c r="C5779" i="3"/>
  <c r="C5777" i="3"/>
  <c r="C5773" i="3"/>
  <c r="C5771" i="3"/>
  <c r="C5769" i="3"/>
  <c r="C5767" i="3"/>
  <c r="C5765" i="3"/>
  <c r="C5761" i="3"/>
  <c r="C5759" i="3"/>
  <c r="C5757" i="3"/>
  <c r="C5755" i="3"/>
  <c r="C5753" i="3"/>
  <c r="C5749" i="3"/>
  <c r="C5747" i="3"/>
  <c r="C5745" i="3"/>
  <c r="C5743" i="3"/>
  <c r="C5741" i="3"/>
  <c r="C5737" i="3"/>
  <c r="C5735" i="3"/>
  <c r="C5729" i="3"/>
  <c r="C5727" i="3"/>
  <c r="C5725" i="3"/>
  <c r="C5723" i="3"/>
  <c r="C5721" i="3"/>
  <c r="C5719" i="3"/>
  <c r="C5717" i="3"/>
  <c r="C5715" i="3"/>
  <c r="C5713" i="3"/>
  <c r="C5711" i="3"/>
  <c r="C5709" i="3"/>
  <c r="C5707" i="3"/>
  <c r="C5705" i="3"/>
  <c r="C5703" i="3"/>
  <c r="C5701" i="3"/>
  <c r="C5699" i="3"/>
  <c r="C5697" i="3"/>
  <c r="C5695" i="3"/>
  <c r="C5693" i="3"/>
  <c r="C5691" i="3"/>
  <c r="C5689" i="3"/>
  <c r="C5687" i="3"/>
  <c r="C5685" i="3"/>
  <c r="C5683" i="3"/>
  <c r="C5681" i="3"/>
  <c r="C5679" i="3"/>
  <c r="C5677" i="3"/>
  <c r="C5675" i="3"/>
  <c r="C5673" i="3"/>
  <c r="C5671" i="3"/>
  <c r="C5669" i="3"/>
  <c r="C5667" i="3"/>
  <c r="C5665" i="3"/>
  <c r="C5663" i="3"/>
  <c r="C5661" i="3"/>
  <c r="C5659" i="3"/>
  <c r="C5657" i="3"/>
  <c r="C5655" i="3"/>
  <c r="C5653" i="3"/>
  <c r="C5651" i="3"/>
  <c r="C5649" i="3"/>
  <c r="C5647" i="3"/>
  <c r="C5645" i="3"/>
  <c r="C5643" i="3"/>
  <c r="C5641" i="3"/>
  <c r="C5639" i="3"/>
  <c r="C5637" i="3"/>
  <c r="C5635" i="3"/>
  <c r="C5633" i="3"/>
  <c r="C5631" i="3"/>
  <c r="C5629" i="3"/>
  <c r="C5627" i="3"/>
  <c r="C5625" i="3"/>
  <c r="C5623" i="3"/>
  <c r="C5621" i="3"/>
  <c r="C5617" i="3"/>
  <c r="C5613" i="3"/>
  <c r="C5611" i="3"/>
  <c r="C5609" i="3"/>
  <c r="C5607" i="3"/>
  <c r="C5605" i="3"/>
  <c r="C5603" i="3"/>
  <c r="C5601" i="3"/>
  <c r="C5597" i="3"/>
  <c r="C5595" i="3"/>
  <c r="C5593" i="3"/>
  <c r="C5589" i="3"/>
  <c r="B5589" i="3"/>
  <c r="B5590" i="3" s="1"/>
  <c r="B5573" i="3"/>
  <c r="C5573" i="3" s="1"/>
  <c r="C5557" i="3"/>
  <c r="B5557" i="3"/>
  <c r="B5541" i="3"/>
  <c r="C5541" i="3" s="1"/>
  <c r="B5505" i="3"/>
  <c r="B5506" i="3" s="1"/>
  <c r="C5489" i="3"/>
  <c r="B5489" i="3"/>
  <c r="B5490" i="3" s="1"/>
  <c r="B5473" i="3"/>
  <c r="C5473" i="3" s="1"/>
  <c r="B5470" i="3"/>
  <c r="B5463" i="3"/>
  <c r="B5464" i="3" s="1"/>
  <c r="B5465" i="3" s="1"/>
  <c r="C5465" i="3" s="1"/>
  <c r="B5327" i="3"/>
  <c r="C5327" i="3" s="1"/>
  <c r="B5295" i="3"/>
  <c r="C5295" i="3" s="1"/>
  <c r="C5854" i="3"/>
  <c r="C6110" i="3"/>
  <c r="C6106" i="3"/>
  <c r="B6101" i="3"/>
  <c r="B6097" i="3"/>
  <c r="C6097" i="3" s="1"/>
  <c r="B6089" i="3"/>
  <c r="B6071" i="3"/>
  <c r="C6071" i="3" s="1"/>
  <c r="B6067" i="3"/>
  <c r="C6067" i="3" s="1"/>
  <c r="B6061" i="3"/>
  <c r="B6053" i="3"/>
  <c r="B6054" i="3" s="1"/>
  <c r="C6054" i="3" s="1"/>
  <c r="B6047" i="3"/>
  <c r="C6047" i="3" s="1"/>
  <c r="B6041" i="3"/>
  <c r="C6041" i="3" s="1"/>
  <c r="B6037" i="3"/>
  <c r="B6038" i="3" s="1"/>
  <c r="C6038" i="3" s="1"/>
  <c r="B6029" i="3"/>
  <c r="B6030" i="3" s="1"/>
  <c r="C6030" i="3" s="1"/>
  <c r="B6025" i="3"/>
  <c r="B6023" i="3"/>
  <c r="B6015" i="3"/>
  <c r="C6015" i="3" s="1"/>
  <c r="B6011" i="3"/>
  <c r="C6011" i="3" s="1"/>
  <c r="B5989" i="3"/>
  <c r="B5990" i="3" s="1"/>
  <c r="C5990" i="3" s="1"/>
  <c r="B5977" i="3"/>
  <c r="C5977" i="3" s="1"/>
  <c r="B5971" i="3"/>
  <c r="B5972" i="3" s="1"/>
  <c r="C5972" i="3" s="1"/>
  <c r="B5959" i="3"/>
  <c r="C5959" i="3" s="1"/>
  <c r="B5931" i="3"/>
  <c r="C5931" i="3" s="1"/>
  <c r="B5899" i="3"/>
  <c r="B5900" i="3" s="1"/>
  <c r="C5900" i="3" s="1"/>
  <c r="B5895" i="3"/>
  <c r="C5895" i="3" s="1"/>
  <c r="B5887" i="3"/>
  <c r="B5883" i="3"/>
  <c r="B5884" i="3" s="1"/>
  <c r="C5884" i="3" s="1"/>
  <c r="B5877" i="3"/>
  <c r="B5871" i="3"/>
  <c r="B5869" i="3"/>
  <c r="B5870" i="3" s="1"/>
  <c r="C5870" i="3" s="1"/>
  <c r="B5863" i="3"/>
  <c r="C5863" i="3" s="1"/>
  <c r="B5839" i="3"/>
  <c r="B5831" i="3"/>
  <c r="C5831" i="3" s="1"/>
  <c r="B5817" i="3"/>
  <c r="C5817" i="3" s="1"/>
  <c r="B5815" i="3"/>
  <c r="B5807" i="3"/>
  <c r="C5807" i="3" s="1"/>
  <c r="B5797" i="3"/>
  <c r="B5798" i="3" s="1"/>
  <c r="C5798" i="3" s="1"/>
  <c r="B5791" i="3"/>
  <c r="C5791" i="3" s="1"/>
  <c r="B5783" i="3"/>
  <c r="B5773" i="3"/>
  <c r="B5774" i="3" s="1"/>
  <c r="B5775" i="3" s="1"/>
  <c r="B5763" i="3"/>
  <c r="C5763" i="3" s="1"/>
  <c r="B5751" i="3"/>
  <c r="B5743" i="3"/>
  <c r="B5739" i="3"/>
  <c r="B5740" i="3" s="1"/>
  <c r="C5740" i="3" s="1"/>
  <c r="B5731" i="3"/>
  <c r="B5619" i="3"/>
  <c r="C5619" i="3" s="1"/>
  <c r="B5615" i="3"/>
  <c r="C5615" i="3" s="1"/>
  <c r="B5597" i="3"/>
  <c r="B5598" i="3" s="1"/>
  <c r="B5582" i="3"/>
  <c r="B5583" i="3" s="1"/>
  <c r="C5569" i="3"/>
  <c r="C5553" i="3"/>
  <c r="B5537" i="3"/>
  <c r="C5537" i="3" s="1"/>
  <c r="B5525" i="3"/>
  <c r="B5526" i="3" s="1"/>
  <c r="B5517" i="3"/>
  <c r="C5517" i="3" s="1"/>
  <c r="C5501" i="3"/>
  <c r="B5501" i="3"/>
  <c r="B5491" i="3"/>
  <c r="B5492" i="3" s="1"/>
  <c r="B5493" i="3" s="1"/>
  <c r="B5485" i="3"/>
  <c r="C5485" i="3" s="1"/>
  <c r="B5469" i="3"/>
  <c r="C5469" i="3" s="1"/>
  <c r="B5453" i="3"/>
  <c r="C5453" i="3" s="1"/>
  <c r="B5441" i="3"/>
  <c r="C5441" i="3" s="1"/>
  <c r="B5380" i="3"/>
  <c r="B5381" i="3" s="1"/>
  <c r="B5263" i="3"/>
  <c r="C5263" i="3" s="1"/>
  <c r="C5247" i="3"/>
  <c r="B5247" i="3"/>
  <c r="B5231" i="3"/>
  <c r="C5231" i="3" s="1"/>
  <c r="B5163" i="3"/>
  <c r="C5163" i="3" s="1"/>
  <c r="B5147" i="3"/>
  <c r="C5147" i="3" s="1"/>
  <c r="C5582" i="3"/>
  <c r="C5578" i="3"/>
  <c r="C5574" i="3"/>
  <c r="C5570" i="3"/>
  <c r="C5566" i="3"/>
  <c r="C5558" i="3"/>
  <c r="C5550" i="3"/>
  <c r="C5542" i="3"/>
  <c r="C5534" i="3"/>
  <c r="C5530" i="3"/>
  <c r="C5526" i="3"/>
  <c r="C5522" i="3"/>
  <c r="C5518" i="3"/>
  <c r="C5514" i="3"/>
  <c r="C5502" i="3"/>
  <c r="C5498" i="3"/>
  <c r="C5490" i="3"/>
  <c r="C5482" i="3"/>
  <c r="C5478" i="3"/>
  <c r="C5470" i="3"/>
  <c r="C5462" i="3"/>
  <c r="C5458" i="3"/>
  <c r="C5450" i="3"/>
  <c r="C5446" i="3"/>
  <c r="C5442" i="3"/>
  <c r="C5434" i="3"/>
  <c r="C5430" i="3"/>
  <c r="B5419" i="3"/>
  <c r="C5419" i="3" s="1"/>
  <c r="B5399" i="3"/>
  <c r="C5395" i="3"/>
  <c r="B5383" i="3"/>
  <c r="C5383" i="3" s="1"/>
  <c r="B5367" i="3"/>
  <c r="C5367" i="3" s="1"/>
  <c r="C5351" i="3"/>
  <c r="B5343" i="3"/>
  <c r="C5339" i="3"/>
  <c r="C5323" i="3"/>
  <c r="B5323" i="3"/>
  <c r="B5311" i="3"/>
  <c r="C5311" i="3" s="1"/>
  <c r="C5307" i="3"/>
  <c r="C5275" i="3"/>
  <c r="B5275" i="3"/>
  <c r="B5272" i="3"/>
  <c r="B5259" i="3"/>
  <c r="C5259" i="3" s="1"/>
  <c r="B5243" i="3"/>
  <c r="B5244" i="3" s="1"/>
  <c r="B5219" i="3"/>
  <c r="C5219" i="3" s="1"/>
  <c r="B5211" i="3"/>
  <c r="C5211" i="3" s="1"/>
  <c r="B5203" i="3"/>
  <c r="C5203" i="3" s="1"/>
  <c r="B5195" i="3"/>
  <c r="C5195" i="3" s="1"/>
  <c r="B5187" i="3"/>
  <c r="C5187" i="3" s="1"/>
  <c r="B5179" i="3"/>
  <c r="C5179" i="3" s="1"/>
  <c r="C5175" i="3"/>
  <c r="B5159" i="3"/>
  <c r="C5159" i="3" s="1"/>
  <c r="B5143" i="3"/>
  <c r="C5143" i="3" s="1"/>
  <c r="B5111" i="3"/>
  <c r="C5111" i="3" s="1"/>
  <c r="C5579" i="3"/>
  <c r="C5575" i="3"/>
  <c r="C5571" i="3"/>
  <c r="C5567" i="3"/>
  <c r="C5563" i="3"/>
  <c r="B5562" i="3"/>
  <c r="C5562" i="3" s="1"/>
  <c r="C5559" i="3"/>
  <c r="C5555" i="3"/>
  <c r="B5554" i="3"/>
  <c r="C5554" i="3" s="1"/>
  <c r="C5551" i="3"/>
  <c r="C5547" i="3"/>
  <c r="C5543" i="3"/>
  <c r="C5535" i="3"/>
  <c r="C5531" i="3"/>
  <c r="C5527" i="3"/>
  <c r="C5523" i="3"/>
  <c r="C5519" i="3"/>
  <c r="C5515" i="3"/>
  <c r="C5503" i="3"/>
  <c r="C5499" i="3"/>
  <c r="C5495" i="3"/>
  <c r="C5491" i="3"/>
  <c r="C5487" i="3"/>
  <c r="B5486" i="3"/>
  <c r="C5486" i="3" s="1"/>
  <c r="C5483" i="3"/>
  <c r="C5479" i="3"/>
  <c r="C5471" i="3"/>
  <c r="C5467" i="3"/>
  <c r="C5463" i="3"/>
  <c r="C5459" i="3"/>
  <c r="C5451" i="3"/>
  <c r="C5447" i="3"/>
  <c r="C5443" i="3"/>
  <c r="C5431" i="3"/>
  <c r="C5415" i="3"/>
  <c r="B5395" i="3"/>
  <c r="B5396" i="3" s="1"/>
  <c r="B5379" i="3"/>
  <c r="C5379" i="3" s="1"/>
  <c r="B5363" i="3"/>
  <c r="B5351" i="3"/>
  <c r="B5335" i="3"/>
  <c r="C5319" i="3"/>
  <c r="C5287" i="3"/>
  <c r="C5271" i="3"/>
  <c r="B5271" i="3"/>
  <c r="C5239" i="3"/>
  <c r="B5239" i="3"/>
  <c r="C5183" i="3"/>
  <c r="C5171" i="3"/>
  <c r="B5168" i="3"/>
  <c r="B5169" i="3" s="1"/>
  <c r="B5170" i="3" s="1"/>
  <c r="B5171" i="3" s="1"/>
  <c r="B5155" i="3"/>
  <c r="C5155" i="3" s="1"/>
  <c r="B5139" i="3"/>
  <c r="C5139" i="3" s="1"/>
  <c r="B5120" i="3"/>
  <c r="B5121" i="3" s="1"/>
  <c r="B5122" i="3" s="1"/>
  <c r="B5123" i="3" s="1"/>
  <c r="B5124" i="3" s="1"/>
  <c r="C5124" i="3" s="1"/>
  <c r="C5107" i="3"/>
  <c r="B5107" i="3"/>
  <c r="C5588" i="3"/>
  <c r="C5580" i="3"/>
  <c r="C5576" i="3"/>
  <c r="C5572" i="3"/>
  <c r="C5568" i="3"/>
  <c r="C5564" i="3"/>
  <c r="C5560" i="3"/>
  <c r="C5556" i="3"/>
  <c r="C5552" i="3"/>
  <c r="C5548" i="3"/>
  <c r="C5544" i="3"/>
  <c r="C5536" i="3"/>
  <c r="C5532" i="3"/>
  <c r="C5528" i="3"/>
  <c r="C5524" i="3"/>
  <c r="C5520" i="3"/>
  <c r="C5516" i="3"/>
  <c r="C5504" i="3"/>
  <c r="C5500" i="3"/>
  <c r="C5496" i="3"/>
  <c r="C5492" i="3"/>
  <c r="C5488" i="3"/>
  <c r="C5484" i="3"/>
  <c r="C5480" i="3"/>
  <c r="C5472" i="3"/>
  <c r="C5468" i="3"/>
  <c r="C5464" i="3"/>
  <c r="C5460" i="3"/>
  <c r="C5452" i="3"/>
  <c r="C5448" i="3"/>
  <c r="C5444" i="3"/>
  <c r="C5432" i="3"/>
  <c r="B5423" i="3"/>
  <c r="C5421" i="3"/>
  <c r="B5415" i="3"/>
  <c r="C5411" i="3"/>
  <c r="B5403" i="3"/>
  <c r="B5404" i="3" s="1"/>
  <c r="C5404" i="3" s="1"/>
  <c r="C5387" i="3"/>
  <c r="B5375" i="3"/>
  <c r="C5371" i="3"/>
  <c r="B5359" i="3"/>
  <c r="B5360" i="3" s="1"/>
  <c r="C5355" i="3"/>
  <c r="C5347" i="3"/>
  <c r="C5331" i="3"/>
  <c r="B5331" i="3"/>
  <c r="B5328" i="3"/>
  <c r="B5329" i="3" s="1"/>
  <c r="B5319" i="3"/>
  <c r="C5315" i="3"/>
  <c r="B5315" i="3"/>
  <c r="B5312" i="3"/>
  <c r="B5313" i="3" s="1"/>
  <c r="B5303" i="3"/>
  <c r="C5299" i="3"/>
  <c r="B5287" i="3"/>
  <c r="B5288" i="3" s="1"/>
  <c r="B5289" i="3" s="1"/>
  <c r="C5283" i="3"/>
  <c r="B5283" i="3"/>
  <c r="B5267" i="3"/>
  <c r="C5267" i="3" s="1"/>
  <c r="B5255" i="3"/>
  <c r="C5255" i="3" s="1"/>
  <c r="B5251" i="3"/>
  <c r="C5251" i="3" s="1"/>
  <c r="B5235" i="3"/>
  <c r="C5235" i="3" s="1"/>
  <c r="B5223" i="3"/>
  <c r="B5215" i="3"/>
  <c r="C5215" i="3" s="1"/>
  <c r="B5207" i="3"/>
  <c r="C5207" i="3" s="1"/>
  <c r="B5199" i="3"/>
  <c r="C5199" i="3" s="1"/>
  <c r="B5191" i="3"/>
  <c r="C5191" i="3" s="1"/>
  <c r="B5183" i="3"/>
  <c r="C5167" i="3"/>
  <c r="B5167" i="3"/>
  <c r="C5151" i="3"/>
  <c r="B5151" i="3"/>
  <c r="B5125" i="3"/>
  <c r="B5126" i="3" s="1"/>
  <c r="B5127" i="3" s="1"/>
  <c r="C5127" i="3" s="1"/>
  <c r="C5119" i="3"/>
  <c r="B5119" i="3"/>
  <c r="C5420" i="3"/>
  <c r="C5416" i="3"/>
  <c r="C5412" i="3"/>
  <c r="C5408" i="3"/>
  <c r="C5400" i="3"/>
  <c r="C5396" i="3"/>
  <c r="C5392" i="3"/>
  <c r="C5388" i="3"/>
  <c r="C5372" i="3"/>
  <c r="C5360" i="3"/>
  <c r="C5356" i="3"/>
  <c r="C5352" i="3"/>
  <c r="C5348" i="3"/>
  <c r="C5332" i="3"/>
  <c r="C5328" i="3"/>
  <c r="C5324" i="3"/>
  <c r="C5320" i="3"/>
  <c r="C5316" i="3"/>
  <c r="C5312" i="3"/>
  <c r="C5308" i="3"/>
  <c r="C5300" i="3"/>
  <c r="C5296" i="3"/>
  <c r="C5292" i="3"/>
  <c r="C5288" i="3"/>
  <c r="C5284" i="3"/>
  <c r="C5280" i="3"/>
  <c r="C5276" i="3"/>
  <c r="C5272" i="3"/>
  <c r="C5268" i="3"/>
  <c r="C5264" i="3"/>
  <c r="C5260" i="3"/>
  <c r="C5256" i="3"/>
  <c r="C5252" i="3"/>
  <c r="C5248" i="3"/>
  <c r="C5244" i="3"/>
  <c r="C5240" i="3"/>
  <c r="C5236" i="3"/>
  <c r="C5232" i="3"/>
  <c r="C5220" i="3"/>
  <c r="C5216" i="3"/>
  <c r="C5212" i="3"/>
  <c r="C5208" i="3"/>
  <c r="C5204" i="3"/>
  <c r="C5200" i="3"/>
  <c r="C5196" i="3"/>
  <c r="C5192" i="3"/>
  <c r="C5188" i="3"/>
  <c r="C5184" i="3"/>
  <c r="C5180" i="3"/>
  <c r="C5176" i="3"/>
  <c r="C5168" i="3"/>
  <c r="C5164" i="3"/>
  <c r="C5160" i="3"/>
  <c r="C5152" i="3"/>
  <c r="C5140" i="3"/>
  <c r="C5136" i="3"/>
  <c r="C5120" i="3"/>
  <c r="C5116" i="3"/>
  <c r="C5108" i="3"/>
  <c r="B4972" i="3"/>
  <c r="C4972" i="3" s="1"/>
  <c r="C5417" i="3"/>
  <c r="C5413" i="3"/>
  <c r="C5409" i="3"/>
  <c r="C5401" i="3"/>
  <c r="C5397" i="3"/>
  <c r="C5393" i="3"/>
  <c r="C5389" i="3"/>
  <c r="B5388" i="3"/>
  <c r="B5389" i="3" s="1"/>
  <c r="B5390" i="3" s="1"/>
  <c r="B5391" i="3" s="1"/>
  <c r="C5391" i="3" s="1"/>
  <c r="C5385" i="3"/>
  <c r="B5384" i="3"/>
  <c r="C5384" i="3" s="1"/>
  <c r="C5377" i="3"/>
  <c r="C5373" i="3"/>
  <c r="C5369" i="3"/>
  <c r="B5368" i="3"/>
  <c r="B5369" i="3" s="1"/>
  <c r="B5370" i="3" s="1"/>
  <c r="C5365" i="3"/>
  <c r="C5361" i="3"/>
  <c r="C5357" i="3"/>
  <c r="C5353" i="3"/>
  <c r="C5349" i="3"/>
  <c r="C5341" i="3"/>
  <c r="B5340" i="3"/>
  <c r="C5340" i="3" s="1"/>
  <c r="C5333" i="3"/>
  <c r="C5329" i="3"/>
  <c r="C5325" i="3"/>
  <c r="C5321" i="3"/>
  <c r="C5317" i="3"/>
  <c r="C5313" i="3"/>
  <c r="C5309" i="3"/>
  <c r="C5301" i="3"/>
  <c r="C5297" i="3"/>
  <c r="C5293" i="3"/>
  <c r="C5285" i="3"/>
  <c r="C5281" i="3"/>
  <c r="C5277" i="3"/>
  <c r="C5273" i="3"/>
  <c r="C5269" i="3"/>
  <c r="C5265" i="3"/>
  <c r="C5261" i="3"/>
  <c r="C5257" i="3"/>
  <c r="C5253" i="3"/>
  <c r="C5249" i="3"/>
  <c r="C5245" i="3"/>
  <c r="C5241" i="3"/>
  <c r="C5237" i="3"/>
  <c r="C5233" i="3"/>
  <c r="C5229" i="3"/>
  <c r="C5221" i="3"/>
  <c r="C5217" i="3"/>
  <c r="C5213" i="3"/>
  <c r="C5209" i="3"/>
  <c r="C5205" i="3"/>
  <c r="C5201" i="3"/>
  <c r="C5197" i="3"/>
  <c r="C5193" i="3"/>
  <c r="C5189" i="3"/>
  <c r="C5185" i="3"/>
  <c r="C5181" i="3"/>
  <c r="C5177" i="3"/>
  <c r="C5173" i="3"/>
  <c r="B5172" i="3"/>
  <c r="C5172" i="3" s="1"/>
  <c r="C5169" i="3"/>
  <c r="C5165" i="3"/>
  <c r="C5161" i="3"/>
  <c r="C5157" i="3"/>
  <c r="B5156" i="3"/>
  <c r="C5156" i="3" s="1"/>
  <c r="C5153" i="3"/>
  <c r="B5152" i="3"/>
  <c r="C5149" i="3"/>
  <c r="B5148" i="3"/>
  <c r="C5148" i="3" s="1"/>
  <c r="C5145" i="3"/>
  <c r="B5144" i="3"/>
  <c r="C5144" i="3" s="1"/>
  <c r="C5141" i="3"/>
  <c r="C5137" i="3"/>
  <c r="C5125" i="3"/>
  <c r="C5121" i="3"/>
  <c r="C5117" i="3"/>
  <c r="C5109" i="3"/>
  <c r="B5056" i="3"/>
  <c r="C5056" i="3" s="1"/>
  <c r="C5054" i="3"/>
  <c r="C5422" i="3"/>
  <c r="C5418" i="3"/>
  <c r="C5414" i="3"/>
  <c r="C5410" i="3"/>
  <c r="C5402" i="3"/>
  <c r="C5398" i="3"/>
  <c r="C5394" i="3"/>
  <c r="C5390" i="3"/>
  <c r="C5386" i="3"/>
  <c r="C5378" i="3"/>
  <c r="C5374" i="3"/>
  <c r="C5370" i="3"/>
  <c r="C5366" i="3"/>
  <c r="C5362" i="3"/>
  <c r="C5358" i="3"/>
  <c r="C5354" i="3"/>
  <c r="C5350" i="3"/>
  <c r="C5342" i="3"/>
  <c r="C5338" i="3"/>
  <c r="C5334" i="3"/>
  <c r="C5330" i="3"/>
  <c r="C5326" i="3"/>
  <c r="C5322" i="3"/>
  <c r="C5318" i="3"/>
  <c r="C5314" i="3"/>
  <c r="C5310" i="3"/>
  <c r="C5306" i="3"/>
  <c r="C5302" i="3"/>
  <c r="C5298" i="3"/>
  <c r="C5294" i="3"/>
  <c r="C5286" i="3"/>
  <c r="C5282" i="3"/>
  <c r="C5278" i="3"/>
  <c r="C5274" i="3"/>
  <c r="C5270" i="3"/>
  <c r="C5266" i="3"/>
  <c r="C5262" i="3"/>
  <c r="C5258" i="3"/>
  <c r="C5254" i="3"/>
  <c r="C5250" i="3"/>
  <c r="C5246" i="3"/>
  <c r="C5242" i="3"/>
  <c r="C5238" i="3"/>
  <c r="C5234" i="3"/>
  <c r="C5230" i="3"/>
  <c r="C5222" i="3"/>
  <c r="C5218" i="3"/>
  <c r="C5214" i="3"/>
  <c r="C5210" i="3"/>
  <c r="C5206" i="3"/>
  <c r="C5202" i="3"/>
  <c r="C5198" i="3"/>
  <c r="C5194" i="3"/>
  <c r="C5190" i="3"/>
  <c r="C5186" i="3"/>
  <c r="C5182" i="3"/>
  <c r="C5178" i="3"/>
  <c r="C5174" i="3"/>
  <c r="C5170" i="3"/>
  <c r="C5166" i="3"/>
  <c r="C5162" i="3"/>
  <c r="C5158" i="3"/>
  <c r="C5154" i="3"/>
  <c r="C5150" i="3"/>
  <c r="C5146" i="3"/>
  <c r="C5142" i="3"/>
  <c r="C5138" i="3"/>
  <c r="C5126" i="3"/>
  <c r="C5122" i="3"/>
  <c r="C5118" i="3"/>
  <c r="C5110" i="3"/>
  <c r="B4923" i="3"/>
  <c r="C4923" i="3" s="1"/>
  <c r="B5057" i="3"/>
  <c r="C5057" i="3" s="1"/>
  <c r="B5005" i="3"/>
  <c r="C5005" i="3" s="1"/>
  <c r="B4969" i="3"/>
  <c r="C4969" i="3" s="1"/>
  <c r="B4921" i="3"/>
  <c r="C4921" i="3" s="1"/>
  <c r="B4869" i="3"/>
  <c r="C4869" i="3" s="1"/>
  <c r="B4865" i="3"/>
  <c r="C4865" i="3" s="1"/>
  <c r="B4825" i="3"/>
  <c r="C4825" i="3" s="1"/>
  <c r="B4821" i="3"/>
  <c r="C4821" i="3" s="1"/>
  <c r="B4817" i="3"/>
  <c r="C4817" i="3" s="1"/>
  <c r="B4769" i="3"/>
  <c r="C4769" i="3" s="1"/>
  <c r="B4765" i="3"/>
  <c r="C4765" i="3" s="1"/>
  <c r="B4761" i="3"/>
  <c r="C4761" i="3" s="1"/>
  <c r="B4757" i="3"/>
  <c r="C4757" i="3" s="1"/>
  <c r="B5006" i="3"/>
  <c r="C5006" i="3" s="1"/>
  <c r="B4970" i="3"/>
  <c r="C4970" i="3" s="1"/>
  <c r="B4922" i="3"/>
  <c r="C4922" i="3" s="1"/>
  <c r="B4918" i="3"/>
  <c r="C4918" i="3" s="1"/>
  <c r="B4870" i="3"/>
  <c r="C4870" i="3" s="1"/>
  <c r="B4866" i="3"/>
  <c r="C4866" i="3" s="1"/>
  <c r="B4826" i="3"/>
  <c r="B4827" i="3" s="1"/>
  <c r="B4822" i="3"/>
  <c r="C4822" i="3" s="1"/>
  <c r="B4818" i="3"/>
  <c r="C4818" i="3" s="1"/>
  <c r="B4770" i="3"/>
  <c r="B4771" i="3" s="1"/>
  <c r="B4766" i="3"/>
  <c r="C4766" i="3" s="1"/>
  <c r="B4762" i="3"/>
  <c r="C4762" i="3" s="1"/>
  <c r="B4758" i="3"/>
  <c r="C4758" i="3" s="1"/>
  <c r="B4746" i="3"/>
  <c r="C4746" i="3" s="1"/>
  <c r="B4730" i="3"/>
  <c r="C4730" i="3" s="1"/>
  <c r="B4722" i="3"/>
  <c r="C4722" i="3" s="1"/>
  <c r="B4763" i="3"/>
  <c r="C4763" i="3" s="1"/>
  <c r="B4759" i="3"/>
  <c r="C4759" i="3" s="1"/>
  <c r="B4708" i="3"/>
  <c r="B4672" i="3"/>
  <c r="B4755" i="3"/>
  <c r="C4755" i="3" s="1"/>
  <c r="B4739" i="3"/>
  <c r="C4739" i="3" s="1"/>
  <c r="B4740" i="3"/>
  <c r="C4740" i="3" s="1"/>
  <c r="C4709" i="3"/>
  <c r="C4707" i="3"/>
  <c r="C4705" i="3"/>
  <c r="C4703" i="3"/>
  <c r="C4699" i="3"/>
  <c r="C4697" i="3"/>
  <c r="C4693" i="3"/>
  <c r="C4691" i="3"/>
  <c r="C4687" i="3"/>
  <c r="C4685" i="3"/>
  <c r="C4683" i="3"/>
  <c r="C4681" i="3"/>
  <c r="C4679" i="3"/>
  <c r="C4677" i="3"/>
  <c r="C4669" i="3"/>
  <c r="C4621" i="3"/>
  <c r="C4613" i="3"/>
  <c r="C4589" i="3"/>
  <c r="C4565" i="3"/>
  <c r="C4467" i="3"/>
  <c r="B4467" i="3"/>
  <c r="B4122" i="3"/>
  <c r="C4122" i="3" s="1"/>
  <c r="C4102" i="3"/>
  <c r="B4102" i="3"/>
  <c r="C4718" i="3"/>
  <c r="B4711" i="3"/>
  <c r="B4712" i="3" s="1"/>
  <c r="B4707" i="3"/>
  <c r="B4701" i="3"/>
  <c r="C4701" i="3" s="1"/>
  <c r="B4695" i="3"/>
  <c r="C4695" i="3" s="1"/>
  <c r="B4689" i="3"/>
  <c r="B4690" i="3" s="1"/>
  <c r="C4690" i="3" s="1"/>
  <c r="B4685" i="3"/>
  <c r="B4675" i="3"/>
  <c r="C4675" i="3" s="1"/>
  <c r="B4673" i="3"/>
  <c r="C4673" i="3" s="1"/>
  <c r="B4671" i="3"/>
  <c r="C4671" i="3" s="1"/>
  <c r="B4669" i="3"/>
  <c r="B4667" i="3"/>
  <c r="C4667" i="3" s="1"/>
  <c r="B4665" i="3"/>
  <c r="B4666" i="3" s="1"/>
  <c r="C4666" i="3" s="1"/>
  <c r="B4663" i="3"/>
  <c r="C4663" i="3" s="1"/>
  <c r="B4655" i="3"/>
  <c r="B4656" i="3" s="1"/>
  <c r="B4635" i="3"/>
  <c r="C4635" i="3" s="1"/>
  <c r="B4633" i="3"/>
  <c r="C4633" i="3" s="1"/>
  <c r="B4631" i="3"/>
  <c r="C4631" i="3" s="1"/>
  <c r="B4623" i="3"/>
  <c r="B4624" i="3" s="1"/>
  <c r="B4621" i="3"/>
  <c r="B4619" i="3"/>
  <c r="C4619" i="3" s="1"/>
  <c r="B4617" i="3"/>
  <c r="B4618" i="3" s="1"/>
  <c r="C4618" i="3" s="1"/>
  <c r="B4615" i="3"/>
  <c r="C4615" i="3" s="1"/>
  <c r="B4613" i="3"/>
  <c r="B4611" i="3"/>
  <c r="C4611" i="3" s="1"/>
  <c r="B4609" i="3"/>
  <c r="C4609" i="3" s="1"/>
  <c r="B4593" i="3"/>
  <c r="B4594" i="3" s="1"/>
  <c r="B4591" i="3"/>
  <c r="C4591" i="3" s="1"/>
  <c r="B4589" i="3"/>
  <c r="B4587" i="3"/>
  <c r="C4587" i="3" s="1"/>
  <c r="B4585" i="3"/>
  <c r="C4585" i="3" s="1"/>
  <c r="B4583" i="3"/>
  <c r="B4584" i="3" s="1"/>
  <c r="C4584" i="3" s="1"/>
  <c r="B4571" i="3"/>
  <c r="B4572" i="3" s="1"/>
  <c r="B4569" i="3"/>
  <c r="C4569" i="3" s="1"/>
  <c r="B4567" i="3"/>
  <c r="C4567" i="3" s="1"/>
  <c r="B4565" i="3"/>
  <c r="B4563" i="3"/>
  <c r="C4563" i="3" s="1"/>
  <c r="B4561" i="3"/>
  <c r="C4561" i="3" s="1"/>
  <c r="B4559" i="3"/>
  <c r="C4559" i="3" s="1"/>
  <c r="B4274" i="3"/>
  <c r="C4274" i="3" s="1"/>
  <c r="C4258" i="3"/>
  <c r="B4258" i="3"/>
  <c r="B4202" i="3"/>
  <c r="C4202" i="3" s="1"/>
  <c r="C4186" i="3"/>
  <c r="B4186" i="3"/>
  <c r="C4719" i="3"/>
  <c r="C4710" i="3"/>
  <c r="C4708" i="3"/>
  <c r="C4706" i="3"/>
  <c r="C4704" i="3"/>
  <c r="C4700" i="3"/>
  <c r="C4698" i="3"/>
  <c r="C4696" i="3"/>
  <c r="C4694" i="3"/>
  <c r="C4692" i="3"/>
  <c r="C4688" i="3"/>
  <c r="C4686" i="3"/>
  <c r="C4684" i="3"/>
  <c r="C4682" i="3"/>
  <c r="C4680" i="3"/>
  <c r="C4678" i="3"/>
  <c r="C4674" i="3"/>
  <c r="C4672" i="3"/>
  <c r="C4670" i="3"/>
  <c r="C4668" i="3"/>
  <c r="C4664" i="3"/>
  <c r="C4654" i="3"/>
  <c r="C4634" i="3"/>
  <c r="C4632" i="3"/>
  <c r="C4630" i="3"/>
  <c r="C4622" i="3"/>
  <c r="C4620" i="3"/>
  <c r="C4616" i="3"/>
  <c r="C4614" i="3"/>
  <c r="C4612" i="3"/>
  <c r="C4610" i="3"/>
  <c r="C4592" i="3"/>
  <c r="C4590" i="3"/>
  <c r="C4588" i="3"/>
  <c r="C4586" i="3"/>
  <c r="C4582" i="3"/>
  <c r="C4570" i="3"/>
  <c r="C4568" i="3"/>
  <c r="C4566" i="3"/>
  <c r="C4564" i="3"/>
  <c r="C4562" i="3"/>
  <c r="C4560" i="3"/>
  <c r="C4552" i="3"/>
  <c r="C4550" i="3"/>
  <c r="C4548" i="3"/>
  <c r="C4506" i="3"/>
  <c r="C4502" i="3"/>
  <c r="C4500" i="3"/>
  <c r="C4498" i="3"/>
  <c r="C4496" i="3"/>
  <c r="B4553" i="3"/>
  <c r="C4553" i="3" s="1"/>
  <c r="B4551" i="3"/>
  <c r="C4551" i="3" s="1"/>
  <c r="B4549" i="3"/>
  <c r="C4549" i="3" s="1"/>
  <c r="B4547" i="3"/>
  <c r="C4547" i="3" s="1"/>
  <c r="B4507" i="3"/>
  <c r="C4507" i="3" s="1"/>
  <c r="B4505" i="3"/>
  <c r="C4505" i="3" s="1"/>
  <c r="B4503" i="3"/>
  <c r="B4504" i="3" s="1"/>
  <c r="C4504" i="3" s="1"/>
  <c r="B4501" i="3"/>
  <c r="C4501" i="3" s="1"/>
  <c r="B4499" i="3"/>
  <c r="C4499" i="3" s="1"/>
  <c r="B4497" i="3"/>
  <c r="C4497" i="3" s="1"/>
  <c r="B4477" i="3"/>
  <c r="B4478" i="3" s="1"/>
  <c r="B4475" i="3"/>
  <c r="C4475" i="3" s="1"/>
  <c r="B4473" i="3"/>
  <c r="C4473" i="3" s="1"/>
  <c r="B4471" i="3"/>
  <c r="C4471" i="3" s="1"/>
  <c r="B4464" i="3"/>
  <c r="C4464" i="3" s="1"/>
  <c r="B4456" i="3"/>
  <c r="C4456" i="3" s="1"/>
  <c r="C4450" i="3"/>
  <c r="B4450" i="3"/>
  <c r="B4407" i="3"/>
  <c r="C4407" i="3" s="1"/>
  <c r="B4359" i="3"/>
  <c r="C4359" i="3" s="1"/>
  <c r="B4314" i="3"/>
  <c r="C4314" i="3" s="1"/>
  <c r="C4290" i="3"/>
  <c r="B4290" i="3"/>
  <c r="B4191" i="3"/>
  <c r="C4191" i="3" s="1"/>
  <c r="C4058" i="3"/>
  <c r="B4058" i="3"/>
  <c r="C4476" i="3"/>
  <c r="C4474" i="3"/>
  <c r="C4472" i="3"/>
  <c r="C4455" i="3"/>
  <c r="C4453" i="3"/>
  <c r="C4402" i="3"/>
  <c r="C4266" i="3"/>
  <c r="B4266" i="3"/>
  <c r="C4250" i="3"/>
  <c r="B4250" i="3"/>
  <c r="B4194" i="3"/>
  <c r="B4195" i="3" s="1"/>
  <c r="C4195" i="3" s="1"/>
  <c r="B4134" i="3"/>
  <c r="C4134" i="3" s="1"/>
  <c r="C4070" i="3"/>
  <c r="B4070" i="3"/>
  <c r="B4468" i="3"/>
  <c r="B4469" i="3" s="1"/>
  <c r="C4449" i="3"/>
  <c r="C4446" i="3"/>
  <c r="B4402" i="3"/>
  <c r="B4399" i="3"/>
  <c r="C4399" i="3" s="1"/>
  <c r="C4255" i="3"/>
  <c r="B4205" i="3"/>
  <c r="B4206" i="3" s="1"/>
  <c r="B4207" i="3" s="1"/>
  <c r="C4199" i="3"/>
  <c r="B4199" i="3"/>
  <c r="C4099" i="3"/>
  <c r="C4090" i="3"/>
  <c r="B4090" i="3"/>
  <c r="B4311" i="3"/>
  <c r="C4311" i="3" s="1"/>
  <c r="B4295" i="3"/>
  <c r="C4295" i="3" s="1"/>
  <c r="B4287" i="3"/>
  <c r="C4287" i="3" s="1"/>
  <c r="B4271" i="3"/>
  <c r="C4271" i="3" s="1"/>
  <c r="B4263" i="3"/>
  <c r="C4263" i="3" s="1"/>
  <c r="B4255" i="3"/>
  <c r="B4204" i="3"/>
  <c r="C4204" i="3" s="1"/>
  <c r="C4146" i="3"/>
  <c r="B4146" i="3"/>
  <c r="B4131" i="3"/>
  <c r="B4132" i="3" s="1"/>
  <c r="C4132" i="3" s="1"/>
  <c r="B4099" i="3"/>
  <c r="C4095" i="3"/>
  <c r="B4067" i="3"/>
  <c r="C4067" i="3" s="1"/>
  <c r="B4041" i="3"/>
  <c r="C4041" i="3" s="1"/>
  <c r="C4465" i="3"/>
  <c r="C4454" i="3"/>
  <c r="C4447" i="3"/>
  <c r="C4406" i="3"/>
  <c r="C4403" i="3"/>
  <c r="C4358" i="3"/>
  <c r="C4355" i="3"/>
  <c r="C4310" i="3"/>
  <c r="C4307" i="3"/>
  <c r="C4294" i="3"/>
  <c r="C4291" i="3"/>
  <c r="C4286" i="3"/>
  <c r="C4275" i="3"/>
  <c r="C4270" i="3"/>
  <c r="C4262" i="3"/>
  <c r="C4259" i="3"/>
  <c r="C4254" i="3"/>
  <c r="B4251" i="3"/>
  <c r="C4251" i="3" s="1"/>
  <c r="C4206" i="3"/>
  <c r="C4203" i="3"/>
  <c r="B4203" i="3"/>
  <c r="C4198" i="3"/>
  <c r="C4190" i="3"/>
  <c r="B4187" i="3"/>
  <c r="C4187" i="3" s="1"/>
  <c r="C4179" i="3"/>
  <c r="C4142" i="3"/>
  <c r="B4142" i="3"/>
  <c r="C4114" i="3"/>
  <c r="B4114" i="3"/>
  <c r="C4110" i="3"/>
  <c r="B4110" i="3"/>
  <c r="C4082" i="3"/>
  <c r="B4082" i="3"/>
  <c r="C4466" i="3"/>
  <c r="C4451" i="3"/>
  <c r="B4408" i="3"/>
  <c r="B4409" i="3" s="1"/>
  <c r="C4409" i="3" s="1"/>
  <c r="B4360" i="3"/>
  <c r="B4361" i="3" s="1"/>
  <c r="B4362" i="3" s="1"/>
  <c r="B4315" i="3"/>
  <c r="C4315" i="3" s="1"/>
  <c r="B4312" i="3"/>
  <c r="B4296" i="3"/>
  <c r="B4297" i="3" s="1"/>
  <c r="C4297" i="3" s="1"/>
  <c r="B4275" i="3"/>
  <c r="B4276" i="3" s="1"/>
  <c r="B4267" i="3"/>
  <c r="B4268" i="3" s="1"/>
  <c r="C4268" i="3" s="1"/>
  <c r="C4078" i="3"/>
  <c r="B4078" i="3"/>
  <c r="B4061" i="3"/>
  <c r="B4062" i="3" s="1"/>
  <c r="C4452" i="3"/>
  <c r="C4448" i="3"/>
  <c r="C4408" i="3"/>
  <c r="C4404" i="3"/>
  <c r="C4400" i="3"/>
  <c r="C4360" i="3"/>
  <c r="C4356" i="3"/>
  <c r="C4312" i="3"/>
  <c r="C4308" i="3"/>
  <c r="C4296" i="3"/>
  <c r="C4292" i="3"/>
  <c r="C4288" i="3"/>
  <c r="C4284" i="3"/>
  <c r="C4272" i="3"/>
  <c r="C4264" i="3"/>
  <c r="C4260" i="3"/>
  <c r="C4256" i="3"/>
  <c r="C4252" i="3"/>
  <c r="C4200" i="3"/>
  <c r="C4196" i="3"/>
  <c r="C4192" i="3"/>
  <c r="C4188" i="3"/>
  <c r="C4184" i="3"/>
  <c r="C4180" i="3"/>
  <c r="B4139" i="3"/>
  <c r="C4139" i="3" s="1"/>
  <c r="C4130" i="3"/>
  <c r="B4130" i="3"/>
  <c r="C4118" i="3"/>
  <c r="B4107" i="3"/>
  <c r="C4107" i="3" s="1"/>
  <c r="C4098" i="3"/>
  <c r="B4098" i="3"/>
  <c r="C4086" i="3"/>
  <c r="C4066" i="3"/>
  <c r="B4066" i="3"/>
  <c r="C4025" i="3"/>
  <c r="C4007" i="3"/>
  <c r="C4405" i="3"/>
  <c r="C4401" i="3"/>
  <c r="C4361" i="3"/>
  <c r="C4357" i="3"/>
  <c r="C4313" i="3"/>
  <c r="C4309" i="3"/>
  <c r="C4293" i="3"/>
  <c r="C4289" i="3"/>
  <c r="C4285" i="3"/>
  <c r="C4273" i="3"/>
  <c r="C4269" i="3"/>
  <c r="C4265" i="3"/>
  <c r="C4261" i="3"/>
  <c r="C4257" i="3"/>
  <c r="C4253" i="3"/>
  <c r="C4249" i="3"/>
  <c r="C4205" i="3"/>
  <c r="C4201" i="3"/>
  <c r="C4197" i="3"/>
  <c r="C4193" i="3"/>
  <c r="C4189" i="3"/>
  <c r="C4185" i="3"/>
  <c r="B4180" i="3"/>
  <c r="B4181" i="3" s="1"/>
  <c r="C4178" i="3"/>
  <c r="B4147" i="3"/>
  <c r="C4147" i="3" s="1"/>
  <c r="B4138" i="3"/>
  <c r="C4138" i="3" s="1"/>
  <c r="C4126" i="3"/>
  <c r="C4123" i="3"/>
  <c r="B4118" i="3"/>
  <c r="B4115" i="3"/>
  <c r="C4115" i="3" s="1"/>
  <c r="C4106" i="3"/>
  <c r="B4106" i="3"/>
  <c r="C4094" i="3"/>
  <c r="C4091" i="3"/>
  <c r="B4086" i="3"/>
  <c r="B4083" i="3"/>
  <c r="C4083" i="3" s="1"/>
  <c r="C4062" i="3"/>
  <c r="C4059" i="3"/>
  <c r="C4177" i="3"/>
  <c r="B4143" i="3"/>
  <c r="C4143" i="3" s="1"/>
  <c r="B4135" i="3"/>
  <c r="C4135" i="3" s="1"/>
  <c r="B4127" i="3"/>
  <c r="C4127" i="3" s="1"/>
  <c r="B4119" i="3"/>
  <c r="C4119" i="3" s="1"/>
  <c r="B4111" i="3"/>
  <c r="C4111" i="3" s="1"/>
  <c r="B4103" i="3"/>
  <c r="C4103" i="3" s="1"/>
  <c r="B4095" i="3"/>
  <c r="B4087" i="3"/>
  <c r="C4087" i="3" s="1"/>
  <c r="B4079" i="3"/>
  <c r="C4079" i="3" s="1"/>
  <c r="B4071" i="3"/>
  <c r="B4072" i="3" s="1"/>
  <c r="B4063" i="3"/>
  <c r="C4063" i="3" s="1"/>
  <c r="B4060" i="3"/>
  <c r="C4060" i="3" s="1"/>
  <c r="B4025" i="3"/>
  <c r="C4144" i="3"/>
  <c r="C4140" i="3"/>
  <c r="C4136" i="3"/>
  <c r="C4128" i="3"/>
  <c r="C4124" i="3"/>
  <c r="C4120" i="3"/>
  <c r="C4116" i="3"/>
  <c r="C4112" i="3"/>
  <c r="C4108" i="3"/>
  <c r="C4104" i="3"/>
  <c r="C4100" i="3"/>
  <c r="C4096" i="3"/>
  <c r="C4092" i="3"/>
  <c r="C4084" i="3"/>
  <c r="C4080" i="3"/>
  <c r="C4068" i="3"/>
  <c r="C4064" i="3"/>
  <c r="C4056" i="3"/>
  <c r="B4051" i="3"/>
  <c r="C4051" i="3" s="1"/>
  <c r="C4049" i="3"/>
  <c r="B4045" i="3"/>
  <c r="C4045" i="3" s="1"/>
  <c r="B4035" i="3"/>
  <c r="C4035" i="3" s="1"/>
  <c r="C4033" i="3"/>
  <c r="B4029" i="3"/>
  <c r="C4029" i="3" s="1"/>
  <c r="B4019" i="3"/>
  <c r="C4019" i="3" s="1"/>
  <c r="C4017" i="3"/>
  <c r="B4003" i="3"/>
  <c r="C4003" i="3" s="1"/>
  <c r="C3993" i="3"/>
  <c r="C4145" i="3"/>
  <c r="C4141" i="3"/>
  <c r="C4137" i="3"/>
  <c r="C4133" i="3"/>
  <c r="C4129" i="3"/>
  <c r="C4125" i="3"/>
  <c r="C4121" i="3"/>
  <c r="C4117" i="3"/>
  <c r="C4113" i="3"/>
  <c r="C4109" i="3"/>
  <c r="C4105" i="3"/>
  <c r="C4101" i="3"/>
  <c r="C4097" i="3"/>
  <c r="C4093" i="3"/>
  <c r="C4089" i="3"/>
  <c r="C4085" i="3"/>
  <c r="C4081" i="3"/>
  <c r="C4069" i="3"/>
  <c r="C4065" i="3"/>
  <c r="C4057" i="3"/>
  <c r="B4039" i="3"/>
  <c r="C4039" i="3" s="1"/>
  <c r="C4037" i="3"/>
  <c r="B4023" i="3"/>
  <c r="C4023" i="3" s="1"/>
  <c r="C4021" i="3"/>
  <c r="B4007" i="3"/>
  <c r="B4008" i="3" s="1"/>
  <c r="C4005" i="3"/>
  <c r="B4052" i="3"/>
  <c r="B4053" i="3" s="1"/>
  <c r="B4048" i="3"/>
  <c r="C4048" i="3" s="1"/>
  <c r="B4044" i="3"/>
  <c r="C4044" i="3" s="1"/>
  <c r="B4040" i="3"/>
  <c r="C4040" i="3" s="1"/>
  <c r="B4036" i="3"/>
  <c r="C4036" i="3" s="1"/>
  <c r="B4032" i="3"/>
  <c r="C4032" i="3" s="1"/>
  <c r="B4028" i="3"/>
  <c r="C4028" i="3" s="1"/>
  <c r="B4024" i="3"/>
  <c r="C4024" i="3" s="1"/>
  <c r="B4020" i="3"/>
  <c r="C4020" i="3" s="1"/>
  <c r="B4016" i="3"/>
  <c r="C4016" i="3" s="1"/>
  <c r="B4004" i="3"/>
  <c r="C4004" i="3" s="1"/>
  <c r="B3992" i="3"/>
  <c r="C3992" i="3" s="1"/>
  <c r="B3976" i="3"/>
  <c r="C3976" i="3" s="1"/>
  <c r="B3993" i="3"/>
  <c r="B3994" i="3" s="1"/>
  <c r="B3977" i="3"/>
  <c r="C3977" i="3" s="1"/>
  <c r="B3969" i="3"/>
  <c r="C3969" i="3" s="1"/>
  <c r="B3939" i="3"/>
  <c r="C3938" i="3"/>
  <c r="B3962" i="3"/>
  <c r="B3950" i="3"/>
  <c r="B3905" i="3"/>
  <c r="B3886" i="3"/>
  <c r="C3634" i="3"/>
  <c r="C3630" i="3"/>
  <c r="C3626" i="3"/>
  <c r="C3622" i="3"/>
  <c r="C3618" i="3"/>
  <c r="C3572" i="3"/>
  <c r="C3568" i="3"/>
  <c r="C3330" i="3"/>
  <c r="C3326" i="3"/>
  <c r="C3317" i="3"/>
  <c r="C3313" i="3"/>
  <c r="C3281" i="3"/>
  <c r="C3232" i="3"/>
  <c r="C3228" i="3"/>
  <c r="C3208" i="3"/>
  <c r="C2973" i="3"/>
  <c r="C2781" i="3"/>
  <c r="C2771" i="3"/>
  <c r="C2711" i="3"/>
  <c r="B2712" i="3"/>
  <c r="B3914" i="3"/>
  <c r="B3882" i="3"/>
  <c r="B3850" i="3"/>
  <c r="C3633" i="3"/>
  <c r="C3629" i="3"/>
  <c r="C3937" i="3"/>
  <c r="C3631" i="3"/>
  <c r="C3627" i="3"/>
  <c r="C3623" i="3"/>
  <c r="C3619" i="3"/>
  <c r="C3331" i="3"/>
  <c r="C3327" i="3"/>
  <c r="C3282" i="3"/>
  <c r="C2974" i="3"/>
  <c r="C2782" i="3"/>
  <c r="C2772" i="3"/>
  <c r="C3632" i="3"/>
  <c r="C3628" i="3"/>
  <c r="C3624" i="3"/>
  <c r="C3620" i="3"/>
  <c r="C3332" i="3"/>
  <c r="C3328" i="3"/>
  <c r="C3315" i="3"/>
  <c r="C3311" i="3"/>
  <c r="C3283" i="3"/>
  <c r="C2975" i="3"/>
  <c r="C2749" i="3"/>
  <c r="B2750" i="3"/>
  <c r="C2745" i="3"/>
  <c r="B2746" i="3"/>
  <c r="C2746" i="3" s="1"/>
  <c r="C2731" i="3"/>
  <c r="B2732" i="3"/>
  <c r="C2699" i="3"/>
  <c r="B2700" i="3"/>
  <c r="C2695" i="3"/>
  <c r="B2696" i="3"/>
  <c r="C2696" i="3" s="1"/>
  <c r="B2660" i="3"/>
  <c r="B2580" i="3"/>
  <c r="B2568" i="3"/>
  <c r="B2520" i="3"/>
  <c r="B2489" i="3"/>
  <c r="C2488" i="3"/>
  <c r="B2585" i="3"/>
  <c r="B2533" i="3"/>
  <c r="B2506" i="3"/>
  <c r="C2505" i="3"/>
  <c r="C2487" i="3"/>
  <c r="B2400" i="3"/>
  <c r="C2399" i="3"/>
  <c r="B2640" i="3"/>
  <c r="B2636" i="3"/>
  <c r="B2632" i="3"/>
  <c r="C2632" i="3" s="1"/>
  <c r="B2616" i="3"/>
  <c r="B2600" i="3"/>
  <c r="B2552" i="3"/>
  <c r="B2540" i="3"/>
  <c r="C2486" i="3"/>
  <c r="B2447" i="3"/>
  <c r="C2446" i="3"/>
  <c r="C546" i="3"/>
  <c r="B546" i="3"/>
  <c r="C530" i="3"/>
  <c r="B530" i="3"/>
  <c r="C509" i="3"/>
  <c r="B509" i="3"/>
  <c r="C490" i="3"/>
  <c r="B490" i="3"/>
  <c r="B445" i="3"/>
  <c r="C445" i="3" s="1"/>
  <c r="C2480" i="3"/>
  <c r="C2476" i="3"/>
  <c r="C2472" i="3"/>
  <c r="C2439" i="3"/>
  <c r="C2435" i="3"/>
  <c r="C2389" i="3"/>
  <c r="C2385" i="3"/>
  <c r="C2381" i="3"/>
  <c r="C2345" i="3"/>
  <c r="C558" i="3"/>
  <c r="B558" i="3"/>
  <c r="C542" i="3"/>
  <c r="B542" i="3"/>
  <c r="C526" i="3"/>
  <c r="B526" i="3"/>
  <c r="C493" i="3"/>
  <c r="B493" i="3"/>
  <c r="C474" i="3"/>
  <c r="B474" i="3"/>
  <c r="B554" i="3"/>
  <c r="C554" i="3" s="1"/>
  <c r="B538" i="3"/>
  <c r="C538" i="3" s="1"/>
  <c r="B522" i="3"/>
  <c r="C522" i="3" s="1"/>
  <c r="C477" i="3"/>
  <c r="B477" i="3"/>
  <c r="C458" i="3"/>
  <c r="B458" i="3"/>
  <c r="C439" i="3"/>
  <c r="C550" i="3"/>
  <c r="B550" i="3"/>
  <c r="C534" i="3"/>
  <c r="B534" i="3"/>
  <c r="C506" i="3"/>
  <c r="B506" i="3"/>
  <c r="B461" i="3"/>
  <c r="C461" i="3" s="1"/>
  <c r="B442" i="3"/>
  <c r="C442" i="3" s="1"/>
  <c r="C559" i="3"/>
  <c r="C555" i="3"/>
  <c r="C551" i="3"/>
  <c r="C547" i="3"/>
  <c r="C543" i="3"/>
  <c r="C539" i="3"/>
  <c r="C535" i="3"/>
  <c r="C531" i="3"/>
  <c r="C527" i="3"/>
  <c r="C523" i="3"/>
  <c r="B515" i="3"/>
  <c r="C515" i="3" s="1"/>
  <c r="C513" i="3"/>
  <c r="B499" i="3"/>
  <c r="C499" i="3" s="1"/>
  <c r="C497" i="3"/>
  <c r="C494" i="3"/>
  <c r="B483" i="3"/>
  <c r="C483" i="3" s="1"/>
  <c r="C481" i="3"/>
  <c r="B467" i="3"/>
  <c r="C467" i="3" s="1"/>
  <c r="C465" i="3"/>
  <c r="C462" i="3"/>
  <c r="B451" i="3"/>
  <c r="C451" i="3" s="1"/>
  <c r="C449" i="3"/>
  <c r="B439" i="3"/>
  <c r="C560" i="3"/>
  <c r="C556" i="3"/>
  <c r="C552" i="3"/>
  <c r="C548" i="3"/>
  <c r="C544" i="3"/>
  <c r="C540" i="3"/>
  <c r="C536" i="3"/>
  <c r="C532" i="3"/>
  <c r="C528" i="3"/>
  <c r="C524" i="3"/>
  <c r="C520" i="3"/>
  <c r="B519" i="3"/>
  <c r="C519" i="3" s="1"/>
  <c r="C517" i="3"/>
  <c r="C514" i="3"/>
  <c r="B510" i="3"/>
  <c r="C510" i="3" s="1"/>
  <c r="C507" i="3"/>
  <c r="B503" i="3"/>
  <c r="C503" i="3" s="1"/>
  <c r="C501" i="3"/>
  <c r="C498" i="3"/>
  <c r="B494" i="3"/>
  <c r="C491" i="3"/>
  <c r="B487" i="3"/>
  <c r="C487" i="3" s="1"/>
  <c r="C485" i="3"/>
  <c r="C482" i="3"/>
  <c r="B478" i="3"/>
  <c r="C478" i="3" s="1"/>
  <c r="C475" i="3"/>
  <c r="B471" i="3"/>
  <c r="C471" i="3" s="1"/>
  <c r="C469" i="3"/>
  <c r="C466" i="3"/>
  <c r="B462" i="3"/>
  <c r="C459" i="3"/>
  <c r="B455" i="3"/>
  <c r="C455" i="3" s="1"/>
  <c r="C453" i="3"/>
  <c r="C450" i="3"/>
  <c r="B446" i="3"/>
  <c r="C446" i="3" s="1"/>
  <c r="C443" i="3"/>
  <c r="C438" i="3"/>
  <c r="C561" i="3"/>
  <c r="C557" i="3"/>
  <c r="C553" i="3"/>
  <c r="C549" i="3"/>
  <c r="C545" i="3"/>
  <c r="C541" i="3"/>
  <c r="C537" i="3"/>
  <c r="C533" i="3"/>
  <c r="C529" i="3"/>
  <c r="C525" i="3"/>
  <c r="C521" i="3"/>
  <c r="C518" i="3"/>
  <c r="C511" i="3"/>
  <c r="C505" i="3"/>
  <c r="C502" i="3"/>
  <c r="C495" i="3"/>
  <c r="C489" i="3"/>
  <c r="C486" i="3"/>
  <c r="C479" i="3"/>
  <c r="C473" i="3"/>
  <c r="C470" i="3"/>
  <c r="C463" i="3"/>
  <c r="C457" i="3"/>
  <c r="C454" i="3"/>
  <c r="C447" i="3"/>
  <c r="B438" i="3"/>
  <c r="B435" i="3"/>
  <c r="C435" i="3" s="1"/>
  <c r="C516" i="3"/>
  <c r="C512" i="3"/>
  <c r="C508" i="3"/>
  <c r="C504" i="3"/>
  <c r="C500" i="3"/>
  <c r="C496" i="3"/>
  <c r="C492" i="3"/>
  <c r="C488" i="3"/>
  <c r="C484" i="3"/>
  <c r="C480" i="3"/>
  <c r="C476" i="3"/>
  <c r="C472" i="3"/>
  <c r="C468" i="3"/>
  <c r="C464" i="3"/>
  <c r="C460" i="3"/>
  <c r="C456" i="3"/>
  <c r="C452" i="3"/>
  <c r="C448" i="3"/>
  <c r="C444" i="3"/>
  <c r="C440" i="3"/>
  <c r="C436" i="3"/>
  <c r="C441" i="3"/>
  <c r="C437" i="3"/>
  <c r="C153" i="3"/>
  <c r="C169" i="3"/>
  <c r="C433" i="3"/>
  <c r="C431" i="3"/>
  <c r="C429" i="3"/>
  <c r="C427" i="3"/>
  <c r="C425" i="3"/>
  <c r="C423" i="3"/>
  <c r="C421" i="3"/>
  <c r="C419" i="3"/>
  <c r="C417" i="3"/>
  <c r="C415" i="3"/>
  <c r="C413" i="3"/>
  <c r="C411" i="3"/>
  <c r="C409" i="3"/>
  <c r="C407" i="3"/>
  <c r="C172" i="3"/>
  <c r="C201" i="3"/>
  <c r="C322" i="3"/>
  <c r="C318" i="3"/>
  <c r="C302" i="3"/>
  <c r="C286" i="3"/>
  <c r="C274" i="3"/>
  <c r="C270" i="3"/>
  <c r="C266" i="3"/>
  <c r="C262" i="3"/>
  <c r="C258" i="3"/>
  <c r="C254" i="3"/>
  <c r="C250" i="3"/>
  <c r="C246" i="3"/>
  <c r="C242" i="3"/>
  <c r="C178" i="3"/>
  <c r="C79" i="3"/>
  <c r="B74" i="3"/>
  <c r="C74" i="3" s="1"/>
  <c r="B41" i="3"/>
  <c r="C41" i="3" s="1"/>
  <c r="C406" i="3"/>
  <c r="C405" i="3"/>
  <c r="C404" i="3"/>
  <c r="C403" i="3"/>
  <c r="C402" i="3"/>
  <c r="C401" i="3"/>
  <c r="C400" i="3"/>
  <c r="C399" i="3"/>
  <c r="C398" i="3"/>
  <c r="C397" i="3"/>
  <c r="C396" i="3"/>
  <c r="C395" i="3"/>
  <c r="C394" i="3"/>
  <c r="C393" i="3"/>
  <c r="C392" i="3"/>
  <c r="C391" i="3"/>
  <c r="C390" i="3"/>
  <c r="C389" i="3"/>
  <c r="C388" i="3"/>
  <c r="C387" i="3"/>
  <c r="C386" i="3"/>
  <c r="C385" i="3"/>
  <c r="C384" i="3"/>
  <c r="C383" i="3"/>
  <c r="C382" i="3"/>
  <c r="C381" i="3"/>
  <c r="C380" i="3"/>
  <c r="C379" i="3"/>
  <c r="C378" i="3"/>
  <c r="C377" i="3"/>
  <c r="C376" i="3"/>
  <c r="C375" i="3"/>
  <c r="C374" i="3"/>
  <c r="C373" i="3"/>
  <c r="C372" i="3"/>
  <c r="C371" i="3"/>
  <c r="C370" i="3"/>
  <c r="C369" i="3"/>
  <c r="C368" i="3"/>
  <c r="C367" i="3"/>
  <c r="C366" i="3"/>
  <c r="C365" i="3"/>
  <c r="C364" i="3"/>
  <c r="C363" i="3"/>
  <c r="C362" i="3"/>
  <c r="C361" i="3"/>
  <c r="C360" i="3"/>
  <c r="C359" i="3"/>
  <c r="C358" i="3"/>
  <c r="C357" i="3"/>
  <c r="C356" i="3"/>
  <c r="C355" i="3"/>
  <c r="C354" i="3"/>
  <c r="C353" i="3"/>
  <c r="C352" i="3"/>
  <c r="C351" i="3"/>
  <c r="C350" i="3"/>
  <c r="C349" i="3"/>
  <c r="C348" i="3"/>
  <c r="C347" i="3"/>
  <c r="C346" i="3"/>
  <c r="C345" i="3"/>
  <c r="C344" i="3"/>
  <c r="C343" i="3"/>
  <c r="C342" i="3"/>
  <c r="C341" i="3"/>
  <c r="C340" i="3"/>
  <c r="C339" i="3"/>
  <c r="C338" i="3"/>
  <c r="C337" i="3"/>
  <c r="C336" i="3"/>
  <c r="C335" i="3"/>
  <c r="C334" i="3"/>
  <c r="C333" i="3"/>
  <c r="C332" i="3"/>
  <c r="C331" i="3"/>
  <c r="C330" i="3"/>
  <c r="C329" i="3"/>
  <c r="C328" i="3"/>
  <c r="C327" i="3"/>
  <c r="C323" i="3"/>
  <c r="C319" i="3"/>
  <c r="C315" i="3"/>
  <c r="C311" i="3"/>
  <c r="C307" i="3"/>
  <c r="C303" i="3"/>
  <c r="C299" i="3"/>
  <c r="C295" i="3"/>
  <c r="C291" i="3"/>
  <c r="C287" i="3"/>
  <c r="C283" i="3"/>
  <c r="C279" i="3"/>
  <c r="C275" i="3"/>
  <c r="C271" i="3"/>
  <c r="C267" i="3"/>
  <c r="C263" i="3"/>
  <c r="C259" i="3"/>
  <c r="C255" i="3"/>
  <c r="C251" i="3"/>
  <c r="C247" i="3"/>
  <c r="C243" i="3"/>
  <c r="B242" i="3"/>
  <c r="B232" i="3"/>
  <c r="C232" i="3" s="1"/>
  <c r="C230" i="3"/>
  <c r="B226" i="3"/>
  <c r="C226" i="3" s="1"/>
  <c r="B216" i="3"/>
  <c r="C216" i="3" s="1"/>
  <c r="C214" i="3"/>
  <c r="B200" i="3"/>
  <c r="C200" i="3" s="1"/>
  <c r="C198" i="3"/>
  <c r="B194" i="3"/>
  <c r="C194" i="3" s="1"/>
  <c r="B184" i="3"/>
  <c r="C184" i="3" s="1"/>
  <c r="C182" i="3"/>
  <c r="B178" i="3"/>
  <c r="B168" i="3"/>
  <c r="C168" i="3" s="1"/>
  <c r="C166" i="3"/>
  <c r="B162" i="3"/>
  <c r="C162" i="3" s="1"/>
  <c r="B152" i="3"/>
  <c r="C152" i="3" s="1"/>
  <c r="C150" i="3"/>
  <c r="B146" i="3"/>
  <c r="C146" i="3" s="1"/>
  <c r="B136" i="3"/>
  <c r="C136" i="3" s="1"/>
  <c r="C134" i="3"/>
  <c r="B130" i="3"/>
  <c r="C130" i="3" s="1"/>
  <c r="C121" i="3"/>
  <c r="C326" i="3"/>
  <c r="C314" i="3"/>
  <c r="C310" i="3"/>
  <c r="C298" i="3"/>
  <c r="C294" i="3"/>
  <c r="C290" i="3"/>
  <c r="C278" i="3"/>
  <c r="C324" i="3"/>
  <c r="C320" i="3"/>
  <c r="C316" i="3"/>
  <c r="C312" i="3"/>
  <c r="C308" i="3"/>
  <c r="C304" i="3"/>
  <c r="C300" i="3"/>
  <c r="C296" i="3"/>
  <c r="C292" i="3"/>
  <c r="C288" i="3"/>
  <c r="C284" i="3"/>
  <c r="C280" i="3"/>
  <c r="C276" i="3"/>
  <c r="C272" i="3"/>
  <c r="C268" i="3"/>
  <c r="C264" i="3"/>
  <c r="C260" i="3"/>
  <c r="C256" i="3"/>
  <c r="C252" i="3"/>
  <c r="C248" i="3"/>
  <c r="C244" i="3"/>
  <c r="B236" i="3"/>
  <c r="C236" i="3" s="1"/>
  <c r="B220" i="3"/>
  <c r="C220" i="3" s="1"/>
  <c r="B204" i="3"/>
  <c r="C204" i="3" s="1"/>
  <c r="B188" i="3"/>
  <c r="C188" i="3" s="1"/>
  <c r="B172" i="3"/>
  <c r="B173" i="3" s="1"/>
  <c r="C173" i="3" s="1"/>
  <c r="B156" i="3"/>
  <c r="C156" i="3" s="1"/>
  <c r="B140" i="3"/>
  <c r="C140" i="3" s="1"/>
  <c r="C26" i="3"/>
  <c r="B26" i="3"/>
  <c r="C306" i="3"/>
  <c r="C282" i="3"/>
  <c r="C325" i="3"/>
  <c r="C321" i="3"/>
  <c r="C317" i="3"/>
  <c r="C313" i="3"/>
  <c r="C309" i="3"/>
  <c r="C305" i="3"/>
  <c r="C301" i="3"/>
  <c r="C297" i="3"/>
  <c r="C293" i="3"/>
  <c r="C289" i="3"/>
  <c r="C285" i="3"/>
  <c r="C281" i="3"/>
  <c r="C277" i="3"/>
  <c r="C273" i="3"/>
  <c r="C269" i="3"/>
  <c r="C265" i="3"/>
  <c r="C261" i="3"/>
  <c r="C257" i="3"/>
  <c r="C253" i="3"/>
  <c r="C249" i="3"/>
  <c r="C245" i="3"/>
  <c r="C238" i="3"/>
  <c r="B234" i="3"/>
  <c r="C234" i="3" s="1"/>
  <c r="C222" i="3"/>
  <c r="B218" i="3"/>
  <c r="C218" i="3" s="1"/>
  <c r="C206" i="3"/>
  <c r="B202" i="3"/>
  <c r="C202" i="3" s="1"/>
  <c r="C190" i="3"/>
  <c r="B186" i="3"/>
  <c r="C186" i="3" s="1"/>
  <c r="C174" i="3"/>
  <c r="B170" i="3"/>
  <c r="C170" i="3" s="1"/>
  <c r="C158" i="3"/>
  <c r="B154" i="3"/>
  <c r="C154" i="3" s="1"/>
  <c r="C142" i="3"/>
  <c r="B138" i="3"/>
  <c r="C138" i="3" s="1"/>
  <c r="B129" i="3"/>
  <c r="C129" i="3" s="1"/>
  <c r="B126" i="3"/>
  <c r="C126" i="3" s="1"/>
  <c r="C38" i="3"/>
  <c r="B38" i="3"/>
  <c r="B241" i="3"/>
  <c r="C241" i="3" s="1"/>
  <c r="B237" i="3"/>
  <c r="C237" i="3" s="1"/>
  <c r="B233" i="3"/>
  <c r="C233" i="3" s="1"/>
  <c r="B229" i="3"/>
  <c r="C229" i="3" s="1"/>
  <c r="B225" i="3"/>
  <c r="C225" i="3" s="1"/>
  <c r="B221" i="3"/>
  <c r="C221" i="3" s="1"/>
  <c r="B217" i="3"/>
  <c r="C217" i="3" s="1"/>
  <c r="B213" i="3"/>
  <c r="C213" i="3" s="1"/>
  <c r="B209" i="3"/>
  <c r="C209" i="3" s="1"/>
  <c r="B205" i="3"/>
  <c r="C205" i="3" s="1"/>
  <c r="B201" i="3"/>
  <c r="B197" i="3"/>
  <c r="C197" i="3" s="1"/>
  <c r="B193" i="3"/>
  <c r="C193" i="3" s="1"/>
  <c r="B189" i="3"/>
  <c r="C189" i="3" s="1"/>
  <c r="B185" i="3"/>
  <c r="C185" i="3" s="1"/>
  <c r="B181" i="3"/>
  <c r="C181" i="3" s="1"/>
  <c r="B177" i="3"/>
  <c r="C177" i="3" s="1"/>
  <c r="B169" i="3"/>
  <c r="B165" i="3"/>
  <c r="C165" i="3" s="1"/>
  <c r="B161" i="3"/>
  <c r="C161" i="3" s="1"/>
  <c r="B157" i="3"/>
  <c r="C157" i="3" s="1"/>
  <c r="B153" i="3"/>
  <c r="B149" i="3"/>
  <c r="C149" i="3" s="1"/>
  <c r="B145" i="3"/>
  <c r="C145" i="3" s="1"/>
  <c r="B141" i="3"/>
  <c r="C141" i="3" s="1"/>
  <c r="B137" i="3"/>
  <c r="C137" i="3" s="1"/>
  <c r="B133" i="3"/>
  <c r="C133" i="3" s="1"/>
  <c r="C125" i="3"/>
  <c r="C122" i="3"/>
  <c r="C117" i="3"/>
  <c r="C114" i="3"/>
  <c r="C109" i="3"/>
  <c r="C106" i="3"/>
  <c r="C101" i="3"/>
  <c r="C98" i="3"/>
  <c r="C93" i="3"/>
  <c r="C90" i="3"/>
  <c r="B79" i="3"/>
  <c r="C77" i="3"/>
  <c r="B61" i="3"/>
  <c r="C61" i="3" s="1"/>
  <c r="C57" i="3"/>
  <c r="C54" i="3"/>
  <c r="C31" i="3"/>
  <c r="B23" i="3"/>
  <c r="C23" i="3" s="1"/>
  <c r="C7" i="3"/>
  <c r="C73" i="3"/>
  <c r="C70" i="3"/>
  <c r="C47" i="3"/>
  <c r="B42" i="3"/>
  <c r="C42" i="3" s="1"/>
  <c r="B10" i="3"/>
  <c r="C10" i="3" s="1"/>
  <c r="C118" i="3"/>
  <c r="C113" i="3"/>
  <c r="C110" i="3"/>
  <c r="C105" i="3"/>
  <c r="C102" i="3"/>
  <c r="C97" i="3"/>
  <c r="C94" i="3"/>
  <c r="C89" i="3"/>
  <c r="C86" i="3"/>
  <c r="C83" i="3"/>
  <c r="C63" i="3"/>
  <c r="C58" i="3"/>
  <c r="B58" i="3"/>
  <c r="C45" i="3"/>
  <c r="C18" i="3"/>
  <c r="C15" i="3"/>
  <c r="B7" i="3"/>
  <c r="C127" i="3"/>
  <c r="C123" i="3"/>
  <c r="C119" i="3"/>
  <c r="C115" i="3"/>
  <c r="C111" i="3"/>
  <c r="C107" i="3"/>
  <c r="C103" i="3"/>
  <c r="C99" i="3"/>
  <c r="C95" i="3"/>
  <c r="C91" i="3"/>
  <c r="C87" i="3"/>
  <c r="B83" i="3"/>
  <c r="C81" i="3"/>
  <c r="C78" i="3"/>
  <c r="C71" i="3"/>
  <c r="B67" i="3"/>
  <c r="C67" i="3" s="1"/>
  <c r="C65" i="3"/>
  <c r="C62" i="3"/>
  <c r="C55" i="3"/>
  <c r="B51" i="3"/>
  <c r="C51" i="3" s="1"/>
  <c r="C49" i="3"/>
  <c r="C46" i="3"/>
  <c r="C39" i="3"/>
  <c r="B35" i="3"/>
  <c r="C35" i="3" s="1"/>
  <c r="C33" i="3"/>
  <c r="C30" i="3"/>
  <c r="C27" i="3"/>
  <c r="C22" i="3"/>
  <c r="C19" i="3"/>
  <c r="C14" i="3"/>
  <c r="C11" i="3"/>
  <c r="C6" i="3"/>
  <c r="C3" i="3"/>
  <c r="C128" i="3"/>
  <c r="C124" i="3"/>
  <c r="C120" i="3"/>
  <c r="C116" i="3"/>
  <c r="C112" i="3"/>
  <c r="C108" i="3"/>
  <c r="C104" i="3"/>
  <c r="C100" i="3"/>
  <c r="C96" i="3"/>
  <c r="C92" i="3"/>
  <c r="C88" i="3"/>
  <c r="C85" i="3"/>
  <c r="C82" i="3"/>
  <c r="C75" i="3"/>
  <c r="C69" i="3"/>
  <c r="C66" i="3"/>
  <c r="C59" i="3"/>
  <c r="C53" i="3"/>
  <c r="C50" i="3"/>
  <c r="C43" i="3"/>
  <c r="C37" i="3"/>
  <c r="C34" i="3"/>
  <c r="C84" i="3"/>
  <c r="C80" i="3"/>
  <c r="C76" i="3"/>
  <c r="C72" i="3"/>
  <c r="C68" i="3"/>
  <c r="C64" i="3"/>
  <c r="C60" i="3"/>
  <c r="C56" i="3"/>
  <c r="C52" i="3"/>
  <c r="C48" i="3"/>
  <c r="C44" i="3"/>
  <c r="C40" i="3"/>
  <c r="C36" i="3"/>
  <c r="C32" i="3"/>
  <c r="C28" i="3"/>
  <c r="C24" i="3"/>
  <c r="C20" i="3"/>
  <c r="C16" i="3"/>
  <c r="C12" i="3"/>
  <c r="C8" i="3"/>
  <c r="C4" i="3"/>
  <c r="C29" i="3"/>
  <c r="C25" i="3"/>
  <c r="C21" i="3"/>
  <c r="C17" i="3"/>
  <c r="C13" i="3"/>
  <c r="C9" i="3"/>
  <c r="C5" i="3"/>
  <c r="C2" i="3"/>
  <c r="B6894" i="3" l="1"/>
  <c r="C6893" i="3"/>
  <c r="B6854" i="3"/>
  <c r="C6853" i="3"/>
  <c r="B6833" i="3"/>
  <c r="C6832" i="3"/>
  <c r="C6892" i="3"/>
  <c r="C6831" i="3"/>
  <c r="C6891" i="3"/>
  <c r="C6877" i="3"/>
  <c r="C6843" i="3"/>
  <c r="C6851" i="3"/>
  <c r="C4008" i="3"/>
  <c r="B4009" i="3"/>
  <c r="B4073" i="3"/>
  <c r="C4072" i="3"/>
  <c r="B4595" i="3"/>
  <c r="C4594" i="3"/>
  <c r="C4624" i="3"/>
  <c r="B4625" i="3"/>
  <c r="C4656" i="3"/>
  <c r="B4657" i="3"/>
  <c r="C4771" i="3"/>
  <c r="B4772" i="3"/>
  <c r="B5382" i="3"/>
  <c r="C5382" i="3" s="1"/>
  <c r="C5381" i="3"/>
  <c r="C3994" i="3"/>
  <c r="B3995" i="3"/>
  <c r="C4276" i="3"/>
  <c r="B4277" i="3"/>
  <c r="B4363" i="3"/>
  <c r="C4362" i="3"/>
  <c r="C4207" i="3"/>
  <c r="B4208" i="3"/>
  <c r="B4479" i="3"/>
  <c r="C4478" i="3"/>
  <c r="C4712" i="3"/>
  <c r="B4713" i="3"/>
  <c r="B5290" i="3"/>
  <c r="C5289" i="3"/>
  <c r="B4054" i="3"/>
  <c r="C4053" i="3"/>
  <c r="B4182" i="3"/>
  <c r="C4181" i="3"/>
  <c r="C4572" i="3"/>
  <c r="B4573" i="3"/>
  <c r="C4469" i="3"/>
  <c r="B4470" i="3"/>
  <c r="C4470" i="3" s="1"/>
  <c r="C4827" i="3"/>
  <c r="B4828" i="3"/>
  <c r="B3970" i="3"/>
  <c r="B4316" i="3"/>
  <c r="C4131" i="3"/>
  <c r="C4503" i="3"/>
  <c r="C4583" i="3"/>
  <c r="C4623" i="3"/>
  <c r="C4655" i="3"/>
  <c r="C4711" i="3"/>
  <c r="B4554" i="3"/>
  <c r="B4676" i="3"/>
  <c r="C4676" i="3" s="1"/>
  <c r="B4819" i="3"/>
  <c r="C4770" i="3"/>
  <c r="B4871" i="3"/>
  <c r="B4924" i="3"/>
  <c r="B5007" i="3"/>
  <c r="C5380" i="3"/>
  <c r="C4826" i="3"/>
  <c r="B5405" i="3"/>
  <c r="B5424" i="3"/>
  <c r="C5423" i="3"/>
  <c r="C5123" i="3"/>
  <c r="B5336" i="3"/>
  <c r="C5335" i="3"/>
  <c r="C5403" i="3"/>
  <c r="B5494" i="3"/>
  <c r="C5494" i="3" s="1"/>
  <c r="C5493" i="3"/>
  <c r="B5584" i="3"/>
  <c r="C5583" i="3"/>
  <c r="B5732" i="3"/>
  <c r="C5731" i="3"/>
  <c r="B5901" i="3"/>
  <c r="B4148" i="3"/>
  <c r="C4052" i="3"/>
  <c r="C4071" i="3"/>
  <c r="C4267" i="3"/>
  <c r="B3978" i="3"/>
  <c r="C4194" i="3"/>
  <c r="C4468" i="3"/>
  <c r="B4410" i="3"/>
  <c r="C4593" i="3"/>
  <c r="C4617" i="3"/>
  <c r="C4665" i="3"/>
  <c r="C4689" i="3"/>
  <c r="B4508" i="3"/>
  <c r="B4298" i="3"/>
  <c r="B4723" i="3"/>
  <c r="B4747" i="3"/>
  <c r="B4636" i="3"/>
  <c r="B4767" i="3"/>
  <c r="B4741" i="3"/>
  <c r="B4973" i="3"/>
  <c r="C5368" i="3"/>
  <c r="B5058" i="3"/>
  <c r="B5376" i="3"/>
  <c r="C5376" i="3" s="1"/>
  <c r="C5375" i="3"/>
  <c r="B5466" i="3"/>
  <c r="C5466" i="3" s="1"/>
  <c r="B5599" i="3"/>
  <c r="C5599" i="3" s="1"/>
  <c r="C5598" i="3"/>
  <c r="C5775" i="3"/>
  <c r="B5776" i="3"/>
  <c r="C5776" i="3" s="1"/>
  <c r="B5799" i="3"/>
  <c r="C5887" i="3"/>
  <c r="B5888" i="3"/>
  <c r="B5112" i="3"/>
  <c r="B5538" i="3"/>
  <c r="B5128" i="3"/>
  <c r="C5905" i="3"/>
  <c r="B5906" i="3"/>
  <c r="C5993" i="3"/>
  <c r="B5994" i="3"/>
  <c r="C4061" i="3"/>
  <c r="B4088" i="3"/>
  <c r="C4088" i="3" s="1"/>
  <c r="B4457" i="3"/>
  <c r="C4571" i="3"/>
  <c r="B4731" i="3"/>
  <c r="B4702" i="3"/>
  <c r="C4702" i="3" s="1"/>
  <c r="C5359" i="3"/>
  <c r="B5344" i="3"/>
  <c r="C5343" i="3"/>
  <c r="C5783" i="3"/>
  <c r="B5784" i="3"/>
  <c r="C5839" i="3"/>
  <c r="B5840" i="3"/>
  <c r="C5871" i="3"/>
  <c r="B5872" i="3"/>
  <c r="C6025" i="3"/>
  <c r="B6026" i="3"/>
  <c r="C6026" i="3" s="1"/>
  <c r="C5590" i="3"/>
  <c r="B5591" i="3"/>
  <c r="C5591" i="3" s="1"/>
  <c r="C4477" i="3"/>
  <c r="B4760" i="3"/>
  <c r="C4760" i="3" s="1"/>
  <c r="B5224" i="3"/>
  <c r="C5223" i="3"/>
  <c r="B5304" i="3"/>
  <c r="C5303" i="3"/>
  <c r="B5364" i="3"/>
  <c r="C5364" i="3" s="1"/>
  <c r="C5363" i="3"/>
  <c r="C5751" i="3"/>
  <c r="B5752" i="3"/>
  <c r="C5752" i="3" s="1"/>
  <c r="C6089" i="3"/>
  <c r="B6090" i="3"/>
  <c r="C6090" i="3" s="1"/>
  <c r="B5507" i="3"/>
  <c r="C5506" i="3"/>
  <c r="B5436" i="3"/>
  <c r="C5435" i="3"/>
  <c r="C6001" i="3"/>
  <c r="B6002" i="3"/>
  <c r="C6033" i="3"/>
  <c r="B6034" i="3"/>
  <c r="C6034" i="3" s="1"/>
  <c r="C5243" i="3"/>
  <c r="B5475" i="3"/>
  <c r="B5833" i="3"/>
  <c r="B5849" i="3"/>
  <c r="B6057" i="3"/>
  <c r="C6057" i="3" s="1"/>
  <c r="C5505" i="3"/>
  <c r="C5525" i="3"/>
  <c r="C5739" i="3"/>
  <c r="C5883" i="3"/>
  <c r="C5899" i="3"/>
  <c r="C5971" i="3"/>
  <c r="C6000" i="3"/>
  <c r="B6379" i="3"/>
  <c r="C6379" i="3" s="1"/>
  <c r="B6550" i="3"/>
  <c r="C6550" i="3" s="1"/>
  <c r="B6732" i="3"/>
  <c r="B6206" i="3"/>
  <c r="B6254" i="3"/>
  <c r="B6368" i="3"/>
  <c r="C6368" i="3" s="1"/>
  <c r="C5904" i="3"/>
  <c r="B6558" i="3"/>
  <c r="B6166" i="3"/>
  <c r="B6280" i="3"/>
  <c r="C6280" i="3" s="1"/>
  <c r="B6300" i="3"/>
  <c r="B6414" i="3"/>
  <c r="B6618" i="3"/>
  <c r="B6794" i="3"/>
  <c r="B5825" i="3"/>
  <c r="B5454" i="3"/>
  <c r="C6016" i="3"/>
  <c r="C6032" i="3"/>
  <c r="C5545" i="3"/>
  <c r="B6098" i="3"/>
  <c r="C6098" i="3" s="1"/>
  <c r="C5960" i="3"/>
  <c r="C5992" i="3"/>
  <c r="B6497" i="3"/>
  <c r="B6236" i="3"/>
  <c r="B6400" i="3"/>
  <c r="C6400" i="3" s="1"/>
  <c r="B6824" i="3"/>
  <c r="B6508" i="3"/>
  <c r="B6188" i="3"/>
  <c r="C6188" i="3" s="1"/>
  <c r="B6246" i="3"/>
  <c r="C6246" i="3" s="1"/>
  <c r="B6292" i="3"/>
  <c r="B6320" i="3"/>
  <c r="C6320" i="3" s="1"/>
  <c r="B6540" i="3"/>
  <c r="B2448" i="3"/>
  <c r="C2447" i="3"/>
  <c r="C2600" i="3"/>
  <c r="B2601" i="3"/>
  <c r="C2640" i="3"/>
  <c r="B2641" i="3"/>
  <c r="C2580" i="3"/>
  <c r="B2581" i="3"/>
  <c r="C2700" i="3"/>
  <c r="B2701" i="3"/>
  <c r="C3882" i="3"/>
  <c r="B3883" i="3"/>
  <c r="C3883" i="3" s="1"/>
  <c r="B3951" i="3"/>
  <c r="C3950" i="3"/>
  <c r="C2616" i="3"/>
  <c r="B2617" i="3"/>
  <c r="C2506" i="3"/>
  <c r="B2507" i="3"/>
  <c r="B2490" i="3"/>
  <c r="C2489" i="3"/>
  <c r="C2660" i="3"/>
  <c r="B2661" i="3"/>
  <c r="B3915" i="3"/>
  <c r="C3914" i="3"/>
  <c r="B3963" i="3"/>
  <c r="C3962" i="3"/>
  <c r="C2540" i="3"/>
  <c r="B2541" i="3"/>
  <c r="B2401" i="3"/>
  <c r="C2400" i="3"/>
  <c r="C2533" i="3"/>
  <c r="B2534" i="3"/>
  <c r="C2520" i="3"/>
  <c r="B2521" i="3"/>
  <c r="C2732" i="3"/>
  <c r="B2733" i="3"/>
  <c r="C2750" i="3"/>
  <c r="B2751" i="3"/>
  <c r="C2751" i="3" s="1"/>
  <c r="C2712" i="3"/>
  <c r="B2713" i="3"/>
  <c r="C2713" i="3" s="1"/>
  <c r="C3886" i="3"/>
  <c r="B3887" i="3"/>
  <c r="C2552" i="3"/>
  <c r="B2553" i="3"/>
  <c r="C2636" i="3"/>
  <c r="B2637" i="3"/>
  <c r="C2637" i="3" s="1"/>
  <c r="C2585" i="3"/>
  <c r="B2586" i="3"/>
  <c r="C2568" i="3"/>
  <c r="B2569" i="3"/>
  <c r="B3851" i="3"/>
  <c r="C3850" i="3"/>
  <c r="C3905" i="3"/>
  <c r="B3906" i="3"/>
  <c r="C3939" i="3"/>
  <c r="B3940" i="3"/>
  <c r="B210" i="3"/>
  <c r="B6855" i="3" l="1"/>
  <c r="C6854" i="3"/>
  <c r="B6834" i="3"/>
  <c r="C6833" i="3"/>
  <c r="C6894" i="3"/>
  <c r="B6895" i="3"/>
  <c r="C6618" i="3"/>
  <c r="B6619" i="3"/>
  <c r="C6166" i="3"/>
  <c r="B6167" i="3"/>
  <c r="C6254" i="3"/>
  <c r="B6255" i="3"/>
  <c r="B5508" i="3"/>
  <c r="C5507" i="3"/>
  <c r="C5304" i="3"/>
  <c r="B5305" i="3"/>
  <c r="C5305" i="3" s="1"/>
  <c r="B5345" i="3"/>
  <c r="C5344" i="3"/>
  <c r="B5995" i="3"/>
  <c r="C5994" i="3"/>
  <c r="B5129" i="3"/>
  <c r="C5128" i="3"/>
  <c r="C4741" i="3"/>
  <c r="B4742" i="3"/>
  <c r="C4723" i="3"/>
  <c r="B4724" i="3"/>
  <c r="C4724" i="3" s="1"/>
  <c r="C5336" i="3"/>
  <c r="B5337" i="3"/>
  <c r="C5337" i="3" s="1"/>
  <c r="B5406" i="3"/>
  <c r="C5405" i="3"/>
  <c r="C4924" i="3"/>
  <c r="B4925" i="3"/>
  <c r="B4317" i="3"/>
  <c r="C4316" i="3"/>
  <c r="C3995" i="3"/>
  <c r="B3996" i="3"/>
  <c r="C4772" i="3"/>
  <c r="B4773" i="3"/>
  <c r="B4626" i="3"/>
  <c r="C4625" i="3"/>
  <c r="C6540" i="3"/>
  <c r="B6541" i="3"/>
  <c r="C6236" i="3"/>
  <c r="B6237" i="3"/>
  <c r="C6237" i="3" s="1"/>
  <c r="B5455" i="3"/>
  <c r="C5454" i="3"/>
  <c r="C6414" i="3"/>
  <c r="B6415" i="3"/>
  <c r="C6558" i="3"/>
  <c r="B6559" i="3"/>
  <c r="C6206" i="3"/>
  <c r="B6207" i="3"/>
  <c r="C5849" i="3"/>
  <c r="B5850" i="3"/>
  <c r="B5873" i="3"/>
  <c r="C5873" i="3" s="1"/>
  <c r="C5872" i="3"/>
  <c r="B5785" i="3"/>
  <c r="C5784" i="3"/>
  <c r="B4458" i="3"/>
  <c r="C4457" i="3"/>
  <c r="B5539" i="3"/>
  <c r="C5538" i="3"/>
  <c r="C5799" i="3"/>
  <c r="B5800" i="3"/>
  <c r="B5059" i="3"/>
  <c r="C5058" i="3"/>
  <c r="C4767" i="3"/>
  <c r="B4768" i="3"/>
  <c r="C4768" i="3" s="1"/>
  <c r="C4298" i="3"/>
  <c r="B4299" i="3"/>
  <c r="B5733" i="3"/>
  <c r="C5733" i="3" s="1"/>
  <c r="C5732" i="3"/>
  <c r="C4871" i="3"/>
  <c r="B4872" i="3"/>
  <c r="B4555" i="3"/>
  <c r="C4554" i="3"/>
  <c r="C3970" i="3"/>
  <c r="B3971" i="3"/>
  <c r="C4182" i="3"/>
  <c r="B4183" i="3"/>
  <c r="C4183" i="3" s="1"/>
  <c r="B5291" i="3"/>
  <c r="C5291" i="3" s="1"/>
  <c r="C5290" i="3"/>
  <c r="B4480" i="3"/>
  <c r="C4479" i="3"/>
  <c r="B4364" i="3"/>
  <c r="C4363" i="3"/>
  <c r="B4074" i="3"/>
  <c r="C4073" i="3"/>
  <c r="C6508" i="3"/>
  <c r="B6509" i="3"/>
  <c r="C6497" i="3"/>
  <c r="B6498" i="3"/>
  <c r="C5825" i="3"/>
  <c r="B5826" i="3"/>
  <c r="C5826" i="3" s="1"/>
  <c r="C6300" i="3"/>
  <c r="B6301" i="3"/>
  <c r="C6732" i="3"/>
  <c r="B6733" i="3"/>
  <c r="C5833" i="3"/>
  <c r="B5834" i="3"/>
  <c r="C5834" i="3" s="1"/>
  <c r="B5437" i="3"/>
  <c r="C5436" i="3"/>
  <c r="B5225" i="3"/>
  <c r="C5224" i="3"/>
  <c r="B5907" i="3"/>
  <c r="C5906" i="3"/>
  <c r="B5113" i="3"/>
  <c r="C5112" i="3"/>
  <c r="C4636" i="3"/>
  <c r="B4637" i="3"/>
  <c r="B4509" i="3"/>
  <c r="C4508" i="3"/>
  <c r="C3978" i="3"/>
  <c r="B3979" i="3"/>
  <c r="B4149" i="3"/>
  <c r="C4148" i="3"/>
  <c r="C4828" i="3"/>
  <c r="B4829" i="3"/>
  <c r="C4573" i="3"/>
  <c r="B4574" i="3"/>
  <c r="B4714" i="3"/>
  <c r="C4713" i="3"/>
  <c r="B4209" i="3"/>
  <c r="C4208" i="3"/>
  <c r="B4278" i="3"/>
  <c r="C4277" i="3"/>
  <c r="B4658" i="3"/>
  <c r="C4657" i="3"/>
  <c r="B4010" i="3"/>
  <c r="C4009" i="3"/>
  <c r="C6292" i="3"/>
  <c r="B6293" i="3"/>
  <c r="C6293" i="3" s="1"/>
  <c r="C6824" i="3"/>
  <c r="B6825" i="3"/>
  <c r="C6794" i="3"/>
  <c r="B6795" i="3"/>
  <c r="B5476" i="3"/>
  <c r="C5476" i="3" s="1"/>
  <c r="C5475" i="3"/>
  <c r="C6002" i="3"/>
  <c r="B6003" i="3"/>
  <c r="C5840" i="3"/>
  <c r="B5841" i="3"/>
  <c r="C4731" i="3"/>
  <c r="B4732" i="3"/>
  <c r="B5889" i="3"/>
  <c r="C5889" i="3" s="1"/>
  <c r="C5888" i="3"/>
  <c r="C4973" i="3"/>
  <c r="B4974" i="3"/>
  <c r="C4747" i="3"/>
  <c r="B4748" i="3"/>
  <c r="C4410" i="3"/>
  <c r="B4411" i="3"/>
  <c r="B5902" i="3"/>
  <c r="C5902" i="3" s="1"/>
  <c r="C5901" i="3"/>
  <c r="B5585" i="3"/>
  <c r="C5584" i="3"/>
  <c r="B5425" i="3"/>
  <c r="C5424" i="3"/>
  <c r="C5007" i="3"/>
  <c r="B5008" i="3"/>
  <c r="C4819" i="3"/>
  <c r="B4820" i="3"/>
  <c r="C4820" i="3" s="1"/>
  <c r="C4054" i="3"/>
  <c r="B4055" i="3"/>
  <c r="C4055" i="3" s="1"/>
  <c r="B4596" i="3"/>
  <c r="C4595" i="3"/>
  <c r="C3940" i="3"/>
  <c r="B3941" i="3"/>
  <c r="C2586" i="3"/>
  <c r="B2587" i="3"/>
  <c r="C2553" i="3"/>
  <c r="B2554" i="3"/>
  <c r="C2733" i="3"/>
  <c r="B2734" i="3"/>
  <c r="C2534" i="3"/>
  <c r="B2535" i="3"/>
  <c r="C2535" i="3" s="1"/>
  <c r="C2541" i="3"/>
  <c r="B2542" i="3"/>
  <c r="C2617" i="3"/>
  <c r="B2618" i="3"/>
  <c r="C2581" i="3"/>
  <c r="B2582" i="3"/>
  <c r="C2582" i="3" s="1"/>
  <c r="C2601" i="3"/>
  <c r="B2602" i="3"/>
  <c r="B3852" i="3"/>
  <c r="C3851" i="3"/>
  <c r="C3915" i="3"/>
  <c r="B3916" i="3"/>
  <c r="B2491" i="3"/>
  <c r="C2490" i="3"/>
  <c r="C3906" i="3"/>
  <c r="B3907" i="3"/>
  <c r="C2569" i="3"/>
  <c r="B2570" i="3"/>
  <c r="C3887" i="3"/>
  <c r="B3888" i="3"/>
  <c r="C2521" i="3"/>
  <c r="B2522" i="3"/>
  <c r="C2661" i="3"/>
  <c r="B2662" i="3"/>
  <c r="C2507" i="3"/>
  <c r="B2508" i="3"/>
  <c r="C2701" i="3"/>
  <c r="B2702" i="3"/>
  <c r="C2641" i="3"/>
  <c r="B2642" i="3"/>
  <c r="B2402" i="3"/>
  <c r="C2401" i="3"/>
  <c r="C3963" i="3"/>
  <c r="B3964" i="3"/>
  <c r="C3951" i="3"/>
  <c r="B3952" i="3"/>
  <c r="B2449" i="3"/>
  <c r="C2448" i="3"/>
  <c r="B211" i="3"/>
  <c r="C211" i="3" s="1"/>
  <c r="C210" i="3"/>
  <c r="B6835" i="3" l="1"/>
  <c r="C6835" i="3" s="1"/>
  <c r="C6834" i="3"/>
  <c r="C6895" i="3"/>
  <c r="B6896" i="3"/>
  <c r="C6855" i="3"/>
  <c r="B6856" i="3"/>
  <c r="C5841" i="3"/>
  <c r="B5842" i="3"/>
  <c r="C4829" i="3"/>
  <c r="B4830" i="3"/>
  <c r="C4872" i="3"/>
  <c r="B4873" i="3"/>
  <c r="C6559" i="3"/>
  <c r="B6560" i="3"/>
  <c r="C6560" i="3" s="1"/>
  <c r="C4773" i="3"/>
  <c r="B4774" i="3"/>
  <c r="C4748" i="3"/>
  <c r="B4749" i="3"/>
  <c r="C3979" i="3"/>
  <c r="B3980" i="3"/>
  <c r="C6733" i="3"/>
  <c r="B6734" i="3"/>
  <c r="C3971" i="3"/>
  <c r="B3972" i="3"/>
  <c r="B4300" i="3"/>
  <c r="C4299" i="3"/>
  <c r="C5850" i="3"/>
  <c r="B5851" i="3"/>
  <c r="C5851" i="3" s="1"/>
  <c r="C6541" i="3"/>
  <c r="B6542" i="3"/>
  <c r="C6167" i="3"/>
  <c r="B6168" i="3"/>
  <c r="C4596" i="3"/>
  <c r="B4597" i="3"/>
  <c r="B5426" i="3"/>
  <c r="C5425" i="3"/>
  <c r="C4010" i="3"/>
  <c r="B4011" i="3"/>
  <c r="B4279" i="3"/>
  <c r="C4278" i="3"/>
  <c r="B4715" i="3"/>
  <c r="C4714" i="3"/>
  <c r="B5908" i="3"/>
  <c r="C5907" i="3"/>
  <c r="C5437" i="3"/>
  <c r="B5438" i="3"/>
  <c r="B4365" i="3"/>
  <c r="C4364" i="3"/>
  <c r="C5059" i="3"/>
  <c r="B5060" i="3"/>
  <c r="B5540" i="3"/>
  <c r="C5540" i="3" s="1"/>
  <c r="C5539" i="3"/>
  <c r="C5785" i="3"/>
  <c r="B5786" i="3"/>
  <c r="C5786" i="3" s="1"/>
  <c r="B5456" i="3"/>
  <c r="C5455" i="3"/>
  <c r="B4318" i="3"/>
  <c r="C4317" i="3"/>
  <c r="B5407" i="3"/>
  <c r="C5407" i="3" s="1"/>
  <c r="C5406" i="3"/>
  <c r="B5130" i="3"/>
  <c r="C5129" i="3"/>
  <c r="B5346" i="3"/>
  <c r="C5346" i="3" s="1"/>
  <c r="C5345" i="3"/>
  <c r="C5508" i="3"/>
  <c r="B5509" i="3"/>
  <c r="C6825" i="3"/>
  <c r="B6826" i="3"/>
  <c r="C4637" i="3"/>
  <c r="B4638" i="3"/>
  <c r="C6509" i="3"/>
  <c r="B6510" i="3"/>
  <c r="C5008" i="3"/>
  <c r="B5009" i="3"/>
  <c r="B4412" i="3"/>
  <c r="C4411" i="3"/>
  <c r="C4974" i="3"/>
  <c r="B4975" i="3"/>
  <c r="C4732" i="3"/>
  <c r="B4733" i="3"/>
  <c r="B6004" i="3"/>
  <c r="C6003" i="3"/>
  <c r="C6795" i="3"/>
  <c r="B6796" i="3"/>
  <c r="C4574" i="3"/>
  <c r="B4575" i="3"/>
  <c r="C6301" i="3"/>
  <c r="B6302" i="3"/>
  <c r="C6302" i="3" s="1"/>
  <c r="C6498" i="3"/>
  <c r="B6499" i="3"/>
  <c r="B5801" i="3"/>
  <c r="C5801" i="3" s="1"/>
  <c r="C5800" i="3"/>
  <c r="C6207" i="3"/>
  <c r="B6208" i="3"/>
  <c r="C6415" i="3"/>
  <c r="B6416" i="3"/>
  <c r="C3996" i="3"/>
  <c r="B3997" i="3"/>
  <c r="B4926" i="3"/>
  <c r="C4925" i="3"/>
  <c r="C4742" i="3"/>
  <c r="B4743" i="3"/>
  <c r="C4743" i="3" s="1"/>
  <c r="C6255" i="3"/>
  <c r="B6256" i="3"/>
  <c r="C6619" i="3"/>
  <c r="B6620" i="3"/>
  <c r="C5585" i="3"/>
  <c r="B5586" i="3"/>
  <c r="B4659" i="3"/>
  <c r="C4658" i="3"/>
  <c r="B4210" i="3"/>
  <c r="C4209" i="3"/>
  <c r="B4150" i="3"/>
  <c r="C4149" i="3"/>
  <c r="C4509" i="3"/>
  <c r="B4510" i="3"/>
  <c r="B5114" i="3"/>
  <c r="C5113" i="3"/>
  <c r="B5226" i="3"/>
  <c r="C5225" i="3"/>
  <c r="B4075" i="3"/>
  <c r="C4074" i="3"/>
  <c r="C4480" i="3"/>
  <c r="B4481" i="3"/>
  <c r="C4555" i="3"/>
  <c r="B4556" i="3"/>
  <c r="C4458" i="3"/>
  <c r="B4459" i="3"/>
  <c r="B4627" i="3"/>
  <c r="C4626" i="3"/>
  <c r="B5996" i="3"/>
  <c r="C5995" i="3"/>
  <c r="C3964" i="3"/>
  <c r="B3965" i="3"/>
  <c r="C3965" i="3" s="1"/>
  <c r="C2508" i="3"/>
  <c r="B2509" i="3"/>
  <c r="C2522" i="3"/>
  <c r="B2523" i="3"/>
  <c r="C2542" i="3"/>
  <c r="B2543" i="3"/>
  <c r="C2543" i="3" s="1"/>
  <c r="C2734" i="3"/>
  <c r="B2735" i="3"/>
  <c r="C2587" i="3"/>
  <c r="B2588" i="3"/>
  <c r="C2642" i="3"/>
  <c r="B2643" i="3"/>
  <c r="B2450" i="3"/>
  <c r="C2449" i="3"/>
  <c r="B2492" i="3"/>
  <c r="C2491" i="3"/>
  <c r="B3853" i="3"/>
  <c r="C3852" i="3"/>
  <c r="C3952" i="3"/>
  <c r="B3953" i="3"/>
  <c r="C2702" i="3"/>
  <c r="B2703" i="3"/>
  <c r="C2703" i="3" s="1"/>
  <c r="C2662" i="3"/>
  <c r="B2663" i="3"/>
  <c r="B3889" i="3"/>
  <c r="C3888" i="3"/>
  <c r="C3907" i="3"/>
  <c r="B3908" i="3"/>
  <c r="B3917" i="3"/>
  <c r="C3916" i="3"/>
  <c r="C2602" i="3"/>
  <c r="B2603" i="3"/>
  <c r="C2618" i="3"/>
  <c r="B2619" i="3"/>
  <c r="C2554" i="3"/>
  <c r="B2555" i="3"/>
  <c r="B3942" i="3"/>
  <c r="C3941" i="3"/>
  <c r="C2570" i="3"/>
  <c r="B2571" i="3"/>
  <c r="B2403" i="3"/>
  <c r="C2402" i="3"/>
  <c r="B6897" i="3" l="1"/>
  <c r="C6896" i="3"/>
  <c r="B6857" i="3"/>
  <c r="C6856" i="3"/>
  <c r="B4151" i="3"/>
  <c r="C4150" i="3"/>
  <c r="B4482" i="3"/>
  <c r="C4481" i="3"/>
  <c r="B4511" i="3"/>
  <c r="C4510" i="3"/>
  <c r="B5587" i="3"/>
  <c r="C5587" i="3" s="1"/>
  <c r="C5586" i="3"/>
  <c r="B5227" i="3"/>
  <c r="C5226" i="3"/>
  <c r="B4927" i="3"/>
  <c r="C4926" i="3"/>
  <c r="B5457" i="3"/>
  <c r="C5457" i="3" s="1"/>
  <c r="C5456" i="3"/>
  <c r="B4366" i="3"/>
  <c r="C4365" i="3"/>
  <c r="C5908" i="3"/>
  <c r="B5909" i="3"/>
  <c r="C5909" i="3" s="1"/>
  <c r="C4279" i="3"/>
  <c r="B4280" i="3"/>
  <c r="C4556" i="3"/>
  <c r="B4557" i="3"/>
  <c r="C6620" i="3"/>
  <c r="B6621" i="3"/>
  <c r="B3998" i="3"/>
  <c r="C3997" i="3"/>
  <c r="C6208" i="3"/>
  <c r="B6209" i="3"/>
  <c r="C6209" i="3" s="1"/>
  <c r="C6499" i="3"/>
  <c r="B6500" i="3"/>
  <c r="B4576" i="3"/>
  <c r="C4575" i="3"/>
  <c r="C4975" i="3"/>
  <c r="B4976" i="3"/>
  <c r="C5009" i="3"/>
  <c r="B5010" i="3"/>
  <c r="C4638" i="3"/>
  <c r="B4639" i="3"/>
  <c r="B5510" i="3"/>
  <c r="C5509" i="3"/>
  <c r="C5060" i="3"/>
  <c r="B5061" i="3"/>
  <c r="B5439" i="3"/>
  <c r="C5438" i="3"/>
  <c r="C4011" i="3"/>
  <c r="B4012" i="3"/>
  <c r="B4598" i="3"/>
  <c r="C4597" i="3"/>
  <c r="C6542" i="3"/>
  <c r="B6543" i="3"/>
  <c r="C6734" i="3"/>
  <c r="B6735" i="3"/>
  <c r="C4749" i="3"/>
  <c r="B4750" i="3"/>
  <c r="C4830" i="3"/>
  <c r="B4831" i="3"/>
  <c r="C4075" i="3"/>
  <c r="B4076" i="3"/>
  <c r="C4659" i="3"/>
  <c r="B4660" i="3"/>
  <c r="C6004" i="3"/>
  <c r="B6005" i="3"/>
  <c r="C6005" i="3" s="1"/>
  <c r="C4318" i="3"/>
  <c r="B4319" i="3"/>
  <c r="B4716" i="3"/>
  <c r="C4715" i="3"/>
  <c r="B4301" i="3"/>
  <c r="C4300" i="3"/>
  <c r="C4459" i="3"/>
  <c r="B4460" i="3"/>
  <c r="C6256" i="3"/>
  <c r="B6257" i="3"/>
  <c r="C6257" i="3" s="1"/>
  <c r="C6416" i="3"/>
  <c r="B6417" i="3"/>
  <c r="C6417" i="3" s="1"/>
  <c r="C6796" i="3"/>
  <c r="B6797" i="3"/>
  <c r="C4733" i="3"/>
  <c r="B4734" i="3"/>
  <c r="C4734" i="3" s="1"/>
  <c r="C6510" i="3"/>
  <c r="B6511" i="3"/>
  <c r="C6511" i="3" s="1"/>
  <c r="C6826" i="3"/>
  <c r="B6827" i="3"/>
  <c r="C6168" i="3"/>
  <c r="B6169" i="3"/>
  <c r="C3972" i="3"/>
  <c r="B3973" i="3"/>
  <c r="C3973" i="3" s="1"/>
  <c r="C3980" i="3"/>
  <c r="B3981" i="3"/>
  <c r="B4775" i="3"/>
  <c r="C4774" i="3"/>
  <c r="C4873" i="3"/>
  <c r="B4874" i="3"/>
  <c r="B5843" i="3"/>
  <c r="C5842" i="3"/>
  <c r="C4627" i="3"/>
  <c r="B4628" i="3"/>
  <c r="B5115" i="3"/>
  <c r="C5115" i="3" s="1"/>
  <c r="C5114" i="3"/>
  <c r="B5131" i="3"/>
  <c r="C5130" i="3"/>
  <c r="C5996" i="3"/>
  <c r="B5997" i="3"/>
  <c r="C5997" i="3" s="1"/>
  <c r="C4210" i="3"/>
  <c r="B4211" i="3"/>
  <c r="B4413" i="3"/>
  <c r="C4412" i="3"/>
  <c r="B5427" i="3"/>
  <c r="C5426" i="3"/>
  <c r="C2619" i="3"/>
  <c r="B2620" i="3"/>
  <c r="C2588" i="3"/>
  <c r="B2589" i="3"/>
  <c r="C2509" i="3"/>
  <c r="B2510" i="3"/>
  <c r="B2404" i="3"/>
  <c r="C2403" i="3"/>
  <c r="C3942" i="3"/>
  <c r="B3943" i="3"/>
  <c r="C3917" i="3"/>
  <c r="B3918" i="3"/>
  <c r="C3889" i="3"/>
  <c r="B3890" i="3"/>
  <c r="B3854" i="3"/>
  <c r="C3853" i="3"/>
  <c r="B2451" i="3"/>
  <c r="C2450" i="3"/>
  <c r="C2571" i="3"/>
  <c r="B2572" i="3"/>
  <c r="C2555" i="3"/>
  <c r="B2556" i="3"/>
  <c r="C2603" i="3"/>
  <c r="B2604" i="3"/>
  <c r="B3909" i="3"/>
  <c r="C3908" i="3"/>
  <c r="C2663" i="3"/>
  <c r="B2664" i="3"/>
  <c r="B3954" i="3"/>
  <c r="C3953" i="3"/>
  <c r="C2643" i="3"/>
  <c r="B2644" i="3"/>
  <c r="C2735" i="3"/>
  <c r="B2736" i="3"/>
  <c r="C2523" i="3"/>
  <c r="B2524" i="3"/>
  <c r="B2493" i="3"/>
  <c r="C2492" i="3"/>
  <c r="B6858" i="3" l="1"/>
  <c r="C6857" i="3"/>
  <c r="B6898" i="3"/>
  <c r="C6897" i="3"/>
  <c r="C4598" i="3"/>
  <c r="B4599" i="3"/>
  <c r="B5440" i="3"/>
  <c r="C5440" i="3" s="1"/>
  <c r="C5439" i="3"/>
  <c r="C4576" i="3"/>
  <c r="B4577" i="3"/>
  <c r="C6827" i="3"/>
  <c r="B6828" i="3"/>
  <c r="C4460" i="3"/>
  <c r="B4461" i="3"/>
  <c r="B4077" i="3"/>
  <c r="C4077" i="3" s="1"/>
  <c r="C4076" i="3"/>
  <c r="C4750" i="3"/>
  <c r="B4751" i="3"/>
  <c r="C6543" i="3"/>
  <c r="B6544" i="3"/>
  <c r="C4012" i="3"/>
  <c r="B4013" i="3"/>
  <c r="C5061" i="3"/>
  <c r="B5062" i="3"/>
  <c r="C4976" i="3"/>
  <c r="B4977" i="3"/>
  <c r="C6500" i="3"/>
  <c r="B6501" i="3"/>
  <c r="C4557" i="3"/>
  <c r="B4558" i="3"/>
  <c r="C4558" i="3" s="1"/>
  <c r="B4414" i="3"/>
  <c r="C4413" i="3"/>
  <c r="B5844" i="3"/>
  <c r="C5844" i="3" s="1"/>
  <c r="C5843" i="3"/>
  <c r="C4775" i="3"/>
  <c r="B4776" i="3"/>
  <c r="C4716" i="3"/>
  <c r="B4717" i="3"/>
  <c r="C4717" i="3" s="1"/>
  <c r="C3998" i="3"/>
  <c r="B3999" i="3"/>
  <c r="C5227" i="3"/>
  <c r="B5228" i="3"/>
  <c r="C5228" i="3" s="1"/>
  <c r="B4512" i="3"/>
  <c r="C4511" i="3"/>
  <c r="C4151" i="3"/>
  <c r="B4152" i="3"/>
  <c r="C4211" i="3"/>
  <c r="B4212" i="3"/>
  <c r="C4628" i="3"/>
  <c r="B4629" i="3"/>
  <c r="C4629" i="3" s="1"/>
  <c r="B4875" i="3"/>
  <c r="C4874" i="3"/>
  <c r="B3982" i="3"/>
  <c r="C3981" i="3"/>
  <c r="C6169" i="3"/>
  <c r="B6170" i="3"/>
  <c r="C6797" i="3"/>
  <c r="B6798" i="3"/>
  <c r="C4319" i="3"/>
  <c r="B4320" i="3"/>
  <c r="C4660" i="3"/>
  <c r="B4661" i="3"/>
  <c r="C4831" i="3"/>
  <c r="B4832" i="3"/>
  <c r="C6735" i="3"/>
  <c r="B6736" i="3"/>
  <c r="C5010" i="3"/>
  <c r="B5011" i="3"/>
  <c r="C6621" i="3"/>
  <c r="B6622" i="3"/>
  <c r="B4281" i="3"/>
  <c r="C4280" i="3"/>
  <c r="B4302" i="3"/>
  <c r="C4301" i="3"/>
  <c r="C5510" i="3"/>
  <c r="B5511" i="3"/>
  <c r="C4366" i="3"/>
  <c r="B4367" i="3"/>
  <c r="C4927" i="3"/>
  <c r="B4928" i="3"/>
  <c r="B4483" i="3"/>
  <c r="C4482" i="3"/>
  <c r="C5131" i="3"/>
  <c r="B5132" i="3"/>
  <c r="B4640" i="3"/>
  <c r="C4639" i="3"/>
  <c r="B5428" i="3"/>
  <c r="C5427" i="3"/>
  <c r="C2524" i="3"/>
  <c r="B2525" i="3"/>
  <c r="C2644" i="3"/>
  <c r="B2645" i="3"/>
  <c r="C2664" i="3"/>
  <c r="B2665" i="3"/>
  <c r="C2604" i="3"/>
  <c r="B2605" i="3"/>
  <c r="C2572" i="3"/>
  <c r="B2573" i="3"/>
  <c r="B3919" i="3"/>
  <c r="C3918" i="3"/>
  <c r="C2589" i="3"/>
  <c r="B2590" i="3"/>
  <c r="B3855" i="3"/>
  <c r="C3854" i="3"/>
  <c r="B2405" i="3"/>
  <c r="C2404" i="3"/>
  <c r="C2736" i="3"/>
  <c r="B2737" i="3"/>
  <c r="C2556" i="3"/>
  <c r="B2557" i="3"/>
  <c r="C3890" i="3"/>
  <c r="B3891" i="3"/>
  <c r="C3943" i="3"/>
  <c r="B3944" i="3"/>
  <c r="C2510" i="3"/>
  <c r="B2511" i="3"/>
  <c r="C2620" i="3"/>
  <c r="B2621" i="3"/>
  <c r="B2494" i="3"/>
  <c r="C2493" i="3"/>
  <c r="C3954" i="3"/>
  <c r="B3955" i="3"/>
  <c r="C3955" i="3" s="1"/>
  <c r="C3909" i="3"/>
  <c r="B3910" i="3"/>
  <c r="B2452" i="3"/>
  <c r="C2451" i="3"/>
  <c r="C6898" i="3" l="1"/>
  <c r="B6899" i="3"/>
  <c r="C6858" i="3"/>
  <c r="B6859" i="3"/>
  <c r="B4282" i="3"/>
  <c r="C4281" i="3"/>
  <c r="C4875" i="3"/>
  <c r="B4876" i="3"/>
  <c r="B4415" i="3"/>
  <c r="C4414" i="3"/>
  <c r="C6736" i="3"/>
  <c r="B6737" i="3"/>
  <c r="B4014" i="3"/>
  <c r="C4013" i="3"/>
  <c r="C4461" i="3"/>
  <c r="B4462" i="3"/>
  <c r="B4600" i="3"/>
  <c r="C4599" i="3"/>
  <c r="B5133" i="3"/>
  <c r="C5132" i="3"/>
  <c r="C4928" i="3"/>
  <c r="B4929" i="3"/>
  <c r="B5512" i="3"/>
  <c r="C5512" i="3" s="1"/>
  <c r="C5511" i="3"/>
  <c r="C5011" i="3"/>
  <c r="B5012" i="3"/>
  <c r="C4832" i="3"/>
  <c r="B4833" i="3"/>
  <c r="B4321" i="3"/>
  <c r="C4320" i="3"/>
  <c r="C6170" i="3"/>
  <c r="B6171" i="3"/>
  <c r="C4212" i="3"/>
  <c r="B4213" i="3"/>
  <c r="C3999" i="3"/>
  <c r="B4000" i="3"/>
  <c r="C4776" i="3"/>
  <c r="B4777" i="3"/>
  <c r="C6501" i="3"/>
  <c r="B6502" i="3"/>
  <c r="C6502" i="3" s="1"/>
  <c r="B5063" i="3"/>
  <c r="C5062" i="3"/>
  <c r="C6544" i="3"/>
  <c r="B6545" i="3"/>
  <c r="C6545" i="3" s="1"/>
  <c r="C6828" i="3"/>
  <c r="B6829" i="3"/>
  <c r="B5429" i="3"/>
  <c r="C5429" i="3" s="1"/>
  <c r="C5428" i="3"/>
  <c r="C4512" i="3"/>
  <c r="B4513" i="3"/>
  <c r="C4367" i="3"/>
  <c r="B4368" i="3"/>
  <c r="C6622" i="3"/>
  <c r="B6623" i="3"/>
  <c r="C6623" i="3" s="1"/>
  <c r="C4661" i="3"/>
  <c r="B4662" i="3"/>
  <c r="C4662" i="3" s="1"/>
  <c r="C6798" i="3"/>
  <c r="B6799" i="3"/>
  <c r="B4153" i="3"/>
  <c r="C4152" i="3"/>
  <c r="C4977" i="3"/>
  <c r="B4978" i="3"/>
  <c r="C4751" i="3"/>
  <c r="B4752" i="3"/>
  <c r="C4752" i="3" s="1"/>
  <c r="B4578" i="3"/>
  <c r="C4577" i="3"/>
  <c r="C4640" i="3"/>
  <c r="B4641" i="3"/>
  <c r="B4484" i="3"/>
  <c r="C4483" i="3"/>
  <c r="B4303" i="3"/>
  <c r="C4302" i="3"/>
  <c r="C3982" i="3"/>
  <c r="B3983" i="3"/>
  <c r="C2511" i="3"/>
  <c r="B2512" i="3"/>
  <c r="B3892" i="3"/>
  <c r="C3891" i="3"/>
  <c r="C2737" i="3"/>
  <c r="B2738" i="3"/>
  <c r="C2605" i="3"/>
  <c r="B2606" i="3"/>
  <c r="C2645" i="3"/>
  <c r="B2646" i="3"/>
  <c r="C3910" i="3"/>
  <c r="B3911" i="3"/>
  <c r="C3911" i="3" s="1"/>
  <c r="B2495" i="3"/>
  <c r="C2494" i="3"/>
  <c r="B3856" i="3"/>
  <c r="C3855" i="3"/>
  <c r="C3919" i="3"/>
  <c r="B3920" i="3"/>
  <c r="C2621" i="3"/>
  <c r="B2622" i="3"/>
  <c r="B3945" i="3"/>
  <c r="C3945" i="3" s="1"/>
  <c r="C3944" i="3"/>
  <c r="C2557" i="3"/>
  <c r="B2558" i="3"/>
  <c r="C2590" i="3"/>
  <c r="B2591" i="3"/>
  <c r="C2573" i="3"/>
  <c r="B2574" i="3"/>
  <c r="C2665" i="3"/>
  <c r="B2666" i="3"/>
  <c r="C2525" i="3"/>
  <c r="B2526" i="3"/>
  <c r="B2453" i="3"/>
  <c r="C2452" i="3"/>
  <c r="B2406" i="3"/>
  <c r="C2405" i="3"/>
  <c r="B6860" i="3" l="1"/>
  <c r="C6859" i="3"/>
  <c r="B6900" i="3"/>
  <c r="C6899" i="3"/>
  <c r="C4303" i="3"/>
  <c r="B4304" i="3"/>
  <c r="C3983" i="3"/>
  <c r="B3984" i="3"/>
  <c r="C4978" i="3"/>
  <c r="B4979" i="3"/>
  <c r="C6829" i="3"/>
  <c r="B6830" i="3"/>
  <c r="C6830" i="3" s="1"/>
  <c r="C5012" i="3"/>
  <c r="B5013" i="3"/>
  <c r="B4485" i="3"/>
  <c r="C4484" i="3"/>
  <c r="B4579" i="3"/>
  <c r="C4578" i="3"/>
  <c r="C5063" i="3"/>
  <c r="B5064" i="3"/>
  <c r="B4322" i="3"/>
  <c r="C4321" i="3"/>
  <c r="C4600" i="3"/>
  <c r="B4601" i="3"/>
  <c r="C4014" i="3"/>
  <c r="B4015" i="3"/>
  <c r="C4015" i="3" s="1"/>
  <c r="B4416" i="3"/>
  <c r="C4415" i="3"/>
  <c r="B4283" i="3"/>
  <c r="C4283" i="3" s="1"/>
  <c r="C4282" i="3"/>
  <c r="C4641" i="3"/>
  <c r="B4642" i="3"/>
  <c r="C4368" i="3"/>
  <c r="B4369" i="3"/>
  <c r="C4000" i="3"/>
  <c r="B4001" i="3"/>
  <c r="C4001" i="3" s="1"/>
  <c r="C6171" i="3"/>
  <c r="B6172" i="3"/>
  <c r="B4834" i="3"/>
  <c r="C4833" i="3"/>
  <c r="B4463" i="3"/>
  <c r="C4463" i="3" s="1"/>
  <c r="C4462" i="3"/>
  <c r="C6737" i="3"/>
  <c r="B6738" i="3"/>
  <c r="C4876" i="3"/>
  <c r="B4877" i="3"/>
  <c r="B4154" i="3"/>
  <c r="C4153" i="3"/>
  <c r="B5134" i="3"/>
  <c r="C5133" i="3"/>
  <c r="C6799" i="3"/>
  <c r="B6800" i="3"/>
  <c r="C4513" i="3"/>
  <c r="B4514" i="3"/>
  <c r="C4777" i="3"/>
  <c r="B4778" i="3"/>
  <c r="B4214" i="3"/>
  <c r="C4213" i="3"/>
  <c r="B4930" i="3"/>
  <c r="C4929" i="3"/>
  <c r="C2526" i="3"/>
  <c r="B2527" i="3"/>
  <c r="C2574" i="3"/>
  <c r="B2575" i="3"/>
  <c r="C2558" i="3"/>
  <c r="B2559" i="3"/>
  <c r="C2622" i="3"/>
  <c r="B2623" i="3"/>
  <c r="C2606" i="3"/>
  <c r="B2607" i="3"/>
  <c r="B2407" i="3"/>
  <c r="C2406" i="3"/>
  <c r="B3857" i="3"/>
  <c r="C3856" i="3"/>
  <c r="C3892" i="3"/>
  <c r="B3893" i="3"/>
  <c r="C2666" i="3"/>
  <c r="B2667" i="3"/>
  <c r="C2591" i="3"/>
  <c r="B2592" i="3"/>
  <c r="C3920" i="3"/>
  <c r="B3921" i="3"/>
  <c r="C2646" i="3"/>
  <c r="B2647" i="3"/>
  <c r="C2738" i="3"/>
  <c r="B2739" i="3"/>
  <c r="C2512" i="3"/>
  <c r="B2513" i="3"/>
  <c r="B2454" i="3"/>
  <c r="C2453" i="3"/>
  <c r="B2496" i="3"/>
  <c r="C2496" i="3" s="1"/>
  <c r="C2495" i="3"/>
  <c r="B6901" i="3" l="1"/>
  <c r="C6900" i="3"/>
  <c r="B6861" i="3"/>
  <c r="C6860" i="3"/>
  <c r="C4930" i="3"/>
  <c r="B4931" i="3"/>
  <c r="C4154" i="3"/>
  <c r="B4155" i="3"/>
  <c r="B4835" i="3"/>
  <c r="C4834" i="3"/>
  <c r="C4416" i="3"/>
  <c r="B4417" i="3"/>
  <c r="B4486" i="3"/>
  <c r="C4485" i="3"/>
  <c r="B4515" i="3"/>
  <c r="C4514" i="3"/>
  <c r="C4877" i="3"/>
  <c r="B4878" i="3"/>
  <c r="C6172" i="3"/>
  <c r="B6173" i="3"/>
  <c r="B4370" i="3"/>
  <c r="C4369" i="3"/>
  <c r="C5013" i="3"/>
  <c r="B5014" i="3"/>
  <c r="C4979" i="3"/>
  <c r="B4980" i="3"/>
  <c r="B4305" i="3"/>
  <c r="C4304" i="3"/>
  <c r="C4214" i="3"/>
  <c r="B4215" i="3"/>
  <c r="B5135" i="3"/>
  <c r="C5135" i="3" s="1"/>
  <c r="C5134" i="3"/>
  <c r="C4322" i="3"/>
  <c r="B4323" i="3"/>
  <c r="B4580" i="3"/>
  <c r="C4579" i="3"/>
  <c r="C4778" i="3"/>
  <c r="B4779" i="3"/>
  <c r="C6800" i="3"/>
  <c r="B6801" i="3"/>
  <c r="C6738" i="3"/>
  <c r="B6739" i="3"/>
  <c r="B4643" i="3"/>
  <c r="C4642" i="3"/>
  <c r="B4602" i="3"/>
  <c r="C4601" i="3"/>
  <c r="C5064" i="3"/>
  <c r="B5065" i="3"/>
  <c r="C3984" i="3"/>
  <c r="B3985" i="3"/>
  <c r="C2513" i="3"/>
  <c r="B2514" i="3"/>
  <c r="C2647" i="3"/>
  <c r="B2648" i="3"/>
  <c r="C2592" i="3"/>
  <c r="B2593" i="3"/>
  <c r="C3893" i="3"/>
  <c r="B3894" i="3"/>
  <c r="C2623" i="3"/>
  <c r="B2624" i="3"/>
  <c r="C2575" i="3"/>
  <c r="B2576" i="3"/>
  <c r="B2408" i="3"/>
  <c r="C2407" i="3"/>
  <c r="C3921" i="3"/>
  <c r="B3922" i="3"/>
  <c r="C2667" i="3"/>
  <c r="B2668" i="3"/>
  <c r="C2607" i="3"/>
  <c r="B2608" i="3"/>
  <c r="C2559" i="3"/>
  <c r="B2560" i="3"/>
  <c r="C2527" i="3"/>
  <c r="B2528" i="3"/>
  <c r="C2739" i="3"/>
  <c r="B2740" i="3"/>
  <c r="B2455" i="3"/>
  <c r="C2455" i="3" s="1"/>
  <c r="C2454" i="3"/>
  <c r="B3858" i="3"/>
  <c r="C3857" i="3"/>
  <c r="B6902" i="3" l="1"/>
  <c r="C6901" i="3"/>
  <c r="B6862" i="3"/>
  <c r="C6861" i="3"/>
  <c r="C6739" i="3"/>
  <c r="B6740" i="3"/>
  <c r="C3985" i="3"/>
  <c r="B3986" i="3"/>
  <c r="C4779" i="3"/>
  <c r="B4780" i="3"/>
  <c r="B4216" i="3"/>
  <c r="C4215" i="3"/>
  <c r="C4370" i="3"/>
  <c r="B4371" i="3"/>
  <c r="B4487" i="3"/>
  <c r="C4486" i="3"/>
  <c r="C4835" i="3"/>
  <c r="B4836" i="3"/>
  <c r="C5065" i="3"/>
  <c r="B5066" i="3"/>
  <c r="C6801" i="3"/>
  <c r="B6802" i="3"/>
  <c r="B5015" i="3"/>
  <c r="C5014" i="3"/>
  <c r="C6173" i="3"/>
  <c r="B6174" i="3"/>
  <c r="C6174" i="3" s="1"/>
  <c r="C4417" i="3"/>
  <c r="B4418" i="3"/>
  <c r="C4155" i="3"/>
  <c r="B4156" i="3"/>
  <c r="C4643" i="3"/>
  <c r="B4644" i="3"/>
  <c r="C4580" i="3"/>
  <c r="B4581" i="3"/>
  <c r="C4581" i="3" s="1"/>
  <c r="B4306" i="3"/>
  <c r="C4306" i="3" s="1"/>
  <c r="C4305" i="3"/>
  <c r="C4515" i="3"/>
  <c r="B4516" i="3"/>
  <c r="C4323" i="3"/>
  <c r="B4324" i="3"/>
  <c r="C4980" i="3"/>
  <c r="B4981" i="3"/>
  <c r="C4878" i="3"/>
  <c r="B4879" i="3"/>
  <c r="C4931" i="3"/>
  <c r="B4932" i="3"/>
  <c r="B4603" i="3"/>
  <c r="C4602" i="3"/>
  <c r="B3923" i="3"/>
  <c r="C3922" i="3"/>
  <c r="C2576" i="3"/>
  <c r="B2577" i="3"/>
  <c r="C2577" i="3" s="1"/>
  <c r="B3895" i="3"/>
  <c r="C3894" i="3"/>
  <c r="C2648" i="3"/>
  <c r="B2649" i="3"/>
  <c r="C2528" i="3"/>
  <c r="B2529" i="3"/>
  <c r="C2740" i="3"/>
  <c r="B2741" i="3"/>
  <c r="C2668" i="3"/>
  <c r="B2669" i="3"/>
  <c r="C2624" i="3"/>
  <c r="B2625" i="3"/>
  <c r="C2593" i="3"/>
  <c r="B2594" i="3"/>
  <c r="C2514" i="3"/>
  <c r="B2515" i="3"/>
  <c r="C2515" i="3" s="1"/>
  <c r="C2608" i="3"/>
  <c r="B2609" i="3"/>
  <c r="C2560" i="3"/>
  <c r="B2561" i="3"/>
  <c r="B3859" i="3"/>
  <c r="C3858" i="3"/>
  <c r="B2409" i="3"/>
  <c r="C2409" i="3" s="1"/>
  <c r="C2408" i="3"/>
  <c r="B6903" i="3" l="1"/>
  <c r="C6902" i="3"/>
  <c r="C6862" i="3"/>
  <c r="B6863" i="3"/>
  <c r="C4932" i="3"/>
  <c r="B4933" i="3"/>
  <c r="B4517" i="3"/>
  <c r="C4516" i="3"/>
  <c r="B4157" i="3"/>
  <c r="C4156" i="3"/>
  <c r="C6802" i="3"/>
  <c r="B6803" i="3"/>
  <c r="C6803" i="3" s="1"/>
  <c r="C4371" i="3"/>
  <c r="B4372" i="3"/>
  <c r="C6740" i="3"/>
  <c r="B6741" i="3"/>
  <c r="C4879" i="3"/>
  <c r="B4880" i="3"/>
  <c r="C4324" i="3"/>
  <c r="B4325" i="3"/>
  <c r="C4644" i="3"/>
  <c r="B4645" i="3"/>
  <c r="B4419" i="3"/>
  <c r="C4418" i="3"/>
  <c r="C5066" i="3"/>
  <c r="B5067" i="3"/>
  <c r="C3986" i="3"/>
  <c r="B3987" i="3"/>
  <c r="B4604" i="3"/>
  <c r="C4603" i="3"/>
  <c r="C5015" i="3"/>
  <c r="B5016" i="3"/>
  <c r="B4488" i="3"/>
  <c r="C4487" i="3"/>
  <c r="B4217" i="3"/>
  <c r="C4216" i="3"/>
  <c r="C4981" i="3"/>
  <c r="B4982" i="3"/>
  <c r="C4836" i="3"/>
  <c r="B4837" i="3"/>
  <c r="C4780" i="3"/>
  <c r="B4781" i="3"/>
  <c r="C2625" i="3"/>
  <c r="B2626" i="3"/>
  <c r="C2741" i="3"/>
  <c r="B2742" i="3"/>
  <c r="C2742" i="3" s="1"/>
  <c r="C2649" i="3"/>
  <c r="B2650" i="3"/>
  <c r="C2561" i="3"/>
  <c r="B2562" i="3"/>
  <c r="C2609" i="3"/>
  <c r="B2610" i="3"/>
  <c r="C2594" i="3"/>
  <c r="B2595" i="3"/>
  <c r="C2669" i="3"/>
  <c r="B2670" i="3"/>
  <c r="C2529" i="3"/>
  <c r="B2530" i="3"/>
  <c r="C2530" i="3" s="1"/>
  <c r="B3860" i="3"/>
  <c r="C3859" i="3"/>
  <c r="C3895" i="3"/>
  <c r="B3896" i="3"/>
  <c r="C3923" i="3"/>
  <c r="B3924" i="3"/>
  <c r="B6904" i="3" l="1"/>
  <c r="C6903" i="3"/>
  <c r="C6863" i="3"/>
  <c r="B6864" i="3"/>
  <c r="C4488" i="3"/>
  <c r="B4489" i="3"/>
  <c r="C4604" i="3"/>
  <c r="B4605" i="3"/>
  <c r="B4158" i="3"/>
  <c r="C4157" i="3"/>
  <c r="C4837" i="3"/>
  <c r="B4838" i="3"/>
  <c r="C5016" i="3"/>
  <c r="B5017" i="3"/>
  <c r="C3987" i="3"/>
  <c r="B3988" i="3"/>
  <c r="B4326" i="3"/>
  <c r="C4325" i="3"/>
  <c r="C6741" i="3"/>
  <c r="B6742" i="3"/>
  <c r="C4217" i="3"/>
  <c r="B4218" i="3"/>
  <c r="C4419" i="3"/>
  <c r="B4420" i="3"/>
  <c r="C4517" i="3"/>
  <c r="B4518" i="3"/>
  <c r="C4781" i="3"/>
  <c r="B4782" i="3"/>
  <c r="B4983" i="3"/>
  <c r="C4982" i="3"/>
  <c r="C5067" i="3"/>
  <c r="B5068" i="3"/>
  <c r="C4645" i="3"/>
  <c r="B4646" i="3"/>
  <c r="C4880" i="3"/>
  <c r="B4881" i="3"/>
  <c r="B4373" i="3"/>
  <c r="C4372" i="3"/>
  <c r="C4933" i="3"/>
  <c r="B4934" i="3"/>
  <c r="C2562" i="3"/>
  <c r="B2563" i="3"/>
  <c r="B3925" i="3"/>
  <c r="C3924" i="3"/>
  <c r="C2670" i="3"/>
  <c r="B2671" i="3"/>
  <c r="C2671" i="3" s="1"/>
  <c r="C2610" i="3"/>
  <c r="B2611" i="3"/>
  <c r="C2650" i="3"/>
  <c r="B2651" i="3"/>
  <c r="C2626" i="3"/>
  <c r="B2627" i="3"/>
  <c r="C2627" i="3" s="1"/>
  <c r="C3896" i="3"/>
  <c r="B3897" i="3"/>
  <c r="C2595" i="3"/>
  <c r="B2596" i="3"/>
  <c r="B3861" i="3"/>
  <c r="C3860" i="3"/>
  <c r="B6905" i="3" l="1"/>
  <c r="C6904" i="3"/>
  <c r="B6865" i="3"/>
  <c r="C6864" i="3"/>
  <c r="C4646" i="3"/>
  <c r="B4647" i="3"/>
  <c r="C4218" i="3"/>
  <c r="B4219" i="3"/>
  <c r="B4490" i="3"/>
  <c r="C4489" i="3"/>
  <c r="B4374" i="3"/>
  <c r="C4373" i="3"/>
  <c r="B4935" i="3"/>
  <c r="C4934" i="3"/>
  <c r="B4882" i="3"/>
  <c r="C4881" i="3"/>
  <c r="C5068" i="3"/>
  <c r="B5069" i="3"/>
  <c r="C4782" i="3"/>
  <c r="B4783" i="3"/>
  <c r="B4421" i="3"/>
  <c r="C4420" i="3"/>
  <c r="C6742" i="3"/>
  <c r="B6743" i="3"/>
  <c r="C3988" i="3"/>
  <c r="B3989" i="3"/>
  <c r="B4839" i="3"/>
  <c r="C4838" i="3"/>
  <c r="B4606" i="3"/>
  <c r="C4605" i="3"/>
  <c r="B4519" i="3"/>
  <c r="C4518" i="3"/>
  <c r="C5017" i="3"/>
  <c r="B5018" i="3"/>
  <c r="C4983" i="3"/>
  <c r="B4984" i="3"/>
  <c r="B4327" i="3"/>
  <c r="C4326" i="3"/>
  <c r="B4159" i="3"/>
  <c r="C4158" i="3"/>
  <c r="C2596" i="3"/>
  <c r="B2597" i="3"/>
  <c r="C2597" i="3" s="1"/>
  <c r="C2611" i="3"/>
  <c r="B2612" i="3"/>
  <c r="C2612" i="3" s="1"/>
  <c r="C3925" i="3"/>
  <c r="B3926" i="3"/>
  <c r="B3898" i="3"/>
  <c r="C3897" i="3"/>
  <c r="C2651" i="3"/>
  <c r="B2652" i="3"/>
  <c r="C2652" i="3" s="1"/>
  <c r="C2563" i="3"/>
  <c r="B2564" i="3"/>
  <c r="C2564" i="3" s="1"/>
  <c r="B3862" i="3"/>
  <c r="C3861" i="3"/>
  <c r="C6905" i="3" l="1"/>
  <c r="B6906" i="3"/>
  <c r="B6866" i="3"/>
  <c r="C6865" i="3"/>
  <c r="B4328" i="3"/>
  <c r="C4327" i="3"/>
  <c r="C4606" i="3"/>
  <c r="B4607" i="3"/>
  <c r="B4422" i="3"/>
  <c r="C4421" i="3"/>
  <c r="C4935" i="3"/>
  <c r="B4936" i="3"/>
  <c r="B4491" i="3"/>
  <c r="C4490" i="3"/>
  <c r="C4984" i="3"/>
  <c r="B4985" i="3"/>
  <c r="C6743" i="3"/>
  <c r="B6744" i="3"/>
  <c r="C4783" i="3"/>
  <c r="B4784" i="3"/>
  <c r="B4220" i="3"/>
  <c r="C4219" i="3"/>
  <c r="B4160" i="3"/>
  <c r="C4159" i="3"/>
  <c r="B4520" i="3"/>
  <c r="C4519" i="3"/>
  <c r="C4839" i="3"/>
  <c r="B4840" i="3"/>
  <c r="C4882" i="3"/>
  <c r="B4883" i="3"/>
  <c r="B4375" i="3"/>
  <c r="C4374" i="3"/>
  <c r="C5018" i="3"/>
  <c r="B5019" i="3"/>
  <c r="B3990" i="3"/>
  <c r="C3990" i="3" s="1"/>
  <c r="C3989" i="3"/>
  <c r="C5069" i="3"/>
  <c r="B5070" i="3"/>
  <c r="B4648" i="3"/>
  <c r="C4647" i="3"/>
  <c r="C3898" i="3"/>
  <c r="B3899" i="3"/>
  <c r="C3926" i="3"/>
  <c r="B3927" i="3"/>
  <c r="C3862" i="3"/>
  <c r="B3863" i="3"/>
  <c r="B6907" i="3" l="1"/>
  <c r="C6906" i="3"/>
  <c r="C6866" i="3"/>
  <c r="B6867" i="3"/>
  <c r="C4840" i="3"/>
  <c r="B4841" i="3"/>
  <c r="C4784" i="3"/>
  <c r="B4785" i="3"/>
  <c r="C4985" i="3"/>
  <c r="B4986" i="3"/>
  <c r="C4936" i="3"/>
  <c r="B4937" i="3"/>
  <c r="B4608" i="3"/>
  <c r="C4608" i="3" s="1"/>
  <c r="C4607" i="3"/>
  <c r="C4648" i="3"/>
  <c r="B4649" i="3"/>
  <c r="C4375" i="3"/>
  <c r="B4376" i="3"/>
  <c r="B4161" i="3"/>
  <c r="C4160" i="3"/>
  <c r="C5019" i="3"/>
  <c r="B5020" i="3"/>
  <c r="B5071" i="3"/>
  <c r="C5070" i="3"/>
  <c r="C4883" i="3"/>
  <c r="B4884" i="3"/>
  <c r="C6744" i="3"/>
  <c r="B6745" i="3"/>
  <c r="C4520" i="3"/>
  <c r="B4521" i="3"/>
  <c r="B4221" i="3"/>
  <c r="C4220" i="3"/>
  <c r="B4492" i="3"/>
  <c r="C4491" i="3"/>
  <c r="B4423" i="3"/>
  <c r="C4422" i="3"/>
  <c r="B4329" i="3"/>
  <c r="C4328" i="3"/>
  <c r="B3928" i="3"/>
  <c r="C3927" i="3"/>
  <c r="C3899" i="3"/>
  <c r="B3900" i="3"/>
  <c r="C3900" i="3" s="1"/>
  <c r="C3863" i="3"/>
  <c r="B3864" i="3"/>
  <c r="B6908" i="3" l="1"/>
  <c r="C6907" i="3"/>
  <c r="B6868" i="3"/>
  <c r="C6867" i="3"/>
  <c r="C4785" i="3"/>
  <c r="B4786" i="3"/>
  <c r="C4423" i="3"/>
  <c r="B4424" i="3"/>
  <c r="B4222" i="3"/>
  <c r="C4221" i="3"/>
  <c r="C5071" i="3"/>
  <c r="B5072" i="3"/>
  <c r="C4161" i="3"/>
  <c r="B4162" i="3"/>
  <c r="C6745" i="3"/>
  <c r="B6746" i="3"/>
  <c r="C4649" i="3"/>
  <c r="B4650" i="3"/>
  <c r="C4521" i="3"/>
  <c r="B4522" i="3"/>
  <c r="C4884" i="3"/>
  <c r="B4885" i="3"/>
  <c r="C5020" i="3"/>
  <c r="B5021" i="3"/>
  <c r="B4377" i="3"/>
  <c r="C4376" i="3"/>
  <c r="C4986" i="3"/>
  <c r="B4987" i="3"/>
  <c r="C4841" i="3"/>
  <c r="B4842" i="3"/>
  <c r="C4937" i="3"/>
  <c r="B4938" i="3"/>
  <c r="B4330" i="3"/>
  <c r="C4329" i="3"/>
  <c r="B4493" i="3"/>
  <c r="C4492" i="3"/>
  <c r="B3865" i="3"/>
  <c r="C3864" i="3"/>
  <c r="C3928" i="3"/>
  <c r="B3929" i="3"/>
  <c r="C6868" i="3" l="1"/>
  <c r="B6869" i="3"/>
  <c r="C6869" i="3" s="1"/>
  <c r="B6909" i="3"/>
  <c r="C6908" i="3"/>
  <c r="C4987" i="3"/>
  <c r="B4988" i="3"/>
  <c r="C5021" i="3"/>
  <c r="B5022" i="3"/>
  <c r="B4523" i="3"/>
  <c r="C4522" i="3"/>
  <c r="C6746" i="3"/>
  <c r="B6747" i="3"/>
  <c r="C5072" i="3"/>
  <c r="B5073" i="3"/>
  <c r="B4425" i="3"/>
  <c r="C4424" i="3"/>
  <c r="C4938" i="3"/>
  <c r="B4939" i="3"/>
  <c r="B4494" i="3"/>
  <c r="C4493" i="3"/>
  <c r="B4651" i="3"/>
  <c r="C4650" i="3"/>
  <c r="B4163" i="3"/>
  <c r="C4162" i="3"/>
  <c r="C4786" i="3"/>
  <c r="B4787" i="3"/>
  <c r="C4842" i="3"/>
  <c r="B4843" i="3"/>
  <c r="C4885" i="3"/>
  <c r="B4886" i="3"/>
  <c r="C4330" i="3"/>
  <c r="B4331" i="3"/>
  <c r="C4377" i="3"/>
  <c r="B4378" i="3"/>
  <c r="B4223" i="3"/>
  <c r="C4222" i="3"/>
  <c r="C3929" i="3"/>
  <c r="B3930" i="3"/>
  <c r="C3865" i="3"/>
  <c r="B3866" i="3"/>
  <c r="B6910" i="3" l="1"/>
  <c r="C6909" i="3"/>
  <c r="C4651" i="3"/>
  <c r="B4652" i="3"/>
  <c r="C4523" i="3"/>
  <c r="B4524" i="3"/>
  <c r="B4332" i="3"/>
  <c r="C4331" i="3"/>
  <c r="C5022" i="3"/>
  <c r="B5023" i="3"/>
  <c r="C4223" i="3"/>
  <c r="B4224" i="3"/>
  <c r="C4163" i="3"/>
  <c r="B4164" i="3"/>
  <c r="B4495" i="3"/>
  <c r="C4495" i="3" s="1"/>
  <c r="C4494" i="3"/>
  <c r="B4426" i="3"/>
  <c r="C4425" i="3"/>
  <c r="C4843" i="3"/>
  <c r="B4844" i="3"/>
  <c r="C6747" i="3"/>
  <c r="B6748" i="3"/>
  <c r="B4379" i="3"/>
  <c r="C4378" i="3"/>
  <c r="B4887" i="3"/>
  <c r="C4886" i="3"/>
  <c r="C4787" i="3"/>
  <c r="B4788" i="3"/>
  <c r="C4939" i="3"/>
  <c r="B4940" i="3"/>
  <c r="C5073" i="3"/>
  <c r="B5074" i="3"/>
  <c r="C4988" i="3"/>
  <c r="B4989" i="3"/>
  <c r="C3866" i="3"/>
  <c r="B3867" i="3"/>
  <c r="C3930" i="3"/>
  <c r="B3931" i="3"/>
  <c r="C6910" i="3" l="1"/>
  <c r="B6911" i="3"/>
  <c r="C6748" i="3"/>
  <c r="B6749" i="3"/>
  <c r="B4165" i="3"/>
  <c r="C4164" i="3"/>
  <c r="C5023" i="3"/>
  <c r="B5024" i="3"/>
  <c r="B4525" i="3"/>
  <c r="C4524" i="3"/>
  <c r="C4887" i="3"/>
  <c r="B4888" i="3"/>
  <c r="B4427" i="3"/>
  <c r="C4426" i="3"/>
  <c r="C4940" i="3"/>
  <c r="B4941" i="3"/>
  <c r="B5075" i="3"/>
  <c r="C5074" i="3"/>
  <c r="C4788" i="3"/>
  <c r="B4789" i="3"/>
  <c r="C4844" i="3"/>
  <c r="B4845" i="3"/>
  <c r="B4225" i="3"/>
  <c r="C4224" i="3"/>
  <c r="C4652" i="3"/>
  <c r="B4653" i="3"/>
  <c r="C4653" i="3" s="1"/>
  <c r="C4989" i="3"/>
  <c r="B4990" i="3"/>
  <c r="B4380" i="3"/>
  <c r="C4379" i="3"/>
  <c r="C4332" i="3"/>
  <c r="B4333" i="3"/>
  <c r="B3868" i="3"/>
  <c r="C3867" i="3"/>
  <c r="B3932" i="3"/>
  <c r="C3931" i="3"/>
  <c r="C6911" i="3" l="1"/>
  <c r="B6912" i="3"/>
  <c r="C4845" i="3"/>
  <c r="B4846" i="3"/>
  <c r="B5076" i="3"/>
  <c r="C5075" i="3"/>
  <c r="B4428" i="3"/>
  <c r="C4427" i="3"/>
  <c r="C4525" i="3"/>
  <c r="B4526" i="3"/>
  <c r="B4166" i="3"/>
  <c r="C4165" i="3"/>
  <c r="C4990" i="3"/>
  <c r="B4991" i="3"/>
  <c r="C4789" i="3"/>
  <c r="B4790" i="3"/>
  <c r="B4942" i="3"/>
  <c r="C4941" i="3"/>
  <c r="C4888" i="3"/>
  <c r="B4889" i="3"/>
  <c r="C5024" i="3"/>
  <c r="B5025" i="3"/>
  <c r="C6749" i="3"/>
  <c r="B6750" i="3"/>
  <c r="B4381" i="3"/>
  <c r="C4380" i="3"/>
  <c r="B4334" i="3"/>
  <c r="C4333" i="3"/>
  <c r="C4225" i="3"/>
  <c r="B4226" i="3"/>
  <c r="C3932" i="3"/>
  <c r="B3933" i="3"/>
  <c r="C3868" i="3"/>
  <c r="B3869" i="3"/>
  <c r="B6913" i="3" l="1"/>
  <c r="C6912" i="3"/>
  <c r="C5025" i="3"/>
  <c r="B5026" i="3"/>
  <c r="C4991" i="3"/>
  <c r="B4992" i="3"/>
  <c r="B4382" i="3"/>
  <c r="C4381" i="3"/>
  <c r="C4942" i="3"/>
  <c r="B4943" i="3"/>
  <c r="B5077" i="3"/>
  <c r="C5076" i="3"/>
  <c r="B4227" i="3"/>
  <c r="C4226" i="3"/>
  <c r="C6750" i="3"/>
  <c r="B6751" i="3"/>
  <c r="C4889" i="3"/>
  <c r="B4890" i="3"/>
  <c r="B4791" i="3"/>
  <c r="C4790" i="3"/>
  <c r="C4846" i="3"/>
  <c r="B4847" i="3"/>
  <c r="B4527" i="3"/>
  <c r="C4526" i="3"/>
  <c r="C4334" i="3"/>
  <c r="B4335" i="3"/>
  <c r="B4167" i="3"/>
  <c r="C4166" i="3"/>
  <c r="B4429" i="3"/>
  <c r="C4428" i="3"/>
  <c r="C3869" i="3"/>
  <c r="B3870" i="3"/>
  <c r="C3933" i="3"/>
  <c r="B3934" i="3"/>
  <c r="B6914" i="3" l="1"/>
  <c r="C6913" i="3"/>
  <c r="C4335" i="3"/>
  <c r="B4336" i="3"/>
  <c r="B4228" i="3"/>
  <c r="C4227" i="3"/>
  <c r="B4891" i="3"/>
  <c r="C4890" i="3"/>
  <c r="C4992" i="3"/>
  <c r="B4993" i="3"/>
  <c r="C6751" i="3"/>
  <c r="B6752" i="3"/>
  <c r="B5027" i="3"/>
  <c r="C5026" i="3"/>
  <c r="C4847" i="3"/>
  <c r="B4848" i="3"/>
  <c r="C4943" i="3"/>
  <c r="B4944" i="3"/>
  <c r="B4430" i="3"/>
  <c r="C4429" i="3"/>
  <c r="B4168" i="3"/>
  <c r="C4167" i="3"/>
  <c r="B4528" i="3"/>
  <c r="C4527" i="3"/>
  <c r="C4791" i="3"/>
  <c r="B4792" i="3"/>
  <c r="B5078" i="3"/>
  <c r="C5077" i="3"/>
  <c r="C4382" i="3"/>
  <c r="B4383" i="3"/>
  <c r="B3935" i="3"/>
  <c r="C3935" i="3" s="1"/>
  <c r="C3934" i="3"/>
  <c r="B3871" i="3"/>
  <c r="C3870" i="3"/>
  <c r="C6914" i="3" l="1"/>
  <c r="B6915" i="3"/>
  <c r="C4792" i="3"/>
  <c r="B4793" i="3"/>
  <c r="C4993" i="3"/>
  <c r="B4994" i="3"/>
  <c r="B4169" i="3"/>
  <c r="C4168" i="3"/>
  <c r="C5027" i="3"/>
  <c r="B5028" i="3"/>
  <c r="C4228" i="3"/>
  <c r="B4229" i="3"/>
  <c r="C4383" i="3"/>
  <c r="B4384" i="3"/>
  <c r="C4848" i="3"/>
  <c r="B4849" i="3"/>
  <c r="C6752" i="3"/>
  <c r="B6753" i="3"/>
  <c r="B4337" i="3"/>
  <c r="C4336" i="3"/>
  <c r="C4944" i="3"/>
  <c r="B4945" i="3"/>
  <c r="C5078" i="3"/>
  <c r="B5079" i="3"/>
  <c r="C4528" i="3"/>
  <c r="B4529" i="3"/>
  <c r="B4431" i="3"/>
  <c r="C4430" i="3"/>
  <c r="C4891" i="3"/>
  <c r="B4892" i="3"/>
  <c r="C3871" i="3"/>
  <c r="B3872" i="3"/>
  <c r="B6916" i="3" l="1"/>
  <c r="C6915" i="3"/>
  <c r="B4995" i="3"/>
  <c r="C4994" i="3"/>
  <c r="B4946" i="3"/>
  <c r="C4945" i="3"/>
  <c r="B4385" i="3"/>
  <c r="C4384" i="3"/>
  <c r="C4529" i="3"/>
  <c r="B4530" i="3"/>
  <c r="C6753" i="3"/>
  <c r="B6754" i="3"/>
  <c r="B5080" i="3"/>
  <c r="C5079" i="3"/>
  <c r="B4850" i="3"/>
  <c r="C4849" i="3"/>
  <c r="B4230" i="3"/>
  <c r="C4229" i="3"/>
  <c r="C4793" i="3"/>
  <c r="B4794" i="3"/>
  <c r="C4892" i="3"/>
  <c r="B4893" i="3"/>
  <c r="C5028" i="3"/>
  <c r="B5029" i="3"/>
  <c r="C4431" i="3"/>
  <c r="B4432" i="3"/>
  <c r="B4338" i="3"/>
  <c r="C4337" i="3"/>
  <c r="B4170" i="3"/>
  <c r="C4169" i="3"/>
  <c r="B3873" i="3"/>
  <c r="C3872" i="3"/>
  <c r="C6916" i="3" l="1"/>
  <c r="B6917" i="3"/>
  <c r="C4893" i="3"/>
  <c r="B4894" i="3"/>
  <c r="B4231" i="3"/>
  <c r="C4230" i="3"/>
  <c r="B5081" i="3"/>
  <c r="C5080" i="3"/>
  <c r="C4946" i="3"/>
  <c r="B4947" i="3"/>
  <c r="B4433" i="3"/>
  <c r="C4432" i="3"/>
  <c r="B4531" i="3"/>
  <c r="C4530" i="3"/>
  <c r="C5029" i="3"/>
  <c r="B5030" i="3"/>
  <c r="B4795" i="3"/>
  <c r="C4794" i="3"/>
  <c r="C6754" i="3"/>
  <c r="B6755" i="3"/>
  <c r="B4171" i="3"/>
  <c r="C4170" i="3"/>
  <c r="B4339" i="3"/>
  <c r="C4338" i="3"/>
  <c r="C4850" i="3"/>
  <c r="B4851" i="3"/>
  <c r="B4386" i="3"/>
  <c r="C4385" i="3"/>
  <c r="C4995" i="3"/>
  <c r="B4996" i="3"/>
  <c r="C3873" i="3"/>
  <c r="B3874" i="3"/>
  <c r="B6918" i="3" l="1"/>
  <c r="C6917" i="3"/>
  <c r="C4851" i="3"/>
  <c r="B4852" i="3"/>
  <c r="C4947" i="3"/>
  <c r="B4948" i="3"/>
  <c r="C4795" i="3"/>
  <c r="B4796" i="3"/>
  <c r="B4232" i="3"/>
  <c r="C4231" i="3"/>
  <c r="C4996" i="3"/>
  <c r="B4997" i="3"/>
  <c r="B4172" i="3"/>
  <c r="C4171" i="3"/>
  <c r="C4531" i="3"/>
  <c r="B4532" i="3"/>
  <c r="C6755" i="3"/>
  <c r="B6756" i="3"/>
  <c r="B5031" i="3"/>
  <c r="C5030" i="3"/>
  <c r="B4895" i="3"/>
  <c r="C4894" i="3"/>
  <c r="C4386" i="3"/>
  <c r="B4387" i="3"/>
  <c r="C4339" i="3"/>
  <c r="B4340" i="3"/>
  <c r="C4433" i="3"/>
  <c r="B4434" i="3"/>
  <c r="B5082" i="3"/>
  <c r="C5081" i="3"/>
  <c r="C3874" i="3"/>
  <c r="B3875" i="3"/>
  <c r="B6919" i="3" l="1"/>
  <c r="C6918" i="3"/>
  <c r="C6756" i="3"/>
  <c r="B6757" i="3"/>
  <c r="C4895" i="3"/>
  <c r="B4896" i="3"/>
  <c r="B4173" i="3"/>
  <c r="C4172" i="3"/>
  <c r="B4233" i="3"/>
  <c r="C4232" i="3"/>
  <c r="B4341" i="3"/>
  <c r="C4340" i="3"/>
  <c r="B5083" i="3"/>
  <c r="C5082" i="3"/>
  <c r="C4387" i="3"/>
  <c r="B4388" i="3"/>
  <c r="B4533" i="3"/>
  <c r="C4532" i="3"/>
  <c r="C4997" i="3"/>
  <c r="B4998" i="3"/>
  <c r="C4796" i="3"/>
  <c r="B4797" i="3"/>
  <c r="C4852" i="3"/>
  <c r="B4853" i="3"/>
  <c r="C4948" i="3"/>
  <c r="B4949" i="3"/>
  <c r="C4434" i="3"/>
  <c r="B4435" i="3"/>
  <c r="C5031" i="3"/>
  <c r="B5032" i="3"/>
  <c r="B3876" i="3"/>
  <c r="C3876" i="3" s="1"/>
  <c r="C3875" i="3"/>
  <c r="B6920" i="3" l="1"/>
  <c r="C6919" i="3"/>
  <c r="C5032" i="3"/>
  <c r="B5033" i="3"/>
  <c r="C4949" i="3"/>
  <c r="B4950" i="3"/>
  <c r="C4797" i="3"/>
  <c r="B4798" i="3"/>
  <c r="C4896" i="3"/>
  <c r="B4897" i="3"/>
  <c r="C4533" i="3"/>
  <c r="B4534" i="3"/>
  <c r="C5083" i="3"/>
  <c r="B5084" i="3"/>
  <c r="C4233" i="3"/>
  <c r="B4234" i="3"/>
  <c r="C4853" i="3"/>
  <c r="B4854" i="3"/>
  <c r="B4999" i="3"/>
  <c r="C4998" i="3"/>
  <c r="C4388" i="3"/>
  <c r="B4389" i="3"/>
  <c r="C6757" i="3"/>
  <c r="B6758" i="3"/>
  <c r="C4435" i="3"/>
  <c r="B4436" i="3"/>
  <c r="B4342" i="3"/>
  <c r="C4341" i="3"/>
  <c r="B4174" i="3"/>
  <c r="C4173" i="3"/>
  <c r="C6920" i="3" l="1"/>
  <c r="B6921" i="3"/>
  <c r="C6921" i="3" s="1"/>
  <c r="C4436" i="3"/>
  <c r="B4437" i="3"/>
  <c r="C5084" i="3"/>
  <c r="B5085" i="3"/>
  <c r="B4898" i="3"/>
  <c r="C4897" i="3"/>
  <c r="B4951" i="3"/>
  <c r="C4950" i="3"/>
  <c r="B4855" i="3"/>
  <c r="C4854" i="3"/>
  <c r="B4175" i="3"/>
  <c r="C4174" i="3"/>
  <c r="C6758" i="3"/>
  <c r="B6759" i="3"/>
  <c r="C4234" i="3"/>
  <c r="B4235" i="3"/>
  <c r="B4535" i="3"/>
  <c r="C4534" i="3"/>
  <c r="B4799" i="3"/>
  <c r="C4798" i="3"/>
  <c r="C5033" i="3"/>
  <c r="B5034" i="3"/>
  <c r="B4390" i="3"/>
  <c r="C4389" i="3"/>
  <c r="B4343" i="3"/>
  <c r="C4342" i="3"/>
  <c r="C4999" i="3"/>
  <c r="B5000" i="3"/>
  <c r="B4236" i="3" l="1"/>
  <c r="C4235" i="3"/>
  <c r="B5086" i="3"/>
  <c r="C5085" i="3"/>
  <c r="C4799" i="3"/>
  <c r="B4800" i="3"/>
  <c r="C4175" i="3"/>
  <c r="B4176" i="3"/>
  <c r="C4176" i="3" s="1"/>
  <c r="C4951" i="3"/>
  <c r="B4952" i="3"/>
  <c r="B4391" i="3"/>
  <c r="C4390" i="3"/>
  <c r="C5034" i="3"/>
  <c r="B5035" i="3"/>
  <c r="C6759" i="3"/>
  <c r="B6760" i="3"/>
  <c r="B4438" i="3"/>
  <c r="C4437" i="3"/>
  <c r="C5000" i="3"/>
  <c r="B5001" i="3"/>
  <c r="C4343" i="3"/>
  <c r="B4344" i="3"/>
  <c r="B4536" i="3"/>
  <c r="C4535" i="3"/>
  <c r="C4855" i="3"/>
  <c r="B4856" i="3"/>
  <c r="C4898" i="3"/>
  <c r="B4899" i="3"/>
  <c r="C6760" i="3" l="1"/>
  <c r="B6761" i="3"/>
  <c r="C4391" i="3"/>
  <c r="B4392" i="3"/>
  <c r="B5087" i="3"/>
  <c r="C5086" i="3"/>
  <c r="C5001" i="3"/>
  <c r="B5002" i="3"/>
  <c r="C4856" i="3"/>
  <c r="B4857" i="3"/>
  <c r="C5035" i="3"/>
  <c r="B5036" i="3"/>
  <c r="C4952" i="3"/>
  <c r="B4953" i="3"/>
  <c r="C4800" i="3"/>
  <c r="B4801" i="3"/>
  <c r="C4899" i="3"/>
  <c r="B4900" i="3"/>
  <c r="C4536" i="3"/>
  <c r="B4537" i="3"/>
  <c r="B4345" i="3"/>
  <c r="C4344" i="3"/>
  <c r="B4439" i="3"/>
  <c r="C4438" i="3"/>
  <c r="B4237" i="3"/>
  <c r="C4236" i="3"/>
  <c r="B4802" i="3" l="1"/>
  <c r="C4801" i="3"/>
  <c r="C5002" i="3"/>
  <c r="B5003" i="3"/>
  <c r="B4393" i="3"/>
  <c r="C4392" i="3"/>
  <c r="B4538" i="3"/>
  <c r="C4537" i="3"/>
  <c r="C5036" i="3"/>
  <c r="B5037" i="3"/>
  <c r="B4440" i="3"/>
  <c r="C4439" i="3"/>
  <c r="C4900" i="3"/>
  <c r="B4901" i="3"/>
  <c r="C4953" i="3"/>
  <c r="B4954" i="3"/>
  <c r="C4857" i="3"/>
  <c r="B4858" i="3"/>
  <c r="C6761" i="3"/>
  <c r="B6762" i="3"/>
  <c r="B4238" i="3"/>
  <c r="C4237" i="3"/>
  <c r="B4346" i="3"/>
  <c r="C4345" i="3"/>
  <c r="B5088" i="3"/>
  <c r="C5087" i="3"/>
  <c r="C6762" i="3" l="1"/>
  <c r="B6763" i="3"/>
  <c r="B4955" i="3"/>
  <c r="C4954" i="3"/>
  <c r="C5003" i="3"/>
  <c r="B5004" i="3"/>
  <c r="C5004" i="3" s="1"/>
  <c r="C4346" i="3"/>
  <c r="B4347" i="3"/>
  <c r="B4441" i="3"/>
  <c r="C4440" i="3"/>
  <c r="B4539" i="3"/>
  <c r="C4538" i="3"/>
  <c r="B4859" i="3"/>
  <c r="C4858" i="3"/>
  <c r="C4901" i="3"/>
  <c r="B4902" i="3"/>
  <c r="C5037" i="3"/>
  <c r="B5038" i="3"/>
  <c r="B5089" i="3"/>
  <c r="C5088" i="3"/>
  <c r="B4239" i="3"/>
  <c r="C4238" i="3"/>
  <c r="C4393" i="3"/>
  <c r="B4394" i="3"/>
  <c r="C4802" i="3"/>
  <c r="B4803" i="3"/>
  <c r="C4902" i="3" l="1"/>
  <c r="B4903" i="3"/>
  <c r="B4348" i="3"/>
  <c r="C4347" i="3"/>
  <c r="B5090" i="3"/>
  <c r="C5089" i="3"/>
  <c r="C4539" i="3"/>
  <c r="B4540" i="3"/>
  <c r="C4955" i="3"/>
  <c r="B4956" i="3"/>
  <c r="C4803" i="3"/>
  <c r="B4804" i="3"/>
  <c r="C5038" i="3"/>
  <c r="B5039" i="3"/>
  <c r="C6763" i="3"/>
  <c r="B6764" i="3"/>
  <c r="B4395" i="3"/>
  <c r="C4394" i="3"/>
  <c r="B4240" i="3"/>
  <c r="C4239" i="3"/>
  <c r="C4859" i="3"/>
  <c r="B4860" i="3"/>
  <c r="B4442" i="3"/>
  <c r="C4441" i="3"/>
  <c r="C4804" i="3" l="1"/>
  <c r="B4805" i="3"/>
  <c r="B4541" i="3"/>
  <c r="C4540" i="3"/>
  <c r="C6764" i="3"/>
  <c r="B6765" i="3"/>
  <c r="C6765" i="3" s="1"/>
  <c r="B4443" i="3"/>
  <c r="C4442" i="3"/>
  <c r="B4241" i="3"/>
  <c r="C4240" i="3"/>
  <c r="C4348" i="3"/>
  <c r="B4349" i="3"/>
  <c r="C4860" i="3"/>
  <c r="B4861" i="3"/>
  <c r="C5039" i="3"/>
  <c r="B5040" i="3"/>
  <c r="C4956" i="3"/>
  <c r="B4957" i="3"/>
  <c r="C4903" i="3"/>
  <c r="B4904" i="3"/>
  <c r="C4395" i="3"/>
  <c r="B4396" i="3"/>
  <c r="B5091" i="3"/>
  <c r="C5090" i="3"/>
  <c r="C4904" i="3" l="1"/>
  <c r="B4905" i="3"/>
  <c r="C5040" i="3"/>
  <c r="B5041" i="3"/>
  <c r="B4350" i="3"/>
  <c r="C4349" i="3"/>
  <c r="C4443" i="3"/>
  <c r="B4444" i="3"/>
  <c r="C4541" i="3"/>
  <c r="B4542" i="3"/>
  <c r="B4397" i="3"/>
  <c r="C4396" i="3"/>
  <c r="C4957" i="3"/>
  <c r="B4958" i="3"/>
  <c r="C4861" i="3"/>
  <c r="B4862" i="3"/>
  <c r="C4862" i="3" s="1"/>
  <c r="C4805" i="3"/>
  <c r="B4806" i="3"/>
  <c r="B5092" i="3"/>
  <c r="C5091" i="3"/>
  <c r="B4242" i="3"/>
  <c r="C4241" i="3"/>
  <c r="C4444" i="3" l="1"/>
  <c r="B4445" i="3"/>
  <c r="C4445" i="3" s="1"/>
  <c r="C5041" i="3"/>
  <c r="B5042" i="3"/>
  <c r="B5093" i="3"/>
  <c r="C5092" i="3"/>
  <c r="B4398" i="3"/>
  <c r="C4398" i="3" s="1"/>
  <c r="C4397" i="3"/>
  <c r="B4807" i="3"/>
  <c r="C4806" i="3"/>
  <c r="B4959" i="3"/>
  <c r="C4958" i="3"/>
  <c r="B4543" i="3"/>
  <c r="C4542" i="3"/>
  <c r="C4905" i="3"/>
  <c r="B4906" i="3"/>
  <c r="C4242" i="3"/>
  <c r="B4243" i="3"/>
  <c r="C4350" i="3"/>
  <c r="B4351" i="3"/>
  <c r="B4907" i="3" l="1"/>
  <c r="C4906" i="3"/>
  <c r="C5042" i="3"/>
  <c r="B5043" i="3"/>
  <c r="C4959" i="3"/>
  <c r="B4960" i="3"/>
  <c r="C4351" i="3"/>
  <c r="B4352" i="3"/>
  <c r="C4243" i="3"/>
  <c r="B4244" i="3"/>
  <c r="B4544" i="3"/>
  <c r="C4543" i="3"/>
  <c r="C4807" i="3"/>
  <c r="B4808" i="3"/>
  <c r="B5094" i="3"/>
  <c r="C5093" i="3"/>
  <c r="C5043" i="3" l="1"/>
  <c r="B5044" i="3"/>
  <c r="C4544" i="3"/>
  <c r="B4545" i="3"/>
  <c r="B4353" i="3"/>
  <c r="C4352" i="3"/>
  <c r="C4808" i="3"/>
  <c r="B4809" i="3"/>
  <c r="C4960" i="3"/>
  <c r="B4961" i="3"/>
  <c r="B5095" i="3"/>
  <c r="C5094" i="3"/>
  <c r="C4244" i="3"/>
  <c r="B4245" i="3"/>
  <c r="C4907" i="3"/>
  <c r="B4908" i="3"/>
  <c r="C5095" i="3" l="1"/>
  <c r="B5096" i="3"/>
  <c r="C4908" i="3"/>
  <c r="B4909" i="3"/>
  <c r="B4546" i="3"/>
  <c r="C4546" i="3" s="1"/>
  <c r="C4545" i="3"/>
  <c r="B4246" i="3"/>
  <c r="C4245" i="3"/>
  <c r="B4962" i="3"/>
  <c r="C4961" i="3"/>
  <c r="C5044" i="3"/>
  <c r="B5045" i="3"/>
  <c r="B4810" i="3"/>
  <c r="C4809" i="3"/>
  <c r="B4354" i="3"/>
  <c r="C4354" i="3" s="1"/>
  <c r="C4353" i="3"/>
  <c r="C4246" i="3" l="1"/>
  <c r="B4247" i="3"/>
  <c r="C5045" i="3"/>
  <c r="B5046" i="3"/>
  <c r="B5097" i="3"/>
  <c r="C5096" i="3"/>
  <c r="C4909" i="3"/>
  <c r="B4910" i="3"/>
  <c r="C4810" i="3"/>
  <c r="B4811" i="3"/>
  <c r="C4962" i="3"/>
  <c r="B4963" i="3"/>
  <c r="B5047" i="3" l="1"/>
  <c r="C5046" i="3"/>
  <c r="C4963" i="3"/>
  <c r="B4964" i="3"/>
  <c r="C4811" i="3"/>
  <c r="B4812" i="3"/>
  <c r="C4247" i="3"/>
  <c r="B4248" i="3"/>
  <c r="C4248" i="3" s="1"/>
  <c r="C4910" i="3"/>
  <c r="B4911" i="3"/>
  <c r="B5098" i="3"/>
  <c r="C5097" i="3"/>
  <c r="B5099" i="3" l="1"/>
  <c r="C5098" i="3"/>
  <c r="C4911" i="3"/>
  <c r="B4912" i="3"/>
  <c r="C4812" i="3"/>
  <c r="B4813" i="3"/>
  <c r="C4964" i="3"/>
  <c r="B4965" i="3"/>
  <c r="C5047" i="3"/>
  <c r="B5048" i="3"/>
  <c r="C4965" i="3" l="1"/>
  <c r="B4966" i="3"/>
  <c r="C4966" i="3" s="1"/>
  <c r="C4912" i="3"/>
  <c r="B4913" i="3"/>
  <c r="C5048" i="3"/>
  <c r="B5049" i="3"/>
  <c r="C4813" i="3"/>
  <c r="B4814" i="3"/>
  <c r="C5099" i="3"/>
  <c r="B5100" i="3"/>
  <c r="C4814" i="3" l="1"/>
  <c r="B4815" i="3"/>
  <c r="C5049" i="3"/>
  <c r="B5050" i="3"/>
  <c r="C4913" i="3"/>
  <c r="B4914" i="3"/>
  <c r="B5101" i="3"/>
  <c r="C5100" i="3"/>
  <c r="C5050" i="3" l="1"/>
  <c r="B5051" i="3"/>
  <c r="C4914" i="3"/>
  <c r="B4915" i="3"/>
  <c r="C4815" i="3"/>
  <c r="B4816" i="3"/>
  <c r="C4816" i="3" s="1"/>
  <c r="B5102" i="3"/>
  <c r="C5101" i="3"/>
  <c r="C4915" i="3" l="1"/>
  <c r="B4916" i="3"/>
  <c r="C5051" i="3"/>
  <c r="B5052" i="3"/>
  <c r="B5103" i="3"/>
  <c r="C5102" i="3"/>
  <c r="C4916" i="3" l="1"/>
  <c r="B4917" i="3"/>
  <c r="C4917" i="3" s="1"/>
  <c r="C5052" i="3"/>
  <c r="B5053" i="3"/>
  <c r="C5053" i="3" s="1"/>
  <c r="B5104" i="3"/>
  <c r="C5103" i="3"/>
  <c r="B5105" i="3" l="1"/>
  <c r="C5104" i="3"/>
  <c r="B5106" i="3" l="1"/>
  <c r="C5106" i="3" s="1"/>
  <c r="C5105" i="3"/>
</calcChain>
</file>

<file path=xl/sharedStrings.xml><?xml version="1.0" encoding="utf-8"?>
<sst xmlns="http://schemas.openxmlformats.org/spreadsheetml/2006/main" count="89331" uniqueCount="10440">
  <si>
    <t xml:space="preserve">Lista projektów realizowanych z Funduszy Europejskich w Polsce w latach 2014-2020 - stan na: 2021-12-19 </t>
  </si>
  <si>
    <t>List of projects in Poland co-financed by European Funds in the years 2014-2020 as of: 2021-12-19</t>
  </si>
  <si>
    <t>Godzina uruchomienia: 2021-12-20 10:04:14</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</si>
  <si>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</si>
  <si>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</si>
  <si>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</si>
  <si>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</si>
  <si>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</si>
  <si>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</si>
  <si>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</si>
  <si>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</si>
  <si>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</si>
  <si>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</si>
  <si>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</si>
  <si>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</si>
  <si>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</si>
  <si>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</si>
  <si>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</si>
  <si>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</si>
  <si>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</si>
  <si>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</si>
  <si>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</si>
  <si>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</si>
  <si>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</si>
  <si>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</si>
  <si>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</si>
  <si>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</si>
  <si>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</si>
  <si>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</si>
  <si>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</si>
  <si>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</si>
  <si>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</si>
  <si>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</si>
  <si>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</si>
  <si>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</si>
  <si>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</si>
  <si>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</si>
  <si>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</si>
  <si>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</si>
  <si>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</si>
  <si>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</si>
  <si>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</si>
  <si>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</si>
  <si>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</si>
  <si>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</si>
  <si>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</si>
  <si>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</si>
  <si>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</si>
  <si>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</si>
  <si>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</si>
  <si>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</si>
  <si>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</si>
  <si>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</si>
  <si>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</si>
  <si>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</si>
  <si>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</si>
  <si>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</si>
  <si>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</si>
  <si>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</si>
  <si>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</si>
  <si>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</si>
  <si>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</si>
  <si>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</si>
  <si>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</si>
  <si>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</si>
  <si>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</si>
  <si>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</si>
  <si>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</si>
  <si>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</si>
  <si>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</si>
  <si>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</si>
  <si>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</si>
  <si>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</si>
  <si>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</si>
  <si>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</si>
  <si>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</si>
  <si>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</si>
  <si>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</si>
  <si>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</si>
  <si>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</si>
  <si>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</si>
  <si>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</si>
  <si>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</si>
  <si>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</si>
  <si>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</si>
  <si>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</si>
  <si>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</si>
  <si>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</si>
  <si>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</si>
  <si>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</si>
  <si>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</si>
  <si>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</si>
  <si>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</si>
  <si>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</si>
  <si>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</si>
  <si>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002 Procesy badawcze i innowacyjne w dużych przedsiębiorstwach</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</si>
  <si>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</si>
  <si>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</si>
  <si>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</si>
  <si>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</si>
  <si>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</si>
  <si>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</si>
  <si>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</si>
  <si>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</si>
  <si>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</si>
  <si>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</si>
  <si>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</si>
  <si>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</si>
  <si>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</si>
  <si>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</si>
  <si>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</si>
  <si>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</si>
  <si>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</si>
  <si>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</si>
  <si>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</si>
  <si>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</si>
  <si>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</si>
  <si>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</si>
  <si>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</si>
  <si>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</si>
  <si>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</si>
  <si>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</si>
  <si>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</si>
  <si>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</si>
  <si>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</si>
  <si>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</si>
  <si>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</si>
  <si>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</si>
  <si>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</si>
  <si>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</si>
  <si>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</si>
  <si>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</si>
  <si>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</si>
  <si>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</si>
  <si>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</si>
  <si>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</si>
  <si>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</si>
  <si>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</si>
  <si>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</si>
  <si>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</si>
  <si>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</si>
  <si>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</si>
  <si>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</si>
  <si>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</si>
  <si>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</si>
  <si>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</si>
  <si>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</si>
  <si>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</si>
  <si>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</si>
  <si>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</si>
  <si>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</si>
  <si>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</si>
  <si>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</si>
  <si>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</si>
  <si>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</si>
  <si>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</si>
  <si>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</si>
  <si>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</si>
  <si>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</si>
  <si>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</si>
  <si>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</si>
  <si>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</si>
  <si>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</si>
  <si>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</si>
  <si>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</si>
  <si>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</si>
  <si>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</si>
  <si>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</si>
  <si>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</si>
  <si>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</si>
  <si>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</si>
  <si>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</si>
  <si>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</si>
  <si>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</si>
  <si>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</si>
  <si>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</si>
  <si>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</si>
  <si>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</si>
  <si>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</si>
  <si>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</si>
  <si>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</si>
  <si>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</si>
  <si>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</si>
  <si>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</si>
  <si>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</si>
  <si>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</si>
  <si>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</si>
  <si>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</si>
  <si>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</si>
  <si>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</si>
  <si>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</si>
  <si>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</si>
  <si>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</si>
  <si>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</si>
  <si>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</si>
  <si>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</si>
  <si>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</si>
  <si>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</si>
  <si>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</si>
  <si>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</si>
  <si>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</si>
  <si>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</si>
  <si>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</si>
  <si>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</si>
  <si>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</si>
  <si>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</si>
  <si>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</si>
  <si>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</si>
  <si>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</si>
  <si>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</si>
  <si>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</si>
  <si>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</si>
  <si>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</si>
  <si>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</si>
  <si>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</si>
  <si>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</si>
  <si>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</si>
  <si>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</si>
  <si>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</si>
  <si>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</si>
  <si>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</si>
  <si>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</si>
  <si>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</si>
  <si>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</si>
  <si>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</si>
  <si>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</si>
  <si>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</si>
  <si>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</si>
  <si>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</si>
  <si>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</si>
  <si>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</si>
  <si>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</si>
  <si>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</si>
  <si>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</si>
  <si>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</si>
  <si>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</si>
  <si>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</si>
  <si>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</si>
  <si>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</si>
  <si>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</si>
  <si>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</si>
  <si>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</si>
  <si>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</si>
  <si>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</si>
  <si>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</si>
  <si>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</si>
  <si>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</si>
  <si>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</si>
  <si>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</si>
  <si>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</si>
  <si>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</si>
  <si>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</si>
  <si>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</si>
  <si>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</si>
  <si>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</si>
  <si>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</si>
  <si>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</si>
  <si>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</si>
  <si>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</si>
  <si>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</si>
  <si>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</si>
  <si>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</si>
  <si>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</si>
  <si>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</si>
  <si>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</si>
  <si>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</si>
  <si>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</si>
  <si>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</si>
  <si>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</si>
  <si>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</si>
  <si>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</si>
  <si>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</si>
  <si>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</si>
  <si>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</si>
  <si>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</si>
  <si>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</si>
  <si>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</si>
  <si>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</si>
  <si>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</si>
  <si>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</si>
  <si>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</si>
  <si>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</si>
  <si>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</si>
  <si>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</si>
  <si>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</si>
  <si>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</si>
  <si>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</si>
  <si>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</si>
  <si>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</si>
  <si>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</si>
  <si>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</si>
  <si>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</si>
  <si>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</si>
  <si>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</si>
  <si>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</si>
  <si>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</si>
  <si>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</si>
  <si>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</si>
  <si>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</si>
  <si>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</si>
  <si>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</si>
  <si>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</si>
  <si>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</si>
  <si>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</si>
  <si>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</si>
  <si>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</si>
  <si>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</si>
  <si>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</si>
  <si>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</si>
  <si>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</si>
  <si>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</si>
  <si>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</si>
  <si>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</si>
  <si>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</si>
  <si>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</si>
  <si>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</si>
  <si>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</si>
  <si>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</si>
  <si>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</si>
  <si>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</si>
  <si>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</si>
  <si>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</si>
  <si>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</si>
  <si>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</si>
  <si>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</si>
  <si>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</si>
  <si>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</si>
  <si>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</si>
  <si>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</si>
  <si>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</si>
  <si>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</si>
  <si>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</si>
  <si>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</si>
  <si>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</si>
  <si>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</si>
  <si>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</si>
  <si>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</si>
  <si>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</si>
  <si>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</si>
  <si>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</si>
  <si>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</si>
  <si>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</si>
  <si>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</si>
  <si>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</si>
  <si>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</si>
  <si>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</si>
  <si>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</si>
  <si>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</si>
  <si>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</si>
  <si>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</si>
  <si>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</si>
  <si>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</si>
  <si>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</si>
  <si>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</si>
  <si>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</si>
  <si>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</si>
  <si>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</si>
  <si>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</si>
  <si>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</si>
  <si>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</si>
  <si>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</si>
  <si>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</si>
  <si>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</si>
  <si>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</si>
  <si>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</si>
  <si>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</si>
  <si>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</si>
  <si>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</si>
  <si>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</si>
  <si>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</si>
  <si>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</si>
  <si>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</si>
  <si>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</si>
  <si>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</si>
  <si>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</si>
  <si>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</si>
  <si>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</si>
  <si>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</si>
  <si>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</si>
  <si>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</si>
  <si>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</si>
  <si>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</si>
  <si>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</si>
  <si>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</si>
  <si>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</si>
  <si>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</si>
  <si>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</si>
  <si>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</si>
  <si>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</si>
  <si>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</si>
  <si>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</si>
  <si>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</si>
  <si>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</si>
  <si>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</si>
  <si>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</si>
  <si>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</si>
  <si>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</si>
  <si>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</si>
  <si>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</si>
  <si>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</si>
  <si>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</si>
  <si>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</si>
  <si>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</si>
  <si>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</si>
  <si>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</si>
  <si>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</si>
  <si>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</si>
  <si>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</si>
  <si>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</si>
  <si>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</si>
  <si>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</si>
  <si>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</si>
  <si>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</si>
  <si>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</si>
  <si>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</si>
  <si>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</si>
  <si>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</si>
  <si>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</si>
  <si>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</si>
  <si>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</si>
  <si>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</si>
  <si>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</si>
  <si>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</si>
  <si>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</si>
  <si>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</si>
  <si>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</si>
  <si>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</si>
  <si>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</si>
  <si>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</si>
  <si>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</si>
  <si>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</si>
  <si>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</si>
  <si>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</si>
  <si>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</si>
  <si>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</si>
  <si>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</si>
  <si>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</si>
  <si>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</si>
  <si>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</si>
  <si>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</si>
  <si>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</si>
  <si>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</si>
  <si>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</si>
  <si>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</si>
  <si>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</si>
  <si>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</si>
  <si>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</si>
  <si>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</si>
  <si>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</si>
  <si>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</si>
  <si>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</si>
  <si>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</si>
  <si>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</si>
  <si>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</si>
  <si>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</si>
  <si>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</si>
  <si>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</si>
  <si>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</si>
  <si>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</si>
  <si>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</si>
  <si>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</si>
  <si>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</si>
  <si>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</si>
  <si>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</si>
  <si>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</si>
  <si>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</si>
  <si>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</si>
  <si>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</si>
  <si>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</si>
  <si>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</si>
  <si>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</si>
  <si>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</si>
  <si>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</si>
  <si>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</si>
  <si>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</si>
  <si>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</si>
  <si>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</si>
  <si>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</si>
  <si>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</si>
  <si>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</si>
  <si>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</si>
  <si>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</si>
  <si>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</si>
  <si>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</si>
  <si>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</si>
  <si>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</si>
  <si>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</si>
  <si>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</si>
  <si>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</si>
  <si>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</si>
  <si>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</si>
  <si>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</si>
  <si>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</si>
  <si>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</si>
  <si>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</si>
  <si>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</si>
  <si>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</si>
  <si>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</si>
  <si>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</si>
  <si>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</si>
  <si>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</si>
  <si>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</si>
  <si>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</si>
  <si>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</si>
  <si>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</si>
  <si>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</si>
  <si>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</si>
  <si>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</si>
  <si>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</si>
  <si>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</si>
  <si>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</si>
  <si>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</si>
  <si>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</si>
  <si>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</si>
  <si>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</si>
  <si>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</si>
  <si>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</si>
  <si>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</si>
  <si>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</si>
  <si>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</si>
  <si>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</si>
  <si>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</si>
  <si>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</si>
  <si>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</si>
  <si>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</si>
  <si>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</si>
  <si>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</si>
  <si>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</si>
  <si>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</si>
  <si>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</si>
  <si>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</si>
  <si>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</si>
  <si>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</si>
  <si>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</si>
  <si>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</si>
  <si>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</si>
  <si>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</si>
  <si>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</si>
  <si>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</si>
  <si>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</si>
  <si>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</si>
  <si>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</si>
  <si>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</si>
  <si>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</si>
  <si>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</si>
  <si>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</si>
  <si>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</si>
  <si>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</si>
  <si>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</si>
  <si>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</si>
  <si>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</si>
  <si>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</si>
  <si>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</si>
  <si>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</si>
  <si>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</si>
  <si>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</si>
  <si>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</si>
  <si>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</si>
  <si>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</si>
  <si>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</si>
  <si>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</si>
  <si>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</si>
  <si>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</si>
  <si>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</si>
  <si>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</si>
  <si>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</si>
  <si>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</si>
  <si>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</si>
  <si>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</si>
  <si>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</si>
  <si>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</si>
  <si>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</si>
  <si>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</si>
  <si>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</si>
  <si>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</si>
  <si>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</si>
  <si>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</si>
  <si>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</si>
  <si>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</si>
  <si>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</si>
  <si>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</si>
  <si>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</si>
  <si>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</si>
  <si>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</si>
  <si>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</si>
  <si>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</si>
  <si>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</si>
  <si>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</si>
  <si>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</si>
  <si>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</si>
  <si>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</si>
  <si>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</si>
  <si>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</si>
  <si>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</si>
  <si>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</si>
  <si>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</si>
  <si>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</si>
  <si>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</si>
  <si>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</si>
  <si>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</si>
  <si>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</si>
  <si>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</si>
  <si>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</si>
  <si>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</si>
  <si>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</si>
  <si>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</si>
  <si>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</si>
  <si>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</si>
  <si>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</si>
  <si>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</si>
  <si>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</si>
  <si>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</si>
  <si>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</si>
  <si>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</si>
  <si>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</si>
  <si>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</si>
  <si>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</si>
  <si>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</si>
  <si>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</si>
  <si>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</si>
  <si>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</si>
  <si>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</si>
  <si>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</si>
  <si>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</si>
  <si>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</si>
  <si>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</si>
  <si>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</si>
  <si>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</si>
  <si>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</si>
  <si>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</si>
  <si>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</si>
  <si>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</si>
  <si>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</si>
  <si>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</si>
  <si>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</si>
  <si>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</si>
  <si>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</si>
  <si>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</si>
  <si>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</si>
  <si>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</si>
  <si>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</si>
  <si>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</si>
  <si>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</si>
  <si>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</si>
  <si>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</si>
  <si>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</si>
  <si>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</si>
  <si>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</si>
  <si>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</si>
  <si>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</si>
  <si>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</si>
  <si>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</si>
  <si>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</si>
  <si>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</si>
  <si>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</si>
  <si>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</si>
  <si>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</si>
  <si>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</si>
  <si>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</si>
  <si>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</si>
  <si>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</si>
  <si>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</si>
  <si>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</si>
  <si>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</si>
  <si>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</si>
  <si>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</si>
  <si>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</si>
  <si>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</si>
  <si>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</si>
  <si>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</si>
  <si>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</si>
  <si>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</si>
  <si>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</si>
  <si>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</si>
  <si>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</si>
  <si>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</si>
  <si>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</si>
  <si>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</si>
  <si>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</si>
  <si>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</si>
  <si>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</si>
  <si>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</si>
  <si>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</si>
  <si>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</si>
  <si>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</si>
  <si>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</si>
  <si>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</si>
  <si>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</si>
  <si>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</si>
  <si>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</si>
  <si>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</si>
  <si>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</si>
  <si>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</si>
  <si>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</si>
  <si>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</si>
  <si>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</si>
  <si>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</si>
  <si>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</si>
  <si>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</si>
  <si>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</si>
  <si>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</si>
  <si>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</si>
  <si>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</si>
  <si>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</si>
  <si>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</si>
  <si>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</si>
  <si>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</si>
  <si>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</si>
  <si>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</si>
  <si>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</si>
  <si>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</si>
  <si>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</si>
  <si>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</si>
  <si>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</si>
  <si>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</si>
  <si>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</si>
  <si>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</si>
  <si>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</si>
  <si>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</si>
  <si>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</si>
  <si>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</si>
  <si>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</si>
  <si>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</si>
  <si>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</si>
  <si>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</si>
  <si>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</si>
  <si>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</si>
  <si>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</si>
  <si>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</si>
  <si>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</si>
  <si>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</si>
  <si>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</si>
  <si>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</si>
  <si>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</si>
  <si>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</si>
  <si>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</si>
  <si>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</si>
  <si>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AGATA PIWKO BARTOSZ KASPRZAK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</si>
  <si>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</si>
  <si>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</si>
  <si>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</si>
  <si>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</si>
  <si>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</si>
  <si>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</si>
  <si>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</si>
  <si>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</si>
  <si>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</si>
  <si>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</si>
  <si>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</si>
  <si>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</si>
  <si>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</si>
  <si>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</si>
  <si>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</si>
  <si>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</si>
  <si>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</si>
  <si>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</si>
  <si>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</si>
  <si>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</si>
  <si>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</si>
  <si>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</si>
  <si>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</si>
  <si>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</si>
  <si>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</si>
  <si>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</si>
  <si>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</si>
  <si>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</si>
  <si>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</si>
  <si>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</si>
  <si>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</si>
  <si>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</si>
  <si>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</si>
  <si>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</si>
  <si>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</si>
  <si>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</si>
  <si>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</si>
  <si>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</si>
  <si>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</si>
  <si>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</si>
  <si>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</si>
  <si>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</si>
  <si>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</si>
  <si>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</si>
  <si>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</si>
  <si>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</si>
  <si>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</si>
  <si>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</si>
  <si>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</si>
  <si>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</si>
  <si>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</si>
  <si>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</si>
  <si>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</si>
  <si>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</si>
  <si>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</si>
  <si>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</si>
  <si>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</si>
  <si>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</si>
  <si>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</si>
  <si>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</si>
  <si>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</si>
  <si>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</si>
  <si>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</si>
  <si>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</si>
  <si>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</si>
  <si>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</si>
  <si>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</si>
  <si>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</si>
  <si>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</si>
  <si>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</si>
  <si>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</si>
  <si>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</si>
  <si>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</si>
  <si>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</si>
  <si>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</si>
  <si>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</si>
  <si>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</si>
  <si>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</si>
  <si>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</si>
  <si>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</si>
  <si>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</si>
  <si>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</si>
  <si>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</si>
  <si>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</si>
  <si>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</si>
  <si>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</si>
  <si>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</si>
  <si>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</si>
  <si>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</si>
  <si>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</si>
  <si>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</si>
  <si>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</si>
  <si>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</si>
  <si>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</si>
  <si>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</si>
  <si>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</si>
  <si>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</si>
  <si>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</si>
  <si>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</si>
  <si>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</si>
  <si>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</si>
  <si>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</si>
  <si>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</si>
  <si>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</si>
  <si>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</si>
  <si>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</si>
  <si>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</si>
  <si>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</si>
  <si>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</si>
  <si>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</si>
  <si>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</si>
  <si>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</si>
  <si>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</si>
  <si>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</si>
  <si>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</si>
  <si>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</si>
  <si>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</si>
  <si>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</si>
  <si>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</si>
  <si>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</si>
  <si>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</si>
  <si>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</si>
  <si>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</si>
  <si>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</si>
  <si>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</si>
  <si>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</si>
  <si>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</si>
  <si>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</si>
  <si>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</si>
  <si>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</si>
  <si>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</si>
  <si>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</si>
  <si>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</si>
  <si>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</si>
  <si>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</si>
  <si>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</si>
  <si>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</si>
  <si>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</si>
  <si>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</si>
  <si>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</si>
  <si>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</si>
  <si>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</si>
  <si>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</si>
  <si>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</si>
  <si>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</si>
  <si>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</si>
  <si>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</si>
  <si>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</si>
  <si>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</si>
  <si>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</si>
  <si>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</si>
  <si>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</si>
  <si>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</si>
  <si>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</si>
  <si>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</si>
  <si>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</si>
  <si>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</si>
  <si>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</si>
  <si>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</si>
  <si>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</si>
  <si>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</si>
  <si>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</si>
  <si>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</si>
  <si>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</si>
  <si>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</si>
  <si>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</si>
  <si>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</si>
  <si>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</si>
  <si>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</si>
  <si>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</si>
  <si>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</si>
  <si>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</si>
  <si>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</si>
  <si>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</si>
  <si>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</si>
  <si>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</si>
  <si>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</si>
  <si>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</si>
  <si>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</si>
  <si>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</si>
  <si>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</si>
  <si>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</si>
  <si>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</si>
  <si>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</si>
  <si>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</si>
  <si>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</si>
  <si>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</si>
  <si>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</si>
  <si>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</si>
  <si>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</si>
  <si>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</si>
  <si>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</si>
  <si>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</si>
  <si>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</si>
  <si>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</si>
  <si>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</si>
  <si>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</si>
  <si>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</si>
  <si>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</si>
  <si>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</si>
  <si>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</si>
  <si>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</si>
  <si>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</si>
  <si>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</si>
  <si>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</si>
  <si>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</si>
  <si>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</si>
  <si>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</si>
  <si>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</si>
  <si>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</si>
  <si>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</si>
  <si>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</si>
  <si>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</si>
  <si>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</si>
  <si>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</si>
  <si>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</si>
  <si>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</si>
  <si>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</si>
  <si>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</si>
  <si>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</si>
  <si>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</si>
  <si>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</si>
  <si>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</si>
  <si>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</si>
  <si>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</si>
  <si>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</si>
  <si>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</si>
  <si>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</si>
  <si>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</si>
  <si>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</si>
  <si>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</si>
  <si>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</si>
  <si>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</si>
  <si>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</si>
  <si>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</si>
  <si>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</si>
  <si>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</si>
  <si>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</si>
  <si>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</si>
  <si>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</si>
  <si>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</si>
  <si>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</si>
  <si>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</si>
  <si>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</si>
  <si>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</si>
  <si>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</si>
  <si>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</si>
  <si>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</si>
  <si>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</si>
  <si>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</si>
  <si>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</si>
  <si>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</si>
  <si>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</si>
  <si>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</si>
  <si>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</si>
  <si>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</si>
  <si>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</si>
  <si>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</si>
  <si>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</si>
  <si>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</si>
  <si>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</si>
  <si>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</si>
  <si>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</si>
  <si>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</si>
  <si>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</si>
  <si>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</si>
  <si>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</si>
  <si>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</si>
  <si>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</si>
  <si>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</si>
  <si>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</si>
  <si>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</si>
  <si>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</si>
  <si>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</si>
  <si>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</si>
  <si>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</si>
  <si>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</si>
  <si>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</si>
  <si>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</si>
  <si>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</si>
  <si>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</si>
  <si>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</si>
  <si>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</si>
  <si>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</si>
  <si>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</si>
  <si>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</si>
  <si>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</si>
  <si>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</si>
  <si>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</si>
  <si>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</si>
  <si>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</si>
  <si>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</si>
  <si>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</si>
  <si>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</si>
  <si>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</si>
  <si>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</si>
  <si>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</si>
  <si>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</si>
  <si>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</si>
  <si>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</si>
  <si>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</si>
  <si>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</si>
  <si>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</si>
  <si>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</si>
  <si>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</si>
  <si>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</si>
  <si>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</si>
  <si>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</si>
  <si>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</si>
  <si>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</si>
  <si>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</si>
  <si>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</si>
  <si>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</si>
  <si>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</si>
  <si>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</si>
  <si>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</si>
  <si>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</si>
  <si>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</si>
  <si>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</si>
  <si>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</si>
  <si>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</si>
  <si>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</si>
  <si>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</si>
  <si>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</si>
  <si>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</si>
  <si>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Z OGRANICZONĄ ODPOWIEDZIALNOŚCIĄ SPÓŁKA JAWNA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</si>
  <si>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</si>
  <si>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</si>
  <si>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</si>
  <si>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</si>
  <si>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</si>
  <si>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</si>
  <si>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</si>
  <si>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</si>
  <si>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</si>
  <si>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</si>
  <si>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</si>
  <si>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</si>
  <si>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</si>
  <si>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</si>
  <si>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</si>
  <si>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</si>
  <si>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</si>
  <si>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</si>
  <si>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</si>
  <si>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</si>
  <si>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</si>
  <si>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</si>
  <si>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</si>
  <si>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</si>
  <si>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</si>
  <si>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</si>
  <si>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</si>
  <si>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</si>
  <si>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</si>
  <si>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</si>
  <si>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</si>
  <si>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</si>
  <si>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</si>
  <si>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</si>
  <si>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</si>
  <si>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</si>
  <si>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</si>
  <si>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</si>
  <si>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</si>
  <si>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</si>
  <si>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</si>
  <si>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</si>
  <si>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</si>
  <si>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</si>
  <si>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</si>
  <si>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</si>
  <si>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</si>
  <si>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</si>
  <si>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</si>
  <si>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</si>
  <si>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</si>
  <si>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</si>
  <si>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</si>
  <si>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</si>
  <si>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</si>
  <si>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</si>
  <si>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</si>
  <si>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</si>
  <si>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</si>
  <si>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</si>
  <si>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</si>
  <si>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</si>
  <si>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</si>
  <si>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</si>
  <si>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</si>
  <si>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</si>
  <si>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</si>
  <si>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</si>
  <si>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</si>
  <si>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</si>
  <si>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</si>
  <si>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</si>
  <si>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</si>
  <si>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</si>
  <si>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</si>
  <si>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</si>
  <si>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</si>
  <si>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</si>
  <si>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</si>
  <si>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</si>
  <si>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</si>
  <si>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</si>
  <si>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</si>
  <si>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</si>
  <si>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</si>
  <si>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</si>
  <si>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</si>
  <si>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</si>
  <si>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</si>
  <si>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</si>
  <si>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</si>
  <si>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</si>
  <si>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</si>
  <si>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</si>
  <si>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</si>
  <si>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</si>
  <si>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</si>
  <si>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</si>
  <si>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</si>
  <si>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</si>
  <si>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</si>
  <si>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</si>
  <si>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</si>
  <si>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</si>
  <si>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</si>
  <si>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</si>
  <si>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</si>
  <si>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</si>
  <si>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</si>
  <si>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</si>
  <si>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</si>
  <si>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</si>
  <si>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</si>
  <si>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</si>
  <si>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</si>
  <si>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</si>
  <si>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</si>
  <si>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</si>
  <si>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</si>
  <si>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</si>
  <si>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</si>
  <si>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</si>
  <si>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</si>
  <si>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</si>
  <si>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</si>
  <si>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</si>
  <si>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</si>
  <si>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</si>
  <si>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</si>
  <si>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</si>
  <si>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</si>
  <si>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</si>
  <si>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</si>
  <si>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</si>
  <si>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</si>
  <si>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</si>
  <si>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</si>
  <si>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</si>
  <si>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</si>
  <si>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</si>
  <si>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</si>
  <si>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</si>
  <si>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</si>
  <si>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</si>
  <si>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</si>
  <si>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</si>
  <si>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</si>
  <si>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</si>
  <si>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</si>
  <si>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</si>
  <si>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</si>
  <si>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</si>
  <si>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</si>
  <si>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</si>
  <si>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</si>
  <si>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</si>
  <si>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</si>
  <si>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</si>
  <si>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</si>
  <si>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</si>
  <si>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</si>
  <si>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</si>
  <si>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</si>
  <si>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</si>
  <si>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</si>
  <si>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</si>
  <si>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</si>
  <si>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</si>
  <si>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</si>
  <si>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</si>
  <si>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</si>
  <si>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</si>
  <si>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</si>
  <si>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</si>
  <si>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</si>
  <si>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</si>
  <si>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</si>
  <si>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</si>
  <si>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</si>
  <si>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</si>
  <si>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</si>
  <si>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</si>
  <si>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</si>
  <si>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</si>
  <si>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</si>
  <si>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</si>
  <si>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</si>
  <si>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</si>
  <si>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</si>
  <si>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</si>
  <si>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</si>
  <si>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</si>
  <si>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</si>
  <si>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</si>
  <si>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</si>
  <si>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</si>
  <si>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</si>
  <si>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</si>
  <si>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</si>
  <si>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</si>
  <si>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</si>
  <si>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</si>
  <si>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</si>
  <si>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</si>
  <si>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</si>
  <si>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</si>
  <si>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</si>
  <si>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</si>
  <si>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</si>
  <si>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</si>
  <si>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</si>
  <si>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</si>
  <si>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</si>
  <si>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</si>
  <si>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</si>
  <si>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</si>
  <si>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</si>
  <si>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</si>
  <si>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</si>
  <si>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</si>
  <si>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</si>
  <si>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</si>
  <si>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</si>
  <si>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</si>
  <si>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</si>
  <si>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</si>
  <si>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</si>
  <si>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</si>
  <si>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</si>
  <si>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</si>
  <si>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</si>
  <si>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</si>
  <si>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</si>
  <si>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</si>
  <si>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</si>
  <si>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</si>
  <si>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</si>
  <si>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</si>
  <si>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</si>
  <si>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</si>
  <si>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</si>
  <si>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</si>
  <si>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</si>
  <si>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</si>
  <si>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</si>
  <si>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</si>
  <si>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</si>
  <si>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</si>
  <si>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</si>
  <si>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</si>
  <si>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</si>
  <si>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</si>
  <si>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</si>
  <si>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</si>
  <si>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</si>
  <si>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</si>
  <si>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</si>
  <si>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</si>
  <si>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</si>
  <si>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</si>
  <si>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</si>
  <si>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</si>
  <si>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</si>
  <si>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</si>
  <si>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</si>
  <si>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</si>
  <si>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</si>
  <si>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</si>
  <si>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</si>
  <si>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</si>
  <si>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</si>
  <si>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</si>
  <si>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</si>
  <si>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</si>
  <si>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</si>
  <si>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</si>
  <si>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</si>
  <si>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</si>
  <si>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</si>
  <si>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</si>
  <si>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</si>
  <si>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</si>
  <si>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</si>
  <si>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</si>
  <si>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</si>
  <si>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</si>
  <si>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</si>
  <si>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</si>
  <si>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</si>
  <si>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</si>
  <si>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</si>
  <si>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</si>
  <si>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</si>
  <si>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</si>
  <si>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</si>
  <si>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</si>
  <si>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</si>
  <si>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</si>
  <si>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</si>
  <si>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</si>
  <si>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</si>
  <si>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</si>
  <si>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</si>
  <si>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</si>
  <si>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</si>
  <si>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</si>
  <si>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</si>
  <si>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</si>
  <si>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</si>
  <si>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</si>
  <si>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</si>
  <si>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</si>
  <si>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</si>
  <si>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</si>
  <si>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</si>
  <si>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</si>
  <si>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</si>
  <si>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</si>
  <si>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</si>
  <si>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</si>
  <si>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</si>
  <si>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</si>
  <si>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</si>
  <si>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</si>
  <si>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</si>
  <si>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</si>
  <si>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</si>
  <si>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</si>
  <si>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</si>
  <si>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</si>
  <si>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</si>
  <si>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</si>
  <si>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</si>
  <si>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</si>
  <si>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</si>
  <si>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</si>
  <si>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</si>
  <si>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</si>
  <si>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</si>
  <si>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</si>
  <si>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</si>
  <si>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</si>
  <si>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</si>
  <si>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</si>
  <si>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</si>
  <si>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</si>
  <si>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</si>
  <si>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</si>
  <si>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</si>
  <si>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</si>
  <si>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</si>
  <si>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</si>
  <si>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</si>
  <si>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</si>
  <si>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</si>
  <si>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</si>
  <si>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</si>
  <si>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</si>
  <si>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</si>
  <si>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</si>
  <si>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</si>
  <si>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</si>
  <si>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</si>
  <si>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</si>
  <si>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</si>
  <si>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</si>
  <si>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</si>
  <si>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</si>
  <si>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</si>
  <si>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</si>
  <si>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</si>
  <si>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</si>
  <si>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</si>
  <si>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</si>
  <si>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</si>
  <si>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</si>
  <si>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</si>
  <si>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</si>
  <si>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</si>
  <si>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</si>
  <si>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</si>
  <si>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</si>
  <si>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</si>
  <si>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</si>
  <si>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</si>
  <si>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</si>
  <si>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</si>
  <si>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</si>
  <si>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</si>
  <si>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</si>
  <si>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</si>
  <si>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</si>
  <si>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</si>
  <si>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</si>
  <si>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</si>
  <si>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</si>
  <si>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</si>
  <si>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</si>
  <si>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</si>
  <si>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</si>
  <si>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</si>
  <si>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</si>
  <si>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</si>
  <si>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</si>
  <si>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</si>
  <si>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</si>
  <si>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</si>
  <si>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</si>
  <si>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</si>
  <si>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</si>
  <si>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</si>
  <si>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</si>
  <si>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</si>
  <si>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</si>
  <si>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</si>
  <si>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</si>
  <si>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</si>
  <si>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</si>
  <si>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</si>
  <si>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</si>
  <si>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</si>
  <si>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</si>
  <si>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</si>
  <si>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</si>
  <si>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</si>
  <si>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</si>
  <si>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</si>
  <si>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</si>
  <si>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</si>
  <si>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</si>
  <si>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</si>
  <si>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</si>
  <si>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</si>
  <si>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</si>
  <si>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</si>
  <si>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</si>
  <si>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</si>
  <si>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</si>
  <si>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</si>
  <si>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</si>
  <si>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</si>
  <si>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</si>
  <si>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</si>
  <si>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</si>
  <si>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</si>
  <si>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</si>
  <si>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</si>
  <si>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</si>
  <si>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</si>
  <si>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</si>
  <si>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</si>
  <si>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</si>
  <si>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</si>
  <si>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</si>
  <si>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</si>
  <si>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</si>
  <si>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</si>
  <si>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</si>
  <si>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</si>
  <si>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</si>
  <si>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</si>
  <si>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</si>
  <si>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</si>
  <si>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</si>
  <si>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</si>
  <si>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</si>
  <si>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</si>
  <si>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</si>
  <si>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</si>
  <si>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</si>
  <si>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</si>
  <si>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</si>
  <si>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</si>
  <si>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</si>
  <si>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</si>
  <si>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</si>
  <si>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</si>
  <si>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</si>
  <si>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</si>
  <si>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</si>
  <si>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</si>
  <si>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</si>
  <si>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</si>
  <si>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</si>
  <si>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</si>
  <si>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</si>
  <si>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</si>
  <si>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</si>
  <si>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</si>
  <si>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</si>
  <si>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</si>
  <si>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</si>
  <si>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</si>
  <si>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</si>
  <si>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</si>
  <si>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</si>
  <si>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</si>
  <si>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</si>
  <si>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</si>
  <si>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</si>
  <si>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</si>
  <si>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</si>
  <si>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</si>
  <si>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</si>
  <si>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</si>
  <si>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</si>
  <si>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</si>
  <si>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</si>
  <si>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</si>
  <si>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</si>
  <si>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</si>
  <si>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</si>
  <si>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</si>
  <si>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</si>
  <si>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</si>
  <si>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</si>
  <si>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</si>
  <si>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</si>
  <si>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</si>
  <si>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</si>
  <si>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</si>
  <si>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</si>
  <si>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</si>
  <si>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</si>
  <si>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</si>
  <si>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</si>
  <si>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</si>
  <si>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</si>
  <si>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</si>
  <si>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</si>
  <si>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</si>
  <si>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</si>
  <si>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</si>
  <si>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</si>
  <si>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</si>
  <si>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</si>
  <si>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</si>
  <si>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</si>
  <si>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</si>
  <si>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</si>
  <si>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</si>
  <si>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</si>
  <si>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</si>
  <si>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</si>
  <si>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</si>
  <si>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</si>
  <si>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</si>
  <si>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</si>
  <si>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</si>
  <si>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</si>
  <si>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</si>
  <si>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</si>
  <si>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</si>
  <si>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</si>
  <si>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</si>
  <si>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</si>
  <si>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</si>
  <si>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</si>
  <si>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</si>
  <si>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</si>
  <si>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</si>
  <si>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</si>
  <si>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</si>
  <si>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</si>
  <si>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</si>
  <si>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</si>
  <si>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</si>
  <si>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</si>
  <si>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</si>
  <si>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</si>
  <si>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</si>
  <si>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</si>
  <si>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</si>
  <si>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</si>
  <si>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</si>
  <si>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</si>
  <si>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</si>
  <si>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</si>
  <si>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</si>
  <si>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</si>
  <si>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</si>
  <si>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</si>
  <si>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</si>
  <si>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</si>
  <si>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</si>
  <si>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</si>
  <si>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</si>
  <si>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</si>
  <si>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</si>
  <si>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</si>
  <si>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</si>
  <si>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</si>
  <si>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</si>
  <si>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</si>
  <si>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</si>
  <si>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</si>
  <si>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</si>
  <si>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</si>
  <si>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</si>
  <si>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</si>
  <si>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</si>
  <si>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</si>
  <si>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</si>
  <si>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</si>
  <si>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</si>
  <si>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</si>
  <si>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</si>
  <si>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</si>
  <si>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</si>
  <si>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</si>
  <si>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</si>
  <si>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</si>
  <si>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</si>
  <si>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</si>
  <si>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</si>
  <si>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</si>
  <si>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</si>
  <si>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</si>
  <si>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</si>
  <si>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</si>
  <si>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</si>
  <si>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</si>
  <si>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</si>
  <si>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</si>
  <si>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</si>
  <si>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</si>
  <si>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</si>
  <si>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</si>
  <si>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</si>
  <si>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</si>
  <si>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</si>
  <si>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</si>
  <si>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</si>
  <si>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</si>
  <si>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</si>
  <si>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</si>
  <si>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</si>
  <si>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</si>
  <si>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</si>
  <si>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</si>
  <si>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</si>
  <si>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</si>
  <si>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</si>
  <si>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</si>
  <si>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</si>
  <si>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</si>
  <si>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</si>
  <si>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</si>
  <si>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</si>
  <si>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</si>
  <si>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</si>
  <si>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</si>
  <si>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</si>
  <si>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</si>
  <si>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</si>
  <si>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</si>
  <si>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</si>
  <si>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</si>
  <si>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</si>
  <si>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</si>
  <si>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</si>
  <si>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</si>
  <si>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</si>
  <si>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</si>
  <si>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</si>
  <si>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</si>
  <si>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</si>
  <si>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</si>
  <si>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</si>
  <si>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</si>
  <si>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</si>
  <si>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</si>
  <si>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</si>
  <si>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</si>
  <si>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</si>
  <si>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</si>
  <si>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</si>
  <si>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</si>
  <si>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</si>
  <si>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</si>
  <si>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</si>
  <si>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</si>
  <si>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</si>
  <si>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</si>
  <si>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</si>
  <si>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</si>
  <si>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</si>
  <si>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</si>
  <si>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</si>
  <si>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</si>
  <si>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</si>
  <si>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</si>
  <si>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</si>
  <si>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</si>
  <si>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</si>
  <si>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</si>
  <si>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</si>
  <si>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</si>
  <si>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</si>
  <si>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</si>
  <si>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</si>
  <si>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</si>
  <si>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</si>
  <si>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</si>
  <si>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</si>
  <si>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</si>
  <si>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</si>
  <si>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</si>
  <si>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</si>
  <si>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</si>
  <si>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</si>
  <si>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</si>
  <si>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</si>
  <si>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</si>
  <si>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</si>
  <si>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</si>
  <si>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</si>
  <si>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</si>
  <si>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</si>
  <si>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</si>
  <si>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</si>
  <si>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</si>
  <si>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</si>
  <si>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</si>
  <si>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</si>
  <si>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</si>
  <si>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</si>
  <si>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</si>
  <si>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</si>
  <si>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</si>
  <si>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</si>
  <si>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</si>
  <si>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</si>
  <si>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</si>
  <si>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</si>
  <si>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</si>
  <si>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</si>
  <si>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</si>
  <si>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</si>
  <si>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</si>
  <si>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</si>
  <si>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</si>
  <si>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</si>
  <si>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</si>
  <si>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</si>
  <si>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</si>
  <si>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</si>
  <si>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</si>
  <si>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</si>
  <si>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</si>
  <si>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</si>
  <si>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</si>
  <si>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</si>
  <si>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</si>
  <si>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</si>
  <si>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</si>
  <si>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</si>
  <si>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</si>
  <si>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</si>
  <si>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</si>
  <si>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</si>
  <si>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</si>
  <si>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</si>
  <si>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</si>
  <si>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</si>
  <si>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</si>
  <si>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</si>
  <si>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</si>
  <si>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</si>
  <si>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</si>
  <si>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</si>
  <si>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</si>
  <si>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</si>
  <si>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</si>
  <si>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</si>
  <si>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</si>
  <si>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</si>
  <si>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</si>
  <si>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</si>
  <si>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</si>
  <si>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</si>
  <si>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</si>
  <si>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</si>
  <si>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</si>
  <si>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</si>
  <si>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</si>
  <si>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</si>
  <si>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</si>
  <si>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</si>
  <si>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</si>
  <si>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</si>
  <si>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</si>
  <si>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</si>
  <si>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</si>
  <si>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</si>
  <si>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</si>
  <si>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</si>
  <si>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</si>
  <si>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</si>
  <si>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</si>
  <si>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</si>
  <si>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</si>
  <si>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</si>
  <si>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</si>
  <si>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</si>
  <si>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</si>
  <si>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</si>
  <si>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</si>
  <si>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</si>
  <si>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</si>
  <si>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</si>
  <si>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</si>
  <si>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</si>
  <si>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</si>
  <si>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</si>
  <si>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</si>
  <si>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</si>
  <si>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</si>
  <si>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</si>
  <si>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</si>
  <si>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</si>
  <si>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</si>
  <si>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</si>
  <si>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</si>
  <si>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</si>
  <si>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</si>
  <si>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</si>
  <si>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</si>
  <si>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</si>
  <si>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</si>
  <si>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</si>
  <si>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</si>
  <si>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</si>
  <si>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</si>
  <si>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</si>
  <si>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</si>
  <si>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</si>
  <si>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</si>
  <si>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</si>
  <si>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</si>
  <si>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</si>
  <si>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</si>
  <si>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</si>
  <si>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</si>
  <si>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</si>
  <si>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</si>
  <si>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</si>
  <si>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</si>
  <si>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</si>
  <si>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</si>
  <si>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</si>
  <si>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</si>
  <si>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</si>
  <si>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</si>
  <si>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</si>
  <si>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</si>
  <si>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</si>
  <si>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</si>
  <si>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</si>
  <si>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</si>
  <si>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</si>
  <si>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</si>
  <si>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</si>
  <si>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</si>
  <si>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</si>
  <si>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</si>
  <si>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</si>
  <si>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</si>
  <si>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</si>
  <si>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</si>
  <si>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</si>
  <si>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</si>
  <si>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</si>
  <si>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</si>
  <si>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</si>
  <si>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</si>
  <si>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</si>
  <si>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</si>
  <si>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</si>
  <si>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</si>
  <si>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</si>
  <si>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</si>
  <si>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</si>
  <si>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</si>
  <si>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</si>
  <si>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</si>
  <si>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</si>
  <si>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</si>
  <si>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</si>
  <si>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</si>
  <si>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</si>
  <si>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</si>
  <si>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</si>
  <si>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</si>
  <si>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</si>
  <si>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</si>
  <si>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</si>
  <si>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</si>
  <si>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</si>
  <si>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</si>
  <si>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</si>
  <si>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</si>
  <si>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</si>
  <si>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</si>
  <si>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</si>
  <si>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</si>
  <si>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</si>
  <si>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</si>
  <si>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</si>
  <si>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</si>
  <si>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</si>
  <si>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</si>
  <si>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</si>
  <si>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</si>
  <si>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</si>
  <si>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</si>
  <si>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</si>
  <si>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</si>
  <si>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</si>
  <si>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</si>
  <si>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</si>
  <si>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</si>
  <si>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</si>
  <si>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</si>
  <si>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</si>
  <si>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</si>
  <si>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</si>
  <si>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</si>
  <si>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</si>
  <si>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</si>
  <si>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</si>
  <si>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</si>
  <si>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</si>
  <si>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</si>
  <si>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</si>
  <si>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</si>
  <si>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</si>
  <si>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</si>
  <si>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</si>
  <si>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</si>
  <si>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</si>
  <si>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</si>
  <si>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</si>
  <si>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</si>
  <si>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</si>
  <si>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</si>
  <si>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</si>
  <si>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</si>
  <si>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</si>
  <si>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</si>
  <si>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</si>
  <si>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</si>
  <si>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</si>
  <si>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</si>
  <si>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</si>
  <si>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</si>
  <si>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</si>
  <si>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</si>
  <si>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</si>
  <si>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</si>
  <si>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</si>
  <si>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</si>
  <si>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</si>
  <si>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</si>
  <si>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</si>
  <si>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</si>
  <si>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</si>
  <si>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</si>
  <si>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</si>
  <si>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</si>
  <si>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</si>
  <si>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</si>
  <si>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</si>
  <si>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</si>
  <si>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</si>
  <si>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</si>
  <si>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</si>
  <si>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</si>
  <si>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</si>
  <si>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</si>
  <si>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</si>
  <si>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</si>
  <si>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</si>
  <si>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</si>
  <si>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</si>
  <si>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</si>
  <si>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</si>
  <si>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</si>
  <si>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</si>
  <si>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</si>
  <si>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</si>
  <si>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</si>
  <si>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</si>
  <si>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</si>
  <si>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</si>
  <si>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</si>
  <si>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</si>
  <si>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</si>
  <si>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</si>
  <si>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</si>
  <si>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</si>
  <si>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</si>
  <si>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</si>
  <si>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</si>
  <si>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</si>
  <si>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</si>
  <si>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</si>
  <si>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</si>
  <si>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</si>
  <si>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</si>
  <si>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</si>
  <si>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</si>
  <si>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</si>
  <si>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</si>
  <si>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</si>
  <si>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</si>
  <si>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</si>
  <si>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</si>
  <si>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</si>
  <si>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</si>
  <si>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</si>
  <si>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</si>
  <si>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</si>
  <si>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</si>
  <si>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</si>
  <si>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</si>
  <si>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</si>
  <si>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</si>
  <si>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</si>
  <si>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</si>
  <si>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</si>
  <si>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</si>
  <si>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</si>
  <si>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</si>
  <si>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</si>
  <si>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</si>
  <si>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</si>
  <si>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</si>
  <si>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</si>
  <si>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</si>
  <si>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</si>
  <si>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</si>
  <si>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</si>
  <si>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</si>
  <si>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</si>
  <si>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</si>
  <si>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</si>
  <si>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</si>
  <si>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</si>
  <si>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</si>
  <si>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</si>
  <si>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</si>
  <si>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</si>
  <si>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</si>
  <si>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</si>
  <si>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</si>
  <si>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</si>
  <si>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</si>
  <si>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</si>
  <si>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</si>
  <si>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</si>
  <si>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</si>
  <si>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</si>
  <si>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</si>
  <si>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</si>
  <si>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</si>
  <si>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</si>
  <si>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</si>
  <si>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</si>
  <si>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</si>
  <si>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</si>
  <si>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</si>
  <si>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</si>
  <si>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</si>
  <si>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</si>
  <si>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</si>
  <si>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</si>
  <si>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</si>
  <si>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</si>
  <si>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</si>
  <si>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</si>
  <si>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</si>
  <si>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</si>
  <si>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</si>
  <si>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</si>
  <si>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</si>
  <si>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</si>
  <si>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</si>
  <si>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</si>
  <si>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</si>
  <si>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</si>
  <si>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</si>
  <si>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</si>
  <si>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</si>
  <si>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</si>
  <si>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</si>
  <si>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</si>
  <si>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</si>
  <si>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</si>
  <si>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</si>
  <si>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</si>
  <si>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</si>
  <si>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</si>
  <si>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</si>
  <si>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</si>
  <si>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</si>
  <si>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</si>
  <si>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</si>
  <si>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</si>
  <si>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</si>
  <si>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</si>
  <si>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</si>
  <si>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</si>
  <si>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</si>
  <si>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</si>
  <si>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</si>
  <si>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</si>
  <si>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</si>
  <si>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</si>
  <si>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</si>
  <si>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</si>
  <si>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</si>
  <si>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</si>
  <si>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</si>
  <si>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</si>
  <si>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</si>
  <si>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</si>
  <si>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</si>
  <si>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</si>
  <si>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</si>
  <si>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</si>
  <si>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</si>
  <si>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</si>
  <si>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</si>
  <si>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</si>
  <si>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</si>
  <si>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</si>
  <si>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</si>
  <si>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</si>
  <si>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</si>
  <si>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</si>
  <si>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</si>
  <si>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</si>
  <si>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</si>
  <si>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</si>
  <si>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</si>
  <si>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</si>
  <si>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</si>
  <si>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</si>
  <si>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</si>
  <si>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</si>
  <si>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</si>
  <si>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</si>
  <si>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</si>
  <si>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</si>
  <si>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</si>
  <si>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</si>
  <si>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</si>
  <si>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</si>
  <si>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</si>
  <si>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</si>
  <si>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</si>
  <si>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</si>
  <si>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</si>
  <si>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</si>
  <si>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</si>
  <si>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</si>
  <si>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</si>
  <si>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</si>
  <si>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</si>
  <si>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</si>
  <si>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</si>
  <si>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</si>
  <si>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</si>
  <si>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</si>
  <si>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</si>
  <si>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</si>
  <si>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</si>
  <si>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</si>
  <si>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</si>
  <si>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</si>
  <si>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</si>
  <si>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</si>
  <si>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</si>
  <si>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</si>
  <si>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</si>
  <si>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</si>
  <si>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</si>
  <si>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</si>
  <si>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</si>
  <si>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</si>
  <si>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</si>
  <si>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</si>
  <si>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</si>
  <si>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</si>
  <si>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</si>
  <si>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</si>
  <si>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</si>
  <si>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</si>
  <si>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</si>
  <si>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</si>
  <si>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</si>
  <si>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</si>
  <si>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</si>
  <si>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</si>
  <si>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</si>
  <si>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</si>
  <si>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</si>
  <si>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</si>
  <si>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</si>
  <si>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</si>
  <si>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</si>
  <si>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</si>
  <si>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</si>
  <si>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</si>
  <si>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</si>
  <si>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</si>
  <si>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</si>
  <si>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</si>
  <si>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</si>
  <si>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</si>
  <si>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</si>
  <si>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</si>
  <si>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</si>
  <si>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</si>
  <si>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</si>
  <si>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</si>
  <si>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</si>
  <si>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</si>
  <si>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</si>
  <si>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</si>
  <si>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</si>
  <si>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</si>
  <si>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</si>
  <si>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</si>
  <si>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</si>
  <si>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</si>
  <si>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</si>
  <si>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</si>
  <si>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</si>
  <si>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</si>
  <si>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</si>
  <si>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</si>
  <si>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</si>
  <si>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</si>
  <si>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</si>
  <si>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</si>
  <si>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</si>
  <si>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</si>
  <si>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</si>
  <si>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</si>
  <si>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</si>
  <si>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</si>
  <si>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</si>
  <si>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</si>
  <si>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</si>
  <si>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</si>
  <si>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</si>
  <si>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</si>
  <si>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</si>
  <si>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</si>
  <si>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</si>
  <si>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</si>
  <si>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</si>
  <si>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</si>
  <si>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</si>
  <si>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</si>
  <si>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</si>
  <si>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</si>
  <si>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</si>
  <si>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</si>
  <si>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</si>
  <si>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</si>
  <si>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</si>
  <si>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</si>
  <si>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</si>
  <si>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</si>
  <si>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</si>
  <si>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</si>
  <si>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</si>
  <si>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</si>
  <si>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</si>
  <si>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</si>
  <si>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</si>
  <si>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</si>
  <si>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</si>
  <si>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</si>
  <si>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</si>
  <si>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</si>
  <si>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</si>
  <si>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</si>
  <si>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</si>
  <si>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</si>
  <si>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</si>
  <si>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</si>
  <si>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</si>
  <si>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</si>
  <si>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</si>
  <si>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</si>
  <si>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</si>
  <si>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</si>
  <si>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</si>
  <si>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</si>
  <si>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</si>
  <si>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</si>
  <si>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</si>
  <si>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</si>
  <si>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</si>
  <si>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</si>
  <si>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</si>
  <si>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</si>
  <si>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</si>
  <si>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</si>
  <si>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</si>
  <si>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</si>
  <si>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</si>
  <si>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</si>
  <si>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</si>
  <si>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</si>
  <si>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</si>
  <si>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</si>
  <si>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</si>
  <si>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</si>
  <si>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</si>
  <si>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</si>
  <si>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</si>
  <si>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</si>
  <si>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</si>
  <si>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</si>
  <si>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</si>
  <si>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</si>
  <si>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</si>
  <si>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</si>
  <si>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</si>
  <si>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</si>
  <si>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</si>
  <si>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</si>
  <si>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</si>
  <si>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</si>
  <si>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</si>
  <si>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</si>
  <si>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</si>
  <si>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</si>
  <si>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</si>
  <si>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</si>
  <si>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</si>
  <si>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</si>
  <si>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</si>
  <si>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</si>
  <si>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</si>
  <si>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</si>
  <si>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</si>
  <si>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</si>
  <si>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</si>
  <si>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</si>
  <si>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</si>
  <si>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</si>
  <si>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</si>
  <si>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</si>
  <si>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</si>
  <si>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</si>
  <si>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</si>
  <si>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</si>
  <si>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</si>
  <si>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</si>
  <si>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</si>
  <si>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</si>
  <si>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</si>
  <si>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</si>
  <si>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</si>
  <si>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</si>
  <si>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</si>
  <si>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</si>
  <si>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</si>
  <si>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</si>
  <si>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</si>
  <si>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</si>
  <si>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</si>
  <si>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</si>
  <si>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</si>
  <si>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</si>
  <si>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</si>
  <si>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</si>
  <si>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</si>
  <si>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</si>
  <si>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</si>
  <si>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</si>
  <si>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</si>
  <si>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</si>
  <si>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</si>
  <si>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</si>
  <si>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</si>
  <si>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</si>
  <si>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</si>
  <si>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</si>
  <si>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</si>
  <si>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</si>
  <si>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</si>
  <si>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</si>
  <si>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</si>
  <si>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</si>
  <si>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</si>
  <si>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</si>
  <si>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</si>
  <si>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</si>
  <si>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GDAŃSKA AGENCJA ROZWOJU GOSPODARCZEGO SP. Z O.O.</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</si>
  <si>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</si>
  <si>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</si>
  <si>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</si>
  <si>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</si>
  <si>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</si>
  <si>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</si>
  <si>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</si>
  <si>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</si>
  <si>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</si>
  <si>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</si>
  <si>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</si>
  <si>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</si>
  <si>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</si>
  <si>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</si>
  <si>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</si>
  <si>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</si>
  <si>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</si>
  <si>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</si>
  <si>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okr.1.6.2021–31.3.2023.Partnerstwo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</si>
  <si>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</si>
  <si>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</si>
  <si>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</si>
  <si>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</si>
  <si>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</si>
  <si>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</si>
  <si>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</si>
  <si>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okr.1.6.2021–30.6.2023.Partnerstwo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</si>
  <si>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</si>
  <si>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</si>
  <si>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</si>
  <si>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</si>
  <si>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</si>
  <si>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</si>
  <si>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</si>
  <si>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</si>
  <si>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</si>
  <si>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</si>
  <si>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</si>
  <si>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</si>
  <si>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</si>
  <si>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</si>
  <si>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</si>
  <si>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</si>
  <si>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</si>
  <si>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</si>
  <si>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</si>
  <si>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</si>
  <si>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</si>
  <si>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</si>
  <si>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</si>
  <si>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</si>
  <si>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</si>
  <si>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</si>
  <si>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</si>
  <si>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</si>
  <si>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</si>
  <si>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</si>
  <si>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</si>
  <si>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</si>
  <si>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</si>
  <si>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</si>
  <si>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</si>
  <si>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</si>
  <si>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</si>
  <si>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</si>
  <si>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</si>
  <si>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</si>
  <si>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</si>
  <si>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</si>
  <si>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</si>
  <si>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</si>
  <si>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</si>
  <si>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</si>
  <si>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</si>
  <si>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</si>
  <si>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</si>
  <si>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</si>
  <si>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</si>
  <si>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</si>
  <si>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</si>
  <si>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</si>
  <si>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</si>
  <si>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</si>
  <si>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</si>
  <si>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</si>
  <si>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</si>
  <si>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</si>
  <si>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</si>
  <si>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</si>
  <si>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</si>
  <si>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</si>
  <si>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</si>
  <si>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</si>
  <si>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</si>
  <si>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</si>
  <si>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</si>
  <si>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</si>
  <si>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</si>
  <si>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</si>
  <si>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</si>
  <si>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</si>
  <si>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</si>
  <si>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</si>
  <si>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- 31.08.2022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VIII 2021] 2 – SZKOLENIA DOSKONALĄCE DLA NAUCZYCIELI PRZEDSZKOLA SMART KIDS 2 [IX - XII 2021] 3 - BIEŻĄCA DZIAŁALNOŚĆ PRZEDSZKOLA SMART KIDS 2 [IX 2021 - VIII 2022] 4 - DODATKOWE ZAJĘCIA ROZSZERZAJĄCE OFERTĘ EDUKACYJNĄ PRZEDSZKOLA SMART KIDS 2 [X 2021 - VIII 2022] 5 - WSPARCIE PSYCHOLOGA W RAMACH ZAJĘĆ WYRÓWNUJĄCYCH SZANSE EDUKACYJNE DZIECI ORAZ W RAMACH WSPÓŁPRACY Z RODZICAMI [X 2021 - VIII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</si>
  <si>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</si>
  <si>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</si>
  <si>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</si>
  <si>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</si>
  <si>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</si>
  <si>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</si>
  <si>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</si>
  <si>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</si>
  <si>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</si>
  <si>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</si>
  <si>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</si>
  <si>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</si>
  <si>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</si>
  <si>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</si>
  <si>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</si>
  <si>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</si>
  <si>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</si>
  <si>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</si>
  <si>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</si>
  <si>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</si>
  <si>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</si>
  <si>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</si>
  <si>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</si>
  <si>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</si>
  <si>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</si>
  <si>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</si>
  <si>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</si>
  <si>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</si>
  <si>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</si>
  <si>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</si>
  <si>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</si>
  <si>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</si>
  <si>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</si>
  <si>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</si>
  <si>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</si>
  <si>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</si>
  <si>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</si>
  <si>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</si>
  <si>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</si>
  <si>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</si>
  <si>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</si>
  <si>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</si>
  <si>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</si>
  <si>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</si>
  <si>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</si>
  <si>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</si>
  <si>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</si>
  <si>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</si>
  <si>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</si>
  <si>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</si>
  <si>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</si>
  <si>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</si>
  <si>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</si>
  <si>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</si>
  <si>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</si>
  <si>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</si>
  <si>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</si>
  <si>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t>
  </si>
  <si>
    <t>RPPM.03.01.00-22-0026/20</t>
  </si>
  <si>
    <t>MONIKA ŻUKIEWICZ MARCHEWKA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</si>
  <si>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</si>
  <si>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</si>
  <si>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</si>
  <si>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</si>
  <si>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</si>
  <si>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</si>
  <si>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</si>
  <si>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</si>
  <si>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</si>
  <si>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</si>
  <si>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</si>
  <si>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</si>
  <si>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</si>
  <si>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</si>
  <si>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</si>
  <si>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</si>
  <si>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</si>
  <si>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</si>
  <si>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</si>
  <si>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</si>
  <si>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</si>
  <si>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</si>
  <si>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</si>
  <si>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</si>
  <si>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</si>
  <si>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</si>
  <si>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</si>
  <si>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</si>
  <si>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</si>
  <si>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</si>
  <si>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</si>
  <si>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</si>
  <si>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</si>
  <si>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</si>
  <si>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</si>
  <si>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</si>
  <si>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</si>
  <si>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</si>
  <si>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</si>
  <si>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</si>
  <si>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</si>
  <si>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</si>
  <si>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</si>
  <si>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</si>
  <si>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</si>
  <si>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</si>
  <si>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</si>
  <si>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</si>
  <si>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</si>
  <si>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</si>
  <si>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</si>
  <si>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</si>
  <si>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</si>
  <si>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</si>
  <si>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</si>
  <si>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</si>
  <si>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</si>
  <si>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</si>
  <si>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</si>
  <si>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</si>
  <si>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</si>
  <si>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</si>
  <si>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</si>
  <si>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</si>
  <si>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</si>
  <si>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</si>
  <si>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</si>
  <si>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</si>
  <si>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</si>
  <si>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</si>
  <si>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</si>
  <si>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</si>
  <si>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</si>
  <si>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</si>
  <si>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</si>
  <si>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</si>
  <si>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</si>
  <si>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</si>
  <si>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</si>
  <si>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</si>
  <si>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</si>
  <si>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</si>
  <si>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</si>
  <si>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</si>
  <si>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</si>
  <si>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</si>
  <si>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</si>
  <si>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</si>
  <si>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</si>
  <si>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</si>
  <si>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</si>
  <si>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</si>
  <si>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</si>
  <si>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</si>
  <si>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</si>
  <si>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</si>
  <si>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</si>
  <si>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</si>
  <si>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</si>
  <si>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</si>
  <si>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</si>
  <si>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</si>
  <si>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</si>
  <si>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</si>
  <si>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</si>
  <si>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</si>
  <si>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</si>
  <si>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</si>
  <si>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</si>
  <si>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</si>
  <si>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</si>
  <si>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</si>
  <si>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</si>
  <si>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</si>
  <si>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</si>
  <si>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 utworzenie do końca 08.2021 i utrzymanie przez minimum 24 miesiące po zakończeniu projektu 10 nowych miejsc przedszkolnych dla dzieci z niepełnosprawnością, 4-6-letnich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 wiek 4-6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 terapia metodą Tomatisa i EEG Biofeedback, integracja sensoryczna, dogoterapia); 4. Podnoszenie kwalifikacji/kompetencji 4 nauczycieli w zakresie prowadzenia zajęć dodatkowych (terapia metodą Tomatisa i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4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</si>
  <si>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</si>
  <si>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</si>
  <si>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</si>
  <si>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</si>
  <si>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</si>
  <si>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</si>
  <si>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</si>
  <si>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</si>
  <si>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</si>
  <si>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</si>
  <si>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</si>
  <si>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</si>
  <si>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</si>
  <si>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</si>
  <si>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</si>
  <si>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</si>
  <si>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</si>
  <si>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</si>
  <si>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</si>
  <si>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</si>
  <si>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</si>
  <si>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</si>
  <si>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</si>
  <si>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</si>
  <si>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</si>
  <si>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</si>
  <si>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</si>
  <si>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</si>
  <si>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</si>
  <si>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</si>
  <si>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</si>
  <si>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</si>
  <si>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</si>
  <si>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</si>
  <si>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</si>
  <si>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</si>
  <si>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</si>
  <si>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</si>
  <si>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</si>
  <si>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</si>
  <si>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</si>
  <si>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</si>
  <si>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</si>
  <si>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</si>
  <si>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</si>
  <si>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</si>
  <si>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</si>
  <si>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</si>
  <si>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</si>
  <si>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</si>
  <si>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</si>
  <si>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</si>
  <si>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</si>
  <si>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</si>
  <si>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</si>
  <si>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</si>
  <si>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</si>
  <si>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</si>
  <si>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</si>
  <si>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</si>
  <si>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</si>
  <si>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</si>
  <si>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</si>
  <si>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</si>
  <si>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</si>
  <si>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</si>
  <si>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</si>
  <si>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</si>
  <si>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</si>
  <si>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</si>
  <si>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</si>
  <si>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</si>
  <si>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</si>
  <si>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</si>
  <si>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</si>
  <si>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</si>
  <si>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</si>
  <si>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</si>
  <si>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</si>
  <si>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</si>
  <si>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</si>
  <si>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</si>
  <si>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</si>
  <si>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</si>
  <si>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</si>
  <si>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</si>
  <si>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</si>
  <si>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</si>
  <si>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</si>
  <si>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</si>
  <si>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</si>
  <si>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</si>
  <si>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</si>
  <si>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</si>
  <si>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</si>
  <si>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</si>
  <si>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</si>
  <si>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</si>
  <si>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</si>
  <si>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</si>
  <si>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</si>
  <si>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</si>
  <si>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</si>
  <si>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</si>
  <si>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</si>
  <si>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</si>
  <si>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</si>
  <si>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</si>
  <si>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</si>
  <si>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</si>
  <si>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</si>
  <si>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</si>
  <si>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</si>
  <si>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</si>
  <si>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</si>
  <si>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</si>
  <si>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</si>
  <si>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</si>
  <si>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</si>
  <si>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</si>
  <si>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</si>
  <si>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</si>
  <si>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</si>
  <si>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</si>
  <si>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</si>
  <si>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</si>
  <si>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</si>
  <si>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</si>
  <si>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</si>
  <si>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</si>
  <si>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</si>
  <si>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</si>
  <si>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</si>
  <si>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</si>
  <si>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</si>
  <si>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</si>
  <si>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</si>
  <si>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</si>
  <si>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</si>
  <si>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</si>
  <si>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</si>
  <si>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</si>
  <si>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</si>
  <si>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</si>
  <si>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</si>
  <si>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</si>
  <si>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</si>
  <si>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</si>
  <si>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</si>
  <si>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</si>
  <si>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</si>
  <si>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</si>
  <si>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</si>
  <si>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</si>
  <si>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</si>
  <si>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</si>
  <si>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</si>
  <si>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</si>
  <si>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</si>
  <si>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</si>
  <si>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</si>
  <si>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</si>
  <si>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</si>
  <si>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</si>
  <si>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</si>
  <si>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</si>
  <si>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</si>
  <si>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</si>
  <si>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</si>
  <si>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</si>
  <si>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</si>
  <si>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</si>
  <si>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</si>
  <si>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</si>
  <si>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</si>
  <si>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</si>
  <si>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</si>
  <si>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</si>
  <si>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</si>
  <si>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</si>
  <si>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</si>
  <si>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</si>
  <si>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</si>
  <si>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</si>
  <si>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</si>
  <si>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</si>
  <si>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</si>
  <si>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</si>
  <si>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</si>
  <si>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</si>
  <si>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</si>
  <si>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</si>
  <si>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</si>
  <si>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</si>
  <si>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</si>
  <si>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</si>
  <si>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</si>
  <si>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</si>
  <si>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</si>
  <si>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</si>
  <si>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</si>
  <si>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</si>
  <si>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</si>
  <si>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</si>
  <si>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</si>
  <si>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</si>
  <si>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</si>
  <si>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</si>
  <si>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</si>
  <si>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</si>
  <si>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</si>
  <si>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</si>
  <si>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</si>
  <si>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</si>
  <si>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</si>
  <si>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</si>
  <si>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</si>
  <si>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</si>
  <si>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</si>
  <si>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</si>
  <si>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</si>
  <si>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</si>
  <si>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</si>
  <si>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</si>
  <si>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</si>
  <si>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</si>
  <si>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</si>
  <si>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</si>
  <si>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</si>
  <si>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</si>
  <si>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</si>
  <si>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</si>
  <si>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</si>
  <si>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</si>
  <si>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</si>
  <si>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</si>
  <si>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</si>
  <si>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</si>
  <si>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</si>
  <si>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</si>
  <si>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</si>
  <si>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</si>
  <si>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</si>
  <si>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</si>
  <si>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</si>
  <si>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</si>
  <si>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</si>
  <si>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</si>
  <si>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</si>
  <si>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</si>
  <si>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</si>
  <si>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</si>
  <si>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</si>
  <si>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</si>
  <si>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</si>
  <si>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</si>
  <si>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</si>
  <si>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</si>
  <si>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</si>
  <si>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</si>
  <si>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</si>
  <si>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</si>
  <si>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</si>
  <si>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</si>
  <si>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</si>
  <si>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</si>
  <si>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</si>
  <si>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</si>
  <si>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</si>
  <si>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</si>
  <si>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</si>
  <si>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</si>
  <si>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</si>
  <si>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</si>
  <si>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</si>
  <si>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</si>
  <si>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</si>
  <si>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</si>
  <si>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</si>
  <si>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</si>
  <si>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</si>
  <si>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</si>
  <si>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</si>
  <si>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</si>
  <si>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</si>
  <si>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</si>
  <si>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</si>
  <si>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</si>
  <si>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</si>
  <si>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</si>
  <si>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</si>
  <si>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</si>
  <si>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</si>
  <si>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</si>
  <si>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</si>
  <si>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</si>
  <si>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</si>
  <si>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</si>
  <si>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</si>
  <si>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</si>
  <si>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</si>
  <si>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</si>
  <si>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</si>
  <si>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</si>
  <si>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</si>
  <si>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</si>
  <si>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</si>
  <si>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</si>
  <si>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</si>
  <si>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</si>
  <si>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</si>
  <si>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</si>
  <si>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</si>
  <si>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</si>
  <si>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</si>
  <si>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</si>
  <si>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</si>
  <si>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</si>
  <si>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</si>
  <si>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</si>
  <si>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</si>
  <si>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</si>
  <si>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</si>
  <si>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</si>
  <si>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</si>
  <si>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</si>
  <si>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</si>
  <si>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</si>
  <si>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</si>
  <si>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</si>
  <si>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</si>
  <si>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</si>
  <si>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</si>
  <si>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</si>
  <si>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</si>
  <si>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</si>
  <si>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</si>
  <si>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</si>
  <si>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</si>
  <si>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</si>
  <si>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</si>
  <si>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</si>
  <si>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</si>
  <si>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</si>
  <si>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</si>
  <si>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</si>
  <si>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</si>
  <si>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</si>
  <si>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</si>
  <si>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</si>
  <si>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</si>
  <si>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</si>
  <si>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</si>
  <si>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</si>
  <si>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</si>
  <si>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</si>
  <si>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</si>
  <si>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</si>
  <si>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</si>
  <si>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GMINA CZERSK</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</si>
  <si>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</si>
  <si>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</si>
  <si>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</si>
  <si>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</si>
  <si>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</si>
  <si>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</si>
  <si>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</si>
  <si>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</si>
  <si>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</si>
  <si>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</si>
  <si>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</si>
  <si>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</si>
  <si>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</si>
  <si>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</si>
  <si>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</si>
  <si>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</si>
  <si>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</si>
  <si>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</si>
  <si>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</si>
  <si>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</si>
  <si>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</si>
  <si>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</si>
  <si>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</si>
  <si>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</si>
  <si>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</si>
  <si>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</si>
  <si>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</si>
  <si>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</si>
  <si>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</si>
  <si>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</si>
  <si>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</si>
  <si>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</si>
  <si>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</si>
  <si>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</si>
  <si>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</si>
  <si>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</si>
  <si>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</si>
  <si>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</si>
  <si>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</si>
  <si>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192 uczniów i 9 nauczycieli (120 K i 81 M) Zespołu Szkół w Rzeczenicy (gm. Rzeczenica)- (20 K i 15 M) i Szkół Podstawowych w Czarnem, Krzemieniewie i Wyczechach (gm. Czarne) - 100 K i 66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</si>
  <si>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</si>
  <si>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</si>
  <si>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</si>
  <si>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</si>
  <si>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</si>
  <si>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</si>
  <si>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</si>
  <si>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</si>
  <si>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</si>
  <si>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</si>
  <si>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</si>
  <si>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</si>
  <si>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</si>
  <si>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</si>
  <si>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</si>
  <si>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</si>
  <si>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GMINA WICKO</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</si>
  <si>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</si>
  <si>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</si>
  <si>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</si>
  <si>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</si>
  <si>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</si>
  <si>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</si>
  <si>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</si>
  <si>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</si>
  <si>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</si>
  <si>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</si>
  <si>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</si>
  <si>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</si>
  <si>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</si>
  <si>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</si>
  <si>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</si>
  <si>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</si>
  <si>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</si>
  <si>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</si>
  <si>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</si>
  <si>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</si>
  <si>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</si>
  <si>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</si>
  <si>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</si>
  <si>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</si>
  <si>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</si>
  <si>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</si>
  <si>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</si>
  <si>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</si>
  <si>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</si>
  <si>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</si>
  <si>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</si>
  <si>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</si>
  <si>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</si>
  <si>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</si>
  <si>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</si>
  <si>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</si>
  <si>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</si>
  <si>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</si>
  <si>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</si>
  <si>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</si>
  <si>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</si>
  <si>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</si>
  <si>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</si>
  <si>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</si>
  <si>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</si>
  <si>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</si>
  <si>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</si>
  <si>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</si>
  <si>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</si>
  <si>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</si>
  <si>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</si>
  <si>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</si>
  <si>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</si>
  <si>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</si>
  <si>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</si>
  <si>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</si>
  <si>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</si>
  <si>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</si>
  <si>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</si>
  <si>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</si>
  <si>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</si>
  <si>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</si>
  <si>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</si>
  <si>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</si>
  <si>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</si>
  <si>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</si>
  <si>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</si>
  <si>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</si>
  <si>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</si>
  <si>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</si>
  <si>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</si>
  <si>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</si>
  <si>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</si>
  <si>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</si>
  <si>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</si>
  <si>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</si>
  <si>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</si>
  <si>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</si>
  <si>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</si>
  <si>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</si>
  <si>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</si>
  <si>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</si>
  <si>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</si>
  <si>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</si>
  <si>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</si>
  <si>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</si>
  <si>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</si>
  <si>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</si>
  <si>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</si>
  <si>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</si>
  <si>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</si>
  <si>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</si>
  <si>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</si>
  <si>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</si>
  <si>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</si>
  <si>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</si>
  <si>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</si>
  <si>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</si>
  <si>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</si>
  <si>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</si>
  <si>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</si>
  <si>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</si>
  <si>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</si>
  <si>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</si>
  <si>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</si>
  <si>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</si>
  <si>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</si>
  <si>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</si>
  <si>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</si>
  <si>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</si>
  <si>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</si>
  <si>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</si>
  <si>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</si>
  <si>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</si>
  <si>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</si>
  <si>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</si>
  <si>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</si>
  <si>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</si>
  <si>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</si>
  <si>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</si>
  <si>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</si>
  <si>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</si>
  <si>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</si>
  <si>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</si>
  <si>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</si>
  <si>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</si>
  <si>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</si>
  <si>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</si>
  <si>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</si>
  <si>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</si>
  <si>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</si>
  <si>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</si>
  <si>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</si>
  <si>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</si>
  <si>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</si>
  <si>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</si>
  <si>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</si>
  <si>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</si>
  <si>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</si>
  <si>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</si>
  <si>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</si>
  <si>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</si>
  <si>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</si>
  <si>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</si>
  <si>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</si>
  <si>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</si>
  <si>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</si>
  <si>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</si>
  <si>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</si>
  <si>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</si>
  <si>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</si>
  <si>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</si>
  <si>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</si>
  <si>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</si>
  <si>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</si>
  <si>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</si>
  <si>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</si>
  <si>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</si>
  <si>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</si>
  <si>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</si>
  <si>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</si>
  <si>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</si>
  <si>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</si>
  <si>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</si>
  <si>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</si>
  <si>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</si>
  <si>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</si>
  <si>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</si>
  <si>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</si>
  <si>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</si>
  <si>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</si>
  <si>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</si>
  <si>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</si>
  <si>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</si>
  <si>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</si>
  <si>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</si>
  <si>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</si>
  <si>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</si>
  <si>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</si>
  <si>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</si>
  <si>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</si>
  <si>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</si>
  <si>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</si>
  <si>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</si>
  <si>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</si>
  <si>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</si>
  <si>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</si>
  <si>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</si>
  <si>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</si>
  <si>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</si>
  <si>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</si>
  <si>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</si>
  <si>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</si>
  <si>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</si>
  <si>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</si>
  <si>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</si>
  <si>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</si>
  <si>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</si>
  <si>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</si>
  <si>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</si>
  <si>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</si>
  <si>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</si>
  <si>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</si>
  <si>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</si>
  <si>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</si>
  <si>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</si>
  <si>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</si>
  <si>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</si>
  <si>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</si>
  <si>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</si>
  <si>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</si>
  <si>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</si>
  <si>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</si>
  <si>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</si>
  <si>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</si>
  <si>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</si>
  <si>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</si>
  <si>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</si>
  <si>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</si>
  <si>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</si>
  <si>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</si>
  <si>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</si>
  <si>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</si>
  <si>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</si>
  <si>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</si>
  <si>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</si>
  <si>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</si>
  <si>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</si>
  <si>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</si>
  <si>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</si>
  <si>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</si>
  <si>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</si>
  <si>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</si>
  <si>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</si>
  <si>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</si>
  <si>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</si>
  <si>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</si>
  <si>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</si>
  <si>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</si>
  <si>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</si>
  <si>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</si>
  <si>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</si>
  <si>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</si>
  <si>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</si>
  <si>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</si>
  <si>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</si>
  <si>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</si>
  <si>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</si>
  <si>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</si>
  <si>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</si>
  <si>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</si>
  <si>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</si>
  <si>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</si>
  <si>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</si>
  <si>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</si>
  <si>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</si>
  <si>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</si>
  <si>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</si>
  <si>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</si>
  <si>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</si>
  <si>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</si>
  <si>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</si>
  <si>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</si>
  <si>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</si>
  <si>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</si>
  <si>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</si>
  <si>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</si>
  <si>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</si>
  <si>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</si>
  <si>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</si>
  <si>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</si>
  <si>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</si>
  <si>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</si>
  <si>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</si>
  <si>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</si>
  <si>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</si>
  <si>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</si>
  <si>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</si>
  <si>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</si>
  <si>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</si>
  <si>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</si>
  <si>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</si>
  <si>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</si>
  <si>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</si>
  <si>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</si>
  <si>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</si>
  <si>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</si>
  <si>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</si>
  <si>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</si>
  <si>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</si>
  <si>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</si>
  <si>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</si>
  <si>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</si>
  <si>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</si>
  <si>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</si>
  <si>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</si>
  <si>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</si>
  <si>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</si>
  <si>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</si>
  <si>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</si>
  <si>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</si>
  <si>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</si>
  <si>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</si>
  <si>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</si>
  <si>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</si>
  <si>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</si>
  <si>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</si>
  <si>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</si>
  <si>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</si>
  <si>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</si>
  <si>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</si>
  <si>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</si>
  <si>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</si>
  <si>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</si>
  <si>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</si>
  <si>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</si>
  <si>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</si>
  <si>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</si>
  <si>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</si>
  <si>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</si>
  <si>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</si>
  <si>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</si>
  <si>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</si>
  <si>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</si>
  <si>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</si>
  <si>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</si>
  <si>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</si>
  <si>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</si>
  <si>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</si>
  <si>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</si>
  <si>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</si>
  <si>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</si>
  <si>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</si>
  <si>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</si>
  <si>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</si>
  <si>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</si>
  <si>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</si>
  <si>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</si>
  <si>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</si>
  <si>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</si>
  <si>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</si>
  <si>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</si>
  <si>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</si>
  <si>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</si>
  <si>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</si>
  <si>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</si>
  <si>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</si>
  <si>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</si>
  <si>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</si>
  <si>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</si>
  <si>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</si>
  <si>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</si>
  <si>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</si>
  <si>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</si>
  <si>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</si>
  <si>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</si>
  <si>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</si>
  <si>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</si>
  <si>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</si>
  <si>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</si>
  <si>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</si>
  <si>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</si>
  <si>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</si>
  <si>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</si>
  <si>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</si>
  <si>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</si>
  <si>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</si>
  <si>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</si>
  <si>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</si>
  <si>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</si>
  <si>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</si>
  <si>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</si>
  <si>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</si>
  <si>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</si>
  <si>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</si>
  <si>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</si>
  <si>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</si>
  <si>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</si>
  <si>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</si>
  <si>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</si>
  <si>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</si>
  <si>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</si>
  <si>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</si>
  <si>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</si>
  <si>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</si>
  <si>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</si>
  <si>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</si>
  <si>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</si>
  <si>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</si>
  <si>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</si>
  <si>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</si>
  <si>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</si>
  <si>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</si>
  <si>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</si>
  <si>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</si>
  <si>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</si>
  <si>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</si>
  <si>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</si>
  <si>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</si>
  <si>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</si>
  <si>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</si>
  <si>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</si>
  <si>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</si>
  <si>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</si>
  <si>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</si>
  <si>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</si>
  <si>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</si>
  <si>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</si>
  <si>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</si>
  <si>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</si>
  <si>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</si>
  <si>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</si>
  <si>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</si>
  <si>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</si>
  <si>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</si>
  <si>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</si>
  <si>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</si>
  <si>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</si>
  <si>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</si>
  <si>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</si>
  <si>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</si>
  <si>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</si>
  <si>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</si>
  <si>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</si>
  <si>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</si>
  <si>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</si>
  <si>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</si>
  <si>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</si>
  <si>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</si>
  <si>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</si>
  <si>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</si>
  <si>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</si>
  <si>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</si>
  <si>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</si>
  <si>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</si>
  <si>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</si>
  <si>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</si>
  <si>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</si>
  <si>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</si>
  <si>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</si>
  <si>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</si>
  <si>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</si>
  <si>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</si>
  <si>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</si>
  <si>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</si>
  <si>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</si>
  <si>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</si>
  <si>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</si>
  <si>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</si>
  <si>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</si>
  <si>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</si>
  <si>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</si>
  <si>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</si>
  <si>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</si>
  <si>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</si>
  <si>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</si>
  <si>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</si>
  <si>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</si>
  <si>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</si>
  <si>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</si>
  <si>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</si>
  <si>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</si>
  <si>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</si>
  <si>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</si>
  <si>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</si>
  <si>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</si>
  <si>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</si>
  <si>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</si>
  <si>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</si>
  <si>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</si>
  <si>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</si>
  <si>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</si>
  <si>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</si>
  <si>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</si>
  <si>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</si>
  <si>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</si>
  <si>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</si>
  <si>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</si>
  <si>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</si>
  <si>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</si>
  <si>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</si>
  <si>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</si>
  <si>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</si>
  <si>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</si>
  <si>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</si>
  <si>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</si>
  <si>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</si>
  <si>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</si>
  <si>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</si>
  <si>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</si>
  <si>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</si>
  <si>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</si>
  <si>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</si>
  <si>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</si>
  <si>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</si>
  <si>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</si>
  <si>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</si>
  <si>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</si>
  <si>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</si>
  <si>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</si>
  <si>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</si>
  <si>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</si>
  <si>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</si>
  <si>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</si>
  <si>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</si>
  <si>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</si>
  <si>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</si>
  <si>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</si>
  <si>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</si>
  <si>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</si>
  <si>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</si>
  <si>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</si>
  <si>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</si>
  <si>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</si>
  <si>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</si>
  <si>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</si>
  <si>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</si>
  <si>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</si>
  <si>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</si>
  <si>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</si>
  <si>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</si>
  <si>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</si>
  <si>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</si>
  <si>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</si>
  <si>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</si>
  <si>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</si>
  <si>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</si>
  <si>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</si>
  <si>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</si>
  <si>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</si>
  <si>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</si>
  <si>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</si>
  <si>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</si>
  <si>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</si>
  <si>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</si>
  <si>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</si>
  <si>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</si>
  <si>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</si>
  <si>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</si>
  <si>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</si>
  <si>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</si>
  <si>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</si>
  <si>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</si>
  <si>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</si>
  <si>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</si>
  <si>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</si>
  <si>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</si>
  <si>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</si>
  <si>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</si>
  <si>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</si>
  <si>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</si>
  <si>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</si>
  <si>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</si>
  <si>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</si>
  <si>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</si>
  <si>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</si>
  <si>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</si>
  <si>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</si>
  <si>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</si>
  <si>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</si>
  <si>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</si>
  <si>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</si>
  <si>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</si>
  <si>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</si>
  <si>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</si>
  <si>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</si>
  <si>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</si>
  <si>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</si>
  <si>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</si>
  <si>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</si>
  <si>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</si>
  <si>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</si>
  <si>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</si>
  <si>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</si>
  <si>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</si>
  <si>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</si>
  <si>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</si>
  <si>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</si>
  <si>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</si>
  <si>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</si>
  <si>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</si>
  <si>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</si>
  <si>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</si>
  <si>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</si>
  <si>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</si>
  <si>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</si>
  <si>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</si>
  <si>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</si>
  <si>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</si>
  <si>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</si>
  <si>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</si>
  <si>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</si>
  <si>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</si>
  <si>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</si>
  <si>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</si>
  <si>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</si>
  <si>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</si>
  <si>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</si>
  <si>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</si>
  <si>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</si>
  <si>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</si>
  <si>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</si>
  <si>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</si>
  <si>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</si>
  <si>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</si>
  <si>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</si>
  <si>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</si>
  <si>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</si>
  <si>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</si>
  <si>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</si>
  <si>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</si>
  <si>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</si>
  <si>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</si>
  <si>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</si>
  <si>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</si>
  <si>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</si>
  <si>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</si>
  <si>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</si>
  <si>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</si>
  <si>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</si>
  <si>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</si>
  <si>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</si>
  <si>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</si>
  <si>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</si>
  <si>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</si>
  <si>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pracod.104os.(73K,31M), do pracod.w ramach ref.koszt.stworz.lub doposaż.stanowiska pr.-78os.(30K,48M) oraz w ramach prac interw.-63os.(41K,22M)os.przeds.będą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</si>
  <si>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</si>
  <si>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</si>
  <si>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</si>
  <si>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</si>
  <si>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</si>
  <si>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</si>
  <si>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</si>
  <si>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</si>
  <si>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</si>
  <si>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</si>
  <si>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</si>
  <si>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</si>
  <si>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</si>
  <si>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</si>
  <si>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</si>
  <si>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</si>
  <si>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</si>
  <si>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</si>
  <si>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</si>
  <si>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</si>
  <si>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</si>
  <si>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</si>
  <si>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398os. bezr.(220Ki178M)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126 os.(112Ki14M), szkolenia na które zost. skierow.23 os.(4Ki19M), zatr. subsyd. w ramach, których 83 os.(46Ki37M) skier. zost. do pracy w ramach prac interw. Przyznane zostaną jedn.środki na rozp.dział.gosp.dla 98os.(32Ki66M) oraz w ramach wyposaż. lub doposaż.stan.pracy utworzone zost.63 stan.pracy dla 68os.(26Ki42M),5os(4Ki1M)przerw.zatr.na ref st.prac. we wszys. przyp.skier.kol.os.(4Ki1M).Proces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</si>
  <si>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</si>
  <si>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</si>
  <si>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</si>
  <si>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</si>
  <si>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</si>
  <si>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</si>
  <si>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</si>
  <si>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</si>
  <si>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388os.(211K,177M)bezrobotn.(z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99os.(54K,45M);refundacje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</si>
  <si>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</si>
  <si>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</si>
  <si>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</si>
  <si>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</si>
  <si>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</si>
  <si>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</si>
  <si>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</si>
  <si>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</si>
  <si>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</si>
  <si>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635 os bezr.(415K, 220M)oraz 1624 os (695K, 929M) zatrudn/samozatr obj. wsparciem w ramach "Tarczy Antykryzysowej" zgodnie z Ustawą z dn 02.03.2020r.o szczególnych rozwiązanianiach związanych z wystąpieniem COVID-19 z póżn.zm.; Os. bezr.będą to os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syt(os. w wieku 50 lat i więcej, kobiety, os z niepełnosprawnościami, os. długotrwale bezr, os z niskimi kwalif do poziom ISCED3, imigranci, reemigranci);dla pozostałych osób nienależących do ww. grup - 60%. Te działania przyczynią się do osiągnięcia efektów i wskaźników związanych ze Strategią ZIT. Planowane formy wsparcia:szkolenia-194os (88K, 106M); staże– 289os (265K, 24M);jedn.środki na podjęcie DG-174os (85K, 89M) w tym 172 os po szkol (ABC Przedsiębiorczości); ref kosztów wyp. lub dop. stanowiska pracy dla skier.bezrob.– 153os(61K, 92M)w tym 1M po szkol i dot,1K po stażu; Uczest.proj. zost. objęci pośr pracy i poradnictwem zawodowym. Projekt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</si>
  <si>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</si>
  <si>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</si>
  <si>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</si>
  <si>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</si>
  <si>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</si>
  <si>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</si>
  <si>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</si>
  <si>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</si>
  <si>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</si>
  <si>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368 os.(214K,154M)pozostających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pracy(368,214K,154M), -staże(70,41K,29M), -prace interwencyjne(82,48K,34M), -wyposażone lub dopos. stan. pracy(10,6K,4M), -indyw. lub grup. szkol.zawod./kompetenc.(87,51K,36M), -przyzn. środków na podj. dz.gosp.(196,114K,82M),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</si>
  <si>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</si>
  <si>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</si>
  <si>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</si>
  <si>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</si>
  <si>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</si>
  <si>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</si>
  <si>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</si>
  <si>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</si>
  <si>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</si>
  <si>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</si>
  <si>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</si>
  <si>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</si>
  <si>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</si>
  <si>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</si>
  <si>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</si>
  <si>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</si>
  <si>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</si>
  <si>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</si>
  <si>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</si>
  <si>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</si>
  <si>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</si>
  <si>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</si>
  <si>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</si>
  <si>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426 os.(230 K, 196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</si>
  <si>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</si>
  <si>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</si>
  <si>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</si>
  <si>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</si>
  <si>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</si>
  <si>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</si>
  <si>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</si>
  <si>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</si>
  <si>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</si>
  <si>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</si>
  <si>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</si>
  <si>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</si>
  <si>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</si>
  <si>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</si>
  <si>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342 osób bezrobotnych (206K,136M)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- 53 osoby /19K,34M/w tym 5M zostało skierowanych na dop. st. pracy oraz 1K pow. do projektu; - jednorazowe środki na podjęcie działalności gospodarczych (dotacje)-98 osób /42K,56M/; - staże - 141 osób /123K,18M/;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</si>
  <si>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</si>
  <si>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</si>
  <si>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</si>
  <si>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</si>
  <si>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</si>
  <si>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</si>
  <si>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</si>
  <si>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</si>
  <si>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</si>
  <si>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</si>
  <si>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</si>
  <si>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</si>
  <si>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</si>
  <si>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</si>
  <si>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339os. (187K,152M) bezrob. zarejestrowanych w PUP Kwidzyn w ramach form wsparcia: - staż - 190os.(110K,80M)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</si>
  <si>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</si>
  <si>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</si>
  <si>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</si>
  <si>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</si>
  <si>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</si>
  <si>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</si>
  <si>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</si>
  <si>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</si>
  <si>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</si>
  <si>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</si>
  <si>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</si>
  <si>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</si>
  <si>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</si>
  <si>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491 os. (295K,196M)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226os. znajdzie zatrudnienie, w tym 74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</si>
  <si>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</si>
  <si>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</si>
  <si>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</si>
  <si>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</si>
  <si>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</si>
  <si>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</si>
  <si>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</si>
  <si>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</si>
  <si>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</si>
  <si>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</si>
  <si>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</si>
  <si>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</si>
  <si>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</si>
  <si>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202 (K-152, M-50)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</si>
  <si>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</si>
  <si>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</si>
  <si>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</si>
  <si>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</si>
  <si>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</si>
  <si>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</si>
  <si>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</si>
  <si>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</si>
  <si>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568 os. bezrobotnych (299K, 269M) zarejest. w PUP w Ch-cach (z wył. os. przed ukończeniem 30 r.ż), b) 1518 os. (552K,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</si>
  <si>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</si>
  <si>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</si>
  <si>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</si>
  <si>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</si>
  <si>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</si>
  <si>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</si>
  <si>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</si>
  <si>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</si>
  <si>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</si>
  <si>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</si>
  <si>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</si>
  <si>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704(361K/343M)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</si>
  <si>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</si>
  <si>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</si>
  <si>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</si>
  <si>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</si>
  <si>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</si>
  <si>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</si>
  <si>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</si>
  <si>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</si>
  <si>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</si>
  <si>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</si>
  <si>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</si>
  <si>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</si>
  <si>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464 osob bezrobot.(221K,243M)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153 osoby (100K,53M) skierow.zostaną do pracy w ramach prac interwencyjnych, wyposażenie i doposażenie stanowiska pracy w ramach którego utworzone zostaną stanowiska pracy dla 138 osób (53K,85M). Przyznane zostaną jednorazowe środki na rozpoczęcie działalności gospodarczej dla 149 osób (50K,99M),zorganizowane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</si>
  <si>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</si>
  <si>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</si>
  <si>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</si>
  <si>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</si>
  <si>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</si>
  <si>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</si>
  <si>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</si>
  <si>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</si>
  <si>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</si>
  <si>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</si>
  <si>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</si>
  <si>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</si>
  <si>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542os(299K,243M)pozostających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</si>
  <si>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</si>
  <si>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</si>
  <si>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</si>
  <si>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</si>
  <si>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</si>
  <si>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</si>
  <si>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</si>
  <si>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</si>
  <si>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</si>
  <si>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</si>
  <si>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</si>
  <si>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</si>
  <si>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769 (357K,412M) osób, w tym do 390 osób bezrobotnych (255K,135M)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</si>
  <si>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</si>
  <si>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</si>
  <si>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</si>
  <si>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</si>
  <si>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</si>
  <si>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</si>
  <si>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</si>
  <si>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</si>
  <si>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</si>
  <si>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</si>
  <si>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</si>
  <si>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</si>
  <si>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</si>
  <si>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</si>
  <si>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</si>
  <si>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</si>
  <si>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</si>
  <si>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</si>
  <si>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</si>
  <si>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</si>
  <si>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</si>
  <si>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</si>
  <si>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</si>
  <si>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</si>
  <si>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</si>
  <si>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</si>
  <si>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</si>
  <si>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</si>
  <si>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</si>
  <si>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</si>
  <si>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</si>
  <si>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</si>
  <si>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</si>
  <si>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</si>
  <si>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</si>
  <si>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</si>
  <si>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</si>
  <si>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</si>
  <si>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</si>
  <si>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</si>
  <si>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</si>
  <si>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</si>
  <si>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</si>
  <si>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</si>
  <si>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</si>
  <si>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</si>
  <si>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</si>
  <si>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</si>
  <si>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</si>
  <si>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</si>
  <si>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</si>
  <si>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</si>
  <si>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</si>
  <si>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</si>
  <si>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</si>
  <si>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</si>
  <si>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</si>
  <si>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</si>
  <si>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</si>
  <si>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</si>
  <si>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</si>
  <si>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</si>
  <si>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</si>
  <si>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</si>
  <si>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</si>
  <si>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</si>
  <si>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</si>
  <si>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</si>
  <si>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</si>
  <si>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</si>
  <si>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</si>
  <si>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</si>
  <si>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</si>
  <si>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</si>
  <si>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</si>
  <si>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</si>
  <si>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</si>
  <si>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</si>
  <si>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</si>
  <si>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</si>
  <si>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</si>
  <si>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</si>
  <si>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</si>
  <si>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195 uczestników/-czek (U), -objęcie 195 U pośrednictwem pracy, w tym również sporządzenie lub aktualizacja Indywidualnego Planu Działania (IPD), -skier. 70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</si>
  <si>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</si>
  <si>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</si>
  <si>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</si>
  <si>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</si>
  <si>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</si>
  <si>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</si>
  <si>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</si>
  <si>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</si>
  <si>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</si>
  <si>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</si>
  <si>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</si>
  <si>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</si>
  <si>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</si>
  <si>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</si>
  <si>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</si>
  <si>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</si>
  <si>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</si>
  <si>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</si>
  <si>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</si>
  <si>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</si>
  <si>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</si>
  <si>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</si>
  <si>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</si>
  <si>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</si>
  <si>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</si>
  <si>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</si>
  <si>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</si>
  <si>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</si>
  <si>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</si>
  <si>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</si>
  <si>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</si>
  <si>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</si>
  <si>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</si>
  <si>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</si>
  <si>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</si>
  <si>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</si>
  <si>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</si>
  <si>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</si>
  <si>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</si>
  <si>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</si>
  <si>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</si>
  <si>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</si>
  <si>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</si>
  <si>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</si>
  <si>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</si>
  <si>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</si>
  <si>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</si>
  <si>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</si>
  <si>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</si>
  <si>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</si>
  <si>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</si>
  <si>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</si>
  <si>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</si>
  <si>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</si>
  <si>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</si>
  <si>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</si>
  <si>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</si>
  <si>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</si>
  <si>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</si>
  <si>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</si>
  <si>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</si>
  <si>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</si>
  <si>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</si>
  <si>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</si>
  <si>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</si>
  <si>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</si>
  <si>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</si>
  <si>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</si>
  <si>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</si>
  <si>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</si>
  <si>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</si>
  <si>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</si>
  <si>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</si>
  <si>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</si>
  <si>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</si>
  <si>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</si>
  <si>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</si>
  <si>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</si>
  <si>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</si>
  <si>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</si>
  <si>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</si>
  <si>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</si>
  <si>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</si>
  <si>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</si>
  <si>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</si>
  <si>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</si>
  <si>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</si>
  <si>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</si>
  <si>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</si>
  <si>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</si>
  <si>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</si>
  <si>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</si>
  <si>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</si>
  <si>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</si>
  <si>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</si>
  <si>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</si>
  <si>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</si>
  <si>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</si>
  <si>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</si>
  <si>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</si>
  <si>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</si>
  <si>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</si>
  <si>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</si>
  <si>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</si>
  <si>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</si>
  <si>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</si>
  <si>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</si>
  <si>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</si>
  <si>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</si>
  <si>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</si>
  <si>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</si>
  <si>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</si>
  <si>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</si>
  <si>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</si>
  <si>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</si>
  <si>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</si>
  <si>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</si>
  <si>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</si>
  <si>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</si>
  <si>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</si>
  <si>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</si>
  <si>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</si>
  <si>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</si>
  <si>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</si>
  <si>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</si>
  <si>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</si>
  <si>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</si>
  <si>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</si>
  <si>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</si>
  <si>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</si>
  <si>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</si>
  <si>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</si>
  <si>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</si>
  <si>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</si>
  <si>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</si>
  <si>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</si>
  <si>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</si>
  <si>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</si>
  <si>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</si>
  <si>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</si>
  <si>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</si>
  <si>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</si>
  <si>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</si>
  <si>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</si>
  <si>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</si>
  <si>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</si>
  <si>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</si>
  <si>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</si>
  <si>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</si>
  <si>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</si>
  <si>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</si>
  <si>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</si>
  <si>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</si>
  <si>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</si>
  <si>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</si>
  <si>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</si>
  <si>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</si>
  <si>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</si>
  <si>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</si>
  <si>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</si>
  <si>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</si>
  <si>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</si>
  <si>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</si>
  <si>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</si>
  <si>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</si>
  <si>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</si>
  <si>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</si>
  <si>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</si>
  <si>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</si>
  <si>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</si>
  <si>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</si>
  <si>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</si>
  <si>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</si>
  <si>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</si>
  <si>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</si>
  <si>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</si>
  <si>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</si>
  <si>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</si>
  <si>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</si>
  <si>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</si>
  <si>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</si>
  <si>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</si>
  <si>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</si>
  <si>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</si>
  <si>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</si>
  <si>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</si>
  <si>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</si>
  <si>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</si>
  <si>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</si>
  <si>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</si>
  <si>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</si>
  <si>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</si>
  <si>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</si>
  <si>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</si>
  <si>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</si>
  <si>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</si>
  <si>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</si>
  <si>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</si>
  <si>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</si>
  <si>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</si>
  <si>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</si>
  <si>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</si>
  <si>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</si>
  <si>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</si>
  <si>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</si>
  <si>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</si>
  <si>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</si>
  <si>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</si>
  <si>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</si>
  <si>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</si>
  <si>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</si>
  <si>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</si>
  <si>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</si>
  <si>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</si>
  <si>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</si>
  <si>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</si>
  <si>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</si>
  <si>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</si>
  <si>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</si>
  <si>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</si>
  <si>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</si>
  <si>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</si>
  <si>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</si>
  <si>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</si>
  <si>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</si>
  <si>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</si>
  <si>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</si>
  <si>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</si>
  <si>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</si>
  <si>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</si>
  <si>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</si>
  <si>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</si>
  <si>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</si>
  <si>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</si>
  <si>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</si>
  <si>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</si>
  <si>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</si>
  <si>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</si>
  <si>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</si>
  <si>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</si>
  <si>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</si>
  <si>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</si>
  <si>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</si>
  <si>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</si>
  <si>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</si>
  <si>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</si>
  <si>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</si>
  <si>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</si>
  <si>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</si>
  <si>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</si>
  <si>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</si>
  <si>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</si>
  <si>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</si>
  <si>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</si>
  <si>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</si>
  <si>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</si>
  <si>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</si>
  <si>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</si>
  <si>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</si>
  <si>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</si>
  <si>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</si>
  <si>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</si>
  <si>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</si>
  <si>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</si>
  <si>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</si>
  <si>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</si>
  <si>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</si>
  <si>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</si>
  <si>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</si>
  <si>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</si>
  <si>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</si>
  <si>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</si>
  <si>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</si>
  <si>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</si>
  <si>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</si>
  <si>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</si>
  <si>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</si>
  <si>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</si>
  <si>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</si>
  <si>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</si>
  <si>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</si>
  <si>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</si>
  <si>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</si>
  <si>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</si>
  <si>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</si>
  <si>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</si>
  <si>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</si>
  <si>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</si>
  <si>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</si>
  <si>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</si>
  <si>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</si>
  <si>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</si>
  <si>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</si>
  <si>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</si>
  <si>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</si>
  <si>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</si>
  <si>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</si>
  <si>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</si>
  <si>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</si>
  <si>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</si>
  <si>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</si>
  <si>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</si>
  <si>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</si>
  <si>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</si>
  <si>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</si>
  <si>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</si>
  <si>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</si>
  <si>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</si>
  <si>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</si>
  <si>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</si>
  <si>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</si>
  <si>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</si>
  <si>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</si>
  <si>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</si>
  <si>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</si>
  <si>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</si>
  <si>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</si>
  <si>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</si>
  <si>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</si>
  <si>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</si>
  <si>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</si>
  <si>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</si>
  <si>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</si>
  <si>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</si>
  <si>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</si>
  <si>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</si>
  <si>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</si>
  <si>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</si>
  <si>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</si>
  <si>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</si>
  <si>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</si>
  <si>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</si>
  <si>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</si>
  <si>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</si>
  <si>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</si>
  <si>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</si>
  <si>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</si>
  <si>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</si>
  <si>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</si>
  <si>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</si>
  <si>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</si>
  <si>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</si>
  <si>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</si>
  <si>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</si>
  <si>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</si>
  <si>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</si>
  <si>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</si>
  <si>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</si>
  <si>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</si>
  <si>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</si>
  <si>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</si>
  <si>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</si>
  <si>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</si>
  <si>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</si>
  <si>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</si>
  <si>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</si>
  <si>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</si>
  <si>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</si>
  <si>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</si>
  <si>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</si>
  <si>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</si>
  <si>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</si>
  <si>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</si>
  <si>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</si>
  <si>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</si>
  <si>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</si>
  <si>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</si>
  <si>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</si>
  <si>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</si>
  <si>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</si>
  <si>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</si>
  <si>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</si>
  <si>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</si>
  <si>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</si>
  <si>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</si>
  <si>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</si>
  <si>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</si>
  <si>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JUNECO SPÓŁKA Z OGRANICZONĄ ODPOWIEDZIALNOŚCIĄ</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</si>
  <si>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</si>
  <si>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</si>
  <si>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</si>
  <si>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</si>
  <si>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</si>
  <si>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</si>
  <si>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</si>
  <si>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</si>
  <si>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</si>
  <si>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</si>
  <si>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</si>
  <si>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</si>
  <si>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</si>
  <si>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</si>
  <si>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</si>
  <si>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</si>
  <si>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</si>
  <si>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</si>
  <si>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</si>
  <si>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</si>
  <si>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</si>
  <si>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</si>
  <si>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</si>
  <si>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</si>
  <si>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</si>
  <si>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</si>
  <si>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</si>
  <si>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</si>
  <si>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</si>
  <si>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</si>
  <si>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</si>
  <si>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</si>
  <si>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</si>
  <si>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</si>
  <si>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</si>
  <si>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</si>
  <si>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</si>
  <si>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</si>
  <si>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</si>
  <si>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</si>
  <si>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</si>
  <si>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</si>
  <si>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</si>
  <si>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</si>
  <si>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</si>
  <si>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</si>
  <si>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</si>
  <si>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</si>
  <si>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</si>
  <si>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</si>
  <si>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</si>
  <si>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</si>
  <si>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</si>
  <si>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</si>
  <si>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</si>
  <si>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</si>
  <si>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</si>
  <si>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</si>
  <si>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</si>
  <si>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</si>
  <si>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</si>
  <si>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</si>
  <si>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</si>
  <si>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</si>
  <si>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</si>
  <si>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</si>
  <si>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</si>
  <si>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</si>
  <si>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</si>
  <si>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</si>
  <si>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</si>
  <si>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</si>
  <si>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</si>
  <si>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IX20-III21, 25 miejsc opieki w nowo powstałym żłobku Podwodna Kraina w Gdańsku i świadczenie u. opiekuńczych od IV21-III22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</si>
  <si>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</si>
  <si>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NIEPUBLICZNE PRZEDSZKOLE PODWODNA KRAINA IWONA POTAPCZUK</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</si>
  <si>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</si>
  <si>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</si>
  <si>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</si>
  <si>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</si>
  <si>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</si>
  <si>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</si>
  <si>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</si>
  <si>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</si>
  <si>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</si>
  <si>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</si>
  <si>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</si>
  <si>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</si>
  <si>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</si>
  <si>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</si>
  <si>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</si>
  <si>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</si>
  <si>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</si>
  <si>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</si>
  <si>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</si>
  <si>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</si>
  <si>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</si>
  <si>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</si>
  <si>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</si>
  <si>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</si>
  <si>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</si>
  <si>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</si>
  <si>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</si>
  <si>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</si>
  <si>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</si>
  <si>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</si>
  <si>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</si>
  <si>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</si>
  <si>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</si>
  <si>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</si>
  <si>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</si>
  <si>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</si>
  <si>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</si>
  <si>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</si>
  <si>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</si>
  <si>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</si>
  <si>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</si>
  <si>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</si>
  <si>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</si>
  <si>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</si>
  <si>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</si>
  <si>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</si>
  <si>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</si>
  <si>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</si>
  <si>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</si>
  <si>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</si>
  <si>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</si>
  <si>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</si>
  <si>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</si>
  <si>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</si>
  <si>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</si>
  <si>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</si>
  <si>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</si>
  <si>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</si>
  <si>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</si>
  <si>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</si>
  <si>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</si>
  <si>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</si>
  <si>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</si>
  <si>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</si>
  <si>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</si>
  <si>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</si>
  <si>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</si>
  <si>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</si>
  <si>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</si>
  <si>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</si>
  <si>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</si>
  <si>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</si>
  <si>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</si>
  <si>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</si>
  <si>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</si>
  <si>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</si>
  <si>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</si>
  <si>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</si>
  <si>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</si>
  <si>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</si>
  <si>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</si>
  <si>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</si>
  <si>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</si>
  <si>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</si>
  <si>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</si>
  <si>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</si>
  <si>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</si>
  <si>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</si>
  <si>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</si>
  <si>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</si>
  <si>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</si>
  <si>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</si>
  <si>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</si>
  <si>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</si>
  <si>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</si>
  <si>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</si>
  <si>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</si>
  <si>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</si>
  <si>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</si>
  <si>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</si>
  <si>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</si>
  <si>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</si>
  <si>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</si>
  <si>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</si>
  <si>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</si>
  <si>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</si>
  <si>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</si>
  <si>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</si>
  <si>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</si>
  <si>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</si>
  <si>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</si>
  <si>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</si>
  <si>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</si>
  <si>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</si>
  <si>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</si>
  <si>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</si>
  <si>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</si>
  <si>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</si>
  <si>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</si>
  <si>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</si>
  <si>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</si>
  <si>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</si>
  <si>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</si>
  <si>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</si>
  <si>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</si>
  <si>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</si>
  <si>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</si>
  <si>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</si>
  <si>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</si>
  <si>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</si>
  <si>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</si>
  <si>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</si>
  <si>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</si>
  <si>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</si>
  <si>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</si>
  <si>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</si>
  <si>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</si>
  <si>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</si>
  <si>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</si>
  <si>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</si>
  <si>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</si>
  <si>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</si>
  <si>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</si>
  <si>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</si>
  <si>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</si>
  <si>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</si>
  <si>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</si>
  <si>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</si>
  <si>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</si>
  <si>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</si>
  <si>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</si>
  <si>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</si>
  <si>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</si>
  <si>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</si>
  <si>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</si>
  <si>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</si>
  <si>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</si>
  <si>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</si>
  <si>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</si>
  <si>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</si>
  <si>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</si>
  <si>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</si>
  <si>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</si>
  <si>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</si>
  <si>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</si>
  <si>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</si>
  <si>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</si>
  <si>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</si>
  <si>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</si>
  <si>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</si>
  <si>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</si>
  <si>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</si>
  <si>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</si>
  <si>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</si>
  <si>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</si>
  <si>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</si>
  <si>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</si>
  <si>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</si>
  <si>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</si>
  <si>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</si>
  <si>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</si>
  <si>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</si>
  <si>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</si>
  <si>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</si>
  <si>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</si>
  <si>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</si>
  <si>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</si>
  <si>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</si>
  <si>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</si>
  <si>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</si>
  <si>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</si>
  <si>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</si>
  <si>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</si>
  <si>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</si>
  <si>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</si>
  <si>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</si>
  <si>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</si>
  <si>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</si>
  <si>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</si>
  <si>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</si>
  <si>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</si>
  <si>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</si>
  <si>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</si>
  <si>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</si>
  <si>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</si>
  <si>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</si>
  <si>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</si>
  <si>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</si>
  <si>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</si>
  <si>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</si>
  <si>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</si>
  <si>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</si>
  <si>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</si>
  <si>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</si>
  <si>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</si>
  <si>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</si>
  <si>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</si>
  <si>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</si>
  <si>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</si>
  <si>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</si>
  <si>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</si>
  <si>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</si>
  <si>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</si>
  <si>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</si>
  <si>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</si>
  <si>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</si>
  <si>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</si>
  <si>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</si>
  <si>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</si>
  <si>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</si>
  <si>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</si>
  <si>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</si>
  <si>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</si>
  <si>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</si>
  <si>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</si>
  <si>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</si>
  <si>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</si>
  <si>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</si>
  <si>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</si>
  <si>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</si>
  <si>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</si>
  <si>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</si>
  <si>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</si>
  <si>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</si>
  <si>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</si>
  <si>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</si>
  <si>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</si>
  <si>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</si>
  <si>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</si>
  <si>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</si>
  <si>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</si>
  <si>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</si>
  <si>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</si>
  <si>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</si>
  <si>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</si>
  <si>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</si>
  <si>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</si>
  <si>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</si>
  <si>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</si>
  <si>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</si>
  <si>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</si>
  <si>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</si>
  <si>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</si>
  <si>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</si>
  <si>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</si>
  <si>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</si>
  <si>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</si>
  <si>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</si>
  <si>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</si>
  <si>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</si>
  <si>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</si>
  <si>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</si>
  <si>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</si>
  <si>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</si>
  <si>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</si>
  <si>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</si>
  <si>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</si>
  <si>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</si>
  <si>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</si>
  <si>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</si>
  <si>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</si>
  <si>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</si>
  <si>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</si>
  <si>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</si>
  <si>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</si>
  <si>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</si>
  <si>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</si>
  <si>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</si>
  <si>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</si>
  <si>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</si>
  <si>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</si>
  <si>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</si>
  <si>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</si>
  <si>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</si>
  <si>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</si>
  <si>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</si>
  <si>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</si>
  <si>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</si>
  <si>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</si>
  <si>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</si>
  <si>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</si>
  <si>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</si>
  <si>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</si>
  <si>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</si>
  <si>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</si>
  <si>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</si>
  <si>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</si>
  <si>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</si>
  <si>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</si>
  <si>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</si>
  <si>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</si>
  <si>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</si>
  <si>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</si>
  <si>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</si>
  <si>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</si>
  <si>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</si>
  <si>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</si>
  <si>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</si>
  <si>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</si>
  <si>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</si>
  <si>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</si>
  <si>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</si>
  <si>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</si>
  <si>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</si>
  <si>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</si>
  <si>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</si>
  <si>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</si>
  <si>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</si>
  <si>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</si>
  <si>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</si>
  <si>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</si>
  <si>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</si>
  <si>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</si>
  <si>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</si>
  <si>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</si>
  <si>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</si>
  <si>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</si>
  <si>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</si>
  <si>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</si>
  <si>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</si>
  <si>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</si>
  <si>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</si>
  <si>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</si>
  <si>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</si>
  <si>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</si>
  <si>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</si>
  <si>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</si>
  <si>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</si>
  <si>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</si>
  <si>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</si>
  <si>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</si>
  <si>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</si>
  <si>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</si>
  <si>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</si>
  <si>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</si>
  <si>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</si>
  <si>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</si>
  <si>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</si>
  <si>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</si>
  <si>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</si>
  <si>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</si>
  <si>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</si>
  <si>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</si>
  <si>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</si>
  <si>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</si>
  <si>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</si>
  <si>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</si>
  <si>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</si>
  <si>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</si>
  <si>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</si>
  <si>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</si>
  <si>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</si>
  <si>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</si>
  <si>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</si>
  <si>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</si>
  <si>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</si>
  <si>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</si>
  <si>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</si>
  <si>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</si>
  <si>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</si>
  <si>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</si>
  <si>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</si>
  <si>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</si>
  <si>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</si>
  <si>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</si>
  <si>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</si>
  <si>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</si>
  <si>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</si>
  <si>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</si>
  <si>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</si>
  <si>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</si>
  <si>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</si>
  <si>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</si>
  <si>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</si>
  <si>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</si>
  <si>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</si>
  <si>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</si>
  <si>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</si>
  <si>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</si>
  <si>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</si>
  <si>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</si>
  <si>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</si>
  <si>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</si>
  <si>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</si>
  <si>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</si>
  <si>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</si>
  <si>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</si>
  <si>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</si>
  <si>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</si>
  <si>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</si>
  <si>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</si>
  <si>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</si>
  <si>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</si>
  <si>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</si>
  <si>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</si>
  <si>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</si>
  <si>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</si>
  <si>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</si>
  <si>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</si>
  <si>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</si>
  <si>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</si>
  <si>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</si>
  <si>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</si>
  <si>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</si>
  <si>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</si>
  <si>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</si>
  <si>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</si>
  <si>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</si>
  <si>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</si>
  <si>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</si>
  <si>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</si>
  <si>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</si>
  <si>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</si>
  <si>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</si>
  <si>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</si>
  <si>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</si>
  <si>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</si>
  <si>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</si>
  <si>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</si>
  <si>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</si>
  <si>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</si>
  <si>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</si>
  <si>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</si>
  <si>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</si>
  <si>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</si>
  <si>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</si>
  <si>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</si>
  <si>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</si>
  <si>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</si>
  <si>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</si>
  <si>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</si>
  <si>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</si>
  <si>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</si>
  <si>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</si>
  <si>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</si>
  <si>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</si>
  <si>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</si>
  <si>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</si>
  <si>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</si>
  <si>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</si>
  <si>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</si>
  <si>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</si>
  <si>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</si>
  <si>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</si>
  <si>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</si>
  <si>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</si>
  <si>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</si>
  <si>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</si>
  <si>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</si>
  <si>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</si>
  <si>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</si>
  <si>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</si>
  <si>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</si>
  <si>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</si>
  <si>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</si>
  <si>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</si>
  <si>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</si>
  <si>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</si>
  <si>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</si>
  <si>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</si>
  <si>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</si>
  <si>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</si>
  <si>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</si>
  <si>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</si>
  <si>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</si>
  <si>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</si>
  <si>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</si>
  <si>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</si>
  <si>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</si>
  <si>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</si>
  <si>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</si>
  <si>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</si>
  <si>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</si>
  <si>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</si>
  <si>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</si>
  <si>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</si>
  <si>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</si>
  <si>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</si>
  <si>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</si>
  <si>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</si>
  <si>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</si>
  <si>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</si>
  <si>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</si>
  <si>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</si>
  <si>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</si>
  <si>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</si>
  <si>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</si>
  <si>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</si>
  <si>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</si>
  <si>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</si>
  <si>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</si>
  <si>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</si>
  <si>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</si>
  <si>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</si>
  <si>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</si>
  <si>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</si>
  <si>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</si>
  <si>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</si>
  <si>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</si>
  <si>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</si>
  <si>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</si>
  <si>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</si>
  <si>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</si>
  <si>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</si>
  <si>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</si>
  <si>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</si>
  <si>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</si>
  <si>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</si>
  <si>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</si>
  <si>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</si>
  <si>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</si>
  <si>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</si>
  <si>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</si>
  <si>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</si>
  <si>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</si>
  <si>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</si>
  <si>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</si>
  <si>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</si>
  <si>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</si>
  <si>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</si>
  <si>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</si>
  <si>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</si>
  <si>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</si>
  <si>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</si>
  <si>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</si>
  <si>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</si>
  <si>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</si>
  <si>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</si>
  <si>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</si>
  <si>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</si>
  <si>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</si>
  <si>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</si>
  <si>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</si>
  <si>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</si>
  <si>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</si>
  <si>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</si>
  <si>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</si>
  <si>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</si>
  <si>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</si>
  <si>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</si>
  <si>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</si>
  <si>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</si>
  <si>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</si>
  <si>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</si>
  <si>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</si>
  <si>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</si>
  <si>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</si>
  <si>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</si>
  <si>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</si>
  <si>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</si>
  <si>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</si>
  <si>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</si>
  <si>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</si>
  <si>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</si>
  <si>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</si>
  <si>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</si>
  <si>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</si>
  <si>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</si>
  <si>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</si>
  <si>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</si>
  <si>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</si>
  <si>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</si>
  <si>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</si>
  <si>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</si>
  <si>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</si>
  <si>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</si>
  <si>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</si>
  <si>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</si>
  <si>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</si>
  <si>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</si>
  <si>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</si>
  <si>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</si>
  <si>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</si>
  <si>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</si>
  <si>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</si>
  <si>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</si>
  <si>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</si>
  <si>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</si>
  <si>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</si>
  <si>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</si>
  <si>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</si>
  <si>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</si>
  <si>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</si>
  <si>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</si>
  <si>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</si>
  <si>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</si>
  <si>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</si>
  <si>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</si>
  <si>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</si>
  <si>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</si>
  <si>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</si>
  <si>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</si>
  <si>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</si>
  <si>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</si>
  <si>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</si>
  <si>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</si>
  <si>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</si>
  <si>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</si>
  <si>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45 osób (21K,24M)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</si>
  <si>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</si>
  <si>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</si>
  <si>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</si>
  <si>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</si>
  <si>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</si>
  <si>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</si>
  <si>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</si>
  <si>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</si>
  <si>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</si>
  <si>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</si>
  <si>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</si>
  <si>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</si>
  <si>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</si>
  <si>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</si>
  <si>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</si>
  <si>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</si>
  <si>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</si>
  <si>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</si>
  <si>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</si>
  <si>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</si>
  <si>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</si>
  <si>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</si>
  <si>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</si>
  <si>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</si>
  <si>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</si>
  <si>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</si>
  <si>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</si>
  <si>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</si>
  <si>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</si>
  <si>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</si>
  <si>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</si>
  <si>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</si>
  <si>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</si>
  <si>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</si>
  <si>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</si>
  <si>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</si>
  <si>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</si>
  <si>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</si>
  <si>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</si>
  <si>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</si>
  <si>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</si>
  <si>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</si>
  <si>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</si>
  <si>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</si>
  <si>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</si>
  <si>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</si>
  <si>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</si>
  <si>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</si>
  <si>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</si>
  <si>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</si>
  <si>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</si>
  <si>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</si>
  <si>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</si>
  <si>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</si>
  <si>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</si>
  <si>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</si>
  <si>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</si>
  <si>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</si>
  <si>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</si>
  <si>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</si>
  <si>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</si>
  <si>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</si>
  <si>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</si>
  <si>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</si>
  <si>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</si>
  <si>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</si>
  <si>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</si>
  <si>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</si>
  <si>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</si>
  <si>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</si>
  <si>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</si>
  <si>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</si>
  <si>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</si>
  <si>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</si>
  <si>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</si>
  <si>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</si>
  <si>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</si>
  <si>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</si>
  <si>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</si>
  <si>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</si>
  <si>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</si>
  <si>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</si>
  <si>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</si>
  <si>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</si>
  <si>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</si>
  <si>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</si>
  <si>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</si>
  <si>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</si>
  <si>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</si>
  <si>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</si>
  <si>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</si>
  <si>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</si>
  <si>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</si>
  <si>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</si>
  <si>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</si>
  <si>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</si>
  <si>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</si>
  <si>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</si>
  <si>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</si>
  <si>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</si>
  <si>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</si>
  <si>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</si>
  <si>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</si>
  <si>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</si>
  <si>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</si>
  <si>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</si>
  <si>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</si>
  <si>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</si>
  <si>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</si>
  <si>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</si>
  <si>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</si>
  <si>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</si>
  <si>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</si>
  <si>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</si>
  <si>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</si>
  <si>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</si>
  <si>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</si>
  <si>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</si>
  <si>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</si>
  <si>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</si>
  <si>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</si>
  <si>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</si>
  <si>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</si>
  <si>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</si>
  <si>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</si>
  <si>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</si>
  <si>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</si>
  <si>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</si>
  <si>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</si>
  <si>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</si>
  <si>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</si>
  <si>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</si>
  <si>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</si>
  <si>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</si>
  <si>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</si>
  <si>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</si>
  <si>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</si>
  <si>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</si>
  <si>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</si>
  <si>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</si>
  <si>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</si>
  <si>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</si>
  <si>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</si>
  <si>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</si>
  <si>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</si>
  <si>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</si>
  <si>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</si>
  <si>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</si>
  <si>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</si>
  <si>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</si>
  <si>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</si>
  <si>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</si>
  <si>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</si>
  <si>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</si>
  <si>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</si>
  <si>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</si>
  <si>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</si>
  <si>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</si>
  <si>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</si>
  <si>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</si>
  <si>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</si>
  <si>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</si>
  <si>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</si>
  <si>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</si>
  <si>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</si>
  <si>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</si>
  <si>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</si>
  <si>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</si>
  <si>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</si>
  <si>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</si>
  <si>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</si>
  <si>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</si>
  <si>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</si>
  <si>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</si>
  <si>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</si>
  <si>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</si>
  <si>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</si>
  <si>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</si>
  <si>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</si>
  <si>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</si>
  <si>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</si>
  <si>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</si>
  <si>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</si>
  <si>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</si>
  <si>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</si>
  <si>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</si>
  <si>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</si>
  <si>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</si>
  <si>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</si>
  <si>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</si>
  <si>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</si>
  <si>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</si>
  <si>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</si>
  <si>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</si>
  <si>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</si>
  <si>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</si>
  <si>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</si>
  <si>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</si>
  <si>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</si>
  <si>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</si>
  <si>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</si>
  <si>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</si>
  <si>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</si>
  <si>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</si>
  <si>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</si>
  <si>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</si>
  <si>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</si>
  <si>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</si>
  <si>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</si>
  <si>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</si>
  <si>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</si>
  <si>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</si>
  <si>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</si>
  <si>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</si>
  <si>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</si>
  <si>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</si>
  <si>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</si>
  <si>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</si>
  <si>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</si>
  <si>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</si>
  <si>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</si>
  <si>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</si>
  <si>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</si>
  <si>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01.07.2020-30.06.2022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</si>
  <si>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</si>
  <si>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</si>
  <si>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</si>
  <si>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</si>
  <si>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</si>
  <si>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</si>
  <si>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</si>
  <si>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</si>
  <si>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</si>
  <si>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</si>
  <si>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</si>
  <si>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</si>
  <si>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</si>
  <si>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</si>
  <si>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</si>
  <si>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</si>
  <si>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</si>
  <si>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</si>
  <si>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</si>
  <si>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</si>
  <si>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</si>
  <si>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</si>
  <si>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</si>
  <si>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</si>
  <si>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</si>
  <si>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</si>
  <si>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</si>
  <si>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</si>
  <si>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</si>
  <si>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</si>
  <si>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</si>
  <si>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</si>
  <si>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</si>
  <si>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</si>
  <si>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</si>
  <si>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</si>
  <si>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</si>
  <si>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</si>
  <si>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</si>
  <si>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</si>
  <si>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</si>
  <si>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</si>
  <si>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</si>
  <si>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</si>
  <si>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</si>
  <si>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</si>
  <si>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</si>
  <si>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</si>
  <si>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</si>
  <si>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</si>
  <si>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</si>
  <si>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</si>
  <si>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</si>
  <si>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</si>
  <si>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</si>
  <si>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</si>
  <si>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</si>
  <si>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</si>
  <si>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</si>
  <si>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</si>
  <si>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</si>
  <si>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</si>
  <si>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</si>
  <si>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</si>
  <si>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</si>
  <si>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</si>
  <si>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</si>
  <si>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</si>
  <si>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</si>
  <si>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</si>
  <si>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</si>
  <si>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</si>
  <si>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</si>
  <si>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</si>
  <si>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</si>
  <si>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</si>
  <si>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</si>
  <si>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</si>
  <si>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</si>
  <si>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</si>
  <si>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</si>
  <si>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</si>
  <si>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</si>
  <si>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</si>
  <si>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</si>
  <si>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</si>
  <si>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</si>
  <si>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</si>
  <si>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</si>
  <si>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</si>
  <si>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</si>
  <si>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</si>
  <si>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</si>
  <si>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</si>
  <si>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</si>
  <si>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</si>
  <si>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</si>
  <si>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</si>
  <si>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</si>
  <si>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</si>
  <si>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</si>
  <si>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</si>
  <si>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</si>
  <si>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</si>
  <si>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</si>
  <si>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</si>
  <si>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</si>
  <si>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</si>
  <si>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</si>
  <si>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</si>
  <si>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</si>
  <si>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</si>
  <si>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</si>
  <si>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</si>
  <si>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</si>
  <si>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</si>
  <si>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</si>
  <si>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</si>
  <si>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</si>
  <si>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</si>
  <si>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</si>
  <si>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</si>
  <si>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</si>
  <si>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</si>
  <si>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</si>
  <si>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</si>
  <si>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</si>
  <si>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</si>
  <si>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</si>
  <si>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</si>
  <si>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</si>
  <si>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</si>
  <si>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</si>
  <si>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</si>
  <si>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</si>
  <si>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</si>
  <si>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</si>
  <si>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</si>
  <si>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</si>
  <si>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</si>
  <si>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</si>
  <si>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</si>
  <si>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</si>
  <si>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</si>
  <si>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</si>
  <si>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</si>
  <si>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</si>
  <si>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</si>
  <si>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</si>
  <si>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</si>
  <si>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</si>
  <si>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</si>
  <si>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</si>
  <si>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</si>
  <si>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</si>
  <si>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</si>
  <si>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</si>
  <si>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</si>
  <si>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</si>
  <si>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</si>
  <si>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</si>
  <si>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</si>
  <si>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</si>
  <si>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</si>
  <si>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</si>
  <si>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</si>
  <si>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</si>
  <si>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</si>
  <si>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</si>
  <si>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</si>
  <si>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</si>
  <si>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</si>
  <si>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</si>
  <si>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</si>
  <si>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</si>
  <si>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</si>
  <si>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</si>
  <si>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</si>
  <si>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</si>
  <si>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</si>
  <si>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</si>
  <si>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</si>
  <si>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</si>
  <si>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</si>
  <si>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</si>
  <si>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</si>
  <si>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</si>
  <si>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</si>
  <si>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</si>
  <si>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</si>
  <si>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</si>
  <si>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</si>
  <si>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</si>
  <si>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</si>
  <si>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</si>
  <si>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</si>
  <si>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</si>
  <si>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</si>
  <si>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</si>
  <si>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</si>
  <si>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</si>
  <si>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</si>
  <si>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</si>
  <si>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</si>
  <si>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</si>
  <si>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</si>
  <si>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</si>
  <si>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</si>
  <si>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</si>
  <si>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</si>
  <si>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</si>
  <si>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</si>
  <si>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</si>
  <si>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</si>
  <si>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</si>
  <si>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</si>
  <si>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</si>
  <si>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</si>
  <si>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</si>
  <si>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</si>
  <si>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</si>
  <si>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</si>
  <si>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</si>
  <si>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</si>
  <si>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</si>
  <si>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</si>
  <si>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</si>
  <si>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</si>
  <si>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</si>
  <si>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</si>
  <si>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</si>
  <si>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</si>
  <si>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</si>
  <si>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</si>
  <si>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</si>
  <si>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</si>
  <si>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</si>
  <si>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214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</si>
  <si>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</si>
  <si>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</si>
  <si>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</si>
  <si>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</si>
  <si>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</si>
  <si>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</si>
  <si>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</si>
  <si>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</si>
  <si>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</si>
  <si>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</si>
  <si>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</si>
  <si>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</si>
  <si>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</si>
  <si>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</si>
  <si>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</si>
  <si>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</si>
  <si>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</si>
  <si>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</si>
  <si>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</si>
  <si>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</si>
  <si>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</si>
  <si>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</si>
  <si>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</si>
  <si>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</si>
  <si>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</si>
  <si>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</si>
  <si>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</si>
  <si>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</si>
  <si>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</si>
  <si>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</si>
  <si>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</si>
  <si>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</si>
  <si>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</si>
  <si>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</si>
  <si>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</si>
  <si>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</si>
  <si>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</si>
  <si>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</si>
  <si>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</si>
  <si>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</si>
  <si>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</si>
  <si>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</si>
  <si>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</si>
  <si>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</si>
  <si>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</si>
  <si>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</si>
  <si>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</si>
  <si>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</si>
  <si>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</si>
  <si>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</si>
  <si>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</si>
  <si>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</si>
  <si>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</si>
  <si>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</si>
  <si>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</si>
  <si>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</si>
  <si>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</si>
  <si>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</si>
  <si>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</si>
  <si>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</si>
  <si>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</si>
  <si>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</si>
  <si>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</si>
  <si>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</si>
  <si>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</si>
  <si>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</si>
  <si>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</si>
  <si>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</si>
  <si>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</si>
  <si>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</si>
  <si>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</si>
  <si>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</si>
  <si>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</si>
  <si>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</si>
  <si>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</si>
  <si>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</si>
  <si>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</si>
  <si>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</si>
  <si>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</si>
  <si>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</si>
  <si>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</si>
  <si>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</si>
  <si>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</si>
  <si>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</si>
  <si>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</si>
  <si>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</si>
  <si>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</si>
  <si>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</si>
  <si>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</si>
  <si>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</si>
  <si>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</si>
  <si>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</si>
  <si>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</si>
  <si>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</si>
  <si>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</si>
  <si>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</si>
  <si>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</si>
  <si>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</si>
  <si>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</si>
  <si>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</si>
  <si>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</si>
  <si>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</si>
  <si>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</si>
  <si>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</si>
  <si>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</si>
  <si>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</si>
  <si>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</si>
  <si>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</si>
  <si>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</si>
  <si>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</si>
  <si>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</si>
  <si>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</si>
  <si>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</si>
  <si>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</si>
  <si>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</si>
  <si>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</si>
  <si>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</si>
  <si>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</si>
  <si>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</si>
  <si>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</si>
  <si>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</si>
  <si>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</si>
  <si>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</si>
  <si>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</si>
  <si>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</si>
  <si>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</si>
  <si>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</si>
  <si>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</si>
  <si>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</si>
  <si>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</si>
  <si>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</si>
  <si>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</si>
  <si>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</si>
  <si>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</si>
  <si>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</si>
  <si>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</si>
  <si>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</si>
  <si>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</si>
  <si>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</si>
  <si>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</si>
  <si>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</si>
  <si>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</si>
  <si>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</si>
  <si>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</si>
  <si>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</si>
  <si>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</si>
  <si>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</si>
  <si>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</si>
  <si>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</si>
  <si>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</si>
  <si>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</si>
  <si>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</si>
  <si>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</si>
  <si>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</si>
  <si>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</si>
  <si>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</si>
  <si>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</si>
  <si>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</si>
  <si>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</si>
  <si>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</si>
  <si>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</si>
  <si>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</si>
  <si>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</si>
  <si>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</si>
  <si>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</si>
  <si>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</si>
  <si>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</si>
  <si>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</si>
  <si>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</si>
  <si>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</si>
  <si>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</si>
  <si>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</si>
  <si>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</si>
  <si>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</si>
  <si>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</si>
  <si>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</si>
  <si>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</si>
  <si>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</si>
  <si>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</si>
  <si>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</si>
  <si>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</si>
  <si>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</si>
  <si>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</si>
  <si>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</si>
  <si>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</si>
  <si>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</si>
  <si>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</si>
  <si>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</si>
  <si>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</si>
  <si>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</si>
  <si>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</si>
  <si>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</si>
  <si>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</si>
  <si>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</si>
  <si>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</si>
  <si>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</si>
  <si>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</si>
  <si>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</si>
  <si>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</si>
  <si>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</si>
  <si>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</si>
  <si>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</si>
  <si>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</si>
  <si>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</si>
  <si>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</si>
  <si>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</si>
  <si>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</si>
  <si>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</si>
  <si>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</si>
  <si>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</si>
  <si>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</si>
  <si>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</si>
  <si>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</si>
  <si>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</si>
  <si>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</si>
  <si>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</si>
  <si>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</si>
  <si>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</si>
  <si>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</si>
  <si>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</si>
  <si>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</si>
  <si>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</si>
  <si>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</si>
  <si>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</si>
  <si>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</si>
  <si>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</si>
  <si>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</si>
  <si>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</si>
  <si>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</si>
  <si>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</si>
  <si>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</si>
  <si>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</si>
  <si>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</si>
  <si>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</si>
  <si>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</si>
  <si>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</si>
  <si>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</si>
  <si>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</si>
  <si>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</si>
  <si>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</si>
  <si>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</si>
  <si>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</si>
  <si>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</si>
  <si>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</si>
  <si>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</si>
  <si>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</si>
  <si>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</si>
  <si>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</si>
  <si>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</si>
  <si>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</si>
  <si>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</si>
  <si>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</si>
  <si>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</si>
  <si>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</si>
  <si>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</si>
  <si>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</si>
  <si>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</si>
  <si>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</si>
  <si>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</si>
  <si>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</si>
  <si>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</si>
  <si>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</si>
  <si>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</si>
  <si>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</si>
  <si>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</si>
  <si>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</si>
  <si>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</si>
  <si>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</si>
  <si>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</si>
  <si>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</si>
  <si>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</si>
  <si>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</si>
  <si>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</si>
  <si>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</si>
  <si>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</si>
  <si>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</si>
  <si>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</si>
  <si>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</si>
  <si>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</si>
  <si>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</si>
  <si>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</si>
  <si>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</si>
  <si>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</si>
  <si>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</si>
  <si>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</si>
  <si>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</si>
  <si>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</si>
  <si>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</si>
  <si>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</si>
  <si>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</si>
  <si>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</si>
  <si>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</si>
  <si>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</si>
  <si>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</si>
  <si>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</si>
  <si>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</si>
  <si>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</si>
  <si>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</si>
  <si>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</si>
  <si>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</si>
  <si>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</si>
  <si>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</si>
  <si>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</si>
  <si>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</si>
  <si>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</si>
  <si>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</si>
  <si>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</si>
  <si>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</si>
  <si>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</si>
  <si>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</si>
  <si>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</si>
  <si>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</si>
  <si>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</si>
  <si>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</si>
  <si>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</si>
  <si>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</si>
  <si>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</si>
  <si>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</si>
  <si>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</si>
  <si>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</si>
  <si>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</si>
  <si>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</si>
  <si>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</si>
  <si>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</si>
  <si>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</si>
  <si>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</si>
  <si>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</si>
  <si>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</si>
  <si>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</si>
  <si>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</si>
  <si>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</si>
  <si>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</si>
  <si>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</si>
  <si>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</si>
  <si>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</si>
  <si>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</si>
  <si>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</si>
  <si>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</si>
  <si>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</si>
  <si>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</si>
  <si>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</si>
  <si>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</si>
  <si>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</si>
  <si>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</si>
  <si>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</si>
  <si>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</si>
  <si>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</si>
  <si>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</si>
  <si>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</si>
  <si>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</si>
  <si>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</si>
  <si>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</si>
  <si>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</si>
  <si>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</si>
  <si>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</si>
  <si>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</si>
  <si>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</si>
  <si>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</si>
  <si>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</si>
  <si>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</si>
  <si>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</si>
  <si>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</si>
  <si>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</si>
  <si>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</si>
  <si>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</si>
  <si>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</si>
  <si>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</si>
  <si>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</si>
  <si>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</si>
  <si>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</si>
  <si>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</si>
  <si>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</si>
  <si>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</si>
  <si>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</si>
  <si>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</si>
  <si>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</si>
  <si>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</si>
  <si>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</si>
  <si>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</si>
  <si>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</si>
  <si>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</si>
  <si>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</si>
  <si>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</si>
  <si>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</si>
  <si>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</si>
  <si>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</si>
  <si>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</si>
  <si>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</si>
  <si>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</si>
  <si>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</si>
  <si>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</si>
  <si>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</si>
  <si>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</si>
  <si>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</si>
  <si>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</si>
  <si>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</si>
  <si>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</si>
  <si>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</si>
  <si>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</si>
  <si>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</si>
  <si>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</si>
  <si>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</si>
  <si>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</si>
  <si>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</si>
  <si>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</si>
  <si>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</si>
  <si>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</si>
  <si>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</si>
  <si>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</si>
  <si>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</si>
  <si>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</si>
  <si>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</si>
  <si>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</si>
  <si>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</si>
  <si>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</si>
  <si>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</si>
  <si>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</si>
  <si>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</si>
  <si>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</si>
  <si>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</si>
  <si>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</si>
  <si>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</si>
  <si>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</si>
  <si>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</si>
  <si>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</si>
  <si>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</si>
  <si>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</si>
  <si>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</si>
  <si>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</si>
  <si>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</si>
  <si>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</si>
  <si>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</si>
  <si>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</si>
  <si>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</si>
  <si>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</si>
  <si>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</si>
  <si>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</si>
  <si>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</si>
  <si>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</si>
  <si>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</si>
  <si>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</si>
  <si>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</si>
  <si>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</si>
  <si>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</si>
  <si>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</si>
  <si>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</si>
  <si>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</si>
  <si>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</si>
  <si>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</si>
  <si>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</si>
  <si>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</si>
  <si>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</si>
  <si>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</si>
  <si>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</si>
  <si>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</si>
  <si>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</si>
  <si>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</si>
  <si>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</si>
  <si>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</si>
  <si>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</si>
  <si>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</si>
  <si>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</si>
  <si>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</si>
  <si>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</si>
  <si>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</si>
  <si>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</si>
  <si>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</si>
  <si>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</si>
  <si>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</si>
  <si>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</si>
  <si>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</si>
  <si>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</si>
  <si>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</si>
  <si>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</si>
  <si>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</si>
  <si>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</si>
  <si>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</si>
  <si>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</si>
  <si>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</si>
  <si>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</si>
  <si>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</si>
  <si>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</si>
  <si>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</si>
  <si>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</si>
  <si>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</si>
  <si>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</si>
  <si>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</si>
  <si>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</si>
  <si>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</si>
  <si>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</si>
  <si>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</si>
  <si>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</si>
  <si>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</si>
  <si>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</si>
  <si>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</si>
  <si>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</si>
  <si>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</si>
  <si>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</si>
  <si>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</si>
  <si>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</si>
  <si>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</si>
  <si>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</si>
  <si>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</si>
  <si>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</si>
  <si>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</si>
  <si>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</si>
  <si>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</si>
  <si>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</si>
  <si>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</si>
  <si>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</si>
  <si>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</si>
  <si>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</si>
  <si>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</si>
  <si>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</si>
  <si>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</si>
  <si>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</si>
  <si>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</si>
  <si>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</si>
  <si>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</si>
  <si>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</si>
  <si>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</si>
  <si>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</si>
  <si>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</si>
  <si>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</si>
  <si>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</si>
  <si>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</si>
  <si>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</si>
  <si>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</si>
  <si>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</si>
  <si>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</si>
  <si>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</si>
  <si>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</si>
  <si>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</si>
  <si>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</si>
  <si>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</si>
  <si>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</si>
  <si>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</si>
  <si>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</si>
  <si>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</si>
  <si>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</si>
  <si>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</si>
  <si>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</si>
  <si>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</si>
  <si>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</si>
  <si>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</si>
  <si>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</si>
  <si>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</si>
  <si>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</si>
  <si>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</si>
  <si>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</si>
  <si>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</si>
  <si>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</si>
  <si>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</si>
  <si>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</si>
  <si>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</si>
  <si>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</si>
  <si>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</si>
  <si>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</si>
  <si>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</si>
  <si>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</si>
  <si>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</si>
  <si>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</si>
  <si>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</si>
  <si>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</si>
  <si>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</si>
  <si>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</si>
  <si>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</si>
  <si>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</si>
  <si>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</si>
  <si>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</si>
  <si>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</si>
  <si>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</si>
  <si>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</si>
  <si>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</si>
  <si>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</si>
  <si>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</si>
  <si>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</si>
  <si>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</si>
  <si>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</si>
  <si>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</si>
  <si>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</si>
  <si>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</si>
  <si>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</si>
  <si>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</si>
  <si>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</si>
  <si>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</si>
  <si>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</si>
  <si>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</si>
  <si>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</si>
  <si>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</si>
  <si>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</si>
  <si>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</si>
  <si>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</si>
  <si>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</si>
  <si>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</si>
  <si>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</si>
  <si>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</si>
  <si>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</si>
  <si>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</si>
  <si>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</si>
  <si>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</si>
  <si>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</si>
  <si>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</si>
  <si>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</si>
  <si>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</si>
  <si>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</si>
  <si>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</si>
  <si>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</si>
  <si>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</si>
  <si>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</si>
  <si>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</si>
  <si>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</si>
  <si>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</si>
  <si>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</si>
  <si>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</si>
  <si>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</si>
  <si>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</si>
  <si>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</si>
  <si>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</si>
  <si>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</si>
  <si>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</si>
  <si>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</si>
  <si>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</si>
  <si>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</si>
  <si>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</si>
  <si>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</si>
  <si>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</si>
  <si>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</si>
  <si>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</si>
  <si>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</si>
  <si>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</si>
  <si>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</si>
  <si>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</si>
  <si>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</si>
  <si>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</si>
  <si>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</si>
  <si>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</si>
  <si>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</si>
  <si>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</si>
  <si>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</si>
  <si>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</si>
  <si>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</si>
  <si>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</si>
  <si>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</si>
  <si>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</si>
  <si>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</si>
  <si>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</si>
  <si>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</si>
  <si>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</si>
  <si>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</si>
  <si>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</si>
  <si>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</si>
  <si>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</si>
  <si>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</si>
  <si>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</si>
  <si>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</si>
  <si>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</si>
  <si>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</si>
  <si>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</si>
  <si>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</si>
  <si>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</si>
  <si>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</si>
  <si>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</si>
  <si>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</si>
  <si>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</si>
  <si>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</si>
  <si>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</si>
  <si>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</si>
  <si>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</si>
  <si>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</si>
  <si>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</si>
  <si>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</si>
  <si>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</si>
  <si>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Pelplin – nowe horyzonty</t>
  </si>
  <si>
    <t>Proj."Pelplin - nowe horyzonty" polega na utworz. Centrum Wsparcia Rodzin w Pelplinie(CWR), który będzie funkcjonował na terenie rewitalizowanym tj. w obrębie ul. Starogardzka, Limanowskiego, Szpitalna, Pólko. Wnioskodawcą projektu jest Gmina Pelplin, a podmiotem real. proj. będzie MOPS w Pelplinie. Proj. będzie real. w okresie od 01.03.2022r.-31.03.2023r. Cel projektu: zwiększenie liczby trwałych miejsc świadczenia usł.społ.poprzez funkcjonowanie Centrum Wsparcia Rodzin w Pelplinie i zagwarantowanie trwałych 26 miejsc w nim. Zakres rzeczowy projektu obejmuje: W ramach CWR będzie funkcjonowało: 1.Specjalistyczne wsparcie rodzin: -poradnictwo prawne, -warsztaty umiejętności rodzicielskich, -konsultacje i poradnictwo specjalistyczne (psycholog, pedagog, terapeuta), -profesj. porady dorad, eduk, terapeut. dla dzieci, rodziców w sytuacji rozpadu rodzin lub innej trudnej sytuacji życiowej, -organizacje grup wsparcia dla grup samopomoc. dla rodzin,w których funk. os.z niepełn., -nabycie umiejętności spędzania czasu wolnego i rozwijania umiejętności u dzieci i młodzieży, -zajęcia eduk., -konsultacje dla os. uzależnionych, -wsp.rodzin w org. czasu wolnego -turnieje rekreacyjne integrujące. 2.Placówka wsparcia dziennego zgodnie z art. 18 ustawy o wspieraniu rodziny i systemie pieczy zastępczej z dn. 9.06.2011 r. Wsparciem objęte zostaną dzieci z obszaru Gr docel: 50 os. zagrożonych ubóstwem lub wykluczeniem społecznym oraz ich rodziny w szczególności: osoby z niepełn. i chorobami przewlekłymi, -dzieci i młodzież oraz ich rodzice, -os. sprawujące rodzinną pieczę zastępczą. Prod. i rez.: L. wspartych w Progr. miejsc świad. usług społ. istn. po zakończeniu proj. - 26 szt, 2023 r.; L. os. zagr. ubóstw. lub wyklucz. społ. objętych usł. społ. świadcz. w interesie ogólnym w Progr</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</si>
  <si>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</si>
  <si>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</si>
  <si>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</si>
  <si>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</si>
  <si>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</si>
  <si>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</si>
  <si>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</si>
  <si>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</si>
  <si>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</si>
  <si>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</si>
  <si>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</si>
  <si>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</si>
  <si>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</si>
  <si>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</si>
  <si>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</si>
  <si>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</si>
  <si>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</si>
  <si>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</si>
  <si>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</si>
  <si>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</si>
  <si>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</si>
  <si>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</si>
  <si>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</si>
  <si>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</si>
  <si>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</si>
  <si>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</si>
  <si>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</si>
  <si>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</si>
  <si>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</si>
  <si>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</si>
  <si>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</si>
  <si>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</si>
  <si>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</si>
  <si>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</si>
  <si>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</si>
  <si>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</si>
  <si>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</si>
  <si>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</si>
  <si>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</si>
  <si>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</si>
  <si>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</si>
  <si>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</si>
  <si>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</si>
  <si>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</si>
  <si>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</si>
  <si>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</si>
  <si>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</si>
  <si>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</si>
  <si>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</si>
  <si>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</si>
  <si>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</si>
  <si>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</si>
  <si>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</si>
  <si>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</si>
  <si>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</si>
  <si>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</si>
  <si>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</si>
  <si>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</si>
  <si>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</si>
  <si>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</si>
  <si>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</si>
  <si>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</si>
  <si>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</si>
  <si>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</si>
  <si>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</si>
  <si>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</si>
  <si>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</si>
  <si>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</si>
  <si>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</si>
  <si>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</si>
  <si>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</si>
  <si>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</si>
  <si>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</si>
  <si>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</si>
  <si>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</si>
  <si>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</si>
  <si>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</si>
  <si>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</si>
  <si>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</si>
  <si>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</si>
  <si>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</si>
  <si>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</si>
  <si>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</si>
  <si>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</si>
  <si>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</si>
  <si>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</si>
  <si>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</si>
  <si>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</si>
  <si>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</si>
  <si>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</si>
  <si>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</si>
  <si>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</si>
  <si>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</si>
  <si>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</si>
  <si>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</si>
  <si>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</si>
  <si>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</si>
  <si>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</si>
  <si>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</si>
  <si>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</si>
  <si>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</si>
  <si>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</si>
  <si>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</si>
  <si>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</si>
  <si>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</si>
  <si>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</si>
  <si>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</si>
  <si>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</si>
  <si>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</si>
  <si>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</si>
  <si>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</si>
  <si>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</si>
  <si>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</si>
  <si>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</si>
  <si>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</si>
  <si>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</si>
  <si>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</si>
  <si>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</si>
  <si>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</si>
  <si>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</si>
  <si>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</si>
  <si>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</si>
  <si>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</si>
  <si>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</si>
  <si>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</si>
  <si>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</si>
  <si>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</si>
  <si>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</si>
  <si>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</si>
  <si>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</si>
  <si>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</si>
  <si>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</si>
  <si>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</si>
  <si>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</si>
  <si>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</si>
  <si>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</si>
  <si>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</si>
  <si>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</si>
  <si>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</si>
  <si>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</si>
  <si>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</si>
  <si>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</si>
  <si>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</si>
  <si>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</si>
  <si>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</si>
  <si>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</si>
  <si>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</si>
  <si>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</si>
  <si>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</si>
  <si>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</si>
  <si>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</si>
  <si>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</si>
  <si>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</si>
  <si>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</si>
  <si>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</si>
  <si>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</si>
  <si>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</si>
  <si>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</si>
  <si>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</si>
  <si>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</si>
  <si>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</si>
  <si>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</si>
  <si>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</si>
  <si>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</si>
  <si>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</si>
  <si>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</si>
  <si>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</si>
  <si>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</si>
  <si>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</si>
  <si>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</si>
  <si>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</si>
  <si>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</si>
  <si>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</si>
  <si>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</si>
  <si>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</si>
  <si>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</si>
  <si>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</si>
  <si>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</si>
  <si>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</si>
  <si>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</si>
  <si>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</si>
  <si>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</si>
  <si>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</si>
  <si>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</si>
  <si>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</si>
  <si>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</si>
  <si>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</si>
  <si>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</si>
  <si>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</si>
  <si>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</si>
  <si>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</si>
  <si>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</si>
  <si>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</si>
  <si>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</si>
  <si>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</si>
  <si>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</si>
  <si>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</si>
  <si>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</si>
  <si>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</si>
  <si>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</si>
  <si>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</si>
  <si>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</si>
  <si>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</si>
  <si>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</si>
  <si>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</si>
  <si>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</si>
  <si>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</si>
  <si>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</si>
  <si>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</si>
  <si>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</si>
  <si>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</si>
  <si>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</si>
  <si>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</si>
  <si>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</si>
  <si>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</si>
  <si>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</si>
  <si>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</si>
  <si>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</si>
  <si>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</si>
  <si>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</si>
  <si>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</si>
  <si>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</si>
  <si>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</si>
  <si>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</si>
  <si>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</si>
  <si>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</si>
  <si>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</si>
  <si>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</si>
  <si>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</si>
  <si>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</si>
  <si>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</si>
  <si>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</si>
  <si>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</si>
  <si>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</si>
  <si>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</si>
  <si>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</si>
  <si>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</si>
  <si>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</si>
  <si>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</si>
  <si>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</si>
  <si>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</si>
  <si>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</si>
  <si>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</si>
  <si>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</si>
  <si>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</si>
  <si>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</si>
  <si>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</si>
  <si>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</si>
  <si>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</si>
  <si>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</si>
  <si>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</si>
  <si>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</si>
  <si>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</si>
  <si>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</si>
  <si>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</si>
  <si>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</si>
  <si>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</si>
  <si>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</si>
  <si>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</si>
  <si>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</si>
  <si>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</si>
  <si>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</si>
  <si>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</si>
  <si>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</si>
  <si>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</si>
  <si>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</si>
  <si>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</si>
  <si>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</si>
  <si>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</si>
  <si>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</si>
  <si>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</si>
  <si>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</si>
  <si>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</si>
  <si>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</si>
  <si>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</si>
  <si>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</si>
  <si>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</si>
  <si>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</si>
  <si>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</si>
  <si>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</si>
  <si>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</si>
  <si>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</si>
  <si>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</si>
  <si>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</si>
  <si>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</si>
  <si>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</si>
  <si>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</si>
  <si>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</si>
  <si>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</si>
  <si>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</si>
  <si>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</si>
  <si>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</si>
  <si>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</si>
  <si>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</si>
  <si>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</si>
  <si>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</si>
  <si>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</si>
  <si>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</si>
  <si>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</si>
  <si>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</si>
  <si>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</si>
  <si>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</si>
  <si>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</si>
  <si>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</si>
  <si>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</si>
  <si>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</si>
  <si>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</si>
  <si>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</si>
  <si>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</si>
  <si>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</si>
  <si>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</si>
  <si>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</si>
  <si>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</si>
  <si>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</si>
  <si>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</si>
  <si>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</si>
  <si>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</si>
  <si>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</si>
  <si>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</si>
  <si>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</si>
  <si>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</si>
  <si>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</si>
  <si>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</si>
  <si>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</si>
  <si>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</si>
  <si>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</si>
  <si>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</si>
  <si>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</si>
  <si>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</si>
  <si>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</si>
  <si>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</si>
  <si>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</si>
  <si>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</si>
  <si>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</si>
  <si>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</si>
  <si>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</si>
  <si>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</si>
  <si>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</si>
  <si>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</si>
  <si>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</si>
  <si>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</si>
  <si>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</si>
  <si>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</si>
  <si>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</si>
  <si>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</si>
  <si>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</si>
  <si>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</si>
  <si>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</si>
  <si>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</si>
  <si>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</si>
  <si>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</si>
  <si>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</si>
  <si>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</si>
  <si>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</si>
  <si>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</si>
  <si>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</si>
  <si>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</si>
  <si>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</si>
  <si>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</si>
  <si>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</si>
  <si>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</si>
  <si>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</si>
  <si>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</si>
  <si>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</si>
  <si>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</si>
  <si>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</si>
  <si>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</si>
  <si>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</si>
  <si>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</si>
  <si>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</si>
  <si>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</si>
  <si>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</si>
  <si>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</si>
  <si>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</si>
  <si>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</si>
  <si>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</si>
  <si>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</si>
  <si>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</si>
  <si>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</si>
  <si>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</si>
  <si>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</si>
  <si>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</si>
  <si>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</si>
  <si>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</si>
  <si>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</si>
  <si>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</si>
  <si>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</si>
  <si>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</si>
  <si>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</si>
  <si>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</si>
  <si>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</si>
  <si>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</si>
  <si>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</si>
  <si>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</si>
  <si>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</si>
  <si>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</si>
  <si>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</si>
  <si>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</si>
  <si>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</si>
  <si>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</si>
  <si>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</si>
  <si>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</si>
  <si>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</si>
  <si>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</si>
  <si>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</si>
  <si>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</si>
  <si>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</si>
  <si>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</si>
  <si>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</si>
  <si>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</si>
  <si>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</si>
  <si>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</si>
  <si>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</si>
  <si>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</si>
  <si>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</si>
  <si>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</si>
  <si>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</si>
  <si>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</si>
  <si>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</si>
  <si>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</si>
  <si>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</si>
  <si>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</si>
  <si>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</si>
  <si>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</si>
  <si>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</si>
  <si>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</si>
  <si>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</si>
  <si>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</si>
  <si>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</si>
  <si>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</si>
  <si>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</si>
  <si>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</si>
  <si>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</si>
  <si>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</si>
  <si>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</si>
  <si>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</si>
  <si>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</si>
  <si>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</si>
  <si>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</si>
  <si>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</si>
  <si>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</si>
  <si>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</si>
  <si>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</si>
  <si>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</si>
  <si>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</si>
  <si>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</si>
  <si>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</si>
  <si>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</si>
  <si>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</si>
  <si>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</si>
  <si>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</si>
  <si>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</si>
  <si>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</si>
  <si>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</si>
  <si>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</si>
  <si>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</si>
  <si>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</si>
  <si>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</si>
  <si>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</si>
  <si>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</si>
  <si>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</si>
  <si>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</si>
  <si>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</si>
  <si>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</si>
  <si>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</si>
  <si>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</si>
  <si>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</si>
  <si>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</si>
  <si>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</si>
  <si>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</si>
  <si>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</si>
  <si>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</si>
  <si>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</si>
  <si>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</si>
  <si>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</si>
  <si>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</si>
  <si>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</si>
  <si>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</si>
  <si>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</si>
  <si>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</si>
  <si>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</si>
  <si>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</si>
  <si>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</si>
  <si>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</si>
  <si>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</si>
  <si>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</si>
  <si>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</si>
  <si>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</si>
  <si>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</si>
  <si>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</si>
  <si>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</si>
  <si>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</si>
  <si>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</si>
  <si>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</si>
  <si>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</si>
  <si>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</si>
  <si>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</si>
  <si>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</si>
  <si>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</si>
  <si>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</si>
  <si>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</si>
  <si>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</si>
  <si>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</si>
  <si>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</si>
  <si>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</si>
  <si>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</si>
  <si>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</si>
  <si>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</si>
  <si>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</si>
  <si>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</si>
  <si>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</si>
  <si>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</si>
  <si>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</si>
  <si>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</si>
  <si>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</si>
  <si>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</si>
  <si>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</si>
  <si>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</si>
  <si>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</si>
  <si>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</si>
  <si>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</si>
  <si>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</si>
  <si>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</si>
  <si>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</si>
  <si>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</si>
  <si>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</si>
  <si>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</si>
  <si>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</si>
  <si>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</si>
  <si>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</si>
  <si>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</si>
  <si>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</si>
  <si>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</si>
  <si>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</si>
  <si>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</si>
  <si>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</si>
  <si>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</si>
  <si>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</si>
  <si>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</si>
  <si>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</si>
  <si>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</si>
  <si>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</si>
  <si>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</si>
  <si>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</si>
  <si>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</si>
  <si>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</si>
  <si>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</si>
  <si>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</si>
  <si>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</si>
  <si>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</si>
  <si>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</si>
  <si>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</si>
  <si>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</si>
  <si>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</si>
  <si>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</si>
  <si>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</si>
  <si>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</si>
  <si>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</si>
  <si>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</si>
  <si>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</si>
  <si>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</si>
  <si>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</si>
  <si>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</si>
  <si>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</si>
  <si>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</si>
  <si>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</si>
  <si>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</si>
  <si>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</si>
  <si>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</si>
  <si>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</si>
  <si>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</si>
  <si>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</si>
  <si>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</si>
  <si>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</si>
  <si>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</si>
  <si>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</si>
  <si>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</si>
  <si>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</si>
  <si>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</si>
  <si>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</si>
  <si>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</si>
  <si>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</si>
  <si>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</si>
  <si>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</si>
  <si>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</si>
  <si>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</si>
  <si>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</si>
  <si>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</si>
  <si>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</si>
  <si>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</si>
  <si>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</si>
  <si>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</si>
  <si>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</si>
  <si>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</si>
  <si>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</si>
  <si>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</si>
  <si>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</si>
  <si>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</si>
  <si>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</si>
  <si>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</si>
  <si>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</si>
  <si>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</si>
  <si>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</si>
  <si>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</si>
  <si>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</si>
  <si>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</si>
  <si>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</si>
  <si>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</si>
  <si>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</si>
  <si>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</si>
  <si>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</si>
  <si>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</si>
  <si>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</si>
  <si>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</si>
  <si>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</si>
  <si>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</si>
  <si>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</si>
  <si>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</si>
  <si>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</si>
  <si>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</si>
  <si>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</si>
  <si>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</si>
  <si>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</si>
  <si>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</si>
  <si>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</si>
  <si>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</si>
  <si>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</si>
  <si>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</si>
  <si>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</si>
  <si>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</si>
  <si>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</si>
  <si>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</si>
  <si>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</si>
  <si>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</si>
  <si>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</si>
  <si>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</si>
  <si>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</si>
  <si>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</si>
  <si>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</si>
  <si>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</si>
  <si>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</si>
  <si>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</si>
  <si>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</si>
  <si>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</si>
  <si>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</si>
  <si>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</si>
  <si>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</si>
  <si>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</si>
  <si>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</si>
  <si>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</si>
  <si>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</si>
  <si>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</si>
  <si>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</si>
  <si>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</si>
  <si>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</si>
  <si>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</si>
  <si>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</si>
  <si>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</si>
  <si>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</si>
  <si>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</si>
  <si>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</si>
  <si>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</si>
  <si>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</si>
  <si>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</si>
  <si>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</si>
  <si>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</si>
  <si>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</si>
  <si>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</si>
  <si>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</si>
  <si>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</si>
  <si>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</si>
  <si>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</si>
  <si>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</si>
  <si>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</si>
  <si>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</si>
  <si>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</si>
  <si>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</si>
  <si>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</si>
  <si>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</si>
  <si>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</si>
  <si>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</si>
  <si>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</si>
  <si>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</si>
  <si>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</si>
  <si>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</si>
  <si>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</si>
  <si>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</si>
  <si>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</si>
  <si>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</si>
  <si>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</si>
  <si>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</si>
  <si>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</si>
  <si>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</si>
  <si>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</si>
  <si>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</si>
  <si>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</si>
  <si>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</si>
  <si>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</si>
  <si>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</si>
  <si>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</si>
  <si>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</si>
  <si>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</si>
  <si>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</si>
  <si>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</si>
  <si>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</si>
  <si>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</si>
  <si>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</si>
  <si>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</si>
  <si>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</si>
  <si>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</si>
  <si>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</si>
  <si>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</si>
  <si>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</si>
  <si>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</si>
  <si>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</si>
  <si>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</si>
  <si>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</si>
  <si>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</si>
  <si>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</si>
  <si>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</si>
  <si>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</si>
  <si>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</si>
  <si>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</si>
  <si>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</si>
  <si>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</si>
  <si>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</si>
  <si>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</si>
  <si>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</si>
  <si>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</si>
  <si>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</si>
  <si>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</si>
  <si>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</si>
  <si>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</si>
  <si>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</si>
  <si>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</si>
  <si>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</si>
  <si>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</si>
  <si>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</si>
  <si>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</si>
  <si>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</si>
  <si>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</si>
  <si>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</si>
  <si>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</si>
  <si>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</si>
  <si>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</si>
  <si>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</si>
  <si>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</si>
  <si>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</si>
  <si>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</si>
  <si>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</si>
  <si>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</si>
  <si>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</si>
  <si>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</si>
  <si>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</si>
  <si>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</si>
  <si>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</si>
  <si>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</si>
  <si>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</si>
  <si>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</si>
  <si>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</si>
  <si>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</si>
  <si>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</si>
  <si>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</si>
  <si>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</si>
  <si>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</si>
  <si>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</si>
  <si>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</si>
  <si>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</si>
  <si>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</si>
  <si>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</si>
  <si>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</si>
  <si>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</si>
  <si>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</si>
  <si>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</si>
  <si>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</si>
  <si>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</si>
  <si>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</si>
  <si>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</si>
  <si>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</si>
  <si>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</si>
  <si>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</si>
  <si>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</si>
  <si>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</si>
  <si>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</si>
  <si>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</si>
  <si>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</si>
  <si>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</si>
  <si>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</si>
  <si>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</si>
  <si>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</si>
  <si>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</si>
  <si>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</si>
  <si>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</si>
  <si>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</si>
  <si>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</si>
  <si>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</si>
  <si>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</si>
  <si>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</si>
  <si>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</si>
  <si>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</si>
  <si>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</si>
  <si>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</si>
  <si>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</si>
  <si>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</si>
  <si>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</si>
  <si>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</si>
  <si>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</si>
  <si>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</si>
  <si>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</si>
  <si>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</si>
  <si>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</si>
  <si>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</si>
  <si>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</si>
  <si>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</si>
  <si>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</si>
  <si>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</si>
  <si>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</si>
  <si>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</si>
  <si>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</si>
  <si>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</si>
  <si>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</si>
  <si>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</si>
  <si>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</si>
  <si>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</si>
  <si>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</si>
  <si>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</si>
  <si>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</si>
  <si>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</si>
  <si>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</si>
  <si>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</si>
  <si>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</si>
  <si>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</si>
  <si>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</si>
  <si>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</si>
  <si>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</si>
  <si>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</si>
  <si>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</si>
  <si>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</si>
  <si>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</si>
  <si>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</si>
  <si>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</si>
  <si>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</si>
  <si>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</si>
  <si>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</si>
  <si>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</si>
  <si>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</si>
  <si>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</si>
  <si>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</si>
  <si>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</si>
  <si>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</si>
  <si>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</si>
  <si>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</si>
  <si>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</si>
  <si>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</si>
  <si>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</si>
  <si>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</si>
  <si>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</si>
  <si>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</si>
  <si>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</si>
  <si>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</si>
  <si>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</si>
  <si>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</si>
  <si>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</si>
  <si>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</si>
  <si>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</si>
  <si>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</si>
  <si>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</si>
  <si>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</si>
  <si>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</si>
  <si>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</si>
  <si>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</si>
  <si>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</si>
  <si>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</si>
  <si>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</si>
  <si>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</si>
  <si>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</si>
  <si>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</si>
  <si>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</si>
  <si>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</si>
  <si>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</si>
  <si>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</si>
  <si>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</si>
  <si>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</si>
  <si>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</si>
  <si>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</si>
  <si>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</si>
  <si>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</si>
  <si>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</si>
  <si>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</si>
  <si>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</si>
  <si>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</si>
  <si>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</si>
  <si>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</si>
  <si>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</si>
  <si>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</si>
  <si>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</si>
  <si>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</si>
  <si>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</si>
  <si>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</si>
  <si>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</si>
  <si>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</si>
  <si>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</si>
  <si>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</si>
  <si>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</si>
  <si>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</si>
  <si>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</si>
  <si>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</si>
  <si>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</si>
  <si>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</si>
  <si>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</si>
  <si>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</si>
  <si>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</si>
  <si>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</si>
  <si>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</si>
  <si>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</si>
  <si>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</si>
  <si>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</si>
  <si>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</si>
  <si>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</si>
  <si>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</si>
  <si>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</si>
  <si>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</si>
  <si>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</si>
  <si>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</si>
  <si>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</si>
  <si>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</si>
  <si>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</si>
  <si>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</si>
  <si>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</si>
  <si>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</si>
  <si>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</si>
  <si>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</si>
  <si>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</si>
  <si>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</si>
  <si>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</si>
  <si>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</si>
  <si>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</si>
  <si>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</si>
  <si>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</si>
  <si>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</si>
  <si>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</si>
  <si>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</si>
  <si>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</si>
  <si>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</si>
  <si>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</si>
  <si>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</si>
  <si>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</si>
  <si>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</si>
  <si>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</si>
  <si>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</si>
  <si>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</si>
  <si>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</si>
  <si>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</si>
  <si>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</si>
  <si>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</si>
  <si>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</si>
  <si>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</si>
  <si>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</si>
  <si>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</si>
  <si>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</si>
  <si>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</si>
  <si>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</si>
  <si>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</si>
  <si>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</si>
  <si>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</si>
  <si>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</si>
  <si>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</si>
  <si>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</si>
  <si>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</si>
  <si>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</si>
  <si>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</si>
  <si>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</si>
  <si>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</si>
  <si>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</si>
  <si>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</si>
  <si>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</si>
  <si>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</si>
  <si>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</si>
  <si>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</si>
  <si>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</si>
  <si>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</si>
  <si>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</si>
  <si>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</si>
  <si>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</si>
  <si>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</si>
  <si>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</si>
  <si>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</si>
  <si>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</si>
  <si>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</si>
  <si>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</si>
  <si>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</si>
  <si>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</si>
  <si>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</si>
  <si>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</si>
  <si>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</si>
  <si>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</si>
  <si>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</si>
  <si>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</si>
  <si>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</si>
  <si>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</si>
  <si>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</si>
  <si>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</si>
  <si>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</si>
  <si>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</si>
  <si>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</si>
  <si>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</si>
  <si>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</si>
  <si>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</si>
  <si>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</si>
  <si>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</si>
  <si>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</si>
  <si>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</si>
  <si>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</si>
  <si>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</si>
  <si>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</si>
  <si>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</si>
  <si>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</si>
  <si>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</si>
  <si>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</si>
  <si>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</si>
  <si>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</si>
  <si>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</si>
  <si>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</si>
  <si>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</si>
  <si>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</si>
  <si>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</si>
  <si>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</si>
  <si>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</si>
  <si>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</si>
  <si>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</si>
  <si>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</si>
  <si>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</si>
  <si>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</si>
  <si>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</si>
  <si>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</si>
  <si>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</si>
  <si>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</si>
  <si>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</si>
  <si>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</si>
  <si>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</si>
  <si>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</si>
  <si>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</si>
  <si>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</si>
  <si>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</si>
  <si>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</si>
  <si>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</si>
  <si>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</si>
  <si>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</si>
  <si>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</si>
  <si>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</si>
  <si>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</si>
  <si>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</si>
  <si>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</si>
  <si>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</si>
  <si>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</si>
  <si>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</si>
  <si>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</si>
  <si>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</si>
  <si>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</si>
  <si>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</si>
  <si>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</si>
  <si>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</si>
  <si>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</si>
  <si>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</si>
  <si>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</si>
  <si>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</si>
  <si>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</si>
  <si>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</si>
  <si>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</si>
  <si>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</si>
  <si>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</si>
  <si>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</si>
  <si>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</si>
  <si>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</si>
  <si>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</si>
  <si>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</si>
  <si>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</si>
  <si>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</si>
  <si>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</si>
  <si>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</si>
  <si>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</si>
  <si>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</si>
  <si>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</si>
  <si>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</si>
  <si>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</si>
  <si>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</si>
  <si>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</si>
  <si>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</si>
  <si>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</si>
  <si>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</si>
  <si>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</si>
  <si>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</si>
  <si>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</si>
  <si>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</si>
  <si>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</si>
  <si>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</si>
  <si>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</si>
  <si>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</si>
  <si>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</si>
  <si>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</si>
  <si>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</si>
  <si>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</si>
  <si>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</si>
  <si>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</si>
  <si>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</si>
  <si>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</si>
  <si>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</si>
  <si>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</si>
  <si>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</si>
  <si>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</si>
  <si>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</si>
  <si>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</si>
  <si>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</si>
  <si>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</si>
  <si>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</si>
  <si>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</si>
  <si>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</si>
  <si>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</si>
  <si>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</si>
  <si>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</si>
  <si>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</si>
  <si>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</si>
  <si>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</si>
  <si>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</si>
  <si>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</si>
  <si>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</si>
  <si>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</si>
  <si>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</si>
  <si>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</si>
  <si>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</si>
  <si>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</si>
  <si>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</si>
  <si>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</si>
  <si>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</si>
  <si>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</si>
  <si>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</si>
  <si>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</si>
  <si>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</si>
  <si>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</si>
  <si>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</si>
  <si>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</si>
  <si>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</si>
  <si>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</si>
  <si>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</si>
  <si>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</si>
  <si>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</si>
  <si>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</si>
  <si>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</si>
  <si>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</si>
  <si>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</si>
  <si>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</si>
  <si>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</si>
  <si>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</si>
  <si>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</si>
  <si>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</si>
  <si>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</si>
  <si>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</si>
  <si>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</si>
  <si>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</si>
  <si>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</si>
  <si>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</si>
  <si>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</si>
  <si>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</si>
  <si>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</si>
  <si>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</si>
  <si>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</si>
  <si>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</si>
  <si>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</si>
  <si>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</si>
  <si>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</si>
  <si>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</si>
  <si>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</si>
  <si>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</si>
  <si>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</si>
  <si>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</si>
  <si>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</si>
  <si>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</si>
  <si>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</si>
  <si>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</si>
  <si>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</si>
  <si>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</si>
  <si>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</si>
  <si>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</si>
  <si>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</si>
  <si>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</si>
  <si>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</si>
  <si>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</si>
  <si>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</si>
  <si>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</si>
  <si>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</si>
  <si>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</si>
  <si>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RPPM.10.03.01-22-0155/16</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</si>
  <si>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</si>
  <si>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</si>
  <si>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</si>
  <si>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</si>
  <si>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</si>
  <si>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</si>
  <si>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</si>
  <si>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</si>
  <si>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</si>
  <si>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</si>
  <si>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</si>
  <si>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</si>
  <si>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</si>
  <si>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</si>
  <si>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</si>
  <si>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</si>
  <si>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</si>
  <si>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</si>
  <si>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</si>
  <si>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</si>
  <si>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</si>
  <si>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</si>
  <si>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</si>
  <si>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</si>
  <si>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</si>
  <si>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</si>
  <si>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</si>
  <si>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</si>
  <si>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</si>
  <si>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</si>
  <si>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</si>
  <si>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</si>
  <si>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</si>
  <si>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</si>
  <si>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</si>
  <si>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</si>
  <si>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</si>
  <si>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</si>
  <si>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</si>
  <si>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</si>
  <si>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</si>
  <si>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</si>
  <si>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</si>
  <si>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</si>
  <si>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</si>
  <si>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</si>
  <si>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</si>
  <si>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</si>
  <si>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</si>
  <si>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</si>
  <si>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</si>
  <si>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</si>
  <si>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</si>
  <si>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</si>
  <si>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</si>
  <si>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</si>
  <si>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</si>
  <si>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</si>
  <si>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</si>
  <si>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</si>
  <si>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</si>
  <si>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</si>
  <si>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</si>
  <si>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</si>
  <si>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</si>
  <si>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</si>
  <si>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</si>
  <si>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</si>
  <si>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</si>
  <si>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</si>
  <si>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</si>
  <si>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</si>
  <si>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</si>
  <si>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</si>
  <si>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</si>
  <si>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</si>
  <si>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</si>
  <si>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</si>
  <si>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</si>
  <si>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</si>
  <si>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</si>
  <si>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</si>
  <si>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</si>
  <si>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</si>
  <si>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</si>
  <si>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</si>
  <si>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</si>
  <si>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</si>
  <si>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</si>
  <si>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</si>
  <si>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</si>
  <si>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</si>
  <si>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</si>
  <si>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</si>
  <si>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</si>
  <si>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</si>
  <si>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</si>
  <si>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</si>
  <si>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</si>
  <si>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</si>
  <si>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</si>
  <si>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</si>
  <si>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</si>
  <si>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</si>
  <si>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</si>
  <si>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</si>
  <si>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</si>
  <si>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</si>
  <si>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</si>
  <si>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</si>
  <si>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</si>
  <si>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</si>
  <si>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</si>
  <si>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</si>
  <si>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</si>
  <si>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</si>
  <si>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</si>
  <si>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</si>
  <si>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</si>
  <si>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</si>
  <si>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</si>
  <si>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</si>
  <si>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</si>
  <si>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</si>
  <si>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</si>
  <si>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</si>
  <si>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</si>
  <si>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</si>
  <si>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</si>
  <si>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</si>
  <si>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</si>
  <si>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</si>
  <si>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</si>
  <si>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</si>
  <si>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</si>
  <si>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</si>
  <si>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</si>
  <si>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</si>
  <si>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</si>
  <si>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</si>
  <si>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</si>
  <si>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</si>
  <si>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</si>
  <si>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</si>
  <si>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</si>
  <si>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</si>
  <si>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</si>
  <si>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</si>
  <si>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</si>
  <si>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</si>
  <si>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</si>
  <si>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</si>
  <si>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</si>
  <si>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</si>
  <si>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</si>
  <si>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</si>
  <si>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</si>
  <si>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</si>
  <si>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</si>
  <si>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</si>
  <si>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</si>
  <si>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</si>
  <si>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</si>
  <si>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</si>
  <si>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</si>
  <si>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</si>
  <si>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</si>
  <si>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</si>
  <si>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</si>
  <si>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</si>
  <si>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</si>
  <si>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</si>
  <si>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</si>
  <si>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</si>
  <si>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</si>
  <si>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</si>
  <si>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</si>
  <si>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</si>
  <si>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</si>
  <si>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</si>
  <si>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</si>
  <si>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</si>
  <si>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</si>
  <si>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</si>
  <si>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</si>
  <si>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</si>
  <si>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</si>
  <si>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</si>
  <si>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</si>
  <si>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</si>
  <si>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</si>
  <si>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</si>
  <si>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</si>
  <si>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</si>
  <si>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</si>
  <si>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</si>
  <si>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</si>
  <si>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</si>
  <si>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</si>
  <si>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</si>
  <si>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</si>
  <si>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</si>
  <si>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</si>
  <si>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</si>
  <si>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</si>
  <si>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</si>
  <si>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</si>
  <si>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</si>
  <si>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</si>
  <si>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</si>
  <si>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</si>
  <si>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</si>
  <si>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</si>
  <si>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</si>
  <si>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</si>
  <si>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</si>
  <si>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</si>
  <si>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</si>
  <si>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</si>
  <si>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</si>
  <si>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</si>
  <si>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</si>
  <si>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</si>
  <si>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</si>
  <si>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</si>
  <si>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</si>
  <si>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</si>
  <si>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</si>
  <si>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</si>
  <si>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</si>
  <si>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</si>
  <si>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</si>
  <si>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</si>
  <si>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</si>
  <si>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</si>
  <si>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</si>
  <si>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</si>
  <si>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</si>
  <si>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</si>
  <si>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</si>
  <si>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</si>
  <si>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</si>
  <si>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</si>
  <si>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</si>
  <si>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</si>
  <si>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</si>
  <si>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</si>
  <si>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</si>
  <si>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</si>
  <si>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</si>
  <si>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</si>
  <si>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</si>
  <si>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</si>
  <si>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</si>
  <si>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</si>
  <si>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</si>
  <si>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</si>
  <si>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</si>
  <si>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</si>
  <si>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</si>
  <si>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</si>
  <si>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</si>
  <si>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</si>
  <si>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</si>
  <si>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</si>
  <si>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</si>
  <si>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</si>
  <si>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</si>
  <si>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</si>
  <si>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</si>
  <si>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</si>
  <si>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</si>
  <si>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</si>
  <si>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</si>
  <si>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</si>
  <si>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</si>
  <si>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</si>
  <si>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</si>
  <si>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</si>
  <si>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</si>
  <si>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</si>
  <si>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</si>
  <si>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</si>
  <si>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</si>
  <si>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</si>
  <si>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</si>
  <si>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</si>
  <si>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</si>
  <si>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</si>
  <si>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</si>
  <si>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</si>
  <si>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</si>
  <si>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</si>
  <si>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</si>
  <si>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</si>
  <si>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</si>
  <si>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</si>
  <si>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</si>
  <si>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</si>
  <si>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</si>
  <si>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</si>
  <si>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</si>
  <si>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</si>
  <si>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</si>
  <si>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</si>
  <si>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</si>
  <si>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</si>
  <si>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</si>
  <si>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</si>
  <si>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</si>
  <si>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</si>
  <si>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</si>
  <si>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</si>
  <si>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</si>
  <si>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</si>
  <si>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</si>
  <si>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</si>
  <si>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</si>
  <si>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</si>
  <si>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</si>
  <si>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</si>
  <si>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</si>
  <si>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</si>
  <si>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</si>
  <si>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</si>
  <si>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</si>
  <si>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</si>
  <si>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</si>
  <si>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</si>
  <si>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</si>
  <si>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</si>
  <si>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</si>
  <si>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</si>
  <si>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</si>
  <si>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</si>
  <si>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</si>
  <si>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</si>
  <si>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</si>
  <si>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</si>
  <si>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</si>
  <si>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</si>
  <si>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</si>
  <si>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</si>
  <si>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</si>
  <si>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</si>
  <si>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</si>
  <si>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</si>
  <si>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</si>
  <si>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</si>
  <si>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</si>
  <si>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</si>
  <si>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</si>
  <si>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</si>
  <si>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</si>
  <si>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</si>
  <si>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</si>
  <si>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</si>
  <si>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</si>
  <si>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</si>
  <si>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</si>
  <si>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</si>
  <si>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</si>
  <si>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</si>
  <si>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</si>
  <si>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</si>
  <si>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</si>
  <si>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</si>
  <si>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</si>
  <si>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</si>
  <si>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</si>
  <si>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</si>
  <si>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</si>
  <si>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</si>
  <si>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</si>
  <si>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</si>
  <si>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</si>
  <si>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</si>
  <si>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</si>
  <si>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</si>
  <si>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</si>
  <si>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</si>
  <si>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</si>
  <si>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</si>
  <si>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</si>
  <si>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</si>
  <si>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</si>
  <si>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</si>
  <si>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</si>
  <si>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</si>
  <si>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</si>
  <si>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</si>
  <si>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</si>
  <si>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</si>
  <si>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</si>
  <si>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</si>
  <si>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</si>
  <si>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</si>
  <si>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</si>
  <si>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</si>
  <si>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</si>
  <si>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</si>
  <si>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</si>
  <si>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</si>
  <si>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</si>
  <si>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</si>
  <si>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</si>
  <si>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</si>
  <si>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</si>
  <si>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</si>
  <si>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</si>
  <si>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</si>
  <si>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</si>
  <si>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</si>
  <si>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</si>
  <si>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</si>
  <si>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</si>
  <si>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</si>
  <si>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</si>
  <si>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</si>
  <si>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</si>
  <si>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</si>
  <si>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</si>
  <si>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</si>
  <si>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</si>
  <si>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</si>
  <si>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</si>
  <si>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</si>
  <si>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</si>
  <si>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</si>
  <si>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</si>
  <si>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</si>
  <si>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</si>
  <si>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</si>
  <si>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</si>
  <si>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</si>
  <si>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</si>
  <si>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</si>
  <si>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</si>
  <si>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</si>
  <si>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</si>
  <si>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</si>
  <si>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</si>
  <si>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</si>
  <si>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</si>
  <si>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</si>
  <si>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</si>
  <si>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</si>
  <si>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</si>
  <si>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</si>
  <si>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</si>
  <si>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</si>
  <si>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</si>
  <si>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</si>
  <si>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</si>
  <si>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</si>
  <si>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</si>
  <si>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</si>
  <si>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</si>
  <si>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</si>
  <si>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</si>
  <si>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</si>
  <si>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</si>
  <si>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</si>
  <si>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</si>
  <si>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</si>
  <si>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</si>
  <si>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</si>
  <si>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</si>
  <si>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</si>
  <si>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</si>
  <si>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</si>
  <si>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</si>
  <si>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</si>
  <si>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</si>
  <si>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</si>
  <si>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</si>
  <si>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</si>
  <si>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</si>
  <si>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</si>
  <si>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</si>
  <si>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</si>
  <si>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</si>
  <si>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</si>
  <si>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</si>
  <si>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</si>
  <si>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</si>
  <si>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</si>
  <si>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</si>
  <si>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</si>
  <si>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</si>
  <si>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</si>
  <si>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</si>
  <si>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</si>
  <si>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</si>
  <si>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</si>
  <si>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</si>
  <si>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</si>
  <si>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</si>
  <si>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</si>
  <si>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</si>
  <si>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</si>
  <si>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</si>
  <si>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</si>
  <si>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</si>
  <si>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</si>
  <si>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</si>
  <si>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</si>
  <si>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</si>
  <si>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</si>
  <si>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</si>
  <si>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</si>
  <si>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</si>
  <si>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</si>
  <si>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</si>
  <si>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</si>
  <si>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</si>
  <si>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</si>
  <si>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</si>
  <si>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</si>
  <si>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</si>
  <si>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</si>
  <si>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</si>
  <si>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</si>
  <si>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</si>
  <si>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</si>
  <si>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</si>
  <si>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</si>
  <si>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</si>
  <si>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</si>
  <si>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</si>
  <si>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</si>
  <si>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</si>
  <si>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</si>
  <si>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</si>
  <si>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</si>
  <si>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</si>
  <si>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</si>
  <si>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</si>
  <si>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</si>
  <si>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</si>
  <si>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</si>
  <si>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</si>
  <si>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</si>
  <si>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</si>
  <si>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</si>
  <si>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</si>
  <si>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</si>
  <si>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</si>
  <si>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</si>
  <si>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</si>
  <si>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</si>
  <si>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</si>
  <si>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</si>
  <si>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</si>
  <si>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</si>
  <si>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</si>
  <si>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</si>
  <si>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</si>
  <si>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</si>
  <si>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</si>
  <si>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</si>
  <si>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</si>
  <si>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</si>
  <si>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</si>
  <si>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</si>
  <si>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</si>
  <si>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</si>
  <si>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</si>
  <si>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</si>
  <si>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</si>
  <si>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</si>
  <si>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</si>
  <si>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</si>
  <si>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</si>
  <si>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</si>
  <si>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</si>
  <si>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</si>
  <si>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</si>
  <si>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</si>
  <si>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</si>
  <si>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</si>
  <si>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</si>
  <si>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</si>
  <si>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</si>
  <si>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</si>
  <si>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</si>
  <si>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</si>
  <si>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</si>
  <si>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robocza</t>
  </si>
  <si>
    <r>
      <rPr>
        <b/>
        <sz val="9"/>
        <color theme="1"/>
        <rFont val="Calibri"/>
        <family val="2"/>
        <charset val="238"/>
      </rPr>
      <t>Miejsce realizacji projektu</t>
    </r>
    <r>
      <rPr>
        <b/>
        <sz val="9"/>
        <color rgb="FF008000"/>
        <rFont val="Calibri"/>
        <family val="2"/>
        <charset val="238"/>
      </rPr>
      <t>/ Project location </t>
    </r>
  </si>
  <si>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</si>
  <si>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</si>
  <si>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8 146 596 360,02</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</si>
  <si>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</si>
  <si>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</si>
  <si>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RPPM.01.01.01-22-0001/19-01</t>
  </si>
  <si>
    <t>WOJ.: POMORSKIE</t>
  </si>
  <si>
    <t>RPPM.01.01.01-22-0003/19-01</t>
  </si>
  <si>
    <t>RPPM.01.01.01-22-0004/17-02</t>
  </si>
  <si>
    <t>WOJ.: POMORSKIE, POW.: Gdańsk, GM.: Gdańsk</t>
  </si>
  <si>
    <t>RPPM.01.01.01-22-0006/18-01</t>
  </si>
  <si>
    <t>Cały Kraj</t>
  </si>
  <si>
    <t>RPPM.01.01.01-22-0007/18-02</t>
  </si>
  <si>
    <t>RPPM.01.01.01-22-0008/17-03</t>
  </si>
  <si>
    <t>RPPM.01.01.01-22-0008/18-04</t>
  </si>
  <si>
    <t>RPPM.01.01.01-22-0009/18-01</t>
  </si>
  <si>
    <t>RPPM.01.01.01-22-0010/17-03</t>
  </si>
  <si>
    <t>RPPM.01.01.01-22-0010/18-00</t>
  </si>
  <si>
    <t>RPPM.01.01.01-22-0011/17-02</t>
  </si>
  <si>
    <t>RPPM.01.01.01-22-0016/18-02</t>
  </si>
  <si>
    <t>RPPM.01.01.01-22-0018/17-00</t>
  </si>
  <si>
    <t>WOJ.: POMORSKIE, POW.: Gdynia, GM.: Gdynia</t>
  </si>
  <si>
    <t>RPPM.01.01.01-22-0020/18-00</t>
  </si>
  <si>
    <t>RPPM.01.01.01-22-0023/18-00</t>
  </si>
  <si>
    <t>RPPM.01.01.01-22-0025/16-05</t>
  </si>
  <si>
    <t>RPPM.01.01.01-22-0025/17-08</t>
  </si>
  <si>
    <t>RPPM.01.01.01-22-0026/16-04</t>
  </si>
  <si>
    <t>RPPM.01.01.01-22-0026/18-02</t>
  </si>
  <si>
    <t>RPPM.01.01.01-22-0027/18-00</t>
  </si>
  <si>
    <t>RPPM.01.01.01-22-0028/18-02</t>
  </si>
  <si>
    <t>RPPM.01.01.01-22-0029/18-01</t>
  </si>
  <si>
    <t>RPPM.01.01.01-22-0031/18-01</t>
  </si>
  <si>
    <t>WOJ.: POMORSKIE, POW.: gdański, GM.: Trąbki Wielkie</t>
  </si>
  <si>
    <t>RPPM.01.01.01-22-0032/17-01</t>
  </si>
  <si>
    <t>RPPM.01.01.01-22-0032/18-03</t>
  </si>
  <si>
    <t>RPPM.01.01.01-22-0033/17-03</t>
  </si>
  <si>
    <t>RPPM.01.01.01-22-0034/16-03</t>
  </si>
  <si>
    <t>WOJ.: POMORSKIE, POW.: kartuski, GM.: Żukowo</t>
  </si>
  <si>
    <t>RPPM.01.01.01-22-0034/17-02</t>
  </si>
  <si>
    <t>RPPM.01.01.01-22-0036/18-03</t>
  </si>
  <si>
    <t>RPPM.01.01.01-22-0038/18-01</t>
  </si>
  <si>
    <t>RPPM.01.01.01-22-0039/16-06</t>
  </si>
  <si>
    <t>WOJ.: POMORSKIE, POW.: Sopot, GM.: Sopot</t>
  </si>
  <si>
    <t>RPPM.01.01.01-22-0039/18-01</t>
  </si>
  <si>
    <t>RPPM.01.01.01-22-0040/18-00</t>
  </si>
  <si>
    <t>RPPM.01.01.01-22-0041/17-04</t>
  </si>
  <si>
    <t>RPPM.01.01.01-22-0045/16-05</t>
  </si>
  <si>
    <t>RPPM.01.01.01-22-0045/18-02</t>
  </si>
  <si>
    <t>RPPM.01.01.01-22-0048/18-03</t>
  </si>
  <si>
    <t>RPPM.01.01.01-22-0049/17-05</t>
  </si>
  <si>
    <t>RPPM.01.01.01-22-0049/18-00</t>
  </si>
  <si>
    <t>RPPM.01.01.01-22-0050/16-03</t>
  </si>
  <si>
    <t>RPPM.01.01.01-22-0050/18-01</t>
  </si>
  <si>
    <t>RPPM.01.01.01-22-0051/16-04</t>
  </si>
  <si>
    <t>RPPM.01.01.01-22-0051/18-01</t>
  </si>
  <si>
    <t>RPPM.01.01.01-22-0052/18-03</t>
  </si>
  <si>
    <t>RPPM.01.01.01-22-0053/16-05</t>
  </si>
  <si>
    <t>RPPM.01.01.01-22-0055/16-01</t>
  </si>
  <si>
    <t>RPPM.01.01.01-22-0058/17-02</t>
  </si>
  <si>
    <t>WOJ.: POMORSKIE, POW.: gdański, GM.: Pruszcz Gdański</t>
  </si>
  <si>
    <t>RPPM.01.01.01-22-0060/17-02</t>
  </si>
  <si>
    <t>RPPM.01.01.01-22-0060/18-00</t>
  </si>
  <si>
    <t>RPPM.01.01.01-22-0061/16-00</t>
  </si>
  <si>
    <t>RPPM.01.01.01-22-0062/18-00</t>
  </si>
  <si>
    <t>RPPM.01.01.01-22-0063/16-02</t>
  </si>
  <si>
    <t>RPPM.01.01.01-22-0067/16-07</t>
  </si>
  <si>
    <t>RPPM.01.01.01-22-0068/16-04</t>
  </si>
  <si>
    <t>RPPM.01.01.01-22-0070/16-04</t>
  </si>
  <si>
    <t>RPPM.01.01.01-22-0076/16-06</t>
  </si>
  <si>
    <t>RPPM.01.01.01-22-0080/16-00</t>
  </si>
  <si>
    <t>RPPM.01.01.01-22-0091/16-02</t>
  </si>
  <si>
    <t>RPPM.01.01.01-22-0099/16-04</t>
  </si>
  <si>
    <t>RPPM.01.01.01-22-0100/16-05</t>
  </si>
  <si>
    <t>RPPM.01.01.01-22-0105/16-01</t>
  </si>
  <si>
    <t>RPPM.01.01.01-22-0106/16-05</t>
  </si>
  <si>
    <t>RPPM.01.01.01-22-0111/16-03</t>
  </si>
  <si>
    <t>RPPM.01.01.01-22-0112/16-04</t>
  </si>
  <si>
    <t>WOJ.: POMORSKIE, POW.: człuchowski, GM.: Człuchów</t>
  </si>
  <si>
    <t>RPPM.01.01.02-22-IFA1/16-06</t>
  </si>
  <si>
    <t>RPPM.01.02.00-22-0001/17-02</t>
  </si>
  <si>
    <t>RPPM.01.02.00-22-0002/17-02</t>
  </si>
  <si>
    <t>RPPM.01.02.00-22-0005/17-03</t>
  </si>
  <si>
    <t>RPPM.01.02.00-22-0006/17-03</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</si>
  <si>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</si>
  <si>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</si>
  <si>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</si>
  <si>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</si>
  <si>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</si>
  <si>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</si>
  <si>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</si>
  <si>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</si>
  <si>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</si>
  <si>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</si>
  <si>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</si>
  <si>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</si>
  <si>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</si>
  <si>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</si>
  <si>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</si>
  <si>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</si>
  <si>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</si>
  <si>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</si>
  <si>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</si>
  <si>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</si>
  <si>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RPPM.02.02.01-22-0008/20-02</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</si>
  <si>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</si>
  <si>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</si>
  <si>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</si>
  <si>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</si>
  <si>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</si>
  <si>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</si>
  <si>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</si>
  <si>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</si>
  <si>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</si>
  <si>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</si>
  <si>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</si>
  <si>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</si>
  <si>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</si>
  <si>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RPPM.02.02.01-22-0016/17-06</t>
  </si>
  <si>
    <t>WOJ.: POMORSKIE, POW.: starogardzki, GM.: Skarszewy</t>
  </si>
  <si>
    <t>RPPM.02.02.01-22-0016/20-02</t>
  </si>
  <si>
    <t>RPPM.02.02.01-22-0017/20-01</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</si>
  <si>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</si>
  <si>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</si>
  <si>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</si>
  <si>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</si>
  <si>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</si>
  <si>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</si>
  <si>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</si>
  <si>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</si>
  <si>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</si>
  <si>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</si>
  <si>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</si>
  <si>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RPPM.02.02.01-22-0022/20-01</t>
  </si>
  <si>
    <t>WOJ.: POMORSKIE, POW.: wejherowski, GM.: Rumia</t>
  </si>
  <si>
    <t>RPPM.02.02.01-22-0023/16-03</t>
  </si>
  <si>
    <t>RPPM.02.02.01-22-0023/20-02</t>
  </si>
  <si>
    <t>RPPM.02.02.01-22-0024/20-01</t>
  </si>
  <si>
    <t>RPPM.02.02.01-22-0025/20-01</t>
  </si>
  <si>
    <t>RPPM.02.02.01-22-0026/20-00</t>
  </si>
  <si>
    <t>WOJ.: POMORSKIE, POW.: wejherowski, GM.: Choczewo</t>
  </si>
  <si>
    <t>RPPM.02.02.01-22-0027/16-03</t>
  </si>
  <si>
    <t>WOJ.: POMORSKIE, POW.: pucki, GM.: Puck</t>
  </si>
  <si>
    <t>RPPM.02.02.01-22-0027/17-03</t>
  </si>
  <si>
    <t>RPPM.02.02.01-22-0028/20-00</t>
  </si>
  <si>
    <t>WOJ.: POMORSKIE, POW.: bytowski, GM.: Czarna Dąbrówka</t>
  </si>
  <si>
    <t>RPPM.02.02.01-22-0029/20-00</t>
  </si>
  <si>
    <t>RPPM.02.02.01-22-0030/20-01</t>
  </si>
  <si>
    <t>RPPM.02.02.01-22-0031/16-04</t>
  </si>
  <si>
    <t>RPPM.02.02.01-22-0032/16-00</t>
  </si>
  <si>
    <t>RPPM.02.02.01-22-0032/20-02</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</si>
  <si>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</si>
  <si>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</si>
  <si>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</si>
  <si>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</si>
  <si>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</si>
  <si>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</si>
  <si>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</si>
  <si>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</si>
  <si>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</si>
  <si>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</si>
  <si>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</si>
  <si>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</si>
  <si>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</si>
  <si>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</si>
  <si>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</si>
  <si>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</si>
  <si>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</si>
  <si>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</si>
  <si>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</si>
  <si>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</si>
  <si>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</si>
  <si>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</si>
  <si>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</si>
  <si>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</si>
  <si>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</si>
  <si>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</si>
  <si>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</si>
  <si>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</si>
  <si>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</si>
  <si>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</si>
  <si>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</si>
  <si>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</si>
  <si>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</si>
  <si>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</si>
  <si>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</si>
  <si>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</si>
  <si>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</si>
  <si>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</si>
  <si>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</si>
  <si>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</si>
  <si>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RPPM.02.02.01-22-0053/17-03</t>
  </si>
  <si>
    <t>RPPM.02.02.01-22-0053/20-00</t>
  </si>
  <si>
    <t>RPPM.02.02.01-22-0054/20-00</t>
  </si>
  <si>
    <t>RPPM.02.02.01-22-0055/16-04</t>
  </si>
  <si>
    <t>RPPM.02.02.01-22-0055/20-01</t>
  </si>
  <si>
    <t>RPPM.02.02.01-22-0056/17-01</t>
  </si>
  <si>
    <t>RPPM.02.02.01-22-0056/20-00</t>
  </si>
  <si>
    <t>WOJ.: POMORSKIE, POW.: słupski, GM.: Potęgowo</t>
  </si>
  <si>
    <t>RPPM.02.02.01-22-0057/20-01</t>
  </si>
  <si>
    <t>RPPM.02.02.01-22-0058/20-02</t>
  </si>
  <si>
    <t>RPPM.02.02.01-22-0059/20-01</t>
  </si>
  <si>
    <t>RPPM.02.02.01-22-0060/20-00</t>
  </si>
  <si>
    <t>RPPM.02.02.01-22-0061/16-01</t>
  </si>
  <si>
    <t>WOJ.: POMORSKIE, POW.: gdański, GM.: Cedry Wielkie</t>
  </si>
  <si>
    <t>RPPM.02.02.01-22-0061/17-02</t>
  </si>
  <si>
    <t>RPPM.02.02.01-22-0061/20-02</t>
  </si>
  <si>
    <t>RPPM.02.02.01-22-0062/20-02</t>
  </si>
  <si>
    <t>RPPM.02.02.01-22-0063/16-03</t>
  </si>
  <si>
    <t>WOJ.: POMORSKIE, POW.: malborski, GM.: Malbork</t>
  </si>
  <si>
    <t>RPPM.02.02.01-22-0063/17-00</t>
  </si>
  <si>
    <t>WOJ.: POMORSKIE, POW.: człuchowski, GM.: Debrzno</t>
  </si>
  <si>
    <t>RPPM.02.02.01-22-0063/20-00</t>
  </si>
  <si>
    <t>RPPM.02.02.01-22-0064/20-02</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</si>
  <si>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</si>
  <si>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</si>
  <si>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</si>
  <si>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</si>
  <si>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</si>
  <si>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</si>
  <si>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</si>
  <si>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</si>
  <si>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</si>
  <si>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RPPM.02.02.01-22-0071/20-04</t>
  </si>
  <si>
    <t>RPPM.02.02.01-22-0072/16-00</t>
  </si>
  <si>
    <t>RPPM.02.02.01-22-0072/17-04</t>
  </si>
  <si>
    <t>RPPM.02.02.01-22-0072/20-00</t>
  </si>
  <si>
    <t>WOJ.: POMORSKIE, POW.: kartuski, GM.: Chmielno</t>
  </si>
  <si>
    <t>RPPM.02.02.01-22-0073/17-04</t>
  </si>
  <si>
    <t>RPPM.02.02.01-22-0073/20-02</t>
  </si>
  <si>
    <t>RPPM.02.02.01-22-0074/20-00</t>
  </si>
  <si>
    <t>RPPM.02.02.01-22-0075/20-00</t>
  </si>
  <si>
    <t>RPPM.02.02.01-22-0077/16-05</t>
  </si>
  <si>
    <t>RPPM.02.02.01-22-0077/17-02</t>
  </si>
  <si>
    <t>RPPM.02.02.01-22-0077/20-00</t>
  </si>
  <si>
    <t>WOJ.: POMORSKIE, POW.: lęborski, GM.: Wicko</t>
  </si>
  <si>
    <t>RPPM.02.02.01-22-0078/16-03</t>
  </si>
  <si>
    <t>WOJ.: POMORSKIE, POW.: wejherowski, GM.: Luzino</t>
  </si>
  <si>
    <t>RPPM.02.02.01-22-0078/17-04</t>
  </si>
  <si>
    <t>RPPM.02.02.01-22-0078/20-02</t>
  </si>
  <si>
    <t>RPPM.02.02.01-22-0079/20-00</t>
  </si>
  <si>
    <t>RPPM.02.02.01-22-0080/17-04</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</si>
  <si>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</si>
  <si>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</si>
  <si>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</si>
  <si>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</si>
  <si>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</si>
  <si>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</si>
  <si>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</si>
  <si>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</si>
  <si>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</si>
  <si>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</si>
  <si>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</si>
  <si>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</si>
  <si>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</si>
  <si>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</si>
  <si>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</si>
  <si>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</si>
  <si>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</si>
  <si>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RPPM.02.02.01-22-0087/20-02</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</si>
  <si>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</si>
  <si>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</si>
  <si>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</si>
  <si>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</si>
  <si>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</si>
  <si>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</si>
  <si>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</si>
  <si>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</si>
  <si>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</si>
  <si>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</si>
  <si>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</si>
  <si>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</si>
  <si>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</si>
  <si>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</si>
  <si>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</si>
  <si>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</si>
  <si>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RPPM.02.02.01-22-0095/20-01</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</si>
  <si>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</si>
  <si>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</si>
  <si>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</si>
  <si>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</si>
  <si>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</si>
  <si>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</si>
  <si>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</si>
  <si>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</si>
  <si>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</si>
  <si>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</si>
  <si>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</si>
  <si>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</si>
  <si>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</si>
  <si>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</si>
  <si>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RPPM.02.02.01-22-0102/20-00</t>
  </si>
  <si>
    <t>RPPM.02.02.01-22-0103/16-01</t>
  </si>
  <si>
    <t>RPPM.02.02.01-22-0103/20-01</t>
  </si>
  <si>
    <t>WOJ.: POMORSKIE, POW.: słupski, GM.: Dębnica Kaszubska</t>
  </si>
  <si>
    <t>RPPM.02.02.01-22-0104/20-00</t>
  </si>
  <si>
    <t>WOJ.: POMORSKIE, POW.: kościerski, GM.: Karsin</t>
  </si>
  <si>
    <t>RPPM.02.02.01-22-0105/16-00</t>
  </si>
  <si>
    <t>RPPM.02.02.01-22-0105/17-03</t>
  </si>
  <si>
    <t>RPPM.02.02.01-22-0105/20-00</t>
  </si>
  <si>
    <t>RPPM.02.02.01-22-0106/17-02</t>
  </si>
  <si>
    <t>RPPM.02.02.01-22-0107/20-01</t>
  </si>
  <si>
    <t>RPPM.02.02.01-22-0108/20-01</t>
  </si>
  <si>
    <t>RPPM.02.02.01-22-0109/20-00</t>
  </si>
  <si>
    <t>RPPM.02.02.01-22-0110/20-03</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</si>
  <si>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</si>
  <si>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</si>
  <si>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</si>
  <si>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</si>
  <si>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</si>
  <si>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</si>
  <si>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</si>
  <si>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</si>
  <si>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</si>
  <si>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</si>
  <si>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RPPM.02.02.01-22-0117/17-03</t>
  </si>
  <si>
    <t>RPPM.02.02.01-22-0118/17-03</t>
  </si>
  <si>
    <t>RPPM.02.02.01-22-0118/20-02</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</si>
  <si>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</si>
  <si>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</si>
  <si>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</si>
  <si>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</si>
  <si>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</si>
  <si>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</si>
  <si>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</si>
  <si>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</si>
  <si>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</si>
  <si>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</si>
  <si>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</si>
  <si>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</si>
  <si>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</si>
  <si>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</si>
  <si>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</si>
  <si>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RPPM.02.02.01-22-0126/20-01</t>
  </si>
  <si>
    <t>RPPM.02.02.01-22-0127/17-02</t>
  </si>
  <si>
    <t>RPPM.02.02.01-22-0128/16-07</t>
  </si>
  <si>
    <t>RPPM.02.02.01-22-0128/20-01</t>
  </si>
  <si>
    <t>RPPM.02.02.01-22-0129/20-01</t>
  </si>
  <si>
    <t>RPPM.02.02.01-22-0130/17-00</t>
  </si>
  <si>
    <t>RPPM.02.02.01-22-0130/20-00</t>
  </si>
  <si>
    <t>RPPM.02.02.01-22-0131/17-02</t>
  </si>
  <si>
    <t>RPPM.02.02.01-22-0131/20-01</t>
  </si>
  <si>
    <t>RPPM.02.02.01-22-0132/20-01</t>
  </si>
  <si>
    <t>WOJ.: POMORSKIE, POW.: kościerski, GM.: Stara Kiszewa</t>
  </si>
  <si>
    <t>RPPM.02.02.01-22-0134/16-06</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</si>
  <si>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</si>
  <si>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</si>
  <si>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</si>
  <si>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</si>
  <si>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</si>
  <si>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</si>
  <si>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</si>
  <si>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</si>
  <si>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</si>
  <si>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</si>
  <si>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</si>
  <si>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</si>
  <si>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</si>
  <si>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RPPM.02.02.01-22-0142/20-00</t>
  </si>
  <si>
    <t>RPPM.02.02.01-22-0143/17-06</t>
  </si>
  <si>
    <t>RPPM.02.02.01-22-0143/20-01</t>
  </si>
  <si>
    <t>RPPM.02.02.01-22-0144/20-02</t>
  </si>
  <si>
    <t>RPPM.02.02.01-22-0145/16-02</t>
  </si>
  <si>
    <t>RPPM.02.02.01-22-0145/20-01</t>
  </si>
  <si>
    <t>RPPM.02.02.01-22-0146/16-04</t>
  </si>
  <si>
    <t>RPPM.02.02.01-22-0147/16-02</t>
  </si>
  <si>
    <t>RPPM.02.02.01-22-0148/20-00</t>
  </si>
  <si>
    <t>RPPM.02.02.01-22-0149/20-01</t>
  </si>
  <si>
    <t>RPPM.02.02.01-22-0151/17-03</t>
  </si>
  <si>
    <t>RPPM.02.02.01-22-0151/20-00</t>
  </si>
  <si>
    <t>RPPM.02.02.01-22-0152/20-00</t>
  </si>
  <si>
    <t>RPPM.02.02.01-22-0153/20-02</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</si>
  <si>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</si>
  <si>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</si>
  <si>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</si>
  <si>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</si>
  <si>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</si>
  <si>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</si>
  <si>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</si>
  <si>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</si>
  <si>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</si>
  <si>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</si>
  <si>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</si>
  <si>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</si>
  <si>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</si>
  <si>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</si>
  <si>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RPPM.02.02.01-22-0161/20-00</t>
  </si>
  <si>
    <t>WOJ.: POMORSKIE, POW.: starogardzki, GM.: Lubichowo</t>
  </si>
  <si>
    <t>RPPM.02.02.01-22-0162/16-01</t>
  </si>
  <si>
    <t>RPPM.02.02.01-22-0162/20-00</t>
  </si>
  <si>
    <t>RPPM.02.02.01-22-0163/20-01</t>
  </si>
  <si>
    <t>RPPM.02.02.01-22-0165/20-01</t>
  </si>
  <si>
    <t>WOJ.: POMORSKIE, POW.: nowodworski, GM.: Sztutowo</t>
  </si>
  <si>
    <t>RPPM.02.02.01-22-0166/17-01</t>
  </si>
  <si>
    <t>RPPM.02.02.01-22-0166/20-00</t>
  </si>
  <si>
    <t>RPPM.02.02.01-22-0167/20-00</t>
  </si>
  <si>
    <t>RPPM.02.02.01-22-0168/20-01</t>
  </si>
  <si>
    <t>RPPM.02.02.01-22-0169/20-01</t>
  </si>
  <si>
    <t>RPPM.02.02.01-22-0170/16-03</t>
  </si>
  <si>
    <t>RPPM.02.02.01-22-0170/20-01</t>
  </si>
  <si>
    <t>RPPM.02.02.01-22-0171/20-00</t>
  </si>
  <si>
    <t>RPPM.02.02.01-22-0172/17-02</t>
  </si>
  <si>
    <t>RPPM.02.02.01-22-0172/20-02</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</si>
  <si>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</si>
  <si>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</si>
  <si>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</si>
  <si>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</si>
  <si>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</si>
  <si>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</si>
  <si>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</si>
  <si>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</si>
  <si>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</si>
  <si>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</si>
  <si>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</si>
  <si>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</si>
  <si>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</si>
  <si>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RPPM.02.02.01-22-0179/20-01</t>
  </si>
  <si>
    <t>RPPM.02.02.01-22-0180/20-00</t>
  </si>
  <si>
    <t>RPPM.02.02.01-22-0181/17-03</t>
  </si>
  <si>
    <t>RPPM.02.02.01-22-0181/20-02</t>
  </si>
  <si>
    <t>RPPM.02.02.01-22-0182/20-01</t>
  </si>
  <si>
    <t>RPPM.02.02.01-22-0183/17-02</t>
  </si>
  <si>
    <t>RPPM.02.02.01-22-0183/20-01</t>
  </si>
  <si>
    <t>RPPM.02.02.01-22-0184/16-08</t>
  </si>
  <si>
    <t>RPPM.02.02.01-22-0184/20-01</t>
  </si>
  <si>
    <t>RPPM.02.02.01-22-0185/16-02</t>
  </si>
  <si>
    <t>RPPM.02.02.01-22-0185/17-03</t>
  </si>
  <si>
    <t>RPPM.02.02.01-22-0185/20-00</t>
  </si>
  <si>
    <t>RPPM.02.02.01-22-0186/17-04</t>
  </si>
  <si>
    <t>RPPM.02.02.01-22-0186/20-00</t>
  </si>
  <si>
    <t>RPPM.02.02.01-22-0187/16-00</t>
  </si>
  <si>
    <t>RPPM.02.02.01-22-0187/20-01</t>
  </si>
  <si>
    <t>RPPM.02.02.01-22-0188/17-02</t>
  </si>
  <si>
    <t>RPPM.02.02.01-22-0188/20-00</t>
  </si>
  <si>
    <t>RPPM.02.02.01-22-0189/16-02</t>
  </si>
  <si>
    <t>RPPM.02.02.01-22-0189/20-01</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</si>
  <si>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</si>
  <si>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</si>
  <si>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</si>
  <si>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</si>
  <si>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</si>
  <si>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</si>
  <si>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</si>
  <si>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</si>
  <si>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</si>
  <si>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</si>
  <si>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</si>
  <si>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</si>
  <si>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</si>
  <si>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</si>
  <si>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</si>
  <si>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</si>
  <si>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</si>
  <si>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</si>
  <si>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</si>
  <si>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RPPM.02.02.01-22-0201/16-05</t>
  </si>
  <si>
    <t>WOJ.: POMORSKIE, POW.: kartuski, GM.: Przodkowo</t>
  </si>
  <si>
    <t>RPPM.02.02.01-22-0201/20-02</t>
  </si>
  <si>
    <t>WOJ.: POMORSKIE, POW.: nowodworski, GM.: Nowy Dwór Gdański</t>
  </si>
  <si>
    <t>RPPM.02.02.01-22-0202/17-06</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</si>
  <si>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</si>
  <si>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</si>
  <si>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</si>
  <si>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</si>
  <si>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</si>
  <si>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</si>
  <si>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</si>
  <si>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</si>
  <si>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</si>
  <si>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</si>
  <si>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</si>
  <si>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</si>
  <si>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</si>
  <si>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RPPM.02.02.01-22-0209/20-01</t>
  </si>
  <si>
    <t>RPPM.02.02.01-22-0210/20-00</t>
  </si>
  <si>
    <t>RPPM.02.02.01-22-0211/20-01</t>
  </si>
  <si>
    <t>RPPM.02.02.01-22-0212/17-04</t>
  </si>
  <si>
    <t>RPPM.02.02.01-22-0212/20-01</t>
  </si>
  <si>
    <t>RPPM.02.02.01-22-0213/20-01</t>
  </si>
  <si>
    <t>RPPM.02.02.01-22-0215/20-02</t>
  </si>
  <si>
    <t>RPPM.02.02.01-22-0216/17-03</t>
  </si>
  <si>
    <t>RPPM.02.02.01-22-0216/20-02</t>
  </si>
  <si>
    <t>RPPM.02.02.01-22-0217/20-00</t>
  </si>
  <si>
    <t>RPPM.02.02.01-22-0218/20-01</t>
  </si>
  <si>
    <t>RPPM.02.02.01-22-0219/17-06</t>
  </si>
  <si>
    <t>RPPM.02.02.01-22-0219/20-01</t>
  </si>
  <si>
    <t>RPPM.02.02.01-22-0220/16-04</t>
  </si>
  <si>
    <t>RPPM.02.02.01-22-0220/17-02</t>
  </si>
  <si>
    <t>RPPM.02.02.01-22-0220/20-00</t>
  </si>
  <si>
    <t>RPPM.02.02.01-22-0221/16-04</t>
  </si>
  <si>
    <t>RPPM.02.02.01-22-0221/20-00</t>
  </si>
  <si>
    <t>RPPM.02.02.01-22-0222/20-01</t>
  </si>
  <si>
    <t>RPPM.02.02.01-22-0226/17-01</t>
  </si>
  <si>
    <t>RPPM.02.02.01-22-0227/17-06</t>
  </si>
  <si>
    <t>WOJ.: POMORSKIE, POW.: bytowski, GM.: Miastko</t>
  </si>
  <si>
    <t>RPPM.02.02.01-22-0227/20-00</t>
  </si>
  <si>
    <t>WOJ.: POMORSKIE, POW.: chojnicki, GM.: Chojnice - gmina wiejska</t>
  </si>
  <si>
    <t>RPPM.02.02.01-22-0228/20-01</t>
  </si>
  <si>
    <t>RPPM.02.02.01-22-0229/16-00</t>
  </si>
  <si>
    <t>RPPM.02.02.01-22-0229/20-00</t>
  </si>
  <si>
    <t>RPPM.02.02.01-22-0230/20-00</t>
  </si>
  <si>
    <t>RPPM.02.02.01-22-0231/17-04</t>
  </si>
  <si>
    <t>RPPM.02.02.01-22-0232/17-03</t>
  </si>
  <si>
    <t>RPPM.02.02.01-22-0232/20-00</t>
  </si>
  <si>
    <t>RPPM.02.02.01-22-0233/16-00</t>
  </si>
  <si>
    <t>RPPM.02.02.01-22-0233/20-01</t>
  </si>
  <si>
    <t>RPPM.02.02.01-22-0234/20-00</t>
  </si>
  <si>
    <t>RPPM.02.02.01-22-0235/17-03</t>
  </si>
  <si>
    <t>RPPM.02.02.01-22-0235/20-02</t>
  </si>
  <si>
    <t>RPPM.02.02.01-22-0236/20-02</t>
  </si>
  <si>
    <t>RPPM.02.02.01-22-0237/20-00</t>
  </si>
  <si>
    <t>RPPM.02.02.01-22-0238/17-01</t>
  </si>
  <si>
    <t>RPPM.02.02.01-22-0240/16-01</t>
  </si>
  <si>
    <t>RPPM.02.02.01-22-0240/20-00</t>
  </si>
  <si>
    <t>RPPM.02.02.01-22-0242/17-02</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</si>
  <si>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</si>
  <si>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</si>
  <si>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</si>
  <si>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</si>
  <si>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</si>
  <si>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</si>
  <si>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</si>
  <si>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</si>
  <si>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</si>
  <si>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RPPM.02.02.01-22-0247/20-05</t>
  </si>
  <si>
    <t>RPPM.02.02.01-22-0249/17-00</t>
  </si>
  <si>
    <t>RPPM.02.02.01-22-0249/20-03</t>
  </si>
  <si>
    <t>RPPM.02.02.01-22-0250/20-00</t>
  </si>
  <si>
    <t>RPPM.02.02.01-22-0251/17-03</t>
  </si>
  <si>
    <t>RPPM.02.02.01-22-0251/20-00</t>
  </si>
  <si>
    <t>RPPM.02.02.01-22-0252/17-03</t>
  </si>
  <si>
    <t>RPPM.02.02.01-22-0253/16-01</t>
  </si>
  <si>
    <t>RPPM.02.02.01-22-0253/20-00</t>
  </si>
  <si>
    <t>RPPM.02.02.01-22-0254/20-01</t>
  </si>
  <si>
    <t>WOJ.: POMORSKIE, POW.: pucki, GM.: Jastarnia</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</si>
  <si>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</si>
  <si>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</si>
  <si>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</si>
  <si>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</si>
  <si>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</si>
  <si>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</si>
  <si>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</si>
  <si>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</si>
  <si>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</si>
  <si>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RPPM.02.02.01-22-0263/20-00</t>
  </si>
  <si>
    <t>RPPM.02.02.01-22-0264/17-05</t>
  </si>
  <si>
    <t>RPPM.02.02.01-22-0264/20-00</t>
  </si>
  <si>
    <t>RPPM.02.02.01-22-0265/17-05</t>
  </si>
  <si>
    <t>RPPM.02.02.01-22-0266/17-02</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</si>
  <si>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</si>
  <si>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</si>
  <si>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</si>
  <si>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</si>
  <si>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</si>
  <si>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</si>
  <si>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</si>
  <si>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</si>
  <si>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</si>
  <si>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</si>
  <si>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RPPM.02.02.01-22-0273/20-00</t>
  </si>
  <si>
    <t>RPPM.02.02.01-22-0274/20-01</t>
  </si>
  <si>
    <t>RPPM.02.02.01-22-0275/17-01</t>
  </si>
  <si>
    <t>RPPM.02.02.01-22-0275/20-00</t>
  </si>
  <si>
    <t>RPPM.02.02.01-22-0276/16-02</t>
  </si>
  <si>
    <t>RPPM.02.02.01-22-0276/20-00</t>
  </si>
  <si>
    <t>RPPM.02.02.01-22-0277/17-03</t>
  </si>
  <si>
    <t>RPPM.02.02.01-22-0277/20-01</t>
  </si>
  <si>
    <t>RPPM.02.02.01-22-0278/17-03</t>
  </si>
  <si>
    <t>RPPM.02.02.01-22-0279/16-00</t>
  </si>
  <si>
    <t>RPPM.02.02.01-22-0279/17-02</t>
  </si>
  <si>
    <t>RPPM.02.02.01-22-0279/20-01</t>
  </si>
  <si>
    <t>RPPM.02.02.01-22-0280/17-02</t>
  </si>
  <si>
    <t>RPPM.02.02.01-22-0281/17-04</t>
  </si>
  <si>
    <t>RPPM.02.02.01-22-0281/20-00</t>
  </si>
  <si>
    <t>RPPM.02.02.01-22-0282/17-01</t>
  </si>
  <si>
    <t>RPPM.02.02.01-22-0284/20-00</t>
  </si>
  <si>
    <t>RPPM.02.02.01-22-0285/17-01</t>
  </si>
  <si>
    <t>RPPM.02.02.01-22-0285/20-04</t>
  </si>
  <si>
    <t>RPPM.02.02.01-22-0286/20-01</t>
  </si>
  <si>
    <t>RPPM.02.02.01-22-0287/20-00</t>
  </si>
  <si>
    <t>RPPM.02.02.01-22-0288/20-02</t>
  </si>
  <si>
    <t>RPPM.02.02.01-22-0289/20-00</t>
  </si>
  <si>
    <t>RPPM.02.02.01-22-0290/17-00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</si>
  <si>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</si>
  <si>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</si>
  <si>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</si>
  <si>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</si>
  <si>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</si>
  <si>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</si>
  <si>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</si>
  <si>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</si>
  <si>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</si>
  <si>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</si>
  <si>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</si>
  <si>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</si>
  <si>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</si>
  <si>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RPPM.02.02.01-22-0302/16-06</t>
  </si>
  <si>
    <t>RPPM.02.02.01-22-0302/20-00</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</si>
  <si>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</si>
  <si>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</si>
  <si>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</si>
  <si>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</si>
  <si>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</si>
  <si>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</si>
  <si>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</si>
  <si>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</si>
  <si>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</si>
  <si>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</si>
  <si>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</si>
  <si>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</si>
  <si>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</si>
  <si>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</si>
  <si>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</si>
  <si>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</si>
  <si>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</si>
  <si>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</si>
  <si>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</si>
  <si>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RPPM.02.02.01-22-0313/16-04</t>
  </si>
  <si>
    <t>RPPM.02.02.01-22-0313/17-06</t>
  </si>
  <si>
    <t>RPPM.02.02.01-22-0313/20-01</t>
  </si>
  <si>
    <t>RPPM.02.02.01-22-0314/20-01</t>
  </si>
  <si>
    <t>WOJ.: POMORSKIE, POW.: człuchowski, GM.: Człuchów - gmina wiejska</t>
  </si>
  <si>
    <t>RPPM.02.02.01-22-0315/20-01</t>
  </si>
  <si>
    <t>RPPM.02.02.01-22-0316/16-00</t>
  </si>
  <si>
    <t>WOJ.: POMORSKIE, POW.: wejherowski, GM.: Szemud</t>
  </si>
  <si>
    <t>RPPM.02.02.01-22-0316/17-05</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</si>
  <si>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</si>
  <si>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</si>
  <si>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</si>
  <si>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</si>
  <si>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</si>
  <si>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</si>
  <si>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</si>
  <si>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</si>
  <si>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</si>
  <si>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</si>
  <si>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</si>
  <si>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</si>
  <si>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</si>
  <si>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</si>
  <si>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</si>
  <si>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</si>
  <si>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RPPM.02.02.01-22-0329/17-04</t>
  </si>
  <si>
    <t>RPPM.02.02.01-22-0331/17-01</t>
  </si>
  <si>
    <t>RPPM.02.02.01-22-0332/17-01</t>
  </si>
  <si>
    <t>RPPM.02.02.01-22-0334/17-06</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</si>
  <si>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</si>
  <si>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</si>
  <si>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</si>
  <si>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</si>
  <si>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</si>
  <si>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</si>
  <si>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</si>
  <si>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</si>
  <si>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</si>
  <si>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</si>
  <si>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</si>
  <si>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</si>
  <si>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</si>
  <si>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</si>
  <si>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</si>
  <si>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</si>
  <si>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</si>
  <si>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</si>
  <si>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</si>
  <si>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</si>
  <si>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</si>
  <si>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</si>
  <si>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</si>
  <si>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</si>
  <si>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</si>
  <si>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</si>
  <si>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</si>
  <si>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</si>
  <si>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</si>
  <si>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</si>
  <si>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</si>
  <si>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</si>
  <si>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</si>
  <si>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</si>
  <si>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</si>
  <si>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</si>
  <si>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</si>
  <si>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</si>
  <si>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</si>
  <si>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</si>
  <si>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</si>
  <si>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</si>
  <si>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</si>
  <si>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</si>
  <si>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</si>
  <si>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RPPM.02.02.01-22-0431/17-03</t>
  </si>
  <si>
    <t>RPPM.02.02.01-22-0433/17-03</t>
  </si>
  <si>
    <t>RPPM.02.02.01-22-0434/17-04</t>
  </si>
  <si>
    <t>RPPM.02.02.01-22-0437/17-05</t>
  </si>
  <si>
    <t>RPPM.02.03.00-22-0001/16-01</t>
  </si>
  <si>
    <t>RPPM.02.04.01-22-0001/19-02</t>
  </si>
  <si>
    <t>RPPM.02.04.02-22-0001/17-05</t>
  </si>
  <si>
    <t>RPPM.02.04.03-22-0001/16-09</t>
  </si>
  <si>
    <t>RPPM.02.05.00-22-0001/16-01</t>
  </si>
  <si>
    <t>RPPM.02.05.00-22-0001/19-01</t>
  </si>
  <si>
    <t>RPPM.02.05.00-22-0002/19-01</t>
  </si>
  <si>
    <t>RPPM.02.05.00-22-0002/20-00</t>
  </si>
  <si>
    <t>RPPM.02.05.00-22-0003/19-01</t>
  </si>
  <si>
    <t>RPPM.03.01.00-22-0001/16-01</t>
  </si>
  <si>
    <t>RPPM.03.01.00-22-0001/20-01</t>
  </si>
  <si>
    <t>RPPM.03.01.00-22-0002/18-01</t>
  </si>
  <si>
    <t>RPPM.03.01.00-22-0002/20-01</t>
  </si>
  <si>
    <t>WOJ.: POMORSKIE, POW.: bytowski, GM.: Kołczygłowy</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</si>
  <si>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</si>
  <si>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</si>
  <si>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</si>
  <si>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</si>
  <si>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</si>
  <si>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</si>
  <si>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</si>
  <si>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</si>
  <si>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</si>
  <si>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</si>
  <si>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RPPM.03.01.00-22-0010/16-01</t>
  </si>
  <si>
    <t>RPPM.03.01.00-22-0010/18-01</t>
  </si>
  <si>
    <t>RPPM.03.01.00-22-0011/20-01</t>
  </si>
  <si>
    <t>RPPM.03.01.00-22-0012/18-01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</si>
  <si>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</si>
  <si>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</si>
  <si>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</si>
  <si>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</si>
  <si>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</si>
  <si>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</si>
  <si>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</si>
  <si>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</si>
  <si>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</si>
  <si>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RPPM.03.01.00-22-0019/18-01</t>
  </si>
  <si>
    <t>RPPM.03.01.00-22-0019/20-01</t>
  </si>
  <si>
    <t>RPPM.03.01.00-22-0020/16-01</t>
  </si>
  <si>
    <t>RPPM.03.01.00-22-0021/16-01</t>
  </si>
  <si>
    <t>RPPM.03.01.00-22-0021/18-02</t>
  </si>
  <si>
    <t>RPPM.03.01.00-22-0022/16-02</t>
  </si>
  <si>
    <t>RPPM.03.01.00-22-0023/16-01</t>
  </si>
  <si>
    <t>RPPM.03.01.00-22-0023/20-01</t>
  </si>
  <si>
    <t>RPPM.03.01.00-22-0024/16-01</t>
  </si>
  <si>
    <t>RPPM.03.01.00-22-0024/20-01</t>
  </si>
  <si>
    <t>RPPM.03.01.00-22-0025/16-02</t>
  </si>
  <si>
    <t>RPPM.03.01.00-22-0026/16-01</t>
  </si>
  <si>
    <t>RPPM.03.01.00-22-0026/18-01</t>
  </si>
  <si>
    <t>RPPM.03.01.00-22-0026/20-01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</si>
  <si>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</si>
  <si>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</si>
  <si>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</si>
  <si>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</si>
  <si>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</si>
  <si>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</si>
  <si>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</si>
  <si>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</si>
  <si>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</si>
  <si>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</si>
  <si>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</si>
  <si>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</si>
  <si>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</si>
  <si>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</si>
  <si>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</si>
  <si>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</si>
  <si>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</si>
  <si>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</si>
  <si>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</si>
  <si>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</si>
  <si>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</si>
  <si>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</si>
  <si>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</si>
  <si>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</si>
  <si>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</si>
  <si>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</si>
  <si>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RPPM.03.01.00-22-0048/20-01</t>
  </si>
  <si>
    <t>RPPM.03.01.00-22-0049/16-03</t>
  </si>
  <si>
    <t>WOJ.: POMORSKIE, POW.: Gdańsk</t>
  </si>
  <si>
    <t>RPPM.03.01.00-22-0051/16-02</t>
  </si>
  <si>
    <t>RPPM.03.01.00-22-0051/18-01</t>
  </si>
  <si>
    <t>RPPM.03.01.00-22-0051/20-01</t>
  </si>
  <si>
    <t>RPPM.03.01.00-22-0052/16-02</t>
  </si>
  <si>
    <t>RPPM.03.01.00-22-0052/18-01</t>
  </si>
  <si>
    <t>RPPM.03.01.00-22-0054/16-03</t>
  </si>
  <si>
    <t>RPPM.03.01.00-22-0054/18-02</t>
  </si>
  <si>
    <t>RPPM.03.01.00-22-0056/16-01</t>
  </si>
  <si>
    <t>RPPM.03.01.00-22-0056/20-01</t>
  </si>
  <si>
    <t>WOJ.: POMORSKIE, POW.: słupski, GM.: Główczyce</t>
  </si>
  <si>
    <t>RPPM.03.01.00-22-0057/16-03</t>
  </si>
  <si>
    <t>RPPM.03.01.00-22-0058/16-01</t>
  </si>
  <si>
    <t>RPPM.03.01.00-22-0058/18-02</t>
  </si>
  <si>
    <t>RPPM.03.01.00-22-0059/18-02</t>
  </si>
  <si>
    <t>RPPM.03.01.00-22-0060/18-01</t>
  </si>
  <si>
    <t>WOJ.: POMORSKIE, POW.: sztumski, GM.: Sztum</t>
  </si>
  <si>
    <t>RPPM.03.01.00-22-0060/20-01</t>
  </si>
  <si>
    <t>RPPM.03.01.00-22-0062/18-01</t>
  </si>
  <si>
    <t>WOJ.: POMORSKIE, POW.: kwidzyński, GM.: Ryjewo</t>
  </si>
  <si>
    <t>RPPM.03.01.00-22-0063/18-01</t>
  </si>
  <si>
    <t>RPPM.03.01.00-22-0064/18-01</t>
  </si>
  <si>
    <t>RPPM.03.01.00-22-0065/16-01</t>
  </si>
  <si>
    <t>RPPM.03.01.00-22-0065/18-02</t>
  </si>
  <si>
    <t>RPPM.03.01.00-22-0066/20-01</t>
  </si>
  <si>
    <t>WOJ.: POMORSKIE, POW.: słupski, GM.: Kępice</t>
  </si>
  <si>
    <t>RPPM.03.01.00-22-0067/20-01</t>
  </si>
  <si>
    <t>RPPM.03.01.00-22-0069/16-01</t>
  </si>
  <si>
    <t>RPPM.03.01.00-22-0071/16-02</t>
  </si>
  <si>
    <t>RPPM.03.01.00-22-0072/20-01</t>
  </si>
  <si>
    <t>RPPM.03.01.00-22-0073/20-01</t>
  </si>
  <si>
    <t>RPPM.03.01.00-22-0074/18-02</t>
  </si>
  <si>
    <t>RPPM.03.01.00-22-0074/20-01</t>
  </si>
  <si>
    <t>RPPM.03.01.00-22-0075/16-02</t>
  </si>
  <si>
    <t>RPPM.03.01.00-22-0075/18-01</t>
  </si>
  <si>
    <t>RPPM.03.01.00-22-0076/16-01</t>
  </si>
  <si>
    <t>RPPM.03.01.00-22-0076/20-01</t>
  </si>
  <si>
    <t>RPPM.03.01.00-22-0078/16-02</t>
  </si>
  <si>
    <t>RPPM.03.01.00-22-0079/16-03</t>
  </si>
  <si>
    <t>RPPM.03.01.00-22-0080/16-02</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</si>
  <si>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</si>
  <si>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</si>
  <si>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</si>
  <si>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</si>
  <si>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</si>
  <si>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</si>
  <si>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</si>
  <si>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</si>
  <si>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</si>
  <si>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</si>
  <si>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</si>
  <si>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</si>
  <si>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</si>
  <si>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</si>
  <si>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</si>
  <si>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</si>
  <si>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</si>
  <si>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</si>
  <si>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</si>
  <si>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</si>
  <si>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</si>
  <si>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RPPM.03.01.00-22-0096/16-04</t>
  </si>
  <si>
    <t>RPPM.03.01.00-22-0096/18-01</t>
  </si>
  <si>
    <t>RPPM.03.01.00-22-0098/16-01</t>
  </si>
  <si>
    <t>RPPM.03.01.00-22-0099/16-03</t>
  </si>
  <si>
    <t>RPPM.03.01.00-22-0102/16-01</t>
  </si>
  <si>
    <t>RPPM.03.01.00-22-0103/16-01</t>
  </si>
  <si>
    <t>RPPM.03.01.00-22-0103/18-01</t>
  </si>
  <si>
    <t>RPPM.03.01.00-22-0103/20-01</t>
  </si>
  <si>
    <t>WOJ.: POMORSKIE, POW.: człuchowski, GM.: Czarne</t>
  </si>
  <si>
    <t>RPPM.03.01.00-22-0104/16-01</t>
  </si>
  <si>
    <t>RPPM.03.01.00-22-0110/18-01</t>
  </si>
  <si>
    <t>RPPM.03.01.00-22-0112/20-01</t>
  </si>
  <si>
    <t>RPPM.03.01.00-22-0113/16-02</t>
  </si>
  <si>
    <t>RPPM.03.01.00-22-0116/20-01</t>
  </si>
  <si>
    <t>RPPM.03.01.00-22-0118/18-01</t>
  </si>
  <si>
    <t>RPPM.03.01.00-22-0119/18-01</t>
  </si>
  <si>
    <t>RPPM.03.01.00-22-0120/18-02</t>
  </si>
  <si>
    <t>RPPM.03.01.00-22-0121/16-01</t>
  </si>
  <si>
    <t>RPPM.03.01.00-22-0122/16-01</t>
  </si>
  <si>
    <t>RPPM.03.01.00-22-0122/18-01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</si>
  <si>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</si>
  <si>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</si>
  <si>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</si>
  <si>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</si>
  <si>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</si>
  <si>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</si>
  <si>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</si>
  <si>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</si>
  <si>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</si>
  <si>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</si>
  <si>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</si>
  <si>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</si>
  <si>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</si>
  <si>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</si>
  <si>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</si>
  <si>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</si>
  <si>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</si>
  <si>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</si>
  <si>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</si>
  <si>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</si>
  <si>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</si>
  <si>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RPPM.03.02.01-22-0007/15-01</t>
  </si>
  <si>
    <t>RPPM.03.02.01-22-0007/21-00</t>
  </si>
  <si>
    <t>RPPM.03.02.01-22-0008/21-01</t>
  </si>
  <si>
    <t>RPPM.03.02.01-22-0009/15-01</t>
  </si>
  <si>
    <t>RPPM.03.02.01-22-0009/21-01</t>
  </si>
  <si>
    <t>RPPM.03.02.01-22-0010/15-02</t>
  </si>
  <si>
    <t>RPPM.03.02.01-22-0010/21-00</t>
  </si>
  <si>
    <t>RPPM.03.02.01-22-0011/15-01</t>
  </si>
  <si>
    <t>RPPM.03.02.01-22-0011/21-00</t>
  </si>
  <si>
    <t>RPPM.03.02.01-22-0012/15-01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</si>
  <si>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</si>
  <si>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</si>
  <si>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</si>
  <si>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</si>
  <si>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</si>
  <si>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</si>
  <si>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</si>
  <si>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</si>
  <si>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</si>
  <si>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</si>
  <si>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</si>
  <si>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</si>
  <si>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RPPM.03.02.01-22-0020/15-01</t>
  </si>
  <si>
    <t>WOJ.: POMORSKIE, POW.: malborski, GM.: Malbork - gmina wiejska</t>
  </si>
  <si>
    <t>RPPM.03.02.01-22-0020/21-01</t>
  </si>
  <si>
    <t>RPPM.03.02.01-22-0021/15-01</t>
  </si>
  <si>
    <t>WOJ.: POMORSKIE, POW.: sztumski, GM.: Mikołajki Pomorskie</t>
  </si>
  <si>
    <t>RPPM.03.02.01-22-0021/21-00</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</si>
  <si>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</si>
  <si>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</si>
  <si>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</si>
  <si>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</si>
  <si>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</si>
  <si>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</si>
  <si>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</si>
  <si>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</si>
  <si>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</si>
  <si>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</si>
  <si>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</si>
  <si>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</si>
  <si>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</si>
  <si>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</si>
  <si>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</si>
  <si>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</si>
  <si>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</si>
  <si>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</si>
  <si>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</si>
  <si>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</si>
  <si>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</si>
  <si>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</si>
  <si>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</si>
  <si>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</si>
  <si>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</si>
  <si>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</si>
  <si>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</si>
  <si>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</si>
  <si>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</si>
  <si>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</si>
  <si>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</si>
  <si>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</si>
  <si>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</si>
  <si>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</si>
  <si>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</si>
  <si>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</si>
  <si>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</si>
  <si>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</si>
  <si>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</si>
  <si>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</si>
  <si>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</si>
  <si>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</si>
  <si>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</si>
  <si>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</si>
  <si>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</si>
  <si>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</si>
  <si>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</si>
  <si>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</si>
  <si>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</si>
  <si>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</si>
  <si>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</si>
  <si>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</si>
  <si>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</si>
  <si>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</si>
  <si>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</si>
  <si>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</si>
  <si>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</si>
  <si>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</si>
  <si>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</si>
  <si>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</si>
  <si>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</si>
  <si>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</si>
  <si>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</si>
  <si>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</si>
  <si>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</si>
  <si>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</si>
  <si>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</si>
  <si>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</si>
  <si>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</si>
  <si>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</si>
  <si>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</si>
  <si>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</si>
  <si>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</si>
  <si>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</si>
  <si>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</si>
  <si>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</si>
  <si>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</si>
  <si>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</si>
  <si>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</si>
  <si>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</si>
  <si>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</si>
  <si>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</si>
  <si>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</si>
  <si>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</si>
  <si>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</si>
  <si>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</si>
  <si>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</si>
  <si>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</si>
  <si>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</si>
  <si>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</si>
  <si>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</si>
  <si>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</si>
  <si>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</si>
  <si>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</si>
  <si>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</si>
  <si>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</si>
  <si>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</si>
  <si>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</si>
  <si>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</si>
  <si>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</si>
  <si>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</si>
  <si>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</si>
  <si>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</si>
  <si>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</si>
  <si>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</si>
  <si>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</si>
  <si>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</si>
  <si>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</si>
  <si>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</si>
  <si>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</si>
  <si>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</si>
  <si>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</si>
  <si>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</si>
  <si>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</si>
  <si>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</si>
  <si>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</si>
  <si>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</si>
  <si>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</si>
  <si>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</si>
  <si>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</si>
  <si>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</si>
  <si>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</si>
  <si>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</si>
  <si>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</si>
  <si>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</si>
  <si>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</si>
  <si>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</si>
  <si>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</si>
  <si>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</si>
  <si>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</si>
  <si>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</si>
  <si>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</si>
  <si>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</si>
  <si>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</si>
  <si>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</si>
  <si>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</si>
  <si>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</si>
  <si>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</si>
  <si>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</si>
  <si>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</si>
  <si>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</si>
  <si>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</si>
  <si>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</si>
  <si>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</si>
  <si>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</si>
  <si>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</si>
  <si>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</si>
  <si>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</si>
  <si>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</si>
  <si>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</si>
  <si>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</si>
  <si>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</si>
  <si>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</si>
  <si>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</si>
  <si>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</si>
  <si>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</si>
  <si>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</si>
  <si>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</si>
  <si>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</si>
  <si>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</si>
  <si>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</si>
  <si>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</si>
  <si>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</si>
  <si>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</si>
  <si>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RPPM.03.03.01-22-0009/16-02</t>
  </si>
  <si>
    <t>RPPM.03.03.01-22-0010/16-01</t>
  </si>
  <si>
    <t>RPPM.03.03.01-22-0011/16-04</t>
  </si>
  <si>
    <t>RPPM.03.03.01-22-0012/16-01</t>
  </si>
  <si>
    <t>RPPM.03.03.01-22-0013/16-01</t>
  </si>
  <si>
    <t>RPPM.03.03.01-22-0014/16-01</t>
  </si>
  <si>
    <t>RPPM.03.03.01-22-0015/16-02</t>
  </si>
  <si>
    <t>RPPM.03.03.01-22-0016/16-01</t>
  </si>
  <si>
    <t>RPPM.03.03.01-22-0017/16-02</t>
  </si>
  <si>
    <t>RPPM.03.03.01-22-0018/16-02</t>
  </si>
  <si>
    <t>RPPM.03.03.01-22-0019/16-02</t>
  </si>
  <si>
    <t>RPPM.03.03.01-22-0020/16-01</t>
  </si>
  <si>
    <t>RPPM.03.03.01-22-0021/16-01</t>
  </si>
  <si>
    <t>RPPM.03.03.01-22-0022/16-01</t>
  </si>
  <si>
    <t>RPPM.03.03.01-22-0023/16-01</t>
  </si>
  <si>
    <t>RPPM.03.03.02-22-0001/15-03</t>
  </si>
  <si>
    <t>RPPM.04.01.00-22-0001/16-08</t>
  </si>
  <si>
    <t>RPPM.04.01.00-22-0002/16-02</t>
  </si>
  <si>
    <t>RPPM.04.01.00-22-0003/16-08</t>
  </si>
  <si>
    <t>RPPM.04.01.00-22-0004/16-02</t>
  </si>
  <si>
    <t>RPPM.04.01.00-22-0005/16-03</t>
  </si>
  <si>
    <t>RPPM.04.01.00-22-0006/16-03</t>
  </si>
  <si>
    <t>RPPM.04.01.00-22-0007/16-02</t>
  </si>
  <si>
    <t>RPPM.04.01.00-22-0008/16-02</t>
  </si>
  <si>
    <t>RPPM.04.01.00-22-0009/16-04</t>
  </si>
  <si>
    <t>RPPM.04.01.00-22-0010/16-04</t>
  </si>
  <si>
    <t>RPPM.04.01.00-22-0011/16-01</t>
  </si>
  <si>
    <t>RPPM.04.01.00-22-0012/16-02</t>
  </si>
  <si>
    <t>RPPM.04.01.00-22-0013/16-04</t>
  </si>
  <si>
    <t>RPPM.04.01.00-22-0014/16-04</t>
  </si>
  <si>
    <t>RPPM.04.01.00-22-0015/16-03</t>
  </si>
  <si>
    <t>RPPM.04.01.00-22-0016/16-04</t>
  </si>
  <si>
    <t>RPPM.04.01.00-22-0017/16-06</t>
  </si>
  <si>
    <t>RPPM.04.01.00-22-0018/16-03</t>
  </si>
  <si>
    <t>RPPM.04.01.00-22-0019/16-04</t>
  </si>
  <si>
    <t>RPPM.04.01.00-22-0020/16-04</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</si>
  <si>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</si>
  <si>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</si>
  <si>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</si>
  <si>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</si>
  <si>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</si>
  <si>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</si>
  <si>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</si>
  <si>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</si>
  <si>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</si>
  <si>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</si>
  <si>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</si>
  <si>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RPPM.05.01.01-22-0001/19-08</t>
  </si>
  <si>
    <t>RPPM.05.01.01-22-0002/16-01</t>
  </si>
  <si>
    <t>RPPM.05.01.01-22-0002/17-02</t>
  </si>
  <si>
    <t>RPPM.05.01.01-22-0002/19-07</t>
  </si>
  <si>
    <t>RPPM.05.01.01-22-0003/16-01</t>
  </si>
  <si>
    <t>RPPM.05.01.01-22-0003/17-03</t>
  </si>
  <si>
    <t>RPPM.05.01.01-22-0003/19-09</t>
  </si>
  <si>
    <t>RPPM.05.01.01-22-0004/16-01</t>
  </si>
  <si>
    <t>RPPM.05.01.01-22-0004/17-02</t>
  </si>
  <si>
    <t>RPPM.05.01.01-22-0004/19-08</t>
  </si>
  <si>
    <t>RPPM.05.01.01-22-0005/16-01</t>
  </si>
  <si>
    <t>RPPM.05.01.01-22-0005/17-02</t>
  </si>
  <si>
    <t>RPPM.05.01.01-22-0005/19-07</t>
  </si>
  <si>
    <t>RPPM.05.01.01-22-0006/16-02</t>
  </si>
  <si>
    <t>RPPM.05.01.01-22-0006/17-03</t>
  </si>
  <si>
    <t>RPPM.05.01.01-22-0006/19-06</t>
  </si>
  <si>
    <t>RPPM.05.01.01-22-0007/16-02</t>
  </si>
  <si>
    <t>RPPM.05.01.01-22-0007/17-02</t>
  </si>
  <si>
    <t>RPPM.05.01.01-22-0007/19-10</t>
  </si>
  <si>
    <t>RPPM.05.01.02-22-0001/15-02</t>
  </si>
  <si>
    <t>RPPM.05.01.02-22-0001/16-01</t>
  </si>
  <si>
    <t>RPPM.05.01.02-22-0001/17-02</t>
  </si>
  <si>
    <t>RPPM.05.01.02-22-0001/19-09</t>
  </si>
  <si>
    <t>RPPM.05.01.02-22-0002/15-01</t>
  </si>
  <si>
    <t>RPPM.05.01.02-22-0002/16-02</t>
  </si>
  <si>
    <t>RPPM.05.01.02-22-0002/17-02</t>
  </si>
  <si>
    <t>RPPM.05.01.02-22-0002/19-10</t>
  </si>
  <si>
    <t>RPPM.05.01.02-22-0003/15-02</t>
  </si>
  <si>
    <t>RPPM.05.01.02-22-0003/16-01</t>
  </si>
  <si>
    <t>RPPM.05.01.02-22-0003/17-02</t>
  </si>
  <si>
    <t>RPPM.05.01.02-22-0003/19-09</t>
  </si>
  <si>
    <t>RPPM.05.01.02-22-0004/15-02</t>
  </si>
  <si>
    <t>RPPM.05.01.02-22-0004/16-01</t>
  </si>
  <si>
    <t>RPPM.05.01.02-22-0004/17-02</t>
  </si>
  <si>
    <t>RPPM.05.01.02-22-0004/19-09</t>
  </si>
  <si>
    <t>RPPM.05.01.02-22-0005/15-02</t>
  </si>
  <si>
    <t>RPPM.05.01.02-22-0005/16-02</t>
  </si>
  <si>
    <t>RPPM.05.01.02-22-0005/17-02</t>
  </si>
  <si>
    <t>RPPM.05.01.02-22-0005/19-07</t>
  </si>
  <si>
    <t>RPPM.05.01.02-22-0006/16-03</t>
  </si>
  <si>
    <t>RPPM.05.01.02-22-0006/17-02</t>
  </si>
  <si>
    <t>RPPM.05.01.02-22-0006/19-10</t>
  </si>
  <si>
    <t>RPPM.05.01.02-22-0007/15-01</t>
  </si>
  <si>
    <t>RPPM.05.01.02-22-0007/16-01</t>
  </si>
  <si>
    <t>RPPM.05.01.02-22-0007/17-02</t>
  </si>
  <si>
    <t>RPPM.05.01.02-22-0007/19-07</t>
  </si>
  <si>
    <t>RPPM.05.01.02-22-0008/15-02</t>
  </si>
  <si>
    <t>RPPM.05.01.02-22-0008/16-02</t>
  </si>
  <si>
    <t>RPPM.05.01.02-22-0008/17-03</t>
  </si>
  <si>
    <t>RPPM.05.01.02-22-0008/19-06</t>
  </si>
  <si>
    <t>RPPM.05.01.02-22-0009/15-02</t>
  </si>
  <si>
    <t>RPPM.05.01.02-22-0009/16-01</t>
  </si>
  <si>
    <t>RPPM.05.01.02-22-0009/17-02</t>
  </si>
  <si>
    <t>RPPM.05.01.02-22-0009/19-08</t>
  </si>
  <si>
    <t>RPPM.05.01.02-22-0010/15-01</t>
  </si>
  <si>
    <t>RPPM.05.01.02-22-0010/16-01</t>
  </si>
  <si>
    <t>RPPM.05.01.02-22-0010/17-02</t>
  </si>
  <si>
    <t>RPPM.05.01.02-22-0010/19-07</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</si>
  <si>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</si>
  <si>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</si>
  <si>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</si>
  <si>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</si>
  <si>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</si>
  <si>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</si>
  <si>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</si>
  <si>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</si>
  <si>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</si>
  <si>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</si>
  <si>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</si>
  <si>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</si>
  <si>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</si>
  <si>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</si>
  <si>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</si>
  <si>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RPPM.05.02.01-22-0002/21-00</t>
  </si>
  <si>
    <t>RPPM.05.02.01-22-0003/17-02</t>
  </si>
  <si>
    <t>RPPM.05.02.01-22-0003/19-00</t>
  </si>
  <si>
    <t>RPPM.05.02.01-22-0003/20-00</t>
  </si>
  <si>
    <t>RPPM.05.02.01-22-0003/21-00</t>
  </si>
  <si>
    <t>RPPM.05.02.01-22-0004/17-01</t>
  </si>
  <si>
    <t>RPPM.05.02.01-22-0004/19-00</t>
  </si>
  <si>
    <t>RPPM.05.02.01-22-0004/20-00</t>
  </si>
  <si>
    <t>RPPM.05.02.01-22-0004/21-00</t>
  </si>
  <si>
    <t>RPPM.05.02.01-22-0005/17-01</t>
  </si>
  <si>
    <t>RPPM.05.02.01-22-0005/19-00</t>
  </si>
  <si>
    <t>RPPM.05.02.01-22-0005/20-00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</si>
  <si>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</si>
  <si>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</si>
  <si>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</si>
  <si>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</si>
  <si>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</si>
  <si>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</si>
  <si>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</si>
  <si>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</si>
  <si>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</si>
  <si>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</si>
  <si>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</si>
  <si>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</si>
  <si>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</si>
  <si>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</si>
  <si>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</si>
  <si>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</si>
  <si>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</si>
  <si>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</si>
  <si>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</si>
  <si>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</si>
  <si>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</si>
  <si>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</si>
  <si>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</si>
  <si>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</si>
  <si>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</si>
  <si>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</si>
  <si>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</si>
  <si>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</si>
  <si>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</si>
  <si>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</si>
  <si>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</si>
  <si>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</si>
  <si>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</si>
  <si>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</si>
  <si>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</si>
  <si>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</si>
  <si>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</si>
  <si>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</si>
  <si>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</si>
  <si>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</si>
  <si>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</si>
  <si>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</si>
  <si>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</si>
  <si>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</si>
  <si>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RPPM.05.02.02-22-0074/16-01</t>
  </si>
  <si>
    <t>RPPM.05.02.02-22-0075/16-01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</si>
  <si>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</si>
  <si>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</si>
  <si>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</si>
  <si>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</si>
  <si>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</si>
  <si>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</si>
  <si>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</si>
  <si>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</si>
  <si>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</si>
  <si>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</si>
  <si>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</si>
  <si>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</si>
  <si>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</si>
  <si>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</si>
  <si>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</si>
  <si>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</si>
  <si>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</si>
  <si>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</si>
  <si>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</si>
  <si>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</si>
  <si>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</si>
  <si>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</si>
  <si>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</si>
  <si>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</si>
  <si>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</si>
  <si>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</si>
  <si>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</si>
  <si>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</si>
  <si>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</si>
  <si>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</si>
  <si>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</si>
  <si>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</si>
  <si>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</si>
  <si>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</si>
  <si>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</si>
  <si>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</si>
  <si>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</si>
  <si>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</si>
  <si>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</si>
  <si>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</si>
  <si>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</si>
  <si>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</si>
  <si>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</si>
  <si>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</si>
  <si>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</si>
  <si>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</si>
  <si>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</si>
  <si>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</si>
  <si>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</si>
  <si>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</si>
  <si>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</si>
  <si>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</si>
  <si>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</si>
  <si>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</si>
  <si>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</si>
  <si>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</si>
  <si>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</si>
  <si>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</si>
  <si>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</si>
  <si>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</si>
  <si>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</si>
  <si>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</si>
  <si>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</si>
  <si>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</si>
  <si>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</si>
  <si>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</si>
  <si>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</si>
  <si>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</si>
  <si>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</si>
  <si>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</si>
  <si>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</si>
  <si>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</si>
  <si>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</si>
  <si>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</si>
  <si>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</si>
  <si>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</si>
  <si>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</si>
  <si>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</si>
  <si>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</si>
  <si>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</si>
  <si>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</si>
  <si>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</si>
  <si>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</si>
  <si>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</si>
  <si>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</si>
  <si>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</si>
  <si>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</si>
  <si>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RPPM.05.03.00-22-0034/18-01</t>
  </si>
  <si>
    <t>RPPM.05.03.00-22-0034/20-01</t>
  </si>
  <si>
    <t>RPPM.05.03.00-22-0035/16-01</t>
  </si>
  <si>
    <t>RPPM.05.03.00-22-0035/18-01</t>
  </si>
  <si>
    <t>RPPM.05.03.00-22-0035/20-01</t>
  </si>
  <si>
    <t>RPPM.05.03.00-22-0036/16-01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</si>
  <si>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</si>
  <si>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</si>
  <si>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</si>
  <si>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</si>
  <si>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</si>
  <si>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</si>
  <si>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</si>
  <si>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</si>
  <si>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</si>
  <si>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</si>
  <si>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</si>
  <si>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</si>
  <si>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</si>
  <si>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</si>
  <si>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</si>
  <si>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</si>
  <si>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</si>
  <si>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</si>
  <si>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</si>
  <si>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</si>
  <si>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</si>
  <si>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</si>
  <si>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</si>
  <si>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</si>
  <si>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</si>
  <si>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</si>
  <si>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</si>
  <si>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</si>
  <si>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</si>
  <si>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</si>
  <si>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</si>
  <si>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</si>
  <si>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</si>
  <si>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</si>
  <si>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</si>
  <si>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</si>
  <si>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</si>
  <si>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</si>
  <si>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</si>
  <si>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</si>
  <si>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</si>
  <si>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</si>
  <si>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</si>
  <si>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</si>
  <si>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</si>
  <si>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</si>
  <si>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</si>
  <si>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</si>
  <si>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</si>
  <si>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</si>
  <si>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</si>
  <si>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</si>
  <si>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</si>
  <si>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</si>
  <si>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</si>
  <si>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</si>
  <si>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</si>
  <si>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</si>
  <si>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</si>
  <si>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</si>
  <si>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</si>
  <si>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</si>
  <si>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</si>
  <si>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</si>
  <si>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</si>
  <si>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</si>
  <si>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</si>
  <si>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</si>
  <si>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</si>
  <si>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</si>
  <si>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</si>
  <si>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</si>
  <si>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</si>
  <si>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</si>
  <si>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</si>
  <si>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</si>
  <si>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</si>
  <si>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</si>
  <si>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</si>
  <si>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</si>
  <si>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</si>
  <si>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</si>
  <si>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</si>
  <si>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</si>
  <si>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</si>
  <si>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</si>
  <si>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</si>
  <si>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</si>
  <si>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</si>
  <si>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</si>
  <si>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</si>
  <si>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</si>
  <si>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</si>
  <si>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</si>
  <si>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</si>
  <si>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</si>
  <si>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</si>
  <si>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</si>
  <si>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</si>
  <si>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</si>
  <si>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</si>
  <si>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</si>
  <si>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</si>
  <si>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</si>
  <si>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</si>
  <si>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</si>
  <si>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</si>
  <si>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</si>
  <si>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</si>
  <si>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</si>
  <si>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</si>
  <si>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</si>
  <si>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</si>
  <si>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</si>
  <si>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</si>
  <si>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</si>
  <si>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</si>
  <si>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</si>
  <si>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</si>
  <si>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</si>
  <si>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</si>
  <si>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</si>
  <si>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</si>
  <si>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</si>
  <si>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</si>
  <si>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</si>
  <si>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</si>
  <si>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</si>
  <si>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</si>
  <si>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</si>
  <si>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</si>
  <si>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</si>
  <si>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</si>
  <si>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</si>
  <si>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</si>
  <si>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</si>
  <si>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</si>
  <si>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</si>
  <si>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</si>
  <si>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</si>
  <si>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</si>
  <si>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</si>
  <si>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</si>
  <si>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</si>
  <si>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</si>
  <si>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</si>
  <si>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</si>
  <si>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</si>
  <si>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</si>
  <si>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</si>
  <si>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</si>
  <si>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</si>
  <si>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</si>
  <si>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</si>
  <si>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</si>
  <si>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</si>
  <si>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</si>
  <si>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</si>
  <si>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</si>
  <si>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</si>
  <si>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</si>
  <si>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</si>
  <si>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</si>
  <si>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</si>
  <si>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</si>
  <si>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</si>
  <si>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</si>
  <si>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</si>
  <si>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</si>
  <si>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</si>
  <si>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</si>
  <si>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</si>
  <si>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</si>
  <si>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</si>
  <si>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</si>
  <si>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</si>
  <si>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</si>
  <si>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</si>
  <si>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</si>
  <si>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</si>
  <si>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</si>
  <si>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</si>
  <si>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</si>
  <si>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</si>
  <si>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</si>
  <si>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</si>
  <si>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</si>
  <si>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</si>
  <si>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</si>
  <si>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</si>
  <si>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</si>
  <si>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</si>
  <si>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</si>
  <si>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</si>
  <si>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</si>
  <si>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</si>
  <si>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</si>
  <si>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</si>
  <si>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</si>
  <si>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</si>
  <si>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</si>
  <si>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</si>
  <si>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</si>
  <si>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</si>
  <si>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</si>
  <si>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</si>
  <si>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</si>
  <si>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</si>
  <si>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</si>
  <si>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</si>
  <si>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</si>
  <si>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</si>
  <si>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</si>
  <si>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</si>
  <si>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</si>
  <si>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</si>
  <si>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</si>
  <si>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</si>
  <si>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</si>
  <si>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</si>
  <si>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</si>
  <si>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</si>
  <si>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</si>
  <si>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RPPM.05.05.00-22-0182/19-02</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</si>
  <si>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</si>
  <si>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</si>
  <si>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</si>
  <si>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</si>
  <si>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</si>
  <si>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</si>
  <si>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</si>
  <si>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</si>
  <si>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</si>
  <si>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</si>
  <si>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</si>
  <si>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</si>
  <si>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</si>
  <si>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</si>
  <si>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</si>
  <si>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</si>
  <si>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</si>
  <si>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</si>
  <si>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</si>
  <si>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</si>
  <si>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</si>
  <si>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</si>
  <si>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</si>
  <si>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</si>
  <si>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</si>
  <si>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</si>
  <si>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</si>
  <si>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</si>
  <si>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</si>
  <si>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</si>
  <si>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</si>
  <si>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</si>
  <si>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</si>
  <si>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</si>
  <si>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</si>
  <si>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</si>
  <si>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</si>
  <si>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</si>
  <si>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</si>
  <si>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</si>
  <si>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</si>
  <si>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</si>
  <si>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</si>
  <si>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</si>
  <si>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</si>
  <si>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</si>
  <si>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</si>
  <si>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</si>
  <si>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</si>
  <si>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</si>
  <si>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</si>
  <si>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</si>
  <si>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</si>
  <si>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</si>
  <si>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</si>
  <si>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</si>
  <si>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</si>
  <si>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</si>
  <si>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</si>
  <si>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</si>
  <si>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</si>
  <si>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</si>
  <si>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</si>
  <si>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</si>
  <si>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</si>
  <si>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</si>
  <si>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</si>
  <si>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</si>
  <si>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</si>
  <si>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</si>
  <si>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</si>
  <si>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</si>
  <si>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RPPM.06.01.01-22-0001/19-01</t>
  </si>
  <si>
    <t>RPPM.06.01.01-22-0001/20-00</t>
  </si>
  <si>
    <t>RPPM.06.01.01-22-0002/17-01</t>
  </si>
  <si>
    <t>RPPM.06.01.01-22-0002/19-01</t>
  </si>
  <si>
    <t>RPPM.06.01.01-22-0002/20-00</t>
  </si>
  <si>
    <t>RPPM.06.01.01-22-0003/16-02</t>
  </si>
  <si>
    <t>RPPM.06.01.01-22-0004/16-02</t>
  </si>
  <si>
    <t>RPPM.06.01.01-22-0004/17-01</t>
  </si>
  <si>
    <t>RPPM.06.01.01-22-0004/19-02</t>
  </si>
  <si>
    <t>RPPM.06.01.01-22-0005/16-01</t>
  </si>
  <si>
    <t>RPPM.06.01.01-22-0005/17-01</t>
  </si>
  <si>
    <t>RPPM.06.01.01-22-0005/19-01</t>
  </si>
  <si>
    <t>RPPM.06.01.01-22-0006/16-02</t>
  </si>
  <si>
    <t>RPPM.06.01.01-22-0006/17-01</t>
  </si>
  <si>
    <t>RPPM.06.01.01-22-0006/19-00</t>
  </si>
  <si>
    <t>RPPM.06.01.01-22-0007/16-02</t>
  </si>
  <si>
    <t>RPPM.06.01.01-22-0008/16-01</t>
  </si>
  <si>
    <t>RPPM.06.01.01-22-0009/16-02</t>
  </si>
  <si>
    <t>RPPM.06.01.02-22-0001/15-02</t>
  </si>
  <si>
    <t>RPPM.06.01.02-22-0001/16-02</t>
  </si>
  <si>
    <t>RPPM.06.01.02-22-0001/17-04</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</si>
  <si>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</si>
  <si>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</si>
  <si>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</si>
  <si>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</si>
  <si>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</si>
  <si>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</si>
  <si>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</si>
  <si>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</si>
  <si>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</si>
  <si>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</si>
  <si>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</si>
  <si>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</si>
  <si>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</si>
  <si>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</si>
  <si>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</si>
  <si>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</si>
  <si>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</si>
  <si>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</si>
  <si>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</si>
  <si>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</si>
  <si>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</si>
  <si>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</si>
  <si>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</si>
  <si>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</si>
  <si>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</si>
  <si>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</si>
  <si>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</si>
  <si>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</si>
  <si>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</si>
  <si>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</si>
  <si>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</si>
  <si>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</si>
  <si>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</si>
  <si>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</si>
  <si>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</si>
  <si>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</si>
  <si>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</si>
  <si>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</si>
  <si>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</si>
  <si>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</si>
  <si>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</si>
  <si>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</si>
  <si>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</si>
  <si>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</si>
  <si>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</si>
  <si>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</si>
  <si>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</si>
  <si>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</si>
  <si>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</si>
  <si>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</si>
  <si>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</si>
  <si>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</si>
  <si>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</si>
  <si>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</si>
  <si>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</si>
  <si>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</si>
  <si>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</si>
  <si>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</si>
  <si>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</si>
  <si>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</si>
  <si>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</si>
  <si>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</si>
  <si>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</si>
  <si>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</si>
  <si>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</si>
  <si>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</si>
  <si>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</si>
  <si>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</si>
  <si>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</si>
  <si>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</si>
  <si>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</si>
  <si>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</si>
  <si>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</si>
  <si>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</si>
  <si>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</si>
  <si>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</si>
  <si>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</si>
  <si>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</si>
  <si>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</si>
  <si>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</si>
  <si>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</si>
  <si>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</si>
  <si>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</si>
  <si>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</si>
  <si>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</si>
  <si>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</si>
  <si>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</si>
  <si>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</si>
  <si>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</si>
  <si>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</si>
  <si>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</si>
  <si>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</si>
  <si>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</si>
  <si>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</si>
  <si>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</si>
  <si>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</si>
  <si>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</si>
  <si>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</si>
  <si>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</si>
  <si>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</si>
  <si>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</si>
  <si>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</si>
  <si>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</si>
  <si>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</si>
  <si>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</si>
  <si>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</si>
  <si>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</si>
  <si>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</si>
  <si>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</si>
  <si>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</si>
  <si>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</si>
  <si>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</si>
  <si>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</si>
  <si>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</si>
  <si>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</si>
  <si>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</si>
  <si>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</si>
  <si>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</si>
  <si>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</si>
  <si>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</si>
  <si>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</si>
  <si>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</si>
  <si>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</si>
  <si>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</si>
  <si>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</si>
  <si>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</si>
  <si>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</si>
  <si>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</si>
  <si>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</si>
  <si>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</si>
  <si>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</si>
  <si>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</si>
  <si>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</si>
  <si>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</si>
  <si>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</si>
  <si>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</si>
  <si>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</si>
  <si>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</si>
  <si>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</si>
  <si>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RPPM.06.02.01-22-0001/19-01</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</si>
  <si>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</si>
  <si>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</si>
  <si>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</si>
  <si>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</si>
  <si>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</si>
  <si>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</si>
  <si>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</si>
  <si>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</si>
  <si>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</si>
  <si>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</si>
  <si>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</si>
  <si>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</si>
  <si>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</si>
  <si>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</si>
  <si>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</si>
  <si>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</si>
  <si>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</si>
  <si>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</si>
  <si>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</si>
  <si>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</si>
  <si>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</si>
  <si>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</si>
  <si>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</si>
  <si>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RPPM.06.02.02-22-0001/21-00</t>
  </si>
  <si>
    <t>RPPM.06.02.02-22-0002/17-02</t>
  </si>
  <si>
    <t>RPPM.06.02.02-22-0002/20-01</t>
  </si>
  <si>
    <t>RPPM.06.02.02-22-0002/21-00</t>
  </si>
  <si>
    <t>RPPM.06.02.02-22-0003/17-02</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</si>
  <si>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</si>
  <si>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</si>
  <si>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</si>
  <si>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</si>
  <si>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</si>
  <si>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</si>
  <si>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</si>
  <si>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</si>
  <si>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</si>
  <si>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</si>
  <si>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</si>
  <si>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</si>
  <si>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</si>
  <si>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</si>
  <si>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</si>
  <si>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RPPM.06.02.02-22-0013/20-01</t>
  </si>
  <si>
    <t>RPPM.06.02.02-22-0014/17-05</t>
  </si>
  <si>
    <t>RPPM.06.02.02-22-0014/20-01</t>
  </si>
  <si>
    <t>RPPM.06.02.02-22-0015/17-02</t>
  </si>
  <si>
    <t>RPPM.06.02.02-22-0016/17-01</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</si>
  <si>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</si>
  <si>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</si>
  <si>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</si>
  <si>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</si>
  <si>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</si>
  <si>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</si>
  <si>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</si>
  <si>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</si>
  <si>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</si>
  <si>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</si>
  <si>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</si>
  <si>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</si>
  <si>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</si>
  <si>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</si>
  <si>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</si>
  <si>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</si>
  <si>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</si>
  <si>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</si>
  <si>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</si>
  <si>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</si>
  <si>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</si>
  <si>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</si>
  <si>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</si>
  <si>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</si>
  <si>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</si>
  <si>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</si>
  <si>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</si>
  <si>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</si>
  <si>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</si>
  <si>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</si>
  <si>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</si>
  <si>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</si>
  <si>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</si>
  <si>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</si>
  <si>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</si>
  <si>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</si>
  <si>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</si>
  <si>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</si>
  <si>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</si>
  <si>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</si>
  <si>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</si>
  <si>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</si>
  <si>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</si>
  <si>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</si>
  <si>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</si>
  <si>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</si>
  <si>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</si>
  <si>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</si>
  <si>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</si>
  <si>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</si>
  <si>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</si>
  <si>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RPPM.06.02.02-22-0066/20-02</t>
  </si>
  <si>
    <t>RPPM.06.02.02-22-0067/20-01</t>
  </si>
  <si>
    <t>RPPM.06.02.02-22-0070/20-02</t>
  </si>
  <si>
    <t>RPPM.06.02.02-22-0071/20-01</t>
  </si>
  <si>
    <t>RPPM.06.02.02-22-0075/20-01</t>
  </si>
  <si>
    <t>RPPM.06.02.02-22-0076/20-01</t>
  </si>
  <si>
    <t>RPPM.06.02.02-22-0078/20-01</t>
  </si>
  <si>
    <t>RPPM.06.02.02-22-0081/20-01</t>
  </si>
  <si>
    <t>RPPM.06.02.02-22-0082/20-02</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</si>
  <si>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</si>
  <si>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</si>
  <si>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</si>
  <si>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</si>
  <si>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</si>
  <si>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</si>
  <si>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</si>
  <si>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</si>
  <si>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</si>
  <si>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</si>
  <si>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</si>
  <si>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</si>
  <si>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</si>
  <si>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RPPM.07.01.01-22-0001/17-13</t>
  </si>
  <si>
    <t>RPPM.07.01.01-22-0002/17-04</t>
  </si>
  <si>
    <t>RPPM.07.01.02-22-0001/16-06</t>
  </si>
  <si>
    <t>RPPM.07.01.02-22-0004/16-06</t>
  </si>
  <si>
    <t>RPPM.07.01.02-22-0005/16-07</t>
  </si>
  <si>
    <t>RPPM.07.01.02-22-0006/16-04</t>
  </si>
  <si>
    <t>RPPM.07.01.02-22-0007/16-07</t>
  </si>
  <si>
    <t>RPPM.07.01.02-22-0008/16-03</t>
  </si>
  <si>
    <t>RPPM.07.01.02-22-0009/16-06</t>
  </si>
  <si>
    <t>RPPM.07.01.02-22-0010/16-01</t>
  </si>
  <si>
    <t>RPPM.07.01.02-22-0012/16-03</t>
  </si>
  <si>
    <t>RPPM.07.01.02-22-0013/16-06</t>
  </si>
  <si>
    <t>RPPM.07.01.02-22-0014/16-02</t>
  </si>
  <si>
    <t>RPPM.07.01.02-22-0015/16-09</t>
  </si>
  <si>
    <t>RPPM.07.01.02-22-0016/16-06</t>
  </si>
  <si>
    <t>RPPM.07.01.02-22-0017/16-04</t>
  </si>
  <si>
    <t>RPPM.07.01.02-22-0018/16-08</t>
  </si>
  <si>
    <t>RPPM.07.01.02-22-0019/16-02</t>
  </si>
  <si>
    <t>RPPM.07.01.02-22-0020/16-04</t>
  </si>
  <si>
    <t>RPPM.07.02.00-22-0001/15-04</t>
  </si>
  <si>
    <t>RPPM.07.02.00-22-0001/16-01</t>
  </si>
  <si>
    <t>RPPM.07.02.00-22-0002/16-02</t>
  </si>
  <si>
    <t>RPPM.07.02.00-22-0007/16-02</t>
  </si>
  <si>
    <t>RPPM.07.02.00-22-0008/16-02</t>
  </si>
  <si>
    <t>RPPM.07.02.00-22-0009/16-09</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</si>
  <si>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</si>
  <si>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</si>
  <si>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</si>
  <si>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</si>
  <si>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</si>
  <si>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</si>
  <si>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</si>
  <si>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</si>
  <si>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</si>
  <si>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RPPM.08.01.01-22-0001/17-02</t>
  </si>
  <si>
    <t>RPPM.08.01.01-22-0002/17-02</t>
  </si>
  <si>
    <t>RPPM.08.01.01-22-0003/17-03</t>
  </si>
  <si>
    <t>RPPM.08.01.01-22-0004/17-02</t>
  </si>
  <si>
    <t>RPPM.08.01.01-22-0005/17-01</t>
  </si>
  <si>
    <t>RPPM.08.01.01-22-0006/17-04</t>
  </si>
  <si>
    <t>RPPM.08.01.01-22-0007/17-02</t>
  </si>
  <si>
    <t>RPPM.08.01.01-22-0008/17-07</t>
  </si>
  <si>
    <t>RPPM.08.01.01-22-0009/17-03</t>
  </si>
  <si>
    <t>RPPM.08.01.01-22-0011/17-05</t>
  </si>
  <si>
    <t>RPPM.08.01.01-22-0012/17-05</t>
  </si>
  <si>
    <t>RPPM.08.01.01-22-0013/17-03</t>
  </si>
  <si>
    <t>RPPM.08.01.01-22-0014/17-04</t>
  </si>
  <si>
    <t>RPPM.08.01.02-22-0001/17-02</t>
  </si>
  <si>
    <t>RPPM.08.01.02-22-0002/17-03</t>
  </si>
  <si>
    <t>RPPM.08.01.02-22-0003/17-01</t>
  </si>
  <si>
    <t>RPPM.08.01.02-22-0004/17-03</t>
  </si>
  <si>
    <t>RPPM.08.01.02-22-0005/17-01</t>
  </si>
  <si>
    <t>RPPM.08.01.02-22-0006/17-01</t>
  </si>
  <si>
    <t>RPPM.08.01.02-22-0007/17-02</t>
  </si>
  <si>
    <t>RPPM.08.01.02-22-0008/17-01</t>
  </si>
  <si>
    <t>RPPM.08.01.02-22-0009/17-04</t>
  </si>
  <si>
    <t>RPPM.08.01.02-22-0010/17-00</t>
  </si>
  <si>
    <t>RPPM.08.01.02-22-0011/17-03</t>
  </si>
  <si>
    <t>RPPM.08.01.02-22-0012/17-01</t>
  </si>
  <si>
    <t>RPPM.08.01.02-22-0013/17-00</t>
  </si>
  <si>
    <t>RPPM.08.01.02-22-0014/17-01</t>
  </si>
  <si>
    <t>RPPM.08.01.02-22-0016/17-03</t>
  </si>
  <si>
    <t>RPPM.08.01.02-22-0017/17-02</t>
  </si>
  <si>
    <t>RPPM.08.01.02-22-0018/17-03</t>
  </si>
  <si>
    <t>RPPM.08.01.02-22-0019/17-02</t>
  </si>
  <si>
    <t>RPPM.08.01.02-22-0020/17-01</t>
  </si>
  <si>
    <t>RPPM.08.02.00-22-IFB1/16-07</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</si>
  <si>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</si>
  <si>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</si>
  <si>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</si>
  <si>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</si>
  <si>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</si>
  <si>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</si>
  <si>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</si>
  <si>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</si>
  <si>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</si>
  <si>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RPPM.08.03.00-22-0028/15-03</t>
  </si>
  <si>
    <t>RPPM.08.03.00-22-0029/15-03</t>
  </si>
  <si>
    <t>RPPM.08.03.00-22-0033/15-03</t>
  </si>
  <si>
    <t>RPPM.08.03.00-22-0037/15-06</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</si>
  <si>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</si>
  <si>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</si>
  <si>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</si>
  <si>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</si>
  <si>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</si>
  <si>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</si>
  <si>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</si>
  <si>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</si>
  <si>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</si>
  <si>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</si>
  <si>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RPPM.08.04.00-22-0002/18-02</t>
  </si>
  <si>
    <t>RPPM.08.04.00-22-0002/20-00</t>
  </si>
  <si>
    <t>RPPM.08.04.00-22-0003/16-01</t>
  </si>
  <si>
    <t>RPPM.08.04.00-22-0003/18-02</t>
  </si>
  <si>
    <t>RPPM.08.04.00-22-0004/16-03</t>
  </si>
  <si>
    <t>RPPM.08.04.00-22-0004/18-02</t>
  </si>
  <si>
    <t>RPPM.08.04.00-22-0004/20-01</t>
  </si>
  <si>
    <t>RPPM.08.04.00-22-0005/16-02</t>
  </si>
  <si>
    <t>RPPM.08.04.00-22-0006/18-00</t>
  </si>
  <si>
    <t>RPPM.08.04.00-22-0006/20-01</t>
  </si>
  <si>
    <t>RPPM.08.04.00-22-0007/16-01</t>
  </si>
  <si>
    <t>RPPM.08.04.00-22-0007/18-03</t>
  </si>
  <si>
    <t>RPPM.08.04.00-22-0008/16-01</t>
  </si>
  <si>
    <t>RPPM.08.04.00-22-0008/18-01</t>
  </si>
  <si>
    <t>RPPM.08.04.00-22-0009/16-02</t>
  </si>
  <si>
    <t>RPPM.08.04.00-22-0009/18-01</t>
  </si>
  <si>
    <t>RPPM.08.04.00-22-0010/16-06</t>
  </si>
  <si>
    <t>RPPM.08.04.00-22-0011/16-01</t>
  </si>
  <si>
    <t>RPPM.08.04.00-22-0011/18-00</t>
  </si>
  <si>
    <t>RPPM.08.04.00-22-0012/16-03</t>
  </si>
  <si>
    <t>RPPM.08.04.00-22-0012/18-01</t>
  </si>
  <si>
    <t>RPPM.08.04.00-22-0013/18-02</t>
  </si>
  <si>
    <t>RPPM.08.04.00-22-0014/16-01</t>
  </si>
  <si>
    <t>RPPM.08.04.00-22-0014/18-02</t>
  </si>
  <si>
    <t>RPPM.08.04.00-22-0015/16-03</t>
  </si>
  <si>
    <t>RPPM.08.04.00-22-0015/18-00</t>
  </si>
  <si>
    <t>RPPM.08.04.00-22-0016/16-04</t>
  </si>
  <si>
    <t>RPPM.08.04.00-22-0016/18-02</t>
  </si>
  <si>
    <t>RPPM.08.04.00-22-0018/16-03</t>
  </si>
  <si>
    <t>RPPM.08.04.00-22-0018/18-00</t>
  </si>
  <si>
    <t>RPPM.08.04.00-22-0019/16-02</t>
  </si>
  <si>
    <t>RPPM.08.04.00-22-0019/18-01</t>
  </si>
  <si>
    <t>RPPM.08.04.00-22-0020/16-03</t>
  </si>
  <si>
    <t>RPPM.08.04.00-22-0020/18-01</t>
  </si>
  <si>
    <t>RPPM.08.04.00-22-0021/16-02</t>
  </si>
  <si>
    <t>RPPM.08.04.00-22-0022/16-01</t>
  </si>
  <si>
    <t>RPPM.08.04.00-22-0023/16-02</t>
  </si>
  <si>
    <t>RPPM.08.04.00-22-0024/16-03</t>
  </si>
  <si>
    <t>RPPM.08.04.00-22-0025/16-03</t>
  </si>
  <si>
    <t>RPPM.08.04.00-22-0026/16-02</t>
  </si>
  <si>
    <t>RPPM.08.04.00-22-0027/16-02</t>
  </si>
  <si>
    <t>RPPM.08.04.00-22-0028/16-02</t>
  </si>
  <si>
    <t>RPPM.08.04.00-22-0029/16-02</t>
  </si>
  <si>
    <t>RPPM.08.04.00-22-0030/16-02</t>
  </si>
  <si>
    <t>RPPM.08.04.00-22-0032/16-03</t>
  </si>
  <si>
    <t>RPPM.08.04.00-22-0039/16-03</t>
  </si>
  <si>
    <t>RPPM.08.04.00-22-0040/16-03</t>
  </si>
  <si>
    <t>RPPM.08.04.00-22-0041/16-05</t>
  </si>
  <si>
    <t>RPPM.08.04.00-22-0043/16-03</t>
  </si>
  <si>
    <t>RPPM.09.01.01-22-0001/16-04</t>
  </si>
  <si>
    <t>RPPM.09.01.01-22-0001/17-05</t>
  </si>
  <si>
    <t>RPPM.09.01.01-22-0002/16-04</t>
  </si>
  <si>
    <t>RPPM.09.01.01-22-0002/17-09</t>
  </si>
  <si>
    <t>RPPM.09.01.01-22-0003/16-05</t>
  </si>
  <si>
    <t>RPPM.09.01.01-22-0003/17-08</t>
  </si>
  <si>
    <t>RPPM.09.01.01-22-0004/17-03</t>
  </si>
  <si>
    <t>RPPM.09.01.01-22-0005/17-02</t>
  </si>
  <si>
    <t>RPPM.09.01.01-22-0006/17-05</t>
  </si>
  <si>
    <t>RPPM.09.01.01-22-0007/17-05</t>
  </si>
  <si>
    <t>RPPM.09.01.01-22-0008/17-02</t>
  </si>
  <si>
    <t>RPPM.09.01.01-22-0009/17-05</t>
  </si>
  <si>
    <t>RPPM.09.01.01-22-0010/17-09</t>
  </si>
  <si>
    <t>RPPM.09.01.01-22-0011/17-05</t>
  </si>
  <si>
    <t>RPPM.09.01.01-22-0012/17-06</t>
  </si>
  <si>
    <t>RPPM.09.01.01-22-0013/17-07</t>
  </si>
  <si>
    <t>RPPM.09.01.01-22-0014/17-13</t>
  </si>
  <si>
    <t>RPPM.09.01.01-22-0015/17-08</t>
  </si>
  <si>
    <t>RPPM.09.01.02-22-0001/16-05</t>
  </si>
  <si>
    <t>RPPM.09.01.02-22-0001/17-08</t>
  </si>
  <si>
    <t>RPPM.09.01.02-22-0002/16-03</t>
  </si>
  <si>
    <t>RPPM.09.01.02-22-0002/17-02</t>
  </si>
  <si>
    <t>RPPM.09.01.02-22-0003/16-08</t>
  </si>
  <si>
    <t>RPPM.09.01.02-22-0003/17-02</t>
  </si>
  <si>
    <t>RPPM.09.01.02-22-0004/16-01</t>
  </si>
  <si>
    <t>RPPM.09.01.02-22-0004/17-05</t>
  </si>
  <si>
    <t>RPPM.09.01.02-22-0006/16-01</t>
  </si>
  <si>
    <t>RPPM.09.02.01-22-0001/16-09</t>
  </si>
  <si>
    <t>RPPM.09.02.02-22-0001/15-02</t>
  </si>
  <si>
    <t>RPPM.09.02.02-22-0001/16-04</t>
  </si>
  <si>
    <t>RPPM.09.02.02-22-0001/17-04</t>
  </si>
  <si>
    <t>RPPM.09.02.02-22-0001/18-02</t>
  </si>
  <si>
    <t>RPPM.09.02.02-22-0002/18-03</t>
  </si>
  <si>
    <t>RPPM.09.02.02-22-0003/18-02</t>
  </si>
  <si>
    <t>RPPM.09.02.02-22-0004/18-03</t>
  </si>
  <si>
    <t>RPPM.09.02.02-22-0005/18-02</t>
  </si>
  <si>
    <t>RPPM.09.02.02-22-0006/18-00</t>
  </si>
  <si>
    <t>RPPM.09.03.00-22-0001/15-01</t>
  </si>
  <si>
    <t>RPPM.09.03.00-22-0001/16-08</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</si>
  <si>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</si>
  <si>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</si>
  <si>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</si>
  <si>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</si>
  <si>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</si>
  <si>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</si>
  <si>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</si>
  <si>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</si>
  <si>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</si>
  <si>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</si>
  <si>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</si>
  <si>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</si>
  <si>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</si>
  <si>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</si>
  <si>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</si>
  <si>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</si>
  <si>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</si>
  <si>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</si>
  <si>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</si>
  <si>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</si>
  <si>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</si>
  <si>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</si>
  <si>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</si>
  <si>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</si>
  <si>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RPPM.10.01.01-22-0008/17-06</t>
  </si>
  <si>
    <t>RPPM.10.01.01-22-0009/16-02</t>
  </si>
  <si>
    <t>RPPM.10.01.01-22-0009/17-04</t>
  </si>
  <si>
    <t>RPPM.10.01.01-22-0010/16-04</t>
  </si>
  <si>
    <t>RPPM.10.01.01-22-0010/17-06</t>
  </si>
  <si>
    <t>RPPM.10.01.01-22-0011/16-03</t>
  </si>
  <si>
    <t>RPPM.10.01.01-22-0011/17-04</t>
  </si>
  <si>
    <t>RPPM.10.01.01-22-0012/16-02</t>
  </si>
  <si>
    <t>RPPM.10.01.01-22-0012/17-04</t>
  </si>
  <si>
    <t>RPPM.10.01.01-22-0013/16-03</t>
  </si>
  <si>
    <t>RPPM.10.01.01-22-0013/17-05</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</si>
  <si>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</si>
  <si>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</si>
  <si>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</si>
  <si>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</si>
  <si>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</si>
  <si>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</si>
  <si>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</si>
  <si>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</si>
  <si>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</si>
  <si>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RPPM.10.01.01-22-0018/17-05</t>
  </si>
  <si>
    <t>RPPM.10.01.01-22-0019/17-05</t>
  </si>
  <si>
    <t>RPPM.10.01.01-22-0020/17-00</t>
  </si>
  <si>
    <t>RPPM.10.01.01-22-0021/17-09</t>
  </si>
  <si>
    <t>RPPM.10.01.01-22-0022/17-03</t>
  </si>
  <si>
    <t>RPPM.10.02.01-22-0001/15-01</t>
  </si>
  <si>
    <t>RPPM.10.02.01-22-0001/16-01</t>
  </si>
  <si>
    <t>RPPM.10.02.01-22-0001/17-04</t>
  </si>
  <si>
    <t>RPPM.10.02.01-22-0001/18-06</t>
  </si>
  <si>
    <t>RPPM.10.02.01-22-0002/16-02</t>
  </si>
  <si>
    <t>RPPM.10.02.01-22-0002/17-06</t>
  </si>
  <si>
    <t>RPPM.10.02.01-22-0002/18-01</t>
  </si>
  <si>
    <t>RPPM.10.02.01-22-0003/16-03</t>
  </si>
  <si>
    <t>RPPM.10.02.01-22-0003/17-03</t>
  </si>
  <si>
    <t>RPPM.10.02.01-22-0004/16-02</t>
  </si>
  <si>
    <t>RPPM.10.02.01-22-0005/17-01</t>
  </si>
  <si>
    <t>RPPM.10.02.01-22-0006/16-07</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</si>
  <si>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</si>
  <si>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</si>
  <si>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</si>
  <si>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</si>
  <si>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</si>
  <si>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</si>
  <si>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</si>
  <si>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</si>
  <si>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</si>
  <si>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</si>
  <si>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</si>
  <si>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</si>
  <si>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</si>
  <si>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</si>
  <si>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RPPM.10.02.01-22-0023/16-04</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</si>
  <si>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</si>
  <si>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</si>
  <si>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</si>
  <si>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</si>
  <si>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</si>
  <si>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</si>
  <si>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</si>
  <si>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</si>
  <si>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</si>
  <si>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RPPM.10.03.01-22-0034/16-03</t>
  </si>
  <si>
    <t>RPPM.10.03.01-22-0037/16-01</t>
  </si>
  <si>
    <t>RPPM.10.03.01-22-0049/16-01</t>
  </si>
  <si>
    <t>RPPM.10.03.01-22-0050/16-03</t>
  </si>
  <si>
    <t>RPPM.10.03.01-22-0053/16-02</t>
  </si>
  <si>
    <t>RPPM.10.03.01-22-0057/16-03</t>
  </si>
  <si>
    <t>RPPM.10.03.01-22-0066/16-02</t>
  </si>
  <si>
    <t>RPPM.10.03.01-22-0077/16-03</t>
  </si>
  <si>
    <t>RPPM.10.03.01-22-0088/16-02</t>
  </si>
  <si>
    <t>RPPM.10.03.01-22-0100/16-02</t>
  </si>
  <si>
    <t>RPPM.10.03.01-22-0101/16-02</t>
  </si>
  <si>
    <t>RPPM.10.03.01-22-0117/16-02</t>
  </si>
  <si>
    <t>RPPM.10.03.01-22-0130/16-02</t>
  </si>
  <si>
    <t>RPPM.10.03.01-22-0137/16-00</t>
  </si>
  <si>
    <t>RPPM.10.03.01-22-0147/16-02</t>
  </si>
  <si>
    <t>RPPM.10.03.01-22-0149/16-03</t>
  </si>
  <si>
    <t>RPPM.10.03.01-22-0150/16-01</t>
  </si>
  <si>
    <t>RPPM.10.03.01-22-0152/16-01</t>
  </si>
  <si>
    <t>RPPM.10.03.01-22-0153/16-01</t>
  </si>
  <si>
    <t>RPPM.10.03.01-22-0155/16-00</t>
  </si>
  <si>
    <t>RPPM.10.03.01-22-0157/16-01</t>
  </si>
  <si>
    <t>RPPM.10.03.01-22-0170/16-02</t>
  </si>
  <si>
    <t>RPPM.10.03.01-22-0171/16-00</t>
  </si>
  <si>
    <t>RPPM.10.03.01-22-0197/16-01</t>
  </si>
  <si>
    <t>RPPM.10.03.01-22-0221/16-01</t>
  </si>
  <si>
    <t>RPPM.10.03.01-22-0241/16-01</t>
  </si>
  <si>
    <t>RPPM.10.03.01-22-0245/16-01</t>
  </si>
  <si>
    <t>RPPM.10.03.02-22-IFB1/16-07</t>
  </si>
  <si>
    <t>RPPM.10.04.00-22-0001/16-00</t>
  </si>
  <si>
    <t>RPPM.10.04.00-22-0001/19-02</t>
  </si>
  <si>
    <t>RPPM.10.04.00-22-0001/20-02</t>
  </si>
  <si>
    <t>RPPM.10.04.00-22-0002/16-04</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</si>
  <si>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</si>
  <si>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</si>
  <si>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</si>
  <si>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</si>
  <si>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</si>
  <si>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</si>
  <si>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</si>
  <si>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</si>
  <si>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</si>
  <si>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</si>
  <si>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</si>
  <si>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</si>
  <si>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RPPM.10.04.00-22-0008/19-03</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</si>
  <si>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</si>
  <si>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</si>
  <si>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</si>
  <si>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</si>
  <si>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</si>
  <si>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</si>
  <si>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</si>
  <si>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</si>
  <si>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</si>
  <si>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</si>
  <si>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</si>
  <si>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</si>
  <si>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</si>
  <si>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</si>
  <si>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</si>
  <si>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</si>
  <si>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</si>
  <si>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RPPM.10.05.00-22-IFB1/16-07</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</si>
  <si>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</si>
  <si>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</si>
  <si>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</si>
  <si>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</si>
  <si>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</si>
  <si>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</si>
  <si>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</si>
  <si>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</si>
  <si>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</si>
  <si>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</si>
  <si>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</si>
  <si>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</si>
  <si>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</si>
  <si>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</si>
  <si>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</si>
  <si>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</si>
  <si>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</si>
  <si>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</si>
  <si>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</si>
  <si>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</si>
  <si>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</si>
  <si>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</si>
  <si>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</si>
  <si>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</si>
  <si>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</si>
  <si>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</si>
  <si>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</si>
  <si>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</si>
  <si>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</si>
  <si>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</si>
  <si>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</si>
  <si>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</si>
  <si>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</si>
  <si>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</si>
  <si>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</si>
  <si>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</si>
  <si>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RPPM.11.02.00-22-0009/17-03</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</si>
  <si>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</si>
  <si>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</si>
  <si>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</si>
  <si>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</si>
  <si>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</si>
  <si>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</si>
  <si>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</si>
  <si>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</si>
  <si>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</si>
  <si>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RPPM.11.02.00-22-0022/17-00</t>
  </si>
  <si>
    <t>RPPM.11.03.00-22-0001/15-05</t>
  </si>
  <si>
    <t>RPPM.11.03.00-22-0001/16-01</t>
  </si>
  <si>
    <t>RPPM.11.03.00-22-0002/16-02</t>
  </si>
  <si>
    <t>RPPM.11.03.00-22-0003/16-01</t>
  </si>
  <si>
    <t>RPPM.11.03.00-22-0003/17-03</t>
  </si>
  <si>
    <t>RPPM.11.03.00-22-0004/16-02</t>
  </si>
  <si>
    <t>RPPM.11.03.00-22-0005/16-01</t>
  </si>
  <si>
    <t>RPPM.11.03.00-22-0005/17-01</t>
  </si>
  <si>
    <t>RPPM.11.03.00-22-0006/16-01</t>
  </si>
  <si>
    <t>RPPM.11.03.00-22-0006/17-01</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</si>
  <si>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</si>
  <si>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</si>
  <si>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</si>
  <si>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</si>
  <si>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</si>
  <si>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</si>
  <si>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</si>
  <si>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</si>
  <si>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</si>
  <si>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</si>
  <si>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</si>
  <si>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</si>
  <si>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</si>
  <si>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RPPM.11.03.00-22-0016/17-04</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</si>
  <si>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</si>
  <si>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</si>
  <si>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</si>
  <si>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</si>
  <si>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</si>
  <si>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</si>
  <si>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</si>
  <si>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</si>
  <si>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</si>
  <si>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</si>
  <si>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</si>
  <si>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</si>
  <si>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</si>
  <si>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</si>
  <si>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</si>
  <si>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</si>
  <si>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</si>
  <si>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</si>
  <si>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</si>
  <si>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</si>
  <si>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</si>
  <si>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</si>
  <si>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</si>
  <si>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</si>
  <si>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</si>
  <si>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</si>
  <si>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</si>
  <si>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</si>
  <si>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</si>
  <si>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</si>
  <si>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</si>
  <si>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</si>
  <si>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</si>
  <si>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</si>
  <si>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</si>
  <si>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</si>
  <si>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</si>
  <si>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</si>
  <si>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</si>
  <si>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</si>
  <si>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</si>
  <si>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</si>
  <si>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</si>
  <si>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</si>
  <si>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</si>
  <si>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</si>
  <si>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</si>
  <si>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</si>
  <si>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</si>
  <si>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</si>
  <si>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</si>
  <si>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</si>
  <si>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</si>
  <si>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</si>
  <si>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</si>
  <si>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</si>
  <si>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</si>
  <si>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</si>
  <si>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</si>
  <si>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</si>
  <si>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</si>
  <si>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RPPM.12.01.00-22-0002/21-00</t>
  </si>
  <si>
    <t>Lista projektów realizowanych w ramach Regionalnego Programu Operacyjnego Województwa Pomorskiego 2014-2020, stan na 19.12.2021 r.</t>
  </si>
  <si>
    <r>
      <t>Miejsce realizacji projektu</t>
    </r>
    <r>
      <rPr>
        <b/>
        <sz val="9"/>
        <color rgb="FF00863D"/>
        <rFont val="Calibri"/>
        <family val="2"/>
        <charset val="238"/>
      </rPr>
      <t>/ Project location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</si>
</sst>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
  </numFmts>
  <fonts count="19"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9"/>
      <color theme="1"/>
      <name val="Calibri"/>
      <family val="2"/>
      <charset val="238"/>
    </font>
    <font>
      <b/>
      <sz val="9"/>
      <color rgb="FF008000"/>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sz val="8"/>
      <color theme="1"/>
      <name val="Calibri"/>
      <family val="2"/>
      <charset val="238"/>
    </font>
    <font>
      <b/>
      <sz val="8"/>
      <color theme="1"/>
      <name val="Calibri"/>
      <family val="2"/>
      <charset val="238"/>
    </font>
    <font>
      <b/>
      <sz val="9"/>
      <color rgb="FF00863D"/>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79991"/>
      </left>
      <right/>
      <top/>
      <bottom style="thin">
        <color rgb="FF979991"/>
      </bottom>
      <diagonal/>
    </border>
    <border>
      <left style="thin">
        <color rgb="FF979991"/>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5">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8" fillId="4" borderId="7" xfId="0" applyFont="1" applyFill="1" applyBorder="1" applyAlignment="1">
      <alignment horizontal="center" wrapText="1"/>
    </xf>
    <xf numFmtId="0" fontId="0" fillId="4" borderId="8" xfId="0" applyFill="1" applyBorder="1" applyAlignment="1">
      <alignment horizontal="left" vertical="top" wrapText="1"/>
    </xf>
    <xf numFmtId="0" fontId="11" fillId="0" borderId="0" xfId="0" applyFont="1" applyAlignment="1">
      <alignment horizontal="left" vertical="top" wrapText="1"/>
    </xf>
    <xf numFmtId="0" fontId="12"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9" xfId="0" applyFont="1" applyFill="1" applyBorder="1" applyAlignment="1">
      <alignment horizontal="left" vertical="top" wrapText="1"/>
    </xf>
    <xf numFmtId="0" fontId="5" fillId="3" borderId="10" xfId="0" applyFont="1" applyFill="1" applyBorder="1" applyAlignment="1">
      <alignment horizontal="left" vertical="top" wrapText="1"/>
    </xf>
    <xf numFmtId="0" fontId="0" fillId="3" borderId="10" xfId="0" applyFill="1" applyBorder="1" applyAlignment="1">
      <alignment horizontal="left" vertical="top" wrapText="1"/>
    </xf>
    <xf numFmtId="0" fontId="0" fillId="3" borderId="9" xfId="0" applyFill="1" applyBorder="1" applyAlignment="1">
      <alignment horizontal="left" vertical="top" wrapText="1"/>
    </xf>
    <xf numFmtId="0" fontId="0" fillId="3" borderId="9" xfId="0" applyFill="1" applyBorder="1" applyAlignment="1">
      <alignment horizontal="left" vertical="top" wrapText="1"/>
    </xf>
    <xf numFmtId="0" fontId="9" fillId="5" borderId="11" xfId="0" applyFont="1" applyFill="1" applyBorder="1" applyAlignment="1">
      <alignment vertical="top" wrapText="1"/>
    </xf>
    <xf numFmtId="0" fontId="4" fillId="5" borderId="11" xfId="0" applyFont="1" applyFill="1" applyBorder="1" applyAlignment="1">
      <alignment horizontal="center" vertical="top" wrapText="1"/>
    </xf>
    <xf numFmtId="0" fontId="0" fillId="5" borderId="11" xfId="0" applyFill="1" applyBorder="1" applyAlignment="1">
      <alignment horizontal="left" vertical="top" wrapText="1"/>
    </xf>
    <xf numFmtId="0" fontId="16" fillId="3" borderId="11" xfId="0" applyFont="1" applyFill="1" applyBorder="1" applyAlignment="1">
      <alignment horizontal="left" vertical="top" wrapText="1"/>
    </xf>
    <xf numFmtId="0" fontId="16" fillId="0" borderId="11" xfId="0" applyFont="1" applyBorder="1" applyAlignment="1">
      <alignment vertical="top" wrapText="1"/>
    </xf>
    <xf numFmtId="0" fontId="4" fillId="5" borderId="11" xfId="0" applyFont="1" applyFill="1" applyBorder="1" applyAlignment="1">
      <alignment horizontal="left" vertical="top" wrapText="1"/>
    </xf>
    <xf numFmtId="164" fontId="5" fillId="3" borderId="11" xfId="0" applyNumberFormat="1" applyFont="1" applyFill="1" applyBorder="1" applyAlignment="1">
      <alignment horizontal="left" vertical="top" wrapText="1"/>
    </xf>
    <xf numFmtId="0" fontId="5" fillId="3" borderId="11" xfId="0" applyFont="1" applyFill="1" applyBorder="1" applyAlignment="1">
      <alignment horizontal="left" vertical="top" wrapText="1"/>
    </xf>
    <xf numFmtId="4" fontId="5" fillId="3" borderId="11" xfId="0" applyNumberFormat="1" applyFont="1" applyFill="1" applyBorder="1" applyAlignment="1">
      <alignment horizontal="right" vertical="top" wrapText="1"/>
    </xf>
    <xf numFmtId="0" fontId="17" fillId="5" borderId="11" xfId="0" applyFont="1" applyFill="1" applyBorder="1" applyAlignment="1">
      <alignment horizontal="left" vertical="top" wrapText="1"/>
    </xf>
  </cellXfs>
  <cellStyles count="1">
    <cellStyle name="Normalny" xfId="0" builtinId="0"/>
  </cellStyles>
  <dxfs count="0"/>
  <tableStyles count="0" defaultTableStyle="TableStyleMedium9" defaultPivotStyle="PivotStyleLight16"/>
  <colors>
    <mruColors>
      <color rgb="FF00863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1</xdr:col>
      <xdr:colOff>1622913</xdr:colOff>
      <xdr:row>1</xdr:row>
      <xdr:rowOff>731197</xdr:rowOff>
    </xdr:to>
    <xdr:pic>
      <xdr:nvPicPr>
        <xdr:cNvPr id="2" name="Obraz 1">
          <a:extLst>
            <a:ext uri="{FF2B5EF4-FFF2-40B4-BE49-F238E27FC236}">
              <a16:creationId xmlns:a16="http://schemas.microsoft.com/office/drawing/2014/main" id="{79D92CE0-1CE7-4159-B844-9CE6EBF130C9}"/>
            </a:ext>
          </a:extLst>
        </xdr:cNvPr>
        <xdr:cNvPicPr>
          <a:picLocks noChangeAspect="1"/>
        </xdr:cNvPicPr>
      </xdr:nvPicPr>
      <xdr:blipFill>
        <a:blip xmlns:r="http://schemas.openxmlformats.org/officeDocument/2006/relationships" r:embed="rId1"/>
        <a:stretch>
          <a:fillRect/>
        </a:stretch>
      </xdr:blipFill>
      <xdr:spPr>
        <a:xfrm>
          <a:off x="0" y="438150"/>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233"/>
  <sheetViews>
    <sheetView showGridLines="0" workbookViewId="0">
      <selection activeCell="A9" sqref="A9"/>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57.75" customHeight="1" x14ac:dyDescent="0.25">
      <c r="A1"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21991160</v>
      </c>
      <c r="K10" s="8">
        <v>21991160</v>
      </c>
      <c r="L10" s="8">
        <v>18692486</v>
      </c>
      <c r="M10" s="8">
        <v>85</v>
      </c>
      <c r="N10" s="7" t="s">
        <v>43</v>
      </c>
      <c r="O10" s="7" t="s">
        <v>44</v>
      </c>
      <c r="P10" s="7" t="s">
        <v>56</v>
      </c>
      <c r="Q10" s="9">
        <v>44013</v>
      </c>
      <c r="R10" s="9">
        <v>45107</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849633.8</v>
      </c>
      <c r="K11" s="8">
        <v>816193.33</v>
      </c>
      <c r="L11" s="8">
        <v>613124.66</v>
      </c>
      <c r="M11" s="8">
        <v>75.120028241348194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44561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44620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12361827.25</v>
      </c>
      <c r="K18" s="8">
        <v>11091284.25</v>
      </c>
      <c r="L18" s="8">
        <v>6737188.8099999996</v>
      </c>
      <c r="M18" s="8">
        <v>60.743090323377103</v>
      </c>
      <c r="N18" s="7" t="s">
        <v>43</v>
      </c>
      <c r="O18" s="7" t="s">
        <v>44</v>
      </c>
      <c r="P18" s="7" t="s">
        <v>56</v>
      </c>
      <c r="Q18" s="9">
        <v>43831</v>
      </c>
      <c r="R18" s="9">
        <v>44926</v>
      </c>
      <c r="S18" s="7" t="s">
        <v>57</v>
      </c>
      <c r="T18" s="7" t="s">
        <v>64</v>
      </c>
      <c r="U18" s="7" t="s">
        <v>95</v>
      </c>
      <c r="V18" s="7" t="s">
        <v>49</v>
      </c>
      <c r="W18" s="7" t="s">
        <v>50</v>
      </c>
      <c r="X18" s="10" t="s">
        <v>51</v>
      </c>
    </row>
    <row r="19" spans="1:24" ht="90" x14ac:dyDescent="0.25">
      <c r="A19" s="7" t="s">
        <v>96</v>
      </c>
      <c r="B19" s="7" t="s">
        <v>97</v>
      </c>
      <c r="C19" s="7" t="s">
        <v>98</v>
      </c>
      <c r="D19" s="7" t="s">
        <v>99</v>
      </c>
      <c r="E19" s="7" t="s">
        <v>38</v>
      </c>
      <c r="F19" s="7" t="s">
        <v>39</v>
      </c>
      <c r="G19" s="7" t="s">
        <v>40</v>
      </c>
      <c r="H19" s="7" t="s">
        <v>41</v>
      </c>
      <c r="I19" s="7" t="s">
        <v>42</v>
      </c>
      <c r="J19" s="8">
        <v>1180348.95</v>
      </c>
      <c r="K19" s="8">
        <v>1180348.95</v>
      </c>
      <c r="L19" s="8">
        <v>885957</v>
      </c>
      <c r="M19" s="8">
        <v>75.058905250010994</v>
      </c>
      <c r="N19" s="7" t="s">
        <v>43</v>
      </c>
      <c r="O19" s="7" t="s">
        <v>44</v>
      </c>
      <c r="P19" s="7" t="s">
        <v>56</v>
      </c>
      <c r="Q19" s="9">
        <v>43405</v>
      </c>
      <c r="R19" s="9">
        <v>43830</v>
      </c>
      <c r="S19" s="7" t="s">
        <v>57</v>
      </c>
      <c r="T19" s="7" t="s">
        <v>77</v>
      </c>
      <c r="U19" s="7" t="s">
        <v>48</v>
      </c>
      <c r="V19" s="7" t="s">
        <v>49</v>
      </c>
      <c r="W19" s="7" t="s">
        <v>50</v>
      </c>
      <c r="X19" s="10" t="s">
        <v>51</v>
      </c>
    </row>
    <row r="20" spans="1:24" ht="67.5" x14ac:dyDescent="0.25">
      <c r="A20" s="7" t="s">
        <v>100</v>
      </c>
      <c r="B20" s="7" t="s">
        <v>101</v>
      </c>
      <c r="C20" s="7" t="s">
        <v>102</v>
      </c>
      <c r="D20" s="7" t="s">
        <v>103</v>
      </c>
      <c r="E20" s="7" t="s">
        <v>38</v>
      </c>
      <c r="F20" s="7" t="s">
        <v>39</v>
      </c>
      <c r="G20" s="7" t="s">
        <v>40</v>
      </c>
      <c r="H20" s="7" t="s">
        <v>41</v>
      </c>
      <c r="I20" s="7" t="s">
        <v>42</v>
      </c>
      <c r="J20" s="8">
        <v>1469604</v>
      </c>
      <c r="K20" s="8">
        <v>1194800</v>
      </c>
      <c r="L20" s="8">
        <v>657140</v>
      </c>
      <c r="M20" s="8">
        <v>55</v>
      </c>
      <c r="N20" s="7" t="s">
        <v>43</v>
      </c>
      <c r="O20" s="7" t="s">
        <v>44</v>
      </c>
      <c r="P20" s="7" t="s">
        <v>56</v>
      </c>
      <c r="Q20" s="9">
        <v>43832</v>
      </c>
      <c r="R20" s="9">
        <v>44469</v>
      </c>
      <c r="S20" s="7" t="s">
        <v>57</v>
      </c>
      <c r="T20" s="7" t="s">
        <v>58</v>
      </c>
      <c r="U20" s="7" t="s">
        <v>83</v>
      </c>
      <c r="V20" s="7" t="s">
        <v>49</v>
      </c>
      <c r="W20" s="7" t="s">
        <v>50</v>
      </c>
      <c r="X20" s="10" t="s">
        <v>51</v>
      </c>
    </row>
    <row r="21" spans="1:24" ht="90" x14ac:dyDescent="0.25">
      <c r="A21" s="7" t="s">
        <v>104</v>
      </c>
      <c r="B21" s="7" t="s">
        <v>105</v>
      </c>
      <c r="C21" s="7" t="s">
        <v>106</v>
      </c>
      <c r="D21" s="7" t="s">
        <v>107</v>
      </c>
      <c r="E21" s="7" t="s">
        <v>38</v>
      </c>
      <c r="F21" s="7" t="s">
        <v>39</v>
      </c>
      <c r="G21" s="7" t="s">
        <v>40</v>
      </c>
      <c r="H21" s="7" t="s">
        <v>41</v>
      </c>
      <c r="I21" s="7" t="s">
        <v>42</v>
      </c>
      <c r="J21" s="8">
        <v>163199.60999999999</v>
      </c>
      <c r="K21" s="8">
        <v>163199.60999999999</v>
      </c>
      <c r="L21" s="8">
        <v>130559.67</v>
      </c>
      <c r="M21" s="8">
        <v>79.999988970561901</v>
      </c>
      <c r="N21" s="7" t="s">
        <v>43</v>
      </c>
      <c r="O21" s="7" t="s">
        <v>44</v>
      </c>
      <c r="P21" s="7" t="s">
        <v>56</v>
      </c>
      <c r="Q21" s="9">
        <v>43374</v>
      </c>
      <c r="R21" s="9">
        <v>44408</v>
      </c>
      <c r="S21" s="7" t="s">
        <v>57</v>
      </c>
      <c r="T21" s="7" t="s">
        <v>82</v>
      </c>
      <c r="U21" s="7" t="s">
        <v>48</v>
      </c>
      <c r="V21" s="7" t="s">
        <v>49</v>
      </c>
      <c r="W21" s="7" t="s">
        <v>50</v>
      </c>
      <c r="X21" s="10" t="s">
        <v>51</v>
      </c>
    </row>
    <row r="22" spans="1:24" ht="90" x14ac:dyDescent="0.25">
      <c r="A22" s="7" t="s">
        <v>108</v>
      </c>
      <c r="B22" s="7" t="s">
        <v>109</v>
      </c>
      <c r="C22" s="7" t="s">
        <v>110</v>
      </c>
      <c r="D22" s="7" t="s">
        <v>111</v>
      </c>
      <c r="E22" s="7" t="s">
        <v>38</v>
      </c>
      <c r="F22" s="7" t="s">
        <v>39</v>
      </c>
      <c r="G22" s="7" t="s">
        <v>40</v>
      </c>
      <c r="H22" s="7" t="s">
        <v>41</v>
      </c>
      <c r="I22" s="7" t="s">
        <v>42</v>
      </c>
      <c r="J22" s="8">
        <v>1304844.3999999999</v>
      </c>
      <c r="K22" s="8">
        <v>1233870.3</v>
      </c>
      <c r="L22" s="8">
        <v>937731.6</v>
      </c>
      <c r="M22" s="8">
        <v>75.999203481921896</v>
      </c>
      <c r="N22" s="7" t="s">
        <v>43</v>
      </c>
      <c r="O22" s="7" t="s">
        <v>44</v>
      </c>
      <c r="P22" s="7" t="s">
        <v>56</v>
      </c>
      <c r="Q22" s="9">
        <v>43831</v>
      </c>
      <c r="R22" s="9">
        <v>44926</v>
      </c>
      <c r="S22" s="7" t="s">
        <v>57</v>
      </c>
      <c r="T22" s="7" t="s">
        <v>64</v>
      </c>
      <c r="U22" s="7" t="s">
        <v>48</v>
      </c>
      <c r="V22" s="7" t="s">
        <v>49</v>
      </c>
      <c r="W22" s="7" t="s">
        <v>50</v>
      </c>
      <c r="X22" s="10" t="s">
        <v>51</v>
      </c>
    </row>
    <row r="23" spans="1:24" ht="90" x14ac:dyDescent="0.25">
      <c r="A23" s="7" t="s">
        <v>112</v>
      </c>
      <c r="B23" s="7" t="s">
        <v>113</v>
      </c>
      <c r="C23" s="7" t="s">
        <v>114</v>
      </c>
      <c r="D23" s="7" t="s">
        <v>115</v>
      </c>
      <c r="E23" s="7" t="s">
        <v>38</v>
      </c>
      <c r="F23" s="7" t="s">
        <v>39</v>
      </c>
      <c r="G23" s="7" t="s">
        <v>40</v>
      </c>
      <c r="H23" s="7" t="s">
        <v>41</v>
      </c>
      <c r="I23" s="7" t="s">
        <v>42</v>
      </c>
      <c r="J23" s="8">
        <v>16817516.75</v>
      </c>
      <c r="K23" s="8">
        <v>15456738.75</v>
      </c>
      <c r="L23" s="8">
        <v>6743490.29</v>
      </c>
      <c r="M23" s="8">
        <v>43.628157265710399</v>
      </c>
      <c r="N23" s="7" t="s">
        <v>43</v>
      </c>
      <c r="O23" s="7" t="s">
        <v>44</v>
      </c>
      <c r="P23" s="7" t="s">
        <v>56</v>
      </c>
      <c r="Q23" s="9">
        <v>43556</v>
      </c>
      <c r="R23" s="9">
        <v>44834</v>
      </c>
      <c r="S23" s="7" t="s">
        <v>57</v>
      </c>
      <c r="T23" s="7" t="s">
        <v>116</v>
      </c>
      <c r="U23" s="7" t="s">
        <v>95</v>
      </c>
      <c r="V23" s="7" t="s">
        <v>49</v>
      </c>
      <c r="W23" s="7" t="s">
        <v>50</v>
      </c>
      <c r="X23" s="10" t="s">
        <v>51</v>
      </c>
    </row>
    <row r="24" spans="1:24" ht="90" x14ac:dyDescent="0.25">
      <c r="A24" s="7" t="s">
        <v>117</v>
      </c>
      <c r="B24" s="7" t="s">
        <v>118</v>
      </c>
      <c r="C24" s="7" t="s">
        <v>119</v>
      </c>
      <c r="D24" s="7" t="s">
        <v>120</v>
      </c>
      <c r="E24" s="7" t="s">
        <v>38</v>
      </c>
      <c r="F24" s="7" t="s">
        <v>39</v>
      </c>
      <c r="G24" s="7" t="s">
        <v>40</v>
      </c>
      <c r="H24" s="7" t="s">
        <v>41</v>
      </c>
      <c r="I24" s="7" t="s">
        <v>42</v>
      </c>
      <c r="J24" s="8">
        <v>5287237.22</v>
      </c>
      <c r="K24" s="8">
        <v>4861053.99</v>
      </c>
      <c r="L24" s="8">
        <v>3289608.56</v>
      </c>
      <c r="M24" s="8">
        <v>67.6727427172641</v>
      </c>
      <c r="N24" s="7" t="s">
        <v>43</v>
      </c>
      <c r="O24" s="7" t="s">
        <v>44</v>
      </c>
      <c r="P24" s="7" t="s">
        <v>56</v>
      </c>
      <c r="Q24" s="9">
        <v>42736</v>
      </c>
      <c r="R24" s="9">
        <v>45016</v>
      </c>
      <c r="S24" s="7" t="s">
        <v>57</v>
      </c>
      <c r="T24" s="7" t="s">
        <v>121</v>
      </c>
      <c r="U24" s="7" t="s">
        <v>95</v>
      </c>
      <c r="V24" s="7" t="s">
        <v>49</v>
      </c>
      <c r="W24" s="7" t="s">
        <v>50</v>
      </c>
      <c r="X24" s="10" t="s">
        <v>51</v>
      </c>
    </row>
    <row r="25" spans="1:24" ht="78.75" x14ac:dyDescent="0.25">
      <c r="A25" s="7" t="s">
        <v>122</v>
      </c>
      <c r="B25" s="7" t="s">
        <v>123</v>
      </c>
      <c r="C25" s="7" t="s">
        <v>124</v>
      </c>
      <c r="D25" s="7" t="s">
        <v>125</v>
      </c>
      <c r="E25" s="7" t="s">
        <v>38</v>
      </c>
      <c r="F25" s="7" t="s">
        <v>39</v>
      </c>
      <c r="G25" s="7" t="s">
        <v>40</v>
      </c>
      <c r="H25" s="7" t="s">
        <v>41</v>
      </c>
      <c r="I25" s="7" t="s">
        <v>42</v>
      </c>
      <c r="J25" s="8">
        <v>2177001.23</v>
      </c>
      <c r="K25" s="8">
        <v>1957195.23</v>
      </c>
      <c r="L25" s="8">
        <v>1439992.64</v>
      </c>
      <c r="M25" s="8">
        <v>73.574297439913593</v>
      </c>
      <c r="N25" s="7" t="s">
        <v>43</v>
      </c>
      <c r="O25" s="7" t="s">
        <v>44</v>
      </c>
      <c r="P25" s="7" t="s">
        <v>56</v>
      </c>
      <c r="Q25" s="9">
        <v>43374</v>
      </c>
      <c r="R25" s="9">
        <v>44561</v>
      </c>
      <c r="S25" s="7" t="s">
        <v>57</v>
      </c>
      <c r="T25" s="7" t="s">
        <v>116</v>
      </c>
      <c r="U25" s="7" t="s">
        <v>48</v>
      </c>
      <c r="V25" s="7" t="s">
        <v>49</v>
      </c>
      <c r="W25" s="7" t="s">
        <v>50</v>
      </c>
      <c r="X25" s="10" t="s">
        <v>51</v>
      </c>
    </row>
    <row r="26" spans="1:24" ht="78.75" x14ac:dyDescent="0.25">
      <c r="A26" s="7" t="s">
        <v>126</v>
      </c>
      <c r="B26" s="7" t="s">
        <v>127</v>
      </c>
      <c r="C26" s="7" t="s">
        <v>128</v>
      </c>
      <c r="D26" s="7" t="s">
        <v>129</v>
      </c>
      <c r="E26" s="7" t="s">
        <v>38</v>
      </c>
      <c r="F26" s="7" t="s">
        <v>39</v>
      </c>
      <c r="G26" s="7" t="s">
        <v>40</v>
      </c>
      <c r="H26" s="7" t="s">
        <v>41</v>
      </c>
      <c r="I26" s="7" t="s">
        <v>42</v>
      </c>
      <c r="J26" s="8">
        <v>7026240.79</v>
      </c>
      <c r="K26" s="8">
        <v>6756041.8399999999</v>
      </c>
      <c r="L26" s="8">
        <v>4678454.99</v>
      </c>
      <c r="M26" s="8">
        <v>69.248460870988296</v>
      </c>
      <c r="N26" s="7" t="s">
        <v>43</v>
      </c>
      <c r="O26" s="7" t="s">
        <v>44</v>
      </c>
      <c r="P26" s="7" t="s">
        <v>56</v>
      </c>
      <c r="Q26" s="9">
        <v>42552</v>
      </c>
      <c r="R26" s="9">
        <v>44012</v>
      </c>
      <c r="S26" s="7" t="s">
        <v>57</v>
      </c>
      <c r="T26" s="7" t="s">
        <v>77</v>
      </c>
      <c r="U26" s="7" t="s">
        <v>48</v>
      </c>
      <c r="V26" s="7" t="s">
        <v>49</v>
      </c>
      <c r="W26" s="7" t="s">
        <v>50</v>
      </c>
      <c r="X26" s="10" t="s">
        <v>51</v>
      </c>
    </row>
    <row r="27" spans="1:24" ht="90" x14ac:dyDescent="0.25">
      <c r="A27" s="7" t="s">
        <v>130</v>
      </c>
      <c r="B27" s="7" t="s">
        <v>131</v>
      </c>
      <c r="C27" s="7" t="s">
        <v>132</v>
      </c>
      <c r="D27" s="7" t="s">
        <v>133</v>
      </c>
      <c r="E27" s="7" t="s">
        <v>38</v>
      </c>
      <c r="F27" s="7" t="s">
        <v>39</v>
      </c>
      <c r="G27" s="7" t="s">
        <v>40</v>
      </c>
      <c r="H27" s="7" t="s">
        <v>41</v>
      </c>
      <c r="I27" s="7" t="s">
        <v>42</v>
      </c>
      <c r="J27" s="8">
        <v>2622310.89</v>
      </c>
      <c r="K27" s="8">
        <v>2531587.39</v>
      </c>
      <c r="L27" s="8">
        <v>1934532.53</v>
      </c>
      <c r="M27" s="8">
        <v>76.415791042473202</v>
      </c>
      <c r="N27" s="7" t="s">
        <v>43</v>
      </c>
      <c r="O27" s="7" t="s">
        <v>44</v>
      </c>
      <c r="P27" s="7" t="s">
        <v>134</v>
      </c>
      <c r="Q27" s="9">
        <v>43922</v>
      </c>
      <c r="R27" s="9">
        <v>44469</v>
      </c>
      <c r="S27" s="7" t="s">
        <v>57</v>
      </c>
      <c r="T27" s="7" t="s">
        <v>135</v>
      </c>
      <c r="U27" s="7" t="s">
        <v>48</v>
      </c>
      <c r="V27" s="7" t="s">
        <v>49</v>
      </c>
      <c r="W27" s="7" t="s">
        <v>50</v>
      </c>
      <c r="X27" s="10" t="s">
        <v>51</v>
      </c>
    </row>
    <row r="28" spans="1:24" ht="90" x14ac:dyDescent="0.25">
      <c r="A28" s="7" t="s">
        <v>136</v>
      </c>
      <c r="B28" s="7" t="s">
        <v>137</v>
      </c>
      <c r="C28" s="7" t="s">
        <v>138</v>
      </c>
      <c r="D28" s="7" t="s">
        <v>139</v>
      </c>
      <c r="E28" s="7" t="s">
        <v>38</v>
      </c>
      <c r="F28" s="7" t="s">
        <v>39</v>
      </c>
      <c r="G28" s="7" t="s">
        <v>40</v>
      </c>
      <c r="H28" s="7" t="s">
        <v>41</v>
      </c>
      <c r="I28" s="7" t="s">
        <v>42</v>
      </c>
      <c r="J28" s="8">
        <v>9964262.7899999991</v>
      </c>
      <c r="K28" s="8">
        <v>8521127.7899999991</v>
      </c>
      <c r="L28" s="8">
        <v>6060258.5999999996</v>
      </c>
      <c r="M28" s="8">
        <v>71.120381589770801</v>
      </c>
      <c r="N28" s="7" t="s">
        <v>43</v>
      </c>
      <c r="O28" s="7" t="s">
        <v>44</v>
      </c>
      <c r="P28" s="7" t="s">
        <v>140</v>
      </c>
      <c r="Q28" s="9">
        <v>43891</v>
      </c>
      <c r="R28" s="9">
        <v>44439</v>
      </c>
      <c r="S28" s="7" t="s">
        <v>57</v>
      </c>
      <c r="T28" s="7" t="s">
        <v>64</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7302081.7999999998</v>
      </c>
      <c r="K29" s="8">
        <v>7171671.7999999998</v>
      </c>
      <c r="L29" s="8">
        <v>4672041.67</v>
      </c>
      <c r="M29" s="8">
        <v>65.145781908201698</v>
      </c>
      <c r="N29" s="7" t="s">
        <v>43</v>
      </c>
      <c r="O29" s="7" t="s">
        <v>44</v>
      </c>
      <c r="P29" s="7" t="s">
        <v>56</v>
      </c>
      <c r="Q29" s="9">
        <v>44105</v>
      </c>
      <c r="R29" s="9">
        <v>45077</v>
      </c>
      <c r="S29" s="7" t="s">
        <v>57</v>
      </c>
      <c r="T29" s="7" t="s">
        <v>77</v>
      </c>
      <c r="U29" s="7" t="s">
        <v>48</v>
      </c>
      <c r="V29" s="7" t="s">
        <v>49</v>
      </c>
      <c r="W29" s="7" t="s">
        <v>50</v>
      </c>
      <c r="X29" s="10" t="s">
        <v>51</v>
      </c>
    </row>
    <row r="30" spans="1:24" ht="90" x14ac:dyDescent="0.25">
      <c r="A30" s="7" t="s">
        <v>145</v>
      </c>
      <c r="B30" s="7" t="s">
        <v>146</v>
      </c>
      <c r="C30" s="7" t="s">
        <v>147</v>
      </c>
      <c r="D30" s="7" t="s">
        <v>148</v>
      </c>
      <c r="E30" s="7" t="s">
        <v>38</v>
      </c>
      <c r="F30" s="7" t="s">
        <v>39</v>
      </c>
      <c r="G30" s="7" t="s">
        <v>40</v>
      </c>
      <c r="H30" s="7" t="s">
        <v>41</v>
      </c>
      <c r="I30" s="7" t="s">
        <v>42</v>
      </c>
      <c r="J30" s="8">
        <v>2977290</v>
      </c>
      <c r="K30" s="8">
        <v>2845500</v>
      </c>
      <c r="L30" s="8">
        <v>2176048.4</v>
      </c>
      <c r="M30" s="8">
        <v>76.473322790370801</v>
      </c>
      <c r="N30" s="7" t="s">
        <v>43</v>
      </c>
      <c r="O30" s="7" t="s">
        <v>44</v>
      </c>
      <c r="P30" s="7" t="s">
        <v>56</v>
      </c>
      <c r="Q30" s="9">
        <v>44013</v>
      </c>
      <c r="R30" s="9">
        <v>44742</v>
      </c>
      <c r="S30" s="7" t="s">
        <v>57</v>
      </c>
      <c r="T30" s="7" t="s">
        <v>58</v>
      </c>
      <c r="U30" s="7" t="s">
        <v>48</v>
      </c>
      <c r="V30" s="7" t="s">
        <v>49</v>
      </c>
      <c r="W30" s="7" t="s">
        <v>50</v>
      </c>
      <c r="X30" s="10" t="s">
        <v>51</v>
      </c>
    </row>
    <row r="31" spans="1:24" ht="90" x14ac:dyDescent="0.25">
      <c r="A31" s="7" t="s">
        <v>149</v>
      </c>
      <c r="B31" s="7" t="s">
        <v>150</v>
      </c>
      <c r="C31" s="7" t="s">
        <v>151</v>
      </c>
      <c r="D31" s="7" t="s">
        <v>152</v>
      </c>
      <c r="E31" s="7" t="s">
        <v>38</v>
      </c>
      <c r="F31" s="7" t="s">
        <v>39</v>
      </c>
      <c r="G31" s="7" t="s">
        <v>40</v>
      </c>
      <c r="H31" s="7" t="s">
        <v>41</v>
      </c>
      <c r="I31" s="7" t="s">
        <v>42</v>
      </c>
      <c r="J31" s="8">
        <v>1947106.8</v>
      </c>
      <c r="K31" s="8">
        <v>1772122.8</v>
      </c>
      <c r="L31" s="8">
        <v>1246063.68</v>
      </c>
      <c r="M31" s="8">
        <v>70.314747939589694</v>
      </c>
      <c r="N31" s="7" t="s">
        <v>43</v>
      </c>
      <c r="O31" s="7" t="s">
        <v>44</v>
      </c>
      <c r="P31" s="7" t="s">
        <v>140</v>
      </c>
      <c r="Q31" s="9">
        <v>43831</v>
      </c>
      <c r="R31" s="9">
        <v>44742</v>
      </c>
      <c r="S31" s="7" t="s">
        <v>57</v>
      </c>
      <c r="T31" s="7" t="s">
        <v>153</v>
      </c>
      <c r="U31" s="7" t="s">
        <v>48</v>
      </c>
      <c r="V31" s="7" t="s">
        <v>49</v>
      </c>
      <c r="W31" s="7" t="s">
        <v>50</v>
      </c>
      <c r="X31" s="10" t="s">
        <v>51</v>
      </c>
    </row>
    <row r="32" spans="1:24" ht="90" x14ac:dyDescent="0.25">
      <c r="A32" s="7" t="s">
        <v>154</v>
      </c>
      <c r="B32" s="7" t="s">
        <v>155</v>
      </c>
      <c r="C32" s="7" t="s">
        <v>156</v>
      </c>
      <c r="D32" s="7" t="s">
        <v>157</v>
      </c>
      <c r="E32" s="7" t="s">
        <v>38</v>
      </c>
      <c r="F32" s="7" t="s">
        <v>39</v>
      </c>
      <c r="G32" s="7" t="s">
        <v>40</v>
      </c>
      <c r="H32" s="7" t="s">
        <v>41</v>
      </c>
      <c r="I32" s="7" t="s">
        <v>42</v>
      </c>
      <c r="J32" s="8">
        <v>2633593.13</v>
      </c>
      <c r="K32" s="8">
        <v>2410522.5299999998</v>
      </c>
      <c r="L32" s="8">
        <v>1652878.72</v>
      </c>
      <c r="M32" s="8">
        <v>68.569312231236495</v>
      </c>
      <c r="N32" s="7" t="s">
        <v>43</v>
      </c>
      <c r="O32" s="7" t="s">
        <v>44</v>
      </c>
      <c r="P32" s="7" t="s">
        <v>56</v>
      </c>
      <c r="Q32" s="9">
        <v>43132</v>
      </c>
      <c r="R32" s="9">
        <v>44135</v>
      </c>
      <c r="S32" s="7" t="s">
        <v>57</v>
      </c>
      <c r="T32" s="7" t="s">
        <v>158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3064287.56</v>
      </c>
      <c r="K33" s="8">
        <v>2975185.56</v>
      </c>
      <c r="L33" s="8">
        <v>1944024.22</v>
      </c>
      <c r="M33" s="8">
        <v>65.341276394202495</v>
      </c>
      <c r="N33" s="7" t="s">
        <v>43</v>
      </c>
      <c r="O33" s="7" t="s">
        <v>44</v>
      </c>
      <c r="P33" s="7" t="s">
        <v>56</v>
      </c>
      <c r="Q33" s="9">
        <v>43556</v>
      </c>
      <c r="R33" s="9">
        <v>44561</v>
      </c>
      <c r="S33" s="7" t="s">
        <v>57</v>
      </c>
      <c r="T33" s="7" t="s">
        <v>77</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2610383.96</v>
      </c>
      <c r="K34" s="8">
        <v>2590833.96</v>
      </c>
      <c r="L34" s="8">
        <v>1909570.1</v>
      </c>
      <c r="M34" s="8">
        <v>73.704842899311103</v>
      </c>
      <c r="N34" s="7" t="s">
        <v>43</v>
      </c>
      <c r="O34" s="7" t="s">
        <v>44</v>
      </c>
      <c r="P34" s="7" t="s">
        <v>56</v>
      </c>
      <c r="Q34" s="9">
        <v>43344</v>
      </c>
      <c r="R34" s="9">
        <v>43982</v>
      </c>
      <c r="S34" s="7" t="s">
        <v>57</v>
      </c>
      <c r="T34" s="7" t="s">
        <v>58</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957955.2</v>
      </c>
      <c r="K35" s="8">
        <v>957955.2</v>
      </c>
      <c r="L35" s="8">
        <v>735242.16</v>
      </c>
      <c r="M35" s="8">
        <v>76.751205066792295</v>
      </c>
      <c r="N35" s="7" t="s">
        <v>43</v>
      </c>
      <c r="O35" s="7" t="s">
        <v>44</v>
      </c>
      <c r="P35" s="7" t="s">
        <v>140</v>
      </c>
      <c r="Q35" s="9">
        <v>42855</v>
      </c>
      <c r="R35" s="9">
        <v>44712</v>
      </c>
      <c r="S35" s="7" t="s">
        <v>57</v>
      </c>
      <c r="T35" s="7" t="s">
        <v>64</v>
      </c>
      <c r="U35" s="7" t="s">
        <v>48</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1794154.82</v>
      </c>
      <c r="K36" s="8">
        <v>1744244.82</v>
      </c>
      <c r="L36" s="8">
        <v>1337952.29</v>
      </c>
      <c r="M36" s="8">
        <v>76.706679857016894</v>
      </c>
      <c r="N36" s="7" t="s">
        <v>43</v>
      </c>
      <c r="O36" s="7" t="s">
        <v>44</v>
      </c>
      <c r="P36" s="7" t="s">
        <v>56</v>
      </c>
      <c r="Q36" s="9">
        <v>43009</v>
      </c>
      <c r="R36" s="9">
        <v>44012</v>
      </c>
      <c r="S36" s="7" t="s">
        <v>57</v>
      </c>
      <c r="T36" s="7" t="s">
        <v>135</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13711855.5</v>
      </c>
      <c r="K37" s="8">
        <v>10747850</v>
      </c>
      <c r="L37" s="8">
        <v>5911317.5</v>
      </c>
      <c r="M37" s="8">
        <v>55</v>
      </c>
      <c r="N37" s="7" t="s">
        <v>43</v>
      </c>
      <c r="O37" s="7" t="s">
        <v>44</v>
      </c>
      <c r="P37" s="7" t="s">
        <v>140</v>
      </c>
      <c r="Q37" s="9">
        <v>43647</v>
      </c>
      <c r="R37" s="9">
        <v>45107</v>
      </c>
      <c r="S37" s="7" t="s">
        <v>57</v>
      </c>
      <c r="T37" s="7" t="s">
        <v>58</v>
      </c>
      <c r="U37" s="7" t="s">
        <v>83</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2953605.3</v>
      </c>
      <c r="K38" s="8">
        <v>2906825.3</v>
      </c>
      <c r="L38" s="8">
        <v>1604671.22</v>
      </c>
      <c r="M38" s="8">
        <v>55.203565897131803</v>
      </c>
      <c r="N38" s="7" t="s">
        <v>43</v>
      </c>
      <c r="O38" s="7" t="s">
        <v>44</v>
      </c>
      <c r="P38" s="7" t="s">
        <v>56</v>
      </c>
      <c r="Q38" s="9">
        <v>43831</v>
      </c>
      <c r="R38" s="9">
        <v>44742</v>
      </c>
      <c r="S38" s="7" t="s">
        <v>57</v>
      </c>
      <c r="T38" s="7" t="s">
        <v>58</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3049077.42</v>
      </c>
      <c r="K39" s="8">
        <v>2882192.6</v>
      </c>
      <c r="L39" s="8">
        <v>2117697.75</v>
      </c>
      <c r="M39" s="8">
        <v>73.475233750860397</v>
      </c>
      <c r="N39" s="7" t="s">
        <v>43</v>
      </c>
      <c r="O39" s="7" t="s">
        <v>44</v>
      </c>
      <c r="P39" s="7" t="s">
        <v>56</v>
      </c>
      <c r="Q39" s="9">
        <v>42795</v>
      </c>
      <c r="R39" s="9">
        <v>44651</v>
      </c>
      <c r="S39" s="7" t="s">
        <v>57</v>
      </c>
      <c r="T39" s="7" t="s">
        <v>77</v>
      </c>
      <c r="U39" s="7" t="s">
        <v>48</v>
      </c>
      <c r="V39" s="7" t="s">
        <v>49</v>
      </c>
      <c r="W39" s="7" t="s">
        <v>50</v>
      </c>
      <c r="X39" s="10" t="s">
        <v>51</v>
      </c>
    </row>
    <row r="40" spans="1:24" ht="90" x14ac:dyDescent="0.25">
      <c r="A40" s="7" t="s">
        <v>187</v>
      </c>
      <c r="B40" s="7" t="s">
        <v>188</v>
      </c>
      <c r="C40" s="7" t="s">
        <v>189</v>
      </c>
      <c r="D40" s="7" t="s">
        <v>190</v>
      </c>
      <c r="E40" s="7" t="s">
        <v>38</v>
      </c>
      <c r="F40" s="7" t="s">
        <v>39</v>
      </c>
      <c r="G40" s="7" t="s">
        <v>40</v>
      </c>
      <c r="H40" s="7" t="s">
        <v>41</v>
      </c>
      <c r="I40" s="7" t="s">
        <v>42</v>
      </c>
      <c r="J40" s="8">
        <v>5545809.2999999998</v>
      </c>
      <c r="K40" s="8">
        <v>4370180</v>
      </c>
      <c r="L40" s="8">
        <v>3399798</v>
      </c>
      <c r="M40" s="8">
        <v>77.795376849466194</v>
      </c>
      <c r="N40" s="7" t="s">
        <v>43</v>
      </c>
      <c r="O40" s="7" t="s">
        <v>44</v>
      </c>
      <c r="P40" s="7" t="s">
        <v>56</v>
      </c>
      <c r="Q40" s="9">
        <v>43831</v>
      </c>
      <c r="R40" s="9">
        <v>44742</v>
      </c>
      <c r="S40" s="7" t="s">
        <v>57</v>
      </c>
      <c r="T40" s="7" t="s">
        <v>64</v>
      </c>
      <c r="U40" s="7" t="s">
        <v>48</v>
      </c>
      <c r="V40" s="7" t="s">
        <v>49</v>
      </c>
      <c r="W40" s="7" t="s">
        <v>50</v>
      </c>
      <c r="X40" s="10" t="s">
        <v>51</v>
      </c>
    </row>
    <row r="41" spans="1:24" ht="90" x14ac:dyDescent="0.25">
      <c r="A41" s="7" t="s">
        <v>191</v>
      </c>
      <c r="B41" s="7" t="s">
        <v>192</v>
      </c>
      <c r="C41" s="7" t="s">
        <v>193</v>
      </c>
      <c r="D41" s="7" t="s">
        <v>194</v>
      </c>
      <c r="E41" s="7" t="s">
        <v>38</v>
      </c>
      <c r="F41" s="7" t="s">
        <v>39</v>
      </c>
      <c r="G41" s="7" t="s">
        <v>40</v>
      </c>
      <c r="H41" s="7" t="s">
        <v>41</v>
      </c>
      <c r="I41" s="7" t="s">
        <v>42</v>
      </c>
      <c r="J41" s="8">
        <v>1595807.56</v>
      </c>
      <c r="K41" s="8">
        <v>1450861.56</v>
      </c>
      <c r="L41" s="8">
        <v>982388.69</v>
      </c>
      <c r="M41" s="8">
        <v>67.710711833870604</v>
      </c>
      <c r="N41" s="7" t="s">
        <v>43</v>
      </c>
      <c r="O41" s="7" t="s">
        <v>44</v>
      </c>
      <c r="P41" s="7" t="s">
        <v>56</v>
      </c>
      <c r="Q41" s="9">
        <v>43831</v>
      </c>
      <c r="R41" s="9">
        <v>44865</v>
      </c>
      <c r="S41" s="7" t="s">
        <v>57</v>
      </c>
      <c r="T41" s="7" t="s">
        <v>195</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3487929.3</v>
      </c>
      <c r="K42" s="8">
        <v>3070479.3</v>
      </c>
      <c r="L42" s="8">
        <v>1913130.57</v>
      </c>
      <c r="M42" s="8">
        <v>62.307229037499098</v>
      </c>
      <c r="N42" s="7" t="s">
        <v>43</v>
      </c>
      <c r="O42" s="7" t="s">
        <v>44</v>
      </c>
      <c r="P42" s="7" t="s">
        <v>56</v>
      </c>
      <c r="Q42" s="9">
        <v>43344</v>
      </c>
      <c r="R42" s="9">
        <v>45107</v>
      </c>
      <c r="S42" s="7" t="s">
        <v>57</v>
      </c>
      <c r="T42" s="7" t="s">
        <v>58</v>
      </c>
      <c r="U42" s="7" t="s">
        <v>95</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3987992</v>
      </c>
      <c r="K43" s="8">
        <v>3987992</v>
      </c>
      <c r="L43" s="8">
        <v>2560551.2000000002</v>
      </c>
      <c r="M43" s="8">
        <v>64.206527997047104</v>
      </c>
      <c r="N43" s="7" t="s">
        <v>43</v>
      </c>
      <c r="O43" s="7" t="s">
        <v>44</v>
      </c>
      <c r="P43" s="7" t="s">
        <v>56</v>
      </c>
      <c r="Q43" s="9">
        <v>42859</v>
      </c>
      <c r="R43" s="9">
        <v>44012</v>
      </c>
      <c r="S43" s="7" t="s">
        <v>57</v>
      </c>
      <c r="T43" s="7" t="s">
        <v>64</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9850856.1799999997</v>
      </c>
      <c r="K44" s="8">
        <v>8594454.4199999999</v>
      </c>
      <c r="L44" s="8">
        <v>4979757.75</v>
      </c>
      <c r="M44" s="8">
        <v>57.941522598708502</v>
      </c>
      <c r="N44" s="7" t="s">
        <v>43</v>
      </c>
      <c r="O44" s="7" t="s">
        <v>44</v>
      </c>
      <c r="P44" s="7" t="s">
        <v>140</v>
      </c>
      <c r="Q44" s="9">
        <v>43770</v>
      </c>
      <c r="R44" s="9">
        <v>44926</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837300.96</v>
      </c>
      <c r="K45" s="8">
        <v>803950.96</v>
      </c>
      <c r="L45" s="8">
        <v>550907.38</v>
      </c>
      <c r="M45" s="8">
        <v>68.524998091923393</v>
      </c>
      <c r="N45" s="7" t="s">
        <v>43</v>
      </c>
      <c r="O45" s="7" t="s">
        <v>44</v>
      </c>
      <c r="P45" s="7" t="s">
        <v>56</v>
      </c>
      <c r="Q45" s="9">
        <v>43892</v>
      </c>
      <c r="R45" s="9">
        <v>44561</v>
      </c>
      <c r="S45" s="7" t="s">
        <v>57</v>
      </c>
      <c r="T45" s="7" t="s">
        <v>77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9935496.0800000001</v>
      </c>
      <c r="K46" s="8">
        <v>8880532.0800000001</v>
      </c>
      <c r="L46" s="8">
        <v>7026528.4400000004</v>
      </c>
      <c r="M46" s="8">
        <v>79.122831567993202</v>
      </c>
      <c r="N46" s="7" t="s">
        <v>43</v>
      </c>
      <c r="O46" s="7" t="s">
        <v>44</v>
      </c>
      <c r="P46" s="7" t="s">
        <v>56</v>
      </c>
      <c r="Q46" s="9">
        <v>43344</v>
      </c>
      <c r="R46" s="9">
        <v>44651</v>
      </c>
      <c r="S46" s="7" t="s">
        <v>57</v>
      </c>
      <c r="T46" s="7" t="s">
        <v>58</v>
      </c>
      <c r="U46" s="7" t="s">
        <v>48</v>
      </c>
      <c r="V46" s="7" t="s">
        <v>49</v>
      </c>
      <c r="W46" s="7" t="s">
        <v>50</v>
      </c>
      <c r="X46" s="10" t="s">
        <v>51</v>
      </c>
    </row>
    <row r="47" spans="1:24" ht="90" x14ac:dyDescent="0.25">
      <c r="A47" s="7" t="s">
        <v>216</v>
      </c>
      <c r="B47" s="7" t="s">
        <v>217</v>
      </c>
      <c r="C47" s="7" t="s">
        <v>218</v>
      </c>
      <c r="D47" s="7" t="s">
        <v>219</v>
      </c>
      <c r="E47" s="7" t="s">
        <v>38</v>
      </c>
      <c r="F47" s="7" t="s">
        <v>39</v>
      </c>
      <c r="G47" s="7" t="s">
        <v>40</v>
      </c>
      <c r="H47" s="7" t="s">
        <v>41</v>
      </c>
      <c r="I47" s="7" t="s">
        <v>42</v>
      </c>
      <c r="J47" s="8">
        <v>4088219.5</v>
      </c>
      <c r="K47" s="8">
        <v>3997829.5</v>
      </c>
      <c r="L47" s="8">
        <v>2987335.04</v>
      </c>
      <c r="M47" s="8">
        <v>74.723923068755198</v>
      </c>
      <c r="N47" s="7" t="s">
        <v>43</v>
      </c>
      <c r="O47" s="7" t="s">
        <v>44</v>
      </c>
      <c r="P47" s="7" t="s">
        <v>134</v>
      </c>
      <c r="Q47" s="9">
        <v>43831</v>
      </c>
      <c r="R47" s="9">
        <v>44742</v>
      </c>
      <c r="S47" s="7" t="s">
        <v>57</v>
      </c>
      <c r="T47" s="7" t="s">
        <v>135</v>
      </c>
      <c r="U47" s="7" t="s">
        <v>48</v>
      </c>
      <c r="V47" s="7" t="s">
        <v>49</v>
      </c>
      <c r="W47" s="7" t="s">
        <v>50</v>
      </c>
      <c r="X47" s="10" t="s">
        <v>51</v>
      </c>
    </row>
    <row r="48" spans="1:24" ht="90" x14ac:dyDescent="0.25">
      <c r="A48" s="7" t="s">
        <v>220</v>
      </c>
      <c r="B48" s="7" t="s">
        <v>221</v>
      </c>
      <c r="C48" s="7" t="s">
        <v>222</v>
      </c>
      <c r="D48" s="7" t="s">
        <v>223</v>
      </c>
      <c r="E48" s="7" t="s">
        <v>38</v>
      </c>
      <c r="F48" s="7" t="s">
        <v>39</v>
      </c>
      <c r="G48" s="7" t="s">
        <v>40</v>
      </c>
      <c r="H48" s="7" t="s">
        <v>41</v>
      </c>
      <c r="I48" s="7" t="s">
        <v>42</v>
      </c>
      <c r="J48" s="8">
        <v>1059872</v>
      </c>
      <c r="K48" s="8">
        <v>1044807</v>
      </c>
      <c r="L48" s="8">
        <v>677870.18</v>
      </c>
      <c r="M48" s="8">
        <v>64.8799424199876</v>
      </c>
      <c r="N48" s="7" t="s">
        <v>43</v>
      </c>
      <c r="O48" s="7" t="s">
        <v>44</v>
      </c>
      <c r="P48" s="7" t="s">
        <v>56</v>
      </c>
      <c r="Q48" s="9">
        <v>42705</v>
      </c>
      <c r="R48" s="9">
        <v>44135</v>
      </c>
      <c r="S48" s="7" t="s">
        <v>57</v>
      </c>
      <c r="T48" s="7" t="s">
        <v>58</v>
      </c>
      <c r="U48" s="7" t="s">
        <v>48</v>
      </c>
      <c r="V48" s="7" t="s">
        <v>49</v>
      </c>
      <c r="W48" s="7" t="s">
        <v>50</v>
      </c>
      <c r="X48" s="10" t="s">
        <v>51</v>
      </c>
    </row>
    <row r="49" spans="1:24" ht="90" x14ac:dyDescent="0.25">
      <c r="A49" s="7" t="s">
        <v>224</v>
      </c>
      <c r="B49" s="7" t="s">
        <v>225</v>
      </c>
      <c r="C49" s="7" t="s">
        <v>226</v>
      </c>
      <c r="D49" s="7" t="s">
        <v>166</v>
      </c>
      <c r="E49" s="7" t="s">
        <v>38</v>
      </c>
      <c r="F49" s="7" t="s">
        <v>39</v>
      </c>
      <c r="G49" s="7" t="s">
        <v>40</v>
      </c>
      <c r="H49" s="7" t="s">
        <v>41</v>
      </c>
      <c r="I49" s="7" t="s">
        <v>42</v>
      </c>
      <c r="J49" s="8">
        <v>1942628</v>
      </c>
      <c r="K49" s="8">
        <v>1940328</v>
      </c>
      <c r="L49" s="8">
        <v>1403017.2</v>
      </c>
      <c r="M49" s="8">
        <v>72.308248914616499</v>
      </c>
      <c r="N49" s="7" t="s">
        <v>43</v>
      </c>
      <c r="O49" s="7" t="s">
        <v>44</v>
      </c>
      <c r="P49" s="7" t="s">
        <v>56</v>
      </c>
      <c r="Q49" s="9">
        <v>43862</v>
      </c>
      <c r="R49" s="9">
        <v>44408</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984213.4</v>
      </c>
      <c r="K50" s="8">
        <v>984213.4</v>
      </c>
      <c r="L50" s="8">
        <v>661603.11</v>
      </c>
      <c r="M50" s="8">
        <v>67.221510091205801</v>
      </c>
      <c r="N50" s="7" t="s">
        <v>43</v>
      </c>
      <c r="O50" s="7" t="s">
        <v>44</v>
      </c>
      <c r="P50" s="7" t="s">
        <v>56</v>
      </c>
      <c r="Q50" s="9">
        <v>42614</v>
      </c>
      <c r="R50" s="9">
        <v>43646</v>
      </c>
      <c r="S50" s="7" t="s">
        <v>57</v>
      </c>
      <c r="T50" s="7" t="s">
        <v>77</v>
      </c>
      <c r="U50" s="7" t="s">
        <v>95</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3790400</v>
      </c>
      <c r="K51" s="8">
        <v>3767400</v>
      </c>
      <c r="L51" s="8">
        <v>2260440</v>
      </c>
      <c r="M51" s="8">
        <v>60</v>
      </c>
      <c r="N51" s="7" t="s">
        <v>43</v>
      </c>
      <c r="O51" s="7" t="s">
        <v>44</v>
      </c>
      <c r="P51" s="7" t="s">
        <v>56</v>
      </c>
      <c r="Q51" s="9">
        <v>43831</v>
      </c>
      <c r="R51" s="9">
        <v>44773</v>
      </c>
      <c r="S51" s="7" t="s">
        <v>57</v>
      </c>
      <c r="T51" s="7" t="s">
        <v>58</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6342457</v>
      </c>
      <c r="K52" s="8">
        <v>5562297</v>
      </c>
      <c r="L52" s="8">
        <v>3969628.65</v>
      </c>
      <c r="M52" s="8">
        <v>71.366715045960305</v>
      </c>
      <c r="N52" s="7" t="s">
        <v>43</v>
      </c>
      <c r="O52" s="7" t="s">
        <v>44</v>
      </c>
      <c r="P52" s="7" t="s">
        <v>140</v>
      </c>
      <c r="Q52" s="9">
        <v>43831</v>
      </c>
      <c r="R52" s="9">
        <v>44926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8737831.9399999995</v>
      </c>
      <c r="K53" s="8">
        <v>8737831.9399999995</v>
      </c>
      <c r="L53" s="8">
        <v>5939220.9100000001</v>
      </c>
      <c r="M53" s="8">
        <v>67.971333744832805</v>
      </c>
      <c r="N53" s="7" t="s">
        <v>43</v>
      </c>
      <c r="O53" s="7" t="s">
        <v>44</v>
      </c>
      <c r="P53" s="7" t="s">
        <v>56</v>
      </c>
      <c r="Q53" s="9">
        <v>42826</v>
      </c>
      <c r="R53" s="9">
        <v>44712</v>
      </c>
      <c r="S53" s="7" t="s">
        <v>57</v>
      </c>
      <c r="T53" s="7" t="s">
        <v>135</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1476026.75</v>
      </c>
      <c r="K54" s="8">
        <v>1476026.75</v>
      </c>
      <c r="L54" s="8">
        <v>1079212.42</v>
      </c>
      <c r="M54" s="8">
        <v>73.116047524206493</v>
      </c>
      <c r="N54" s="7" t="s">
        <v>43</v>
      </c>
      <c r="O54" s="7" t="s">
        <v>44</v>
      </c>
      <c r="P54" s="7" t="s">
        <v>56</v>
      </c>
      <c r="Q54" s="9">
        <v>42737</v>
      </c>
      <c r="R54" s="9">
        <v>43616</v>
      </c>
      <c r="S54" s="7" t="s">
        <v>57</v>
      </c>
      <c r="T54" s="7" t="s">
        <v>58</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3042540</v>
      </c>
      <c r="K55" s="8">
        <v>2801040</v>
      </c>
      <c r="L55" s="8">
        <v>2198010</v>
      </c>
      <c r="M55" s="8">
        <v>78.471210693171102</v>
      </c>
      <c r="N55" s="7" t="s">
        <v>43</v>
      </c>
      <c r="O55" s="7" t="s">
        <v>44</v>
      </c>
      <c r="P55" s="7" t="s">
        <v>134</v>
      </c>
      <c r="Q55" s="9">
        <v>43344</v>
      </c>
      <c r="R55" s="9">
        <v>44681</v>
      </c>
      <c r="S55" s="7" t="s">
        <v>57</v>
      </c>
      <c r="T55" s="7" t="s">
        <v>58</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6377593.8099999996</v>
      </c>
      <c r="K56" s="8">
        <v>5989494.6299999999</v>
      </c>
      <c r="L56" s="8">
        <v>3957279.74</v>
      </c>
      <c r="M56" s="8">
        <v>66.070344569287997</v>
      </c>
      <c r="N56" s="7" t="s">
        <v>43</v>
      </c>
      <c r="O56" s="7" t="s">
        <v>44</v>
      </c>
      <c r="P56" s="7" t="s">
        <v>56</v>
      </c>
      <c r="Q56" s="9">
        <v>43374</v>
      </c>
      <c r="R56" s="9">
        <v>44561</v>
      </c>
      <c r="S56" s="7" t="s">
        <v>57</v>
      </c>
      <c r="T56" s="7" t="s">
        <v>82</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3188102.6</v>
      </c>
      <c r="K57" s="8">
        <v>3188102.6</v>
      </c>
      <c r="L57" s="8">
        <v>2357841.34</v>
      </c>
      <c r="M57" s="8">
        <v>73.957511279593106</v>
      </c>
      <c r="N57" s="7" t="s">
        <v>43</v>
      </c>
      <c r="O57" s="7" t="s">
        <v>44</v>
      </c>
      <c r="P57" s="7" t="s">
        <v>56</v>
      </c>
      <c r="Q57" s="9">
        <v>43709</v>
      </c>
      <c r="R57" s="9">
        <v>44500</v>
      </c>
      <c r="S57" s="7" t="s">
        <v>57</v>
      </c>
      <c r="T57" s="7" t="s">
        <v>77</v>
      </c>
      <c r="U57" s="7" t="s">
        <v>48</v>
      </c>
      <c r="V57" s="7" t="s">
        <v>49</v>
      </c>
      <c r="W57" s="7" t="s">
        <v>50</v>
      </c>
      <c r="X57" s="10" t="s">
        <v>51</v>
      </c>
    </row>
    <row r="58" spans="1:24" ht="90" x14ac:dyDescent="0.25">
      <c r="A58" s="7" t="s">
        <v>259</v>
      </c>
      <c r="B58" s="7" t="s">
        <v>260</v>
      </c>
      <c r="C58" s="7" t="s">
        <v>261</v>
      </c>
      <c r="D58" s="7" t="s">
        <v>262</v>
      </c>
      <c r="E58" s="7" t="s">
        <v>38</v>
      </c>
      <c r="F58" s="7" t="s">
        <v>39</v>
      </c>
      <c r="G58" s="7" t="s">
        <v>40</v>
      </c>
      <c r="H58" s="7" t="s">
        <v>41</v>
      </c>
      <c r="I58" s="7" t="s">
        <v>42</v>
      </c>
      <c r="J58" s="8">
        <v>1905515.08</v>
      </c>
      <c r="K58" s="8">
        <v>1858971.49</v>
      </c>
      <c r="L58" s="8">
        <v>1430958.96</v>
      </c>
      <c r="M58" s="8">
        <v>76.975842163130693</v>
      </c>
      <c r="N58" s="7" t="s">
        <v>43</v>
      </c>
      <c r="O58" s="7" t="s">
        <v>44</v>
      </c>
      <c r="P58" s="7" t="s">
        <v>56</v>
      </c>
      <c r="Q58" s="9">
        <v>42795</v>
      </c>
      <c r="R58" s="9">
        <v>43555</v>
      </c>
      <c r="S58" s="7" t="s">
        <v>57</v>
      </c>
      <c r="T58" s="7" t="s">
        <v>77</v>
      </c>
      <c r="U58" s="7" t="s">
        <v>48</v>
      </c>
      <c r="V58" s="7" t="s">
        <v>49</v>
      </c>
      <c r="W58" s="7" t="s">
        <v>50</v>
      </c>
      <c r="X58" s="10" t="s">
        <v>51</v>
      </c>
    </row>
    <row r="59" spans="1:24" ht="90" x14ac:dyDescent="0.25">
      <c r="A59" s="7" t="s">
        <v>263</v>
      </c>
      <c r="B59" s="7" t="s">
        <v>264</v>
      </c>
      <c r="C59" s="7" t="s">
        <v>265</v>
      </c>
      <c r="D59" s="7" t="s">
        <v>266</v>
      </c>
      <c r="E59" s="7" t="s">
        <v>38</v>
      </c>
      <c r="F59" s="7" t="s">
        <v>39</v>
      </c>
      <c r="G59" s="7" t="s">
        <v>40</v>
      </c>
      <c r="H59" s="7" t="s">
        <v>41</v>
      </c>
      <c r="I59" s="7" t="s">
        <v>42</v>
      </c>
      <c r="J59" s="8">
        <v>4408180.5599999996</v>
      </c>
      <c r="K59" s="8">
        <v>4383180.5599999996</v>
      </c>
      <c r="L59" s="8">
        <v>3254849.35</v>
      </c>
      <c r="M59" s="8">
        <v>74.257706372013999</v>
      </c>
      <c r="N59" s="7" t="s">
        <v>43</v>
      </c>
      <c r="O59" s="7" t="s">
        <v>44</v>
      </c>
      <c r="P59" s="7" t="s">
        <v>56</v>
      </c>
      <c r="Q59" s="9">
        <v>43831</v>
      </c>
      <c r="R59" s="9">
        <v>45291</v>
      </c>
      <c r="S59" s="7" t="s">
        <v>57</v>
      </c>
      <c r="T59" s="7" t="s">
        <v>77</v>
      </c>
      <c r="U59" s="7" t="s">
        <v>48</v>
      </c>
      <c r="V59" s="7" t="s">
        <v>49</v>
      </c>
      <c r="W59" s="7" t="s">
        <v>50</v>
      </c>
      <c r="X59" s="10" t="s">
        <v>51</v>
      </c>
    </row>
    <row r="60" spans="1:24" ht="90" x14ac:dyDescent="0.25">
      <c r="A60" s="7" t="s">
        <v>267</v>
      </c>
      <c r="B60" s="7" t="s">
        <v>268</v>
      </c>
      <c r="C60" s="7" t="s">
        <v>269</v>
      </c>
      <c r="D60" s="7" t="s">
        <v>203</v>
      </c>
      <c r="E60" s="7" t="s">
        <v>38</v>
      </c>
      <c r="F60" s="7" t="s">
        <v>39</v>
      </c>
      <c r="G60" s="7" t="s">
        <v>40</v>
      </c>
      <c r="H60" s="7" t="s">
        <v>41</v>
      </c>
      <c r="I60" s="7" t="s">
        <v>42</v>
      </c>
      <c r="J60" s="8">
        <v>863075.34</v>
      </c>
      <c r="K60" s="8">
        <v>835245.34</v>
      </c>
      <c r="L60" s="8">
        <v>561614.27</v>
      </c>
      <c r="M60" s="8">
        <v>67.239437696234305</v>
      </c>
      <c r="N60" s="7" t="s">
        <v>43</v>
      </c>
      <c r="O60" s="7" t="s">
        <v>44</v>
      </c>
      <c r="P60" s="7" t="s">
        <v>56</v>
      </c>
      <c r="Q60" s="9">
        <v>42826</v>
      </c>
      <c r="R60" s="9">
        <v>43951</v>
      </c>
      <c r="S60" s="7" t="s">
        <v>57</v>
      </c>
      <c r="T60" s="7" t="s">
        <v>135</v>
      </c>
      <c r="U60" s="7" t="s">
        <v>48</v>
      </c>
      <c r="V60" s="7" t="s">
        <v>49</v>
      </c>
      <c r="W60" s="7" t="s">
        <v>50</v>
      </c>
      <c r="X60" s="10" t="s">
        <v>51</v>
      </c>
    </row>
    <row r="61" spans="1:24" ht="90" x14ac:dyDescent="0.25">
      <c r="A61" s="7" t="s">
        <v>270</v>
      </c>
      <c r="B61" s="7" t="s">
        <v>271</v>
      </c>
      <c r="C61" s="7" t="s">
        <v>272</v>
      </c>
      <c r="D61" s="7" t="s">
        <v>273</v>
      </c>
      <c r="E61" s="7" t="s">
        <v>38</v>
      </c>
      <c r="F61" s="7" t="s">
        <v>39</v>
      </c>
      <c r="G61" s="7" t="s">
        <v>40</v>
      </c>
      <c r="H61" s="7" t="s">
        <v>41</v>
      </c>
      <c r="I61" s="7" t="s">
        <v>42</v>
      </c>
      <c r="J61" s="8">
        <v>5493405.4000000004</v>
      </c>
      <c r="K61" s="8">
        <v>4665010.96</v>
      </c>
      <c r="L61" s="8">
        <v>2997505.6</v>
      </c>
      <c r="M61" s="8">
        <v>64.255060185324794</v>
      </c>
      <c r="N61" s="7" t="s">
        <v>43</v>
      </c>
      <c r="O61" s="7" t="s">
        <v>44</v>
      </c>
      <c r="P61" s="7" t="s">
        <v>56</v>
      </c>
      <c r="Q61" s="9">
        <v>42948</v>
      </c>
      <c r="R61" s="9">
        <v>44804</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220828.22</v>
      </c>
      <c r="K62" s="8">
        <v>220828.22</v>
      </c>
      <c r="L62" s="8">
        <v>176662.57</v>
      </c>
      <c r="M62" s="8">
        <v>79.999997282956002</v>
      </c>
      <c r="N62" s="7" t="s">
        <v>43</v>
      </c>
      <c r="O62" s="7" t="s">
        <v>44</v>
      </c>
      <c r="P62" s="7" t="s">
        <v>56</v>
      </c>
      <c r="Q62" s="9">
        <v>42537</v>
      </c>
      <c r="R62" s="9">
        <v>44195</v>
      </c>
      <c r="S62" s="7" t="s">
        <v>57</v>
      </c>
      <c r="T62" s="7" t="s">
        <v>58</v>
      </c>
      <c r="U62" s="7" t="s">
        <v>48</v>
      </c>
      <c r="V62" s="7" t="s">
        <v>49</v>
      </c>
      <c r="W62" s="7" t="s">
        <v>50</v>
      </c>
      <c r="X62" s="10" t="s">
        <v>51</v>
      </c>
    </row>
    <row r="63" spans="1:24" ht="67.5" x14ac:dyDescent="0.25">
      <c r="A63" s="7" t="s">
        <v>278</v>
      </c>
      <c r="B63" s="7" t="s">
        <v>279</v>
      </c>
      <c r="C63" s="7" t="s">
        <v>280</v>
      </c>
      <c r="D63" s="7" t="s">
        <v>281</v>
      </c>
      <c r="E63" s="7" t="s">
        <v>38</v>
      </c>
      <c r="F63" s="7" t="s">
        <v>39</v>
      </c>
      <c r="G63" s="7" t="s">
        <v>40</v>
      </c>
      <c r="H63" s="7" t="s">
        <v>41</v>
      </c>
      <c r="I63" s="7" t="s">
        <v>42</v>
      </c>
      <c r="J63" s="8">
        <v>280139.76</v>
      </c>
      <c r="K63" s="8">
        <v>275780.08</v>
      </c>
      <c r="L63" s="8">
        <v>206835.06</v>
      </c>
      <c r="M63" s="8">
        <v>75</v>
      </c>
      <c r="N63" s="7" t="s">
        <v>43</v>
      </c>
      <c r="O63" s="7" t="s">
        <v>44</v>
      </c>
      <c r="P63" s="7" t="s">
        <v>56</v>
      </c>
      <c r="Q63" s="9">
        <v>43160</v>
      </c>
      <c r="R63" s="9">
        <v>44255</v>
      </c>
      <c r="S63" s="7" t="s">
        <v>57</v>
      </c>
      <c r="T63" s="7" t="s">
        <v>58</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2495171.5299999998</v>
      </c>
      <c r="K64" s="8">
        <v>2272454.2799999998</v>
      </c>
      <c r="L64" s="8">
        <v>1649801.31</v>
      </c>
      <c r="M64" s="8">
        <v>72.599978117051506</v>
      </c>
      <c r="N64" s="7" t="s">
        <v>43</v>
      </c>
      <c r="O64" s="7" t="s">
        <v>44</v>
      </c>
      <c r="P64" s="7" t="s">
        <v>56</v>
      </c>
      <c r="Q64" s="9">
        <v>42849</v>
      </c>
      <c r="R64" s="9">
        <v>44377</v>
      </c>
      <c r="S64" s="7" t="s">
        <v>57</v>
      </c>
      <c r="T64" s="7" t="s">
        <v>135</v>
      </c>
      <c r="U64" s="7" t="s">
        <v>48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11976126</v>
      </c>
      <c r="K65" s="8">
        <v>11156126</v>
      </c>
      <c r="L65" s="8">
        <v>7622829.5</v>
      </c>
      <c r="M65" s="8">
        <v>68.328642935728794</v>
      </c>
      <c r="N65" s="7" t="s">
        <v>43</v>
      </c>
      <c r="O65" s="7" t="s">
        <v>44</v>
      </c>
      <c r="P65" s="7" t="s">
        <v>56</v>
      </c>
      <c r="Q65" s="9">
        <v>42646</v>
      </c>
      <c r="R65" s="9">
        <v>44925</v>
      </c>
      <c r="S65" s="7" t="s">
        <v>57</v>
      </c>
      <c r="T65" s="7" t="s">
        <v>153</v>
      </c>
      <c r="U65" s="7" t="s">
        <v>48</v>
      </c>
      <c r="V65" s="7" t="s">
        <v>49</v>
      </c>
      <c r="W65" s="7" t="s">
        <v>50</v>
      </c>
      <c r="X65" s="10" t="s">
        <v>51</v>
      </c>
    </row>
    <row r="66" spans="1:24" ht="90" x14ac:dyDescent="0.25">
      <c r="A66" s="7" t="s">
        <v>290</v>
      </c>
      <c r="B66" s="7" t="s">
        <v>291</v>
      </c>
      <c r="C66" s="7" t="s">
        <v>292</v>
      </c>
      <c r="D66" s="7" t="s">
        <v>94</v>
      </c>
      <c r="E66" s="7" t="s">
        <v>38</v>
      </c>
      <c r="F66" s="7" t="s">
        <v>39</v>
      </c>
      <c r="G66" s="7" t="s">
        <v>40</v>
      </c>
      <c r="H66" s="7" t="s">
        <v>41</v>
      </c>
      <c r="I66" s="7" t="s">
        <v>42</v>
      </c>
      <c r="J66" s="8">
        <v>13223400</v>
      </c>
      <c r="K66" s="8">
        <v>11187900</v>
      </c>
      <c r="L66" s="8">
        <v>6224070</v>
      </c>
      <c r="M66" s="8">
        <v>55.632156168717998</v>
      </c>
      <c r="N66" s="7" t="s">
        <v>43</v>
      </c>
      <c r="O66" s="7" t="s">
        <v>44</v>
      </c>
      <c r="P66" s="7" t="s">
        <v>56</v>
      </c>
      <c r="Q66" s="9">
        <v>42552</v>
      </c>
      <c r="R66" s="9">
        <v>44926</v>
      </c>
      <c r="S66" s="7" t="s">
        <v>57</v>
      </c>
      <c r="T66" s="7" t="s">
        <v>64</v>
      </c>
      <c r="U66" s="7" t="s">
        <v>95</v>
      </c>
      <c r="V66" s="7" t="s">
        <v>49</v>
      </c>
      <c r="W66" s="7" t="s">
        <v>50</v>
      </c>
      <c r="X66" s="10" t="s">
        <v>51</v>
      </c>
    </row>
    <row r="67" spans="1:24" ht="90" x14ac:dyDescent="0.25">
      <c r="A67" s="7" t="s">
        <v>293</v>
      </c>
      <c r="B67" s="7" t="s">
        <v>294</v>
      </c>
      <c r="C67" s="7" t="s">
        <v>295</v>
      </c>
      <c r="D67" s="7" t="s">
        <v>296</v>
      </c>
      <c r="E67" s="7" t="s">
        <v>38</v>
      </c>
      <c r="F67" s="7" t="s">
        <v>39</v>
      </c>
      <c r="G67" s="7" t="s">
        <v>40</v>
      </c>
      <c r="H67" s="7" t="s">
        <v>41</v>
      </c>
      <c r="I67" s="7" t="s">
        <v>42</v>
      </c>
      <c r="J67" s="8">
        <v>1239894.8999999999</v>
      </c>
      <c r="K67" s="8">
        <v>1203894.8999999999</v>
      </c>
      <c r="L67" s="8">
        <v>806585.36</v>
      </c>
      <c r="M67" s="8">
        <v>66.997987947286802</v>
      </c>
      <c r="N67" s="7" t="s">
        <v>43</v>
      </c>
      <c r="O67" s="7" t="s">
        <v>44</v>
      </c>
      <c r="P67" s="7" t="s">
        <v>56</v>
      </c>
      <c r="Q67" s="9">
        <v>42917</v>
      </c>
      <c r="R67" s="9">
        <v>43830</v>
      </c>
      <c r="S67" s="7" t="s">
        <v>57</v>
      </c>
      <c r="T67" s="7" t="s">
        <v>135</v>
      </c>
      <c r="U67" s="7" t="s">
        <v>48</v>
      </c>
      <c r="V67" s="7" t="s">
        <v>49</v>
      </c>
      <c r="W67" s="7" t="s">
        <v>50</v>
      </c>
      <c r="X67" s="10" t="s">
        <v>51</v>
      </c>
    </row>
    <row r="68" spans="1:24" ht="90" x14ac:dyDescent="0.25">
      <c r="A68" s="7" t="s">
        <v>297</v>
      </c>
      <c r="B68" s="7" t="s">
        <v>298</v>
      </c>
      <c r="C68" s="7" t="s">
        <v>299</v>
      </c>
      <c r="D68" s="7" t="s">
        <v>300</v>
      </c>
      <c r="E68" s="7" t="s">
        <v>38</v>
      </c>
      <c r="F68" s="7" t="s">
        <v>39</v>
      </c>
      <c r="G68" s="7" t="s">
        <v>40</v>
      </c>
      <c r="H68" s="7" t="s">
        <v>41</v>
      </c>
      <c r="I68" s="7" t="s">
        <v>42</v>
      </c>
      <c r="J68" s="8">
        <v>5377850.2800000003</v>
      </c>
      <c r="K68" s="8">
        <v>4789074.3899999997</v>
      </c>
      <c r="L68" s="8">
        <v>3663346.06</v>
      </c>
      <c r="M68" s="8">
        <v>76.493822431520002</v>
      </c>
      <c r="N68" s="7" t="s">
        <v>43</v>
      </c>
      <c r="O68" s="7" t="s">
        <v>44</v>
      </c>
      <c r="P68" s="7" t="s">
        <v>56</v>
      </c>
      <c r="Q68" s="9">
        <v>42872</v>
      </c>
      <c r="R68" s="9">
        <v>43420</v>
      </c>
      <c r="S68" s="7" t="s">
        <v>57</v>
      </c>
      <c r="T68" s="7" t="s">
        <v>77</v>
      </c>
      <c r="U68" s="7" t="s">
        <v>48</v>
      </c>
      <c r="V68" s="7" t="s">
        <v>49</v>
      </c>
      <c r="W68" s="7" t="s">
        <v>50</v>
      </c>
      <c r="X68" s="10" t="s">
        <v>51</v>
      </c>
    </row>
    <row r="69" spans="1:24" ht="78.75" x14ac:dyDescent="0.25">
      <c r="A69" s="7" t="s">
        <v>301</v>
      </c>
      <c r="B69" s="7" t="s">
        <v>302</v>
      </c>
      <c r="C69" s="7" t="s">
        <v>303</v>
      </c>
      <c r="D69" s="7" t="s">
        <v>234</v>
      </c>
      <c r="E69" s="7" t="s">
        <v>38</v>
      </c>
      <c r="F69" s="7" t="s">
        <v>39</v>
      </c>
      <c r="G69" s="7" t="s">
        <v>40</v>
      </c>
      <c r="H69" s="7" t="s">
        <v>41</v>
      </c>
      <c r="I69" s="7" t="s">
        <v>42</v>
      </c>
      <c r="J69" s="8">
        <v>2920306.52</v>
      </c>
      <c r="K69" s="8">
        <v>2531780.59</v>
      </c>
      <c r="L69" s="8">
        <v>1870136.28</v>
      </c>
      <c r="M69" s="8">
        <v>73.866443537273497</v>
      </c>
      <c r="N69" s="7" t="s">
        <v>43</v>
      </c>
      <c r="O69" s="7" t="s">
        <v>44</v>
      </c>
      <c r="P69" s="7" t="s">
        <v>56</v>
      </c>
      <c r="Q69" s="9">
        <v>42826</v>
      </c>
      <c r="R69" s="9">
        <v>43646</v>
      </c>
      <c r="S69" s="7" t="s">
        <v>57</v>
      </c>
      <c r="T69" s="7" t="s">
        <v>58</v>
      </c>
      <c r="U69" s="7" t="s">
        <v>48</v>
      </c>
      <c r="V69" s="7" t="s">
        <v>49</v>
      </c>
      <c r="W69" s="7" t="s">
        <v>50</v>
      </c>
      <c r="X69" s="10" t="s">
        <v>51</v>
      </c>
    </row>
    <row r="70" spans="1:24" ht="67.5" x14ac:dyDescent="0.25">
      <c r="A70" s="7" t="s">
        <v>304</v>
      </c>
      <c r="B70" s="7" t="s">
        <v>305</v>
      </c>
      <c r="C70" s="7" t="s">
        <v>306</v>
      </c>
      <c r="D70" s="7" t="s">
        <v>307</v>
      </c>
      <c r="E70" s="7" t="s">
        <v>38</v>
      </c>
      <c r="F70" s="7" t="s">
        <v>39</v>
      </c>
      <c r="G70" s="7" t="s">
        <v>40</v>
      </c>
      <c r="H70" s="7" t="s">
        <v>41</v>
      </c>
      <c r="I70" s="7" t="s">
        <v>42</v>
      </c>
      <c r="J70" s="8">
        <v>2661630.2999999998</v>
      </c>
      <c r="K70" s="8">
        <v>2326610</v>
      </c>
      <c r="L70" s="8">
        <v>1500224.5</v>
      </c>
      <c r="M70" s="8">
        <v>64.481133494655296</v>
      </c>
      <c r="N70" s="7" t="s">
        <v>43</v>
      </c>
      <c r="O70" s="7" t="s">
        <v>44</v>
      </c>
      <c r="P70" s="7" t="s">
        <v>56</v>
      </c>
      <c r="Q70" s="9">
        <v>42887</v>
      </c>
      <c r="R70" s="9">
        <v>44561</v>
      </c>
      <c r="S70" s="7" t="s">
        <v>57</v>
      </c>
      <c r="T70" s="7" t="s">
        <v>58</v>
      </c>
      <c r="U70" s="7" t="s">
        <v>48</v>
      </c>
      <c r="V70" s="7" t="s">
        <v>49</v>
      </c>
      <c r="W70" s="7" t="s">
        <v>50</v>
      </c>
      <c r="X70" s="10" t="s">
        <v>51</v>
      </c>
    </row>
    <row r="71" spans="1:24" ht="78.75" x14ac:dyDescent="0.25">
      <c r="A71" s="7" t="s">
        <v>308</v>
      </c>
      <c r="B71" s="7" t="s">
        <v>309</v>
      </c>
      <c r="C71" s="7" t="s">
        <v>310</v>
      </c>
      <c r="D71" s="7" t="s">
        <v>311</v>
      </c>
      <c r="E71" s="7" t="s">
        <v>38</v>
      </c>
      <c r="F71" s="7" t="s">
        <v>39</v>
      </c>
      <c r="G71" s="7" t="s">
        <v>40</v>
      </c>
      <c r="H71" s="7" t="s">
        <v>41</v>
      </c>
      <c r="I71" s="7" t="s">
        <v>42</v>
      </c>
      <c r="J71" s="8">
        <v>1241510.25</v>
      </c>
      <c r="K71" s="8">
        <v>1214787.6000000001</v>
      </c>
      <c r="L71" s="8">
        <v>811110.69</v>
      </c>
      <c r="M71" s="8">
        <v>66.769753823631405</v>
      </c>
      <c r="N71" s="7" t="s">
        <v>43</v>
      </c>
      <c r="O71" s="7" t="s">
        <v>44</v>
      </c>
      <c r="P71" s="7" t="s">
        <v>56</v>
      </c>
      <c r="Q71" s="9">
        <v>42887</v>
      </c>
      <c r="R71" s="9">
        <v>43708</v>
      </c>
      <c r="S71" s="7" t="s">
        <v>57</v>
      </c>
      <c r="T71" s="7" t="s">
        <v>58</v>
      </c>
      <c r="U71" s="7" t="s">
        <v>48</v>
      </c>
      <c r="V71" s="7" t="s">
        <v>49</v>
      </c>
      <c r="W71" s="7" t="s">
        <v>50</v>
      </c>
      <c r="X71" s="10" t="s">
        <v>51</v>
      </c>
    </row>
    <row r="72" spans="1:24" ht="67.5" x14ac:dyDescent="0.25">
      <c r="A72" s="7" t="s">
        <v>312</v>
      </c>
      <c r="B72" s="7" t="s">
        <v>313</v>
      </c>
      <c r="C72" s="7" t="s">
        <v>314</v>
      </c>
      <c r="D72" s="7" t="s">
        <v>315</v>
      </c>
      <c r="E72" s="7" t="s">
        <v>38</v>
      </c>
      <c r="F72" s="7" t="s">
        <v>39</v>
      </c>
      <c r="G72" s="7" t="s">
        <v>40</v>
      </c>
      <c r="H72" s="7" t="s">
        <v>41</v>
      </c>
      <c r="I72" s="7" t="s">
        <v>42</v>
      </c>
      <c r="J72" s="8">
        <v>3280056.53</v>
      </c>
      <c r="K72" s="8">
        <v>2539112.63</v>
      </c>
      <c r="L72" s="8">
        <v>926098.71</v>
      </c>
      <c r="M72" s="8">
        <v>36.473321390236997</v>
      </c>
      <c r="N72" s="7" t="s">
        <v>43</v>
      </c>
      <c r="O72" s="7" t="s">
        <v>44</v>
      </c>
      <c r="P72" s="7" t="s">
        <v>134</v>
      </c>
      <c r="Q72" s="9">
        <v>42537</v>
      </c>
      <c r="R72" s="9">
        <v>44561</v>
      </c>
      <c r="S72" s="7" t="s">
        <v>57</v>
      </c>
      <c r="T72" s="7" t="s">
        <v>195</v>
      </c>
      <c r="U72" s="7" t="s">
        <v>95</v>
      </c>
      <c r="V72" s="7" t="s">
        <v>49</v>
      </c>
      <c r="W72" s="7" t="s">
        <v>50</v>
      </c>
      <c r="X72" s="10" t="s">
        <v>51</v>
      </c>
    </row>
    <row r="73" spans="1:24" ht="135" x14ac:dyDescent="0.25">
      <c r="A73" s="7" t="s">
        <v>316</v>
      </c>
      <c r="B73" s="7" t="s">
        <v>317</v>
      </c>
      <c r="C73" s="7" t="s">
        <v>318</v>
      </c>
      <c r="D73" s="7" t="s">
        <v>319</v>
      </c>
      <c r="E73" s="7" t="s">
        <v>38</v>
      </c>
      <c r="F73" s="7" t="s">
        <v>39</v>
      </c>
      <c r="G73" s="7" t="s">
        <v>40</v>
      </c>
      <c r="H73" s="7" t="s">
        <v>41</v>
      </c>
      <c r="I73" s="7" t="s">
        <v>320</v>
      </c>
      <c r="J73" s="8">
        <v>182249908.34999999</v>
      </c>
      <c r="K73" s="8">
        <v>182249908.34999999</v>
      </c>
      <c r="L73" s="8">
        <v>154912422.09999999</v>
      </c>
      <c r="M73" s="8">
        <v>85.000000001371703</v>
      </c>
      <c r="N73" s="7" t="s">
        <v>321</v>
      </c>
      <c r="O73" s="7" t="s">
        <v>44</v>
      </c>
      <c r="P73" s="7" t="s">
        <v>45</v>
      </c>
      <c r="Q73" s="9">
        <v>42643</v>
      </c>
      <c r="R73" s="9">
        <v>45291</v>
      </c>
      <c r="S73" s="7" t="s">
        <v>46</v>
      </c>
      <c r="T73" s="7" t="s">
        <v>322</v>
      </c>
      <c r="U73" s="7" t="s">
        <v>48</v>
      </c>
      <c r="V73" s="7" t="s">
        <v>49</v>
      </c>
      <c r="W73" s="7" t="s">
        <v>50</v>
      </c>
      <c r="X73" s="10" t="s">
        <v>51</v>
      </c>
    </row>
    <row r="74" spans="1:24" ht="90" x14ac:dyDescent="0.25">
      <c r="A74" s="7" t="s">
        <v>323</v>
      </c>
      <c r="B74" s="7" t="s">
        <v>324</v>
      </c>
      <c r="C74" s="7" t="s">
        <v>325</v>
      </c>
      <c r="D74" s="7" t="s">
        <v>326</v>
      </c>
      <c r="E74" s="7" t="s">
        <v>38</v>
      </c>
      <c r="F74" s="7" t="s">
        <v>39</v>
      </c>
      <c r="G74" s="7" t="s">
        <v>40</v>
      </c>
      <c r="H74" s="7" t="s">
        <v>327</v>
      </c>
      <c r="I74" s="7" t="s">
        <v>328</v>
      </c>
      <c r="J74" s="8">
        <v>155736786.65000001</v>
      </c>
      <c r="K74" s="8">
        <v>126935842.81999999</v>
      </c>
      <c r="L74" s="8">
        <v>90124417.969999999</v>
      </c>
      <c r="M74" s="8">
        <v>70.999976025526493</v>
      </c>
      <c r="N74" s="7" t="s">
        <v>43</v>
      </c>
      <c r="O74" s="7" t="s">
        <v>44</v>
      </c>
      <c r="P74" s="7" t="s">
        <v>56</v>
      </c>
      <c r="Q74" s="9">
        <v>43466</v>
      </c>
      <c r="R74" s="9">
        <v>44926</v>
      </c>
      <c r="S74" s="7" t="s">
        <v>57</v>
      </c>
      <c r="T74" s="7" t="s">
        <v>329</v>
      </c>
      <c r="U74" s="7" t="s">
        <v>330</v>
      </c>
      <c r="V74" s="7" t="s">
        <v>49</v>
      </c>
      <c r="W74" s="7" t="s">
        <v>50</v>
      </c>
      <c r="X74" s="10" t="s">
        <v>51</v>
      </c>
    </row>
    <row r="75" spans="1:24" ht="90" x14ac:dyDescent="0.25">
      <c r="A75" s="7" t="s">
        <v>331</v>
      </c>
      <c r="B75" s="7" t="s">
        <v>332</v>
      </c>
      <c r="C75" s="7" t="s">
        <v>333</v>
      </c>
      <c r="D75" s="7" t="s">
        <v>326</v>
      </c>
      <c r="E75" s="7" t="s">
        <v>38</v>
      </c>
      <c r="F75" s="7" t="s">
        <v>39</v>
      </c>
      <c r="G75" s="7" t="s">
        <v>40</v>
      </c>
      <c r="H75" s="7" t="s">
        <v>327</v>
      </c>
      <c r="I75" s="7" t="s">
        <v>328</v>
      </c>
      <c r="J75" s="8">
        <v>63916950</v>
      </c>
      <c r="K75" s="8">
        <v>38445000</v>
      </c>
      <c r="L75" s="8">
        <v>19222500</v>
      </c>
      <c r="M75" s="8">
        <v>50</v>
      </c>
      <c r="N75" s="7" t="s">
        <v>43</v>
      </c>
      <c r="O75" s="7" t="s">
        <v>44</v>
      </c>
      <c r="P75" s="7" t="s">
        <v>56</v>
      </c>
      <c r="Q75" s="9">
        <v>43269</v>
      </c>
      <c r="R75" s="9">
        <v>45107</v>
      </c>
      <c r="S75" s="7" t="s">
        <v>57</v>
      </c>
      <c r="T75" s="7" t="s">
        <v>329</v>
      </c>
      <c r="U75" s="7" t="s">
        <v>330</v>
      </c>
      <c r="V75" s="7" t="s">
        <v>49</v>
      </c>
      <c r="W75" s="7" t="s">
        <v>50</v>
      </c>
      <c r="X75" s="10" t="s">
        <v>51</v>
      </c>
    </row>
    <row r="76" spans="1:24" ht="90" x14ac:dyDescent="0.25">
      <c r="A76" s="7" t="s">
        <v>334</v>
      </c>
      <c r="B76" s="7" t="s">
        <v>335</v>
      </c>
      <c r="C76" s="7" t="s">
        <v>336</v>
      </c>
      <c r="D76" s="7" t="s">
        <v>337</v>
      </c>
      <c r="E76" s="7" t="s">
        <v>38</v>
      </c>
      <c r="F76" s="7" t="s">
        <v>39</v>
      </c>
      <c r="G76" s="7" t="s">
        <v>40</v>
      </c>
      <c r="H76" s="7" t="s">
        <v>327</v>
      </c>
      <c r="I76" s="7" t="s">
        <v>328</v>
      </c>
      <c r="J76" s="8">
        <v>1856086</v>
      </c>
      <c r="K76" s="8">
        <v>1500000</v>
      </c>
      <c r="L76" s="8">
        <v>750000</v>
      </c>
      <c r="M76" s="8">
        <v>50</v>
      </c>
      <c r="N76" s="7" t="s">
        <v>43</v>
      </c>
      <c r="O76" s="7" t="s">
        <v>44</v>
      </c>
      <c r="P76" s="7" t="s">
        <v>45</v>
      </c>
      <c r="Q76" s="9">
        <v>43101</v>
      </c>
      <c r="R76" s="9">
        <v>43830</v>
      </c>
      <c r="S76" s="7" t="s">
        <v>57</v>
      </c>
      <c r="T76" s="7" t="s">
        <v>58</v>
      </c>
      <c r="U76" s="7" t="s">
        <v>330</v>
      </c>
      <c r="V76" s="7" t="s">
        <v>49</v>
      </c>
      <c r="W76" s="7" t="s">
        <v>50</v>
      </c>
      <c r="X76" s="10" t="s">
        <v>51</v>
      </c>
    </row>
    <row r="77" spans="1:24" ht="90" x14ac:dyDescent="0.25">
      <c r="A77" s="7" t="s">
        <v>338</v>
      </c>
      <c r="B77" s="7" t="s">
        <v>339</v>
      </c>
      <c r="C77" s="7" t="s">
        <v>340</v>
      </c>
      <c r="D77" s="7" t="s">
        <v>341</v>
      </c>
      <c r="E77" s="7" t="s">
        <v>38</v>
      </c>
      <c r="F77" s="7" t="s">
        <v>39</v>
      </c>
      <c r="G77" s="7" t="s">
        <v>40</v>
      </c>
      <c r="H77" s="7" t="s">
        <v>327</v>
      </c>
      <c r="I77" s="7" t="s">
        <v>328</v>
      </c>
      <c r="J77" s="8">
        <v>49772139.399999999</v>
      </c>
      <c r="K77" s="8">
        <v>40403653.979999997</v>
      </c>
      <c r="L77" s="8">
        <v>22929992.949999999</v>
      </c>
      <c r="M77" s="8">
        <v>56.752275329727503</v>
      </c>
      <c r="N77" s="7" t="s">
        <v>43</v>
      </c>
      <c r="O77" s="7" t="s">
        <v>44</v>
      </c>
      <c r="P77" s="7" t="s">
        <v>56</v>
      </c>
      <c r="Q77" s="9">
        <v>43010</v>
      </c>
      <c r="R77" s="9">
        <v>45291</v>
      </c>
      <c r="S77" s="7" t="s">
        <v>57</v>
      </c>
      <c r="T77" s="7" t="s">
        <v>121</v>
      </c>
      <c r="U77" s="7" t="s">
        <v>330</v>
      </c>
      <c r="V77" s="7" t="s">
        <v>49</v>
      </c>
      <c r="W77" s="7" t="s">
        <v>50</v>
      </c>
      <c r="X77" s="10" t="s">
        <v>51</v>
      </c>
    </row>
    <row r="78" spans="1:24" ht="135" x14ac:dyDescent="0.25">
      <c r="A78" s="7" t="s">
        <v>316</v>
      </c>
      <c r="B78" s="7" t="s">
        <v>342</v>
      </c>
      <c r="C78" s="7" t="s">
        <v>343</v>
      </c>
      <c r="D78" s="7" t="s">
        <v>319</v>
      </c>
      <c r="E78" s="7" t="s">
        <v>38</v>
      </c>
      <c r="F78" s="7" t="s">
        <v>39</v>
      </c>
      <c r="G78" s="7" t="s">
        <v>344</v>
      </c>
      <c r="H78" s="7" t="s">
        <v>345</v>
      </c>
      <c r="I78" s="7" t="s">
        <v>328</v>
      </c>
      <c r="J78" s="8">
        <v>308220680.70999998</v>
      </c>
      <c r="K78" s="8">
        <v>308220680.70999998</v>
      </c>
      <c r="L78" s="8">
        <v>261987578.59999999</v>
      </c>
      <c r="M78" s="8">
        <v>84.999999998864496</v>
      </c>
      <c r="N78" s="7" t="s">
        <v>346</v>
      </c>
      <c r="O78" s="7" t="s">
        <v>44</v>
      </c>
      <c r="P78" s="7" t="s">
        <v>45</v>
      </c>
      <c r="Q78" s="9">
        <v>42643</v>
      </c>
      <c r="R78" s="9">
        <v>45291</v>
      </c>
      <c r="S78" s="7" t="s">
        <v>46</v>
      </c>
      <c r="T78" s="7" t="s">
        <v>322</v>
      </c>
      <c r="U78" s="7" t="s">
        <v>347</v>
      </c>
      <c r="V78" s="7" t="s">
        <v>348</v>
      </c>
      <c r="W78" s="7" t="s">
        <v>50</v>
      </c>
      <c r="X78" s="10" t="s">
        <v>51</v>
      </c>
    </row>
    <row r="79" spans="1:24" ht="78.75" x14ac:dyDescent="0.25">
      <c r="A79" s="7" t="s">
        <v>349</v>
      </c>
      <c r="B79" s="7" t="s">
        <v>350</v>
      </c>
      <c r="C79" s="7" t="s">
        <v>351</v>
      </c>
      <c r="D79" s="7" t="s">
        <v>352</v>
      </c>
      <c r="E79" s="7" t="s">
        <v>38</v>
      </c>
      <c r="F79" s="7" t="s">
        <v>39</v>
      </c>
      <c r="G79" s="7" t="s">
        <v>344</v>
      </c>
      <c r="H79" s="7" t="s">
        <v>353</v>
      </c>
      <c r="I79" s="7" t="s">
        <v>354</v>
      </c>
      <c r="J79" s="8">
        <v>1035936.99</v>
      </c>
      <c r="K79" s="8">
        <v>842221.86</v>
      </c>
      <c r="L79" s="8">
        <v>420268.7</v>
      </c>
      <c r="M79" s="8">
        <v>49.899999033508799</v>
      </c>
      <c r="N79" s="7" t="s">
        <v>43</v>
      </c>
      <c r="O79" s="7" t="s">
        <v>44</v>
      </c>
      <c r="P79" s="7" t="s">
        <v>140</v>
      </c>
      <c r="Q79" s="9">
        <v>42412</v>
      </c>
      <c r="R79" s="9">
        <v>43555</v>
      </c>
      <c r="S79" s="7" t="s">
        <v>57</v>
      </c>
      <c r="T79" s="7" t="s">
        <v>64</v>
      </c>
      <c r="U79" s="7" t="s">
        <v>355</v>
      </c>
      <c r="V79" s="7" t="s">
        <v>348</v>
      </c>
      <c r="W79" s="7" t="s">
        <v>50</v>
      </c>
      <c r="X79" s="10" t="s">
        <v>51</v>
      </c>
    </row>
    <row r="80" spans="1:24" ht="67.5" x14ac:dyDescent="0.25">
      <c r="A80" s="7" t="s">
        <v>356</v>
      </c>
      <c r="B80" s="7" t="s">
        <v>357</v>
      </c>
      <c r="C80" s="7" t="s">
        <v>358</v>
      </c>
      <c r="D80" s="7" t="s">
        <v>359</v>
      </c>
      <c r="E80" s="7" t="s">
        <v>38</v>
      </c>
      <c r="F80" s="7" t="s">
        <v>39</v>
      </c>
      <c r="G80" s="7" t="s">
        <v>344</v>
      </c>
      <c r="H80" s="7" t="s">
        <v>353</v>
      </c>
      <c r="I80" s="7" t="s">
        <v>354</v>
      </c>
      <c r="J80" s="8">
        <v>301860.11</v>
      </c>
      <c r="K80" s="8">
        <v>301860.11</v>
      </c>
      <c r="L80" s="8">
        <v>250000</v>
      </c>
      <c r="M80" s="8">
        <v>82.819820081560295</v>
      </c>
      <c r="N80" s="7" t="s">
        <v>43</v>
      </c>
      <c r="O80" s="7" t="s">
        <v>44</v>
      </c>
      <c r="P80" s="7" t="s">
        <v>140</v>
      </c>
      <c r="Q80" s="9">
        <v>44075</v>
      </c>
      <c r="R80" s="9">
        <v>44377</v>
      </c>
      <c r="S80" s="7" t="s">
        <v>360</v>
      </c>
      <c r="T80" s="7" t="s">
        <v>361</v>
      </c>
      <c r="U80" s="7" t="s">
        <v>362</v>
      </c>
      <c r="V80" s="7" t="s">
        <v>348</v>
      </c>
      <c r="W80" s="7" t="s">
        <v>50</v>
      </c>
      <c r="X80" s="10" t="s">
        <v>51</v>
      </c>
    </row>
    <row r="81" spans="1:24" ht="67.5" x14ac:dyDescent="0.25">
      <c r="A81" s="7" t="s">
        <v>363</v>
      </c>
      <c r="B81" s="7" t="s">
        <v>364</v>
      </c>
      <c r="C81" s="7" t="s">
        <v>365</v>
      </c>
      <c r="D81" s="7" t="s">
        <v>366</v>
      </c>
      <c r="E81" s="7" t="s">
        <v>38</v>
      </c>
      <c r="F81" s="7" t="s">
        <v>39</v>
      </c>
      <c r="G81" s="7" t="s">
        <v>344</v>
      </c>
      <c r="H81" s="7" t="s">
        <v>353</v>
      </c>
      <c r="I81" s="7" t="s">
        <v>354</v>
      </c>
      <c r="J81" s="8">
        <v>2460000</v>
      </c>
      <c r="K81" s="8">
        <v>2000000</v>
      </c>
      <c r="L81" s="8">
        <v>799800</v>
      </c>
      <c r="M81" s="8">
        <v>39.99</v>
      </c>
      <c r="N81" s="7" t="s">
        <v>43</v>
      </c>
      <c r="O81" s="7" t="s">
        <v>44</v>
      </c>
      <c r="P81" s="7" t="s">
        <v>140</v>
      </c>
      <c r="Q81" s="9">
        <v>42795</v>
      </c>
      <c r="R81" s="9">
        <v>43190</v>
      </c>
      <c r="S81" s="7" t="s">
        <v>57</v>
      </c>
      <c r="T81" s="7" t="s">
        <v>361</v>
      </c>
      <c r="U81" s="7" t="s">
        <v>355</v>
      </c>
      <c r="V81" s="7" t="s">
        <v>348</v>
      </c>
      <c r="W81" s="7" t="s">
        <v>50</v>
      </c>
      <c r="X81" s="10" t="s">
        <v>51</v>
      </c>
    </row>
    <row r="82" spans="1:24" ht="78.75" x14ac:dyDescent="0.25">
      <c r="A82" s="7" t="s">
        <v>367</v>
      </c>
      <c r="B82" s="7" t="s">
        <v>368</v>
      </c>
      <c r="C82" s="7" t="s">
        <v>369</v>
      </c>
      <c r="D82" s="7" t="s">
        <v>370</v>
      </c>
      <c r="E82" s="7" t="s">
        <v>38</v>
      </c>
      <c r="F82" s="7" t="s">
        <v>39</v>
      </c>
      <c r="G82" s="7" t="s">
        <v>344</v>
      </c>
      <c r="H82" s="7" t="s">
        <v>353</v>
      </c>
      <c r="I82" s="7" t="s">
        <v>354</v>
      </c>
      <c r="J82" s="8">
        <v>274772.71999999997</v>
      </c>
      <c r="K82" s="8">
        <v>274772.71999999997</v>
      </c>
      <c r="L82" s="8">
        <v>240617.41</v>
      </c>
      <c r="M82" s="8">
        <v>87.569613897624194</v>
      </c>
      <c r="N82" s="7" t="s">
        <v>43</v>
      </c>
      <c r="O82" s="7" t="s">
        <v>44</v>
      </c>
      <c r="P82" s="7" t="s">
        <v>56</v>
      </c>
      <c r="Q82" s="9">
        <v>44013</v>
      </c>
      <c r="R82" s="9">
        <v>44377</v>
      </c>
      <c r="S82" s="7" t="s">
        <v>360</v>
      </c>
      <c r="T82" s="7" t="s">
        <v>361</v>
      </c>
      <c r="U82" s="7" t="s">
        <v>362</v>
      </c>
      <c r="V82" s="7" t="s">
        <v>348</v>
      </c>
      <c r="W82" s="7" t="s">
        <v>50</v>
      </c>
      <c r="X82" s="10" t="s">
        <v>51</v>
      </c>
    </row>
    <row r="83" spans="1:24" ht="90" x14ac:dyDescent="0.25">
      <c r="A83" s="7" t="s">
        <v>371</v>
      </c>
      <c r="B83" s="7" t="s">
        <v>372</v>
      </c>
      <c r="C83" s="7" t="s">
        <v>373</v>
      </c>
      <c r="D83" s="7" t="s">
        <v>374</v>
      </c>
      <c r="E83" s="7" t="s">
        <v>38</v>
      </c>
      <c r="F83" s="7" t="s">
        <v>39</v>
      </c>
      <c r="G83" s="7" t="s">
        <v>344</v>
      </c>
      <c r="H83" s="7" t="s">
        <v>353</v>
      </c>
      <c r="I83" s="7" t="s">
        <v>354</v>
      </c>
      <c r="J83" s="8">
        <v>1991434</v>
      </c>
      <c r="K83" s="8">
        <v>1990834</v>
      </c>
      <c r="L83" s="8">
        <v>840220</v>
      </c>
      <c r="M83" s="8">
        <v>42.204422870013303</v>
      </c>
      <c r="N83" s="7" t="s">
        <v>43</v>
      </c>
      <c r="O83" s="7" t="s">
        <v>44</v>
      </c>
      <c r="P83" s="7" t="s">
        <v>140</v>
      </c>
      <c r="Q83" s="9">
        <v>42804</v>
      </c>
      <c r="R83" s="9">
        <v>43281</v>
      </c>
      <c r="S83" s="7" t="s">
        <v>57</v>
      </c>
      <c r="T83" s="7" t="s">
        <v>58</v>
      </c>
      <c r="U83" s="7" t="s">
        <v>362</v>
      </c>
      <c r="V83" s="7" t="s">
        <v>348</v>
      </c>
      <c r="W83" s="7" t="s">
        <v>50</v>
      </c>
      <c r="X83" s="10" t="s">
        <v>51</v>
      </c>
    </row>
    <row r="84" spans="1:24" ht="67.5" x14ac:dyDescent="0.25">
      <c r="A84" s="7" t="s">
        <v>375</v>
      </c>
      <c r="B84" s="7" t="s">
        <v>376</v>
      </c>
      <c r="C84" s="7" t="s">
        <v>377</v>
      </c>
      <c r="D84" s="7" t="s">
        <v>378</v>
      </c>
      <c r="E84" s="7" t="s">
        <v>38</v>
      </c>
      <c r="F84" s="7" t="s">
        <v>39</v>
      </c>
      <c r="G84" s="7" t="s">
        <v>344</v>
      </c>
      <c r="H84" s="7" t="s">
        <v>353</v>
      </c>
      <c r="I84" s="7" t="s">
        <v>354</v>
      </c>
      <c r="J84" s="8">
        <v>143043.48000000001</v>
      </c>
      <c r="K84" s="8">
        <v>143043.48000000001</v>
      </c>
      <c r="L84" s="8">
        <v>126579.55</v>
      </c>
      <c r="M84" s="8">
        <v>88.490261842063703</v>
      </c>
      <c r="N84" s="7" t="s">
        <v>43</v>
      </c>
      <c r="O84" s="7" t="s">
        <v>44</v>
      </c>
      <c r="P84" s="7" t="s">
        <v>56</v>
      </c>
      <c r="Q84" s="9">
        <v>44013</v>
      </c>
      <c r="R84" s="9">
        <v>44469</v>
      </c>
      <c r="S84" s="7" t="s">
        <v>360</v>
      </c>
      <c r="T84" s="7" t="s">
        <v>361</v>
      </c>
      <c r="U84" s="7" t="s">
        <v>362</v>
      </c>
      <c r="V84" s="7" t="s">
        <v>348</v>
      </c>
      <c r="W84" s="7" t="s">
        <v>50</v>
      </c>
      <c r="X84" s="10" t="s">
        <v>51</v>
      </c>
    </row>
    <row r="85" spans="1:24" ht="67.5" x14ac:dyDescent="0.25">
      <c r="A85" s="7" t="s">
        <v>379</v>
      </c>
      <c r="B85" s="7" t="s">
        <v>380</v>
      </c>
      <c r="C85" s="7" t="s">
        <v>381</v>
      </c>
      <c r="D85" s="7" t="s">
        <v>382</v>
      </c>
      <c r="E85" s="7" t="s">
        <v>38</v>
      </c>
      <c r="F85" s="7" t="s">
        <v>39</v>
      </c>
      <c r="G85" s="7" t="s">
        <v>344</v>
      </c>
      <c r="H85" s="7" t="s">
        <v>353</v>
      </c>
      <c r="I85" s="7" t="s">
        <v>354</v>
      </c>
      <c r="J85" s="8">
        <v>2000000</v>
      </c>
      <c r="K85" s="8">
        <v>1900000</v>
      </c>
      <c r="L85" s="8">
        <v>948100</v>
      </c>
      <c r="M85" s="8">
        <v>49.9</v>
      </c>
      <c r="N85" s="7" t="s">
        <v>43</v>
      </c>
      <c r="O85" s="7" t="s">
        <v>44</v>
      </c>
      <c r="P85" s="7" t="s">
        <v>134</v>
      </c>
      <c r="Q85" s="9">
        <v>42810</v>
      </c>
      <c r="R85" s="9">
        <v>44316</v>
      </c>
      <c r="S85" s="7" t="s">
        <v>57</v>
      </c>
      <c r="T85" s="7" t="s">
        <v>64</v>
      </c>
      <c r="U85" s="7" t="s">
        <v>355</v>
      </c>
      <c r="V85" s="7" t="s">
        <v>348</v>
      </c>
      <c r="W85" s="7" t="s">
        <v>50</v>
      </c>
      <c r="X85" s="10" t="s">
        <v>51</v>
      </c>
    </row>
    <row r="86" spans="1:24" ht="67.5" x14ac:dyDescent="0.25">
      <c r="A86" s="7" t="s">
        <v>383</v>
      </c>
      <c r="B86" s="7" t="s">
        <v>384</v>
      </c>
      <c r="C86" s="7" t="s">
        <v>385</v>
      </c>
      <c r="D86" s="7" t="s">
        <v>386</v>
      </c>
      <c r="E86" s="7" t="s">
        <v>38</v>
      </c>
      <c r="F86" s="7" t="s">
        <v>39</v>
      </c>
      <c r="G86" s="7" t="s">
        <v>344</v>
      </c>
      <c r="H86" s="7" t="s">
        <v>353</v>
      </c>
      <c r="I86" s="7" t="s">
        <v>354</v>
      </c>
      <c r="J86" s="8">
        <v>107158.13</v>
      </c>
      <c r="K86" s="8">
        <v>107158.13</v>
      </c>
      <c r="L86" s="8">
        <v>91083</v>
      </c>
      <c r="M86" s="8">
        <v>84.998683720964493</v>
      </c>
      <c r="N86" s="7" t="s">
        <v>43</v>
      </c>
      <c r="O86" s="7" t="s">
        <v>44</v>
      </c>
      <c r="P86" s="7" t="s">
        <v>140</v>
      </c>
      <c r="Q86" s="9">
        <v>43991</v>
      </c>
      <c r="R86" s="9">
        <v>44469</v>
      </c>
      <c r="S86" s="7" t="s">
        <v>360</v>
      </c>
      <c r="T86" s="7" t="s">
        <v>361</v>
      </c>
      <c r="U86" s="7" t="s">
        <v>362</v>
      </c>
      <c r="V86" s="7" t="s">
        <v>348</v>
      </c>
      <c r="W86" s="7" t="s">
        <v>50</v>
      </c>
      <c r="X86" s="10" t="s">
        <v>51</v>
      </c>
    </row>
    <row r="87" spans="1:24" ht="67.5" x14ac:dyDescent="0.25">
      <c r="A87" s="7" t="s">
        <v>387</v>
      </c>
      <c r="B87" s="7" t="s">
        <v>388</v>
      </c>
      <c r="C87" s="7" t="s">
        <v>389</v>
      </c>
      <c r="D87" s="7" t="s">
        <v>390</v>
      </c>
      <c r="E87" s="7" t="s">
        <v>38</v>
      </c>
      <c r="F87" s="7" t="s">
        <v>39</v>
      </c>
      <c r="G87" s="7" t="s">
        <v>344</v>
      </c>
      <c r="H87" s="7" t="s">
        <v>353</v>
      </c>
      <c r="I87" s="7" t="s">
        <v>354</v>
      </c>
      <c r="J87" s="8">
        <v>1267392</v>
      </c>
      <c r="K87" s="8">
        <v>1030000</v>
      </c>
      <c r="L87" s="8">
        <v>504700</v>
      </c>
      <c r="M87" s="8">
        <v>49</v>
      </c>
      <c r="N87" s="7" t="s">
        <v>43</v>
      </c>
      <c r="O87" s="7" t="s">
        <v>44</v>
      </c>
      <c r="P87" s="7" t="s">
        <v>140</v>
      </c>
      <c r="Q87" s="9">
        <v>42824</v>
      </c>
      <c r="R87" s="9">
        <v>43130</v>
      </c>
      <c r="S87" s="7" t="s">
        <v>57</v>
      </c>
      <c r="T87" s="7" t="s">
        <v>361</v>
      </c>
      <c r="U87" s="7" t="s">
        <v>355</v>
      </c>
      <c r="V87" s="7" t="s">
        <v>348</v>
      </c>
      <c r="W87" s="7" t="s">
        <v>50</v>
      </c>
      <c r="X87" s="10" t="s">
        <v>51</v>
      </c>
    </row>
    <row r="88" spans="1:24" ht="78.75" x14ac:dyDescent="0.25">
      <c r="A88" s="7" t="s">
        <v>391</v>
      </c>
      <c r="B88" s="7" t="s">
        <v>392</v>
      </c>
      <c r="C88" s="7" t="s">
        <v>393</v>
      </c>
      <c r="D88" s="7" t="s">
        <v>394</v>
      </c>
      <c r="E88" s="7" t="s">
        <v>38</v>
      </c>
      <c r="F88" s="7" t="s">
        <v>39</v>
      </c>
      <c r="G88" s="7" t="s">
        <v>344</v>
      </c>
      <c r="H88" s="7" t="s">
        <v>353</v>
      </c>
      <c r="I88" s="7" t="s">
        <v>354</v>
      </c>
      <c r="J88" s="8">
        <v>293789</v>
      </c>
      <c r="K88" s="8">
        <v>293789</v>
      </c>
      <c r="L88" s="8">
        <v>249000</v>
      </c>
      <c r="M88" s="8">
        <v>84.754704907263402</v>
      </c>
      <c r="N88" s="7" t="s">
        <v>43</v>
      </c>
      <c r="O88" s="7" t="s">
        <v>44</v>
      </c>
      <c r="P88" s="7" t="s">
        <v>140</v>
      </c>
      <c r="Q88" s="9">
        <v>43922</v>
      </c>
      <c r="R88" s="9">
        <v>44805</v>
      </c>
      <c r="S88" s="7" t="s">
        <v>360</v>
      </c>
      <c r="T88" s="7" t="s">
        <v>361</v>
      </c>
      <c r="U88" s="7" t="s">
        <v>362</v>
      </c>
      <c r="V88" s="7" t="s">
        <v>348</v>
      </c>
      <c r="W88" s="7" t="s">
        <v>50</v>
      </c>
      <c r="X88" s="10" t="s">
        <v>51</v>
      </c>
    </row>
    <row r="89" spans="1:24" ht="90" x14ac:dyDescent="0.25">
      <c r="A89" s="7" t="s">
        <v>395</v>
      </c>
      <c r="B89" s="7" t="s">
        <v>396</v>
      </c>
      <c r="C89" s="7" t="s">
        <v>397</v>
      </c>
      <c r="D89" s="7" t="s">
        <v>398</v>
      </c>
      <c r="E89" s="7" t="s">
        <v>38</v>
      </c>
      <c r="F89" s="7" t="s">
        <v>39</v>
      </c>
      <c r="G89" s="7" t="s">
        <v>344</v>
      </c>
      <c r="H89" s="7" t="s">
        <v>353</v>
      </c>
      <c r="I89" s="7" t="s">
        <v>354</v>
      </c>
      <c r="J89" s="8">
        <v>774900</v>
      </c>
      <c r="K89" s="8">
        <v>623000</v>
      </c>
      <c r="L89" s="8">
        <v>310900</v>
      </c>
      <c r="M89" s="8">
        <v>49.903691813804201</v>
      </c>
      <c r="N89" s="7" t="s">
        <v>43</v>
      </c>
      <c r="O89" s="7" t="s">
        <v>44</v>
      </c>
      <c r="P89" s="7" t="s">
        <v>56</v>
      </c>
      <c r="Q89" s="9">
        <v>42461</v>
      </c>
      <c r="R89" s="9">
        <v>43465</v>
      </c>
      <c r="S89" s="7" t="s">
        <v>57</v>
      </c>
      <c r="T89" s="7" t="s">
        <v>77</v>
      </c>
      <c r="U89" s="7" t="s">
        <v>362</v>
      </c>
      <c r="V89" s="7" t="s">
        <v>348</v>
      </c>
      <c r="W89" s="7" t="s">
        <v>50</v>
      </c>
      <c r="X89" s="10" t="s">
        <v>51</v>
      </c>
    </row>
    <row r="90" spans="1:24" ht="90" x14ac:dyDescent="0.25">
      <c r="A90" s="7" t="s">
        <v>399</v>
      </c>
      <c r="B90" s="7" t="s">
        <v>400</v>
      </c>
      <c r="C90" s="7" t="s">
        <v>401</v>
      </c>
      <c r="D90" s="7" t="s">
        <v>402</v>
      </c>
      <c r="E90" s="7" t="s">
        <v>38</v>
      </c>
      <c r="F90" s="7" t="s">
        <v>39</v>
      </c>
      <c r="G90" s="7" t="s">
        <v>344</v>
      </c>
      <c r="H90" s="7" t="s">
        <v>353</v>
      </c>
      <c r="I90" s="7" t="s">
        <v>354</v>
      </c>
      <c r="J90" s="8">
        <v>210700</v>
      </c>
      <c r="K90" s="8">
        <v>210700</v>
      </c>
      <c r="L90" s="8">
        <v>169529.22</v>
      </c>
      <c r="M90" s="8">
        <v>80.459999999999994</v>
      </c>
      <c r="N90" s="7" t="s">
        <v>43</v>
      </c>
      <c r="O90" s="7" t="s">
        <v>44</v>
      </c>
      <c r="P90" s="7" t="s">
        <v>56</v>
      </c>
      <c r="Q90" s="9">
        <v>44020</v>
      </c>
      <c r="R90" s="9">
        <v>44671</v>
      </c>
      <c r="S90" s="7" t="s">
        <v>360</v>
      </c>
      <c r="T90" s="7" t="s">
        <v>329</v>
      </c>
      <c r="U90" s="7" t="s">
        <v>362</v>
      </c>
      <c r="V90" s="7" t="s">
        <v>348</v>
      </c>
      <c r="W90" s="7" t="s">
        <v>50</v>
      </c>
      <c r="X90" s="10" t="s">
        <v>51</v>
      </c>
    </row>
    <row r="91" spans="1:24" ht="78.75" x14ac:dyDescent="0.25">
      <c r="A91" s="7" t="s">
        <v>403</v>
      </c>
      <c r="B91" s="7" t="s">
        <v>404</v>
      </c>
      <c r="C91" s="7" t="s">
        <v>405</v>
      </c>
      <c r="D91" s="7" t="s">
        <v>406</v>
      </c>
      <c r="E91" s="7" t="s">
        <v>38</v>
      </c>
      <c r="F91" s="7" t="s">
        <v>39</v>
      </c>
      <c r="G91" s="7" t="s">
        <v>344</v>
      </c>
      <c r="H91" s="7" t="s">
        <v>353</v>
      </c>
      <c r="I91" s="7" t="s">
        <v>354</v>
      </c>
      <c r="J91" s="8">
        <v>115276</v>
      </c>
      <c r="K91" s="8">
        <v>115276</v>
      </c>
      <c r="L91" s="8">
        <v>97976</v>
      </c>
      <c r="M91" s="8">
        <v>84.992539643984898</v>
      </c>
      <c r="N91" s="7" t="s">
        <v>43</v>
      </c>
      <c r="O91" s="7" t="s">
        <v>44</v>
      </c>
      <c r="P91" s="7" t="s">
        <v>140</v>
      </c>
      <c r="Q91" s="9">
        <v>43922</v>
      </c>
      <c r="R91" s="9">
        <v>44373</v>
      </c>
      <c r="S91" s="7" t="s">
        <v>360</v>
      </c>
      <c r="T91" s="7" t="s">
        <v>361</v>
      </c>
      <c r="U91" s="7" t="s">
        <v>362</v>
      </c>
      <c r="V91" s="7" t="s">
        <v>348</v>
      </c>
      <c r="W91" s="7" t="s">
        <v>50</v>
      </c>
      <c r="X91" s="10" t="s">
        <v>51</v>
      </c>
    </row>
    <row r="92" spans="1:24" ht="101.25" x14ac:dyDescent="0.25">
      <c r="A92" s="7" t="s">
        <v>407</v>
      </c>
      <c r="B92" s="7" t="s">
        <v>408</v>
      </c>
      <c r="C92" s="7" t="s">
        <v>409</v>
      </c>
      <c r="D92" s="7" t="s">
        <v>410</v>
      </c>
      <c r="E92" s="7" t="s">
        <v>38</v>
      </c>
      <c r="F92" s="7" t="s">
        <v>39</v>
      </c>
      <c r="G92" s="7" t="s">
        <v>344</v>
      </c>
      <c r="H92" s="7" t="s">
        <v>353</v>
      </c>
      <c r="I92" s="7" t="s">
        <v>354</v>
      </c>
      <c r="J92" s="8">
        <v>2374280.64</v>
      </c>
      <c r="K92" s="8">
        <v>1809052.96</v>
      </c>
      <c r="L92" s="8">
        <v>904345.56</v>
      </c>
      <c r="M92" s="8">
        <v>49.989999187198997</v>
      </c>
      <c r="N92" s="7" t="s">
        <v>43</v>
      </c>
      <c r="O92" s="7" t="s">
        <v>44</v>
      </c>
      <c r="P92" s="7" t="s">
        <v>140</v>
      </c>
      <c r="Q92" s="9">
        <v>42440</v>
      </c>
      <c r="R92" s="9">
        <v>43008</v>
      </c>
      <c r="S92" s="7" t="s">
        <v>57</v>
      </c>
      <c r="T92" s="7" t="s">
        <v>77</v>
      </c>
      <c r="U92" s="7" t="s">
        <v>362</v>
      </c>
      <c r="V92" s="7" t="s">
        <v>348</v>
      </c>
      <c r="W92" s="7" t="s">
        <v>50</v>
      </c>
      <c r="X92" s="10" t="s">
        <v>51</v>
      </c>
    </row>
    <row r="93" spans="1:24" ht="67.5" x14ac:dyDescent="0.25">
      <c r="A93" s="7" t="s">
        <v>411</v>
      </c>
      <c r="B93" s="7" t="s">
        <v>412</v>
      </c>
      <c r="C93" s="7" t="s">
        <v>413</v>
      </c>
      <c r="D93" s="7" t="s">
        <v>414</v>
      </c>
      <c r="E93" s="7" t="s">
        <v>38</v>
      </c>
      <c r="F93" s="7" t="s">
        <v>39</v>
      </c>
      <c r="G93" s="7" t="s">
        <v>344</v>
      </c>
      <c r="H93" s="7" t="s">
        <v>353</v>
      </c>
      <c r="I93" s="7" t="s">
        <v>354</v>
      </c>
      <c r="J93" s="8">
        <v>206030.33</v>
      </c>
      <c r="K93" s="8">
        <v>206030.33</v>
      </c>
      <c r="L93" s="8">
        <v>178656.08</v>
      </c>
      <c r="M93" s="8">
        <v>86.713485339755593</v>
      </c>
      <c r="N93" s="7" t="s">
        <v>43</v>
      </c>
      <c r="O93" s="7" t="s">
        <v>44</v>
      </c>
      <c r="P93" s="7" t="s">
        <v>56</v>
      </c>
      <c r="Q93" s="9">
        <v>44013</v>
      </c>
      <c r="R93" s="9">
        <v>44500</v>
      </c>
      <c r="S93" s="7" t="s">
        <v>360</v>
      </c>
      <c r="T93" s="7" t="s">
        <v>361</v>
      </c>
      <c r="U93" s="7" t="s">
        <v>362</v>
      </c>
      <c r="V93" s="7" t="s">
        <v>348</v>
      </c>
      <c r="W93" s="7" t="s">
        <v>50</v>
      </c>
      <c r="X93" s="10" t="s">
        <v>51</v>
      </c>
    </row>
    <row r="94" spans="1:24" ht="67.5" x14ac:dyDescent="0.25">
      <c r="A94" s="7" t="s">
        <v>415</v>
      </c>
      <c r="B94" s="7" t="s">
        <v>416</v>
      </c>
      <c r="C94" s="7" t="s">
        <v>417</v>
      </c>
      <c r="D94" s="7" t="s">
        <v>418</v>
      </c>
      <c r="E94" s="7" t="s">
        <v>38</v>
      </c>
      <c r="F94" s="7" t="s">
        <v>39</v>
      </c>
      <c r="G94" s="7" t="s">
        <v>344</v>
      </c>
      <c r="H94" s="7" t="s">
        <v>353</v>
      </c>
      <c r="I94" s="7" t="s">
        <v>354</v>
      </c>
      <c r="J94" s="8">
        <v>2467227.7400000002</v>
      </c>
      <c r="K94" s="8">
        <v>2000000</v>
      </c>
      <c r="L94" s="8">
        <v>848522.41</v>
      </c>
      <c r="M94" s="8">
        <v>42.426120500000003</v>
      </c>
      <c r="N94" s="7" t="s">
        <v>43</v>
      </c>
      <c r="O94" s="7" t="s">
        <v>44</v>
      </c>
      <c r="P94" s="7" t="s">
        <v>134</v>
      </c>
      <c r="Q94" s="9">
        <v>42802</v>
      </c>
      <c r="R94" s="9">
        <v>44012</v>
      </c>
      <c r="S94" s="7" t="s">
        <v>57</v>
      </c>
      <c r="T94" s="7" t="s">
        <v>64</v>
      </c>
      <c r="U94" s="7" t="s">
        <v>355</v>
      </c>
      <c r="V94" s="7" t="s">
        <v>348</v>
      </c>
      <c r="W94" s="7" t="s">
        <v>50</v>
      </c>
      <c r="X94" s="10" t="s">
        <v>51</v>
      </c>
    </row>
    <row r="95" spans="1:24" ht="78.75" x14ac:dyDescent="0.25">
      <c r="A95" s="7" t="s">
        <v>419</v>
      </c>
      <c r="B95" s="7" t="s">
        <v>420</v>
      </c>
      <c r="C95" s="7" t="s">
        <v>421</v>
      </c>
      <c r="D95" s="7" t="s">
        <v>422</v>
      </c>
      <c r="E95" s="7" t="s">
        <v>38</v>
      </c>
      <c r="F95" s="7" t="s">
        <v>39</v>
      </c>
      <c r="G95" s="7" t="s">
        <v>344</v>
      </c>
      <c r="H95" s="7" t="s">
        <v>353</v>
      </c>
      <c r="I95" s="7" t="s">
        <v>354</v>
      </c>
      <c r="J95" s="8">
        <v>19913.75</v>
      </c>
      <c r="K95" s="8">
        <v>19913.75</v>
      </c>
      <c r="L95" s="8">
        <v>16926.689999999999</v>
      </c>
      <c r="M95" s="8">
        <v>85.000012554139701</v>
      </c>
      <c r="N95" s="7" t="s">
        <v>43</v>
      </c>
      <c r="O95" s="7" t="s">
        <v>44</v>
      </c>
      <c r="P95" s="7" t="s">
        <v>56</v>
      </c>
      <c r="Q95" s="9">
        <v>43922</v>
      </c>
      <c r="R95" s="9">
        <v>44256</v>
      </c>
      <c r="S95" s="7" t="s">
        <v>360</v>
      </c>
      <c r="T95" s="7" t="s">
        <v>361</v>
      </c>
      <c r="U95" s="7" t="s">
        <v>362</v>
      </c>
      <c r="V95" s="7" t="s">
        <v>348</v>
      </c>
      <c r="W95" s="7" t="s">
        <v>50</v>
      </c>
      <c r="X95" s="10" t="s">
        <v>51</v>
      </c>
    </row>
    <row r="96" spans="1:24" ht="67.5" x14ac:dyDescent="0.25">
      <c r="A96" s="7" t="s">
        <v>423</v>
      </c>
      <c r="B96" s="7" t="s">
        <v>424</v>
      </c>
      <c r="C96" s="7" t="s">
        <v>425</v>
      </c>
      <c r="D96" s="7" t="s">
        <v>426</v>
      </c>
      <c r="E96" s="7" t="s">
        <v>38</v>
      </c>
      <c r="F96" s="7" t="s">
        <v>39</v>
      </c>
      <c r="G96" s="7" t="s">
        <v>344</v>
      </c>
      <c r="H96" s="7" t="s">
        <v>353</v>
      </c>
      <c r="I96" s="7" t="s">
        <v>354</v>
      </c>
      <c r="J96" s="8">
        <v>503644.05</v>
      </c>
      <c r="K96" s="8">
        <v>503644.05</v>
      </c>
      <c r="L96" s="8">
        <v>249994.69</v>
      </c>
      <c r="M96" s="8">
        <v>49.637177288205798</v>
      </c>
      <c r="N96" s="7" t="s">
        <v>43</v>
      </c>
      <c r="O96" s="7" t="s">
        <v>44</v>
      </c>
      <c r="P96" s="7" t="s">
        <v>140</v>
      </c>
      <c r="Q96" s="9">
        <v>44105</v>
      </c>
      <c r="R96" s="9">
        <v>44561</v>
      </c>
      <c r="S96" s="7" t="s">
        <v>360</v>
      </c>
      <c r="T96" s="7" t="s">
        <v>361</v>
      </c>
      <c r="U96" s="7" t="s">
        <v>362</v>
      </c>
      <c r="V96" s="7" t="s">
        <v>348</v>
      </c>
      <c r="W96" s="7" t="s">
        <v>50</v>
      </c>
      <c r="X96" s="10" t="s">
        <v>51</v>
      </c>
    </row>
    <row r="97" spans="1:24" ht="90" x14ac:dyDescent="0.25">
      <c r="A97" s="7" t="s">
        <v>427</v>
      </c>
      <c r="B97" s="7" t="s">
        <v>428</v>
      </c>
      <c r="C97" s="7" t="s">
        <v>429</v>
      </c>
      <c r="D97" s="7" t="s">
        <v>430</v>
      </c>
      <c r="E97" s="7" t="s">
        <v>38</v>
      </c>
      <c r="F97" s="7" t="s">
        <v>39</v>
      </c>
      <c r="G97" s="7" t="s">
        <v>344</v>
      </c>
      <c r="H97" s="7" t="s">
        <v>353</v>
      </c>
      <c r="I97" s="7" t="s">
        <v>354</v>
      </c>
      <c r="J97" s="8">
        <v>1731518</v>
      </c>
      <c r="K97" s="8">
        <v>1731518</v>
      </c>
      <c r="L97" s="8">
        <v>761867.92</v>
      </c>
      <c r="M97" s="8">
        <v>44</v>
      </c>
      <c r="N97" s="7" t="s">
        <v>43</v>
      </c>
      <c r="O97" s="7" t="s">
        <v>44</v>
      </c>
      <c r="P97" s="7" t="s">
        <v>56</v>
      </c>
      <c r="Q97" s="9">
        <v>43073</v>
      </c>
      <c r="R97" s="9">
        <v>43861</v>
      </c>
      <c r="S97" s="7" t="s">
        <v>57</v>
      </c>
      <c r="T97" s="7" t="s">
        <v>82</v>
      </c>
      <c r="U97" s="7" t="s">
        <v>362</v>
      </c>
      <c r="V97" s="7" t="s">
        <v>348</v>
      </c>
      <c r="W97" s="7" t="s">
        <v>50</v>
      </c>
      <c r="X97" s="10" t="s">
        <v>51</v>
      </c>
    </row>
    <row r="98" spans="1:24" ht="90" x14ac:dyDescent="0.25">
      <c r="A98" s="7" t="s">
        <v>431</v>
      </c>
      <c r="B98" s="7" t="s">
        <v>432</v>
      </c>
      <c r="C98" s="7" t="s">
        <v>433</v>
      </c>
      <c r="D98" s="7" t="s">
        <v>434</v>
      </c>
      <c r="E98" s="7" t="s">
        <v>38</v>
      </c>
      <c r="F98" s="7" t="s">
        <v>39</v>
      </c>
      <c r="G98" s="7" t="s">
        <v>344</v>
      </c>
      <c r="H98" s="7" t="s">
        <v>353</v>
      </c>
      <c r="I98" s="7" t="s">
        <v>354</v>
      </c>
      <c r="J98" s="8">
        <v>250000</v>
      </c>
      <c r="K98" s="8">
        <v>250000</v>
      </c>
      <c r="L98" s="8">
        <v>212500</v>
      </c>
      <c r="M98" s="8">
        <v>85</v>
      </c>
      <c r="N98" s="7" t="s">
        <v>43</v>
      </c>
      <c r="O98" s="7" t="s">
        <v>44</v>
      </c>
      <c r="P98" s="7" t="s">
        <v>56</v>
      </c>
      <c r="Q98" s="9">
        <v>43922</v>
      </c>
      <c r="R98" s="9">
        <v>45291</v>
      </c>
      <c r="S98" s="7" t="s">
        <v>360</v>
      </c>
      <c r="T98" s="7" t="s">
        <v>361</v>
      </c>
      <c r="U98" s="7" t="s">
        <v>362</v>
      </c>
      <c r="V98" s="7" t="s">
        <v>348</v>
      </c>
      <c r="W98" s="7" t="s">
        <v>50</v>
      </c>
      <c r="X98" s="10" t="s">
        <v>51</v>
      </c>
    </row>
    <row r="99" spans="1:24" ht="90" x14ac:dyDescent="0.25">
      <c r="A99" s="7" t="s">
        <v>435</v>
      </c>
      <c r="B99" s="7" t="s">
        <v>436</v>
      </c>
      <c r="C99" s="7" t="s">
        <v>437</v>
      </c>
      <c r="D99" s="7" t="s">
        <v>438</v>
      </c>
      <c r="E99" s="7" t="s">
        <v>38</v>
      </c>
      <c r="F99" s="7" t="s">
        <v>39</v>
      </c>
      <c r="G99" s="7" t="s">
        <v>344</v>
      </c>
      <c r="H99" s="7" t="s">
        <v>353</v>
      </c>
      <c r="I99" s="7" t="s">
        <v>354</v>
      </c>
      <c r="J99" s="8">
        <v>2337000</v>
      </c>
      <c r="K99" s="8">
        <v>1900000</v>
      </c>
      <c r="L99" s="8">
        <v>800000</v>
      </c>
      <c r="M99" s="8">
        <v>42.105263157894697</v>
      </c>
      <c r="N99" s="7" t="s">
        <v>43</v>
      </c>
      <c r="O99" s="7" t="s">
        <v>44</v>
      </c>
      <c r="P99" s="7" t="s">
        <v>56</v>
      </c>
      <c r="Q99" s="9">
        <v>42808</v>
      </c>
      <c r="R99" s="9">
        <v>44561</v>
      </c>
      <c r="S99" s="7" t="s">
        <v>57</v>
      </c>
      <c r="T99" s="7" t="s">
        <v>158</v>
      </c>
      <c r="U99" s="7" t="s">
        <v>355</v>
      </c>
      <c r="V99" s="7" t="s">
        <v>348</v>
      </c>
      <c r="W99" s="7" t="s">
        <v>50</v>
      </c>
      <c r="X99" s="10" t="s">
        <v>51</v>
      </c>
    </row>
    <row r="100" spans="1:24" ht="90" x14ac:dyDescent="0.25">
      <c r="A100" s="7" t="s">
        <v>439</v>
      </c>
      <c r="B100" s="7" t="s">
        <v>440</v>
      </c>
      <c r="C100" s="7" t="s">
        <v>441</v>
      </c>
      <c r="D100" s="7" t="s">
        <v>442</v>
      </c>
      <c r="E100" s="7" t="s">
        <v>38</v>
      </c>
      <c r="F100" s="7" t="s">
        <v>39</v>
      </c>
      <c r="G100" s="7" t="s">
        <v>344</v>
      </c>
      <c r="H100" s="7" t="s">
        <v>353</v>
      </c>
      <c r="I100" s="7" t="s">
        <v>354</v>
      </c>
      <c r="J100" s="8">
        <v>2213524</v>
      </c>
      <c r="K100" s="8">
        <v>1798800</v>
      </c>
      <c r="L100" s="8">
        <v>701532</v>
      </c>
      <c r="M100" s="8">
        <v>39</v>
      </c>
      <c r="N100" s="7" t="s">
        <v>43</v>
      </c>
      <c r="O100" s="7" t="s">
        <v>44</v>
      </c>
      <c r="P100" s="7" t="s">
        <v>140</v>
      </c>
      <c r="Q100" s="9">
        <v>42810</v>
      </c>
      <c r="R100" s="9">
        <v>44682</v>
      </c>
      <c r="S100" s="7" t="s">
        <v>57</v>
      </c>
      <c r="T100" s="7" t="s">
        <v>64</v>
      </c>
      <c r="U100" s="7" t="s">
        <v>355</v>
      </c>
      <c r="V100" s="7" t="s">
        <v>348</v>
      </c>
      <c r="W100" s="7" t="s">
        <v>50</v>
      </c>
      <c r="X100" s="10" t="s">
        <v>51</v>
      </c>
    </row>
    <row r="101" spans="1:24" ht="78.75" x14ac:dyDescent="0.25">
      <c r="A101" s="7" t="s">
        <v>443</v>
      </c>
      <c r="B101" s="7" t="s">
        <v>444</v>
      </c>
      <c r="C101" s="7" t="s">
        <v>445</v>
      </c>
      <c r="D101" s="7" t="s">
        <v>446</v>
      </c>
      <c r="E101" s="7" t="s">
        <v>38</v>
      </c>
      <c r="F101" s="7" t="s">
        <v>39</v>
      </c>
      <c r="G101" s="7" t="s">
        <v>344</v>
      </c>
      <c r="H101" s="7" t="s">
        <v>353</v>
      </c>
      <c r="I101" s="7" t="s">
        <v>354</v>
      </c>
      <c r="J101" s="8">
        <v>161979.22</v>
      </c>
      <c r="K101" s="8">
        <v>161979.22</v>
      </c>
      <c r="L101" s="8">
        <v>141212.64000000001</v>
      </c>
      <c r="M101" s="8">
        <v>87.179478947978595</v>
      </c>
      <c r="N101" s="7" t="s">
        <v>43</v>
      </c>
      <c r="O101" s="7" t="s">
        <v>44</v>
      </c>
      <c r="P101" s="7" t="s">
        <v>56</v>
      </c>
      <c r="Q101" s="9">
        <v>44006</v>
      </c>
      <c r="R101" s="9">
        <v>44651</v>
      </c>
      <c r="S101" s="7" t="s">
        <v>360</v>
      </c>
      <c r="T101" s="7" t="s">
        <v>361</v>
      </c>
      <c r="U101" s="7" t="s">
        <v>362</v>
      </c>
      <c r="V101" s="7" t="s">
        <v>348</v>
      </c>
      <c r="W101" s="7" t="s">
        <v>50</v>
      </c>
      <c r="X101" s="10" t="s">
        <v>51</v>
      </c>
    </row>
    <row r="102" spans="1:24" ht="78.75" x14ac:dyDescent="0.25">
      <c r="A102" s="7" t="s">
        <v>447</v>
      </c>
      <c r="B102" s="7" t="s">
        <v>448</v>
      </c>
      <c r="C102" s="7" t="s">
        <v>449</v>
      </c>
      <c r="D102" s="7" t="s">
        <v>450</v>
      </c>
      <c r="E102" s="7" t="s">
        <v>38</v>
      </c>
      <c r="F102" s="7" t="s">
        <v>39</v>
      </c>
      <c r="G102" s="7" t="s">
        <v>344</v>
      </c>
      <c r="H102" s="7" t="s">
        <v>353</v>
      </c>
      <c r="I102" s="7" t="s">
        <v>354</v>
      </c>
      <c r="J102" s="8">
        <v>352000</v>
      </c>
      <c r="K102" s="8">
        <v>352000</v>
      </c>
      <c r="L102" s="8">
        <v>250000</v>
      </c>
      <c r="M102" s="8">
        <v>71.022727272727295</v>
      </c>
      <c r="N102" s="7" t="s">
        <v>43</v>
      </c>
      <c r="O102" s="7" t="s">
        <v>44</v>
      </c>
      <c r="P102" s="7" t="s">
        <v>140</v>
      </c>
      <c r="Q102" s="9">
        <v>44013</v>
      </c>
      <c r="R102" s="9">
        <v>44561</v>
      </c>
      <c r="S102" s="7" t="s">
        <v>360</v>
      </c>
      <c r="T102" s="7" t="s">
        <v>361</v>
      </c>
      <c r="U102" s="7" t="s">
        <v>362</v>
      </c>
      <c r="V102" s="7" t="s">
        <v>348</v>
      </c>
      <c r="W102" s="7" t="s">
        <v>50</v>
      </c>
      <c r="X102" s="10" t="s">
        <v>51</v>
      </c>
    </row>
    <row r="103" spans="1:24" ht="90" x14ac:dyDescent="0.25">
      <c r="A103" s="7" t="s">
        <v>451</v>
      </c>
      <c r="B103" s="7" t="s">
        <v>452</v>
      </c>
      <c r="C103" s="7" t="s">
        <v>453</v>
      </c>
      <c r="D103" s="7" t="s">
        <v>454</v>
      </c>
      <c r="E103" s="7" t="s">
        <v>38</v>
      </c>
      <c r="F103" s="7" t="s">
        <v>39</v>
      </c>
      <c r="G103" s="7" t="s">
        <v>344</v>
      </c>
      <c r="H103" s="7" t="s">
        <v>353</v>
      </c>
      <c r="I103" s="7" t="s">
        <v>354</v>
      </c>
      <c r="J103" s="8">
        <v>1880670</v>
      </c>
      <c r="K103" s="8">
        <v>1719359.97</v>
      </c>
      <c r="L103" s="8">
        <v>928454.38</v>
      </c>
      <c r="M103" s="8">
        <v>53.999999778987501</v>
      </c>
      <c r="N103" s="7" t="s">
        <v>43</v>
      </c>
      <c r="O103" s="7" t="s">
        <v>44</v>
      </c>
      <c r="P103" s="7" t="s">
        <v>45</v>
      </c>
      <c r="Q103" s="9">
        <v>42644</v>
      </c>
      <c r="R103" s="9">
        <v>43190</v>
      </c>
      <c r="S103" s="7" t="s">
        <v>57</v>
      </c>
      <c r="T103" s="7" t="s">
        <v>82</v>
      </c>
      <c r="U103" s="7" t="s">
        <v>362</v>
      </c>
      <c r="V103" s="7" t="s">
        <v>348</v>
      </c>
      <c r="W103" s="7" t="s">
        <v>50</v>
      </c>
      <c r="X103" s="10" t="s">
        <v>51</v>
      </c>
    </row>
    <row r="104" spans="1:24" ht="90" x14ac:dyDescent="0.25">
      <c r="A104" s="7" t="s">
        <v>455</v>
      </c>
      <c r="B104" s="7" t="s">
        <v>456</v>
      </c>
      <c r="C104" s="7" t="s">
        <v>457</v>
      </c>
      <c r="D104" s="7" t="s">
        <v>458</v>
      </c>
      <c r="E104" s="7" t="s">
        <v>38</v>
      </c>
      <c r="F104" s="7" t="s">
        <v>39</v>
      </c>
      <c r="G104" s="7" t="s">
        <v>344</v>
      </c>
      <c r="H104" s="7" t="s">
        <v>353</v>
      </c>
      <c r="I104" s="7" t="s">
        <v>354</v>
      </c>
      <c r="J104" s="8">
        <v>1433000</v>
      </c>
      <c r="K104" s="8">
        <v>1363800</v>
      </c>
      <c r="L104" s="8">
        <v>750090</v>
      </c>
      <c r="M104" s="8">
        <v>55</v>
      </c>
      <c r="N104" s="7" t="s">
        <v>43</v>
      </c>
      <c r="O104" s="7" t="s">
        <v>44</v>
      </c>
      <c r="P104" s="7" t="s">
        <v>134</v>
      </c>
      <c r="Q104" s="9">
        <v>42993</v>
      </c>
      <c r="R104" s="9">
        <v>43098</v>
      </c>
      <c r="S104" s="7" t="s">
        <v>57</v>
      </c>
      <c r="T104" s="7" t="s">
        <v>82</v>
      </c>
      <c r="U104" s="7" t="s">
        <v>362</v>
      </c>
      <c r="V104" s="7" t="s">
        <v>348</v>
      </c>
      <c r="W104" s="7" t="s">
        <v>50</v>
      </c>
      <c r="X104" s="10" t="s">
        <v>51</v>
      </c>
    </row>
    <row r="105" spans="1:24" ht="67.5" x14ac:dyDescent="0.25">
      <c r="A105" s="7" t="s">
        <v>459</v>
      </c>
      <c r="B105" s="7" t="s">
        <v>460</v>
      </c>
      <c r="C105" s="7" t="s">
        <v>461</v>
      </c>
      <c r="D105" s="7" t="s">
        <v>462</v>
      </c>
      <c r="E105" s="7" t="s">
        <v>38</v>
      </c>
      <c r="F105" s="7" t="s">
        <v>39</v>
      </c>
      <c r="G105" s="7" t="s">
        <v>344</v>
      </c>
      <c r="H105" s="7" t="s">
        <v>353</v>
      </c>
      <c r="I105" s="7" t="s">
        <v>354</v>
      </c>
      <c r="J105" s="8">
        <v>253864.83</v>
      </c>
      <c r="K105" s="8">
        <v>253864.83</v>
      </c>
      <c r="L105" s="8">
        <v>215785</v>
      </c>
      <c r="M105" s="8">
        <v>84.999958442451401</v>
      </c>
      <c r="N105" s="7" t="s">
        <v>43</v>
      </c>
      <c r="O105" s="7" t="s">
        <v>44</v>
      </c>
      <c r="P105" s="7" t="s">
        <v>140</v>
      </c>
      <c r="Q105" s="9">
        <v>44046</v>
      </c>
      <c r="R105" s="9">
        <v>44347</v>
      </c>
      <c r="S105" s="7" t="s">
        <v>360</v>
      </c>
      <c r="T105" s="7" t="s">
        <v>361</v>
      </c>
      <c r="U105" s="7" t="s">
        <v>362</v>
      </c>
      <c r="V105" s="7" t="s">
        <v>348</v>
      </c>
      <c r="W105" s="7" t="s">
        <v>50</v>
      </c>
      <c r="X105" s="10" t="s">
        <v>51</v>
      </c>
    </row>
    <row r="106" spans="1:24" ht="90" x14ac:dyDescent="0.25">
      <c r="A106" s="7" t="s">
        <v>463</v>
      </c>
      <c r="B106" s="7" t="s">
        <v>464</v>
      </c>
      <c r="C106" s="7" t="s">
        <v>465</v>
      </c>
      <c r="D106" s="7" t="s">
        <v>466</v>
      </c>
      <c r="E106" s="7" t="s">
        <v>38</v>
      </c>
      <c r="F106" s="7" t="s">
        <v>39</v>
      </c>
      <c r="G106" s="7" t="s">
        <v>344</v>
      </c>
      <c r="H106" s="7" t="s">
        <v>353</v>
      </c>
      <c r="I106" s="7" t="s">
        <v>354</v>
      </c>
      <c r="J106" s="8">
        <v>1729200</v>
      </c>
      <c r="K106" s="8">
        <v>1719360</v>
      </c>
      <c r="L106" s="8">
        <v>629629.63</v>
      </c>
      <c r="M106" s="8">
        <v>36.6199998836776</v>
      </c>
      <c r="N106" s="7" t="s">
        <v>43</v>
      </c>
      <c r="O106" s="7" t="s">
        <v>44</v>
      </c>
      <c r="P106" s="7" t="s">
        <v>134</v>
      </c>
      <c r="Q106" s="9">
        <v>42552</v>
      </c>
      <c r="R106" s="9">
        <v>42916</v>
      </c>
      <c r="S106" s="7" t="s">
        <v>57</v>
      </c>
      <c r="T106" s="7" t="s">
        <v>82</v>
      </c>
      <c r="U106" s="7" t="s">
        <v>362</v>
      </c>
      <c r="V106" s="7" t="s">
        <v>348</v>
      </c>
      <c r="W106" s="7" t="s">
        <v>50</v>
      </c>
      <c r="X106" s="10" t="s">
        <v>51</v>
      </c>
    </row>
    <row r="107" spans="1:24" ht="67.5" x14ac:dyDescent="0.25">
      <c r="A107" s="7" t="s">
        <v>467</v>
      </c>
      <c r="B107" s="7" t="s">
        <v>468</v>
      </c>
      <c r="C107" s="7" t="s">
        <v>469</v>
      </c>
      <c r="D107" s="7" t="s">
        <v>470</v>
      </c>
      <c r="E107" s="7" t="s">
        <v>38</v>
      </c>
      <c r="F107" s="7" t="s">
        <v>39</v>
      </c>
      <c r="G107" s="7" t="s">
        <v>344</v>
      </c>
      <c r="H107" s="7" t="s">
        <v>353</v>
      </c>
      <c r="I107" s="7" t="s">
        <v>354</v>
      </c>
      <c r="J107" s="8">
        <v>339170</v>
      </c>
      <c r="K107" s="8">
        <v>339170</v>
      </c>
      <c r="L107" s="8">
        <v>250000</v>
      </c>
      <c r="M107" s="8">
        <v>73.709349293864406</v>
      </c>
      <c r="N107" s="7" t="s">
        <v>43</v>
      </c>
      <c r="O107" s="7" t="s">
        <v>44</v>
      </c>
      <c r="P107" s="7" t="s">
        <v>140</v>
      </c>
      <c r="Q107" s="9">
        <v>44006</v>
      </c>
      <c r="R107" s="9">
        <v>44211</v>
      </c>
      <c r="S107" s="7" t="s">
        <v>360</v>
      </c>
      <c r="T107" s="7" t="s">
        <v>361</v>
      </c>
      <c r="U107" s="7" t="s">
        <v>362</v>
      </c>
      <c r="V107" s="7" t="s">
        <v>348</v>
      </c>
      <c r="W107" s="7" t="s">
        <v>50</v>
      </c>
      <c r="X107" s="10" t="s">
        <v>51</v>
      </c>
    </row>
    <row r="108" spans="1:24" ht="90" x14ac:dyDescent="0.25">
      <c r="A108" s="7" t="s">
        <v>471</v>
      </c>
      <c r="B108" s="7" t="s">
        <v>472</v>
      </c>
      <c r="C108" s="7" t="s">
        <v>473</v>
      </c>
      <c r="D108" s="7" t="s">
        <v>466</v>
      </c>
      <c r="E108" s="7" t="s">
        <v>38</v>
      </c>
      <c r="F108" s="7" t="s">
        <v>39</v>
      </c>
      <c r="G108" s="7" t="s">
        <v>344</v>
      </c>
      <c r="H108" s="7" t="s">
        <v>353</v>
      </c>
      <c r="I108" s="7" t="s">
        <v>354</v>
      </c>
      <c r="J108" s="8">
        <v>2647800</v>
      </c>
      <c r="K108" s="8">
        <v>2000000</v>
      </c>
      <c r="L108" s="8">
        <v>732400</v>
      </c>
      <c r="M108" s="8">
        <v>36.619999999999997</v>
      </c>
      <c r="N108" s="7" t="s">
        <v>43</v>
      </c>
      <c r="O108" s="7" t="s">
        <v>44</v>
      </c>
      <c r="P108" s="7" t="s">
        <v>134</v>
      </c>
      <c r="Q108" s="9">
        <v>42552</v>
      </c>
      <c r="R108" s="9">
        <v>42916</v>
      </c>
      <c r="S108" s="7" t="s">
        <v>57</v>
      </c>
      <c r="T108" s="7" t="s">
        <v>82</v>
      </c>
      <c r="U108" s="7" t="s">
        <v>362</v>
      </c>
      <c r="V108" s="7" t="s">
        <v>348</v>
      </c>
      <c r="W108" s="7" t="s">
        <v>50</v>
      </c>
      <c r="X108" s="10" t="s">
        <v>51</v>
      </c>
    </row>
    <row r="109" spans="1:24" ht="67.5" x14ac:dyDescent="0.25">
      <c r="A109" s="7" t="s">
        <v>474</v>
      </c>
      <c r="B109" s="7" t="s">
        <v>475</v>
      </c>
      <c r="C109" s="7" t="s">
        <v>476</v>
      </c>
      <c r="D109" s="7" t="s">
        <v>477</v>
      </c>
      <c r="E109" s="7" t="s">
        <v>38</v>
      </c>
      <c r="F109" s="7" t="s">
        <v>39</v>
      </c>
      <c r="G109" s="7" t="s">
        <v>344</v>
      </c>
      <c r="H109" s="7" t="s">
        <v>353</v>
      </c>
      <c r="I109" s="7" t="s">
        <v>354</v>
      </c>
      <c r="J109" s="8">
        <v>97224.33</v>
      </c>
      <c r="K109" s="8">
        <v>97224.33</v>
      </c>
      <c r="L109" s="8">
        <v>86170.98</v>
      </c>
      <c r="M109" s="8">
        <v>88.631086478045106</v>
      </c>
      <c r="N109" s="7" t="s">
        <v>43</v>
      </c>
      <c r="O109" s="7" t="s">
        <v>44</v>
      </c>
      <c r="P109" s="7" t="s">
        <v>56</v>
      </c>
      <c r="Q109" s="9">
        <v>44013</v>
      </c>
      <c r="R109" s="9">
        <v>44377</v>
      </c>
      <c r="S109" s="7" t="s">
        <v>360</v>
      </c>
      <c r="T109" s="7" t="s">
        <v>361</v>
      </c>
      <c r="U109" s="7" t="s">
        <v>362</v>
      </c>
      <c r="V109" s="7" t="s">
        <v>348</v>
      </c>
      <c r="W109" s="7" t="s">
        <v>50</v>
      </c>
      <c r="X109" s="10" t="s">
        <v>51</v>
      </c>
    </row>
    <row r="110" spans="1:24" ht="67.5" x14ac:dyDescent="0.25">
      <c r="A110" s="7" t="s">
        <v>478</v>
      </c>
      <c r="B110" s="7" t="s">
        <v>479</v>
      </c>
      <c r="C110" s="7" t="s">
        <v>480</v>
      </c>
      <c r="D110" s="7" t="s">
        <v>481</v>
      </c>
      <c r="E110" s="7" t="s">
        <v>38</v>
      </c>
      <c r="F110" s="7" t="s">
        <v>39</v>
      </c>
      <c r="G110" s="7" t="s">
        <v>344</v>
      </c>
      <c r="H110" s="7" t="s">
        <v>353</v>
      </c>
      <c r="I110" s="7" t="s">
        <v>354</v>
      </c>
      <c r="J110" s="8">
        <v>192071.92</v>
      </c>
      <c r="K110" s="8">
        <v>192071.92</v>
      </c>
      <c r="L110" s="8">
        <v>166791.43</v>
      </c>
      <c r="M110" s="8">
        <v>86.838008387691403</v>
      </c>
      <c r="N110" s="7" t="s">
        <v>43</v>
      </c>
      <c r="O110" s="7" t="s">
        <v>44</v>
      </c>
      <c r="P110" s="7" t="s">
        <v>134</v>
      </c>
      <c r="Q110" s="9">
        <v>44013</v>
      </c>
      <c r="R110" s="9">
        <v>44196</v>
      </c>
      <c r="S110" s="7" t="s">
        <v>360</v>
      </c>
      <c r="T110" s="7" t="s">
        <v>361</v>
      </c>
      <c r="U110" s="7" t="s">
        <v>362</v>
      </c>
      <c r="V110" s="7" t="s">
        <v>348</v>
      </c>
      <c r="W110" s="7" t="s">
        <v>50</v>
      </c>
      <c r="X110" s="10" t="s">
        <v>51</v>
      </c>
    </row>
    <row r="111" spans="1:24" ht="67.5" x14ac:dyDescent="0.25">
      <c r="A111" s="7" t="s">
        <v>482</v>
      </c>
      <c r="B111" s="7" t="s">
        <v>483</v>
      </c>
      <c r="C111" s="7" t="s">
        <v>484</v>
      </c>
      <c r="D111" s="7" t="s">
        <v>485</v>
      </c>
      <c r="E111" s="7" t="s">
        <v>38</v>
      </c>
      <c r="F111" s="7" t="s">
        <v>39</v>
      </c>
      <c r="G111" s="7" t="s">
        <v>344</v>
      </c>
      <c r="H111" s="7" t="s">
        <v>353</v>
      </c>
      <c r="I111" s="7" t="s">
        <v>354</v>
      </c>
      <c r="J111" s="8">
        <v>273529</v>
      </c>
      <c r="K111" s="8">
        <v>273529</v>
      </c>
      <c r="L111" s="8">
        <v>244799.65</v>
      </c>
      <c r="M111" s="8">
        <v>89.496780962896096</v>
      </c>
      <c r="N111" s="7" t="s">
        <v>43</v>
      </c>
      <c r="O111" s="7" t="s">
        <v>44</v>
      </c>
      <c r="P111" s="7" t="s">
        <v>56</v>
      </c>
      <c r="Q111" s="9">
        <v>44013</v>
      </c>
      <c r="R111" s="9">
        <v>44377</v>
      </c>
      <c r="S111" s="7" t="s">
        <v>360</v>
      </c>
      <c r="T111" s="7" t="s">
        <v>361</v>
      </c>
      <c r="U111" s="7" t="s">
        <v>362</v>
      </c>
      <c r="V111" s="7" t="s">
        <v>348</v>
      </c>
      <c r="W111" s="7" t="s">
        <v>50</v>
      </c>
      <c r="X111" s="10" t="s">
        <v>51</v>
      </c>
    </row>
    <row r="112" spans="1:24" ht="67.5" x14ac:dyDescent="0.25">
      <c r="A112" s="7" t="s">
        <v>486</v>
      </c>
      <c r="B112" s="7" t="s">
        <v>487</v>
      </c>
      <c r="C112" s="7" t="s">
        <v>488</v>
      </c>
      <c r="D112" s="7" t="s">
        <v>489</v>
      </c>
      <c r="E112" s="7" t="s">
        <v>38</v>
      </c>
      <c r="F112" s="7" t="s">
        <v>39</v>
      </c>
      <c r="G112" s="7" t="s">
        <v>344</v>
      </c>
      <c r="H112" s="7" t="s">
        <v>353</v>
      </c>
      <c r="I112" s="7" t="s">
        <v>354</v>
      </c>
      <c r="J112" s="8">
        <v>94696.7</v>
      </c>
      <c r="K112" s="8">
        <v>76989.19</v>
      </c>
      <c r="L112" s="8">
        <v>37724.699999999997</v>
      </c>
      <c r="M112" s="8">
        <v>48.999995973460699</v>
      </c>
      <c r="N112" s="7" t="s">
        <v>43</v>
      </c>
      <c r="O112" s="7" t="s">
        <v>44</v>
      </c>
      <c r="P112" s="7" t="s">
        <v>56</v>
      </c>
      <c r="Q112" s="9">
        <v>42522</v>
      </c>
      <c r="R112" s="9">
        <v>43069</v>
      </c>
      <c r="S112" s="7" t="s">
        <v>57</v>
      </c>
      <c r="T112" s="7" t="s">
        <v>58</v>
      </c>
      <c r="U112" s="7" t="s">
        <v>362</v>
      </c>
      <c r="V112" s="7" t="s">
        <v>348</v>
      </c>
      <c r="W112" s="7" t="s">
        <v>50</v>
      </c>
      <c r="X112" s="10" t="s">
        <v>51</v>
      </c>
    </row>
    <row r="113" spans="1:24" ht="90" x14ac:dyDescent="0.25">
      <c r="A113" s="7" t="s">
        <v>490</v>
      </c>
      <c r="B113" s="7" t="s">
        <v>491</v>
      </c>
      <c r="C113" s="7" t="s">
        <v>492</v>
      </c>
      <c r="D113" s="7" t="s">
        <v>493</v>
      </c>
      <c r="E113" s="7" t="s">
        <v>38</v>
      </c>
      <c r="F113" s="7" t="s">
        <v>39</v>
      </c>
      <c r="G113" s="7" t="s">
        <v>344</v>
      </c>
      <c r="H113" s="7" t="s">
        <v>353</v>
      </c>
      <c r="I113" s="7" t="s">
        <v>354</v>
      </c>
      <c r="J113" s="8">
        <v>284830.59999999998</v>
      </c>
      <c r="K113" s="8">
        <v>284830.59999999998</v>
      </c>
      <c r="L113" s="8">
        <v>250000</v>
      </c>
      <c r="M113" s="8">
        <v>87.771468374535601</v>
      </c>
      <c r="N113" s="7" t="s">
        <v>43</v>
      </c>
      <c r="O113" s="7" t="s">
        <v>44</v>
      </c>
      <c r="P113" s="7" t="s">
        <v>56</v>
      </c>
      <c r="Q113" s="9">
        <v>44044</v>
      </c>
      <c r="R113" s="9">
        <v>44347</v>
      </c>
      <c r="S113" s="7" t="s">
        <v>360</v>
      </c>
      <c r="T113" s="7" t="s">
        <v>361</v>
      </c>
      <c r="U113" s="7" t="s">
        <v>362</v>
      </c>
      <c r="V113" s="7" t="s">
        <v>348</v>
      </c>
      <c r="W113" s="7" t="s">
        <v>50</v>
      </c>
      <c r="X113" s="10" t="s">
        <v>51</v>
      </c>
    </row>
    <row r="114" spans="1:24" ht="67.5" x14ac:dyDescent="0.25">
      <c r="A114" s="7" t="s">
        <v>494</v>
      </c>
      <c r="B114" s="7" t="s">
        <v>495</v>
      </c>
      <c r="C114" s="7" t="s">
        <v>496</v>
      </c>
      <c r="D114" s="7" t="s">
        <v>497</v>
      </c>
      <c r="E114" s="7" t="s">
        <v>38</v>
      </c>
      <c r="F114" s="7" t="s">
        <v>39</v>
      </c>
      <c r="G114" s="7" t="s">
        <v>344</v>
      </c>
      <c r="H114" s="7" t="s">
        <v>353</v>
      </c>
      <c r="I114" s="7" t="s">
        <v>354</v>
      </c>
      <c r="J114" s="8">
        <v>295857.19</v>
      </c>
      <c r="K114" s="8">
        <v>295857.19</v>
      </c>
      <c r="L114" s="8">
        <v>250000</v>
      </c>
      <c r="M114" s="8">
        <v>84.500227964714995</v>
      </c>
      <c r="N114" s="7" t="s">
        <v>43</v>
      </c>
      <c r="O114" s="7" t="s">
        <v>44</v>
      </c>
      <c r="P114" s="7" t="s">
        <v>140</v>
      </c>
      <c r="Q114" s="9">
        <v>44006</v>
      </c>
      <c r="R114" s="9">
        <v>44681</v>
      </c>
      <c r="S114" s="7" t="s">
        <v>360</v>
      </c>
      <c r="T114" s="7" t="s">
        <v>361</v>
      </c>
      <c r="U114" s="7" t="s">
        <v>362</v>
      </c>
      <c r="V114" s="7" t="s">
        <v>348</v>
      </c>
      <c r="W114" s="7" t="s">
        <v>50</v>
      </c>
      <c r="X114" s="10" t="s">
        <v>51</v>
      </c>
    </row>
    <row r="115" spans="1:24" ht="67.5" x14ac:dyDescent="0.25">
      <c r="A115" s="7" t="s">
        <v>498</v>
      </c>
      <c r="B115" s="7" t="s">
        <v>499</v>
      </c>
      <c r="C115" s="7" t="s">
        <v>500</v>
      </c>
      <c r="D115" s="7" t="s">
        <v>501</v>
      </c>
      <c r="E115" s="7" t="s">
        <v>38</v>
      </c>
      <c r="F115" s="7" t="s">
        <v>39</v>
      </c>
      <c r="G115" s="7" t="s">
        <v>344</v>
      </c>
      <c r="H115" s="7" t="s">
        <v>353</v>
      </c>
      <c r="I115" s="7" t="s">
        <v>354</v>
      </c>
      <c r="J115" s="8">
        <v>183675.22</v>
      </c>
      <c r="K115" s="8">
        <v>183675.22</v>
      </c>
      <c r="L115" s="8">
        <v>159654.24</v>
      </c>
      <c r="M115" s="8">
        <v>86.922035536421305</v>
      </c>
      <c r="N115" s="7" t="s">
        <v>43</v>
      </c>
      <c r="O115" s="7" t="s">
        <v>44</v>
      </c>
      <c r="P115" s="7" t="s">
        <v>134</v>
      </c>
      <c r="Q115" s="9">
        <v>44007</v>
      </c>
      <c r="R115" s="9">
        <v>44377</v>
      </c>
      <c r="S115" s="7" t="s">
        <v>360</v>
      </c>
      <c r="T115" s="7" t="s">
        <v>502</v>
      </c>
      <c r="U115" s="7" t="s">
        <v>362</v>
      </c>
      <c r="V115" s="7" t="s">
        <v>348</v>
      </c>
      <c r="W115" s="7" t="s">
        <v>50</v>
      </c>
      <c r="X115" s="10" t="s">
        <v>51</v>
      </c>
    </row>
    <row r="116" spans="1:24" ht="67.5" x14ac:dyDescent="0.25">
      <c r="A116" s="7" t="s">
        <v>503</v>
      </c>
      <c r="B116" s="7" t="s">
        <v>504</v>
      </c>
      <c r="C116" s="7" t="s">
        <v>505</v>
      </c>
      <c r="D116" s="7" t="s">
        <v>506</v>
      </c>
      <c r="E116" s="7" t="s">
        <v>38</v>
      </c>
      <c r="F116" s="7" t="s">
        <v>39</v>
      </c>
      <c r="G116" s="7" t="s">
        <v>344</v>
      </c>
      <c r="H116" s="7" t="s">
        <v>353</v>
      </c>
      <c r="I116" s="7" t="s">
        <v>354</v>
      </c>
      <c r="J116" s="8">
        <v>231986.85</v>
      </c>
      <c r="K116" s="8">
        <v>231986.85</v>
      </c>
      <c r="L116" s="8">
        <v>197188.82</v>
      </c>
      <c r="M116" s="8">
        <v>84.999998922352702</v>
      </c>
      <c r="N116" s="7" t="s">
        <v>43</v>
      </c>
      <c r="O116" s="7" t="s">
        <v>44</v>
      </c>
      <c r="P116" s="7" t="s">
        <v>140</v>
      </c>
      <c r="Q116" s="9">
        <v>44044</v>
      </c>
      <c r="R116" s="9">
        <v>44545</v>
      </c>
      <c r="S116" s="7" t="s">
        <v>360</v>
      </c>
      <c r="T116" s="7" t="s">
        <v>361</v>
      </c>
      <c r="U116" s="7" t="s">
        <v>362</v>
      </c>
      <c r="V116" s="7" t="s">
        <v>348</v>
      </c>
      <c r="W116" s="7" t="s">
        <v>50</v>
      </c>
      <c r="X116" s="10" t="s">
        <v>51</v>
      </c>
    </row>
    <row r="117" spans="1:24" ht="90" x14ac:dyDescent="0.25">
      <c r="A117" s="7" t="s">
        <v>507</v>
      </c>
      <c r="B117" s="7" t="s">
        <v>508</v>
      </c>
      <c r="C117" s="7" t="s">
        <v>509</v>
      </c>
      <c r="D117" s="7" t="s">
        <v>510</v>
      </c>
      <c r="E117" s="7" t="s">
        <v>38</v>
      </c>
      <c r="F117" s="7" t="s">
        <v>39</v>
      </c>
      <c r="G117" s="7" t="s">
        <v>344</v>
      </c>
      <c r="H117" s="7" t="s">
        <v>353</v>
      </c>
      <c r="I117" s="7" t="s">
        <v>354</v>
      </c>
      <c r="J117" s="8">
        <v>1537338.33</v>
      </c>
      <c r="K117" s="8">
        <v>975071.15</v>
      </c>
      <c r="L117" s="8">
        <v>487535.55</v>
      </c>
      <c r="M117" s="8">
        <v>49.999997436084499</v>
      </c>
      <c r="N117" s="7" t="s">
        <v>43</v>
      </c>
      <c r="O117" s="7" t="s">
        <v>44</v>
      </c>
      <c r="P117" s="7" t="s">
        <v>140</v>
      </c>
      <c r="Q117" s="9">
        <v>42737</v>
      </c>
      <c r="R117" s="9">
        <v>43008</v>
      </c>
      <c r="S117" s="7" t="s">
        <v>57</v>
      </c>
      <c r="T117" s="7" t="s">
        <v>195</v>
      </c>
      <c r="U117" s="7" t="s">
        <v>362</v>
      </c>
      <c r="V117" s="7" t="s">
        <v>348</v>
      </c>
      <c r="W117" s="7" t="s">
        <v>50</v>
      </c>
      <c r="X117" s="10" t="s">
        <v>51</v>
      </c>
    </row>
    <row r="118" spans="1:24" ht="67.5" x14ac:dyDescent="0.25">
      <c r="A118" s="7" t="s">
        <v>511</v>
      </c>
      <c r="B118" s="7" t="s">
        <v>512</v>
      </c>
      <c r="C118" s="7" t="s">
        <v>513</v>
      </c>
      <c r="D118" s="7" t="s">
        <v>390</v>
      </c>
      <c r="E118" s="7" t="s">
        <v>38</v>
      </c>
      <c r="F118" s="7" t="s">
        <v>39</v>
      </c>
      <c r="G118" s="7" t="s">
        <v>344</v>
      </c>
      <c r="H118" s="7" t="s">
        <v>353</v>
      </c>
      <c r="I118" s="7" t="s">
        <v>354</v>
      </c>
      <c r="J118" s="8">
        <v>1907625.45</v>
      </c>
      <c r="K118" s="8">
        <v>1491000</v>
      </c>
      <c r="L118" s="8">
        <v>558877.25</v>
      </c>
      <c r="M118" s="8">
        <v>37.4833836351442</v>
      </c>
      <c r="N118" s="7" t="s">
        <v>43</v>
      </c>
      <c r="O118" s="7" t="s">
        <v>44</v>
      </c>
      <c r="P118" s="7" t="s">
        <v>140</v>
      </c>
      <c r="Q118" s="9">
        <v>43035</v>
      </c>
      <c r="R118" s="9">
        <v>43768</v>
      </c>
      <c r="S118" s="7" t="s">
        <v>57</v>
      </c>
      <c r="T118" s="7" t="s">
        <v>502</v>
      </c>
      <c r="U118" s="7" t="s">
        <v>355</v>
      </c>
      <c r="V118" s="7" t="s">
        <v>348</v>
      </c>
      <c r="W118" s="7" t="s">
        <v>50</v>
      </c>
      <c r="X118" s="10" t="s">
        <v>51</v>
      </c>
    </row>
    <row r="119" spans="1:24" ht="90" x14ac:dyDescent="0.25">
      <c r="A119" s="7" t="s">
        <v>514</v>
      </c>
      <c r="B119" s="7" t="s">
        <v>515</v>
      </c>
      <c r="C119" s="7" t="s">
        <v>516</v>
      </c>
      <c r="D119" s="7" t="s">
        <v>517</v>
      </c>
      <c r="E119" s="7" t="s">
        <v>38</v>
      </c>
      <c r="F119" s="7" t="s">
        <v>39</v>
      </c>
      <c r="G119" s="7" t="s">
        <v>344</v>
      </c>
      <c r="H119" s="7" t="s">
        <v>353</v>
      </c>
      <c r="I119" s="7" t="s">
        <v>354</v>
      </c>
      <c r="J119" s="8">
        <v>57434.12</v>
      </c>
      <c r="K119" s="8">
        <v>57434.12</v>
      </c>
      <c r="L119" s="8">
        <v>50807.11</v>
      </c>
      <c r="M119" s="8">
        <v>88.461545158174303</v>
      </c>
      <c r="N119" s="7" t="s">
        <v>43</v>
      </c>
      <c r="O119" s="7" t="s">
        <v>44</v>
      </c>
      <c r="P119" s="7" t="s">
        <v>140</v>
      </c>
      <c r="Q119" s="9">
        <v>44013</v>
      </c>
      <c r="R119" s="9">
        <v>44196</v>
      </c>
      <c r="S119" s="7" t="s">
        <v>360</v>
      </c>
      <c r="T119" s="7" t="s">
        <v>361</v>
      </c>
      <c r="U119" s="7" t="s">
        <v>362</v>
      </c>
      <c r="V119" s="7" t="s">
        <v>348</v>
      </c>
      <c r="W119" s="7" t="s">
        <v>50</v>
      </c>
      <c r="X119" s="10" t="s">
        <v>51</v>
      </c>
    </row>
    <row r="120" spans="1:24" ht="78.75" x14ac:dyDescent="0.25">
      <c r="A120" s="7" t="s">
        <v>518</v>
      </c>
      <c r="B120" s="7" t="s">
        <v>519</v>
      </c>
      <c r="C120" s="7" t="s">
        <v>520</v>
      </c>
      <c r="D120" s="7" t="s">
        <v>521</v>
      </c>
      <c r="E120" s="7" t="s">
        <v>38</v>
      </c>
      <c r="F120" s="7" t="s">
        <v>39</v>
      </c>
      <c r="G120" s="7" t="s">
        <v>344</v>
      </c>
      <c r="H120" s="7" t="s">
        <v>353</v>
      </c>
      <c r="I120" s="7" t="s">
        <v>354</v>
      </c>
      <c r="J120" s="8">
        <v>36580</v>
      </c>
      <c r="K120" s="8">
        <v>36580</v>
      </c>
      <c r="L120" s="8">
        <v>31093</v>
      </c>
      <c r="M120" s="8">
        <v>85</v>
      </c>
      <c r="N120" s="7" t="s">
        <v>43</v>
      </c>
      <c r="O120" s="7" t="s">
        <v>44</v>
      </c>
      <c r="P120" s="7" t="s">
        <v>140</v>
      </c>
      <c r="Q120" s="9">
        <v>44013</v>
      </c>
      <c r="R120" s="9">
        <v>45291</v>
      </c>
      <c r="S120" s="7" t="s">
        <v>360</v>
      </c>
      <c r="T120" s="7" t="s">
        <v>361</v>
      </c>
      <c r="U120" s="7" t="s">
        <v>362</v>
      </c>
      <c r="V120" s="7" t="s">
        <v>348</v>
      </c>
      <c r="W120" s="7" t="s">
        <v>50</v>
      </c>
      <c r="X120" s="10" t="s">
        <v>51</v>
      </c>
    </row>
    <row r="121" spans="1:24" ht="67.5" x14ac:dyDescent="0.25">
      <c r="A121" s="7" t="s">
        <v>522</v>
      </c>
      <c r="B121" s="7" t="s">
        <v>523</v>
      </c>
      <c r="C121" s="7" t="s">
        <v>524</v>
      </c>
      <c r="D121" s="7" t="s">
        <v>525</v>
      </c>
      <c r="E121" s="7" t="s">
        <v>38</v>
      </c>
      <c r="F121" s="7" t="s">
        <v>39</v>
      </c>
      <c r="G121" s="7" t="s">
        <v>344</v>
      </c>
      <c r="H121" s="7" t="s">
        <v>353</v>
      </c>
      <c r="I121" s="7" t="s">
        <v>354</v>
      </c>
      <c r="J121" s="8">
        <v>263218.21999999997</v>
      </c>
      <c r="K121" s="8">
        <v>263218.21999999997</v>
      </c>
      <c r="L121" s="8">
        <v>233075.78</v>
      </c>
      <c r="M121" s="8">
        <v>88.548497896536205</v>
      </c>
      <c r="N121" s="7" t="s">
        <v>43</v>
      </c>
      <c r="O121" s="7" t="s">
        <v>44</v>
      </c>
      <c r="P121" s="7" t="s">
        <v>56</v>
      </c>
      <c r="Q121" s="9">
        <v>44013</v>
      </c>
      <c r="R121" s="9">
        <v>44377</v>
      </c>
      <c r="S121" s="7" t="s">
        <v>360</v>
      </c>
      <c r="T121" s="7" t="s">
        <v>361</v>
      </c>
      <c r="U121" s="7" t="s">
        <v>362</v>
      </c>
      <c r="V121" s="7" t="s">
        <v>348</v>
      </c>
      <c r="W121" s="7" t="s">
        <v>50</v>
      </c>
      <c r="X121" s="10" t="s">
        <v>51</v>
      </c>
    </row>
    <row r="122" spans="1:24" ht="67.5" x14ac:dyDescent="0.25">
      <c r="A122" s="7" t="s">
        <v>526</v>
      </c>
      <c r="B122" s="7" t="s">
        <v>527</v>
      </c>
      <c r="C122" s="7" t="s">
        <v>528</v>
      </c>
      <c r="D122" s="7" t="s">
        <v>529</v>
      </c>
      <c r="E122" s="7" t="s">
        <v>38</v>
      </c>
      <c r="F122" s="7" t="s">
        <v>39</v>
      </c>
      <c r="G122" s="7" t="s">
        <v>344</v>
      </c>
      <c r="H122" s="7" t="s">
        <v>353</v>
      </c>
      <c r="I122" s="7" t="s">
        <v>354</v>
      </c>
      <c r="J122" s="8">
        <v>2103905.5</v>
      </c>
      <c r="K122" s="8">
        <v>1999688.99</v>
      </c>
      <c r="L122" s="8">
        <v>1099828.95</v>
      </c>
      <c r="M122" s="8">
        <v>55.000000275042801</v>
      </c>
      <c r="N122" s="7" t="s">
        <v>43</v>
      </c>
      <c r="O122" s="7" t="s">
        <v>44</v>
      </c>
      <c r="P122" s="7" t="s">
        <v>56</v>
      </c>
      <c r="Q122" s="9">
        <v>42826</v>
      </c>
      <c r="R122" s="9">
        <v>43434</v>
      </c>
      <c r="S122" s="7" t="s">
        <v>57</v>
      </c>
      <c r="T122" s="7" t="s">
        <v>58</v>
      </c>
      <c r="U122" s="7" t="s">
        <v>362</v>
      </c>
      <c r="V122" s="7" t="s">
        <v>348</v>
      </c>
      <c r="W122" s="7" t="s">
        <v>50</v>
      </c>
      <c r="X122" s="10" t="s">
        <v>51</v>
      </c>
    </row>
    <row r="123" spans="1:24" ht="90" x14ac:dyDescent="0.25">
      <c r="A123" s="7" t="s">
        <v>530</v>
      </c>
      <c r="B123" s="7" t="s">
        <v>531</v>
      </c>
      <c r="C123" s="7" t="s">
        <v>532</v>
      </c>
      <c r="D123" s="7" t="s">
        <v>533</v>
      </c>
      <c r="E123" s="7" t="s">
        <v>38</v>
      </c>
      <c r="F123" s="7" t="s">
        <v>39</v>
      </c>
      <c r="G123" s="7" t="s">
        <v>344</v>
      </c>
      <c r="H123" s="7" t="s">
        <v>353</v>
      </c>
      <c r="I123" s="7" t="s">
        <v>354</v>
      </c>
      <c r="J123" s="8">
        <v>840912.33</v>
      </c>
      <c r="K123" s="8">
        <v>683603.24</v>
      </c>
      <c r="L123" s="8">
        <v>341801.62</v>
      </c>
      <c r="M123" s="8">
        <v>50</v>
      </c>
      <c r="N123" s="7" t="s">
        <v>43</v>
      </c>
      <c r="O123" s="7" t="s">
        <v>44</v>
      </c>
      <c r="P123" s="7" t="s">
        <v>56</v>
      </c>
      <c r="Q123" s="9">
        <v>42736</v>
      </c>
      <c r="R123" s="9">
        <v>43100</v>
      </c>
      <c r="S123" s="7" t="s">
        <v>57</v>
      </c>
      <c r="T123" s="7" t="s">
        <v>195</v>
      </c>
      <c r="U123" s="7" t="s">
        <v>355</v>
      </c>
      <c r="V123" s="7" t="s">
        <v>348</v>
      </c>
      <c r="W123" s="7" t="s">
        <v>50</v>
      </c>
      <c r="X123" s="10" t="s">
        <v>51</v>
      </c>
    </row>
    <row r="124" spans="1:24" ht="78.75" x14ac:dyDescent="0.25">
      <c r="A124" s="7" t="s">
        <v>534</v>
      </c>
      <c r="B124" s="7" t="s">
        <v>535</v>
      </c>
      <c r="C124" s="7" t="s">
        <v>536</v>
      </c>
      <c r="D124" s="7" t="s">
        <v>537</v>
      </c>
      <c r="E124" s="7" t="s">
        <v>38</v>
      </c>
      <c r="F124" s="7" t="s">
        <v>39</v>
      </c>
      <c r="G124" s="7" t="s">
        <v>344</v>
      </c>
      <c r="H124" s="7" t="s">
        <v>353</v>
      </c>
      <c r="I124" s="7" t="s">
        <v>354</v>
      </c>
      <c r="J124" s="8">
        <v>110607.96</v>
      </c>
      <c r="K124" s="8">
        <v>110607.96</v>
      </c>
      <c r="L124" s="8">
        <v>97547.07</v>
      </c>
      <c r="M124" s="8">
        <v>88.191726888372202</v>
      </c>
      <c r="N124" s="7" t="s">
        <v>43</v>
      </c>
      <c r="O124" s="7" t="s">
        <v>44</v>
      </c>
      <c r="P124" s="7" t="s">
        <v>56</v>
      </c>
      <c r="Q124" s="9">
        <v>44006</v>
      </c>
      <c r="R124" s="9">
        <v>44651</v>
      </c>
      <c r="S124" s="7" t="s">
        <v>360</v>
      </c>
      <c r="T124" s="7" t="s">
        <v>361</v>
      </c>
      <c r="U124" s="7" t="s">
        <v>362</v>
      </c>
      <c r="V124" s="7" t="s">
        <v>348</v>
      </c>
      <c r="W124" s="7" t="s">
        <v>50</v>
      </c>
      <c r="X124" s="10" t="s">
        <v>51</v>
      </c>
    </row>
    <row r="125" spans="1:24" ht="67.5" x14ac:dyDescent="0.25">
      <c r="A125" s="7" t="s">
        <v>538</v>
      </c>
      <c r="B125" s="7" t="s">
        <v>539</v>
      </c>
      <c r="C125" s="7" t="s">
        <v>540</v>
      </c>
      <c r="D125" s="7" t="s">
        <v>541</v>
      </c>
      <c r="E125" s="7" t="s">
        <v>38</v>
      </c>
      <c r="F125" s="7" t="s">
        <v>39</v>
      </c>
      <c r="G125" s="7" t="s">
        <v>344</v>
      </c>
      <c r="H125" s="7" t="s">
        <v>353</v>
      </c>
      <c r="I125" s="7" t="s">
        <v>354</v>
      </c>
      <c r="J125" s="8">
        <v>110791.43</v>
      </c>
      <c r="K125" s="8">
        <v>110791.43</v>
      </c>
      <c r="L125" s="8">
        <v>94172.71</v>
      </c>
      <c r="M125" s="8">
        <v>84.999995035717106</v>
      </c>
      <c r="N125" s="7" t="s">
        <v>43</v>
      </c>
      <c r="O125" s="7" t="s">
        <v>44</v>
      </c>
      <c r="P125" s="7" t="s">
        <v>140</v>
      </c>
      <c r="Q125" s="9">
        <v>43922</v>
      </c>
      <c r="R125" s="9">
        <v>44926</v>
      </c>
      <c r="S125" s="7" t="s">
        <v>360</v>
      </c>
      <c r="T125" s="7" t="s">
        <v>361</v>
      </c>
      <c r="U125" s="7" t="s">
        <v>362</v>
      </c>
      <c r="V125" s="7" t="s">
        <v>348</v>
      </c>
      <c r="W125" s="7" t="s">
        <v>50</v>
      </c>
      <c r="X125" s="10" t="s">
        <v>51</v>
      </c>
    </row>
    <row r="126" spans="1:24" ht="90" x14ac:dyDescent="0.25">
      <c r="A126" s="7" t="s">
        <v>542</v>
      </c>
      <c r="B126" s="7" t="s">
        <v>543</v>
      </c>
      <c r="C126" s="7" t="s">
        <v>544</v>
      </c>
      <c r="D126" s="7" t="s">
        <v>545</v>
      </c>
      <c r="E126" s="7" t="s">
        <v>38</v>
      </c>
      <c r="F126" s="7" t="s">
        <v>39</v>
      </c>
      <c r="G126" s="7" t="s">
        <v>344</v>
      </c>
      <c r="H126" s="7" t="s">
        <v>353</v>
      </c>
      <c r="I126" s="7" t="s">
        <v>354</v>
      </c>
      <c r="J126" s="8">
        <v>292041.43</v>
      </c>
      <c r="K126" s="8">
        <v>292041.43</v>
      </c>
      <c r="L126" s="8">
        <v>248235.21</v>
      </c>
      <c r="M126" s="8">
        <v>84.999998116705598</v>
      </c>
      <c r="N126" s="7" t="s">
        <v>43</v>
      </c>
      <c r="O126" s="7" t="s">
        <v>44</v>
      </c>
      <c r="P126" s="7" t="s">
        <v>140</v>
      </c>
      <c r="Q126" s="9">
        <v>44013</v>
      </c>
      <c r="R126" s="9">
        <v>44926</v>
      </c>
      <c r="S126" s="7" t="s">
        <v>360</v>
      </c>
      <c r="T126" s="7" t="s">
        <v>502</v>
      </c>
      <c r="U126" s="7" t="s">
        <v>362</v>
      </c>
      <c r="V126" s="7" t="s">
        <v>348</v>
      </c>
      <c r="W126" s="7" t="s">
        <v>50</v>
      </c>
      <c r="X126" s="10" t="s">
        <v>51</v>
      </c>
    </row>
    <row r="127" spans="1:24" ht="78.75" x14ac:dyDescent="0.25">
      <c r="A127" s="7" t="s">
        <v>546</v>
      </c>
      <c r="B127" s="7" t="s">
        <v>547</v>
      </c>
      <c r="C127" s="7" t="s">
        <v>548</v>
      </c>
      <c r="D127" s="7" t="s">
        <v>549</v>
      </c>
      <c r="E127" s="7" t="s">
        <v>38</v>
      </c>
      <c r="F127" s="7" t="s">
        <v>39</v>
      </c>
      <c r="G127" s="7" t="s">
        <v>344</v>
      </c>
      <c r="H127" s="7" t="s">
        <v>353</v>
      </c>
      <c r="I127" s="7" t="s">
        <v>354</v>
      </c>
      <c r="J127" s="8">
        <v>232618.13</v>
      </c>
      <c r="K127" s="8">
        <v>232618.13</v>
      </c>
      <c r="L127" s="8">
        <v>197725.41</v>
      </c>
      <c r="M127" s="8">
        <v>84.999999785055493</v>
      </c>
      <c r="N127" s="7" t="s">
        <v>43</v>
      </c>
      <c r="O127" s="7" t="s">
        <v>44</v>
      </c>
      <c r="P127" s="7" t="s">
        <v>140</v>
      </c>
      <c r="Q127" s="9">
        <v>43983</v>
      </c>
      <c r="R127" s="9">
        <v>44561</v>
      </c>
      <c r="S127" s="7" t="s">
        <v>360</v>
      </c>
      <c r="T127" s="7" t="s">
        <v>361</v>
      </c>
      <c r="U127" s="7" t="s">
        <v>362</v>
      </c>
      <c r="V127" s="7" t="s">
        <v>348</v>
      </c>
      <c r="W127" s="7" t="s">
        <v>50</v>
      </c>
      <c r="X127" s="10" t="s">
        <v>51</v>
      </c>
    </row>
    <row r="128" spans="1:24" ht="90" x14ac:dyDescent="0.25">
      <c r="A128" s="7" t="s">
        <v>550</v>
      </c>
      <c r="B128" s="7" t="s">
        <v>551</v>
      </c>
      <c r="C128" s="7" t="s">
        <v>552</v>
      </c>
      <c r="D128" s="7" t="s">
        <v>553</v>
      </c>
      <c r="E128" s="7" t="s">
        <v>38</v>
      </c>
      <c r="F128" s="7" t="s">
        <v>39</v>
      </c>
      <c r="G128" s="7" t="s">
        <v>344</v>
      </c>
      <c r="H128" s="7" t="s">
        <v>353</v>
      </c>
      <c r="I128" s="7" t="s">
        <v>354</v>
      </c>
      <c r="J128" s="8">
        <v>602140</v>
      </c>
      <c r="K128" s="8">
        <v>546730</v>
      </c>
      <c r="L128" s="8">
        <v>240561.2</v>
      </c>
      <c r="M128" s="8">
        <v>44</v>
      </c>
      <c r="N128" s="7" t="s">
        <v>43</v>
      </c>
      <c r="O128" s="7" t="s">
        <v>44</v>
      </c>
      <c r="P128" s="7" t="s">
        <v>56</v>
      </c>
      <c r="Q128" s="9">
        <v>42450</v>
      </c>
      <c r="R128" s="9">
        <v>42734</v>
      </c>
      <c r="S128" s="7" t="s">
        <v>57</v>
      </c>
      <c r="T128" s="7" t="s">
        <v>82</v>
      </c>
      <c r="U128" s="7" t="s">
        <v>362</v>
      </c>
      <c r="V128" s="7" t="s">
        <v>348</v>
      </c>
      <c r="W128" s="7" t="s">
        <v>50</v>
      </c>
      <c r="X128" s="10" t="s">
        <v>51</v>
      </c>
    </row>
    <row r="129" spans="1:24" ht="67.5" x14ac:dyDescent="0.25">
      <c r="A129" s="7" t="s">
        <v>554</v>
      </c>
      <c r="B129" s="7" t="s">
        <v>555</v>
      </c>
      <c r="C129" s="7" t="s">
        <v>556</v>
      </c>
      <c r="D129" s="7" t="s">
        <v>557</v>
      </c>
      <c r="E129" s="7" t="s">
        <v>38</v>
      </c>
      <c r="F129" s="7" t="s">
        <v>39</v>
      </c>
      <c r="G129" s="7" t="s">
        <v>344</v>
      </c>
      <c r="H129" s="7" t="s">
        <v>353</v>
      </c>
      <c r="I129" s="7" t="s">
        <v>354</v>
      </c>
      <c r="J129" s="8">
        <v>2460000</v>
      </c>
      <c r="K129" s="8">
        <v>2000000</v>
      </c>
      <c r="L129" s="8">
        <v>1100000</v>
      </c>
      <c r="M129" s="8">
        <v>55</v>
      </c>
      <c r="N129" s="7" t="s">
        <v>43</v>
      </c>
      <c r="O129" s="7" t="s">
        <v>44</v>
      </c>
      <c r="P129" s="7" t="s">
        <v>134</v>
      </c>
      <c r="Q129" s="9">
        <v>42809</v>
      </c>
      <c r="R129" s="9">
        <v>44123</v>
      </c>
      <c r="S129" s="7" t="s">
        <v>57</v>
      </c>
      <c r="T129" s="7" t="s">
        <v>64</v>
      </c>
      <c r="U129" s="7" t="s">
        <v>362</v>
      </c>
      <c r="V129" s="7" t="s">
        <v>348</v>
      </c>
      <c r="W129" s="7" t="s">
        <v>50</v>
      </c>
      <c r="X129" s="10" t="s">
        <v>51</v>
      </c>
    </row>
    <row r="130" spans="1:24" ht="67.5" x14ac:dyDescent="0.25">
      <c r="A130" s="7" t="s">
        <v>558</v>
      </c>
      <c r="B130" s="7" t="s">
        <v>559</v>
      </c>
      <c r="C130" s="7" t="s">
        <v>560</v>
      </c>
      <c r="D130" s="7" t="s">
        <v>390</v>
      </c>
      <c r="E130" s="7" t="s">
        <v>38</v>
      </c>
      <c r="F130" s="7" t="s">
        <v>39</v>
      </c>
      <c r="G130" s="7" t="s">
        <v>344</v>
      </c>
      <c r="H130" s="7" t="s">
        <v>353</v>
      </c>
      <c r="I130" s="7" t="s">
        <v>354</v>
      </c>
      <c r="J130" s="8">
        <v>293651</v>
      </c>
      <c r="K130" s="8">
        <v>293651</v>
      </c>
      <c r="L130" s="8">
        <v>249603.35</v>
      </c>
      <c r="M130" s="8">
        <v>85</v>
      </c>
      <c r="N130" s="7" t="s">
        <v>43</v>
      </c>
      <c r="O130" s="7" t="s">
        <v>44</v>
      </c>
      <c r="P130" s="7" t="s">
        <v>140</v>
      </c>
      <c r="Q130" s="9">
        <v>44013</v>
      </c>
      <c r="R130" s="9">
        <v>44377</v>
      </c>
      <c r="S130" s="7" t="s">
        <v>360</v>
      </c>
      <c r="T130" s="7" t="s">
        <v>361</v>
      </c>
      <c r="U130" s="7" t="s">
        <v>362</v>
      </c>
      <c r="V130" s="7" t="s">
        <v>348</v>
      </c>
      <c r="W130" s="7" t="s">
        <v>50</v>
      </c>
      <c r="X130" s="10" t="s">
        <v>51</v>
      </c>
    </row>
    <row r="131" spans="1:24" ht="90" x14ac:dyDescent="0.25">
      <c r="A131" s="7" t="s">
        <v>561</v>
      </c>
      <c r="B131" s="7" t="s">
        <v>562</v>
      </c>
      <c r="C131" s="7" t="s">
        <v>563</v>
      </c>
      <c r="D131" s="7" t="s">
        <v>564</v>
      </c>
      <c r="E131" s="7" t="s">
        <v>38</v>
      </c>
      <c r="F131" s="7" t="s">
        <v>39</v>
      </c>
      <c r="G131" s="7" t="s">
        <v>344</v>
      </c>
      <c r="H131" s="7" t="s">
        <v>353</v>
      </c>
      <c r="I131" s="7" t="s">
        <v>354</v>
      </c>
      <c r="J131" s="8">
        <v>1415000</v>
      </c>
      <c r="K131" s="8">
        <v>1317000</v>
      </c>
      <c r="L131" s="8">
        <v>526668.30000000005</v>
      </c>
      <c r="M131" s="8">
        <v>39.99</v>
      </c>
      <c r="N131" s="7" t="s">
        <v>43</v>
      </c>
      <c r="O131" s="7" t="s">
        <v>44</v>
      </c>
      <c r="P131" s="7" t="s">
        <v>134</v>
      </c>
      <c r="Q131" s="9">
        <v>43009</v>
      </c>
      <c r="R131" s="9">
        <v>43585</v>
      </c>
      <c r="S131" s="7" t="s">
        <v>57</v>
      </c>
      <c r="T131" s="7" t="s">
        <v>64</v>
      </c>
      <c r="U131" s="7" t="s">
        <v>355</v>
      </c>
      <c r="V131" s="7" t="s">
        <v>348</v>
      </c>
      <c r="W131" s="7" t="s">
        <v>50</v>
      </c>
      <c r="X131" s="10" t="s">
        <v>51</v>
      </c>
    </row>
    <row r="132" spans="1:24" ht="90" x14ac:dyDescent="0.25">
      <c r="A132" s="7" t="s">
        <v>565</v>
      </c>
      <c r="B132" s="7" t="s">
        <v>566</v>
      </c>
      <c r="C132" s="7" t="s">
        <v>567</v>
      </c>
      <c r="D132" s="7" t="s">
        <v>568</v>
      </c>
      <c r="E132" s="7" t="s">
        <v>38</v>
      </c>
      <c r="F132" s="7" t="s">
        <v>39</v>
      </c>
      <c r="G132" s="7" t="s">
        <v>344</v>
      </c>
      <c r="H132" s="7" t="s">
        <v>353</v>
      </c>
      <c r="I132" s="7" t="s">
        <v>354</v>
      </c>
      <c r="J132" s="8">
        <v>783295.98</v>
      </c>
      <c r="K132" s="8">
        <v>583483.69999999995</v>
      </c>
      <c r="L132" s="8">
        <v>256732.82</v>
      </c>
      <c r="M132" s="8">
        <v>43.9999986289248</v>
      </c>
      <c r="N132" s="7" t="s">
        <v>43</v>
      </c>
      <c r="O132" s="7" t="s">
        <v>44</v>
      </c>
      <c r="P132" s="7" t="s">
        <v>56</v>
      </c>
      <c r="Q132" s="9">
        <v>42552</v>
      </c>
      <c r="R132" s="9">
        <v>42916</v>
      </c>
      <c r="S132" s="7" t="s">
        <v>57</v>
      </c>
      <c r="T132" s="7" t="s">
        <v>569</v>
      </c>
      <c r="U132" s="7" t="s">
        <v>362</v>
      </c>
      <c r="V132" s="7" t="s">
        <v>348</v>
      </c>
      <c r="W132" s="7" t="s">
        <v>50</v>
      </c>
      <c r="X132" s="10" t="s">
        <v>51</v>
      </c>
    </row>
    <row r="133" spans="1:24" ht="90" x14ac:dyDescent="0.25">
      <c r="A133" s="7" t="s">
        <v>570</v>
      </c>
      <c r="B133" s="7" t="s">
        <v>571</v>
      </c>
      <c r="C133" s="7" t="s">
        <v>572</v>
      </c>
      <c r="D133" s="7" t="s">
        <v>573</v>
      </c>
      <c r="E133" s="7" t="s">
        <v>38</v>
      </c>
      <c r="F133" s="7" t="s">
        <v>39</v>
      </c>
      <c r="G133" s="7" t="s">
        <v>344</v>
      </c>
      <c r="H133" s="7" t="s">
        <v>353</v>
      </c>
      <c r="I133" s="7" t="s">
        <v>354</v>
      </c>
      <c r="J133" s="8">
        <v>164128.38</v>
      </c>
      <c r="K133" s="8">
        <v>164128.38</v>
      </c>
      <c r="L133" s="8">
        <v>139509.12</v>
      </c>
      <c r="M133" s="8">
        <v>84.999998172162506</v>
      </c>
      <c r="N133" s="7" t="s">
        <v>43</v>
      </c>
      <c r="O133" s="7" t="s">
        <v>44</v>
      </c>
      <c r="P133" s="7" t="s">
        <v>56</v>
      </c>
      <c r="Q133" s="9">
        <v>44013</v>
      </c>
      <c r="R133" s="9">
        <v>44592</v>
      </c>
      <c r="S133" s="7" t="s">
        <v>360</v>
      </c>
      <c r="T133" s="7" t="s">
        <v>502</v>
      </c>
      <c r="U133" s="7" t="s">
        <v>362</v>
      </c>
      <c r="V133" s="7" t="s">
        <v>348</v>
      </c>
      <c r="W133" s="7" t="s">
        <v>50</v>
      </c>
      <c r="X133" s="10" t="s">
        <v>51</v>
      </c>
    </row>
    <row r="134" spans="1:24" ht="67.5" x14ac:dyDescent="0.25">
      <c r="A134" s="7" t="s">
        <v>574</v>
      </c>
      <c r="B134" s="7" t="s">
        <v>575</v>
      </c>
      <c r="C134" s="7" t="s">
        <v>576</v>
      </c>
      <c r="D134" s="7" t="s">
        <v>577</v>
      </c>
      <c r="E134" s="7" t="s">
        <v>38</v>
      </c>
      <c r="F134" s="7" t="s">
        <v>39</v>
      </c>
      <c r="G134" s="7" t="s">
        <v>344</v>
      </c>
      <c r="H134" s="7" t="s">
        <v>353</v>
      </c>
      <c r="I134" s="7" t="s">
        <v>354</v>
      </c>
      <c r="J134" s="8">
        <v>297976.46000000002</v>
      </c>
      <c r="K134" s="8">
        <v>297976.46000000002</v>
      </c>
      <c r="L134" s="8">
        <v>250000</v>
      </c>
      <c r="M134" s="8">
        <v>83.899244926931502</v>
      </c>
      <c r="N134" s="7" t="s">
        <v>43</v>
      </c>
      <c r="O134" s="7" t="s">
        <v>44</v>
      </c>
      <c r="P134" s="7" t="s">
        <v>140</v>
      </c>
      <c r="Q134" s="9">
        <v>44105</v>
      </c>
      <c r="R134" s="9">
        <v>44316</v>
      </c>
      <c r="S134" s="7" t="s">
        <v>360</v>
      </c>
      <c r="T134" s="7" t="s">
        <v>361</v>
      </c>
      <c r="U134" s="7" t="s">
        <v>362</v>
      </c>
      <c r="V134" s="7" t="s">
        <v>348</v>
      </c>
      <c r="W134" s="7" t="s">
        <v>50</v>
      </c>
      <c r="X134" s="10" t="s">
        <v>51</v>
      </c>
    </row>
    <row r="135" spans="1:24" ht="90" x14ac:dyDescent="0.25">
      <c r="A135" s="7" t="s">
        <v>578</v>
      </c>
      <c r="B135" s="7" t="s">
        <v>579</v>
      </c>
      <c r="C135" s="7" t="s">
        <v>580</v>
      </c>
      <c r="D135" s="7" t="s">
        <v>581</v>
      </c>
      <c r="E135" s="7" t="s">
        <v>38</v>
      </c>
      <c r="F135" s="7" t="s">
        <v>39</v>
      </c>
      <c r="G135" s="7" t="s">
        <v>344</v>
      </c>
      <c r="H135" s="7" t="s">
        <v>353</v>
      </c>
      <c r="I135" s="7" t="s">
        <v>354</v>
      </c>
      <c r="J135" s="8">
        <v>2211691.0499999998</v>
      </c>
      <c r="K135" s="8">
        <v>1764209.56</v>
      </c>
      <c r="L135" s="8">
        <v>705507.4</v>
      </c>
      <c r="M135" s="8">
        <v>39.989999827458099</v>
      </c>
      <c r="N135" s="7" t="s">
        <v>43</v>
      </c>
      <c r="O135" s="7" t="s">
        <v>44</v>
      </c>
      <c r="P135" s="7" t="s">
        <v>140</v>
      </c>
      <c r="Q135" s="9">
        <v>42644</v>
      </c>
      <c r="R135" s="9">
        <v>43555</v>
      </c>
      <c r="S135" s="7" t="s">
        <v>57</v>
      </c>
      <c r="T135" s="7" t="s">
        <v>64</v>
      </c>
      <c r="U135" s="7" t="s">
        <v>355</v>
      </c>
      <c r="V135" s="7" t="s">
        <v>348</v>
      </c>
      <c r="W135" s="7" t="s">
        <v>50</v>
      </c>
      <c r="X135" s="10" t="s">
        <v>51</v>
      </c>
    </row>
    <row r="136" spans="1:24" ht="90" x14ac:dyDescent="0.25">
      <c r="A136" s="7" t="s">
        <v>582</v>
      </c>
      <c r="B136" s="7" t="s">
        <v>583</v>
      </c>
      <c r="C136" s="7" t="s">
        <v>584</v>
      </c>
      <c r="D136" s="7" t="s">
        <v>585</v>
      </c>
      <c r="E136" s="7" t="s">
        <v>38</v>
      </c>
      <c r="F136" s="7" t="s">
        <v>39</v>
      </c>
      <c r="G136" s="7" t="s">
        <v>344</v>
      </c>
      <c r="H136" s="7" t="s">
        <v>353</v>
      </c>
      <c r="I136" s="7" t="s">
        <v>354</v>
      </c>
      <c r="J136" s="8">
        <v>140039.78</v>
      </c>
      <c r="K136" s="8">
        <v>140039.78</v>
      </c>
      <c r="L136" s="8">
        <v>122362.21</v>
      </c>
      <c r="M136" s="8">
        <v>87.376751091725495</v>
      </c>
      <c r="N136" s="7" t="s">
        <v>43</v>
      </c>
      <c r="O136" s="7" t="s">
        <v>44</v>
      </c>
      <c r="P136" s="7" t="s">
        <v>134</v>
      </c>
      <c r="Q136" s="9">
        <v>44013</v>
      </c>
      <c r="R136" s="9">
        <v>44377</v>
      </c>
      <c r="S136" s="7" t="s">
        <v>360</v>
      </c>
      <c r="T136" s="7" t="s">
        <v>361</v>
      </c>
      <c r="U136" s="7" t="s">
        <v>362</v>
      </c>
      <c r="V136" s="7" t="s">
        <v>348</v>
      </c>
      <c r="W136" s="7" t="s">
        <v>50</v>
      </c>
      <c r="X136" s="10" t="s">
        <v>51</v>
      </c>
    </row>
    <row r="137" spans="1:24" ht="67.5" x14ac:dyDescent="0.25">
      <c r="A137" s="7" t="s">
        <v>586</v>
      </c>
      <c r="B137" s="7" t="s">
        <v>587</v>
      </c>
      <c r="C137" s="7" t="s">
        <v>588</v>
      </c>
      <c r="D137" s="7" t="s">
        <v>589</v>
      </c>
      <c r="E137" s="7" t="s">
        <v>38</v>
      </c>
      <c r="F137" s="7" t="s">
        <v>39</v>
      </c>
      <c r="G137" s="7" t="s">
        <v>344</v>
      </c>
      <c r="H137" s="7" t="s">
        <v>353</v>
      </c>
      <c r="I137" s="7" t="s">
        <v>354</v>
      </c>
      <c r="J137" s="8">
        <v>283309.87</v>
      </c>
      <c r="K137" s="8">
        <v>283309.87</v>
      </c>
      <c r="L137" s="8">
        <v>239872.62</v>
      </c>
      <c r="M137" s="8">
        <v>84.667936207093703</v>
      </c>
      <c r="N137" s="7" t="s">
        <v>43</v>
      </c>
      <c r="O137" s="7" t="s">
        <v>44</v>
      </c>
      <c r="P137" s="7" t="s">
        <v>56</v>
      </c>
      <c r="Q137" s="9">
        <v>43922</v>
      </c>
      <c r="R137" s="9">
        <v>44561</v>
      </c>
      <c r="S137" s="7" t="s">
        <v>360</v>
      </c>
      <c r="T137" s="7" t="s">
        <v>361</v>
      </c>
      <c r="U137" s="7" t="s">
        <v>362</v>
      </c>
      <c r="V137" s="7" t="s">
        <v>348</v>
      </c>
      <c r="W137" s="7" t="s">
        <v>50</v>
      </c>
      <c r="X137" s="10" t="s">
        <v>51</v>
      </c>
    </row>
    <row r="138" spans="1:24" ht="78.75" x14ac:dyDescent="0.25">
      <c r="A138" s="7" t="s">
        <v>590</v>
      </c>
      <c r="B138" s="7" t="s">
        <v>591</v>
      </c>
      <c r="C138" s="7" t="s">
        <v>592</v>
      </c>
      <c r="D138" s="7" t="s">
        <v>593</v>
      </c>
      <c r="E138" s="7" t="s">
        <v>38</v>
      </c>
      <c r="F138" s="7" t="s">
        <v>39</v>
      </c>
      <c r="G138" s="7" t="s">
        <v>344</v>
      </c>
      <c r="H138" s="7" t="s">
        <v>353</v>
      </c>
      <c r="I138" s="7" t="s">
        <v>354</v>
      </c>
      <c r="J138" s="8">
        <v>300000</v>
      </c>
      <c r="K138" s="8">
        <v>300000</v>
      </c>
      <c r="L138" s="8">
        <v>250000</v>
      </c>
      <c r="M138" s="8">
        <v>83.3333333333333</v>
      </c>
      <c r="N138" s="7" t="s">
        <v>43</v>
      </c>
      <c r="O138" s="7" t="s">
        <v>44</v>
      </c>
      <c r="P138" s="7" t="s">
        <v>56</v>
      </c>
      <c r="Q138" s="9">
        <v>44006</v>
      </c>
      <c r="R138" s="9">
        <v>44742</v>
      </c>
      <c r="S138" s="7" t="s">
        <v>360</v>
      </c>
      <c r="T138" s="7" t="s">
        <v>361</v>
      </c>
      <c r="U138" s="7" t="s">
        <v>362</v>
      </c>
      <c r="V138" s="7" t="s">
        <v>348</v>
      </c>
      <c r="W138" s="7" t="s">
        <v>50</v>
      </c>
      <c r="X138" s="10" t="s">
        <v>51</v>
      </c>
    </row>
    <row r="139" spans="1:24" ht="90" x14ac:dyDescent="0.25">
      <c r="A139" s="7" t="s">
        <v>594</v>
      </c>
      <c r="B139" s="7" t="s">
        <v>595</v>
      </c>
      <c r="C139" s="7" t="s">
        <v>596</v>
      </c>
      <c r="D139" s="7" t="s">
        <v>597</v>
      </c>
      <c r="E139" s="7" t="s">
        <v>38</v>
      </c>
      <c r="F139" s="7" t="s">
        <v>39</v>
      </c>
      <c r="G139" s="7" t="s">
        <v>344</v>
      </c>
      <c r="H139" s="7" t="s">
        <v>353</v>
      </c>
      <c r="I139" s="7" t="s">
        <v>354</v>
      </c>
      <c r="J139" s="8">
        <v>286036.5</v>
      </c>
      <c r="K139" s="8">
        <v>232550</v>
      </c>
      <c r="L139" s="8">
        <v>113949.5</v>
      </c>
      <c r="M139" s="8">
        <v>49</v>
      </c>
      <c r="N139" s="7" t="s">
        <v>43</v>
      </c>
      <c r="O139" s="7" t="s">
        <v>44</v>
      </c>
      <c r="P139" s="7" t="s">
        <v>134</v>
      </c>
      <c r="Q139" s="9">
        <v>42736</v>
      </c>
      <c r="R139" s="9">
        <v>44469</v>
      </c>
      <c r="S139" s="7" t="s">
        <v>57</v>
      </c>
      <c r="T139" s="7" t="s">
        <v>58</v>
      </c>
      <c r="U139" s="7" t="s">
        <v>362</v>
      </c>
      <c r="V139" s="7" t="s">
        <v>348</v>
      </c>
      <c r="W139" s="7" t="s">
        <v>50</v>
      </c>
      <c r="X139" s="10" t="s">
        <v>51</v>
      </c>
    </row>
    <row r="140" spans="1:24" ht="90" x14ac:dyDescent="0.25">
      <c r="A140" s="7" t="s">
        <v>598</v>
      </c>
      <c r="B140" s="7" t="s">
        <v>599</v>
      </c>
      <c r="C140" s="7" t="s">
        <v>600</v>
      </c>
      <c r="D140" s="7" t="s">
        <v>601</v>
      </c>
      <c r="E140" s="7" t="s">
        <v>38</v>
      </c>
      <c r="F140" s="7" t="s">
        <v>39</v>
      </c>
      <c r="G140" s="7" t="s">
        <v>344</v>
      </c>
      <c r="H140" s="7" t="s">
        <v>353</v>
      </c>
      <c r="I140" s="7" t="s">
        <v>354</v>
      </c>
      <c r="J140" s="8">
        <v>249500</v>
      </c>
      <c r="K140" s="8">
        <v>249500</v>
      </c>
      <c r="L140" s="8">
        <v>212075</v>
      </c>
      <c r="M140" s="8">
        <v>85</v>
      </c>
      <c r="N140" s="7" t="s">
        <v>43</v>
      </c>
      <c r="O140" s="7" t="s">
        <v>44</v>
      </c>
      <c r="P140" s="7" t="s">
        <v>134</v>
      </c>
      <c r="Q140" s="9">
        <v>43922</v>
      </c>
      <c r="R140" s="9">
        <v>44242</v>
      </c>
      <c r="S140" s="7" t="s">
        <v>360</v>
      </c>
      <c r="T140" s="7" t="s">
        <v>361</v>
      </c>
      <c r="U140" s="7" t="s">
        <v>362</v>
      </c>
      <c r="V140" s="7" t="s">
        <v>348</v>
      </c>
      <c r="W140" s="7" t="s">
        <v>50</v>
      </c>
      <c r="X140" s="10" t="s">
        <v>51</v>
      </c>
    </row>
    <row r="141" spans="1:24" ht="90" x14ac:dyDescent="0.25">
      <c r="A141" s="7" t="s">
        <v>602</v>
      </c>
      <c r="B141" s="7" t="s">
        <v>603</v>
      </c>
      <c r="C141" s="7" t="s">
        <v>604</v>
      </c>
      <c r="D141" s="7" t="s">
        <v>605</v>
      </c>
      <c r="E141" s="7" t="s">
        <v>38</v>
      </c>
      <c r="F141" s="7" t="s">
        <v>39</v>
      </c>
      <c r="G141" s="7" t="s">
        <v>344</v>
      </c>
      <c r="H141" s="7" t="s">
        <v>353</v>
      </c>
      <c r="I141" s="7" t="s">
        <v>354</v>
      </c>
      <c r="J141" s="8">
        <v>239600</v>
      </c>
      <c r="K141" s="8">
        <v>239600</v>
      </c>
      <c r="L141" s="8">
        <v>203660</v>
      </c>
      <c r="M141" s="8">
        <v>85</v>
      </c>
      <c r="N141" s="7" t="s">
        <v>43</v>
      </c>
      <c r="O141" s="7" t="s">
        <v>44</v>
      </c>
      <c r="P141" s="7" t="s">
        <v>140</v>
      </c>
      <c r="Q141" s="9">
        <v>44013</v>
      </c>
      <c r="R141" s="9">
        <v>44316</v>
      </c>
      <c r="S141" s="7" t="s">
        <v>360</v>
      </c>
      <c r="T141" s="7" t="s">
        <v>361</v>
      </c>
      <c r="U141" s="7" t="s">
        <v>362</v>
      </c>
      <c r="V141" s="7" t="s">
        <v>348</v>
      </c>
      <c r="W141" s="7" t="s">
        <v>50</v>
      </c>
      <c r="X141" s="10" t="s">
        <v>51</v>
      </c>
    </row>
    <row r="142" spans="1:24" ht="67.5" x14ac:dyDescent="0.25">
      <c r="A142" s="7" t="s">
        <v>606</v>
      </c>
      <c r="B142" s="7" t="s">
        <v>607</v>
      </c>
      <c r="C142" s="7" t="s">
        <v>608</v>
      </c>
      <c r="D142" s="7" t="s">
        <v>609</v>
      </c>
      <c r="E142" s="7" t="s">
        <v>38</v>
      </c>
      <c r="F142" s="7" t="s">
        <v>39</v>
      </c>
      <c r="G142" s="7" t="s">
        <v>344</v>
      </c>
      <c r="H142" s="7" t="s">
        <v>353</v>
      </c>
      <c r="I142" s="7" t="s">
        <v>354</v>
      </c>
      <c r="J142" s="8">
        <v>850440</v>
      </c>
      <c r="K142" s="8">
        <v>745256.62</v>
      </c>
      <c r="L142" s="8">
        <v>371883.05</v>
      </c>
      <c r="M142" s="8">
        <v>49.899999546464898</v>
      </c>
      <c r="N142" s="7" t="s">
        <v>43</v>
      </c>
      <c r="O142" s="7" t="s">
        <v>44</v>
      </c>
      <c r="P142" s="7" t="s">
        <v>56</v>
      </c>
      <c r="Q142" s="9">
        <v>42828</v>
      </c>
      <c r="R142" s="9">
        <v>43830</v>
      </c>
      <c r="S142" s="7" t="s">
        <v>57</v>
      </c>
      <c r="T142" s="7" t="s">
        <v>82</v>
      </c>
      <c r="U142" s="7" t="s">
        <v>362</v>
      </c>
      <c r="V142" s="7" t="s">
        <v>348</v>
      </c>
      <c r="W142" s="7" t="s">
        <v>50</v>
      </c>
      <c r="X142" s="10" t="s">
        <v>51</v>
      </c>
    </row>
    <row r="143" spans="1:24" ht="90" x14ac:dyDescent="0.25">
      <c r="A143" s="7" t="s">
        <v>610</v>
      </c>
      <c r="B143" s="7" t="s">
        <v>611</v>
      </c>
      <c r="C143" s="7" t="s">
        <v>612</v>
      </c>
      <c r="D143" s="7" t="s">
        <v>613</v>
      </c>
      <c r="E143" s="7" t="s">
        <v>38</v>
      </c>
      <c r="F143" s="7" t="s">
        <v>39</v>
      </c>
      <c r="G143" s="7" t="s">
        <v>344</v>
      </c>
      <c r="H143" s="7" t="s">
        <v>353</v>
      </c>
      <c r="I143" s="7" t="s">
        <v>354</v>
      </c>
      <c r="J143" s="8">
        <v>43900</v>
      </c>
      <c r="K143" s="8">
        <v>43900</v>
      </c>
      <c r="L143" s="8">
        <v>37315</v>
      </c>
      <c r="M143" s="8">
        <v>85</v>
      </c>
      <c r="N143" s="7" t="s">
        <v>43</v>
      </c>
      <c r="O143" s="7" t="s">
        <v>44</v>
      </c>
      <c r="P143" s="7" t="s">
        <v>140</v>
      </c>
      <c r="Q143" s="9">
        <v>44013</v>
      </c>
      <c r="R143" s="9">
        <v>45291</v>
      </c>
      <c r="S143" s="7" t="s">
        <v>360</v>
      </c>
      <c r="T143" s="7" t="s">
        <v>502</v>
      </c>
      <c r="U143" s="7" t="s">
        <v>362</v>
      </c>
      <c r="V143" s="7" t="s">
        <v>348</v>
      </c>
      <c r="W143" s="7" t="s">
        <v>50</v>
      </c>
      <c r="X143" s="10" t="s">
        <v>51</v>
      </c>
    </row>
    <row r="144" spans="1:24" ht="78.75" x14ac:dyDescent="0.25">
      <c r="A144" s="7" t="s">
        <v>614</v>
      </c>
      <c r="B144" s="7" t="s">
        <v>615</v>
      </c>
      <c r="C144" s="7" t="s">
        <v>616</v>
      </c>
      <c r="D144" s="7" t="s">
        <v>617</v>
      </c>
      <c r="E144" s="7" t="s">
        <v>38</v>
      </c>
      <c r="F144" s="7" t="s">
        <v>39</v>
      </c>
      <c r="G144" s="7" t="s">
        <v>344</v>
      </c>
      <c r="H144" s="7" t="s">
        <v>353</v>
      </c>
      <c r="I144" s="7" t="s">
        <v>354</v>
      </c>
      <c r="J144" s="8">
        <v>4182000</v>
      </c>
      <c r="K144" s="8">
        <v>1800000</v>
      </c>
      <c r="L144" s="8">
        <v>799200</v>
      </c>
      <c r="M144" s="8">
        <v>44.4</v>
      </c>
      <c r="N144" s="7" t="s">
        <v>43</v>
      </c>
      <c r="O144" s="7" t="s">
        <v>44</v>
      </c>
      <c r="P144" s="7" t="s">
        <v>134</v>
      </c>
      <c r="Q144" s="9">
        <v>42445</v>
      </c>
      <c r="R144" s="9">
        <v>43100</v>
      </c>
      <c r="S144" s="7" t="s">
        <v>57</v>
      </c>
      <c r="T144" s="7" t="s">
        <v>361</v>
      </c>
      <c r="U144" s="7" t="s">
        <v>362</v>
      </c>
      <c r="V144" s="7" t="s">
        <v>348</v>
      </c>
      <c r="W144" s="7" t="s">
        <v>50</v>
      </c>
      <c r="X144" s="10" t="s">
        <v>51</v>
      </c>
    </row>
    <row r="145" spans="1:24" ht="90" x14ac:dyDescent="0.25">
      <c r="A145" s="7" t="s">
        <v>618</v>
      </c>
      <c r="B145" s="7" t="s">
        <v>619</v>
      </c>
      <c r="C145" s="7" t="s">
        <v>620</v>
      </c>
      <c r="D145" s="7" t="s">
        <v>621</v>
      </c>
      <c r="E145" s="7" t="s">
        <v>38</v>
      </c>
      <c r="F145" s="7" t="s">
        <v>39</v>
      </c>
      <c r="G145" s="7" t="s">
        <v>344</v>
      </c>
      <c r="H145" s="7" t="s">
        <v>353</v>
      </c>
      <c r="I145" s="7" t="s">
        <v>354</v>
      </c>
      <c r="J145" s="8">
        <v>150954.98000000001</v>
      </c>
      <c r="K145" s="8">
        <v>150954.98000000001</v>
      </c>
      <c r="L145" s="8">
        <v>131842.03</v>
      </c>
      <c r="M145" s="8">
        <v>87.338642289244106</v>
      </c>
      <c r="N145" s="7" t="s">
        <v>43</v>
      </c>
      <c r="O145" s="7" t="s">
        <v>44</v>
      </c>
      <c r="P145" s="7" t="s">
        <v>56</v>
      </c>
      <c r="Q145" s="9">
        <v>44013</v>
      </c>
      <c r="R145" s="9">
        <v>44515</v>
      </c>
      <c r="S145" s="7" t="s">
        <v>360</v>
      </c>
      <c r="T145" s="7" t="s">
        <v>502</v>
      </c>
      <c r="U145" s="7" t="s">
        <v>362</v>
      </c>
      <c r="V145" s="7" t="s">
        <v>348</v>
      </c>
      <c r="W145" s="7" t="s">
        <v>50</v>
      </c>
      <c r="X145" s="10" t="s">
        <v>51</v>
      </c>
    </row>
    <row r="146" spans="1:24" ht="67.5" x14ac:dyDescent="0.25">
      <c r="A146" s="7" t="s">
        <v>622</v>
      </c>
      <c r="B146" s="7" t="s">
        <v>623</v>
      </c>
      <c r="C146" s="7" t="s">
        <v>624</v>
      </c>
      <c r="D146" s="7" t="s">
        <v>625</v>
      </c>
      <c r="E146" s="7" t="s">
        <v>38</v>
      </c>
      <c r="F146" s="7" t="s">
        <v>39</v>
      </c>
      <c r="G146" s="7" t="s">
        <v>344</v>
      </c>
      <c r="H146" s="7" t="s">
        <v>353</v>
      </c>
      <c r="I146" s="7" t="s">
        <v>354</v>
      </c>
      <c r="J146" s="8">
        <v>297016.26</v>
      </c>
      <c r="K146" s="8">
        <v>297016.26</v>
      </c>
      <c r="L146" s="8">
        <v>246613.82</v>
      </c>
      <c r="M146" s="8">
        <v>83.030410523652804</v>
      </c>
      <c r="N146" s="7" t="s">
        <v>43</v>
      </c>
      <c r="O146" s="7" t="s">
        <v>44</v>
      </c>
      <c r="P146" s="7" t="s">
        <v>140</v>
      </c>
      <c r="Q146" s="9">
        <v>44075</v>
      </c>
      <c r="R146" s="9">
        <v>44742</v>
      </c>
      <c r="S146" s="7" t="s">
        <v>360</v>
      </c>
      <c r="T146" s="7" t="s">
        <v>361</v>
      </c>
      <c r="U146" s="7" t="s">
        <v>362</v>
      </c>
      <c r="V146" s="7" t="s">
        <v>348</v>
      </c>
      <c r="W146" s="7" t="s">
        <v>50</v>
      </c>
      <c r="X146" s="10" t="s">
        <v>51</v>
      </c>
    </row>
    <row r="147" spans="1:24" ht="67.5" x14ac:dyDescent="0.25">
      <c r="A147" s="7" t="s">
        <v>626</v>
      </c>
      <c r="B147" s="7" t="s">
        <v>627</v>
      </c>
      <c r="C147" s="7" t="s">
        <v>628</v>
      </c>
      <c r="D147" s="7" t="s">
        <v>629</v>
      </c>
      <c r="E147" s="7" t="s">
        <v>38</v>
      </c>
      <c r="F147" s="7" t="s">
        <v>39</v>
      </c>
      <c r="G147" s="7" t="s">
        <v>344</v>
      </c>
      <c r="H147" s="7" t="s">
        <v>353</v>
      </c>
      <c r="I147" s="7" t="s">
        <v>354</v>
      </c>
      <c r="J147" s="8">
        <v>596000</v>
      </c>
      <c r="K147" s="8">
        <v>596000</v>
      </c>
      <c r="L147" s="8">
        <v>292040</v>
      </c>
      <c r="M147" s="8">
        <v>49</v>
      </c>
      <c r="N147" s="7" t="s">
        <v>43</v>
      </c>
      <c r="O147" s="7" t="s">
        <v>44</v>
      </c>
      <c r="P147" s="7" t="s">
        <v>134</v>
      </c>
      <c r="Q147" s="9">
        <v>43009</v>
      </c>
      <c r="R147" s="9">
        <v>44377</v>
      </c>
      <c r="S147" s="7" t="s">
        <v>57</v>
      </c>
      <c r="T147" s="7" t="s">
        <v>82</v>
      </c>
      <c r="U147" s="7" t="s">
        <v>355</v>
      </c>
      <c r="V147" s="7" t="s">
        <v>348</v>
      </c>
      <c r="W147" s="7" t="s">
        <v>50</v>
      </c>
      <c r="X147" s="10" t="s">
        <v>51</v>
      </c>
    </row>
    <row r="148" spans="1:24" ht="78.75" x14ac:dyDescent="0.25">
      <c r="A148" s="7" t="s">
        <v>630</v>
      </c>
      <c r="B148" s="7" t="s">
        <v>631</v>
      </c>
      <c r="C148" s="7" t="s">
        <v>632</v>
      </c>
      <c r="D148" s="7" t="s">
        <v>633</v>
      </c>
      <c r="E148" s="7" t="s">
        <v>38</v>
      </c>
      <c r="F148" s="7" t="s">
        <v>39</v>
      </c>
      <c r="G148" s="7" t="s">
        <v>344</v>
      </c>
      <c r="H148" s="7" t="s">
        <v>353</v>
      </c>
      <c r="I148" s="7" t="s">
        <v>354</v>
      </c>
      <c r="J148" s="8">
        <v>108592.21</v>
      </c>
      <c r="K148" s="8">
        <v>108592.21</v>
      </c>
      <c r="L148" s="8">
        <v>92303.38</v>
      </c>
      <c r="M148" s="8">
        <v>85.000001381314505</v>
      </c>
      <c r="N148" s="7" t="s">
        <v>43</v>
      </c>
      <c r="O148" s="7" t="s">
        <v>44</v>
      </c>
      <c r="P148" s="7" t="s">
        <v>56</v>
      </c>
      <c r="Q148" s="9">
        <v>44058</v>
      </c>
      <c r="R148" s="9">
        <v>44196</v>
      </c>
      <c r="S148" s="7" t="s">
        <v>360</v>
      </c>
      <c r="T148" s="7" t="s">
        <v>361</v>
      </c>
      <c r="U148" s="7" t="s">
        <v>362</v>
      </c>
      <c r="V148" s="7" t="s">
        <v>348</v>
      </c>
      <c r="W148" s="7" t="s">
        <v>50</v>
      </c>
      <c r="X148" s="10" t="s">
        <v>51</v>
      </c>
    </row>
    <row r="149" spans="1:24" ht="90" x14ac:dyDescent="0.25">
      <c r="A149" s="7" t="s">
        <v>634</v>
      </c>
      <c r="B149" s="7" t="s">
        <v>635</v>
      </c>
      <c r="C149" s="7" t="s">
        <v>636</v>
      </c>
      <c r="D149" s="7" t="s">
        <v>637</v>
      </c>
      <c r="E149" s="7" t="s">
        <v>38</v>
      </c>
      <c r="F149" s="7" t="s">
        <v>39</v>
      </c>
      <c r="G149" s="7" t="s">
        <v>344</v>
      </c>
      <c r="H149" s="7" t="s">
        <v>353</v>
      </c>
      <c r="I149" s="7" t="s">
        <v>354</v>
      </c>
      <c r="J149" s="8">
        <v>2269350</v>
      </c>
      <c r="K149" s="8">
        <v>1383750</v>
      </c>
      <c r="L149" s="8">
        <v>761062.5</v>
      </c>
      <c r="M149" s="8">
        <v>55</v>
      </c>
      <c r="N149" s="7" t="s">
        <v>43</v>
      </c>
      <c r="O149" s="7" t="s">
        <v>44</v>
      </c>
      <c r="P149" s="7" t="s">
        <v>56</v>
      </c>
      <c r="Q149" s="9">
        <v>42461</v>
      </c>
      <c r="R149" s="9">
        <v>43646</v>
      </c>
      <c r="S149" s="7" t="s">
        <v>57</v>
      </c>
      <c r="T149" s="7" t="s">
        <v>58</v>
      </c>
      <c r="U149" s="7" t="s">
        <v>362</v>
      </c>
      <c r="V149" s="7" t="s">
        <v>348</v>
      </c>
      <c r="W149" s="7" t="s">
        <v>50</v>
      </c>
      <c r="X149" s="10" t="s">
        <v>51</v>
      </c>
    </row>
    <row r="150" spans="1:24" ht="90" x14ac:dyDescent="0.25">
      <c r="A150" s="7" t="s">
        <v>638</v>
      </c>
      <c r="B150" s="7" t="s">
        <v>639</v>
      </c>
      <c r="C150" s="7" t="s">
        <v>640</v>
      </c>
      <c r="D150" s="7" t="s">
        <v>641</v>
      </c>
      <c r="E150" s="7" t="s">
        <v>38</v>
      </c>
      <c r="F150" s="7" t="s">
        <v>39</v>
      </c>
      <c r="G150" s="7" t="s">
        <v>344</v>
      </c>
      <c r="H150" s="7" t="s">
        <v>353</v>
      </c>
      <c r="I150" s="7" t="s">
        <v>354</v>
      </c>
      <c r="J150" s="8">
        <v>2114571.88</v>
      </c>
      <c r="K150" s="8">
        <v>1277933.7</v>
      </c>
      <c r="L150" s="8">
        <v>638966.85</v>
      </c>
      <c r="M150" s="8">
        <v>50</v>
      </c>
      <c r="N150" s="7" t="s">
        <v>43</v>
      </c>
      <c r="O150" s="7" t="s">
        <v>44</v>
      </c>
      <c r="P150" s="7" t="s">
        <v>134</v>
      </c>
      <c r="Q150" s="9">
        <v>42814</v>
      </c>
      <c r="R150" s="9">
        <v>43555</v>
      </c>
      <c r="S150" s="7" t="s">
        <v>57</v>
      </c>
      <c r="T150" s="7" t="s">
        <v>64</v>
      </c>
      <c r="U150" s="7" t="s">
        <v>362</v>
      </c>
      <c r="V150" s="7" t="s">
        <v>348</v>
      </c>
      <c r="W150" s="7" t="s">
        <v>50</v>
      </c>
      <c r="X150" s="10" t="s">
        <v>51</v>
      </c>
    </row>
    <row r="151" spans="1:24" ht="67.5" x14ac:dyDescent="0.25">
      <c r="A151" s="7" t="s">
        <v>642</v>
      </c>
      <c r="B151" s="7" t="s">
        <v>643</v>
      </c>
      <c r="C151" s="7" t="s">
        <v>644</v>
      </c>
      <c r="D151" s="7" t="s">
        <v>645</v>
      </c>
      <c r="E151" s="7" t="s">
        <v>38</v>
      </c>
      <c r="F151" s="7" t="s">
        <v>39</v>
      </c>
      <c r="G151" s="7" t="s">
        <v>344</v>
      </c>
      <c r="H151" s="7" t="s">
        <v>353</v>
      </c>
      <c r="I151" s="7" t="s">
        <v>354</v>
      </c>
      <c r="J151" s="8">
        <v>98535.33</v>
      </c>
      <c r="K151" s="8">
        <v>98535.33</v>
      </c>
      <c r="L151" s="8">
        <v>87285.33</v>
      </c>
      <c r="M151" s="8">
        <v>88.582775335506597</v>
      </c>
      <c r="N151" s="7" t="s">
        <v>43</v>
      </c>
      <c r="O151" s="7" t="s">
        <v>44</v>
      </c>
      <c r="P151" s="7" t="s">
        <v>56</v>
      </c>
      <c r="Q151" s="9">
        <v>44013</v>
      </c>
      <c r="R151" s="9">
        <v>45138</v>
      </c>
      <c r="S151" s="7" t="s">
        <v>360</v>
      </c>
      <c r="T151" s="7" t="s">
        <v>361</v>
      </c>
      <c r="U151" s="7" t="s">
        <v>362</v>
      </c>
      <c r="V151" s="7" t="s">
        <v>348</v>
      </c>
      <c r="W151" s="7" t="s">
        <v>50</v>
      </c>
      <c r="X151" s="10" t="s">
        <v>51</v>
      </c>
    </row>
    <row r="152" spans="1:24" ht="90" x14ac:dyDescent="0.25">
      <c r="A152" s="7" t="s">
        <v>646</v>
      </c>
      <c r="B152" s="7" t="s">
        <v>647</v>
      </c>
      <c r="C152" s="7" t="s">
        <v>648</v>
      </c>
      <c r="D152" s="7" t="s">
        <v>649</v>
      </c>
      <c r="E152" s="7" t="s">
        <v>38</v>
      </c>
      <c r="F152" s="7" t="s">
        <v>39</v>
      </c>
      <c r="G152" s="7" t="s">
        <v>344</v>
      </c>
      <c r="H152" s="7" t="s">
        <v>353</v>
      </c>
      <c r="I152" s="7" t="s">
        <v>354</v>
      </c>
      <c r="J152" s="8">
        <v>321000</v>
      </c>
      <c r="K152" s="8">
        <v>321000</v>
      </c>
      <c r="L152" s="8">
        <v>250000</v>
      </c>
      <c r="M152" s="8">
        <v>77.881619937694694</v>
      </c>
      <c r="N152" s="7" t="s">
        <v>43</v>
      </c>
      <c r="O152" s="7" t="s">
        <v>44</v>
      </c>
      <c r="P152" s="7" t="s">
        <v>140</v>
      </c>
      <c r="Q152" s="9">
        <v>43922</v>
      </c>
      <c r="R152" s="9">
        <v>44681</v>
      </c>
      <c r="S152" s="7" t="s">
        <v>360</v>
      </c>
      <c r="T152" s="7" t="s">
        <v>361</v>
      </c>
      <c r="U152" s="7" t="s">
        <v>362</v>
      </c>
      <c r="V152" s="7" t="s">
        <v>348</v>
      </c>
      <c r="W152" s="7" t="s">
        <v>50</v>
      </c>
      <c r="X152" s="10" t="s">
        <v>51</v>
      </c>
    </row>
    <row r="153" spans="1:24" ht="90" x14ac:dyDescent="0.25">
      <c r="A153" s="7" t="s">
        <v>650</v>
      </c>
      <c r="B153" s="7" t="s">
        <v>651</v>
      </c>
      <c r="C153" s="7" t="s">
        <v>652</v>
      </c>
      <c r="D153" s="7" t="s">
        <v>653</v>
      </c>
      <c r="E153" s="7" t="s">
        <v>38</v>
      </c>
      <c r="F153" s="7" t="s">
        <v>39</v>
      </c>
      <c r="G153" s="7" t="s">
        <v>344</v>
      </c>
      <c r="H153" s="7" t="s">
        <v>353</v>
      </c>
      <c r="I153" s="7" t="s">
        <v>354</v>
      </c>
      <c r="J153" s="8">
        <v>186136.92</v>
      </c>
      <c r="K153" s="8">
        <v>186136.92</v>
      </c>
      <c r="L153" s="8">
        <v>166110.38</v>
      </c>
      <c r="M153" s="8">
        <v>89.240963050210595</v>
      </c>
      <c r="N153" s="7" t="s">
        <v>43</v>
      </c>
      <c r="O153" s="7" t="s">
        <v>44</v>
      </c>
      <c r="P153" s="7" t="s">
        <v>140</v>
      </c>
      <c r="Q153" s="9">
        <v>44013</v>
      </c>
      <c r="R153" s="9">
        <v>44500</v>
      </c>
      <c r="S153" s="7" t="s">
        <v>360</v>
      </c>
      <c r="T153" s="7" t="s">
        <v>361</v>
      </c>
      <c r="U153" s="7" t="s">
        <v>362</v>
      </c>
      <c r="V153" s="7" t="s">
        <v>348</v>
      </c>
      <c r="W153" s="7" t="s">
        <v>50</v>
      </c>
      <c r="X153" s="10" t="s">
        <v>51</v>
      </c>
    </row>
    <row r="154" spans="1:24" ht="90" x14ac:dyDescent="0.25">
      <c r="A154" s="7" t="s">
        <v>654</v>
      </c>
      <c r="B154" s="7" t="s">
        <v>655</v>
      </c>
      <c r="C154" s="7" t="s">
        <v>656</v>
      </c>
      <c r="D154" s="7" t="s">
        <v>657</v>
      </c>
      <c r="E154" s="7" t="s">
        <v>38</v>
      </c>
      <c r="F154" s="7" t="s">
        <v>39</v>
      </c>
      <c r="G154" s="7" t="s">
        <v>344</v>
      </c>
      <c r="H154" s="7" t="s">
        <v>353</v>
      </c>
      <c r="I154" s="7" t="s">
        <v>354</v>
      </c>
      <c r="J154" s="8">
        <v>138377.39000000001</v>
      </c>
      <c r="K154" s="8">
        <v>138377.39000000001</v>
      </c>
      <c r="L154" s="8">
        <v>123735.44</v>
      </c>
      <c r="M154" s="8">
        <v>89.418827743462998</v>
      </c>
      <c r="N154" s="7" t="s">
        <v>43</v>
      </c>
      <c r="O154" s="7" t="s">
        <v>44</v>
      </c>
      <c r="P154" s="7" t="s">
        <v>134</v>
      </c>
      <c r="Q154" s="9">
        <v>44013</v>
      </c>
      <c r="R154" s="9">
        <v>44196</v>
      </c>
      <c r="S154" s="7" t="s">
        <v>360</v>
      </c>
      <c r="T154" s="7" t="s">
        <v>361</v>
      </c>
      <c r="U154" s="7" t="s">
        <v>362</v>
      </c>
      <c r="V154" s="7" t="s">
        <v>348</v>
      </c>
      <c r="W154" s="7" t="s">
        <v>50</v>
      </c>
      <c r="X154" s="10" t="s">
        <v>51</v>
      </c>
    </row>
    <row r="155" spans="1:24" ht="90" x14ac:dyDescent="0.25">
      <c r="A155" s="7" t="s">
        <v>658</v>
      </c>
      <c r="B155" s="7" t="s">
        <v>659</v>
      </c>
      <c r="C155" s="7" t="s">
        <v>660</v>
      </c>
      <c r="D155" s="7" t="s">
        <v>661</v>
      </c>
      <c r="E155" s="7" t="s">
        <v>38</v>
      </c>
      <c r="F155" s="7" t="s">
        <v>39</v>
      </c>
      <c r="G155" s="7" t="s">
        <v>344</v>
      </c>
      <c r="H155" s="7" t="s">
        <v>353</v>
      </c>
      <c r="I155" s="7" t="s">
        <v>354</v>
      </c>
      <c r="J155" s="8">
        <v>737635</v>
      </c>
      <c r="K155" s="8">
        <v>617101.25</v>
      </c>
      <c r="L155" s="8">
        <v>302379.61</v>
      </c>
      <c r="M155" s="8">
        <v>48.999999594880101</v>
      </c>
      <c r="N155" s="7" t="s">
        <v>43</v>
      </c>
      <c r="O155" s="7" t="s">
        <v>44</v>
      </c>
      <c r="P155" s="7" t="s">
        <v>56</v>
      </c>
      <c r="Q155" s="9">
        <v>42552</v>
      </c>
      <c r="R155" s="9">
        <v>43722</v>
      </c>
      <c r="S155" s="7" t="s">
        <v>57</v>
      </c>
      <c r="T155" s="7" t="s">
        <v>153</v>
      </c>
      <c r="U155" s="7" t="s">
        <v>362</v>
      </c>
      <c r="V155" s="7" t="s">
        <v>348</v>
      </c>
      <c r="W155" s="7" t="s">
        <v>50</v>
      </c>
      <c r="X155" s="10" t="s">
        <v>51</v>
      </c>
    </row>
    <row r="156" spans="1:24" ht="90" x14ac:dyDescent="0.25">
      <c r="A156" s="7" t="s">
        <v>662</v>
      </c>
      <c r="B156" s="7" t="s">
        <v>663</v>
      </c>
      <c r="C156" s="7" t="s">
        <v>664</v>
      </c>
      <c r="D156" s="7" t="s">
        <v>665</v>
      </c>
      <c r="E156" s="7" t="s">
        <v>38</v>
      </c>
      <c r="F156" s="7" t="s">
        <v>39</v>
      </c>
      <c r="G156" s="7" t="s">
        <v>344</v>
      </c>
      <c r="H156" s="7" t="s">
        <v>353</v>
      </c>
      <c r="I156" s="7" t="s">
        <v>354</v>
      </c>
      <c r="J156" s="8">
        <v>799500</v>
      </c>
      <c r="K156" s="8">
        <v>650000</v>
      </c>
      <c r="L156" s="8">
        <v>286000</v>
      </c>
      <c r="M156" s="8">
        <v>44</v>
      </c>
      <c r="N156" s="7" t="s">
        <v>43</v>
      </c>
      <c r="O156" s="7" t="s">
        <v>44</v>
      </c>
      <c r="P156" s="7" t="s">
        <v>56</v>
      </c>
      <c r="Q156" s="9">
        <v>42810</v>
      </c>
      <c r="R156" s="9">
        <v>44561</v>
      </c>
      <c r="S156" s="7" t="s">
        <v>57</v>
      </c>
      <c r="T156" s="7" t="s">
        <v>153</v>
      </c>
      <c r="U156" s="7" t="s">
        <v>362</v>
      </c>
      <c r="V156" s="7" t="s">
        <v>348</v>
      </c>
      <c r="W156" s="7" t="s">
        <v>50</v>
      </c>
      <c r="X156" s="10" t="s">
        <v>51</v>
      </c>
    </row>
    <row r="157" spans="1:24" ht="67.5" x14ac:dyDescent="0.25">
      <c r="A157" s="7" t="s">
        <v>666</v>
      </c>
      <c r="B157" s="7" t="s">
        <v>667</v>
      </c>
      <c r="C157" s="7" t="s">
        <v>668</v>
      </c>
      <c r="D157" s="7" t="s">
        <v>669</v>
      </c>
      <c r="E157" s="7" t="s">
        <v>38</v>
      </c>
      <c r="F157" s="7" t="s">
        <v>39</v>
      </c>
      <c r="G157" s="7" t="s">
        <v>344</v>
      </c>
      <c r="H157" s="7" t="s">
        <v>353</v>
      </c>
      <c r="I157" s="7" t="s">
        <v>354</v>
      </c>
      <c r="J157" s="8">
        <v>289547.28000000003</v>
      </c>
      <c r="K157" s="8">
        <v>289547.28000000003</v>
      </c>
      <c r="L157" s="8">
        <v>240729.5</v>
      </c>
      <c r="M157" s="8">
        <v>83.139962495934995</v>
      </c>
      <c r="N157" s="7" t="s">
        <v>43</v>
      </c>
      <c r="O157" s="7" t="s">
        <v>44</v>
      </c>
      <c r="P157" s="7" t="s">
        <v>134</v>
      </c>
      <c r="Q157" s="9">
        <v>43922</v>
      </c>
      <c r="R157" s="9">
        <v>44561</v>
      </c>
      <c r="S157" s="7" t="s">
        <v>360</v>
      </c>
      <c r="T157" s="7" t="s">
        <v>361</v>
      </c>
      <c r="U157" s="7" t="s">
        <v>362</v>
      </c>
      <c r="V157" s="7" t="s">
        <v>348</v>
      </c>
      <c r="W157" s="7" t="s">
        <v>50</v>
      </c>
      <c r="X157" s="10" t="s">
        <v>51</v>
      </c>
    </row>
    <row r="158" spans="1:24" ht="90" x14ac:dyDescent="0.25">
      <c r="A158" s="7" t="s">
        <v>670</v>
      </c>
      <c r="B158" s="7" t="s">
        <v>671</v>
      </c>
      <c r="C158" s="7" t="s">
        <v>672</v>
      </c>
      <c r="D158" s="7" t="s">
        <v>673</v>
      </c>
      <c r="E158" s="7" t="s">
        <v>38</v>
      </c>
      <c r="F158" s="7" t="s">
        <v>39</v>
      </c>
      <c r="G158" s="7" t="s">
        <v>344</v>
      </c>
      <c r="H158" s="7" t="s">
        <v>353</v>
      </c>
      <c r="I158" s="7" t="s">
        <v>354</v>
      </c>
      <c r="J158" s="8">
        <v>216241.2</v>
      </c>
      <c r="K158" s="8">
        <v>216241.2</v>
      </c>
      <c r="L158" s="8">
        <v>187335.31</v>
      </c>
      <c r="M158" s="8">
        <v>86.632570481480897</v>
      </c>
      <c r="N158" s="7" t="s">
        <v>43</v>
      </c>
      <c r="O158" s="7" t="s">
        <v>44</v>
      </c>
      <c r="P158" s="7" t="s">
        <v>134</v>
      </c>
      <c r="Q158" s="9">
        <v>44013</v>
      </c>
      <c r="R158" s="9">
        <v>44316</v>
      </c>
      <c r="S158" s="7" t="s">
        <v>360</v>
      </c>
      <c r="T158" s="7" t="s">
        <v>361</v>
      </c>
      <c r="U158" s="7" t="s">
        <v>362</v>
      </c>
      <c r="V158" s="7" t="s">
        <v>348</v>
      </c>
      <c r="W158" s="7" t="s">
        <v>50</v>
      </c>
      <c r="X158" s="10" t="s">
        <v>51</v>
      </c>
    </row>
    <row r="159" spans="1:24" ht="90" x14ac:dyDescent="0.25">
      <c r="A159" s="7" t="s">
        <v>674</v>
      </c>
      <c r="B159" s="7" t="s">
        <v>675</v>
      </c>
      <c r="C159" s="7" t="s">
        <v>676</v>
      </c>
      <c r="D159" s="7" t="s">
        <v>677</v>
      </c>
      <c r="E159" s="7" t="s">
        <v>38</v>
      </c>
      <c r="F159" s="7" t="s">
        <v>39</v>
      </c>
      <c r="G159" s="7" t="s">
        <v>344</v>
      </c>
      <c r="H159" s="7" t="s">
        <v>353</v>
      </c>
      <c r="I159" s="7" t="s">
        <v>354</v>
      </c>
      <c r="J159" s="8">
        <v>1773100</v>
      </c>
      <c r="K159" s="8">
        <v>1322400</v>
      </c>
      <c r="L159" s="8">
        <v>647976</v>
      </c>
      <c r="M159" s="8">
        <v>49</v>
      </c>
      <c r="N159" s="7" t="s">
        <v>43</v>
      </c>
      <c r="O159" s="7" t="s">
        <v>44</v>
      </c>
      <c r="P159" s="7" t="s">
        <v>56</v>
      </c>
      <c r="Q159" s="9">
        <v>42445</v>
      </c>
      <c r="R159" s="9">
        <v>43281</v>
      </c>
      <c r="S159" s="7" t="s">
        <v>57</v>
      </c>
      <c r="T159" s="7" t="s">
        <v>58</v>
      </c>
      <c r="U159" s="7" t="s">
        <v>362</v>
      </c>
      <c r="V159" s="7" t="s">
        <v>348</v>
      </c>
      <c r="W159" s="7" t="s">
        <v>50</v>
      </c>
      <c r="X159" s="10" t="s">
        <v>51</v>
      </c>
    </row>
    <row r="160" spans="1:24" ht="90" x14ac:dyDescent="0.25">
      <c r="A160" s="7" t="s">
        <v>678</v>
      </c>
      <c r="B160" s="7" t="s">
        <v>679</v>
      </c>
      <c r="C160" s="7" t="s">
        <v>680</v>
      </c>
      <c r="D160" s="7" t="s">
        <v>681</v>
      </c>
      <c r="E160" s="7" t="s">
        <v>38</v>
      </c>
      <c r="F160" s="7" t="s">
        <v>39</v>
      </c>
      <c r="G160" s="7" t="s">
        <v>344</v>
      </c>
      <c r="H160" s="7" t="s">
        <v>353</v>
      </c>
      <c r="I160" s="7" t="s">
        <v>354</v>
      </c>
      <c r="J160" s="8">
        <v>283689.88</v>
      </c>
      <c r="K160" s="8">
        <v>283689.88</v>
      </c>
      <c r="L160" s="8">
        <v>249783.83</v>
      </c>
      <c r="M160" s="8">
        <v>88.048198969945602</v>
      </c>
      <c r="N160" s="7" t="s">
        <v>43</v>
      </c>
      <c r="O160" s="7" t="s">
        <v>44</v>
      </c>
      <c r="P160" s="7" t="s">
        <v>56</v>
      </c>
      <c r="Q160" s="9">
        <v>44013</v>
      </c>
      <c r="R160" s="9">
        <v>44316</v>
      </c>
      <c r="S160" s="7" t="s">
        <v>360</v>
      </c>
      <c r="T160" s="7" t="s">
        <v>361</v>
      </c>
      <c r="U160" s="7" t="s">
        <v>362</v>
      </c>
      <c r="V160" s="7" t="s">
        <v>348</v>
      </c>
      <c r="W160" s="7" t="s">
        <v>50</v>
      </c>
      <c r="X160" s="10" t="s">
        <v>51</v>
      </c>
    </row>
    <row r="161" spans="1:24" ht="90" x14ac:dyDescent="0.25">
      <c r="A161" s="7" t="s">
        <v>682</v>
      </c>
      <c r="B161" s="7" t="s">
        <v>683</v>
      </c>
      <c r="C161" s="7" t="s">
        <v>684</v>
      </c>
      <c r="D161" s="7" t="s">
        <v>685</v>
      </c>
      <c r="E161" s="7" t="s">
        <v>38</v>
      </c>
      <c r="F161" s="7" t="s">
        <v>39</v>
      </c>
      <c r="G161" s="7" t="s">
        <v>344</v>
      </c>
      <c r="H161" s="7" t="s">
        <v>353</v>
      </c>
      <c r="I161" s="7" t="s">
        <v>354</v>
      </c>
      <c r="J161" s="8">
        <v>265766.09999999998</v>
      </c>
      <c r="K161" s="8">
        <v>216070</v>
      </c>
      <c r="L161" s="8">
        <v>107818.93</v>
      </c>
      <c r="M161" s="8">
        <v>49.9</v>
      </c>
      <c r="N161" s="7" t="s">
        <v>43</v>
      </c>
      <c r="O161" s="7" t="s">
        <v>44</v>
      </c>
      <c r="P161" s="7" t="s">
        <v>56</v>
      </c>
      <c r="Q161" s="9">
        <v>42826</v>
      </c>
      <c r="R161" s="9">
        <v>43281</v>
      </c>
      <c r="S161" s="7" t="s">
        <v>57</v>
      </c>
      <c r="T161" s="7" t="s">
        <v>153</v>
      </c>
      <c r="U161" s="7" t="s">
        <v>362</v>
      </c>
      <c r="V161" s="7" t="s">
        <v>348</v>
      </c>
      <c r="W161" s="7" t="s">
        <v>50</v>
      </c>
      <c r="X161" s="10" t="s">
        <v>51</v>
      </c>
    </row>
    <row r="162" spans="1:24" ht="90" x14ac:dyDescent="0.25">
      <c r="A162" s="7" t="s">
        <v>686</v>
      </c>
      <c r="B162" s="7" t="s">
        <v>687</v>
      </c>
      <c r="C162" s="7" t="s">
        <v>688</v>
      </c>
      <c r="D162" s="7" t="s">
        <v>689</v>
      </c>
      <c r="E162" s="7" t="s">
        <v>38</v>
      </c>
      <c r="F162" s="7" t="s">
        <v>39</v>
      </c>
      <c r="G162" s="7" t="s">
        <v>344</v>
      </c>
      <c r="H162" s="7" t="s">
        <v>353</v>
      </c>
      <c r="I162" s="7" t="s">
        <v>354</v>
      </c>
      <c r="J162" s="8">
        <v>284070.65999999997</v>
      </c>
      <c r="K162" s="8">
        <v>284070.65999999997</v>
      </c>
      <c r="L162" s="8">
        <v>248070.66</v>
      </c>
      <c r="M162" s="8">
        <v>87.327096716007205</v>
      </c>
      <c r="N162" s="7" t="s">
        <v>43</v>
      </c>
      <c r="O162" s="7" t="s">
        <v>44</v>
      </c>
      <c r="P162" s="7" t="s">
        <v>140</v>
      </c>
      <c r="Q162" s="9">
        <v>43922</v>
      </c>
      <c r="R162" s="9">
        <v>44722</v>
      </c>
      <c r="S162" s="7" t="s">
        <v>360</v>
      </c>
      <c r="T162" s="7" t="s">
        <v>361</v>
      </c>
      <c r="U162" s="7" t="s">
        <v>362</v>
      </c>
      <c r="V162" s="7" t="s">
        <v>348</v>
      </c>
      <c r="W162" s="7" t="s">
        <v>50</v>
      </c>
      <c r="X162" s="10" t="s">
        <v>51</v>
      </c>
    </row>
    <row r="163" spans="1:24" ht="78.75" x14ac:dyDescent="0.25">
      <c r="A163" s="7" t="s">
        <v>690</v>
      </c>
      <c r="B163" s="7" t="s">
        <v>691</v>
      </c>
      <c r="C163" s="7" t="s">
        <v>692</v>
      </c>
      <c r="D163" s="7" t="s">
        <v>693</v>
      </c>
      <c r="E163" s="7" t="s">
        <v>38</v>
      </c>
      <c r="F163" s="7" t="s">
        <v>39</v>
      </c>
      <c r="G163" s="7" t="s">
        <v>344</v>
      </c>
      <c r="H163" s="7" t="s">
        <v>353</v>
      </c>
      <c r="I163" s="7" t="s">
        <v>354</v>
      </c>
      <c r="J163" s="8">
        <v>280299.46000000002</v>
      </c>
      <c r="K163" s="8">
        <v>280299.46000000002</v>
      </c>
      <c r="L163" s="8">
        <v>245309.66</v>
      </c>
      <c r="M163" s="8">
        <v>87.516993432666595</v>
      </c>
      <c r="N163" s="7" t="s">
        <v>43</v>
      </c>
      <c r="O163" s="7" t="s">
        <v>44</v>
      </c>
      <c r="P163" s="7" t="s">
        <v>134</v>
      </c>
      <c r="Q163" s="9">
        <v>44013</v>
      </c>
      <c r="R163" s="9">
        <v>44407</v>
      </c>
      <c r="S163" s="7" t="s">
        <v>360</v>
      </c>
      <c r="T163" s="7" t="s">
        <v>361</v>
      </c>
      <c r="U163" s="7" t="s">
        <v>362</v>
      </c>
      <c r="V163" s="7" t="s">
        <v>348</v>
      </c>
      <c r="W163" s="7" t="s">
        <v>50</v>
      </c>
      <c r="X163" s="10" t="s">
        <v>51</v>
      </c>
    </row>
    <row r="164" spans="1:24" ht="67.5" x14ac:dyDescent="0.25">
      <c r="A164" s="7" t="s">
        <v>694</v>
      </c>
      <c r="B164" s="7" t="s">
        <v>695</v>
      </c>
      <c r="C164" s="7" t="s">
        <v>696</v>
      </c>
      <c r="D164" s="7" t="s">
        <v>697</v>
      </c>
      <c r="E164" s="7" t="s">
        <v>38</v>
      </c>
      <c r="F164" s="7" t="s">
        <v>39</v>
      </c>
      <c r="G164" s="7" t="s">
        <v>344</v>
      </c>
      <c r="H164" s="7" t="s">
        <v>353</v>
      </c>
      <c r="I164" s="7" t="s">
        <v>354</v>
      </c>
      <c r="J164" s="8">
        <v>83327.72</v>
      </c>
      <c r="K164" s="8">
        <v>83327.72</v>
      </c>
      <c r="L164" s="8">
        <v>74578.31</v>
      </c>
      <c r="M164" s="8">
        <v>89.500000720048504</v>
      </c>
      <c r="N164" s="7" t="s">
        <v>43</v>
      </c>
      <c r="O164" s="7" t="s">
        <v>44</v>
      </c>
      <c r="P164" s="7" t="s">
        <v>56</v>
      </c>
      <c r="Q164" s="9">
        <v>44006</v>
      </c>
      <c r="R164" s="9">
        <v>44469</v>
      </c>
      <c r="S164" s="7" t="s">
        <v>360</v>
      </c>
      <c r="T164" s="7" t="s">
        <v>361</v>
      </c>
      <c r="U164" s="7" t="s">
        <v>362</v>
      </c>
      <c r="V164" s="7" t="s">
        <v>348</v>
      </c>
      <c r="W164" s="7" t="s">
        <v>50</v>
      </c>
      <c r="X164" s="10" t="s">
        <v>51</v>
      </c>
    </row>
    <row r="165" spans="1:24" ht="67.5" x14ac:dyDescent="0.25">
      <c r="A165" s="7" t="s">
        <v>698</v>
      </c>
      <c r="B165" s="7" t="s">
        <v>699</v>
      </c>
      <c r="C165" s="7" t="s">
        <v>700</v>
      </c>
      <c r="D165" s="7" t="s">
        <v>701</v>
      </c>
      <c r="E165" s="7" t="s">
        <v>38</v>
      </c>
      <c r="F165" s="7" t="s">
        <v>39</v>
      </c>
      <c r="G165" s="7" t="s">
        <v>344</v>
      </c>
      <c r="H165" s="7" t="s">
        <v>353</v>
      </c>
      <c r="I165" s="7" t="s">
        <v>354</v>
      </c>
      <c r="J165" s="8">
        <v>102757</v>
      </c>
      <c r="K165" s="8">
        <v>102757</v>
      </c>
      <c r="L165" s="8">
        <v>91963.45</v>
      </c>
      <c r="M165" s="8">
        <v>89.496044065124494</v>
      </c>
      <c r="N165" s="7" t="s">
        <v>43</v>
      </c>
      <c r="O165" s="7" t="s">
        <v>44</v>
      </c>
      <c r="P165" s="7" t="s">
        <v>56</v>
      </c>
      <c r="Q165" s="9">
        <v>44013</v>
      </c>
      <c r="R165" s="9">
        <v>44469</v>
      </c>
      <c r="S165" s="7" t="s">
        <v>360</v>
      </c>
      <c r="T165" s="7" t="s">
        <v>361</v>
      </c>
      <c r="U165" s="7" t="s">
        <v>362</v>
      </c>
      <c r="V165" s="7" t="s">
        <v>348</v>
      </c>
      <c r="W165" s="7" t="s">
        <v>50</v>
      </c>
      <c r="X165" s="10" t="s">
        <v>51</v>
      </c>
    </row>
    <row r="166" spans="1:24" ht="90" x14ac:dyDescent="0.25">
      <c r="A166" s="7" t="s">
        <v>702</v>
      </c>
      <c r="B166" s="7" t="s">
        <v>703</v>
      </c>
      <c r="C166" s="7" t="s">
        <v>704</v>
      </c>
      <c r="D166" s="7" t="s">
        <v>705</v>
      </c>
      <c r="E166" s="7" t="s">
        <v>38</v>
      </c>
      <c r="F166" s="7" t="s">
        <v>39</v>
      </c>
      <c r="G166" s="7" t="s">
        <v>344</v>
      </c>
      <c r="H166" s="7" t="s">
        <v>353</v>
      </c>
      <c r="I166" s="7" t="s">
        <v>354</v>
      </c>
      <c r="J166" s="8">
        <v>237689.56</v>
      </c>
      <c r="K166" s="8">
        <v>237689.56</v>
      </c>
      <c r="L166" s="8">
        <v>210683.56</v>
      </c>
      <c r="M166" s="8">
        <v>88.638121085335001</v>
      </c>
      <c r="N166" s="7" t="s">
        <v>43</v>
      </c>
      <c r="O166" s="7" t="s">
        <v>44</v>
      </c>
      <c r="P166" s="7" t="s">
        <v>56</v>
      </c>
      <c r="Q166" s="9">
        <v>44013</v>
      </c>
      <c r="R166" s="9">
        <v>44377</v>
      </c>
      <c r="S166" s="7" t="s">
        <v>360</v>
      </c>
      <c r="T166" s="7" t="s">
        <v>361</v>
      </c>
      <c r="U166" s="7" t="s">
        <v>362</v>
      </c>
      <c r="V166" s="7" t="s">
        <v>348</v>
      </c>
      <c r="W166" s="7" t="s">
        <v>50</v>
      </c>
      <c r="X166" s="10" t="s">
        <v>51</v>
      </c>
    </row>
    <row r="167" spans="1:24" ht="90" x14ac:dyDescent="0.25">
      <c r="A167" s="7" t="s">
        <v>706</v>
      </c>
      <c r="B167" s="7" t="s">
        <v>707</v>
      </c>
      <c r="C167" s="7" t="s">
        <v>708</v>
      </c>
      <c r="D167" s="7" t="s">
        <v>709</v>
      </c>
      <c r="E167" s="7" t="s">
        <v>38</v>
      </c>
      <c r="F167" s="7" t="s">
        <v>39</v>
      </c>
      <c r="G167" s="7" t="s">
        <v>344</v>
      </c>
      <c r="H167" s="7" t="s">
        <v>353</v>
      </c>
      <c r="I167" s="7" t="s">
        <v>354</v>
      </c>
      <c r="J167" s="8">
        <v>1646555</v>
      </c>
      <c r="K167" s="8">
        <v>1200813.6299999999</v>
      </c>
      <c r="L167" s="8">
        <v>540366.13</v>
      </c>
      <c r="M167" s="8">
        <v>44.999999708531</v>
      </c>
      <c r="N167" s="7" t="s">
        <v>43</v>
      </c>
      <c r="O167" s="7" t="s">
        <v>44</v>
      </c>
      <c r="P167" s="7" t="s">
        <v>140</v>
      </c>
      <c r="Q167" s="9">
        <v>42705</v>
      </c>
      <c r="R167" s="9">
        <v>43099</v>
      </c>
      <c r="S167" s="7" t="s">
        <v>57</v>
      </c>
      <c r="T167" s="7" t="s">
        <v>64</v>
      </c>
      <c r="U167" s="7" t="s">
        <v>362</v>
      </c>
      <c r="V167" s="7" t="s">
        <v>348</v>
      </c>
      <c r="W167" s="7" t="s">
        <v>50</v>
      </c>
      <c r="X167" s="10" t="s">
        <v>51</v>
      </c>
    </row>
    <row r="168" spans="1:24" ht="90" x14ac:dyDescent="0.25">
      <c r="A168" s="7" t="s">
        <v>710</v>
      </c>
      <c r="B168" s="7" t="s">
        <v>711</v>
      </c>
      <c r="C168" s="7" t="s">
        <v>712</v>
      </c>
      <c r="D168" s="7" t="s">
        <v>713</v>
      </c>
      <c r="E168" s="7" t="s">
        <v>38</v>
      </c>
      <c r="F168" s="7" t="s">
        <v>39</v>
      </c>
      <c r="G168" s="7" t="s">
        <v>344</v>
      </c>
      <c r="H168" s="7" t="s">
        <v>353</v>
      </c>
      <c r="I168" s="7" t="s">
        <v>354</v>
      </c>
      <c r="J168" s="8">
        <v>232725.84</v>
      </c>
      <c r="K168" s="8">
        <v>188839.5</v>
      </c>
      <c r="L168" s="8">
        <v>94230.91</v>
      </c>
      <c r="M168" s="8">
        <v>49.899999735224903</v>
      </c>
      <c r="N168" s="7" t="s">
        <v>43</v>
      </c>
      <c r="O168" s="7" t="s">
        <v>44</v>
      </c>
      <c r="P168" s="7" t="s">
        <v>56</v>
      </c>
      <c r="Q168" s="9">
        <v>42979</v>
      </c>
      <c r="R168" s="9">
        <v>43524</v>
      </c>
      <c r="S168" s="7" t="s">
        <v>57</v>
      </c>
      <c r="T168" s="7" t="s">
        <v>58</v>
      </c>
      <c r="U168" s="7" t="s">
        <v>362</v>
      </c>
      <c r="V168" s="7" t="s">
        <v>348</v>
      </c>
      <c r="W168" s="7" t="s">
        <v>50</v>
      </c>
      <c r="X168" s="10" t="s">
        <v>51</v>
      </c>
    </row>
    <row r="169" spans="1:24" ht="67.5" x14ac:dyDescent="0.25">
      <c r="A169" s="7" t="s">
        <v>714</v>
      </c>
      <c r="B169" s="7" t="s">
        <v>715</v>
      </c>
      <c r="C169" s="7" t="s">
        <v>716</v>
      </c>
      <c r="D169" s="7" t="s">
        <v>717</v>
      </c>
      <c r="E169" s="7" t="s">
        <v>38</v>
      </c>
      <c r="F169" s="7" t="s">
        <v>39</v>
      </c>
      <c r="G169" s="7" t="s">
        <v>344</v>
      </c>
      <c r="H169" s="7" t="s">
        <v>353</v>
      </c>
      <c r="I169" s="7" t="s">
        <v>354</v>
      </c>
      <c r="J169" s="8">
        <v>294183.67999999999</v>
      </c>
      <c r="K169" s="8">
        <v>294183.67999999999</v>
      </c>
      <c r="L169" s="8">
        <v>250000</v>
      </c>
      <c r="M169" s="8">
        <v>84.980920763517503</v>
      </c>
      <c r="N169" s="7" t="s">
        <v>43</v>
      </c>
      <c r="O169" s="7" t="s">
        <v>44</v>
      </c>
      <c r="P169" s="7" t="s">
        <v>140</v>
      </c>
      <c r="Q169" s="9">
        <v>44105</v>
      </c>
      <c r="R169" s="9">
        <v>44439</v>
      </c>
      <c r="S169" s="7" t="s">
        <v>360</v>
      </c>
      <c r="T169" s="7" t="s">
        <v>361</v>
      </c>
      <c r="U169" s="7" t="s">
        <v>362</v>
      </c>
      <c r="V169" s="7" t="s">
        <v>348</v>
      </c>
      <c r="W169" s="7" t="s">
        <v>50</v>
      </c>
      <c r="X169" s="10" t="s">
        <v>51</v>
      </c>
    </row>
    <row r="170" spans="1:24" ht="90" x14ac:dyDescent="0.25">
      <c r="A170" s="7" t="s">
        <v>718</v>
      </c>
      <c r="B170" s="7" t="s">
        <v>719</v>
      </c>
      <c r="C170" s="7" t="s">
        <v>720</v>
      </c>
      <c r="D170" s="7" t="s">
        <v>721</v>
      </c>
      <c r="E170" s="7" t="s">
        <v>38</v>
      </c>
      <c r="F170" s="7" t="s">
        <v>39</v>
      </c>
      <c r="G170" s="7" t="s">
        <v>344</v>
      </c>
      <c r="H170" s="7" t="s">
        <v>353</v>
      </c>
      <c r="I170" s="7" t="s">
        <v>354</v>
      </c>
      <c r="J170" s="8">
        <v>261850</v>
      </c>
      <c r="K170" s="8">
        <v>261850</v>
      </c>
      <c r="L170" s="8">
        <v>222572.5</v>
      </c>
      <c r="M170" s="8">
        <v>85</v>
      </c>
      <c r="N170" s="7" t="s">
        <v>43</v>
      </c>
      <c r="O170" s="7" t="s">
        <v>44</v>
      </c>
      <c r="P170" s="7" t="s">
        <v>140</v>
      </c>
      <c r="Q170" s="9">
        <v>43922</v>
      </c>
      <c r="R170" s="9">
        <v>44592</v>
      </c>
      <c r="S170" s="7" t="s">
        <v>360</v>
      </c>
      <c r="T170" s="7" t="s">
        <v>502</v>
      </c>
      <c r="U170" s="7" t="s">
        <v>362</v>
      </c>
      <c r="V170" s="7" t="s">
        <v>348</v>
      </c>
      <c r="W170" s="7" t="s">
        <v>50</v>
      </c>
      <c r="X170" s="10" t="s">
        <v>51</v>
      </c>
    </row>
    <row r="171" spans="1:24" ht="90" x14ac:dyDescent="0.25">
      <c r="A171" s="7" t="s">
        <v>722</v>
      </c>
      <c r="B171" s="7" t="s">
        <v>723</v>
      </c>
      <c r="C171" s="7" t="s">
        <v>724</v>
      </c>
      <c r="D171" s="7" t="s">
        <v>725</v>
      </c>
      <c r="E171" s="7" t="s">
        <v>38</v>
      </c>
      <c r="F171" s="7" t="s">
        <v>39</v>
      </c>
      <c r="G171" s="7" t="s">
        <v>344</v>
      </c>
      <c r="H171" s="7" t="s">
        <v>353</v>
      </c>
      <c r="I171" s="7" t="s">
        <v>354</v>
      </c>
      <c r="J171" s="8">
        <v>2355567.2000000002</v>
      </c>
      <c r="K171" s="8">
        <v>2000000</v>
      </c>
      <c r="L171" s="8">
        <v>780000</v>
      </c>
      <c r="M171" s="8">
        <v>39</v>
      </c>
      <c r="N171" s="7" t="s">
        <v>43</v>
      </c>
      <c r="O171" s="7" t="s">
        <v>44</v>
      </c>
      <c r="P171" s="7" t="s">
        <v>134</v>
      </c>
      <c r="Q171" s="9">
        <v>42675</v>
      </c>
      <c r="R171" s="9">
        <v>43251</v>
      </c>
      <c r="S171" s="7" t="s">
        <v>57</v>
      </c>
      <c r="T171" s="7" t="s">
        <v>195</v>
      </c>
      <c r="U171" s="7" t="s">
        <v>355</v>
      </c>
      <c r="V171" s="7" t="s">
        <v>348</v>
      </c>
      <c r="W171" s="7" t="s">
        <v>50</v>
      </c>
      <c r="X171" s="10" t="s">
        <v>51</v>
      </c>
    </row>
    <row r="172" spans="1:24" ht="90" x14ac:dyDescent="0.25">
      <c r="A172" s="7" t="s">
        <v>726</v>
      </c>
      <c r="B172" s="7" t="s">
        <v>727</v>
      </c>
      <c r="C172" s="7" t="s">
        <v>728</v>
      </c>
      <c r="D172" s="7" t="s">
        <v>729</v>
      </c>
      <c r="E172" s="7" t="s">
        <v>38</v>
      </c>
      <c r="F172" s="7" t="s">
        <v>39</v>
      </c>
      <c r="G172" s="7" t="s">
        <v>344</v>
      </c>
      <c r="H172" s="7" t="s">
        <v>353</v>
      </c>
      <c r="I172" s="7" t="s">
        <v>354</v>
      </c>
      <c r="J172" s="8">
        <v>1452994.12</v>
      </c>
      <c r="K172" s="8">
        <v>1169050</v>
      </c>
      <c r="L172" s="8">
        <v>584525</v>
      </c>
      <c r="M172" s="8">
        <v>50</v>
      </c>
      <c r="N172" s="7" t="s">
        <v>43</v>
      </c>
      <c r="O172" s="7" t="s">
        <v>44</v>
      </c>
      <c r="P172" s="7" t="s">
        <v>134</v>
      </c>
      <c r="Q172" s="9">
        <v>42794</v>
      </c>
      <c r="R172" s="9">
        <v>43069</v>
      </c>
      <c r="S172" s="7" t="s">
        <v>57</v>
      </c>
      <c r="T172" s="7" t="s">
        <v>116</v>
      </c>
      <c r="U172" s="7" t="s">
        <v>355</v>
      </c>
      <c r="V172" s="7" t="s">
        <v>348</v>
      </c>
      <c r="W172" s="7" t="s">
        <v>50</v>
      </c>
      <c r="X172" s="10" t="s">
        <v>51</v>
      </c>
    </row>
    <row r="173" spans="1:24" ht="90" x14ac:dyDescent="0.25">
      <c r="A173" s="7" t="s">
        <v>730</v>
      </c>
      <c r="B173" s="7" t="s">
        <v>731</v>
      </c>
      <c r="C173" s="7" t="s">
        <v>732</v>
      </c>
      <c r="D173" s="7" t="s">
        <v>733</v>
      </c>
      <c r="E173" s="7" t="s">
        <v>38</v>
      </c>
      <c r="F173" s="7" t="s">
        <v>39</v>
      </c>
      <c r="G173" s="7" t="s">
        <v>344</v>
      </c>
      <c r="H173" s="7" t="s">
        <v>353</v>
      </c>
      <c r="I173" s="7" t="s">
        <v>354</v>
      </c>
      <c r="J173" s="8">
        <v>172902.6</v>
      </c>
      <c r="K173" s="8">
        <v>172902.6</v>
      </c>
      <c r="L173" s="8">
        <v>153081.87</v>
      </c>
      <c r="M173" s="8">
        <v>88.536476605904099</v>
      </c>
      <c r="N173" s="7" t="s">
        <v>43</v>
      </c>
      <c r="O173" s="7" t="s">
        <v>44</v>
      </c>
      <c r="P173" s="7" t="s">
        <v>56</v>
      </c>
      <c r="Q173" s="9">
        <v>44013</v>
      </c>
      <c r="R173" s="9">
        <v>44377</v>
      </c>
      <c r="S173" s="7" t="s">
        <v>360</v>
      </c>
      <c r="T173" s="7" t="s">
        <v>361</v>
      </c>
      <c r="U173" s="7" t="s">
        <v>362</v>
      </c>
      <c r="V173" s="7" t="s">
        <v>348</v>
      </c>
      <c r="W173" s="7" t="s">
        <v>50</v>
      </c>
      <c r="X173" s="10" t="s">
        <v>51</v>
      </c>
    </row>
    <row r="174" spans="1:24" ht="67.5" x14ac:dyDescent="0.25">
      <c r="A174" s="7" t="s">
        <v>734</v>
      </c>
      <c r="B174" s="7" t="s">
        <v>735</v>
      </c>
      <c r="C174" s="7" t="s">
        <v>736</v>
      </c>
      <c r="D174" s="7" t="s">
        <v>737</v>
      </c>
      <c r="E174" s="7" t="s">
        <v>38</v>
      </c>
      <c r="F174" s="7" t="s">
        <v>39</v>
      </c>
      <c r="G174" s="7" t="s">
        <v>344</v>
      </c>
      <c r="H174" s="7" t="s">
        <v>353</v>
      </c>
      <c r="I174" s="7" t="s">
        <v>354</v>
      </c>
      <c r="J174" s="8">
        <v>147331.78</v>
      </c>
      <c r="K174" s="8">
        <v>147331.78</v>
      </c>
      <c r="L174" s="8">
        <v>128762.3</v>
      </c>
      <c r="M174" s="8">
        <v>87.396147660742301</v>
      </c>
      <c r="N174" s="7" t="s">
        <v>43</v>
      </c>
      <c r="O174" s="7" t="s">
        <v>44</v>
      </c>
      <c r="P174" s="7" t="s">
        <v>56</v>
      </c>
      <c r="Q174" s="9">
        <v>44013</v>
      </c>
      <c r="R174" s="9">
        <v>44377</v>
      </c>
      <c r="S174" s="7" t="s">
        <v>360</v>
      </c>
      <c r="T174" s="7" t="s">
        <v>361</v>
      </c>
      <c r="U174" s="7" t="s">
        <v>362</v>
      </c>
      <c r="V174" s="7" t="s">
        <v>348</v>
      </c>
      <c r="W174" s="7" t="s">
        <v>50</v>
      </c>
      <c r="X174" s="10" t="s">
        <v>51</v>
      </c>
    </row>
    <row r="175" spans="1:24" ht="90" x14ac:dyDescent="0.25">
      <c r="A175" s="7" t="s">
        <v>738</v>
      </c>
      <c r="B175" s="7" t="s">
        <v>739</v>
      </c>
      <c r="C175" s="7" t="s">
        <v>740</v>
      </c>
      <c r="D175" s="7" t="s">
        <v>741</v>
      </c>
      <c r="E175" s="7" t="s">
        <v>38</v>
      </c>
      <c r="F175" s="7" t="s">
        <v>39</v>
      </c>
      <c r="G175" s="7" t="s">
        <v>344</v>
      </c>
      <c r="H175" s="7" t="s">
        <v>353</v>
      </c>
      <c r="I175" s="7" t="s">
        <v>354</v>
      </c>
      <c r="J175" s="8">
        <v>266700</v>
      </c>
      <c r="K175" s="8">
        <v>266700</v>
      </c>
      <c r="L175" s="8">
        <v>226695</v>
      </c>
      <c r="M175" s="8">
        <v>85</v>
      </c>
      <c r="N175" s="7" t="s">
        <v>43</v>
      </c>
      <c r="O175" s="7" t="s">
        <v>44</v>
      </c>
      <c r="P175" s="7" t="s">
        <v>140</v>
      </c>
      <c r="Q175" s="9">
        <v>44197</v>
      </c>
      <c r="R175" s="9">
        <v>44469</v>
      </c>
      <c r="S175" s="7" t="s">
        <v>360</v>
      </c>
      <c r="T175" s="7" t="s">
        <v>361</v>
      </c>
      <c r="U175" s="7" t="s">
        <v>362</v>
      </c>
      <c r="V175" s="7" t="s">
        <v>348</v>
      </c>
      <c r="W175" s="7" t="s">
        <v>50</v>
      </c>
      <c r="X175" s="10" t="s">
        <v>51</v>
      </c>
    </row>
    <row r="176" spans="1:24" ht="90" x14ac:dyDescent="0.25">
      <c r="A176" s="7" t="s">
        <v>742</v>
      </c>
      <c r="B176" s="7" t="s">
        <v>743</v>
      </c>
      <c r="C176" s="7" t="s">
        <v>744</v>
      </c>
      <c r="D176" s="7" t="s">
        <v>745</v>
      </c>
      <c r="E176" s="7" t="s">
        <v>38</v>
      </c>
      <c r="F176" s="7" t="s">
        <v>39</v>
      </c>
      <c r="G176" s="7" t="s">
        <v>344</v>
      </c>
      <c r="H176" s="7" t="s">
        <v>353</v>
      </c>
      <c r="I176" s="7" t="s">
        <v>354</v>
      </c>
      <c r="J176" s="8">
        <v>97605.41</v>
      </c>
      <c r="K176" s="8">
        <v>71640.649999999994</v>
      </c>
      <c r="L176" s="8">
        <v>39402.35</v>
      </c>
      <c r="M176" s="8">
        <v>54.999989531083301</v>
      </c>
      <c r="N176" s="7" t="s">
        <v>43</v>
      </c>
      <c r="O176" s="7" t="s">
        <v>44</v>
      </c>
      <c r="P176" s="7" t="s">
        <v>140</v>
      </c>
      <c r="Q176" s="9">
        <v>42644</v>
      </c>
      <c r="R176" s="9">
        <v>43069</v>
      </c>
      <c r="S176" s="7" t="s">
        <v>57</v>
      </c>
      <c r="T176" s="7" t="s">
        <v>121</v>
      </c>
      <c r="U176" s="7" t="s">
        <v>362</v>
      </c>
      <c r="V176" s="7" t="s">
        <v>348</v>
      </c>
      <c r="W176" s="7" t="s">
        <v>50</v>
      </c>
      <c r="X176" s="10" t="s">
        <v>51</v>
      </c>
    </row>
    <row r="177" spans="1:24" ht="90" x14ac:dyDescent="0.25">
      <c r="A177" s="7" t="s">
        <v>746</v>
      </c>
      <c r="B177" s="7" t="s">
        <v>747</v>
      </c>
      <c r="C177" s="7" t="s">
        <v>748</v>
      </c>
      <c r="D177" s="7" t="s">
        <v>749</v>
      </c>
      <c r="E177" s="7" t="s">
        <v>38</v>
      </c>
      <c r="F177" s="7" t="s">
        <v>39</v>
      </c>
      <c r="G177" s="7" t="s">
        <v>344</v>
      </c>
      <c r="H177" s="7" t="s">
        <v>353</v>
      </c>
      <c r="I177" s="7" t="s">
        <v>354</v>
      </c>
      <c r="J177" s="8">
        <v>265600</v>
      </c>
      <c r="K177" s="8">
        <v>265600</v>
      </c>
      <c r="L177" s="8">
        <v>237700</v>
      </c>
      <c r="M177" s="8">
        <v>89.495481927710799</v>
      </c>
      <c r="N177" s="7" t="s">
        <v>43</v>
      </c>
      <c r="O177" s="7" t="s">
        <v>44</v>
      </c>
      <c r="P177" s="7" t="s">
        <v>134</v>
      </c>
      <c r="Q177" s="9">
        <v>44013</v>
      </c>
      <c r="R177" s="9">
        <v>44926</v>
      </c>
      <c r="S177" s="7" t="s">
        <v>360</v>
      </c>
      <c r="T177" s="7" t="s">
        <v>361</v>
      </c>
      <c r="U177" s="7" t="s">
        <v>362</v>
      </c>
      <c r="V177" s="7" t="s">
        <v>348</v>
      </c>
      <c r="W177" s="7" t="s">
        <v>50</v>
      </c>
      <c r="X177" s="10" t="s">
        <v>51</v>
      </c>
    </row>
    <row r="178" spans="1:24" ht="67.5" x14ac:dyDescent="0.25">
      <c r="A178" s="7" t="s">
        <v>750</v>
      </c>
      <c r="B178" s="7" t="s">
        <v>751</v>
      </c>
      <c r="C178" s="7" t="s">
        <v>752</v>
      </c>
      <c r="D178" s="7" t="s">
        <v>753</v>
      </c>
      <c r="E178" s="7" t="s">
        <v>38</v>
      </c>
      <c r="F178" s="7" t="s">
        <v>39</v>
      </c>
      <c r="G178" s="7" t="s">
        <v>344</v>
      </c>
      <c r="H178" s="7" t="s">
        <v>353</v>
      </c>
      <c r="I178" s="7" t="s">
        <v>354</v>
      </c>
      <c r="J178" s="8">
        <v>3067005</v>
      </c>
      <c r="K178" s="8">
        <v>2000000</v>
      </c>
      <c r="L178" s="8">
        <v>790000</v>
      </c>
      <c r="M178" s="8">
        <v>39.5</v>
      </c>
      <c r="N178" s="7" t="s">
        <v>43</v>
      </c>
      <c r="O178" s="7" t="s">
        <v>44</v>
      </c>
      <c r="P178" s="7" t="s">
        <v>56</v>
      </c>
      <c r="Q178" s="9">
        <v>42614</v>
      </c>
      <c r="R178" s="9">
        <v>43100</v>
      </c>
      <c r="S178" s="7" t="s">
        <v>57</v>
      </c>
      <c r="T178" s="7" t="s">
        <v>135</v>
      </c>
      <c r="U178" s="7" t="s">
        <v>362</v>
      </c>
      <c r="V178" s="7" t="s">
        <v>348</v>
      </c>
      <c r="W178" s="7" t="s">
        <v>50</v>
      </c>
      <c r="X178" s="10" t="s">
        <v>51</v>
      </c>
    </row>
    <row r="179" spans="1:24" ht="90" x14ac:dyDescent="0.25">
      <c r="A179" s="7" t="s">
        <v>754</v>
      </c>
      <c r="B179" s="7" t="s">
        <v>755</v>
      </c>
      <c r="C179" s="7" t="s">
        <v>756</v>
      </c>
      <c r="D179" s="7" t="s">
        <v>510</v>
      </c>
      <c r="E179" s="7" t="s">
        <v>38</v>
      </c>
      <c r="F179" s="7" t="s">
        <v>39</v>
      </c>
      <c r="G179" s="7" t="s">
        <v>344</v>
      </c>
      <c r="H179" s="7" t="s">
        <v>353</v>
      </c>
      <c r="I179" s="7" t="s">
        <v>354</v>
      </c>
      <c r="J179" s="8">
        <v>2479999.9500000002</v>
      </c>
      <c r="K179" s="8">
        <v>2000000</v>
      </c>
      <c r="L179" s="8">
        <v>999800</v>
      </c>
      <c r="M179" s="8">
        <v>49.99</v>
      </c>
      <c r="N179" s="7" t="s">
        <v>43</v>
      </c>
      <c r="O179" s="7" t="s">
        <v>44</v>
      </c>
      <c r="P179" s="7" t="s">
        <v>140</v>
      </c>
      <c r="Q179" s="9">
        <v>43010</v>
      </c>
      <c r="R179" s="9">
        <v>44408</v>
      </c>
      <c r="S179" s="7" t="s">
        <v>57</v>
      </c>
      <c r="T179" s="7" t="s">
        <v>195</v>
      </c>
      <c r="U179" s="7" t="s">
        <v>362</v>
      </c>
      <c r="V179" s="7" t="s">
        <v>348</v>
      </c>
      <c r="W179" s="7" t="s">
        <v>50</v>
      </c>
      <c r="X179" s="10" t="s">
        <v>51</v>
      </c>
    </row>
    <row r="180" spans="1:24" ht="67.5" x14ac:dyDescent="0.25">
      <c r="A180" s="7" t="s">
        <v>757</v>
      </c>
      <c r="B180" s="7" t="s">
        <v>758</v>
      </c>
      <c r="C180" s="7" t="s">
        <v>759</v>
      </c>
      <c r="D180" s="7" t="s">
        <v>760</v>
      </c>
      <c r="E180" s="7" t="s">
        <v>38</v>
      </c>
      <c r="F180" s="7" t="s">
        <v>39</v>
      </c>
      <c r="G180" s="7" t="s">
        <v>344</v>
      </c>
      <c r="H180" s="7" t="s">
        <v>353</v>
      </c>
      <c r="I180" s="7" t="s">
        <v>354</v>
      </c>
      <c r="J180" s="8">
        <v>268047.63</v>
      </c>
      <c r="K180" s="8">
        <v>268047.63</v>
      </c>
      <c r="L180" s="8">
        <v>237180.78</v>
      </c>
      <c r="M180" s="8">
        <v>88.484565224471496</v>
      </c>
      <c r="N180" s="7" t="s">
        <v>43</v>
      </c>
      <c r="O180" s="7" t="s">
        <v>44</v>
      </c>
      <c r="P180" s="7" t="s">
        <v>56</v>
      </c>
      <c r="Q180" s="9">
        <v>44013</v>
      </c>
      <c r="R180" s="9">
        <v>44347</v>
      </c>
      <c r="S180" s="7" t="s">
        <v>360</v>
      </c>
      <c r="T180" s="7" t="s">
        <v>361</v>
      </c>
      <c r="U180" s="7" t="s">
        <v>362</v>
      </c>
      <c r="V180" s="7" t="s">
        <v>348</v>
      </c>
      <c r="W180" s="7" t="s">
        <v>50</v>
      </c>
      <c r="X180" s="10" t="s">
        <v>51</v>
      </c>
    </row>
    <row r="181" spans="1:24" ht="90" x14ac:dyDescent="0.25">
      <c r="A181" s="7" t="s">
        <v>761</v>
      </c>
      <c r="B181" s="7" t="s">
        <v>762</v>
      </c>
      <c r="C181" s="7" t="s">
        <v>763</v>
      </c>
      <c r="D181" s="7" t="s">
        <v>764</v>
      </c>
      <c r="E181" s="7" t="s">
        <v>38</v>
      </c>
      <c r="F181" s="7" t="s">
        <v>39</v>
      </c>
      <c r="G181" s="7" t="s">
        <v>344</v>
      </c>
      <c r="H181" s="7" t="s">
        <v>353</v>
      </c>
      <c r="I181" s="7" t="s">
        <v>354</v>
      </c>
      <c r="J181" s="8">
        <v>237362.72</v>
      </c>
      <c r="K181" s="8">
        <v>237362.72</v>
      </c>
      <c r="L181" s="8">
        <v>207872.97</v>
      </c>
      <c r="M181" s="8">
        <v>87.576081871660406</v>
      </c>
      <c r="N181" s="7" t="s">
        <v>43</v>
      </c>
      <c r="O181" s="7" t="s">
        <v>44</v>
      </c>
      <c r="P181" s="7" t="s">
        <v>140</v>
      </c>
      <c r="Q181" s="9">
        <v>44013</v>
      </c>
      <c r="R181" s="9">
        <v>44561</v>
      </c>
      <c r="S181" s="7" t="s">
        <v>360</v>
      </c>
      <c r="T181" s="7" t="s">
        <v>361</v>
      </c>
      <c r="U181" s="7" t="s">
        <v>362</v>
      </c>
      <c r="V181" s="7" t="s">
        <v>348</v>
      </c>
      <c r="W181" s="7" t="s">
        <v>50</v>
      </c>
      <c r="X181" s="10" t="s">
        <v>51</v>
      </c>
    </row>
    <row r="182" spans="1:24" ht="90" x14ac:dyDescent="0.25">
      <c r="A182" s="7" t="s">
        <v>765</v>
      </c>
      <c r="B182" s="7" t="s">
        <v>766</v>
      </c>
      <c r="C182" s="7" t="s">
        <v>767</v>
      </c>
      <c r="D182" s="7" t="s">
        <v>768</v>
      </c>
      <c r="E182" s="7" t="s">
        <v>38</v>
      </c>
      <c r="F182" s="7" t="s">
        <v>39</v>
      </c>
      <c r="G182" s="7" t="s">
        <v>344</v>
      </c>
      <c r="H182" s="7" t="s">
        <v>353</v>
      </c>
      <c r="I182" s="7" t="s">
        <v>354</v>
      </c>
      <c r="J182" s="8">
        <v>263351.09999999998</v>
      </c>
      <c r="K182" s="8">
        <v>263351.09999999998</v>
      </c>
      <c r="L182" s="8">
        <v>235616.1</v>
      </c>
      <c r="M182" s="8">
        <v>89.468432066545404</v>
      </c>
      <c r="N182" s="7" t="s">
        <v>43</v>
      </c>
      <c r="O182" s="7" t="s">
        <v>44</v>
      </c>
      <c r="P182" s="7" t="s">
        <v>56</v>
      </c>
      <c r="Q182" s="9">
        <v>44013</v>
      </c>
      <c r="R182" s="9">
        <v>44255</v>
      </c>
      <c r="S182" s="7" t="s">
        <v>360</v>
      </c>
      <c r="T182" s="7" t="s">
        <v>361</v>
      </c>
      <c r="U182" s="7" t="s">
        <v>362</v>
      </c>
      <c r="V182" s="7" t="s">
        <v>348</v>
      </c>
      <c r="W182" s="7" t="s">
        <v>50</v>
      </c>
      <c r="X182" s="10" t="s">
        <v>51</v>
      </c>
    </row>
    <row r="183" spans="1:24" ht="90" x14ac:dyDescent="0.25">
      <c r="A183" s="7" t="s">
        <v>769</v>
      </c>
      <c r="B183" s="7" t="s">
        <v>770</v>
      </c>
      <c r="C183" s="7" t="s">
        <v>771</v>
      </c>
      <c r="D183" s="7" t="s">
        <v>772</v>
      </c>
      <c r="E183" s="7" t="s">
        <v>38</v>
      </c>
      <c r="F183" s="7" t="s">
        <v>39</v>
      </c>
      <c r="G183" s="7" t="s">
        <v>344</v>
      </c>
      <c r="H183" s="7" t="s">
        <v>353</v>
      </c>
      <c r="I183" s="7" t="s">
        <v>354</v>
      </c>
      <c r="J183" s="8">
        <v>252861.66</v>
      </c>
      <c r="K183" s="8">
        <v>252861.66</v>
      </c>
      <c r="L183" s="8">
        <v>221993.01</v>
      </c>
      <c r="M183" s="8">
        <v>87.792277405756195</v>
      </c>
      <c r="N183" s="7" t="s">
        <v>43</v>
      </c>
      <c r="O183" s="7" t="s">
        <v>44</v>
      </c>
      <c r="P183" s="7" t="s">
        <v>56</v>
      </c>
      <c r="Q183" s="9">
        <v>44013</v>
      </c>
      <c r="R183" s="9">
        <v>44620</v>
      </c>
      <c r="S183" s="7" t="s">
        <v>360</v>
      </c>
      <c r="T183" s="7" t="s">
        <v>361</v>
      </c>
      <c r="U183" s="7" t="s">
        <v>362</v>
      </c>
      <c r="V183" s="7" t="s">
        <v>348</v>
      </c>
      <c r="W183" s="7" t="s">
        <v>50</v>
      </c>
      <c r="X183" s="10" t="s">
        <v>51</v>
      </c>
    </row>
    <row r="184" spans="1:24" ht="67.5" x14ac:dyDescent="0.25">
      <c r="A184" s="7" t="s">
        <v>773</v>
      </c>
      <c r="B184" s="7" t="s">
        <v>774</v>
      </c>
      <c r="C184" s="7" t="s">
        <v>775</v>
      </c>
      <c r="D184" s="7" t="s">
        <v>776</v>
      </c>
      <c r="E184" s="7" t="s">
        <v>38</v>
      </c>
      <c r="F184" s="7" t="s">
        <v>39</v>
      </c>
      <c r="G184" s="7" t="s">
        <v>344</v>
      </c>
      <c r="H184" s="7" t="s">
        <v>353</v>
      </c>
      <c r="I184" s="7" t="s">
        <v>354</v>
      </c>
      <c r="J184" s="8">
        <v>757815.54</v>
      </c>
      <c r="K184" s="8">
        <v>701125.5</v>
      </c>
      <c r="L184" s="8">
        <v>347057.12</v>
      </c>
      <c r="M184" s="8">
        <v>49.499999643430499</v>
      </c>
      <c r="N184" s="7" t="s">
        <v>43</v>
      </c>
      <c r="O184" s="7" t="s">
        <v>44</v>
      </c>
      <c r="P184" s="7" t="s">
        <v>56</v>
      </c>
      <c r="Q184" s="9">
        <v>42583</v>
      </c>
      <c r="R184" s="9">
        <v>43100</v>
      </c>
      <c r="S184" s="7" t="s">
        <v>57</v>
      </c>
      <c r="T184" s="7" t="s">
        <v>58</v>
      </c>
      <c r="U184" s="7" t="s">
        <v>347</v>
      </c>
      <c r="V184" s="7" t="s">
        <v>348</v>
      </c>
      <c r="W184" s="7" t="s">
        <v>50</v>
      </c>
      <c r="X184" s="10" t="s">
        <v>51</v>
      </c>
    </row>
    <row r="185" spans="1:24" ht="67.5" x14ac:dyDescent="0.25">
      <c r="A185" s="7" t="s">
        <v>777</v>
      </c>
      <c r="B185" s="7" t="s">
        <v>778</v>
      </c>
      <c r="C185" s="7" t="s">
        <v>779</v>
      </c>
      <c r="D185" s="7" t="s">
        <v>780</v>
      </c>
      <c r="E185" s="7" t="s">
        <v>38</v>
      </c>
      <c r="F185" s="7" t="s">
        <v>39</v>
      </c>
      <c r="G185" s="7" t="s">
        <v>344</v>
      </c>
      <c r="H185" s="7" t="s">
        <v>353</v>
      </c>
      <c r="I185" s="7" t="s">
        <v>354</v>
      </c>
      <c r="J185" s="8">
        <v>1650000</v>
      </c>
      <c r="K185" s="8">
        <v>1341463.4099999999</v>
      </c>
      <c r="L185" s="8">
        <v>643902.43999999994</v>
      </c>
      <c r="M185" s="8">
        <v>48.000000238545503</v>
      </c>
      <c r="N185" s="7" t="s">
        <v>43</v>
      </c>
      <c r="O185" s="7" t="s">
        <v>44</v>
      </c>
      <c r="P185" s="7" t="s">
        <v>56</v>
      </c>
      <c r="Q185" s="9">
        <v>43040</v>
      </c>
      <c r="R185" s="9">
        <v>44561</v>
      </c>
      <c r="S185" s="7" t="s">
        <v>57</v>
      </c>
      <c r="T185" s="7" t="s">
        <v>82</v>
      </c>
      <c r="U185" s="7" t="s">
        <v>362</v>
      </c>
      <c r="V185" s="7" t="s">
        <v>348</v>
      </c>
      <c r="W185" s="7" t="s">
        <v>50</v>
      </c>
      <c r="X185" s="10" t="s">
        <v>51</v>
      </c>
    </row>
    <row r="186" spans="1:24" ht="90" x14ac:dyDescent="0.25">
      <c r="A186" s="7" t="s">
        <v>781</v>
      </c>
      <c r="B186" s="7" t="s">
        <v>782</v>
      </c>
      <c r="C186" s="7" t="s">
        <v>783</v>
      </c>
      <c r="D186" s="7" t="s">
        <v>784</v>
      </c>
      <c r="E186" s="7" t="s">
        <v>38</v>
      </c>
      <c r="F186" s="7" t="s">
        <v>39</v>
      </c>
      <c r="G186" s="7" t="s">
        <v>344</v>
      </c>
      <c r="H186" s="7" t="s">
        <v>353</v>
      </c>
      <c r="I186" s="7" t="s">
        <v>354</v>
      </c>
      <c r="J186" s="8">
        <v>290361.77</v>
      </c>
      <c r="K186" s="8">
        <v>290361.77</v>
      </c>
      <c r="L186" s="8">
        <v>250000</v>
      </c>
      <c r="M186" s="8">
        <v>86.099488923765705</v>
      </c>
      <c r="N186" s="7" t="s">
        <v>43</v>
      </c>
      <c r="O186" s="7" t="s">
        <v>44</v>
      </c>
      <c r="P186" s="7" t="s">
        <v>140</v>
      </c>
      <c r="Q186" s="9">
        <v>44013</v>
      </c>
      <c r="R186" s="9">
        <v>45291</v>
      </c>
      <c r="S186" s="7" t="s">
        <v>360</v>
      </c>
      <c r="T186" s="7" t="s">
        <v>361</v>
      </c>
      <c r="U186" s="7" t="s">
        <v>362</v>
      </c>
      <c r="V186" s="7" t="s">
        <v>348</v>
      </c>
      <c r="W186" s="7" t="s">
        <v>50</v>
      </c>
      <c r="X186" s="10" t="s">
        <v>51</v>
      </c>
    </row>
    <row r="187" spans="1:24" ht="90" x14ac:dyDescent="0.25">
      <c r="A187" s="7" t="s">
        <v>785</v>
      </c>
      <c r="B187" s="7" t="s">
        <v>786</v>
      </c>
      <c r="C187" s="7" t="s">
        <v>787</v>
      </c>
      <c r="D187" s="7" t="s">
        <v>788</v>
      </c>
      <c r="E187" s="7" t="s">
        <v>38</v>
      </c>
      <c r="F187" s="7" t="s">
        <v>39</v>
      </c>
      <c r="G187" s="7" t="s">
        <v>344</v>
      </c>
      <c r="H187" s="7" t="s">
        <v>353</v>
      </c>
      <c r="I187" s="7" t="s">
        <v>354</v>
      </c>
      <c r="J187" s="8">
        <v>622786.34</v>
      </c>
      <c r="K187" s="8">
        <v>419200</v>
      </c>
      <c r="L187" s="8">
        <v>209180.79999999999</v>
      </c>
      <c r="M187" s="8">
        <v>49.9</v>
      </c>
      <c r="N187" s="7" t="s">
        <v>43</v>
      </c>
      <c r="O187" s="7" t="s">
        <v>44</v>
      </c>
      <c r="P187" s="7" t="s">
        <v>56</v>
      </c>
      <c r="Q187" s="9">
        <v>42810</v>
      </c>
      <c r="R187" s="9">
        <v>44135</v>
      </c>
      <c r="S187" s="7" t="s">
        <v>57</v>
      </c>
      <c r="T187" s="7" t="s">
        <v>58</v>
      </c>
      <c r="U187" s="7" t="s">
        <v>362</v>
      </c>
      <c r="V187" s="7" t="s">
        <v>348</v>
      </c>
      <c r="W187" s="7" t="s">
        <v>50</v>
      </c>
      <c r="X187" s="10" t="s">
        <v>51</v>
      </c>
    </row>
    <row r="188" spans="1:24" ht="90" x14ac:dyDescent="0.25">
      <c r="A188" s="7" t="s">
        <v>789</v>
      </c>
      <c r="B188" s="7" t="s">
        <v>790</v>
      </c>
      <c r="C188" s="7" t="s">
        <v>791</v>
      </c>
      <c r="D188" s="7" t="s">
        <v>792</v>
      </c>
      <c r="E188" s="7" t="s">
        <v>38</v>
      </c>
      <c r="F188" s="7" t="s">
        <v>39</v>
      </c>
      <c r="G188" s="7" t="s">
        <v>344</v>
      </c>
      <c r="H188" s="7" t="s">
        <v>353</v>
      </c>
      <c r="I188" s="7" t="s">
        <v>354</v>
      </c>
      <c r="J188" s="8">
        <v>150000</v>
      </c>
      <c r="K188" s="8">
        <v>150000</v>
      </c>
      <c r="L188" s="8">
        <v>127500</v>
      </c>
      <c r="M188" s="8">
        <v>85</v>
      </c>
      <c r="N188" s="7" t="s">
        <v>43</v>
      </c>
      <c r="O188" s="7" t="s">
        <v>44</v>
      </c>
      <c r="P188" s="7" t="s">
        <v>56</v>
      </c>
      <c r="Q188" s="9">
        <v>44013</v>
      </c>
      <c r="R188" s="9">
        <v>44227</v>
      </c>
      <c r="S188" s="7" t="s">
        <v>360</v>
      </c>
      <c r="T188" s="7" t="s">
        <v>502</v>
      </c>
      <c r="U188" s="7" t="s">
        <v>362</v>
      </c>
      <c r="V188" s="7" t="s">
        <v>348</v>
      </c>
      <c r="W188" s="7" t="s">
        <v>50</v>
      </c>
      <c r="X188" s="10" t="s">
        <v>51</v>
      </c>
    </row>
    <row r="189" spans="1:24" ht="90" x14ac:dyDescent="0.25">
      <c r="A189" s="7" t="s">
        <v>793</v>
      </c>
      <c r="B189" s="7" t="s">
        <v>794</v>
      </c>
      <c r="C189" s="7" t="s">
        <v>795</v>
      </c>
      <c r="D189" s="7" t="s">
        <v>796</v>
      </c>
      <c r="E189" s="7" t="s">
        <v>38</v>
      </c>
      <c r="F189" s="7" t="s">
        <v>39</v>
      </c>
      <c r="G189" s="7" t="s">
        <v>344</v>
      </c>
      <c r="H189" s="7" t="s">
        <v>353</v>
      </c>
      <c r="I189" s="7" t="s">
        <v>354</v>
      </c>
      <c r="J189" s="8">
        <v>250000</v>
      </c>
      <c r="K189" s="8">
        <v>250000</v>
      </c>
      <c r="L189" s="8">
        <v>220300</v>
      </c>
      <c r="M189" s="8">
        <v>88.12</v>
      </c>
      <c r="N189" s="7" t="s">
        <v>43</v>
      </c>
      <c r="O189" s="7" t="s">
        <v>44</v>
      </c>
      <c r="P189" s="7" t="s">
        <v>56</v>
      </c>
      <c r="Q189" s="9">
        <v>44006</v>
      </c>
      <c r="R189" s="9">
        <v>44377</v>
      </c>
      <c r="S189" s="7" t="s">
        <v>360</v>
      </c>
      <c r="T189" s="7" t="s">
        <v>361</v>
      </c>
      <c r="U189" s="7" t="s">
        <v>362</v>
      </c>
      <c r="V189" s="7" t="s">
        <v>348</v>
      </c>
      <c r="W189" s="7" t="s">
        <v>50</v>
      </c>
      <c r="X189" s="10" t="s">
        <v>51</v>
      </c>
    </row>
    <row r="190" spans="1:24" ht="90" x14ac:dyDescent="0.25">
      <c r="A190" s="7" t="s">
        <v>797</v>
      </c>
      <c r="B190" s="7" t="s">
        <v>798</v>
      </c>
      <c r="C190" s="7" t="s">
        <v>799</v>
      </c>
      <c r="D190" s="7" t="s">
        <v>800</v>
      </c>
      <c r="E190" s="7" t="s">
        <v>38</v>
      </c>
      <c r="F190" s="7" t="s">
        <v>39</v>
      </c>
      <c r="G190" s="7" t="s">
        <v>344</v>
      </c>
      <c r="H190" s="7" t="s">
        <v>353</v>
      </c>
      <c r="I190" s="7" t="s">
        <v>354</v>
      </c>
      <c r="J190" s="8">
        <v>33556.35</v>
      </c>
      <c r="K190" s="8">
        <v>33556.35</v>
      </c>
      <c r="L190" s="8">
        <v>30027.9</v>
      </c>
      <c r="M190" s="8">
        <v>89.485000603462495</v>
      </c>
      <c r="N190" s="7" t="s">
        <v>43</v>
      </c>
      <c r="O190" s="7" t="s">
        <v>44</v>
      </c>
      <c r="P190" s="7" t="s">
        <v>140</v>
      </c>
      <c r="Q190" s="9">
        <v>44013</v>
      </c>
      <c r="R190" s="9">
        <v>44196</v>
      </c>
      <c r="S190" s="7" t="s">
        <v>360</v>
      </c>
      <c r="T190" s="7" t="s">
        <v>361</v>
      </c>
      <c r="U190" s="7" t="s">
        <v>362</v>
      </c>
      <c r="V190" s="7" t="s">
        <v>348</v>
      </c>
      <c r="W190" s="7" t="s">
        <v>50</v>
      </c>
      <c r="X190" s="10" t="s">
        <v>51</v>
      </c>
    </row>
    <row r="191" spans="1:24" ht="90" x14ac:dyDescent="0.25">
      <c r="A191" s="7" t="s">
        <v>801</v>
      </c>
      <c r="B191" s="7" t="s">
        <v>802</v>
      </c>
      <c r="C191" s="7" t="s">
        <v>803</v>
      </c>
      <c r="D191" s="7" t="s">
        <v>804</v>
      </c>
      <c r="E191" s="7" t="s">
        <v>38</v>
      </c>
      <c r="F191" s="7" t="s">
        <v>39</v>
      </c>
      <c r="G191" s="7" t="s">
        <v>344</v>
      </c>
      <c r="H191" s="7" t="s">
        <v>353</v>
      </c>
      <c r="I191" s="7" t="s">
        <v>354</v>
      </c>
      <c r="J191" s="8">
        <v>1858976.49</v>
      </c>
      <c r="K191" s="8">
        <v>1400000</v>
      </c>
      <c r="L191" s="8">
        <v>623000</v>
      </c>
      <c r="M191" s="8">
        <v>44.5</v>
      </c>
      <c r="N191" s="7" t="s">
        <v>43</v>
      </c>
      <c r="O191" s="7" t="s">
        <v>44</v>
      </c>
      <c r="P191" s="7" t="s">
        <v>56</v>
      </c>
      <c r="Q191" s="9">
        <v>42522</v>
      </c>
      <c r="R191" s="9">
        <v>44651</v>
      </c>
      <c r="S191" s="7" t="s">
        <v>57</v>
      </c>
      <c r="T191" s="7" t="s">
        <v>135</v>
      </c>
      <c r="U191" s="7" t="s">
        <v>362</v>
      </c>
      <c r="V191" s="7" t="s">
        <v>348</v>
      </c>
      <c r="W191" s="7" t="s">
        <v>50</v>
      </c>
      <c r="X191" s="10" t="s">
        <v>51</v>
      </c>
    </row>
    <row r="192" spans="1:24" ht="90" x14ac:dyDescent="0.25">
      <c r="A192" s="7" t="s">
        <v>805</v>
      </c>
      <c r="B192" s="7" t="s">
        <v>806</v>
      </c>
      <c r="C192" s="7" t="s">
        <v>807</v>
      </c>
      <c r="D192" s="7" t="s">
        <v>808</v>
      </c>
      <c r="E192" s="7" t="s">
        <v>38</v>
      </c>
      <c r="F192" s="7" t="s">
        <v>39</v>
      </c>
      <c r="G192" s="7" t="s">
        <v>344</v>
      </c>
      <c r="H192" s="7" t="s">
        <v>353</v>
      </c>
      <c r="I192" s="7" t="s">
        <v>354</v>
      </c>
      <c r="J192" s="8">
        <v>196434</v>
      </c>
      <c r="K192" s="8">
        <v>103710</v>
      </c>
      <c r="L192" s="8">
        <v>50817.9</v>
      </c>
      <c r="M192" s="8">
        <v>49</v>
      </c>
      <c r="N192" s="7" t="s">
        <v>43</v>
      </c>
      <c r="O192" s="7" t="s">
        <v>44</v>
      </c>
      <c r="P192" s="7" t="s">
        <v>56</v>
      </c>
      <c r="Q192" s="9">
        <v>43374</v>
      </c>
      <c r="R192" s="9">
        <v>43830</v>
      </c>
      <c r="S192" s="7" t="s">
        <v>57</v>
      </c>
      <c r="T192" s="7" t="s">
        <v>58</v>
      </c>
      <c r="U192" s="7" t="s">
        <v>362</v>
      </c>
      <c r="V192" s="7" t="s">
        <v>348</v>
      </c>
      <c r="W192" s="7" t="s">
        <v>50</v>
      </c>
      <c r="X192" s="10" t="s">
        <v>51</v>
      </c>
    </row>
    <row r="193" spans="1:24" ht="78.75" x14ac:dyDescent="0.25">
      <c r="A193" s="7" t="s">
        <v>809</v>
      </c>
      <c r="B193" s="7" t="s">
        <v>810</v>
      </c>
      <c r="C193" s="7" t="s">
        <v>811</v>
      </c>
      <c r="D193" s="7" t="s">
        <v>812</v>
      </c>
      <c r="E193" s="7" t="s">
        <v>38</v>
      </c>
      <c r="F193" s="7" t="s">
        <v>39</v>
      </c>
      <c r="G193" s="7" t="s">
        <v>344</v>
      </c>
      <c r="H193" s="7" t="s">
        <v>353</v>
      </c>
      <c r="I193" s="7" t="s">
        <v>354</v>
      </c>
      <c r="J193" s="8">
        <v>289122.90999999997</v>
      </c>
      <c r="K193" s="8">
        <v>288244.01</v>
      </c>
      <c r="L193" s="8">
        <v>250000</v>
      </c>
      <c r="M193" s="8">
        <v>86.732071205920306</v>
      </c>
      <c r="N193" s="7" t="s">
        <v>43</v>
      </c>
      <c r="O193" s="7" t="s">
        <v>44</v>
      </c>
      <c r="P193" s="7" t="s">
        <v>140</v>
      </c>
      <c r="Q193" s="9">
        <v>44013</v>
      </c>
      <c r="R193" s="9">
        <v>44377</v>
      </c>
      <c r="S193" s="7" t="s">
        <v>360</v>
      </c>
      <c r="T193" s="7" t="s">
        <v>361</v>
      </c>
      <c r="U193" s="7" t="s">
        <v>362</v>
      </c>
      <c r="V193" s="7" t="s">
        <v>348</v>
      </c>
      <c r="W193" s="7" t="s">
        <v>50</v>
      </c>
      <c r="X193" s="10" t="s">
        <v>51</v>
      </c>
    </row>
    <row r="194" spans="1:24" ht="90" x14ac:dyDescent="0.25">
      <c r="A194" s="7" t="s">
        <v>813</v>
      </c>
      <c r="B194" s="7" t="s">
        <v>814</v>
      </c>
      <c r="C194" s="7" t="s">
        <v>815</v>
      </c>
      <c r="D194" s="7" t="s">
        <v>816</v>
      </c>
      <c r="E194" s="7" t="s">
        <v>38</v>
      </c>
      <c r="F194" s="7" t="s">
        <v>39</v>
      </c>
      <c r="G194" s="7" t="s">
        <v>344</v>
      </c>
      <c r="H194" s="7" t="s">
        <v>353</v>
      </c>
      <c r="I194" s="7" t="s">
        <v>354</v>
      </c>
      <c r="J194" s="8">
        <v>1995000</v>
      </c>
      <c r="K194" s="8">
        <v>1995000</v>
      </c>
      <c r="L194" s="8">
        <v>796005</v>
      </c>
      <c r="M194" s="8">
        <v>39.9</v>
      </c>
      <c r="N194" s="7" t="s">
        <v>43</v>
      </c>
      <c r="O194" s="7" t="s">
        <v>44</v>
      </c>
      <c r="P194" s="7" t="s">
        <v>140</v>
      </c>
      <c r="Q194" s="9">
        <v>42552</v>
      </c>
      <c r="R194" s="9">
        <v>43616</v>
      </c>
      <c r="S194" s="7" t="s">
        <v>57</v>
      </c>
      <c r="T194" s="7" t="s">
        <v>195</v>
      </c>
      <c r="U194" s="7" t="s">
        <v>362</v>
      </c>
      <c r="V194" s="7" t="s">
        <v>348</v>
      </c>
      <c r="W194" s="7" t="s">
        <v>50</v>
      </c>
      <c r="X194" s="10" t="s">
        <v>51</v>
      </c>
    </row>
    <row r="195" spans="1:24" ht="90" x14ac:dyDescent="0.25">
      <c r="A195" s="7" t="s">
        <v>817</v>
      </c>
      <c r="B195" s="7" t="s">
        <v>818</v>
      </c>
      <c r="C195" s="7" t="s">
        <v>819</v>
      </c>
      <c r="D195" s="7" t="s">
        <v>820</v>
      </c>
      <c r="E195" s="7" t="s">
        <v>38</v>
      </c>
      <c r="F195" s="7" t="s">
        <v>39</v>
      </c>
      <c r="G195" s="7" t="s">
        <v>344</v>
      </c>
      <c r="H195" s="7" t="s">
        <v>353</v>
      </c>
      <c r="I195" s="7" t="s">
        <v>354</v>
      </c>
      <c r="J195" s="8">
        <v>7351230</v>
      </c>
      <c r="K195" s="8">
        <v>2000000</v>
      </c>
      <c r="L195" s="8">
        <v>1050000</v>
      </c>
      <c r="M195" s="8">
        <v>52.5</v>
      </c>
      <c r="N195" s="7" t="s">
        <v>43</v>
      </c>
      <c r="O195" s="7" t="s">
        <v>44</v>
      </c>
      <c r="P195" s="7" t="s">
        <v>140</v>
      </c>
      <c r="Q195" s="9">
        <v>42828</v>
      </c>
      <c r="R195" s="9">
        <v>44561</v>
      </c>
      <c r="S195" s="7" t="s">
        <v>57</v>
      </c>
      <c r="T195" s="7" t="s">
        <v>58</v>
      </c>
      <c r="U195" s="7" t="s">
        <v>362</v>
      </c>
      <c r="V195" s="7" t="s">
        <v>348</v>
      </c>
      <c r="W195" s="7" t="s">
        <v>50</v>
      </c>
      <c r="X195" s="10" t="s">
        <v>51</v>
      </c>
    </row>
    <row r="196" spans="1:24" ht="67.5" x14ac:dyDescent="0.25">
      <c r="A196" s="7" t="s">
        <v>821</v>
      </c>
      <c r="B196" s="7" t="s">
        <v>822</v>
      </c>
      <c r="C196" s="7" t="s">
        <v>823</v>
      </c>
      <c r="D196" s="7" t="s">
        <v>824</v>
      </c>
      <c r="E196" s="7" t="s">
        <v>38</v>
      </c>
      <c r="F196" s="7" t="s">
        <v>39</v>
      </c>
      <c r="G196" s="7" t="s">
        <v>344</v>
      </c>
      <c r="H196" s="7" t="s">
        <v>353</v>
      </c>
      <c r="I196" s="7" t="s">
        <v>354</v>
      </c>
      <c r="J196" s="8">
        <v>236775</v>
      </c>
      <c r="K196" s="8">
        <v>192500</v>
      </c>
      <c r="L196" s="8">
        <v>163625</v>
      </c>
      <c r="M196" s="8">
        <v>85</v>
      </c>
      <c r="N196" s="7" t="s">
        <v>43</v>
      </c>
      <c r="O196" s="7" t="s">
        <v>44</v>
      </c>
      <c r="P196" s="7" t="s">
        <v>134</v>
      </c>
      <c r="Q196" s="9">
        <v>44006</v>
      </c>
      <c r="R196" s="9">
        <v>44834</v>
      </c>
      <c r="S196" s="7" t="s">
        <v>360</v>
      </c>
      <c r="T196" s="7" t="s">
        <v>361</v>
      </c>
      <c r="U196" s="7" t="s">
        <v>362</v>
      </c>
      <c r="V196" s="7" t="s">
        <v>348</v>
      </c>
      <c r="W196" s="7" t="s">
        <v>50</v>
      </c>
      <c r="X196" s="10" t="s">
        <v>51</v>
      </c>
    </row>
    <row r="197" spans="1:24" ht="90" x14ac:dyDescent="0.25">
      <c r="A197" s="7" t="s">
        <v>825</v>
      </c>
      <c r="B197" s="7" t="s">
        <v>826</v>
      </c>
      <c r="C197" s="7" t="s">
        <v>827</v>
      </c>
      <c r="D197" s="7" t="s">
        <v>828</v>
      </c>
      <c r="E197" s="7" t="s">
        <v>38</v>
      </c>
      <c r="F197" s="7" t="s">
        <v>39</v>
      </c>
      <c r="G197" s="7" t="s">
        <v>344</v>
      </c>
      <c r="H197" s="7" t="s">
        <v>353</v>
      </c>
      <c r="I197" s="7" t="s">
        <v>354</v>
      </c>
      <c r="J197" s="8">
        <v>269704</v>
      </c>
      <c r="K197" s="8">
        <v>269704</v>
      </c>
      <c r="L197" s="8">
        <v>229248</v>
      </c>
      <c r="M197" s="8">
        <v>84.999851689259302</v>
      </c>
      <c r="N197" s="7" t="s">
        <v>43</v>
      </c>
      <c r="O197" s="7" t="s">
        <v>44</v>
      </c>
      <c r="P197" s="7" t="s">
        <v>56</v>
      </c>
      <c r="Q197" s="9">
        <v>43922</v>
      </c>
      <c r="R197" s="9">
        <v>44926</v>
      </c>
      <c r="S197" s="7" t="s">
        <v>360</v>
      </c>
      <c r="T197" s="7" t="s">
        <v>361</v>
      </c>
      <c r="U197" s="7" t="s">
        <v>362</v>
      </c>
      <c r="V197" s="7" t="s">
        <v>348</v>
      </c>
      <c r="W197" s="7" t="s">
        <v>50</v>
      </c>
      <c r="X197" s="10" t="s">
        <v>51</v>
      </c>
    </row>
    <row r="198" spans="1:24" ht="90" x14ac:dyDescent="0.25">
      <c r="A198" s="7" t="s">
        <v>829</v>
      </c>
      <c r="B198" s="7" t="s">
        <v>830</v>
      </c>
      <c r="C198" s="7" t="s">
        <v>831</v>
      </c>
      <c r="D198" s="7" t="s">
        <v>832</v>
      </c>
      <c r="E198" s="7" t="s">
        <v>38</v>
      </c>
      <c r="F198" s="7" t="s">
        <v>39</v>
      </c>
      <c r="G198" s="7" t="s">
        <v>344</v>
      </c>
      <c r="H198" s="7" t="s">
        <v>353</v>
      </c>
      <c r="I198" s="7" t="s">
        <v>354</v>
      </c>
      <c r="J198" s="8">
        <v>929265</v>
      </c>
      <c r="K198" s="8">
        <v>755500</v>
      </c>
      <c r="L198" s="8">
        <v>362640</v>
      </c>
      <c r="M198" s="8">
        <v>48</v>
      </c>
      <c r="N198" s="7" t="s">
        <v>43</v>
      </c>
      <c r="O198" s="7" t="s">
        <v>44</v>
      </c>
      <c r="P198" s="7" t="s">
        <v>56</v>
      </c>
      <c r="Q198" s="9">
        <v>42810</v>
      </c>
      <c r="R198" s="9">
        <v>44561</v>
      </c>
      <c r="S198" s="7" t="s">
        <v>57</v>
      </c>
      <c r="T198" s="7" t="s">
        <v>64</v>
      </c>
      <c r="U198" s="7" t="s">
        <v>362</v>
      </c>
      <c r="V198" s="7" t="s">
        <v>348</v>
      </c>
      <c r="W198" s="7" t="s">
        <v>50</v>
      </c>
      <c r="X198" s="10" t="s">
        <v>51</v>
      </c>
    </row>
    <row r="199" spans="1:24" ht="67.5" x14ac:dyDescent="0.25">
      <c r="A199" s="7" t="s">
        <v>833</v>
      </c>
      <c r="B199" s="7" t="s">
        <v>834</v>
      </c>
      <c r="C199" s="7" t="s">
        <v>835</v>
      </c>
      <c r="D199" s="7" t="s">
        <v>836</v>
      </c>
      <c r="E199" s="7" t="s">
        <v>38</v>
      </c>
      <c r="F199" s="7" t="s">
        <v>39</v>
      </c>
      <c r="G199" s="7" t="s">
        <v>344</v>
      </c>
      <c r="H199" s="7" t="s">
        <v>353</v>
      </c>
      <c r="I199" s="7" t="s">
        <v>354</v>
      </c>
      <c r="J199" s="8">
        <v>28852.66</v>
      </c>
      <c r="K199" s="8">
        <v>28852.66</v>
      </c>
      <c r="L199" s="8">
        <v>25701.53</v>
      </c>
      <c r="M199" s="8">
        <v>89.0785459642196</v>
      </c>
      <c r="N199" s="7" t="s">
        <v>43</v>
      </c>
      <c r="O199" s="7" t="s">
        <v>44</v>
      </c>
      <c r="P199" s="7" t="s">
        <v>56</v>
      </c>
      <c r="Q199" s="9">
        <v>44013</v>
      </c>
      <c r="R199" s="9">
        <v>44195</v>
      </c>
      <c r="S199" s="7" t="s">
        <v>360</v>
      </c>
      <c r="T199" s="7" t="s">
        <v>502</v>
      </c>
      <c r="U199" s="7" t="s">
        <v>362</v>
      </c>
      <c r="V199" s="7" t="s">
        <v>348</v>
      </c>
      <c r="W199" s="7" t="s">
        <v>50</v>
      </c>
      <c r="X199" s="10" t="s">
        <v>51</v>
      </c>
    </row>
    <row r="200" spans="1:24" ht="90" x14ac:dyDescent="0.25">
      <c r="A200" s="7" t="s">
        <v>837</v>
      </c>
      <c r="B200" s="7" t="s">
        <v>838</v>
      </c>
      <c r="C200" s="7" t="s">
        <v>839</v>
      </c>
      <c r="D200" s="7" t="s">
        <v>840</v>
      </c>
      <c r="E200" s="7" t="s">
        <v>38</v>
      </c>
      <c r="F200" s="7" t="s">
        <v>39</v>
      </c>
      <c r="G200" s="7" t="s">
        <v>344</v>
      </c>
      <c r="H200" s="7" t="s">
        <v>353</v>
      </c>
      <c r="I200" s="7" t="s">
        <v>354</v>
      </c>
      <c r="J200" s="8">
        <v>1220494.76</v>
      </c>
      <c r="K200" s="8">
        <v>992072.13</v>
      </c>
      <c r="L200" s="8">
        <v>495936.86</v>
      </c>
      <c r="M200" s="8">
        <v>49.990000223068499</v>
      </c>
      <c r="N200" s="7" t="s">
        <v>43</v>
      </c>
      <c r="O200" s="7" t="s">
        <v>44</v>
      </c>
      <c r="P200" s="7" t="s">
        <v>56</v>
      </c>
      <c r="Q200" s="9">
        <v>43009</v>
      </c>
      <c r="R200" s="9">
        <v>44196</v>
      </c>
      <c r="S200" s="7" t="s">
        <v>57</v>
      </c>
      <c r="T200" s="7" t="s">
        <v>329</v>
      </c>
      <c r="U200" s="7" t="s">
        <v>355</v>
      </c>
      <c r="V200" s="7" t="s">
        <v>348</v>
      </c>
      <c r="W200" s="7" t="s">
        <v>50</v>
      </c>
      <c r="X200" s="10" t="s">
        <v>51</v>
      </c>
    </row>
    <row r="201" spans="1:24" ht="90" x14ac:dyDescent="0.25">
      <c r="A201" s="7" t="s">
        <v>841</v>
      </c>
      <c r="B201" s="7" t="s">
        <v>842</v>
      </c>
      <c r="C201" s="7" t="s">
        <v>843</v>
      </c>
      <c r="D201" s="7" t="s">
        <v>844</v>
      </c>
      <c r="E201" s="7" t="s">
        <v>38</v>
      </c>
      <c r="F201" s="7" t="s">
        <v>39</v>
      </c>
      <c r="G201" s="7" t="s">
        <v>344</v>
      </c>
      <c r="H201" s="7" t="s">
        <v>353</v>
      </c>
      <c r="I201" s="7" t="s">
        <v>354</v>
      </c>
      <c r="J201" s="8">
        <v>224263.86</v>
      </c>
      <c r="K201" s="8">
        <v>224263.86</v>
      </c>
      <c r="L201" s="8">
        <v>189887.49</v>
      </c>
      <c r="M201" s="8">
        <v>84.671462446066897</v>
      </c>
      <c r="N201" s="7" t="s">
        <v>43</v>
      </c>
      <c r="O201" s="7" t="s">
        <v>44</v>
      </c>
      <c r="P201" s="7" t="s">
        <v>56</v>
      </c>
      <c r="Q201" s="9">
        <v>44013</v>
      </c>
      <c r="R201" s="9">
        <v>45291</v>
      </c>
      <c r="S201" s="7" t="s">
        <v>360</v>
      </c>
      <c r="T201" s="7" t="s">
        <v>361</v>
      </c>
      <c r="U201" s="7" t="s">
        <v>362</v>
      </c>
      <c r="V201" s="7" t="s">
        <v>348</v>
      </c>
      <c r="W201" s="7" t="s">
        <v>50</v>
      </c>
      <c r="X201" s="10" t="s">
        <v>51</v>
      </c>
    </row>
    <row r="202" spans="1:24" ht="78.75" x14ac:dyDescent="0.25">
      <c r="A202" s="7" t="s">
        <v>845</v>
      </c>
      <c r="B202" s="7" t="s">
        <v>846</v>
      </c>
      <c r="C202" s="7" t="s">
        <v>847</v>
      </c>
      <c r="D202" s="7" t="s">
        <v>848</v>
      </c>
      <c r="E202" s="7" t="s">
        <v>38</v>
      </c>
      <c r="F202" s="7" t="s">
        <v>39</v>
      </c>
      <c r="G202" s="7" t="s">
        <v>344</v>
      </c>
      <c r="H202" s="7" t="s">
        <v>353</v>
      </c>
      <c r="I202" s="7" t="s">
        <v>354</v>
      </c>
      <c r="J202" s="8">
        <v>137894.98000000001</v>
      </c>
      <c r="K202" s="8">
        <v>137894.98000000001</v>
      </c>
      <c r="L202" s="8">
        <v>122203.33</v>
      </c>
      <c r="M202" s="8">
        <v>88.620579226306802</v>
      </c>
      <c r="N202" s="7" t="s">
        <v>43</v>
      </c>
      <c r="O202" s="7" t="s">
        <v>44</v>
      </c>
      <c r="P202" s="7" t="s">
        <v>134</v>
      </c>
      <c r="Q202" s="9">
        <v>44013</v>
      </c>
      <c r="R202" s="9">
        <v>44227</v>
      </c>
      <c r="S202" s="7" t="s">
        <v>360</v>
      </c>
      <c r="T202" s="7" t="s">
        <v>361</v>
      </c>
      <c r="U202" s="7" t="s">
        <v>362</v>
      </c>
      <c r="V202" s="7" t="s">
        <v>348</v>
      </c>
      <c r="W202" s="7" t="s">
        <v>50</v>
      </c>
      <c r="X202" s="10" t="s">
        <v>51</v>
      </c>
    </row>
    <row r="203" spans="1:24" ht="90" x14ac:dyDescent="0.25">
      <c r="A203" s="7" t="s">
        <v>849</v>
      </c>
      <c r="B203" s="7" t="s">
        <v>850</v>
      </c>
      <c r="C203" s="7" t="s">
        <v>851</v>
      </c>
      <c r="D203" s="7" t="s">
        <v>852</v>
      </c>
      <c r="E203" s="7" t="s">
        <v>38</v>
      </c>
      <c r="F203" s="7" t="s">
        <v>39</v>
      </c>
      <c r="G203" s="7" t="s">
        <v>344</v>
      </c>
      <c r="H203" s="7" t="s">
        <v>353</v>
      </c>
      <c r="I203" s="7" t="s">
        <v>354</v>
      </c>
      <c r="J203" s="8">
        <v>2214250</v>
      </c>
      <c r="K203" s="8">
        <v>1800000</v>
      </c>
      <c r="L203" s="8">
        <v>899820</v>
      </c>
      <c r="M203" s="8">
        <v>49.99</v>
      </c>
      <c r="N203" s="7" t="s">
        <v>43</v>
      </c>
      <c r="O203" s="7" t="s">
        <v>44</v>
      </c>
      <c r="P203" s="7" t="s">
        <v>140</v>
      </c>
      <c r="Q203" s="9">
        <v>42810</v>
      </c>
      <c r="R203" s="9">
        <v>43830</v>
      </c>
      <c r="S203" s="7" t="s">
        <v>57</v>
      </c>
      <c r="T203" s="7" t="s">
        <v>58</v>
      </c>
      <c r="U203" s="7" t="s">
        <v>355</v>
      </c>
      <c r="V203" s="7" t="s">
        <v>348</v>
      </c>
      <c r="W203" s="7" t="s">
        <v>50</v>
      </c>
      <c r="X203" s="10" t="s">
        <v>51</v>
      </c>
    </row>
    <row r="204" spans="1:24" ht="67.5" x14ac:dyDescent="0.25">
      <c r="A204" s="7" t="s">
        <v>853</v>
      </c>
      <c r="B204" s="7" t="s">
        <v>854</v>
      </c>
      <c r="C204" s="7" t="s">
        <v>855</v>
      </c>
      <c r="D204" s="7" t="s">
        <v>856</v>
      </c>
      <c r="E204" s="7" t="s">
        <v>38</v>
      </c>
      <c r="F204" s="7" t="s">
        <v>39</v>
      </c>
      <c r="G204" s="7" t="s">
        <v>344</v>
      </c>
      <c r="H204" s="7" t="s">
        <v>353</v>
      </c>
      <c r="I204" s="7" t="s">
        <v>354</v>
      </c>
      <c r="J204" s="8">
        <v>117359.29</v>
      </c>
      <c r="K204" s="8">
        <v>117359.29</v>
      </c>
      <c r="L204" s="8">
        <v>99755.4</v>
      </c>
      <c r="M204" s="8">
        <v>85.000002982294802</v>
      </c>
      <c r="N204" s="7" t="s">
        <v>43</v>
      </c>
      <c r="O204" s="7" t="s">
        <v>44</v>
      </c>
      <c r="P204" s="7" t="s">
        <v>56</v>
      </c>
      <c r="Q204" s="9">
        <v>43922</v>
      </c>
      <c r="R204" s="9">
        <v>44834</v>
      </c>
      <c r="S204" s="7" t="s">
        <v>360</v>
      </c>
      <c r="T204" s="7" t="s">
        <v>361</v>
      </c>
      <c r="U204" s="7" t="s">
        <v>362</v>
      </c>
      <c r="V204" s="7" t="s">
        <v>348</v>
      </c>
      <c r="W204" s="7" t="s">
        <v>50</v>
      </c>
      <c r="X204" s="10" t="s">
        <v>51</v>
      </c>
    </row>
    <row r="205" spans="1:24" ht="90" x14ac:dyDescent="0.25">
      <c r="A205" s="7" t="s">
        <v>857</v>
      </c>
      <c r="B205" s="7" t="s">
        <v>858</v>
      </c>
      <c r="C205" s="7" t="s">
        <v>859</v>
      </c>
      <c r="D205" s="7" t="s">
        <v>860</v>
      </c>
      <c r="E205" s="7" t="s">
        <v>38</v>
      </c>
      <c r="F205" s="7" t="s">
        <v>39</v>
      </c>
      <c r="G205" s="7" t="s">
        <v>344</v>
      </c>
      <c r="H205" s="7" t="s">
        <v>353</v>
      </c>
      <c r="I205" s="7" t="s">
        <v>354</v>
      </c>
      <c r="J205" s="8">
        <v>458258.27</v>
      </c>
      <c r="K205" s="8">
        <v>364443.74</v>
      </c>
      <c r="L205" s="8">
        <v>163963.24</v>
      </c>
      <c r="M205" s="8">
        <v>44.990000377012898</v>
      </c>
      <c r="N205" s="7" t="s">
        <v>43</v>
      </c>
      <c r="O205" s="7" t="s">
        <v>44</v>
      </c>
      <c r="P205" s="7" t="s">
        <v>134</v>
      </c>
      <c r="Q205" s="9">
        <v>42948</v>
      </c>
      <c r="R205" s="9">
        <v>43555</v>
      </c>
      <c r="S205" s="7" t="s">
        <v>57</v>
      </c>
      <c r="T205" s="7" t="s">
        <v>569</v>
      </c>
      <c r="U205" s="7" t="s">
        <v>355</v>
      </c>
      <c r="V205" s="7" t="s">
        <v>348</v>
      </c>
      <c r="W205" s="7" t="s">
        <v>50</v>
      </c>
      <c r="X205" s="10" t="s">
        <v>51</v>
      </c>
    </row>
    <row r="206" spans="1:24" ht="90" x14ac:dyDescent="0.25">
      <c r="A206" s="7" t="s">
        <v>861</v>
      </c>
      <c r="B206" s="7" t="s">
        <v>862</v>
      </c>
      <c r="C206" s="7" t="s">
        <v>863</v>
      </c>
      <c r="D206" s="7" t="s">
        <v>864</v>
      </c>
      <c r="E206" s="7" t="s">
        <v>38</v>
      </c>
      <c r="F206" s="7" t="s">
        <v>39</v>
      </c>
      <c r="G206" s="7" t="s">
        <v>344</v>
      </c>
      <c r="H206" s="7" t="s">
        <v>353</v>
      </c>
      <c r="I206" s="7" t="s">
        <v>354</v>
      </c>
      <c r="J206" s="8">
        <v>1594643.59</v>
      </c>
      <c r="K206" s="8">
        <v>1296458.2</v>
      </c>
      <c r="L206" s="8">
        <v>635264.51</v>
      </c>
      <c r="M206" s="8">
        <v>48.999999382934199</v>
      </c>
      <c r="N206" s="7" t="s">
        <v>43</v>
      </c>
      <c r="O206" s="7" t="s">
        <v>44</v>
      </c>
      <c r="P206" s="7" t="s">
        <v>134</v>
      </c>
      <c r="Q206" s="9">
        <v>42810</v>
      </c>
      <c r="R206" s="9">
        <v>43738</v>
      </c>
      <c r="S206" s="7" t="s">
        <v>57</v>
      </c>
      <c r="T206" s="7" t="s">
        <v>153</v>
      </c>
      <c r="U206" s="7" t="s">
        <v>362</v>
      </c>
      <c r="V206" s="7" t="s">
        <v>348</v>
      </c>
      <c r="W206" s="7" t="s">
        <v>50</v>
      </c>
      <c r="X206" s="10" t="s">
        <v>51</v>
      </c>
    </row>
    <row r="207" spans="1:24" ht="90" x14ac:dyDescent="0.25">
      <c r="A207" s="7" t="s">
        <v>865</v>
      </c>
      <c r="B207" s="7" t="s">
        <v>866</v>
      </c>
      <c r="C207" s="7" t="s">
        <v>867</v>
      </c>
      <c r="D207" s="7" t="s">
        <v>868</v>
      </c>
      <c r="E207" s="7" t="s">
        <v>38</v>
      </c>
      <c r="F207" s="7" t="s">
        <v>39</v>
      </c>
      <c r="G207" s="7" t="s">
        <v>344</v>
      </c>
      <c r="H207" s="7" t="s">
        <v>353</v>
      </c>
      <c r="I207" s="7" t="s">
        <v>354</v>
      </c>
      <c r="J207" s="8">
        <v>188926.9</v>
      </c>
      <c r="K207" s="8">
        <v>188926.9</v>
      </c>
      <c r="L207" s="8">
        <v>169089.58</v>
      </c>
      <c r="M207" s="8">
        <v>89.5000023818736</v>
      </c>
      <c r="N207" s="7" t="s">
        <v>43</v>
      </c>
      <c r="O207" s="7" t="s">
        <v>44</v>
      </c>
      <c r="P207" s="7" t="s">
        <v>56</v>
      </c>
      <c r="Q207" s="9">
        <v>43922</v>
      </c>
      <c r="R207" s="9">
        <v>44256</v>
      </c>
      <c r="S207" s="7" t="s">
        <v>360</v>
      </c>
      <c r="T207" s="7" t="s">
        <v>361</v>
      </c>
      <c r="U207" s="7" t="s">
        <v>362</v>
      </c>
      <c r="V207" s="7" t="s">
        <v>348</v>
      </c>
      <c r="W207" s="7" t="s">
        <v>50</v>
      </c>
      <c r="X207" s="10" t="s">
        <v>51</v>
      </c>
    </row>
    <row r="208" spans="1:24" ht="67.5" x14ac:dyDescent="0.25">
      <c r="A208" s="7" t="s">
        <v>869</v>
      </c>
      <c r="B208" s="7" t="s">
        <v>870</v>
      </c>
      <c r="C208" s="7" t="s">
        <v>871</v>
      </c>
      <c r="D208" s="7" t="s">
        <v>872</v>
      </c>
      <c r="E208" s="7" t="s">
        <v>38</v>
      </c>
      <c r="F208" s="7" t="s">
        <v>39</v>
      </c>
      <c r="G208" s="7" t="s">
        <v>344</v>
      </c>
      <c r="H208" s="7" t="s">
        <v>353</v>
      </c>
      <c r="I208" s="7" t="s">
        <v>354</v>
      </c>
      <c r="J208" s="8">
        <v>245900</v>
      </c>
      <c r="K208" s="8">
        <v>245900</v>
      </c>
      <c r="L208" s="8">
        <v>209015</v>
      </c>
      <c r="M208" s="8">
        <v>85</v>
      </c>
      <c r="N208" s="7" t="s">
        <v>43</v>
      </c>
      <c r="O208" s="7" t="s">
        <v>44</v>
      </c>
      <c r="P208" s="7" t="s">
        <v>140</v>
      </c>
      <c r="Q208" s="9">
        <v>44013</v>
      </c>
      <c r="R208" s="9">
        <v>44926</v>
      </c>
      <c r="S208" s="7" t="s">
        <v>360</v>
      </c>
      <c r="T208" s="7" t="s">
        <v>361</v>
      </c>
      <c r="U208" s="7" t="s">
        <v>362</v>
      </c>
      <c r="V208" s="7" t="s">
        <v>348</v>
      </c>
      <c r="W208" s="7" t="s">
        <v>50</v>
      </c>
      <c r="X208" s="10" t="s">
        <v>51</v>
      </c>
    </row>
    <row r="209" spans="1:24" ht="90" x14ac:dyDescent="0.25">
      <c r="A209" s="7" t="s">
        <v>873</v>
      </c>
      <c r="B209" s="7" t="s">
        <v>874</v>
      </c>
      <c r="C209" s="7" t="s">
        <v>875</v>
      </c>
      <c r="D209" s="7" t="s">
        <v>876</v>
      </c>
      <c r="E209" s="7" t="s">
        <v>38</v>
      </c>
      <c r="F209" s="7" t="s">
        <v>39</v>
      </c>
      <c r="G209" s="7" t="s">
        <v>344</v>
      </c>
      <c r="H209" s="7" t="s">
        <v>353</v>
      </c>
      <c r="I209" s="7" t="s">
        <v>354</v>
      </c>
      <c r="J209" s="8">
        <v>698138.09</v>
      </c>
      <c r="K209" s="8">
        <v>566809.57999999996</v>
      </c>
      <c r="L209" s="8">
        <v>277736.69</v>
      </c>
      <c r="M209" s="8">
        <v>48.999999259010401</v>
      </c>
      <c r="N209" s="7" t="s">
        <v>43</v>
      </c>
      <c r="O209" s="7" t="s">
        <v>44</v>
      </c>
      <c r="P209" s="7" t="s">
        <v>134</v>
      </c>
      <c r="Q209" s="9">
        <v>42644</v>
      </c>
      <c r="R209" s="9">
        <v>43312</v>
      </c>
      <c r="S209" s="7" t="s">
        <v>57</v>
      </c>
      <c r="T209" s="7" t="s">
        <v>153</v>
      </c>
      <c r="U209" s="7" t="s">
        <v>362</v>
      </c>
      <c r="V209" s="7" t="s">
        <v>348</v>
      </c>
      <c r="W209" s="7" t="s">
        <v>50</v>
      </c>
      <c r="X209" s="10" t="s">
        <v>51</v>
      </c>
    </row>
    <row r="210" spans="1:24" ht="90" x14ac:dyDescent="0.25">
      <c r="A210" s="7" t="s">
        <v>877</v>
      </c>
      <c r="B210" s="7" t="s">
        <v>878</v>
      </c>
      <c r="C210" s="7" t="s">
        <v>879</v>
      </c>
      <c r="D210" s="7" t="s">
        <v>880</v>
      </c>
      <c r="E210" s="7" t="s">
        <v>38</v>
      </c>
      <c r="F210" s="7" t="s">
        <v>39</v>
      </c>
      <c r="G210" s="7" t="s">
        <v>344</v>
      </c>
      <c r="H210" s="7" t="s">
        <v>353</v>
      </c>
      <c r="I210" s="7" t="s">
        <v>354</v>
      </c>
      <c r="J210" s="8">
        <v>120048</v>
      </c>
      <c r="K210" s="8">
        <v>97600</v>
      </c>
      <c r="L210" s="8">
        <v>48790.239999999998</v>
      </c>
      <c r="M210" s="8">
        <v>49.99</v>
      </c>
      <c r="N210" s="7" t="s">
        <v>43</v>
      </c>
      <c r="O210" s="7" t="s">
        <v>44</v>
      </c>
      <c r="P210" s="7" t="s">
        <v>56</v>
      </c>
      <c r="Q210" s="9">
        <v>43102</v>
      </c>
      <c r="R210" s="9">
        <v>43373</v>
      </c>
      <c r="S210" s="7" t="s">
        <v>57</v>
      </c>
      <c r="T210" s="7" t="s">
        <v>58</v>
      </c>
      <c r="U210" s="7" t="s">
        <v>355</v>
      </c>
      <c r="V210" s="7" t="s">
        <v>348</v>
      </c>
      <c r="W210" s="7" t="s">
        <v>50</v>
      </c>
      <c r="X210" s="10" t="s">
        <v>51</v>
      </c>
    </row>
    <row r="211" spans="1:24" ht="67.5" x14ac:dyDescent="0.25">
      <c r="A211" s="7" t="s">
        <v>881</v>
      </c>
      <c r="B211" s="7" t="s">
        <v>882</v>
      </c>
      <c r="C211" s="7" t="s">
        <v>883</v>
      </c>
      <c r="D211" s="7" t="s">
        <v>884</v>
      </c>
      <c r="E211" s="7" t="s">
        <v>38</v>
      </c>
      <c r="F211" s="7" t="s">
        <v>39</v>
      </c>
      <c r="G211" s="7" t="s">
        <v>344</v>
      </c>
      <c r="H211" s="7" t="s">
        <v>353</v>
      </c>
      <c r="I211" s="7" t="s">
        <v>354</v>
      </c>
      <c r="J211" s="8">
        <v>151830.98000000001</v>
      </c>
      <c r="K211" s="8">
        <v>151830.98000000001</v>
      </c>
      <c r="L211" s="8">
        <v>134048.93</v>
      </c>
      <c r="M211" s="8">
        <v>88.288259747780003</v>
      </c>
      <c r="N211" s="7" t="s">
        <v>43</v>
      </c>
      <c r="O211" s="7" t="s">
        <v>44</v>
      </c>
      <c r="P211" s="7" t="s">
        <v>56</v>
      </c>
      <c r="Q211" s="9">
        <v>44013</v>
      </c>
      <c r="R211" s="9">
        <v>44439</v>
      </c>
      <c r="S211" s="7" t="s">
        <v>360</v>
      </c>
      <c r="T211" s="7" t="s">
        <v>502</v>
      </c>
      <c r="U211" s="7" t="s">
        <v>362</v>
      </c>
      <c r="V211" s="7" t="s">
        <v>348</v>
      </c>
      <c r="W211" s="7" t="s">
        <v>50</v>
      </c>
      <c r="X211" s="10" t="s">
        <v>51</v>
      </c>
    </row>
    <row r="212" spans="1:24" ht="90" x14ac:dyDescent="0.25">
      <c r="A212" s="7" t="s">
        <v>885</v>
      </c>
      <c r="B212" s="7" t="s">
        <v>886</v>
      </c>
      <c r="C212" s="7" t="s">
        <v>887</v>
      </c>
      <c r="D212" s="7" t="s">
        <v>888</v>
      </c>
      <c r="E212" s="7" t="s">
        <v>38</v>
      </c>
      <c r="F212" s="7" t="s">
        <v>39</v>
      </c>
      <c r="G212" s="7" t="s">
        <v>344</v>
      </c>
      <c r="H212" s="7" t="s">
        <v>353</v>
      </c>
      <c r="I212" s="7" t="s">
        <v>354</v>
      </c>
      <c r="J212" s="8">
        <v>4074006.59</v>
      </c>
      <c r="K212" s="8">
        <v>2000000</v>
      </c>
      <c r="L212" s="8">
        <v>780000</v>
      </c>
      <c r="M212" s="8">
        <v>39</v>
      </c>
      <c r="N212" s="7" t="s">
        <v>43</v>
      </c>
      <c r="O212" s="7" t="s">
        <v>44</v>
      </c>
      <c r="P212" s="7" t="s">
        <v>140</v>
      </c>
      <c r="Q212" s="9">
        <v>42810</v>
      </c>
      <c r="R212" s="9">
        <v>43657</v>
      </c>
      <c r="S212" s="7" t="s">
        <v>57</v>
      </c>
      <c r="T212" s="7" t="s">
        <v>64</v>
      </c>
      <c r="U212" s="7" t="s">
        <v>355</v>
      </c>
      <c r="V212" s="7" t="s">
        <v>348</v>
      </c>
      <c r="W212" s="7" t="s">
        <v>50</v>
      </c>
      <c r="X212" s="10" t="s">
        <v>51</v>
      </c>
    </row>
    <row r="213" spans="1:24" ht="90" x14ac:dyDescent="0.25">
      <c r="A213" s="7" t="s">
        <v>889</v>
      </c>
      <c r="B213" s="7" t="s">
        <v>890</v>
      </c>
      <c r="C213" s="7" t="s">
        <v>891</v>
      </c>
      <c r="D213" s="7" t="s">
        <v>892</v>
      </c>
      <c r="E213" s="7" t="s">
        <v>38</v>
      </c>
      <c r="F213" s="7" t="s">
        <v>39</v>
      </c>
      <c r="G213" s="7" t="s">
        <v>344</v>
      </c>
      <c r="H213" s="7" t="s">
        <v>353</v>
      </c>
      <c r="I213" s="7" t="s">
        <v>354</v>
      </c>
      <c r="J213" s="8">
        <v>237427.48</v>
      </c>
      <c r="K213" s="8">
        <v>237427.48</v>
      </c>
      <c r="L213" s="8">
        <v>206805.95</v>
      </c>
      <c r="M213" s="8">
        <v>87.102786080195898</v>
      </c>
      <c r="N213" s="7" t="s">
        <v>43</v>
      </c>
      <c r="O213" s="7" t="s">
        <v>44</v>
      </c>
      <c r="P213" s="7" t="s">
        <v>140</v>
      </c>
      <c r="Q213" s="9">
        <v>44013</v>
      </c>
      <c r="R213" s="9">
        <v>44377</v>
      </c>
      <c r="S213" s="7" t="s">
        <v>360</v>
      </c>
      <c r="T213" s="7" t="s">
        <v>361</v>
      </c>
      <c r="U213" s="7" t="s">
        <v>362</v>
      </c>
      <c r="V213" s="7" t="s">
        <v>348</v>
      </c>
      <c r="W213" s="7" t="s">
        <v>50</v>
      </c>
      <c r="X213" s="10" t="s">
        <v>51</v>
      </c>
    </row>
    <row r="214" spans="1:24" ht="90" x14ac:dyDescent="0.25">
      <c r="A214" s="7" t="s">
        <v>893</v>
      </c>
      <c r="B214" s="7" t="s">
        <v>894</v>
      </c>
      <c r="C214" s="7" t="s">
        <v>895</v>
      </c>
      <c r="D214" s="7" t="s">
        <v>896</v>
      </c>
      <c r="E214" s="7" t="s">
        <v>38</v>
      </c>
      <c r="F214" s="7" t="s">
        <v>39</v>
      </c>
      <c r="G214" s="7" t="s">
        <v>344</v>
      </c>
      <c r="H214" s="7" t="s">
        <v>353</v>
      </c>
      <c r="I214" s="7" t="s">
        <v>354</v>
      </c>
      <c r="J214" s="8">
        <v>300000</v>
      </c>
      <c r="K214" s="8">
        <v>300000</v>
      </c>
      <c r="L214" s="8">
        <v>147000</v>
      </c>
      <c r="M214" s="8">
        <v>49</v>
      </c>
      <c r="N214" s="7" t="s">
        <v>43</v>
      </c>
      <c r="O214" s="7" t="s">
        <v>44</v>
      </c>
      <c r="P214" s="7" t="s">
        <v>56</v>
      </c>
      <c r="Q214" s="9">
        <v>42628</v>
      </c>
      <c r="R214" s="9">
        <v>42825</v>
      </c>
      <c r="S214" s="7" t="s">
        <v>57</v>
      </c>
      <c r="T214" s="7" t="s">
        <v>82</v>
      </c>
      <c r="U214" s="7" t="s">
        <v>355</v>
      </c>
      <c r="V214" s="7" t="s">
        <v>348</v>
      </c>
      <c r="W214" s="7" t="s">
        <v>50</v>
      </c>
      <c r="X214" s="10" t="s">
        <v>51</v>
      </c>
    </row>
    <row r="215" spans="1:24" ht="67.5" x14ac:dyDescent="0.25">
      <c r="A215" s="7" t="s">
        <v>897</v>
      </c>
      <c r="B215" s="7" t="s">
        <v>898</v>
      </c>
      <c r="C215" s="7" t="s">
        <v>899</v>
      </c>
      <c r="D215" s="7" t="s">
        <v>888</v>
      </c>
      <c r="E215" s="7" t="s">
        <v>38</v>
      </c>
      <c r="F215" s="7" t="s">
        <v>39</v>
      </c>
      <c r="G215" s="7" t="s">
        <v>344</v>
      </c>
      <c r="H215" s="7" t="s">
        <v>353</v>
      </c>
      <c r="I215" s="7" t="s">
        <v>354</v>
      </c>
      <c r="J215" s="8">
        <v>2435400</v>
      </c>
      <c r="K215" s="8">
        <v>1980000</v>
      </c>
      <c r="L215" s="8">
        <v>851400</v>
      </c>
      <c r="M215" s="8">
        <v>43</v>
      </c>
      <c r="N215" s="7" t="s">
        <v>43</v>
      </c>
      <c r="O215" s="7" t="s">
        <v>44</v>
      </c>
      <c r="P215" s="7" t="s">
        <v>140</v>
      </c>
      <c r="Q215" s="9">
        <v>42810</v>
      </c>
      <c r="R215" s="9">
        <v>44651</v>
      </c>
      <c r="S215" s="7" t="s">
        <v>57</v>
      </c>
      <c r="T215" s="7" t="s">
        <v>64</v>
      </c>
      <c r="U215" s="7" t="s">
        <v>355</v>
      </c>
      <c r="V215" s="7" t="s">
        <v>348</v>
      </c>
      <c r="W215" s="7" t="s">
        <v>50</v>
      </c>
      <c r="X215" s="10" t="s">
        <v>51</v>
      </c>
    </row>
    <row r="216" spans="1:24" ht="78.75" x14ac:dyDescent="0.25">
      <c r="A216" s="7" t="s">
        <v>900</v>
      </c>
      <c r="B216" s="7" t="s">
        <v>901</v>
      </c>
      <c r="C216" s="7" t="s">
        <v>902</v>
      </c>
      <c r="D216" s="7" t="s">
        <v>903</v>
      </c>
      <c r="E216" s="7" t="s">
        <v>38</v>
      </c>
      <c r="F216" s="7" t="s">
        <v>39</v>
      </c>
      <c r="G216" s="7" t="s">
        <v>344</v>
      </c>
      <c r="H216" s="7" t="s">
        <v>353</v>
      </c>
      <c r="I216" s="7" t="s">
        <v>354</v>
      </c>
      <c r="J216" s="8">
        <v>23965</v>
      </c>
      <c r="K216" s="8">
        <v>23965</v>
      </c>
      <c r="L216" s="8">
        <v>20370</v>
      </c>
      <c r="M216" s="8">
        <v>84.998956812017497</v>
      </c>
      <c r="N216" s="7" t="s">
        <v>43</v>
      </c>
      <c r="O216" s="7" t="s">
        <v>44</v>
      </c>
      <c r="P216" s="7" t="s">
        <v>140</v>
      </c>
      <c r="Q216" s="9">
        <v>43952</v>
      </c>
      <c r="R216" s="9">
        <v>44286</v>
      </c>
      <c r="S216" s="7" t="s">
        <v>360</v>
      </c>
      <c r="T216" s="7" t="s">
        <v>502</v>
      </c>
      <c r="U216" s="7" t="s">
        <v>362</v>
      </c>
      <c r="V216" s="7" t="s">
        <v>348</v>
      </c>
      <c r="W216" s="7" t="s">
        <v>50</v>
      </c>
      <c r="X216" s="10" t="s">
        <v>51</v>
      </c>
    </row>
    <row r="217" spans="1:24" ht="90" x14ac:dyDescent="0.25">
      <c r="A217" s="7" t="s">
        <v>904</v>
      </c>
      <c r="B217" s="7" t="s">
        <v>905</v>
      </c>
      <c r="C217" s="7" t="s">
        <v>906</v>
      </c>
      <c r="D217" s="7" t="s">
        <v>907</v>
      </c>
      <c r="E217" s="7" t="s">
        <v>38</v>
      </c>
      <c r="F217" s="7" t="s">
        <v>39</v>
      </c>
      <c r="G217" s="7" t="s">
        <v>344</v>
      </c>
      <c r="H217" s="7" t="s">
        <v>353</v>
      </c>
      <c r="I217" s="7" t="s">
        <v>354</v>
      </c>
      <c r="J217" s="8">
        <v>172372.13</v>
      </c>
      <c r="K217" s="8">
        <v>172372.13</v>
      </c>
      <c r="L217" s="8">
        <v>150046.60999999999</v>
      </c>
      <c r="M217" s="8">
        <v>87.048068617589195</v>
      </c>
      <c r="N217" s="7" t="s">
        <v>43</v>
      </c>
      <c r="O217" s="7" t="s">
        <v>44</v>
      </c>
      <c r="P217" s="7" t="s">
        <v>134</v>
      </c>
      <c r="Q217" s="9">
        <v>44013</v>
      </c>
      <c r="R217" s="9">
        <v>44377</v>
      </c>
      <c r="S217" s="7" t="s">
        <v>360</v>
      </c>
      <c r="T217" s="7" t="s">
        <v>361</v>
      </c>
      <c r="U217" s="7" t="s">
        <v>362</v>
      </c>
      <c r="V217" s="7" t="s">
        <v>348</v>
      </c>
      <c r="W217" s="7" t="s">
        <v>50</v>
      </c>
      <c r="X217" s="10" t="s">
        <v>51</v>
      </c>
    </row>
    <row r="218" spans="1:24" ht="90" x14ac:dyDescent="0.25">
      <c r="A218" s="7" t="s">
        <v>908</v>
      </c>
      <c r="B218" s="7" t="s">
        <v>909</v>
      </c>
      <c r="C218" s="7" t="s">
        <v>910</v>
      </c>
      <c r="D218" s="7" t="s">
        <v>911</v>
      </c>
      <c r="E218" s="7" t="s">
        <v>38</v>
      </c>
      <c r="F218" s="7" t="s">
        <v>39</v>
      </c>
      <c r="G218" s="7" t="s">
        <v>344</v>
      </c>
      <c r="H218" s="7" t="s">
        <v>353</v>
      </c>
      <c r="I218" s="7" t="s">
        <v>354</v>
      </c>
      <c r="J218" s="8">
        <v>288860</v>
      </c>
      <c r="K218" s="8">
        <v>288860</v>
      </c>
      <c r="L218" s="8">
        <v>245531</v>
      </c>
      <c r="M218" s="8">
        <v>85</v>
      </c>
      <c r="N218" s="7" t="s">
        <v>43</v>
      </c>
      <c r="O218" s="7" t="s">
        <v>44</v>
      </c>
      <c r="P218" s="7" t="s">
        <v>140</v>
      </c>
      <c r="Q218" s="9">
        <v>44044</v>
      </c>
      <c r="R218" s="9">
        <v>44377</v>
      </c>
      <c r="S218" s="7" t="s">
        <v>360</v>
      </c>
      <c r="T218" s="7" t="s">
        <v>361</v>
      </c>
      <c r="U218" s="7" t="s">
        <v>362</v>
      </c>
      <c r="V218" s="7" t="s">
        <v>348</v>
      </c>
      <c r="W218" s="7" t="s">
        <v>50</v>
      </c>
      <c r="X218" s="10" t="s">
        <v>51</v>
      </c>
    </row>
    <row r="219" spans="1:24" ht="67.5" x14ac:dyDescent="0.25">
      <c r="A219" s="7" t="s">
        <v>912</v>
      </c>
      <c r="B219" s="7" t="s">
        <v>913</v>
      </c>
      <c r="C219" s="7" t="s">
        <v>914</v>
      </c>
      <c r="D219" s="7" t="s">
        <v>915</v>
      </c>
      <c r="E219" s="7" t="s">
        <v>38</v>
      </c>
      <c r="F219" s="7" t="s">
        <v>39</v>
      </c>
      <c r="G219" s="7" t="s">
        <v>344</v>
      </c>
      <c r="H219" s="7" t="s">
        <v>353</v>
      </c>
      <c r="I219" s="7" t="s">
        <v>354</v>
      </c>
      <c r="J219" s="8">
        <v>1531350</v>
      </c>
      <c r="K219" s="8">
        <v>1245000</v>
      </c>
      <c r="L219" s="8">
        <v>621255</v>
      </c>
      <c r="M219" s="8">
        <v>49.9</v>
      </c>
      <c r="N219" s="7" t="s">
        <v>43</v>
      </c>
      <c r="O219" s="7" t="s">
        <v>44</v>
      </c>
      <c r="P219" s="7" t="s">
        <v>140</v>
      </c>
      <c r="Q219" s="9">
        <v>42445</v>
      </c>
      <c r="R219" s="9">
        <v>43465</v>
      </c>
      <c r="S219" s="7" t="s">
        <v>57</v>
      </c>
      <c r="T219" s="7" t="s">
        <v>58</v>
      </c>
      <c r="U219" s="7" t="s">
        <v>362</v>
      </c>
      <c r="V219" s="7" t="s">
        <v>348</v>
      </c>
      <c r="W219" s="7" t="s">
        <v>50</v>
      </c>
      <c r="X219" s="10" t="s">
        <v>51</v>
      </c>
    </row>
    <row r="220" spans="1:24" ht="90" x14ac:dyDescent="0.25">
      <c r="A220" s="7" t="s">
        <v>916</v>
      </c>
      <c r="B220" s="7" t="s">
        <v>917</v>
      </c>
      <c r="C220" s="7" t="s">
        <v>918</v>
      </c>
      <c r="D220" s="7" t="s">
        <v>919</v>
      </c>
      <c r="E220" s="7" t="s">
        <v>38</v>
      </c>
      <c r="F220" s="7" t="s">
        <v>39</v>
      </c>
      <c r="G220" s="7" t="s">
        <v>344</v>
      </c>
      <c r="H220" s="7" t="s">
        <v>353</v>
      </c>
      <c r="I220" s="7" t="s">
        <v>354</v>
      </c>
      <c r="J220" s="8">
        <v>6278768.9900000002</v>
      </c>
      <c r="K220" s="8">
        <v>2000000</v>
      </c>
      <c r="L220" s="8">
        <v>1100000</v>
      </c>
      <c r="M220" s="8">
        <v>55</v>
      </c>
      <c r="N220" s="7" t="s">
        <v>43</v>
      </c>
      <c r="O220" s="7" t="s">
        <v>44</v>
      </c>
      <c r="P220" s="7" t="s">
        <v>140</v>
      </c>
      <c r="Q220" s="9">
        <v>42445</v>
      </c>
      <c r="R220" s="9">
        <v>44104</v>
      </c>
      <c r="S220" s="7" t="s">
        <v>57</v>
      </c>
      <c r="T220" s="7" t="s">
        <v>64</v>
      </c>
      <c r="U220" s="7" t="s">
        <v>362</v>
      </c>
      <c r="V220" s="7" t="s">
        <v>348</v>
      </c>
      <c r="W220" s="7" t="s">
        <v>50</v>
      </c>
      <c r="X220" s="10" t="s">
        <v>51</v>
      </c>
    </row>
    <row r="221" spans="1:24" ht="90" x14ac:dyDescent="0.25">
      <c r="A221" s="7" t="s">
        <v>920</v>
      </c>
      <c r="B221" s="7" t="s">
        <v>921</v>
      </c>
      <c r="C221" s="7" t="s">
        <v>922</v>
      </c>
      <c r="D221" s="7" t="s">
        <v>923</v>
      </c>
      <c r="E221" s="7" t="s">
        <v>38</v>
      </c>
      <c r="F221" s="7" t="s">
        <v>39</v>
      </c>
      <c r="G221" s="7" t="s">
        <v>344</v>
      </c>
      <c r="H221" s="7" t="s">
        <v>353</v>
      </c>
      <c r="I221" s="7" t="s">
        <v>354</v>
      </c>
      <c r="J221" s="8">
        <v>1150280</v>
      </c>
      <c r="K221" s="8">
        <v>1093829</v>
      </c>
      <c r="L221" s="8">
        <v>519568.77</v>
      </c>
      <c r="M221" s="8">
        <v>47.499999542890201</v>
      </c>
      <c r="N221" s="7" t="s">
        <v>43</v>
      </c>
      <c r="O221" s="7" t="s">
        <v>44</v>
      </c>
      <c r="P221" s="7" t="s">
        <v>56</v>
      </c>
      <c r="Q221" s="9">
        <v>42917</v>
      </c>
      <c r="R221" s="9">
        <v>43281</v>
      </c>
      <c r="S221" s="7" t="s">
        <v>57</v>
      </c>
      <c r="T221" s="7" t="s">
        <v>82</v>
      </c>
      <c r="U221" s="7" t="s">
        <v>362</v>
      </c>
      <c r="V221" s="7" t="s">
        <v>348</v>
      </c>
      <c r="W221" s="7" t="s">
        <v>50</v>
      </c>
      <c r="X221" s="10" t="s">
        <v>51</v>
      </c>
    </row>
    <row r="222" spans="1:24" ht="67.5" x14ac:dyDescent="0.25">
      <c r="A222" s="7" t="s">
        <v>924</v>
      </c>
      <c r="B222" s="7" t="s">
        <v>925</v>
      </c>
      <c r="C222" s="7" t="s">
        <v>926</v>
      </c>
      <c r="D222" s="7" t="s">
        <v>927</v>
      </c>
      <c r="E222" s="7" t="s">
        <v>38</v>
      </c>
      <c r="F222" s="7" t="s">
        <v>39</v>
      </c>
      <c r="G222" s="7" t="s">
        <v>344</v>
      </c>
      <c r="H222" s="7" t="s">
        <v>353</v>
      </c>
      <c r="I222" s="7" t="s">
        <v>354</v>
      </c>
      <c r="J222" s="8">
        <v>193835.33</v>
      </c>
      <c r="K222" s="8">
        <v>193835.33</v>
      </c>
      <c r="L222" s="8">
        <v>168290.33</v>
      </c>
      <c r="M222" s="8">
        <v>86.821287945804301</v>
      </c>
      <c r="N222" s="7" t="s">
        <v>43</v>
      </c>
      <c r="O222" s="7" t="s">
        <v>44</v>
      </c>
      <c r="P222" s="7" t="s">
        <v>56</v>
      </c>
      <c r="Q222" s="9">
        <v>44013</v>
      </c>
      <c r="R222" s="9">
        <v>44348</v>
      </c>
      <c r="S222" s="7" t="s">
        <v>360</v>
      </c>
      <c r="T222" s="7" t="s">
        <v>361</v>
      </c>
      <c r="U222" s="7" t="s">
        <v>362</v>
      </c>
      <c r="V222" s="7" t="s">
        <v>348</v>
      </c>
      <c r="W222" s="7" t="s">
        <v>50</v>
      </c>
      <c r="X222" s="10" t="s">
        <v>51</v>
      </c>
    </row>
    <row r="223" spans="1:24" ht="90" x14ac:dyDescent="0.25">
      <c r="A223" s="7" t="s">
        <v>928</v>
      </c>
      <c r="B223" s="7" t="s">
        <v>929</v>
      </c>
      <c r="C223" s="7" t="s">
        <v>930</v>
      </c>
      <c r="D223" s="7" t="s">
        <v>931</v>
      </c>
      <c r="E223" s="7" t="s">
        <v>38</v>
      </c>
      <c r="F223" s="7" t="s">
        <v>39</v>
      </c>
      <c r="G223" s="7" t="s">
        <v>344</v>
      </c>
      <c r="H223" s="7" t="s">
        <v>353</v>
      </c>
      <c r="I223" s="7" t="s">
        <v>354</v>
      </c>
      <c r="J223" s="8">
        <v>282195.94</v>
      </c>
      <c r="K223" s="8">
        <v>282195.94</v>
      </c>
      <c r="L223" s="8">
        <v>249851.74</v>
      </c>
      <c r="M223" s="8">
        <v>88.538389319137593</v>
      </c>
      <c r="N223" s="7" t="s">
        <v>43</v>
      </c>
      <c r="O223" s="7" t="s">
        <v>44</v>
      </c>
      <c r="P223" s="7" t="s">
        <v>140</v>
      </c>
      <c r="Q223" s="9">
        <v>43922</v>
      </c>
      <c r="R223" s="9">
        <v>44134</v>
      </c>
      <c r="S223" s="7" t="s">
        <v>360</v>
      </c>
      <c r="T223" s="7" t="s">
        <v>361</v>
      </c>
      <c r="U223" s="7" t="s">
        <v>362</v>
      </c>
      <c r="V223" s="7" t="s">
        <v>348</v>
      </c>
      <c r="W223" s="7" t="s">
        <v>50</v>
      </c>
      <c r="X223" s="10" t="s">
        <v>51</v>
      </c>
    </row>
    <row r="224" spans="1:24" ht="90" x14ac:dyDescent="0.25">
      <c r="A224" s="7" t="s">
        <v>932</v>
      </c>
      <c r="B224" s="7" t="s">
        <v>933</v>
      </c>
      <c r="C224" s="7" t="s">
        <v>934</v>
      </c>
      <c r="D224" s="7" t="s">
        <v>935</v>
      </c>
      <c r="E224" s="7" t="s">
        <v>38</v>
      </c>
      <c r="F224" s="7" t="s">
        <v>39</v>
      </c>
      <c r="G224" s="7" t="s">
        <v>344</v>
      </c>
      <c r="H224" s="7" t="s">
        <v>353</v>
      </c>
      <c r="I224" s="7" t="s">
        <v>354</v>
      </c>
      <c r="J224" s="8">
        <v>2631708</v>
      </c>
      <c r="K224" s="8">
        <v>1500000</v>
      </c>
      <c r="L224" s="8">
        <v>600000</v>
      </c>
      <c r="M224" s="8">
        <v>40</v>
      </c>
      <c r="N224" s="7" t="s">
        <v>43</v>
      </c>
      <c r="O224" s="7" t="s">
        <v>44</v>
      </c>
      <c r="P224" s="7" t="s">
        <v>56</v>
      </c>
      <c r="Q224" s="9">
        <v>42835</v>
      </c>
      <c r="R224" s="9">
        <v>43555</v>
      </c>
      <c r="S224" s="7" t="s">
        <v>57</v>
      </c>
      <c r="T224" s="7" t="s">
        <v>195</v>
      </c>
      <c r="U224" s="7" t="s">
        <v>362</v>
      </c>
      <c r="V224" s="7" t="s">
        <v>348</v>
      </c>
      <c r="W224" s="7" t="s">
        <v>50</v>
      </c>
      <c r="X224" s="10" t="s">
        <v>51</v>
      </c>
    </row>
    <row r="225" spans="1:24" ht="90" x14ac:dyDescent="0.25">
      <c r="A225" s="7" t="s">
        <v>936</v>
      </c>
      <c r="B225" s="7" t="s">
        <v>937</v>
      </c>
      <c r="C225" s="7" t="s">
        <v>938</v>
      </c>
      <c r="D225" s="7" t="s">
        <v>939</v>
      </c>
      <c r="E225" s="7" t="s">
        <v>38</v>
      </c>
      <c r="F225" s="7" t="s">
        <v>39</v>
      </c>
      <c r="G225" s="7" t="s">
        <v>344</v>
      </c>
      <c r="H225" s="7" t="s">
        <v>353</v>
      </c>
      <c r="I225" s="7" t="s">
        <v>354</v>
      </c>
      <c r="J225" s="8">
        <v>293960</v>
      </c>
      <c r="K225" s="8">
        <v>293960</v>
      </c>
      <c r="L225" s="8">
        <v>249866</v>
      </c>
      <c r="M225" s="8">
        <v>85</v>
      </c>
      <c r="N225" s="7" t="s">
        <v>43</v>
      </c>
      <c r="O225" s="7" t="s">
        <v>44</v>
      </c>
      <c r="P225" s="7" t="s">
        <v>134</v>
      </c>
      <c r="Q225" s="9">
        <v>44013</v>
      </c>
      <c r="R225" s="9">
        <v>44682</v>
      </c>
      <c r="S225" s="7" t="s">
        <v>360</v>
      </c>
      <c r="T225" s="7" t="s">
        <v>361</v>
      </c>
      <c r="U225" s="7" t="s">
        <v>362</v>
      </c>
      <c r="V225" s="7" t="s">
        <v>348</v>
      </c>
      <c r="W225" s="7" t="s">
        <v>50</v>
      </c>
      <c r="X225" s="10" t="s">
        <v>51</v>
      </c>
    </row>
    <row r="226" spans="1:24" ht="90" x14ac:dyDescent="0.25">
      <c r="A226" s="7" t="s">
        <v>940</v>
      </c>
      <c r="B226" s="7" t="s">
        <v>941</v>
      </c>
      <c r="C226" s="7" t="s">
        <v>942</v>
      </c>
      <c r="D226" s="7" t="s">
        <v>943</v>
      </c>
      <c r="E226" s="7" t="s">
        <v>38</v>
      </c>
      <c r="F226" s="7" t="s">
        <v>39</v>
      </c>
      <c r="G226" s="7" t="s">
        <v>344</v>
      </c>
      <c r="H226" s="7" t="s">
        <v>353</v>
      </c>
      <c r="I226" s="7" t="s">
        <v>354</v>
      </c>
      <c r="J226" s="8">
        <v>1512900</v>
      </c>
      <c r="K226" s="8">
        <v>1210000</v>
      </c>
      <c r="L226" s="8">
        <v>605000</v>
      </c>
      <c r="M226" s="8">
        <v>50</v>
      </c>
      <c r="N226" s="7" t="s">
        <v>43</v>
      </c>
      <c r="O226" s="7" t="s">
        <v>44</v>
      </c>
      <c r="P226" s="7" t="s">
        <v>134</v>
      </c>
      <c r="Q226" s="9">
        <v>43101</v>
      </c>
      <c r="R226" s="9">
        <v>44834</v>
      </c>
      <c r="S226" s="7" t="s">
        <v>57</v>
      </c>
      <c r="T226" s="7" t="s">
        <v>77</v>
      </c>
      <c r="U226" s="7" t="s">
        <v>362</v>
      </c>
      <c r="V226" s="7" t="s">
        <v>348</v>
      </c>
      <c r="W226" s="7" t="s">
        <v>50</v>
      </c>
      <c r="X226" s="10" t="s">
        <v>51</v>
      </c>
    </row>
    <row r="227" spans="1:24" ht="101.25" x14ac:dyDescent="0.25">
      <c r="A227" s="7" t="s">
        <v>944</v>
      </c>
      <c r="B227" s="7" t="s">
        <v>945</v>
      </c>
      <c r="C227" s="7" t="s">
        <v>946</v>
      </c>
      <c r="D227" s="7" t="s">
        <v>947</v>
      </c>
      <c r="E227" s="7" t="s">
        <v>38</v>
      </c>
      <c r="F227" s="7" t="s">
        <v>39</v>
      </c>
      <c r="G227" s="7" t="s">
        <v>344</v>
      </c>
      <c r="H227" s="7" t="s">
        <v>353</v>
      </c>
      <c r="I227" s="7" t="s">
        <v>354</v>
      </c>
      <c r="J227" s="8">
        <v>333495.33</v>
      </c>
      <c r="K227" s="8">
        <v>275535.33</v>
      </c>
      <c r="L227" s="8">
        <v>237735.33</v>
      </c>
      <c r="M227" s="8">
        <v>86.281251119411806</v>
      </c>
      <c r="N227" s="7" t="s">
        <v>43</v>
      </c>
      <c r="O227" s="7" t="s">
        <v>44</v>
      </c>
      <c r="P227" s="7" t="s">
        <v>140</v>
      </c>
      <c r="Q227" s="9">
        <v>44013</v>
      </c>
      <c r="R227" s="9">
        <v>44561</v>
      </c>
      <c r="S227" s="7" t="s">
        <v>360</v>
      </c>
      <c r="T227" s="7" t="s">
        <v>361</v>
      </c>
      <c r="U227" s="7" t="s">
        <v>362</v>
      </c>
      <c r="V227" s="7" t="s">
        <v>348</v>
      </c>
      <c r="W227" s="7" t="s">
        <v>50</v>
      </c>
      <c r="X227" s="10" t="s">
        <v>51</v>
      </c>
    </row>
    <row r="228" spans="1:24" ht="90" x14ac:dyDescent="0.25">
      <c r="A228" s="7" t="s">
        <v>948</v>
      </c>
      <c r="B228" s="7" t="s">
        <v>949</v>
      </c>
      <c r="C228" s="7" t="s">
        <v>950</v>
      </c>
      <c r="D228" s="7" t="s">
        <v>951</v>
      </c>
      <c r="E228" s="7" t="s">
        <v>38</v>
      </c>
      <c r="F228" s="7" t="s">
        <v>39</v>
      </c>
      <c r="G228" s="7" t="s">
        <v>344</v>
      </c>
      <c r="H228" s="7" t="s">
        <v>353</v>
      </c>
      <c r="I228" s="7" t="s">
        <v>354</v>
      </c>
      <c r="J228" s="8">
        <v>546058.5</v>
      </c>
      <c r="K228" s="8">
        <v>443950</v>
      </c>
      <c r="L228" s="8">
        <v>199333.55</v>
      </c>
      <c r="M228" s="8">
        <v>44.9</v>
      </c>
      <c r="N228" s="7" t="s">
        <v>43</v>
      </c>
      <c r="O228" s="7" t="s">
        <v>44</v>
      </c>
      <c r="P228" s="7" t="s">
        <v>56</v>
      </c>
      <c r="Q228" s="9">
        <v>42810</v>
      </c>
      <c r="R228" s="9">
        <v>43830</v>
      </c>
      <c r="S228" s="7" t="s">
        <v>57</v>
      </c>
      <c r="T228" s="7" t="s">
        <v>569</v>
      </c>
      <c r="U228" s="7" t="s">
        <v>362</v>
      </c>
      <c r="V228" s="7" t="s">
        <v>348</v>
      </c>
      <c r="W228" s="7" t="s">
        <v>50</v>
      </c>
      <c r="X228" s="10" t="s">
        <v>51</v>
      </c>
    </row>
    <row r="229" spans="1:24" ht="78.75" x14ac:dyDescent="0.25">
      <c r="A229" s="7" t="s">
        <v>952</v>
      </c>
      <c r="B229" s="7" t="s">
        <v>953</v>
      </c>
      <c r="C229" s="7" t="s">
        <v>954</v>
      </c>
      <c r="D229" s="7" t="s">
        <v>955</v>
      </c>
      <c r="E229" s="7" t="s">
        <v>38</v>
      </c>
      <c r="F229" s="7" t="s">
        <v>39</v>
      </c>
      <c r="G229" s="7" t="s">
        <v>344</v>
      </c>
      <c r="H229" s="7" t="s">
        <v>353</v>
      </c>
      <c r="I229" s="7" t="s">
        <v>354</v>
      </c>
      <c r="J229" s="8">
        <v>290071</v>
      </c>
      <c r="K229" s="8">
        <v>290071</v>
      </c>
      <c r="L229" s="8">
        <v>246560</v>
      </c>
      <c r="M229" s="8">
        <v>84.999879339885794</v>
      </c>
      <c r="N229" s="7" t="s">
        <v>43</v>
      </c>
      <c r="O229" s="7" t="s">
        <v>44</v>
      </c>
      <c r="P229" s="7" t="s">
        <v>134</v>
      </c>
      <c r="Q229" s="9">
        <v>43922</v>
      </c>
      <c r="R229" s="9">
        <v>44530</v>
      </c>
      <c r="S229" s="7" t="s">
        <v>360</v>
      </c>
      <c r="T229" s="7" t="s">
        <v>361</v>
      </c>
      <c r="U229" s="7" t="s">
        <v>362</v>
      </c>
      <c r="V229" s="7" t="s">
        <v>348</v>
      </c>
      <c r="W229" s="7" t="s">
        <v>50</v>
      </c>
      <c r="X229" s="10" t="s">
        <v>51</v>
      </c>
    </row>
    <row r="230" spans="1:24" ht="90" x14ac:dyDescent="0.25">
      <c r="A230" s="7" t="s">
        <v>956</v>
      </c>
      <c r="B230" s="7" t="s">
        <v>957</v>
      </c>
      <c r="C230" s="7" t="s">
        <v>958</v>
      </c>
      <c r="D230" s="7" t="s">
        <v>959</v>
      </c>
      <c r="E230" s="7" t="s">
        <v>38</v>
      </c>
      <c r="F230" s="7" t="s">
        <v>39</v>
      </c>
      <c r="G230" s="7" t="s">
        <v>344</v>
      </c>
      <c r="H230" s="7" t="s">
        <v>353</v>
      </c>
      <c r="I230" s="7" t="s">
        <v>354</v>
      </c>
      <c r="J230" s="8">
        <v>1107000</v>
      </c>
      <c r="K230" s="8">
        <v>900000</v>
      </c>
      <c r="L230" s="8">
        <v>449910</v>
      </c>
      <c r="M230" s="8">
        <v>49.99</v>
      </c>
      <c r="N230" s="7" t="s">
        <v>43</v>
      </c>
      <c r="O230" s="7" t="s">
        <v>44</v>
      </c>
      <c r="P230" s="7" t="s">
        <v>56</v>
      </c>
      <c r="Q230" s="9">
        <v>43040</v>
      </c>
      <c r="R230" s="9">
        <v>43404</v>
      </c>
      <c r="S230" s="7" t="s">
        <v>57</v>
      </c>
      <c r="T230" s="7" t="s">
        <v>58</v>
      </c>
      <c r="U230" s="7" t="s">
        <v>362</v>
      </c>
      <c r="V230" s="7" t="s">
        <v>348</v>
      </c>
      <c r="W230" s="7" t="s">
        <v>50</v>
      </c>
      <c r="X230" s="10" t="s">
        <v>51</v>
      </c>
    </row>
    <row r="231" spans="1:24" ht="78.75" x14ac:dyDescent="0.25">
      <c r="A231" s="7" t="s">
        <v>960</v>
      </c>
      <c r="B231" s="7" t="s">
        <v>961</v>
      </c>
      <c r="C231" s="7" t="s">
        <v>962</v>
      </c>
      <c r="D231" s="7" t="s">
        <v>963</v>
      </c>
      <c r="E231" s="7" t="s">
        <v>38</v>
      </c>
      <c r="F231" s="7" t="s">
        <v>39</v>
      </c>
      <c r="G231" s="7" t="s">
        <v>344</v>
      </c>
      <c r="H231" s="7" t="s">
        <v>353</v>
      </c>
      <c r="I231" s="7" t="s">
        <v>354</v>
      </c>
      <c r="J231" s="8">
        <v>99745</v>
      </c>
      <c r="K231" s="8">
        <v>99745</v>
      </c>
      <c r="L231" s="8">
        <v>84783.25</v>
      </c>
      <c r="M231" s="8">
        <v>85</v>
      </c>
      <c r="N231" s="7" t="s">
        <v>43</v>
      </c>
      <c r="O231" s="7" t="s">
        <v>44</v>
      </c>
      <c r="P231" s="7" t="s">
        <v>56</v>
      </c>
      <c r="Q231" s="9">
        <v>43983</v>
      </c>
      <c r="R231" s="9">
        <v>44408</v>
      </c>
      <c r="S231" s="7" t="s">
        <v>360</v>
      </c>
      <c r="T231" s="7" t="s">
        <v>58</v>
      </c>
      <c r="U231" s="7" t="s">
        <v>362</v>
      </c>
      <c r="V231" s="7" t="s">
        <v>348</v>
      </c>
      <c r="W231" s="7" t="s">
        <v>50</v>
      </c>
      <c r="X231" s="10" t="s">
        <v>51</v>
      </c>
    </row>
    <row r="232" spans="1:24" ht="90" x14ac:dyDescent="0.25">
      <c r="A232" s="7" t="s">
        <v>964</v>
      </c>
      <c r="B232" s="7" t="s">
        <v>965</v>
      </c>
      <c r="C232" s="7" t="s">
        <v>966</v>
      </c>
      <c r="D232" s="7" t="s">
        <v>959</v>
      </c>
      <c r="E232" s="7" t="s">
        <v>38</v>
      </c>
      <c r="F232" s="7" t="s">
        <v>39</v>
      </c>
      <c r="G232" s="7" t="s">
        <v>344</v>
      </c>
      <c r="H232" s="7" t="s">
        <v>353</v>
      </c>
      <c r="I232" s="7" t="s">
        <v>354</v>
      </c>
      <c r="J232" s="8">
        <v>897900</v>
      </c>
      <c r="K232" s="8">
        <v>650000</v>
      </c>
      <c r="L232" s="8">
        <v>324350</v>
      </c>
      <c r="M232" s="8">
        <v>49.9</v>
      </c>
      <c r="N232" s="7" t="s">
        <v>43</v>
      </c>
      <c r="O232" s="7" t="s">
        <v>44</v>
      </c>
      <c r="P232" s="7" t="s">
        <v>56</v>
      </c>
      <c r="Q232" s="9">
        <v>43040</v>
      </c>
      <c r="R232" s="9">
        <v>43465</v>
      </c>
      <c r="S232" s="7" t="s">
        <v>57</v>
      </c>
      <c r="T232" s="7" t="s">
        <v>58</v>
      </c>
      <c r="U232" s="7" t="s">
        <v>362</v>
      </c>
      <c r="V232" s="7" t="s">
        <v>348</v>
      </c>
      <c r="W232" s="7" t="s">
        <v>50</v>
      </c>
      <c r="X232" s="10" t="s">
        <v>51</v>
      </c>
    </row>
    <row r="233" spans="1:24" ht="78.75" x14ac:dyDescent="0.25">
      <c r="A233" s="7" t="s">
        <v>967</v>
      </c>
      <c r="B233" s="7" t="s">
        <v>968</v>
      </c>
      <c r="C233" s="7" t="s">
        <v>969</v>
      </c>
      <c r="D233" s="7" t="s">
        <v>970</v>
      </c>
      <c r="E233" s="7" t="s">
        <v>38</v>
      </c>
      <c r="F233" s="7" t="s">
        <v>39</v>
      </c>
      <c r="G233" s="7" t="s">
        <v>344</v>
      </c>
      <c r="H233" s="7" t="s">
        <v>353</v>
      </c>
      <c r="I233" s="7" t="s">
        <v>354</v>
      </c>
      <c r="J233" s="8">
        <v>183032.94</v>
      </c>
      <c r="K233" s="8">
        <v>183032.94</v>
      </c>
      <c r="L233" s="8">
        <v>162638.6</v>
      </c>
      <c r="M233" s="8">
        <v>88.857557552208903</v>
      </c>
      <c r="N233" s="7" t="s">
        <v>43</v>
      </c>
      <c r="O233" s="7" t="s">
        <v>44</v>
      </c>
      <c r="P233" s="7" t="s">
        <v>56</v>
      </c>
      <c r="Q233" s="9">
        <v>43983</v>
      </c>
      <c r="R233" s="9">
        <v>44561</v>
      </c>
      <c r="S233" s="7" t="s">
        <v>360</v>
      </c>
      <c r="T233" s="7" t="s">
        <v>361</v>
      </c>
      <c r="U233" s="7" t="s">
        <v>362</v>
      </c>
      <c r="V233" s="7" t="s">
        <v>348</v>
      </c>
      <c r="W233" s="7" t="s">
        <v>50</v>
      </c>
      <c r="X233" s="10" t="s">
        <v>51</v>
      </c>
    </row>
    <row r="234" spans="1:24" ht="90" x14ac:dyDescent="0.25">
      <c r="A234" s="7" t="s">
        <v>971</v>
      </c>
      <c r="B234" s="7" t="s">
        <v>972</v>
      </c>
      <c r="C234" s="7" t="s">
        <v>973</v>
      </c>
      <c r="D234" s="7" t="s">
        <v>974</v>
      </c>
      <c r="E234" s="7" t="s">
        <v>38</v>
      </c>
      <c r="F234" s="7" t="s">
        <v>39</v>
      </c>
      <c r="G234" s="7" t="s">
        <v>344</v>
      </c>
      <c r="H234" s="7" t="s">
        <v>353</v>
      </c>
      <c r="I234" s="7" t="s">
        <v>354</v>
      </c>
      <c r="J234" s="8">
        <v>1845000</v>
      </c>
      <c r="K234" s="8">
        <v>1500000</v>
      </c>
      <c r="L234" s="8">
        <v>667500</v>
      </c>
      <c r="M234" s="8">
        <v>44.5</v>
      </c>
      <c r="N234" s="7" t="s">
        <v>43</v>
      </c>
      <c r="O234" s="7" t="s">
        <v>44</v>
      </c>
      <c r="P234" s="7" t="s">
        <v>56</v>
      </c>
      <c r="Q234" s="9">
        <v>42614</v>
      </c>
      <c r="R234" s="9">
        <v>43100</v>
      </c>
      <c r="S234" s="7" t="s">
        <v>57</v>
      </c>
      <c r="T234" s="7" t="s">
        <v>975</v>
      </c>
      <c r="U234" s="7" t="s">
        <v>355</v>
      </c>
      <c r="V234" s="7" t="s">
        <v>348</v>
      </c>
      <c r="W234" s="7" t="s">
        <v>50</v>
      </c>
      <c r="X234" s="10" t="s">
        <v>51</v>
      </c>
    </row>
    <row r="235" spans="1:24" ht="78.75" x14ac:dyDescent="0.25">
      <c r="A235" s="7" t="s">
        <v>976</v>
      </c>
      <c r="B235" s="7" t="s">
        <v>977</v>
      </c>
      <c r="C235" s="7" t="s">
        <v>978</v>
      </c>
      <c r="D235" s="7" t="s">
        <v>979</v>
      </c>
      <c r="E235" s="7" t="s">
        <v>38</v>
      </c>
      <c r="F235" s="7" t="s">
        <v>39</v>
      </c>
      <c r="G235" s="7" t="s">
        <v>344</v>
      </c>
      <c r="H235" s="7" t="s">
        <v>353</v>
      </c>
      <c r="I235" s="7" t="s">
        <v>354</v>
      </c>
      <c r="J235" s="8">
        <v>355613.8</v>
      </c>
      <c r="K235" s="8">
        <v>355613.8</v>
      </c>
      <c r="L235" s="8">
        <v>249770.12</v>
      </c>
      <c r="M235" s="8">
        <v>70.236340659445702</v>
      </c>
      <c r="N235" s="7" t="s">
        <v>43</v>
      </c>
      <c r="O235" s="7" t="s">
        <v>44</v>
      </c>
      <c r="P235" s="7" t="s">
        <v>140</v>
      </c>
      <c r="Q235" s="9">
        <v>44013</v>
      </c>
      <c r="R235" s="9">
        <v>44651</v>
      </c>
      <c r="S235" s="7" t="s">
        <v>360</v>
      </c>
      <c r="T235" s="7" t="s">
        <v>361</v>
      </c>
      <c r="U235" s="7" t="s">
        <v>362</v>
      </c>
      <c r="V235" s="7" t="s">
        <v>348</v>
      </c>
      <c r="W235" s="7" t="s">
        <v>50</v>
      </c>
      <c r="X235" s="10" t="s">
        <v>51</v>
      </c>
    </row>
    <row r="236" spans="1:24" ht="78.75" x14ac:dyDescent="0.25">
      <c r="A236" s="7" t="s">
        <v>980</v>
      </c>
      <c r="B236" s="7" t="s">
        <v>981</v>
      </c>
      <c r="C236" s="7" t="s">
        <v>982</v>
      </c>
      <c r="D236" s="7" t="s">
        <v>983</v>
      </c>
      <c r="E236" s="7" t="s">
        <v>38</v>
      </c>
      <c r="F236" s="7" t="s">
        <v>39</v>
      </c>
      <c r="G236" s="7" t="s">
        <v>344</v>
      </c>
      <c r="H236" s="7" t="s">
        <v>353</v>
      </c>
      <c r="I236" s="7" t="s">
        <v>354</v>
      </c>
      <c r="J236" s="8">
        <v>1070100</v>
      </c>
      <c r="K236" s="8">
        <v>870000</v>
      </c>
      <c r="L236" s="8">
        <v>478500</v>
      </c>
      <c r="M236" s="8">
        <v>55</v>
      </c>
      <c r="N236" s="7" t="s">
        <v>43</v>
      </c>
      <c r="O236" s="7" t="s">
        <v>44</v>
      </c>
      <c r="P236" s="7" t="s">
        <v>140</v>
      </c>
      <c r="Q236" s="9">
        <v>42810</v>
      </c>
      <c r="R236" s="9">
        <v>43465</v>
      </c>
      <c r="S236" s="7" t="s">
        <v>57</v>
      </c>
      <c r="T236" s="7" t="s">
        <v>64</v>
      </c>
      <c r="U236" s="7" t="s">
        <v>362</v>
      </c>
      <c r="V236" s="7" t="s">
        <v>348</v>
      </c>
      <c r="W236" s="7" t="s">
        <v>50</v>
      </c>
      <c r="X236" s="10" t="s">
        <v>51</v>
      </c>
    </row>
    <row r="237" spans="1:24" ht="67.5" x14ac:dyDescent="0.25">
      <c r="A237" s="7" t="s">
        <v>984</v>
      </c>
      <c r="B237" s="7" t="s">
        <v>985</v>
      </c>
      <c r="C237" s="7" t="s">
        <v>986</v>
      </c>
      <c r="D237" s="7" t="s">
        <v>987</v>
      </c>
      <c r="E237" s="7" t="s">
        <v>38</v>
      </c>
      <c r="F237" s="7" t="s">
        <v>39</v>
      </c>
      <c r="G237" s="7" t="s">
        <v>344</v>
      </c>
      <c r="H237" s="7" t="s">
        <v>353</v>
      </c>
      <c r="I237" s="7" t="s">
        <v>354</v>
      </c>
      <c r="J237" s="8">
        <v>287280</v>
      </c>
      <c r="K237" s="8">
        <v>287280</v>
      </c>
      <c r="L237" s="8">
        <v>249180</v>
      </c>
      <c r="M237" s="8">
        <v>86.737677527151206</v>
      </c>
      <c r="N237" s="7" t="s">
        <v>43</v>
      </c>
      <c r="O237" s="7" t="s">
        <v>44</v>
      </c>
      <c r="P237" s="7" t="s">
        <v>56</v>
      </c>
      <c r="Q237" s="9">
        <v>44013</v>
      </c>
      <c r="R237" s="9">
        <v>44316</v>
      </c>
      <c r="S237" s="7" t="s">
        <v>360</v>
      </c>
      <c r="T237" s="7" t="s">
        <v>361</v>
      </c>
      <c r="U237" s="7" t="s">
        <v>362</v>
      </c>
      <c r="V237" s="7" t="s">
        <v>348</v>
      </c>
      <c r="W237" s="7" t="s">
        <v>50</v>
      </c>
      <c r="X237" s="10" t="s">
        <v>51</v>
      </c>
    </row>
    <row r="238" spans="1:24" ht="67.5" x14ac:dyDescent="0.25">
      <c r="A238" s="7" t="s">
        <v>988</v>
      </c>
      <c r="B238" s="7" t="s">
        <v>989</v>
      </c>
      <c r="C238" s="7" t="s">
        <v>990</v>
      </c>
      <c r="D238" s="7" t="s">
        <v>991</v>
      </c>
      <c r="E238" s="7" t="s">
        <v>38</v>
      </c>
      <c r="F238" s="7" t="s">
        <v>39</v>
      </c>
      <c r="G238" s="7" t="s">
        <v>344</v>
      </c>
      <c r="H238" s="7" t="s">
        <v>353</v>
      </c>
      <c r="I238" s="7" t="s">
        <v>354</v>
      </c>
      <c r="J238" s="8">
        <v>303808.95</v>
      </c>
      <c r="K238" s="8">
        <v>246999.15</v>
      </c>
      <c r="L238" s="8">
        <v>209949.27</v>
      </c>
      <c r="M238" s="8">
        <v>84.999996963552306</v>
      </c>
      <c r="N238" s="7" t="s">
        <v>43</v>
      </c>
      <c r="O238" s="7" t="s">
        <v>44</v>
      </c>
      <c r="P238" s="7" t="s">
        <v>140</v>
      </c>
      <c r="Q238" s="9">
        <v>44228</v>
      </c>
      <c r="R238" s="9">
        <v>44681</v>
      </c>
      <c r="S238" s="7" t="s">
        <v>360</v>
      </c>
      <c r="T238" s="7" t="s">
        <v>361</v>
      </c>
      <c r="U238" s="7" t="s">
        <v>362</v>
      </c>
      <c r="V238" s="7" t="s">
        <v>348</v>
      </c>
      <c r="W238" s="7" t="s">
        <v>50</v>
      </c>
      <c r="X238" s="10" t="s">
        <v>51</v>
      </c>
    </row>
    <row r="239" spans="1:24" ht="90" x14ac:dyDescent="0.25">
      <c r="A239" s="7" t="s">
        <v>992</v>
      </c>
      <c r="B239" s="7" t="s">
        <v>993</v>
      </c>
      <c r="C239" s="7" t="s">
        <v>994</v>
      </c>
      <c r="D239" s="7" t="s">
        <v>995</v>
      </c>
      <c r="E239" s="7" t="s">
        <v>38</v>
      </c>
      <c r="F239" s="7" t="s">
        <v>39</v>
      </c>
      <c r="G239" s="7" t="s">
        <v>344</v>
      </c>
      <c r="H239" s="7" t="s">
        <v>353</v>
      </c>
      <c r="I239" s="7" t="s">
        <v>354</v>
      </c>
      <c r="J239" s="8">
        <v>235785</v>
      </c>
      <c r="K239" s="8">
        <v>128625.01</v>
      </c>
      <c r="L239" s="8">
        <v>63026.25</v>
      </c>
      <c r="M239" s="8">
        <v>48.999996190476502</v>
      </c>
      <c r="N239" s="7" t="s">
        <v>43</v>
      </c>
      <c r="O239" s="7" t="s">
        <v>44</v>
      </c>
      <c r="P239" s="7" t="s">
        <v>56</v>
      </c>
      <c r="Q239" s="9">
        <v>42461</v>
      </c>
      <c r="R239" s="9">
        <v>42855</v>
      </c>
      <c r="S239" s="7" t="s">
        <v>57</v>
      </c>
      <c r="T239" s="7" t="s">
        <v>58</v>
      </c>
      <c r="U239" s="7" t="s">
        <v>362</v>
      </c>
      <c r="V239" s="7" t="s">
        <v>348</v>
      </c>
      <c r="W239" s="7" t="s">
        <v>50</v>
      </c>
      <c r="X239" s="10" t="s">
        <v>51</v>
      </c>
    </row>
    <row r="240" spans="1:24" ht="90" x14ac:dyDescent="0.25">
      <c r="A240" s="7" t="s">
        <v>996</v>
      </c>
      <c r="B240" s="7" t="s">
        <v>997</v>
      </c>
      <c r="C240" s="7" t="s">
        <v>998</v>
      </c>
      <c r="D240" s="7" t="s">
        <v>999</v>
      </c>
      <c r="E240" s="7" t="s">
        <v>38</v>
      </c>
      <c r="F240" s="7" t="s">
        <v>39</v>
      </c>
      <c r="G240" s="7" t="s">
        <v>344</v>
      </c>
      <c r="H240" s="7" t="s">
        <v>353</v>
      </c>
      <c r="I240" s="7" t="s">
        <v>354</v>
      </c>
      <c r="J240" s="8">
        <v>57184.74</v>
      </c>
      <c r="K240" s="8">
        <v>57184.74</v>
      </c>
      <c r="L240" s="8">
        <v>48607.03</v>
      </c>
      <c r="M240" s="8">
        <v>85.000001748718304</v>
      </c>
      <c r="N240" s="7" t="s">
        <v>43</v>
      </c>
      <c r="O240" s="7" t="s">
        <v>44</v>
      </c>
      <c r="P240" s="7" t="s">
        <v>140</v>
      </c>
      <c r="Q240" s="9">
        <v>44075</v>
      </c>
      <c r="R240" s="9">
        <v>44377</v>
      </c>
      <c r="S240" s="7" t="s">
        <v>360</v>
      </c>
      <c r="T240" s="7" t="s">
        <v>361</v>
      </c>
      <c r="U240" s="7" t="s">
        <v>362</v>
      </c>
      <c r="V240" s="7" t="s">
        <v>348</v>
      </c>
      <c r="W240" s="7" t="s">
        <v>50</v>
      </c>
      <c r="X240" s="10" t="s">
        <v>51</v>
      </c>
    </row>
    <row r="241" spans="1:24" ht="90" x14ac:dyDescent="0.25">
      <c r="A241" s="7" t="s">
        <v>1000</v>
      </c>
      <c r="B241" s="7" t="s">
        <v>1001</v>
      </c>
      <c r="C241" s="7" t="s">
        <v>1002</v>
      </c>
      <c r="D241" s="7" t="s">
        <v>1003</v>
      </c>
      <c r="E241" s="7" t="s">
        <v>38</v>
      </c>
      <c r="F241" s="7" t="s">
        <v>39</v>
      </c>
      <c r="G241" s="7" t="s">
        <v>344</v>
      </c>
      <c r="H241" s="7" t="s">
        <v>353</v>
      </c>
      <c r="I241" s="7" t="s">
        <v>354</v>
      </c>
      <c r="J241" s="8">
        <v>251639.33</v>
      </c>
      <c r="K241" s="8">
        <v>251639.33</v>
      </c>
      <c r="L241" s="8">
        <v>217423.73</v>
      </c>
      <c r="M241" s="8">
        <v>86.402920401989604</v>
      </c>
      <c r="N241" s="7" t="s">
        <v>43</v>
      </c>
      <c r="O241" s="7" t="s">
        <v>44</v>
      </c>
      <c r="P241" s="7" t="s">
        <v>140</v>
      </c>
      <c r="Q241" s="9">
        <v>44013</v>
      </c>
      <c r="R241" s="9">
        <v>44561</v>
      </c>
      <c r="S241" s="7" t="s">
        <v>360</v>
      </c>
      <c r="T241" s="7" t="s">
        <v>361</v>
      </c>
      <c r="U241" s="7" t="s">
        <v>362</v>
      </c>
      <c r="V241" s="7" t="s">
        <v>348</v>
      </c>
      <c r="W241" s="7" t="s">
        <v>50</v>
      </c>
      <c r="X241" s="10" t="s">
        <v>51</v>
      </c>
    </row>
    <row r="242" spans="1:24" ht="90" x14ac:dyDescent="0.25">
      <c r="A242" s="7" t="s">
        <v>1004</v>
      </c>
      <c r="B242" s="7" t="s">
        <v>1005</v>
      </c>
      <c r="C242" s="7" t="s">
        <v>1006</v>
      </c>
      <c r="D242" s="7" t="s">
        <v>1007</v>
      </c>
      <c r="E242" s="7" t="s">
        <v>38</v>
      </c>
      <c r="F242" s="7" t="s">
        <v>39</v>
      </c>
      <c r="G242" s="7" t="s">
        <v>344</v>
      </c>
      <c r="H242" s="7" t="s">
        <v>353</v>
      </c>
      <c r="I242" s="7" t="s">
        <v>354</v>
      </c>
      <c r="J242" s="8">
        <v>722229.04</v>
      </c>
      <c r="K242" s="8">
        <v>544151.27</v>
      </c>
      <c r="L242" s="8">
        <v>266634.12</v>
      </c>
      <c r="M242" s="8">
        <v>48.999999577323401</v>
      </c>
      <c r="N242" s="7" t="s">
        <v>43</v>
      </c>
      <c r="O242" s="7" t="s">
        <v>44</v>
      </c>
      <c r="P242" s="7" t="s">
        <v>56</v>
      </c>
      <c r="Q242" s="9">
        <v>42461</v>
      </c>
      <c r="R242" s="9">
        <v>42916</v>
      </c>
      <c r="S242" s="7" t="s">
        <v>57</v>
      </c>
      <c r="T242" s="7" t="s">
        <v>58</v>
      </c>
      <c r="U242" s="7" t="s">
        <v>362</v>
      </c>
      <c r="V242" s="7" t="s">
        <v>348</v>
      </c>
      <c r="W242" s="7" t="s">
        <v>50</v>
      </c>
      <c r="X242" s="10" t="s">
        <v>51</v>
      </c>
    </row>
    <row r="243" spans="1:24" ht="90" x14ac:dyDescent="0.25">
      <c r="A243" s="7" t="s">
        <v>1008</v>
      </c>
      <c r="B243" s="7" t="s">
        <v>1009</v>
      </c>
      <c r="C243" s="7" t="s">
        <v>1010</v>
      </c>
      <c r="D243" s="7" t="s">
        <v>1011</v>
      </c>
      <c r="E243" s="7" t="s">
        <v>38</v>
      </c>
      <c r="F243" s="7" t="s">
        <v>39</v>
      </c>
      <c r="G243" s="7" t="s">
        <v>344</v>
      </c>
      <c r="H243" s="7" t="s">
        <v>353</v>
      </c>
      <c r="I243" s="7" t="s">
        <v>354</v>
      </c>
      <c r="J243" s="8">
        <v>637459.80000000005</v>
      </c>
      <c r="K243" s="8">
        <v>517558</v>
      </c>
      <c r="L243" s="8">
        <v>253603.42</v>
      </c>
      <c r="M243" s="8">
        <v>49</v>
      </c>
      <c r="N243" s="7" t="s">
        <v>43</v>
      </c>
      <c r="O243" s="7" t="s">
        <v>44</v>
      </c>
      <c r="P243" s="7" t="s">
        <v>56</v>
      </c>
      <c r="Q243" s="9">
        <v>43101</v>
      </c>
      <c r="R243" s="9">
        <v>43555</v>
      </c>
      <c r="S243" s="7" t="s">
        <v>57</v>
      </c>
      <c r="T243" s="7" t="s">
        <v>58</v>
      </c>
      <c r="U243" s="7" t="s">
        <v>362</v>
      </c>
      <c r="V243" s="7" t="s">
        <v>348</v>
      </c>
      <c r="W243" s="7" t="s">
        <v>50</v>
      </c>
      <c r="X243" s="10" t="s">
        <v>51</v>
      </c>
    </row>
    <row r="244" spans="1:24" ht="90" x14ac:dyDescent="0.25">
      <c r="A244" s="7" t="s">
        <v>1012</v>
      </c>
      <c r="B244" s="7" t="s">
        <v>1013</v>
      </c>
      <c r="C244" s="7" t="s">
        <v>1014</v>
      </c>
      <c r="D244" s="7" t="s">
        <v>1015</v>
      </c>
      <c r="E244" s="7" t="s">
        <v>38</v>
      </c>
      <c r="F244" s="7" t="s">
        <v>39</v>
      </c>
      <c r="G244" s="7" t="s">
        <v>344</v>
      </c>
      <c r="H244" s="7" t="s">
        <v>353</v>
      </c>
      <c r="I244" s="7" t="s">
        <v>354</v>
      </c>
      <c r="J244" s="8">
        <v>260078.7</v>
      </c>
      <c r="K244" s="8">
        <v>260078.7</v>
      </c>
      <c r="L244" s="8">
        <v>221066.9</v>
      </c>
      <c r="M244" s="8">
        <v>85.000001922495002</v>
      </c>
      <c r="N244" s="7" t="s">
        <v>43</v>
      </c>
      <c r="O244" s="7" t="s">
        <v>44</v>
      </c>
      <c r="P244" s="7" t="s">
        <v>56</v>
      </c>
      <c r="Q244" s="9">
        <v>44044</v>
      </c>
      <c r="R244" s="9">
        <v>44255</v>
      </c>
      <c r="S244" s="7" t="s">
        <v>360</v>
      </c>
      <c r="T244" s="7" t="s">
        <v>58</v>
      </c>
      <c r="U244" s="7" t="s">
        <v>362</v>
      </c>
      <c r="V244" s="7" t="s">
        <v>348</v>
      </c>
      <c r="W244" s="7" t="s">
        <v>50</v>
      </c>
      <c r="X244" s="10" t="s">
        <v>51</v>
      </c>
    </row>
    <row r="245" spans="1:24" ht="90" x14ac:dyDescent="0.25">
      <c r="A245" s="7" t="s">
        <v>1016</v>
      </c>
      <c r="B245" s="7" t="s">
        <v>1017</v>
      </c>
      <c r="C245" s="7" t="s">
        <v>1018</v>
      </c>
      <c r="D245" s="7" t="s">
        <v>1019</v>
      </c>
      <c r="E245" s="7" t="s">
        <v>38</v>
      </c>
      <c r="F245" s="7" t="s">
        <v>39</v>
      </c>
      <c r="G245" s="7" t="s">
        <v>344</v>
      </c>
      <c r="H245" s="7" t="s">
        <v>353</v>
      </c>
      <c r="I245" s="7" t="s">
        <v>354</v>
      </c>
      <c r="J245" s="8">
        <v>2350964.87</v>
      </c>
      <c r="K245" s="8">
        <v>1910353.55</v>
      </c>
      <c r="L245" s="8">
        <v>745037.88</v>
      </c>
      <c r="M245" s="8">
        <v>38.999999764441498</v>
      </c>
      <c r="N245" s="7" t="s">
        <v>43</v>
      </c>
      <c r="O245" s="7" t="s">
        <v>44</v>
      </c>
      <c r="P245" s="7" t="s">
        <v>140</v>
      </c>
      <c r="Q245" s="9">
        <v>42810</v>
      </c>
      <c r="R245" s="9">
        <v>43830</v>
      </c>
      <c r="S245" s="7" t="s">
        <v>57</v>
      </c>
      <c r="T245" s="7" t="s">
        <v>361</v>
      </c>
      <c r="U245" s="7" t="s">
        <v>362</v>
      </c>
      <c r="V245" s="7" t="s">
        <v>348</v>
      </c>
      <c r="W245" s="7" t="s">
        <v>50</v>
      </c>
      <c r="X245" s="10" t="s">
        <v>51</v>
      </c>
    </row>
    <row r="246" spans="1:24" ht="67.5" x14ac:dyDescent="0.25">
      <c r="A246" s="7" t="s">
        <v>1020</v>
      </c>
      <c r="B246" s="7" t="s">
        <v>1021</v>
      </c>
      <c r="C246" s="7" t="s">
        <v>1022</v>
      </c>
      <c r="D246" s="7" t="s">
        <v>1023</v>
      </c>
      <c r="E246" s="7" t="s">
        <v>38</v>
      </c>
      <c r="F246" s="7" t="s">
        <v>39</v>
      </c>
      <c r="G246" s="7" t="s">
        <v>344</v>
      </c>
      <c r="H246" s="7" t="s">
        <v>353</v>
      </c>
      <c r="I246" s="7" t="s">
        <v>354</v>
      </c>
      <c r="J246" s="8">
        <v>149535.32999999999</v>
      </c>
      <c r="K246" s="8">
        <v>149535.32999999999</v>
      </c>
      <c r="L246" s="8">
        <v>130635.33</v>
      </c>
      <c r="M246" s="8">
        <v>87.360846430071106</v>
      </c>
      <c r="N246" s="7" t="s">
        <v>43</v>
      </c>
      <c r="O246" s="7" t="s">
        <v>44</v>
      </c>
      <c r="P246" s="7" t="s">
        <v>134</v>
      </c>
      <c r="Q246" s="9">
        <v>44013</v>
      </c>
      <c r="R246" s="9">
        <v>44286</v>
      </c>
      <c r="S246" s="7" t="s">
        <v>360</v>
      </c>
      <c r="T246" s="7" t="s">
        <v>361</v>
      </c>
      <c r="U246" s="7" t="s">
        <v>362</v>
      </c>
      <c r="V246" s="7" t="s">
        <v>348</v>
      </c>
      <c r="W246" s="7" t="s">
        <v>50</v>
      </c>
      <c r="X246" s="10" t="s">
        <v>51</v>
      </c>
    </row>
    <row r="247" spans="1:24" ht="90" x14ac:dyDescent="0.25">
      <c r="A247" s="7" t="s">
        <v>1024</v>
      </c>
      <c r="B247" s="7" t="s">
        <v>1025</v>
      </c>
      <c r="C247" s="7" t="s">
        <v>1026</v>
      </c>
      <c r="D247" s="7" t="s">
        <v>1027</v>
      </c>
      <c r="E247" s="7" t="s">
        <v>38</v>
      </c>
      <c r="F247" s="7" t="s">
        <v>39</v>
      </c>
      <c r="G247" s="7" t="s">
        <v>344</v>
      </c>
      <c r="H247" s="7" t="s">
        <v>353</v>
      </c>
      <c r="I247" s="7" t="s">
        <v>354</v>
      </c>
      <c r="J247" s="8">
        <v>229455.88</v>
      </c>
      <c r="K247" s="8">
        <v>229455.88</v>
      </c>
      <c r="L247" s="8">
        <v>205022.69</v>
      </c>
      <c r="M247" s="8">
        <v>89.351682772304599</v>
      </c>
      <c r="N247" s="7" t="s">
        <v>43</v>
      </c>
      <c r="O247" s="7" t="s">
        <v>44</v>
      </c>
      <c r="P247" s="7" t="s">
        <v>56</v>
      </c>
      <c r="Q247" s="9">
        <v>44013</v>
      </c>
      <c r="R247" s="9">
        <v>44347</v>
      </c>
      <c r="S247" s="7" t="s">
        <v>360</v>
      </c>
      <c r="T247" s="7" t="s">
        <v>361</v>
      </c>
      <c r="U247" s="7" t="s">
        <v>362</v>
      </c>
      <c r="V247" s="7" t="s">
        <v>348</v>
      </c>
      <c r="W247" s="7" t="s">
        <v>50</v>
      </c>
      <c r="X247" s="10" t="s">
        <v>51</v>
      </c>
    </row>
    <row r="248" spans="1:24" ht="90" x14ac:dyDescent="0.25">
      <c r="A248" s="7" t="s">
        <v>1028</v>
      </c>
      <c r="B248" s="7" t="s">
        <v>1029</v>
      </c>
      <c r="C248" s="7" t="s">
        <v>1030</v>
      </c>
      <c r="D248" s="7" t="s">
        <v>1031</v>
      </c>
      <c r="E248" s="7" t="s">
        <v>38</v>
      </c>
      <c r="F248" s="7" t="s">
        <v>39</v>
      </c>
      <c r="G248" s="7" t="s">
        <v>344</v>
      </c>
      <c r="H248" s="7" t="s">
        <v>353</v>
      </c>
      <c r="I248" s="7" t="s">
        <v>354</v>
      </c>
      <c r="J248" s="8">
        <v>67400</v>
      </c>
      <c r="K248" s="8">
        <v>67400</v>
      </c>
      <c r="L248" s="8">
        <v>60290</v>
      </c>
      <c r="M248" s="8">
        <v>89.451038575667695</v>
      </c>
      <c r="N248" s="7" t="s">
        <v>43</v>
      </c>
      <c r="O248" s="7" t="s">
        <v>44</v>
      </c>
      <c r="P248" s="7" t="s">
        <v>56</v>
      </c>
      <c r="Q248" s="9">
        <v>44013</v>
      </c>
      <c r="R248" s="9">
        <v>44196</v>
      </c>
      <c r="S248" s="7" t="s">
        <v>360</v>
      </c>
      <c r="T248" s="7" t="s">
        <v>361</v>
      </c>
      <c r="U248" s="7" t="s">
        <v>362</v>
      </c>
      <c r="V248" s="7" t="s">
        <v>348</v>
      </c>
      <c r="W248" s="7" t="s">
        <v>50</v>
      </c>
      <c r="X248" s="10" t="s">
        <v>51</v>
      </c>
    </row>
    <row r="249" spans="1:24" ht="67.5" x14ac:dyDescent="0.25">
      <c r="A249" s="7" t="s">
        <v>1032</v>
      </c>
      <c r="B249" s="7" t="s">
        <v>1033</v>
      </c>
      <c r="C249" s="7" t="s">
        <v>1034</v>
      </c>
      <c r="D249" s="7" t="s">
        <v>1035</v>
      </c>
      <c r="E249" s="7" t="s">
        <v>38</v>
      </c>
      <c r="F249" s="7" t="s">
        <v>39</v>
      </c>
      <c r="G249" s="7" t="s">
        <v>344</v>
      </c>
      <c r="H249" s="7" t="s">
        <v>353</v>
      </c>
      <c r="I249" s="7" t="s">
        <v>354</v>
      </c>
      <c r="J249" s="8">
        <v>188497.57</v>
      </c>
      <c r="K249" s="8">
        <v>188497.57</v>
      </c>
      <c r="L249" s="8">
        <v>163753.23000000001</v>
      </c>
      <c r="M249" s="8">
        <v>86.872859952518198</v>
      </c>
      <c r="N249" s="7" t="s">
        <v>43</v>
      </c>
      <c r="O249" s="7" t="s">
        <v>44</v>
      </c>
      <c r="P249" s="7" t="s">
        <v>56</v>
      </c>
      <c r="Q249" s="9">
        <v>44013</v>
      </c>
      <c r="R249" s="9">
        <v>44550</v>
      </c>
      <c r="S249" s="7" t="s">
        <v>360</v>
      </c>
      <c r="T249" s="7" t="s">
        <v>361</v>
      </c>
      <c r="U249" s="7" t="s">
        <v>362</v>
      </c>
      <c r="V249" s="7" t="s">
        <v>348</v>
      </c>
      <c r="W249" s="7" t="s">
        <v>50</v>
      </c>
      <c r="X249" s="10" t="s">
        <v>51</v>
      </c>
    </row>
    <row r="250" spans="1:24" ht="67.5" x14ac:dyDescent="0.25">
      <c r="A250" s="7" t="s">
        <v>1036</v>
      </c>
      <c r="B250" s="7" t="s">
        <v>1037</v>
      </c>
      <c r="C250" s="7" t="s">
        <v>1038</v>
      </c>
      <c r="D250" s="7" t="s">
        <v>1039</v>
      </c>
      <c r="E250" s="7" t="s">
        <v>38</v>
      </c>
      <c r="F250" s="7" t="s">
        <v>39</v>
      </c>
      <c r="G250" s="7" t="s">
        <v>344</v>
      </c>
      <c r="H250" s="7" t="s">
        <v>353</v>
      </c>
      <c r="I250" s="7" t="s">
        <v>354</v>
      </c>
      <c r="J250" s="8">
        <v>181999.66</v>
      </c>
      <c r="K250" s="8">
        <v>181999.66</v>
      </c>
      <c r="L250" s="8">
        <v>154699.71</v>
      </c>
      <c r="M250" s="8">
        <v>84.999999450548401</v>
      </c>
      <c r="N250" s="7" t="s">
        <v>43</v>
      </c>
      <c r="O250" s="7" t="s">
        <v>44</v>
      </c>
      <c r="P250" s="7" t="s">
        <v>140</v>
      </c>
      <c r="Q250" s="9">
        <v>44104</v>
      </c>
      <c r="R250" s="9">
        <v>44469</v>
      </c>
      <c r="S250" s="7" t="s">
        <v>360</v>
      </c>
      <c r="T250" s="7" t="s">
        <v>361</v>
      </c>
      <c r="U250" s="7" t="s">
        <v>362</v>
      </c>
      <c r="V250" s="7" t="s">
        <v>348</v>
      </c>
      <c r="W250" s="7" t="s">
        <v>50</v>
      </c>
      <c r="X250" s="10" t="s">
        <v>51</v>
      </c>
    </row>
    <row r="251" spans="1:24" ht="90" x14ac:dyDescent="0.25">
      <c r="A251" s="7" t="s">
        <v>1040</v>
      </c>
      <c r="B251" s="7" t="s">
        <v>1041</v>
      </c>
      <c r="C251" s="7" t="s">
        <v>1042</v>
      </c>
      <c r="D251" s="7" t="s">
        <v>1043</v>
      </c>
      <c r="E251" s="7" t="s">
        <v>38</v>
      </c>
      <c r="F251" s="7" t="s">
        <v>39</v>
      </c>
      <c r="G251" s="7" t="s">
        <v>344</v>
      </c>
      <c r="H251" s="7" t="s">
        <v>353</v>
      </c>
      <c r="I251" s="7" t="s">
        <v>354</v>
      </c>
      <c r="J251" s="8">
        <v>767520</v>
      </c>
      <c r="K251" s="8">
        <v>624000</v>
      </c>
      <c r="L251" s="8">
        <v>305760</v>
      </c>
      <c r="M251" s="8">
        <v>49</v>
      </c>
      <c r="N251" s="7" t="s">
        <v>43</v>
      </c>
      <c r="O251" s="7" t="s">
        <v>44</v>
      </c>
      <c r="P251" s="7" t="s">
        <v>56</v>
      </c>
      <c r="Q251" s="9">
        <v>43101</v>
      </c>
      <c r="R251" s="9">
        <v>43495</v>
      </c>
      <c r="S251" s="7" t="s">
        <v>57</v>
      </c>
      <c r="T251" s="7" t="s">
        <v>64</v>
      </c>
      <c r="U251" s="7" t="s">
        <v>362</v>
      </c>
      <c r="V251" s="7" t="s">
        <v>348</v>
      </c>
      <c r="W251" s="7" t="s">
        <v>50</v>
      </c>
      <c r="X251" s="10" t="s">
        <v>51</v>
      </c>
    </row>
    <row r="252" spans="1:24" ht="90" x14ac:dyDescent="0.25">
      <c r="A252" s="7" t="s">
        <v>1044</v>
      </c>
      <c r="B252" s="7" t="s">
        <v>1045</v>
      </c>
      <c r="C252" s="7" t="s">
        <v>1046</v>
      </c>
      <c r="D252" s="7" t="s">
        <v>1047</v>
      </c>
      <c r="E252" s="7" t="s">
        <v>38</v>
      </c>
      <c r="F252" s="7" t="s">
        <v>39</v>
      </c>
      <c r="G252" s="7" t="s">
        <v>344</v>
      </c>
      <c r="H252" s="7" t="s">
        <v>353</v>
      </c>
      <c r="I252" s="7" t="s">
        <v>354</v>
      </c>
      <c r="J252" s="8">
        <v>137683.35</v>
      </c>
      <c r="K252" s="8">
        <v>137683.35</v>
      </c>
      <c r="L252" s="8">
        <v>118463.71</v>
      </c>
      <c r="M252" s="8">
        <v>86.040694099903902</v>
      </c>
      <c r="N252" s="7" t="s">
        <v>43</v>
      </c>
      <c r="O252" s="7" t="s">
        <v>44</v>
      </c>
      <c r="P252" s="7" t="s">
        <v>140</v>
      </c>
      <c r="Q252" s="9">
        <v>44013</v>
      </c>
      <c r="R252" s="9">
        <v>44561</v>
      </c>
      <c r="S252" s="7" t="s">
        <v>360</v>
      </c>
      <c r="T252" s="7" t="s">
        <v>361</v>
      </c>
      <c r="U252" s="7" t="s">
        <v>362</v>
      </c>
      <c r="V252" s="7" t="s">
        <v>348</v>
      </c>
      <c r="W252" s="7" t="s">
        <v>50</v>
      </c>
      <c r="X252" s="10" t="s">
        <v>51</v>
      </c>
    </row>
    <row r="253" spans="1:24" ht="90" x14ac:dyDescent="0.25">
      <c r="A253" s="7" t="s">
        <v>1048</v>
      </c>
      <c r="B253" s="7" t="s">
        <v>1049</v>
      </c>
      <c r="C253" s="7" t="s">
        <v>1050</v>
      </c>
      <c r="D253" s="7" t="s">
        <v>1051</v>
      </c>
      <c r="E253" s="7" t="s">
        <v>38</v>
      </c>
      <c r="F253" s="7" t="s">
        <v>39</v>
      </c>
      <c r="G253" s="7" t="s">
        <v>344</v>
      </c>
      <c r="H253" s="7" t="s">
        <v>353</v>
      </c>
      <c r="I253" s="7" t="s">
        <v>354</v>
      </c>
      <c r="J253" s="8">
        <v>178530</v>
      </c>
      <c r="K253" s="8">
        <v>145000</v>
      </c>
      <c r="L253" s="8">
        <v>63800</v>
      </c>
      <c r="M253" s="8">
        <v>44</v>
      </c>
      <c r="N253" s="7" t="s">
        <v>43</v>
      </c>
      <c r="O253" s="7" t="s">
        <v>44</v>
      </c>
      <c r="P253" s="7" t="s">
        <v>140</v>
      </c>
      <c r="Q253" s="9">
        <v>42826</v>
      </c>
      <c r="R253" s="9">
        <v>43830</v>
      </c>
      <c r="S253" s="7" t="s">
        <v>57</v>
      </c>
      <c r="T253" s="7" t="s">
        <v>58</v>
      </c>
      <c r="U253" s="7" t="s">
        <v>362</v>
      </c>
      <c r="V253" s="7" t="s">
        <v>348</v>
      </c>
      <c r="W253" s="7" t="s">
        <v>50</v>
      </c>
      <c r="X253" s="10" t="s">
        <v>51</v>
      </c>
    </row>
    <row r="254" spans="1:24" ht="78.75" x14ac:dyDescent="0.25">
      <c r="A254" s="7" t="s">
        <v>1052</v>
      </c>
      <c r="B254" s="7" t="s">
        <v>1053</v>
      </c>
      <c r="C254" s="7" t="s">
        <v>1054</v>
      </c>
      <c r="D254" s="7" t="s">
        <v>1055</v>
      </c>
      <c r="E254" s="7" t="s">
        <v>38</v>
      </c>
      <c r="F254" s="7" t="s">
        <v>39</v>
      </c>
      <c r="G254" s="7" t="s">
        <v>344</v>
      </c>
      <c r="H254" s="7" t="s">
        <v>353</v>
      </c>
      <c r="I254" s="7" t="s">
        <v>354</v>
      </c>
      <c r="J254" s="8">
        <v>115005</v>
      </c>
      <c r="K254" s="8">
        <v>93500</v>
      </c>
      <c r="L254" s="8">
        <v>79475</v>
      </c>
      <c r="M254" s="8">
        <v>85</v>
      </c>
      <c r="N254" s="7" t="s">
        <v>43</v>
      </c>
      <c r="O254" s="7" t="s">
        <v>44</v>
      </c>
      <c r="P254" s="7" t="s">
        <v>56</v>
      </c>
      <c r="Q254" s="9">
        <v>43922</v>
      </c>
      <c r="R254" s="9">
        <v>44196</v>
      </c>
      <c r="S254" s="7" t="s">
        <v>360</v>
      </c>
      <c r="T254" s="7" t="s">
        <v>361</v>
      </c>
      <c r="U254" s="7" t="s">
        <v>362</v>
      </c>
      <c r="V254" s="7" t="s">
        <v>348</v>
      </c>
      <c r="W254" s="7" t="s">
        <v>50</v>
      </c>
      <c r="X254" s="10" t="s">
        <v>51</v>
      </c>
    </row>
    <row r="255" spans="1:24" ht="67.5" x14ac:dyDescent="0.25">
      <c r="A255" s="7" t="s">
        <v>1056</v>
      </c>
      <c r="B255" s="7" t="s">
        <v>1057</v>
      </c>
      <c r="C255" s="7" t="s">
        <v>1058</v>
      </c>
      <c r="D255" s="7" t="s">
        <v>1059</v>
      </c>
      <c r="E255" s="7" t="s">
        <v>38</v>
      </c>
      <c r="F255" s="7" t="s">
        <v>39</v>
      </c>
      <c r="G255" s="7" t="s">
        <v>344</v>
      </c>
      <c r="H255" s="7" t="s">
        <v>353</v>
      </c>
      <c r="I255" s="7" t="s">
        <v>354</v>
      </c>
      <c r="J255" s="8">
        <v>46505</v>
      </c>
      <c r="K255" s="8">
        <v>46505</v>
      </c>
      <c r="L255" s="8">
        <v>41613.85</v>
      </c>
      <c r="M255" s="8">
        <v>89.482528760348302</v>
      </c>
      <c r="N255" s="7" t="s">
        <v>43</v>
      </c>
      <c r="O255" s="7" t="s">
        <v>44</v>
      </c>
      <c r="P255" s="7" t="s">
        <v>140</v>
      </c>
      <c r="Q255" s="9">
        <v>44013</v>
      </c>
      <c r="R255" s="9">
        <v>44500</v>
      </c>
      <c r="S255" s="7" t="s">
        <v>360</v>
      </c>
      <c r="T255" s="7" t="s">
        <v>361</v>
      </c>
      <c r="U255" s="7" t="s">
        <v>362</v>
      </c>
      <c r="V255" s="7" t="s">
        <v>348</v>
      </c>
      <c r="W255" s="7" t="s">
        <v>50</v>
      </c>
      <c r="X255" s="10" t="s">
        <v>51</v>
      </c>
    </row>
    <row r="256" spans="1:24" ht="90" x14ac:dyDescent="0.25">
      <c r="A256" s="7" t="s">
        <v>1060</v>
      </c>
      <c r="B256" s="7" t="s">
        <v>1061</v>
      </c>
      <c r="C256" s="7" t="s">
        <v>1062</v>
      </c>
      <c r="D256" s="7" t="s">
        <v>1063</v>
      </c>
      <c r="E256" s="7" t="s">
        <v>38</v>
      </c>
      <c r="F256" s="7" t="s">
        <v>39</v>
      </c>
      <c r="G256" s="7" t="s">
        <v>344</v>
      </c>
      <c r="H256" s="7" t="s">
        <v>353</v>
      </c>
      <c r="I256" s="7" t="s">
        <v>354</v>
      </c>
      <c r="J256" s="8">
        <v>495942.15</v>
      </c>
      <c r="K256" s="8">
        <v>340794</v>
      </c>
      <c r="L256" s="8">
        <v>153323.22</v>
      </c>
      <c r="M256" s="8">
        <v>44.9899998239406</v>
      </c>
      <c r="N256" s="7" t="s">
        <v>43</v>
      </c>
      <c r="O256" s="7" t="s">
        <v>44</v>
      </c>
      <c r="P256" s="7" t="s">
        <v>56</v>
      </c>
      <c r="Q256" s="9">
        <v>42810</v>
      </c>
      <c r="R256" s="9">
        <v>43646</v>
      </c>
      <c r="S256" s="7" t="s">
        <v>57</v>
      </c>
      <c r="T256" s="7" t="s">
        <v>64</v>
      </c>
      <c r="U256" s="7" t="s">
        <v>355</v>
      </c>
      <c r="V256" s="7" t="s">
        <v>348</v>
      </c>
      <c r="W256" s="7" t="s">
        <v>50</v>
      </c>
      <c r="X256" s="10" t="s">
        <v>51</v>
      </c>
    </row>
    <row r="257" spans="1:24" ht="67.5" x14ac:dyDescent="0.25">
      <c r="A257" s="7" t="s">
        <v>1064</v>
      </c>
      <c r="B257" s="7" t="s">
        <v>1065</v>
      </c>
      <c r="C257" s="7" t="s">
        <v>1066</v>
      </c>
      <c r="D257" s="7" t="s">
        <v>1067</v>
      </c>
      <c r="E257" s="7" t="s">
        <v>38</v>
      </c>
      <c r="F257" s="7" t="s">
        <v>39</v>
      </c>
      <c r="G257" s="7" t="s">
        <v>344</v>
      </c>
      <c r="H257" s="7" t="s">
        <v>353</v>
      </c>
      <c r="I257" s="7" t="s">
        <v>354</v>
      </c>
      <c r="J257" s="8">
        <v>4145223</v>
      </c>
      <c r="K257" s="8">
        <v>2000000</v>
      </c>
      <c r="L257" s="8">
        <v>980000</v>
      </c>
      <c r="M257" s="8">
        <v>49</v>
      </c>
      <c r="N257" s="7" t="s">
        <v>43</v>
      </c>
      <c r="O257" s="7" t="s">
        <v>44</v>
      </c>
      <c r="P257" s="7" t="s">
        <v>134</v>
      </c>
      <c r="Q257" s="9">
        <v>43039</v>
      </c>
      <c r="R257" s="9">
        <v>43677</v>
      </c>
      <c r="S257" s="7" t="s">
        <v>57</v>
      </c>
      <c r="T257" s="7" t="s">
        <v>58</v>
      </c>
      <c r="U257" s="7" t="s">
        <v>362</v>
      </c>
      <c r="V257" s="7" t="s">
        <v>348</v>
      </c>
      <c r="W257" s="7" t="s">
        <v>50</v>
      </c>
      <c r="X257" s="10" t="s">
        <v>51</v>
      </c>
    </row>
    <row r="258" spans="1:24" ht="67.5" x14ac:dyDescent="0.25">
      <c r="A258" s="7" t="s">
        <v>1068</v>
      </c>
      <c r="B258" s="7" t="s">
        <v>1069</v>
      </c>
      <c r="C258" s="7" t="s">
        <v>1070</v>
      </c>
      <c r="D258" s="7" t="s">
        <v>1071</v>
      </c>
      <c r="E258" s="7" t="s">
        <v>38</v>
      </c>
      <c r="F258" s="7" t="s">
        <v>39</v>
      </c>
      <c r="G258" s="7" t="s">
        <v>344</v>
      </c>
      <c r="H258" s="7" t="s">
        <v>353</v>
      </c>
      <c r="I258" s="7" t="s">
        <v>354</v>
      </c>
      <c r="J258" s="8">
        <v>503294.4</v>
      </c>
      <c r="K258" s="8">
        <v>503294.4</v>
      </c>
      <c r="L258" s="8">
        <v>250000</v>
      </c>
      <c r="M258" s="8">
        <v>49.672716406143202</v>
      </c>
      <c r="N258" s="7" t="s">
        <v>43</v>
      </c>
      <c r="O258" s="7" t="s">
        <v>44</v>
      </c>
      <c r="P258" s="7" t="s">
        <v>140</v>
      </c>
      <c r="Q258" s="9">
        <v>44013</v>
      </c>
      <c r="R258" s="9">
        <v>44895</v>
      </c>
      <c r="S258" s="7" t="s">
        <v>360</v>
      </c>
      <c r="T258" s="7" t="s">
        <v>361</v>
      </c>
      <c r="U258" s="7" t="s">
        <v>362</v>
      </c>
      <c r="V258" s="7" t="s">
        <v>348</v>
      </c>
      <c r="W258" s="7" t="s">
        <v>50</v>
      </c>
      <c r="X258" s="10" t="s">
        <v>51</v>
      </c>
    </row>
    <row r="259" spans="1:24" ht="90" x14ac:dyDescent="0.25">
      <c r="A259" s="7" t="s">
        <v>1072</v>
      </c>
      <c r="B259" s="7" t="s">
        <v>1073</v>
      </c>
      <c r="C259" s="7" t="s">
        <v>1074</v>
      </c>
      <c r="D259" s="7" t="s">
        <v>1075</v>
      </c>
      <c r="E259" s="7" t="s">
        <v>38</v>
      </c>
      <c r="F259" s="7" t="s">
        <v>39</v>
      </c>
      <c r="G259" s="7" t="s">
        <v>344</v>
      </c>
      <c r="H259" s="7" t="s">
        <v>353</v>
      </c>
      <c r="I259" s="7" t="s">
        <v>354</v>
      </c>
      <c r="J259" s="8">
        <v>851160</v>
      </c>
      <c r="K259" s="8">
        <v>692000</v>
      </c>
      <c r="L259" s="8">
        <v>345308</v>
      </c>
      <c r="M259" s="8">
        <v>49.9</v>
      </c>
      <c r="N259" s="7" t="s">
        <v>43</v>
      </c>
      <c r="O259" s="7" t="s">
        <v>44</v>
      </c>
      <c r="P259" s="7" t="s">
        <v>56</v>
      </c>
      <c r="Q259" s="9">
        <v>43101</v>
      </c>
      <c r="R259" s="9">
        <v>43830</v>
      </c>
      <c r="S259" s="7" t="s">
        <v>57</v>
      </c>
      <c r="T259" s="7" t="s">
        <v>58</v>
      </c>
      <c r="U259" s="7" t="s">
        <v>362</v>
      </c>
      <c r="V259" s="7" t="s">
        <v>348</v>
      </c>
      <c r="W259" s="7" t="s">
        <v>50</v>
      </c>
      <c r="X259" s="10" t="s">
        <v>51</v>
      </c>
    </row>
    <row r="260" spans="1:24" ht="78.75" x14ac:dyDescent="0.25">
      <c r="A260" s="7" t="s">
        <v>1076</v>
      </c>
      <c r="B260" s="7" t="s">
        <v>1077</v>
      </c>
      <c r="C260" s="7" t="s">
        <v>1078</v>
      </c>
      <c r="D260" s="7" t="s">
        <v>1079</v>
      </c>
      <c r="E260" s="7" t="s">
        <v>38</v>
      </c>
      <c r="F260" s="7" t="s">
        <v>39</v>
      </c>
      <c r="G260" s="7" t="s">
        <v>344</v>
      </c>
      <c r="H260" s="7" t="s">
        <v>353</v>
      </c>
      <c r="I260" s="7" t="s">
        <v>354</v>
      </c>
      <c r="J260" s="8">
        <v>148871</v>
      </c>
      <c r="K260" s="8">
        <v>148871</v>
      </c>
      <c r="L260" s="8">
        <v>131693</v>
      </c>
      <c r="M260" s="8">
        <v>88.461150929328099</v>
      </c>
      <c r="N260" s="7" t="s">
        <v>43</v>
      </c>
      <c r="O260" s="7" t="s">
        <v>44</v>
      </c>
      <c r="P260" s="7" t="s">
        <v>140</v>
      </c>
      <c r="Q260" s="9">
        <v>44013</v>
      </c>
      <c r="R260" s="9">
        <v>44286</v>
      </c>
      <c r="S260" s="7" t="s">
        <v>360</v>
      </c>
      <c r="T260" s="7" t="s">
        <v>361</v>
      </c>
      <c r="U260" s="7" t="s">
        <v>362</v>
      </c>
      <c r="V260" s="7" t="s">
        <v>348</v>
      </c>
      <c r="W260" s="7" t="s">
        <v>50</v>
      </c>
      <c r="X260" s="10" t="s">
        <v>51</v>
      </c>
    </row>
    <row r="261" spans="1:24" ht="90" x14ac:dyDescent="0.25">
      <c r="A261" s="7" t="s">
        <v>1080</v>
      </c>
      <c r="B261" s="7" t="s">
        <v>1081</v>
      </c>
      <c r="C261" s="7" t="s">
        <v>1082</v>
      </c>
      <c r="D261" s="7" t="s">
        <v>1083</v>
      </c>
      <c r="E261" s="7" t="s">
        <v>38</v>
      </c>
      <c r="F261" s="7" t="s">
        <v>39</v>
      </c>
      <c r="G261" s="7" t="s">
        <v>344</v>
      </c>
      <c r="H261" s="7" t="s">
        <v>353</v>
      </c>
      <c r="I261" s="7" t="s">
        <v>354</v>
      </c>
      <c r="J261" s="8">
        <v>516600</v>
      </c>
      <c r="K261" s="8">
        <v>420000</v>
      </c>
      <c r="L261" s="8">
        <v>226800</v>
      </c>
      <c r="M261" s="8">
        <v>54</v>
      </c>
      <c r="N261" s="7" t="s">
        <v>43</v>
      </c>
      <c r="O261" s="7" t="s">
        <v>44</v>
      </c>
      <c r="P261" s="7" t="s">
        <v>56</v>
      </c>
      <c r="Q261" s="9">
        <v>42744</v>
      </c>
      <c r="R261" s="9">
        <v>42794</v>
      </c>
      <c r="S261" s="7" t="s">
        <v>57</v>
      </c>
      <c r="T261" s="7" t="s">
        <v>195</v>
      </c>
      <c r="U261" s="7" t="s">
        <v>355</v>
      </c>
      <c r="V261" s="7" t="s">
        <v>348</v>
      </c>
      <c r="W261" s="7" t="s">
        <v>50</v>
      </c>
      <c r="X261" s="10" t="s">
        <v>51</v>
      </c>
    </row>
    <row r="262" spans="1:24" ht="90" x14ac:dyDescent="0.25">
      <c r="A262" s="7" t="s">
        <v>1084</v>
      </c>
      <c r="B262" s="7" t="s">
        <v>1085</v>
      </c>
      <c r="C262" s="7" t="s">
        <v>1086</v>
      </c>
      <c r="D262" s="7" t="s">
        <v>1087</v>
      </c>
      <c r="E262" s="7" t="s">
        <v>38</v>
      </c>
      <c r="F262" s="7" t="s">
        <v>39</v>
      </c>
      <c r="G262" s="7" t="s">
        <v>344</v>
      </c>
      <c r="H262" s="7" t="s">
        <v>353</v>
      </c>
      <c r="I262" s="7" t="s">
        <v>354</v>
      </c>
      <c r="J262" s="8">
        <v>1027500</v>
      </c>
      <c r="K262" s="8">
        <v>1027500</v>
      </c>
      <c r="L262" s="8">
        <v>512722.5</v>
      </c>
      <c r="M262" s="8">
        <v>49.9</v>
      </c>
      <c r="N262" s="7" t="s">
        <v>43</v>
      </c>
      <c r="O262" s="7" t="s">
        <v>44</v>
      </c>
      <c r="P262" s="7" t="s">
        <v>56</v>
      </c>
      <c r="Q262" s="9">
        <v>42826</v>
      </c>
      <c r="R262" s="9">
        <v>43861</v>
      </c>
      <c r="S262" s="7" t="s">
        <v>57</v>
      </c>
      <c r="T262" s="7" t="s">
        <v>58</v>
      </c>
      <c r="U262" s="7" t="s">
        <v>362</v>
      </c>
      <c r="V262" s="7" t="s">
        <v>348</v>
      </c>
      <c r="W262" s="7" t="s">
        <v>50</v>
      </c>
      <c r="X262" s="10" t="s">
        <v>51</v>
      </c>
    </row>
    <row r="263" spans="1:24" ht="90" x14ac:dyDescent="0.25">
      <c r="A263" s="7" t="s">
        <v>1088</v>
      </c>
      <c r="B263" s="7" t="s">
        <v>1089</v>
      </c>
      <c r="C263" s="7" t="s">
        <v>1090</v>
      </c>
      <c r="D263" s="7" t="s">
        <v>1091</v>
      </c>
      <c r="E263" s="7" t="s">
        <v>38</v>
      </c>
      <c r="F263" s="7" t="s">
        <v>39</v>
      </c>
      <c r="G263" s="7" t="s">
        <v>344</v>
      </c>
      <c r="H263" s="7" t="s">
        <v>353</v>
      </c>
      <c r="I263" s="7" t="s">
        <v>354</v>
      </c>
      <c r="J263" s="8">
        <v>276990.69</v>
      </c>
      <c r="K263" s="8">
        <v>276990.69</v>
      </c>
      <c r="L263" s="8">
        <v>242502.69</v>
      </c>
      <c r="M263" s="8">
        <v>87.549040005640606</v>
      </c>
      <c r="N263" s="7" t="s">
        <v>43</v>
      </c>
      <c r="O263" s="7" t="s">
        <v>44</v>
      </c>
      <c r="P263" s="7" t="s">
        <v>134</v>
      </c>
      <c r="Q263" s="9">
        <v>44013</v>
      </c>
      <c r="R263" s="9">
        <v>44377</v>
      </c>
      <c r="S263" s="7" t="s">
        <v>360</v>
      </c>
      <c r="T263" s="7" t="s">
        <v>361</v>
      </c>
      <c r="U263" s="7" t="s">
        <v>362</v>
      </c>
      <c r="V263" s="7" t="s">
        <v>348</v>
      </c>
      <c r="W263" s="7" t="s">
        <v>50</v>
      </c>
      <c r="X263" s="10" t="s">
        <v>51</v>
      </c>
    </row>
    <row r="264" spans="1:24" ht="90" x14ac:dyDescent="0.25">
      <c r="A264" s="7" t="s">
        <v>1092</v>
      </c>
      <c r="B264" s="7" t="s">
        <v>1093</v>
      </c>
      <c r="C264" s="7" t="s">
        <v>1094</v>
      </c>
      <c r="D264" s="7" t="s">
        <v>1095</v>
      </c>
      <c r="E264" s="7" t="s">
        <v>38</v>
      </c>
      <c r="F264" s="7" t="s">
        <v>39</v>
      </c>
      <c r="G264" s="7" t="s">
        <v>344</v>
      </c>
      <c r="H264" s="7" t="s">
        <v>353</v>
      </c>
      <c r="I264" s="7" t="s">
        <v>354</v>
      </c>
      <c r="J264" s="8">
        <v>2418154.4</v>
      </c>
      <c r="K264" s="8">
        <v>1954082.08</v>
      </c>
      <c r="L264" s="8">
        <v>976845.63</v>
      </c>
      <c r="M264" s="8">
        <v>49.9899999082945</v>
      </c>
      <c r="N264" s="7" t="s">
        <v>43</v>
      </c>
      <c r="O264" s="7" t="s">
        <v>44</v>
      </c>
      <c r="P264" s="7" t="s">
        <v>134</v>
      </c>
      <c r="Q264" s="9">
        <v>42522</v>
      </c>
      <c r="R264" s="9">
        <v>43465</v>
      </c>
      <c r="S264" s="7" t="s">
        <v>57</v>
      </c>
      <c r="T264" s="7" t="s">
        <v>64</v>
      </c>
      <c r="U264" s="7" t="s">
        <v>362</v>
      </c>
      <c r="V264" s="7" t="s">
        <v>348</v>
      </c>
      <c r="W264" s="7" t="s">
        <v>50</v>
      </c>
      <c r="X264" s="10" t="s">
        <v>51</v>
      </c>
    </row>
    <row r="265" spans="1:24" ht="78.75" x14ac:dyDescent="0.25">
      <c r="A265" s="7" t="s">
        <v>1096</v>
      </c>
      <c r="B265" s="7" t="s">
        <v>1097</v>
      </c>
      <c r="C265" s="7" t="s">
        <v>1098</v>
      </c>
      <c r="D265" s="7" t="s">
        <v>1099</v>
      </c>
      <c r="E265" s="7" t="s">
        <v>38</v>
      </c>
      <c r="F265" s="7" t="s">
        <v>39</v>
      </c>
      <c r="G265" s="7" t="s">
        <v>344</v>
      </c>
      <c r="H265" s="7" t="s">
        <v>353</v>
      </c>
      <c r="I265" s="7" t="s">
        <v>354</v>
      </c>
      <c r="J265" s="8">
        <v>2521500</v>
      </c>
      <c r="K265" s="8">
        <v>2000000</v>
      </c>
      <c r="L265" s="8">
        <v>999800</v>
      </c>
      <c r="M265" s="8">
        <v>49.99</v>
      </c>
      <c r="N265" s="7" t="s">
        <v>43</v>
      </c>
      <c r="O265" s="7" t="s">
        <v>44</v>
      </c>
      <c r="P265" s="7" t="s">
        <v>56</v>
      </c>
      <c r="Q265" s="9">
        <v>43101</v>
      </c>
      <c r="R265" s="9">
        <v>43646</v>
      </c>
      <c r="S265" s="7" t="s">
        <v>57</v>
      </c>
      <c r="T265" s="7" t="s">
        <v>58</v>
      </c>
      <c r="U265" s="7" t="s">
        <v>355</v>
      </c>
      <c r="V265" s="7" t="s">
        <v>348</v>
      </c>
      <c r="W265" s="7" t="s">
        <v>50</v>
      </c>
      <c r="X265" s="10" t="s">
        <v>51</v>
      </c>
    </row>
    <row r="266" spans="1:24" ht="90" x14ac:dyDescent="0.25">
      <c r="A266" s="7" t="s">
        <v>1100</v>
      </c>
      <c r="B266" s="7" t="s">
        <v>1101</v>
      </c>
      <c r="C266" s="7" t="s">
        <v>1102</v>
      </c>
      <c r="D266" s="7" t="s">
        <v>1103</v>
      </c>
      <c r="E266" s="7" t="s">
        <v>38</v>
      </c>
      <c r="F266" s="7" t="s">
        <v>39</v>
      </c>
      <c r="G266" s="7" t="s">
        <v>344</v>
      </c>
      <c r="H266" s="7" t="s">
        <v>353</v>
      </c>
      <c r="I266" s="7" t="s">
        <v>354</v>
      </c>
      <c r="J266" s="8">
        <v>89660.44</v>
      </c>
      <c r="K266" s="8">
        <v>89660.44</v>
      </c>
      <c r="L266" s="8">
        <v>76211.37</v>
      </c>
      <c r="M266" s="8">
        <v>84.999995538723695</v>
      </c>
      <c r="N266" s="7" t="s">
        <v>43</v>
      </c>
      <c r="O266" s="7" t="s">
        <v>44</v>
      </c>
      <c r="P266" s="7" t="s">
        <v>56</v>
      </c>
      <c r="Q266" s="9">
        <v>43922</v>
      </c>
      <c r="R266" s="9">
        <v>44316</v>
      </c>
      <c r="S266" s="7" t="s">
        <v>360</v>
      </c>
      <c r="T266" s="7" t="s">
        <v>361</v>
      </c>
      <c r="U266" s="7" t="s">
        <v>362</v>
      </c>
      <c r="V266" s="7" t="s">
        <v>348</v>
      </c>
      <c r="W266" s="7" t="s">
        <v>50</v>
      </c>
      <c r="X266" s="10" t="s">
        <v>51</v>
      </c>
    </row>
    <row r="267" spans="1:24" ht="90" x14ac:dyDescent="0.25">
      <c r="A267" s="7" t="s">
        <v>1104</v>
      </c>
      <c r="B267" s="7" t="s">
        <v>1105</v>
      </c>
      <c r="C267" s="7" t="s">
        <v>1106</v>
      </c>
      <c r="D267" s="7" t="s">
        <v>1107</v>
      </c>
      <c r="E267" s="7" t="s">
        <v>38</v>
      </c>
      <c r="F267" s="7" t="s">
        <v>39</v>
      </c>
      <c r="G267" s="7" t="s">
        <v>344</v>
      </c>
      <c r="H267" s="7" t="s">
        <v>353</v>
      </c>
      <c r="I267" s="7" t="s">
        <v>354</v>
      </c>
      <c r="J267" s="8">
        <v>502578</v>
      </c>
      <c r="K267" s="8">
        <v>408600</v>
      </c>
      <c r="L267" s="8">
        <v>181827</v>
      </c>
      <c r="M267" s="8">
        <v>44.5</v>
      </c>
      <c r="N267" s="7" t="s">
        <v>43</v>
      </c>
      <c r="O267" s="7" t="s">
        <v>44</v>
      </c>
      <c r="P267" s="7" t="s">
        <v>56</v>
      </c>
      <c r="Q267" s="9">
        <v>42821</v>
      </c>
      <c r="R267" s="9">
        <v>43465</v>
      </c>
      <c r="S267" s="7" t="s">
        <v>57</v>
      </c>
      <c r="T267" s="7" t="s">
        <v>195</v>
      </c>
      <c r="U267" s="7" t="s">
        <v>362</v>
      </c>
      <c r="V267" s="7" t="s">
        <v>348</v>
      </c>
      <c r="W267" s="7" t="s">
        <v>50</v>
      </c>
      <c r="X267" s="10" t="s">
        <v>51</v>
      </c>
    </row>
    <row r="268" spans="1:24" ht="90" x14ac:dyDescent="0.25">
      <c r="A268" s="7" t="s">
        <v>1108</v>
      </c>
      <c r="B268" s="7" t="s">
        <v>1109</v>
      </c>
      <c r="C268" s="7" t="s">
        <v>1110</v>
      </c>
      <c r="D268" s="7" t="s">
        <v>1111</v>
      </c>
      <c r="E268" s="7" t="s">
        <v>38</v>
      </c>
      <c r="F268" s="7" t="s">
        <v>39</v>
      </c>
      <c r="G268" s="7" t="s">
        <v>344</v>
      </c>
      <c r="H268" s="7" t="s">
        <v>353</v>
      </c>
      <c r="I268" s="7" t="s">
        <v>354</v>
      </c>
      <c r="J268" s="8">
        <v>195324.06</v>
      </c>
      <c r="K268" s="8">
        <v>195324.06</v>
      </c>
      <c r="L268" s="8">
        <v>169555.75</v>
      </c>
      <c r="M268" s="8">
        <v>86.807406112692902</v>
      </c>
      <c r="N268" s="7" t="s">
        <v>43</v>
      </c>
      <c r="O268" s="7" t="s">
        <v>44</v>
      </c>
      <c r="P268" s="7" t="s">
        <v>134</v>
      </c>
      <c r="Q268" s="9">
        <v>44013</v>
      </c>
      <c r="R268" s="9">
        <v>44530</v>
      </c>
      <c r="S268" s="7" t="s">
        <v>360</v>
      </c>
      <c r="T268" s="7" t="s">
        <v>361</v>
      </c>
      <c r="U268" s="7" t="s">
        <v>362</v>
      </c>
      <c r="V268" s="7" t="s">
        <v>348</v>
      </c>
      <c r="W268" s="7" t="s">
        <v>50</v>
      </c>
      <c r="X268" s="10" t="s">
        <v>51</v>
      </c>
    </row>
    <row r="269" spans="1:24" ht="90" x14ac:dyDescent="0.25">
      <c r="A269" s="7" t="s">
        <v>1112</v>
      </c>
      <c r="B269" s="7" t="s">
        <v>1113</v>
      </c>
      <c r="C269" s="7" t="s">
        <v>1114</v>
      </c>
      <c r="D269" s="7" t="s">
        <v>1115</v>
      </c>
      <c r="E269" s="7" t="s">
        <v>38</v>
      </c>
      <c r="F269" s="7" t="s">
        <v>39</v>
      </c>
      <c r="G269" s="7" t="s">
        <v>344</v>
      </c>
      <c r="H269" s="7" t="s">
        <v>353</v>
      </c>
      <c r="I269" s="7" t="s">
        <v>354</v>
      </c>
      <c r="J269" s="8">
        <v>283000</v>
      </c>
      <c r="K269" s="8">
        <v>283000</v>
      </c>
      <c r="L269" s="8">
        <v>240550</v>
      </c>
      <c r="M269" s="8">
        <v>85</v>
      </c>
      <c r="N269" s="7" t="s">
        <v>43</v>
      </c>
      <c r="O269" s="7" t="s">
        <v>44</v>
      </c>
      <c r="P269" s="7" t="s">
        <v>140</v>
      </c>
      <c r="Q269" s="9">
        <v>44089</v>
      </c>
      <c r="R269" s="9">
        <v>44561</v>
      </c>
      <c r="S269" s="7" t="s">
        <v>360</v>
      </c>
      <c r="T269" s="7" t="s">
        <v>361</v>
      </c>
      <c r="U269" s="7" t="s">
        <v>362</v>
      </c>
      <c r="V269" s="7" t="s">
        <v>348</v>
      </c>
      <c r="W269" s="7" t="s">
        <v>50</v>
      </c>
      <c r="X269" s="10" t="s">
        <v>51</v>
      </c>
    </row>
    <row r="270" spans="1:24" ht="90" x14ac:dyDescent="0.25">
      <c r="A270" s="7" t="s">
        <v>1116</v>
      </c>
      <c r="B270" s="7" t="s">
        <v>1117</v>
      </c>
      <c r="C270" s="7" t="s">
        <v>1118</v>
      </c>
      <c r="D270" s="7" t="s">
        <v>1119</v>
      </c>
      <c r="E270" s="7" t="s">
        <v>38</v>
      </c>
      <c r="F270" s="7" t="s">
        <v>39</v>
      </c>
      <c r="G270" s="7" t="s">
        <v>344</v>
      </c>
      <c r="H270" s="7" t="s">
        <v>353</v>
      </c>
      <c r="I270" s="7" t="s">
        <v>354</v>
      </c>
      <c r="J270" s="8">
        <v>5526574.5</v>
      </c>
      <c r="K270" s="8">
        <v>1993150</v>
      </c>
      <c r="L270" s="8">
        <v>996375.69</v>
      </c>
      <c r="M270" s="8">
        <v>49.990000250859197</v>
      </c>
      <c r="N270" s="7" t="s">
        <v>43</v>
      </c>
      <c r="O270" s="7" t="s">
        <v>44</v>
      </c>
      <c r="P270" s="7" t="s">
        <v>56</v>
      </c>
      <c r="Q270" s="9">
        <v>43040</v>
      </c>
      <c r="R270" s="9">
        <v>43630</v>
      </c>
      <c r="S270" s="7" t="s">
        <v>57</v>
      </c>
      <c r="T270" s="7" t="s">
        <v>195</v>
      </c>
      <c r="U270" s="7" t="s">
        <v>362</v>
      </c>
      <c r="V270" s="7" t="s">
        <v>348</v>
      </c>
      <c r="W270" s="7" t="s">
        <v>50</v>
      </c>
      <c r="X270" s="10" t="s">
        <v>51</v>
      </c>
    </row>
    <row r="271" spans="1:24" ht="90" x14ac:dyDescent="0.25">
      <c r="A271" s="7" t="s">
        <v>1120</v>
      </c>
      <c r="B271" s="7" t="s">
        <v>1121</v>
      </c>
      <c r="C271" s="7" t="s">
        <v>1122</v>
      </c>
      <c r="D271" s="7" t="s">
        <v>1123</v>
      </c>
      <c r="E271" s="7" t="s">
        <v>38</v>
      </c>
      <c r="F271" s="7" t="s">
        <v>39</v>
      </c>
      <c r="G271" s="7" t="s">
        <v>344</v>
      </c>
      <c r="H271" s="7" t="s">
        <v>353</v>
      </c>
      <c r="I271" s="7" t="s">
        <v>354</v>
      </c>
      <c r="J271" s="8">
        <v>120711.95</v>
      </c>
      <c r="K271" s="8">
        <v>120711.95</v>
      </c>
      <c r="L271" s="8">
        <v>108037.19</v>
      </c>
      <c r="M271" s="8">
        <v>89.499995650803399</v>
      </c>
      <c r="N271" s="7" t="s">
        <v>43</v>
      </c>
      <c r="O271" s="7" t="s">
        <v>44</v>
      </c>
      <c r="P271" s="7" t="s">
        <v>56</v>
      </c>
      <c r="Q271" s="9">
        <v>43922</v>
      </c>
      <c r="R271" s="9">
        <v>44439</v>
      </c>
      <c r="S271" s="7" t="s">
        <v>360</v>
      </c>
      <c r="T271" s="7" t="s">
        <v>361</v>
      </c>
      <c r="U271" s="7" t="s">
        <v>362</v>
      </c>
      <c r="V271" s="7" t="s">
        <v>348</v>
      </c>
      <c r="W271" s="7" t="s">
        <v>50</v>
      </c>
      <c r="X271" s="10" t="s">
        <v>51</v>
      </c>
    </row>
    <row r="272" spans="1:24" ht="90" x14ac:dyDescent="0.25">
      <c r="A272" s="7" t="s">
        <v>1124</v>
      </c>
      <c r="B272" s="7" t="s">
        <v>1125</v>
      </c>
      <c r="C272" s="7" t="s">
        <v>1126</v>
      </c>
      <c r="D272" s="7" t="s">
        <v>1127</v>
      </c>
      <c r="E272" s="7" t="s">
        <v>38</v>
      </c>
      <c r="F272" s="7" t="s">
        <v>39</v>
      </c>
      <c r="G272" s="7" t="s">
        <v>344</v>
      </c>
      <c r="H272" s="7" t="s">
        <v>353</v>
      </c>
      <c r="I272" s="7" t="s">
        <v>354</v>
      </c>
      <c r="J272" s="8">
        <v>70559.399999999994</v>
      </c>
      <c r="K272" s="8">
        <v>70559.399999999994</v>
      </c>
      <c r="L272" s="8">
        <v>63150.66</v>
      </c>
      <c r="M272" s="8">
        <v>89.499995748263203</v>
      </c>
      <c r="N272" s="7" t="s">
        <v>43</v>
      </c>
      <c r="O272" s="7" t="s">
        <v>44</v>
      </c>
      <c r="P272" s="7" t="s">
        <v>134</v>
      </c>
      <c r="Q272" s="9">
        <v>44013</v>
      </c>
      <c r="R272" s="9">
        <v>44255</v>
      </c>
      <c r="S272" s="7" t="s">
        <v>360</v>
      </c>
      <c r="T272" s="7" t="s">
        <v>361</v>
      </c>
      <c r="U272" s="7" t="s">
        <v>362</v>
      </c>
      <c r="V272" s="7" t="s">
        <v>348</v>
      </c>
      <c r="W272" s="7" t="s">
        <v>50</v>
      </c>
      <c r="X272" s="10" t="s">
        <v>51</v>
      </c>
    </row>
    <row r="273" spans="1:24" ht="78.75" x14ac:dyDescent="0.25">
      <c r="A273" s="7" t="s">
        <v>1128</v>
      </c>
      <c r="B273" s="7" t="s">
        <v>1129</v>
      </c>
      <c r="C273" s="7" t="s">
        <v>1130</v>
      </c>
      <c r="D273" s="7" t="s">
        <v>1131</v>
      </c>
      <c r="E273" s="7" t="s">
        <v>38</v>
      </c>
      <c r="F273" s="7" t="s">
        <v>39</v>
      </c>
      <c r="G273" s="7" t="s">
        <v>344</v>
      </c>
      <c r="H273" s="7" t="s">
        <v>353</v>
      </c>
      <c r="I273" s="7" t="s">
        <v>354</v>
      </c>
      <c r="J273" s="8">
        <v>1321954.51</v>
      </c>
      <c r="K273" s="8">
        <v>1173304.48</v>
      </c>
      <c r="L273" s="8">
        <v>574919.18999999994</v>
      </c>
      <c r="M273" s="8">
        <v>48.999999556807303</v>
      </c>
      <c r="N273" s="7" t="s">
        <v>43</v>
      </c>
      <c r="O273" s="7" t="s">
        <v>44</v>
      </c>
      <c r="P273" s="7" t="s">
        <v>56</v>
      </c>
      <c r="Q273" s="9">
        <v>43041</v>
      </c>
      <c r="R273" s="9">
        <v>43360</v>
      </c>
      <c r="S273" s="7" t="s">
        <v>57</v>
      </c>
      <c r="T273" s="7" t="s">
        <v>82</v>
      </c>
      <c r="U273" s="7" t="s">
        <v>362</v>
      </c>
      <c r="V273" s="7" t="s">
        <v>348</v>
      </c>
      <c r="W273" s="7" t="s">
        <v>50</v>
      </c>
      <c r="X273" s="10" t="s">
        <v>51</v>
      </c>
    </row>
    <row r="274" spans="1:24" ht="90" x14ac:dyDescent="0.25">
      <c r="A274" s="7" t="s">
        <v>1132</v>
      </c>
      <c r="B274" s="7" t="s">
        <v>1133</v>
      </c>
      <c r="C274" s="7" t="s">
        <v>1134</v>
      </c>
      <c r="D274" s="7" t="s">
        <v>1135</v>
      </c>
      <c r="E274" s="7" t="s">
        <v>38</v>
      </c>
      <c r="F274" s="7" t="s">
        <v>39</v>
      </c>
      <c r="G274" s="7" t="s">
        <v>344</v>
      </c>
      <c r="H274" s="7" t="s">
        <v>353</v>
      </c>
      <c r="I274" s="7" t="s">
        <v>354</v>
      </c>
      <c r="J274" s="8">
        <v>105760</v>
      </c>
      <c r="K274" s="8">
        <v>105760</v>
      </c>
      <c r="L274" s="8">
        <v>50764.800000000003</v>
      </c>
      <c r="M274" s="8">
        <v>48</v>
      </c>
      <c r="N274" s="7" t="s">
        <v>43</v>
      </c>
      <c r="O274" s="7" t="s">
        <v>44</v>
      </c>
      <c r="P274" s="7" t="s">
        <v>56</v>
      </c>
      <c r="Q274" s="9">
        <v>42445</v>
      </c>
      <c r="R274" s="9">
        <v>43890</v>
      </c>
      <c r="S274" s="7" t="s">
        <v>57</v>
      </c>
      <c r="T274" s="7" t="s">
        <v>502</v>
      </c>
      <c r="U274" s="7" t="s">
        <v>362</v>
      </c>
      <c r="V274" s="7" t="s">
        <v>348</v>
      </c>
      <c r="W274" s="7" t="s">
        <v>50</v>
      </c>
      <c r="X274" s="10" t="s">
        <v>51</v>
      </c>
    </row>
    <row r="275" spans="1:24" ht="101.25" x14ac:dyDescent="0.25">
      <c r="A275" s="7" t="s">
        <v>1136</v>
      </c>
      <c r="B275" s="7" t="s">
        <v>1137</v>
      </c>
      <c r="C275" s="7" t="s">
        <v>1138</v>
      </c>
      <c r="D275" s="7" t="s">
        <v>1139</v>
      </c>
      <c r="E275" s="7" t="s">
        <v>38</v>
      </c>
      <c r="F275" s="7" t="s">
        <v>39</v>
      </c>
      <c r="G275" s="7" t="s">
        <v>344</v>
      </c>
      <c r="H275" s="7" t="s">
        <v>353</v>
      </c>
      <c r="I275" s="7" t="s">
        <v>354</v>
      </c>
      <c r="J275" s="8">
        <v>232751.48</v>
      </c>
      <c r="K275" s="8">
        <v>232751.48</v>
      </c>
      <c r="L275" s="8">
        <v>202831.37</v>
      </c>
      <c r="M275" s="8">
        <v>87.145039851089194</v>
      </c>
      <c r="N275" s="7" t="s">
        <v>43</v>
      </c>
      <c r="O275" s="7" t="s">
        <v>44</v>
      </c>
      <c r="P275" s="7" t="s">
        <v>56</v>
      </c>
      <c r="Q275" s="9">
        <v>44013</v>
      </c>
      <c r="R275" s="9">
        <v>44377</v>
      </c>
      <c r="S275" s="7" t="s">
        <v>360</v>
      </c>
      <c r="T275" s="7" t="s">
        <v>58</v>
      </c>
      <c r="U275" s="7" t="s">
        <v>362</v>
      </c>
      <c r="V275" s="7" t="s">
        <v>348</v>
      </c>
      <c r="W275" s="7" t="s">
        <v>50</v>
      </c>
      <c r="X275" s="10" t="s">
        <v>51</v>
      </c>
    </row>
    <row r="276" spans="1:24" ht="90" x14ac:dyDescent="0.25">
      <c r="A276" s="7" t="s">
        <v>1140</v>
      </c>
      <c r="B276" s="7" t="s">
        <v>1141</v>
      </c>
      <c r="C276" s="7" t="s">
        <v>1142</v>
      </c>
      <c r="D276" s="7" t="s">
        <v>1143</v>
      </c>
      <c r="E276" s="7" t="s">
        <v>38</v>
      </c>
      <c r="F276" s="7" t="s">
        <v>39</v>
      </c>
      <c r="G276" s="7" t="s">
        <v>344</v>
      </c>
      <c r="H276" s="7" t="s">
        <v>353</v>
      </c>
      <c r="I276" s="7" t="s">
        <v>354</v>
      </c>
      <c r="J276" s="8">
        <v>283628</v>
      </c>
      <c r="K276" s="8">
        <v>283628</v>
      </c>
      <c r="L276" s="8">
        <v>241083.8</v>
      </c>
      <c r="M276" s="8">
        <v>85</v>
      </c>
      <c r="N276" s="7" t="s">
        <v>43</v>
      </c>
      <c r="O276" s="7" t="s">
        <v>44</v>
      </c>
      <c r="P276" s="7" t="s">
        <v>56</v>
      </c>
      <c r="Q276" s="9">
        <v>44075</v>
      </c>
      <c r="R276" s="9">
        <v>44347</v>
      </c>
      <c r="S276" s="7" t="s">
        <v>360</v>
      </c>
      <c r="T276" s="7" t="s">
        <v>361</v>
      </c>
      <c r="U276" s="7" t="s">
        <v>362</v>
      </c>
      <c r="V276" s="7" t="s">
        <v>348</v>
      </c>
      <c r="W276" s="7" t="s">
        <v>50</v>
      </c>
      <c r="X276" s="10" t="s">
        <v>51</v>
      </c>
    </row>
    <row r="277" spans="1:24" ht="90" x14ac:dyDescent="0.25">
      <c r="A277" s="7" t="s">
        <v>1144</v>
      </c>
      <c r="B277" s="7" t="s">
        <v>1145</v>
      </c>
      <c r="C277" s="7" t="s">
        <v>1146</v>
      </c>
      <c r="D277" s="7" t="s">
        <v>1147</v>
      </c>
      <c r="E277" s="7" t="s">
        <v>38</v>
      </c>
      <c r="F277" s="7" t="s">
        <v>39</v>
      </c>
      <c r="G277" s="7" t="s">
        <v>344</v>
      </c>
      <c r="H277" s="7" t="s">
        <v>353</v>
      </c>
      <c r="I277" s="7" t="s">
        <v>354</v>
      </c>
      <c r="J277" s="8">
        <v>2586433.9</v>
      </c>
      <c r="K277" s="8">
        <v>2000000</v>
      </c>
      <c r="L277" s="8">
        <v>998000</v>
      </c>
      <c r="M277" s="8">
        <v>49.9</v>
      </c>
      <c r="N277" s="7" t="s">
        <v>43</v>
      </c>
      <c r="O277" s="7" t="s">
        <v>44</v>
      </c>
      <c r="P277" s="7" t="s">
        <v>140</v>
      </c>
      <c r="Q277" s="9">
        <v>43101</v>
      </c>
      <c r="R277" s="9">
        <v>44926</v>
      </c>
      <c r="S277" s="7" t="s">
        <v>57</v>
      </c>
      <c r="T277" s="7" t="s">
        <v>64</v>
      </c>
      <c r="U277" s="7" t="s">
        <v>362</v>
      </c>
      <c r="V277" s="7" t="s">
        <v>348</v>
      </c>
      <c r="W277" s="7" t="s">
        <v>50</v>
      </c>
      <c r="X277" s="10" t="s">
        <v>51</v>
      </c>
    </row>
    <row r="278" spans="1:24" ht="90" x14ac:dyDescent="0.25">
      <c r="A278" s="7" t="s">
        <v>1148</v>
      </c>
      <c r="B278" s="7" t="s">
        <v>1149</v>
      </c>
      <c r="C278" s="7" t="s">
        <v>1150</v>
      </c>
      <c r="D278" s="7" t="s">
        <v>1151</v>
      </c>
      <c r="E278" s="7" t="s">
        <v>38</v>
      </c>
      <c r="F278" s="7" t="s">
        <v>39</v>
      </c>
      <c r="G278" s="7" t="s">
        <v>344</v>
      </c>
      <c r="H278" s="7" t="s">
        <v>353</v>
      </c>
      <c r="I278" s="7" t="s">
        <v>354</v>
      </c>
      <c r="J278" s="8">
        <v>133335.32999999999</v>
      </c>
      <c r="K278" s="8">
        <v>133335.32999999999</v>
      </c>
      <c r="L278" s="8">
        <v>116864.83</v>
      </c>
      <c r="M278" s="8">
        <v>87.647309981532999</v>
      </c>
      <c r="N278" s="7" t="s">
        <v>43</v>
      </c>
      <c r="O278" s="7" t="s">
        <v>44</v>
      </c>
      <c r="P278" s="7" t="s">
        <v>56</v>
      </c>
      <c r="Q278" s="9">
        <v>44013</v>
      </c>
      <c r="R278" s="9">
        <v>44228</v>
      </c>
      <c r="S278" s="7" t="s">
        <v>360</v>
      </c>
      <c r="T278" s="7" t="s">
        <v>502</v>
      </c>
      <c r="U278" s="7" t="s">
        <v>362</v>
      </c>
      <c r="V278" s="7" t="s">
        <v>348</v>
      </c>
      <c r="W278" s="7" t="s">
        <v>50</v>
      </c>
      <c r="X278" s="10" t="s">
        <v>51</v>
      </c>
    </row>
    <row r="279" spans="1:24" ht="90" x14ac:dyDescent="0.25">
      <c r="A279" s="7" t="s">
        <v>1152</v>
      </c>
      <c r="B279" s="7" t="s">
        <v>1153</v>
      </c>
      <c r="C279" s="7" t="s">
        <v>1154</v>
      </c>
      <c r="D279" s="7" t="s">
        <v>1155</v>
      </c>
      <c r="E279" s="7" t="s">
        <v>38</v>
      </c>
      <c r="F279" s="7" t="s">
        <v>39</v>
      </c>
      <c r="G279" s="7" t="s">
        <v>344</v>
      </c>
      <c r="H279" s="7" t="s">
        <v>353</v>
      </c>
      <c r="I279" s="7" t="s">
        <v>354</v>
      </c>
      <c r="J279" s="8">
        <v>1249926</v>
      </c>
      <c r="K279" s="8">
        <v>1016200</v>
      </c>
      <c r="L279" s="8">
        <v>507083.8</v>
      </c>
      <c r="M279" s="8">
        <v>49.9</v>
      </c>
      <c r="N279" s="7" t="s">
        <v>43</v>
      </c>
      <c r="O279" s="7" t="s">
        <v>44</v>
      </c>
      <c r="P279" s="7" t="s">
        <v>134</v>
      </c>
      <c r="Q279" s="9">
        <v>43102</v>
      </c>
      <c r="R279" s="9">
        <v>43496</v>
      </c>
      <c r="S279" s="7" t="s">
        <v>57</v>
      </c>
      <c r="T279" s="7" t="s">
        <v>58</v>
      </c>
      <c r="U279" s="7" t="s">
        <v>355</v>
      </c>
      <c r="V279" s="7" t="s">
        <v>348</v>
      </c>
      <c r="W279" s="7" t="s">
        <v>50</v>
      </c>
      <c r="X279" s="10" t="s">
        <v>51</v>
      </c>
    </row>
    <row r="280" spans="1:24" ht="90" x14ac:dyDescent="0.25">
      <c r="A280" s="7" t="s">
        <v>1156</v>
      </c>
      <c r="B280" s="7" t="s">
        <v>1157</v>
      </c>
      <c r="C280" s="7" t="s">
        <v>1158</v>
      </c>
      <c r="D280" s="7" t="s">
        <v>1159</v>
      </c>
      <c r="E280" s="7" t="s">
        <v>38</v>
      </c>
      <c r="F280" s="7" t="s">
        <v>39</v>
      </c>
      <c r="G280" s="7" t="s">
        <v>344</v>
      </c>
      <c r="H280" s="7" t="s">
        <v>353</v>
      </c>
      <c r="I280" s="7" t="s">
        <v>354</v>
      </c>
      <c r="J280" s="8">
        <v>274184.76</v>
      </c>
      <c r="K280" s="8">
        <v>274184.76</v>
      </c>
      <c r="L280" s="8">
        <v>239171.7</v>
      </c>
      <c r="M280" s="8">
        <v>87.230121761690896</v>
      </c>
      <c r="N280" s="7" t="s">
        <v>43</v>
      </c>
      <c r="O280" s="7" t="s">
        <v>44</v>
      </c>
      <c r="P280" s="7" t="s">
        <v>140</v>
      </c>
      <c r="Q280" s="9">
        <v>44013</v>
      </c>
      <c r="R280" s="9">
        <v>45107</v>
      </c>
      <c r="S280" s="7" t="s">
        <v>360</v>
      </c>
      <c r="T280" s="7" t="s">
        <v>361</v>
      </c>
      <c r="U280" s="7" t="s">
        <v>362</v>
      </c>
      <c r="V280" s="7" t="s">
        <v>348</v>
      </c>
      <c r="W280" s="7" t="s">
        <v>50</v>
      </c>
      <c r="X280" s="10" t="s">
        <v>51</v>
      </c>
    </row>
    <row r="281" spans="1:24" ht="67.5" x14ac:dyDescent="0.25">
      <c r="A281" s="7" t="s">
        <v>1160</v>
      </c>
      <c r="B281" s="7" t="s">
        <v>1161</v>
      </c>
      <c r="C281" s="7" t="s">
        <v>1162</v>
      </c>
      <c r="D281" s="7" t="s">
        <v>1163</v>
      </c>
      <c r="E281" s="7" t="s">
        <v>38</v>
      </c>
      <c r="F281" s="7" t="s">
        <v>39</v>
      </c>
      <c r="G281" s="7" t="s">
        <v>344</v>
      </c>
      <c r="H281" s="7" t="s">
        <v>353</v>
      </c>
      <c r="I281" s="7" t="s">
        <v>354</v>
      </c>
      <c r="J281" s="8">
        <v>333857.84999999998</v>
      </c>
      <c r="K281" s="8">
        <v>333857.84999999998</v>
      </c>
      <c r="L281" s="8">
        <v>250000</v>
      </c>
      <c r="M281" s="8">
        <v>74.882169162714007</v>
      </c>
      <c r="N281" s="7" t="s">
        <v>43</v>
      </c>
      <c r="O281" s="7" t="s">
        <v>44</v>
      </c>
      <c r="P281" s="7" t="s">
        <v>140</v>
      </c>
      <c r="Q281" s="9">
        <v>44013</v>
      </c>
      <c r="R281" s="9">
        <v>44561</v>
      </c>
      <c r="S281" s="7" t="s">
        <v>360</v>
      </c>
      <c r="T281" s="7" t="s">
        <v>361</v>
      </c>
      <c r="U281" s="7" t="s">
        <v>362</v>
      </c>
      <c r="V281" s="7" t="s">
        <v>348</v>
      </c>
      <c r="W281" s="7" t="s">
        <v>50</v>
      </c>
      <c r="X281" s="10" t="s">
        <v>51</v>
      </c>
    </row>
    <row r="282" spans="1:24" ht="90" x14ac:dyDescent="0.25">
      <c r="A282" s="7" t="s">
        <v>1164</v>
      </c>
      <c r="B282" s="7" t="s">
        <v>1165</v>
      </c>
      <c r="C282" s="7" t="s">
        <v>1166</v>
      </c>
      <c r="D282" s="7" t="s">
        <v>1167</v>
      </c>
      <c r="E282" s="7" t="s">
        <v>38</v>
      </c>
      <c r="F282" s="7" t="s">
        <v>39</v>
      </c>
      <c r="G282" s="7" t="s">
        <v>344</v>
      </c>
      <c r="H282" s="7" t="s">
        <v>353</v>
      </c>
      <c r="I282" s="7" t="s">
        <v>354</v>
      </c>
      <c r="J282" s="8">
        <v>800000</v>
      </c>
      <c r="K282" s="8">
        <v>800000</v>
      </c>
      <c r="L282" s="8">
        <v>384000</v>
      </c>
      <c r="M282" s="8">
        <v>48</v>
      </c>
      <c r="N282" s="7" t="s">
        <v>43</v>
      </c>
      <c r="O282" s="7" t="s">
        <v>44</v>
      </c>
      <c r="P282" s="7" t="s">
        <v>56</v>
      </c>
      <c r="Q282" s="9">
        <v>43009</v>
      </c>
      <c r="R282" s="9">
        <v>44561</v>
      </c>
      <c r="S282" s="7" t="s">
        <v>57</v>
      </c>
      <c r="T282" s="7" t="s">
        <v>82</v>
      </c>
      <c r="U282" s="7" t="s">
        <v>362</v>
      </c>
      <c r="V282" s="7" t="s">
        <v>348</v>
      </c>
      <c r="W282" s="7" t="s">
        <v>50</v>
      </c>
      <c r="X282" s="10" t="s">
        <v>51</v>
      </c>
    </row>
    <row r="283" spans="1:24" ht="67.5" x14ac:dyDescent="0.25">
      <c r="A283" s="7" t="s">
        <v>1168</v>
      </c>
      <c r="B283" s="7" t="s">
        <v>1169</v>
      </c>
      <c r="C283" s="7" t="s">
        <v>1170</v>
      </c>
      <c r="D283" s="7" t="s">
        <v>1171</v>
      </c>
      <c r="E283" s="7" t="s">
        <v>38</v>
      </c>
      <c r="F283" s="7" t="s">
        <v>39</v>
      </c>
      <c r="G283" s="7" t="s">
        <v>344</v>
      </c>
      <c r="H283" s="7" t="s">
        <v>353</v>
      </c>
      <c r="I283" s="7" t="s">
        <v>354</v>
      </c>
      <c r="J283" s="8">
        <v>2238195.11</v>
      </c>
      <c r="K283" s="8">
        <v>1992701.89</v>
      </c>
      <c r="L283" s="8">
        <v>994358.24</v>
      </c>
      <c r="M283" s="8">
        <v>49.899999843930502</v>
      </c>
      <c r="N283" s="7" t="s">
        <v>43</v>
      </c>
      <c r="O283" s="7" t="s">
        <v>44</v>
      </c>
      <c r="P283" s="7" t="s">
        <v>56</v>
      </c>
      <c r="Q283" s="9">
        <v>42828</v>
      </c>
      <c r="R283" s="9">
        <v>43830</v>
      </c>
      <c r="S283" s="7" t="s">
        <v>57</v>
      </c>
      <c r="T283" s="7" t="s">
        <v>64</v>
      </c>
      <c r="U283" s="7" t="s">
        <v>355</v>
      </c>
      <c r="V283" s="7" t="s">
        <v>348</v>
      </c>
      <c r="W283" s="7" t="s">
        <v>50</v>
      </c>
      <c r="X283" s="10" t="s">
        <v>51</v>
      </c>
    </row>
    <row r="284" spans="1:24" ht="78.75" x14ac:dyDescent="0.25">
      <c r="A284" s="7" t="s">
        <v>1172</v>
      </c>
      <c r="B284" s="7" t="s">
        <v>1173</v>
      </c>
      <c r="C284" s="7" t="s">
        <v>1174</v>
      </c>
      <c r="D284" s="7" t="s">
        <v>1175</v>
      </c>
      <c r="E284" s="7" t="s">
        <v>38</v>
      </c>
      <c r="F284" s="7" t="s">
        <v>39</v>
      </c>
      <c r="G284" s="7" t="s">
        <v>344</v>
      </c>
      <c r="H284" s="7" t="s">
        <v>353</v>
      </c>
      <c r="I284" s="7" t="s">
        <v>354</v>
      </c>
      <c r="J284" s="8">
        <v>250066</v>
      </c>
      <c r="K284" s="8">
        <v>250000</v>
      </c>
      <c r="L284" s="8">
        <v>212500</v>
      </c>
      <c r="M284" s="8">
        <v>85</v>
      </c>
      <c r="N284" s="7" t="s">
        <v>43</v>
      </c>
      <c r="O284" s="7" t="s">
        <v>44</v>
      </c>
      <c r="P284" s="7" t="s">
        <v>140</v>
      </c>
      <c r="Q284" s="9">
        <v>44013</v>
      </c>
      <c r="R284" s="9">
        <v>45291</v>
      </c>
      <c r="S284" s="7" t="s">
        <v>360</v>
      </c>
      <c r="T284" s="7" t="s">
        <v>361</v>
      </c>
      <c r="U284" s="7" t="s">
        <v>362</v>
      </c>
      <c r="V284" s="7" t="s">
        <v>348</v>
      </c>
      <c r="W284" s="7" t="s">
        <v>50</v>
      </c>
      <c r="X284" s="10" t="s">
        <v>51</v>
      </c>
    </row>
    <row r="285" spans="1:24" ht="67.5" x14ac:dyDescent="0.25">
      <c r="A285" s="7" t="s">
        <v>1176</v>
      </c>
      <c r="B285" s="7" t="s">
        <v>1177</v>
      </c>
      <c r="C285" s="7" t="s">
        <v>1178</v>
      </c>
      <c r="D285" s="7" t="s">
        <v>1179</v>
      </c>
      <c r="E285" s="7" t="s">
        <v>38</v>
      </c>
      <c r="F285" s="7" t="s">
        <v>39</v>
      </c>
      <c r="G285" s="7" t="s">
        <v>344</v>
      </c>
      <c r="H285" s="7" t="s">
        <v>353</v>
      </c>
      <c r="I285" s="7" t="s">
        <v>354</v>
      </c>
      <c r="J285" s="8">
        <v>1890000</v>
      </c>
      <c r="K285" s="8">
        <v>1890000</v>
      </c>
      <c r="L285" s="8">
        <v>943110</v>
      </c>
      <c r="M285" s="8">
        <v>49.9</v>
      </c>
      <c r="N285" s="7" t="s">
        <v>43</v>
      </c>
      <c r="O285" s="7" t="s">
        <v>44</v>
      </c>
      <c r="P285" s="7" t="s">
        <v>140</v>
      </c>
      <c r="Q285" s="9">
        <v>42826</v>
      </c>
      <c r="R285" s="9">
        <v>44196</v>
      </c>
      <c r="S285" s="7" t="s">
        <v>57</v>
      </c>
      <c r="T285" s="7" t="s">
        <v>82</v>
      </c>
      <c r="U285" s="7" t="s">
        <v>362</v>
      </c>
      <c r="V285" s="7" t="s">
        <v>348</v>
      </c>
      <c r="W285" s="7" t="s">
        <v>50</v>
      </c>
      <c r="X285" s="10" t="s">
        <v>51</v>
      </c>
    </row>
    <row r="286" spans="1:24" ht="78.75" x14ac:dyDescent="0.25">
      <c r="A286" s="7" t="s">
        <v>1180</v>
      </c>
      <c r="B286" s="7" t="s">
        <v>1181</v>
      </c>
      <c r="C286" s="7" t="s">
        <v>1182</v>
      </c>
      <c r="D286" s="7" t="s">
        <v>1183</v>
      </c>
      <c r="E286" s="7" t="s">
        <v>38</v>
      </c>
      <c r="F286" s="7" t="s">
        <v>39</v>
      </c>
      <c r="G286" s="7" t="s">
        <v>344</v>
      </c>
      <c r="H286" s="7" t="s">
        <v>353</v>
      </c>
      <c r="I286" s="7" t="s">
        <v>354</v>
      </c>
      <c r="J286" s="8">
        <v>182317.3</v>
      </c>
      <c r="K286" s="8">
        <v>182317.3</v>
      </c>
      <c r="L286" s="8">
        <v>161702.78</v>
      </c>
      <c r="M286" s="8">
        <v>88.693053264829999</v>
      </c>
      <c r="N286" s="7" t="s">
        <v>43</v>
      </c>
      <c r="O286" s="7" t="s">
        <v>44</v>
      </c>
      <c r="P286" s="7" t="s">
        <v>56</v>
      </c>
      <c r="Q286" s="9">
        <v>43923</v>
      </c>
      <c r="R286" s="9">
        <v>44255</v>
      </c>
      <c r="S286" s="7" t="s">
        <v>360</v>
      </c>
      <c r="T286" s="7" t="s">
        <v>361</v>
      </c>
      <c r="U286" s="7" t="s">
        <v>362</v>
      </c>
      <c r="V286" s="7" t="s">
        <v>348</v>
      </c>
      <c r="W286" s="7" t="s">
        <v>50</v>
      </c>
      <c r="X286" s="10" t="s">
        <v>51</v>
      </c>
    </row>
    <row r="287" spans="1:24" ht="67.5" x14ac:dyDescent="0.25">
      <c r="A287" s="7" t="s">
        <v>1184</v>
      </c>
      <c r="B287" s="7" t="s">
        <v>1185</v>
      </c>
      <c r="C287" s="7" t="s">
        <v>1186</v>
      </c>
      <c r="D287" s="7" t="s">
        <v>1187</v>
      </c>
      <c r="E287" s="7" t="s">
        <v>38</v>
      </c>
      <c r="F287" s="7" t="s">
        <v>39</v>
      </c>
      <c r="G287" s="7" t="s">
        <v>344</v>
      </c>
      <c r="H287" s="7" t="s">
        <v>353</v>
      </c>
      <c r="I287" s="7" t="s">
        <v>354</v>
      </c>
      <c r="J287" s="8">
        <v>2000000</v>
      </c>
      <c r="K287" s="8">
        <v>2000000</v>
      </c>
      <c r="L287" s="8">
        <v>998000</v>
      </c>
      <c r="M287" s="8">
        <v>49.9</v>
      </c>
      <c r="N287" s="7" t="s">
        <v>43</v>
      </c>
      <c r="O287" s="7" t="s">
        <v>44</v>
      </c>
      <c r="P287" s="7" t="s">
        <v>140</v>
      </c>
      <c r="Q287" s="9">
        <v>42826</v>
      </c>
      <c r="R287" s="9">
        <v>43921</v>
      </c>
      <c r="S287" s="7" t="s">
        <v>57</v>
      </c>
      <c r="T287" s="7" t="s">
        <v>82</v>
      </c>
      <c r="U287" s="7" t="s">
        <v>362</v>
      </c>
      <c r="V287" s="7" t="s">
        <v>348</v>
      </c>
      <c r="W287" s="7" t="s">
        <v>50</v>
      </c>
      <c r="X287" s="10" t="s">
        <v>51</v>
      </c>
    </row>
    <row r="288" spans="1:24" ht="90" x14ac:dyDescent="0.25">
      <c r="A288" s="7" t="s">
        <v>1188</v>
      </c>
      <c r="B288" s="7" t="s">
        <v>1189</v>
      </c>
      <c r="C288" s="7" t="s">
        <v>1190</v>
      </c>
      <c r="D288" s="7" t="s">
        <v>1191</v>
      </c>
      <c r="E288" s="7" t="s">
        <v>38</v>
      </c>
      <c r="F288" s="7" t="s">
        <v>39</v>
      </c>
      <c r="G288" s="7" t="s">
        <v>344</v>
      </c>
      <c r="H288" s="7" t="s">
        <v>353</v>
      </c>
      <c r="I288" s="7" t="s">
        <v>354</v>
      </c>
      <c r="J288" s="8">
        <v>911445.99</v>
      </c>
      <c r="K288" s="8">
        <v>741013</v>
      </c>
      <c r="L288" s="8">
        <v>288995.07</v>
      </c>
      <c r="M288" s="8">
        <v>39</v>
      </c>
      <c r="N288" s="7" t="s">
        <v>43</v>
      </c>
      <c r="O288" s="7" t="s">
        <v>44</v>
      </c>
      <c r="P288" s="7" t="s">
        <v>140</v>
      </c>
      <c r="Q288" s="9">
        <v>42461</v>
      </c>
      <c r="R288" s="9">
        <v>42735</v>
      </c>
      <c r="S288" s="7" t="s">
        <v>57</v>
      </c>
      <c r="T288" s="7" t="s">
        <v>64</v>
      </c>
      <c r="U288" s="7" t="s">
        <v>355</v>
      </c>
      <c r="V288" s="7" t="s">
        <v>348</v>
      </c>
      <c r="W288" s="7" t="s">
        <v>50</v>
      </c>
      <c r="X288" s="10" t="s">
        <v>51</v>
      </c>
    </row>
    <row r="289" spans="1:24" ht="90" x14ac:dyDescent="0.25">
      <c r="A289" s="7" t="s">
        <v>1192</v>
      </c>
      <c r="B289" s="7" t="s">
        <v>1193</v>
      </c>
      <c r="C289" s="7" t="s">
        <v>1194</v>
      </c>
      <c r="D289" s="7" t="s">
        <v>1195</v>
      </c>
      <c r="E289" s="7" t="s">
        <v>38</v>
      </c>
      <c r="F289" s="7" t="s">
        <v>39</v>
      </c>
      <c r="G289" s="7" t="s">
        <v>344</v>
      </c>
      <c r="H289" s="7" t="s">
        <v>353</v>
      </c>
      <c r="I289" s="7" t="s">
        <v>354</v>
      </c>
      <c r="J289" s="8">
        <v>228207</v>
      </c>
      <c r="K289" s="8">
        <v>228207</v>
      </c>
      <c r="L289" s="8">
        <v>193975.95</v>
      </c>
      <c r="M289" s="8">
        <v>85</v>
      </c>
      <c r="N289" s="7" t="s">
        <v>43</v>
      </c>
      <c r="O289" s="7" t="s">
        <v>44</v>
      </c>
      <c r="P289" s="7" t="s">
        <v>56</v>
      </c>
      <c r="Q289" s="9">
        <v>44075</v>
      </c>
      <c r="R289" s="9">
        <v>44377</v>
      </c>
      <c r="S289" s="7" t="s">
        <v>360</v>
      </c>
      <c r="T289" s="7" t="s">
        <v>58</v>
      </c>
      <c r="U289" s="7" t="s">
        <v>362</v>
      </c>
      <c r="V289" s="7" t="s">
        <v>348</v>
      </c>
      <c r="W289" s="7" t="s">
        <v>50</v>
      </c>
      <c r="X289" s="10" t="s">
        <v>51</v>
      </c>
    </row>
    <row r="290" spans="1:24" ht="78.75" x14ac:dyDescent="0.25">
      <c r="A290" s="7" t="s">
        <v>1196</v>
      </c>
      <c r="B290" s="7" t="s">
        <v>1197</v>
      </c>
      <c r="C290" s="7" t="s">
        <v>1198</v>
      </c>
      <c r="D290" s="7" t="s">
        <v>1199</v>
      </c>
      <c r="E290" s="7" t="s">
        <v>38</v>
      </c>
      <c r="F290" s="7" t="s">
        <v>39</v>
      </c>
      <c r="G290" s="7" t="s">
        <v>344</v>
      </c>
      <c r="H290" s="7" t="s">
        <v>353</v>
      </c>
      <c r="I290" s="7" t="s">
        <v>354</v>
      </c>
      <c r="J290" s="8">
        <v>141458.85999999999</v>
      </c>
      <c r="K290" s="8">
        <v>141458.85999999999</v>
      </c>
      <c r="L290" s="8">
        <v>120240.03</v>
      </c>
      <c r="M290" s="8">
        <v>84.999999293080705</v>
      </c>
      <c r="N290" s="7" t="s">
        <v>43</v>
      </c>
      <c r="O290" s="7" t="s">
        <v>44</v>
      </c>
      <c r="P290" s="7" t="s">
        <v>134</v>
      </c>
      <c r="Q290" s="9">
        <v>43922</v>
      </c>
      <c r="R290" s="9">
        <v>44377</v>
      </c>
      <c r="S290" s="7" t="s">
        <v>360</v>
      </c>
      <c r="T290" s="7" t="s">
        <v>361</v>
      </c>
      <c r="U290" s="7" t="s">
        <v>362</v>
      </c>
      <c r="V290" s="7" t="s">
        <v>348</v>
      </c>
      <c r="W290" s="7" t="s">
        <v>50</v>
      </c>
      <c r="X290" s="10" t="s">
        <v>51</v>
      </c>
    </row>
    <row r="291" spans="1:24" ht="90" x14ac:dyDescent="0.25">
      <c r="A291" s="7" t="s">
        <v>1200</v>
      </c>
      <c r="B291" s="7" t="s">
        <v>1201</v>
      </c>
      <c r="C291" s="7" t="s">
        <v>1202</v>
      </c>
      <c r="D291" s="7" t="s">
        <v>1203</v>
      </c>
      <c r="E291" s="7" t="s">
        <v>38</v>
      </c>
      <c r="F291" s="7" t="s">
        <v>39</v>
      </c>
      <c r="G291" s="7" t="s">
        <v>344</v>
      </c>
      <c r="H291" s="7" t="s">
        <v>353</v>
      </c>
      <c r="I291" s="7" t="s">
        <v>354</v>
      </c>
      <c r="J291" s="8">
        <v>292500</v>
      </c>
      <c r="K291" s="8">
        <v>292500</v>
      </c>
      <c r="L291" s="8">
        <v>248625</v>
      </c>
      <c r="M291" s="8">
        <v>85</v>
      </c>
      <c r="N291" s="7" t="s">
        <v>43</v>
      </c>
      <c r="O291" s="7" t="s">
        <v>44</v>
      </c>
      <c r="P291" s="7" t="s">
        <v>134</v>
      </c>
      <c r="Q291" s="9">
        <v>44013</v>
      </c>
      <c r="R291" s="9">
        <v>44227</v>
      </c>
      <c r="S291" s="7" t="s">
        <v>360</v>
      </c>
      <c r="T291" s="7" t="s">
        <v>361</v>
      </c>
      <c r="U291" s="7" t="s">
        <v>362</v>
      </c>
      <c r="V291" s="7" t="s">
        <v>348</v>
      </c>
      <c r="W291" s="7" t="s">
        <v>50</v>
      </c>
      <c r="X291" s="10" t="s">
        <v>51</v>
      </c>
    </row>
    <row r="292" spans="1:24" ht="90" x14ac:dyDescent="0.25">
      <c r="A292" s="7" t="s">
        <v>1204</v>
      </c>
      <c r="B292" s="7" t="s">
        <v>1205</v>
      </c>
      <c r="C292" s="7" t="s">
        <v>1206</v>
      </c>
      <c r="D292" s="7" t="s">
        <v>1207</v>
      </c>
      <c r="E292" s="7" t="s">
        <v>38</v>
      </c>
      <c r="F292" s="7" t="s">
        <v>39</v>
      </c>
      <c r="G292" s="7" t="s">
        <v>344</v>
      </c>
      <c r="H292" s="7" t="s">
        <v>353</v>
      </c>
      <c r="I292" s="7" t="s">
        <v>354</v>
      </c>
      <c r="J292" s="8">
        <v>2737833.38</v>
      </c>
      <c r="K292" s="8">
        <v>2000000</v>
      </c>
      <c r="L292" s="8">
        <v>1100000</v>
      </c>
      <c r="M292" s="8">
        <v>55</v>
      </c>
      <c r="N292" s="7" t="s">
        <v>43</v>
      </c>
      <c r="O292" s="7" t="s">
        <v>44</v>
      </c>
      <c r="P292" s="7" t="s">
        <v>134</v>
      </c>
      <c r="Q292" s="9">
        <v>42496</v>
      </c>
      <c r="R292" s="9">
        <v>42916</v>
      </c>
      <c r="S292" s="7" t="s">
        <v>57</v>
      </c>
      <c r="T292" s="7" t="s">
        <v>64</v>
      </c>
      <c r="U292" s="7" t="s">
        <v>362</v>
      </c>
      <c r="V292" s="7" t="s">
        <v>348</v>
      </c>
      <c r="W292" s="7" t="s">
        <v>50</v>
      </c>
      <c r="X292" s="10" t="s">
        <v>51</v>
      </c>
    </row>
    <row r="293" spans="1:24" ht="67.5" x14ac:dyDescent="0.25">
      <c r="A293" s="7" t="s">
        <v>1208</v>
      </c>
      <c r="B293" s="7" t="s">
        <v>1209</v>
      </c>
      <c r="C293" s="7" t="s">
        <v>1210</v>
      </c>
      <c r="D293" s="7" t="s">
        <v>1211</v>
      </c>
      <c r="E293" s="7" t="s">
        <v>38</v>
      </c>
      <c r="F293" s="7" t="s">
        <v>39</v>
      </c>
      <c r="G293" s="7" t="s">
        <v>344</v>
      </c>
      <c r="H293" s="7" t="s">
        <v>353</v>
      </c>
      <c r="I293" s="7" t="s">
        <v>354</v>
      </c>
      <c r="J293" s="8">
        <v>354584.8</v>
      </c>
      <c r="K293" s="8">
        <v>354584.8</v>
      </c>
      <c r="L293" s="8">
        <v>249969.25</v>
      </c>
      <c r="M293" s="8">
        <v>70.496324151514699</v>
      </c>
      <c r="N293" s="7" t="s">
        <v>43</v>
      </c>
      <c r="O293" s="7" t="s">
        <v>44</v>
      </c>
      <c r="P293" s="7" t="s">
        <v>140</v>
      </c>
      <c r="Q293" s="9">
        <v>44013</v>
      </c>
      <c r="R293" s="9">
        <v>44742</v>
      </c>
      <c r="S293" s="7" t="s">
        <v>360</v>
      </c>
      <c r="T293" s="7" t="s">
        <v>361</v>
      </c>
      <c r="U293" s="7" t="s">
        <v>362</v>
      </c>
      <c r="V293" s="7" t="s">
        <v>348</v>
      </c>
      <c r="W293" s="7" t="s">
        <v>50</v>
      </c>
      <c r="X293" s="10" t="s">
        <v>51</v>
      </c>
    </row>
    <row r="294" spans="1:24" ht="78.75" x14ac:dyDescent="0.25">
      <c r="A294" s="7" t="s">
        <v>1212</v>
      </c>
      <c r="B294" s="7" t="s">
        <v>1213</v>
      </c>
      <c r="C294" s="7" t="s">
        <v>1214</v>
      </c>
      <c r="D294" s="7" t="s">
        <v>1215</v>
      </c>
      <c r="E294" s="7" t="s">
        <v>38</v>
      </c>
      <c r="F294" s="7" t="s">
        <v>39</v>
      </c>
      <c r="G294" s="7" t="s">
        <v>344</v>
      </c>
      <c r="H294" s="7" t="s">
        <v>353</v>
      </c>
      <c r="I294" s="7" t="s">
        <v>354</v>
      </c>
      <c r="J294" s="8">
        <v>220637.4</v>
      </c>
      <c r="K294" s="8">
        <v>179380</v>
      </c>
      <c r="L294" s="8">
        <v>87896.2</v>
      </c>
      <c r="M294" s="8">
        <v>49</v>
      </c>
      <c r="N294" s="7" t="s">
        <v>43</v>
      </c>
      <c r="O294" s="7" t="s">
        <v>44</v>
      </c>
      <c r="P294" s="7" t="s">
        <v>56</v>
      </c>
      <c r="Q294" s="9">
        <v>42810</v>
      </c>
      <c r="R294" s="9">
        <v>44742</v>
      </c>
      <c r="S294" s="7" t="s">
        <v>57</v>
      </c>
      <c r="T294" s="7" t="s">
        <v>195</v>
      </c>
      <c r="U294" s="7" t="s">
        <v>362</v>
      </c>
      <c r="V294" s="7" t="s">
        <v>348</v>
      </c>
      <c r="W294" s="7" t="s">
        <v>50</v>
      </c>
      <c r="X294" s="10" t="s">
        <v>51</v>
      </c>
    </row>
    <row r="295" spans="1:24" ht="67.5" x14ac:dyDescent="0.25">
      <c r="A295" s="7" t="s">
        <v>1216</v>
      </c>
      <c r="B295" s="7" t="s">
        <v>1217</v>
      </c>
      <c r="C295" s="7" t="s">
        <v>1218</v>
      </c>
      <c r="D295" s="7" t="s">
        <v>1219</v>
      </c>
      <c r="E295" s="7" t="s">
        <v>38</v>
      </c>
      <c r="F295" s="7" t="s">
        <v>39</v>
      </c>
      <c r="G295" s="7" t="s">
        <v>344</v>
      </c>
      <c r="H295" s="7" t="s">
        <v>353</v>
      </c>
      <c r="I295" s="7" t="s">
        <v>354</v>
      </c>
      <c r="J295" s="8">
        <v>289797.06</v>
      </c>
      <c r="K295" s="8">
        <v>289797.06</v>
      </c>
      <c r="L295" s="8">
        <v>250000</v>
      </c>
      <c r="M295" s="8">
        <v>86.267265789376907</v>
      </c>
      <c r="N295" s="7" t="s">
        <v>43</v>
      </c>
      <c r="O295" s="7" t="s">
        <v>44</v>
      </c>
      <c r="P295" s="7" t="s">
        <v>56</v>
      </c>
      <c r="Q295" s="9">
        <v>43922</v>
      </c>
      <c r="R295" s="9">
        <v>44286</v>
      </c>
      <c r="S295" s="7" t="s">
        <v>360</v>
      </c>
      <c r="T295" s="7" t="s">
        <v>361</v>
      </c>
      <c r="U295" s="7" t="s">
        <v>362</v>
      </c>
      <c r="V295" s="7" t="s">
        <v>348</v>
      </c>
      <c r="W295" s="7" t="s">
        <v>50</v>
      </c>
      <c r="X295" s="10" t="s">
        <v>51</v>
      </c>
    </row>
    <row r="296" spans="1:24" ht="67.5" x14ac:dyDescent="0.25">
      <c r="A296" s="7" t="s">
        <v>1220</v>
      </c>
      <c r="B296" s="7" t="s">
        <v>1221</v>
      </c>
      <c r="C296" s="7" t="s">
        <v>1222</v>
      </c>
      <c r="D296" s="7" t="s">
        <v>1223</v>
      </c>
      <c r="E296" s="7" t="s">
        <v>38</v>
      </c>
      <c r="F296" s="7" t="s">
        <v>39</v>
      </c>
      <c r="G296" s="7" t="s">
        <v>344</v>
      </c>
      <c r="H296" s="7" t="s">
        <v>353</v>
      </c>
      <c r="I296" s="7" t="s">
        <v>354</v>
      </c>
      <c r="J296" s="8">
        <v>286922.39</v>
      </c>
      <c r="K296" s="8">
        <v>286922.39</v>
      </c>
      <c r="L296" s="8">
        <v>249998.69</v>
      </c>
      <c r="M296" s="8">
        <v>87.131119324636899</v>
      </c>
      <c r="N296" s="7" t="s">
        <v>43</v>
      </c>
      <c r="O296" s="7" t="s">
        <v>44</v>
      </c>
      <c r="P296" s="7" t="s">
        <v>134</v>
      </c>
      <c r="Q296" s="9">
        <v>44075</v>
      </c>
      <c r="R296" s="9">
        <v>44418</v>
      </c>
      <c r="S296" s="7" t="s">
        <v>360</v>
      </c>
      <c r="T296" s="7" t="s">
        <v>361</v>
      </c>
      <c r="U296" s="7" t="s">
        <v>362</v>
      </c>
      <c r="V296" s="7" t="s">
        <v>348</v>
      </c>
      <c r="W296" s="7" t="s">
        <v>50</v>
      </c>
      <c r="X296" s="10" t="s">
        <v>51</v>
      </c>
    </row>
    <row r="297" spans="1:24" ht="90" x14ac:dyDescent="0.25">
      <c r="A297" s="7" t="s">
        <v>1224</v>
      </c>
      <c r="B297" s="7" t="s">
        <v>1225</v>
      </c>
      <c r="C297" s="7" t="s">
        <v>1226</v>
      </c>
      <c r="D297" s="7" t="s">
        <v>1227</v>
      </c>
      <c r="E297" s="7" t="s">
        <v>38</v>
      </c>
      <c r="F297" s="7" t="s">
        <v>39</v>
      </c>
      <c r="G297" s="7" t="s">
        <v>344</v>
      </c>
      <c r="H297" s="7" t="s">
        <v>353</v>
      </c>
      <c r="I297" s="7" t="s">
        <v>354</v>
      </c>
      <c r="J297" s="8">
        <v>1901272.53</v>
      </c>
      <c r="K297" s="8">
        <v>1224195.77</v>
      </c>
      <c r="L297" s="8">
        <v>673307.67</v>
      </c>
      <c r="M297" s="8">
        <v>54.999999714098003</v>
      </c>
      <c r="N297" s="7" t="s">
        <v>43</v>
      </c>
      <c r="O297" s="7" t="s">
        <v>44</v>
      </c>
      <c r="P297" s="7" t="s">
        <v>140</v>
      </c>
      <c r="Q297" s="9">
        <v>42614</v>
      </c>
      <c r="R297" s="9">
        <v>43434</v>
      </c>
      <c r="S297" s="7" t="s">
        <v>57</v>
      </c>
      <c r="T297" s="7" t="s">
        <v>135</v>
      </c>
      <c r="U297" s="7" t="s">
        <v>362</v>
      </c>
      <c r="V297" s="7" t="s">
        <v>348</v>
      </c>
      <c r="W297" s="7" t="s">
        <v>50</v>
      </c>
      <c r="X297" s="10" t="s">
        <v>51</v>
      </c>
    </row>
    <row r="298" spans="1:24" ht="67.5" x14ac:dyDescent="0.25">
      <c r="A298" s="7" t="s">
        <v>1228</v>
      </c>
      <c r="B298" s="7" t="s">
        <v>1229</v>
      </c>
      <c r="C298" s="7" t="s">
        <v>1230</v>
      </c>
      <c r="D298" s="7" t="s">
        <v>1231</v>
      </c>
      <c r="E298" s="7" t="s">
        <v>38</v>
      </c>
      <c r="F298" s="7" t="s">
        <v>39</v>
      </c>
      <c r="G298" s="7" t="s">
        <v>344</v>
      </c>
      <c r="H298" s="7" t="s">
        <v>353</v>
      </c>
      <c r="I298" s="7" t="s">
        <v>354</v>
      </c>
      <c r="J298" s="8">
        <v>86200.55</v>
      </c>
      <c r="K298" s="8">
        <v>86200.55</v>
      </c>
      <c r="L298" s="8">
        <v>76800.75</v>
      </c>
      <c r="M298" s="8">
        <v>89.095429205498107</v>
      </c>
      <c r="N298" s="7" t="s">
        <v>43</v>
      </c>
      <c r="O298" s="7" t="s">
        <v>44</v>
      </c>
      <c r="P298" s="7" t="s">
        <v>134</v>
      </c>
      <c r="Q298" s="9">
        <v>43922</v>
      </c>
      <c r="R298" s="9">
        <v>44408</v>
      </c>
      <c r="S298" s="7" t="s">
        <v>360</v>
      </c>
      <c r="T298" s="7" t="s">
        <v>502</v>
      </c>
      <c r="U298" s="7" t="s">
        <v>362</v>
      </c>
      <c r="V298" s="7" t="s">
        <v>348</v>
      </c>
      <c r="W298" s="7" t="s">
        <v>50</v>
      </c>
      <c r="X298" s="10" t="s">
        <v>51</v>
      </c>
    </row>
    <row r="299" spans="1:24" ht="90" x14ac:dyDescent="0.25">
      <c r="A299" s="7" t="s">
        <v>1232</v>
      </c>
      <c r="B299" s="7" t="s">
        <v>1233</v>
      </c>
      <c r="C299" s="7" t="s">
        <v>1234</v>
      </c>
      <c r="D299" s="7" t="s">
        <v>1235</v>
      </c>
      <c r="E299" s="7" t="s">
        <v>38</v>
      </c>
      <c r="F299" s="7" t="s">
        <v>39</v>
      </c>
      <c r="G299" s="7" t="s">
        <v>344</v>
      </c>
      <c r="H299" s="7" t="s">
        <v>353</v>
      </c>
      <c r="I299" s="7" t="s">
        <v>354</v>
      </c>
      <c r="J299" s="8">
        <v>576500</v>
      </c>
      <c r="K299" s="8">
        <v>576500</v>
      </c>
      <c r="L299" s="8">
        <v>276720</v>
      </c>
      <c r="M299" s="8">
        <v>48</v>
      </c>
      <c r="N299" s="7" t="s">
        <v>43</v>
      </c>
      <c r="O299" s="7" t="s">
        <v>44</v>
      </c>
      <c r="P299" s="7" t="s">
        <v>56</v>
      </c>
      <c r="Q299" s="9">
        <v>42644</v>
      </c>
      <c r="R299" s="9">
        <v>43646</v>
      </c>
      <c r="S299" s="7" t="s">
        <v>57</v>
      </c>
      <c r="T299" s="7" t="s">
        <v>82</v>
      </c>
      <c r="U299" s="7" t="s">
        <v>362</v>
      </c>
      <c r="V299" s="7" t="s">
        <v>348</v>
      </c>
      <c r="W299" s="7" t="s">
        <v>50</v>
      </c>
      <c r="X299" s="10" t="s">
        <v>51</v>
      </c>
    </row>
    <row r="300" spans="1:24" ht="67.5" x14ac:dyDescent="0.25">
      <c r="A300" s="7" t="s">
        <v>1236</v>
      </c>
      <c r="B300" s="7" t="s">
        <v>1237</v>
      </c>
      <c r="C300" s="7" t="s">
        <v>1238</v>
      </c>
      <c r="D300" s="7" t="s">
        <v>1239</v>
      </c>
      <c r="E300" s="7" t="s">
        <v>38</v>
      </c>
      <c r="F300" s="7" t="s">
        <v>39</v>
      </c>
      <c r="G300" s="7" t="s">
        <v>344</v>
      </c>
      <c r="H300" s="7" t="s">
        <v>353</v>
      </c>
      <c r="I300" s="7" t="s">
        <v>354</v>
      </c>
      <c r="J300" s="8">
        <v>494194.2</v>
      </c>
      <c r="K300" s="8">
        <v>478738.6</v>
      </c>
      <c r="L300" s="8">
        <v>229794.53</v>
      </c>
      <c r="M300" s="8">
        <v>48.000000417764497</v>
      </c>
      <c r="N300" s="7" t="s">
        <v>43</v>
      </c>
      <c r="O300" s="7" t="s">
        <v>44</v>
      </c>
      <c r="P300" s="7" t="s">
        <v>140</v>
      </c>
      <c r="Q300" s="9">
        <v>42675</v>
      </c>
      <c r="R300" s="9">
        <v>42916</v>
      </c>
      <c r="S300" s="7" t="s">
        <v>57</v>
      </c>
      <c r="T300" s="7" t="s">
        <v>82</v>
      </c>
      <c r="U300" s="7" t="s">
        <v>362</v>
      </c>
      <c r="V300" s="7" t="s">
        <v>348</v>
      </c>
      <c r="W300" s="7" t="s">
        <v>50</v>
      </c>
      <c r="X300" s="10" t="s">
        <v>51</v>
      </c>
    </row>
    <row r="301" spans="1:24" ht="67.5" x14ac:dyDescent="0.25">
      <c r="A301" s="7" t="s">
        <v>1240</v>
      </c>
      <c r="B301" s="7" t="s">
        <v>1241</v>
      </c>
      <c r="C301" s="7" t="s">
        <v>1242</v>
      </c>
      <c r="D301" s="7" t="s">
        <v>1243</v>
      </c>
      <c r="E301" s="7" t="s">
        <v>38</v>
      </c>
      <c r="F301" s="7" t="s">
        <v>39</v>
      </c>
      <c r="G301" s="7" t="s">
        <v>344</v>
      </c>
      <c r="H301" s="7" t="s">
        <v>353</v>
      </c>
      <c r="I301" s="7" t="s">
        <v>354</v>
      </c>
      <c r="J301" s="8">
        <v>250000</v>
      </c>
      <c r="K301" s="8">
        <v>250000</v>
      </c>
      <c r="L301" s="8">
        <v>223749.8</v>
      </c>
      <c r="M301" s="8">
        <v>89.499920000000003</v>
      </c>
      <c r="N301" s="7" t="s">
        <v>43</v>
      </c>
      <c r="O301" s="7" t="s">
        <v>44</v>
      </c>
      <c r="P301" s="7" t="s">
        <v>56</v>
      </c>
      <c r="Q301" s="9">
        <v>43922</v>
      </c>
      <c r="R301" s="9">
        <v>44621</v>
      </c>
      <c r="S301" s="7" t="s">
        <v>360</v>
      </c>
      <c r="T301" s="7" t="s">
        <v>361</v>
      </c>
      <c r="U301" s="7" t="s">
        <v>362</v>
      </c>
      <c r="V301" s="7" t="s">
        <v>348</v>
      </c>
      <c r="W301" s="7" t="s">
        <v>50</v>
      </c>
      <c r="X301" s="10" t="s">
        <v>51</v>
      </c>
    </row>
    <row r="302" spans="1:24" ht="67.5" x14ac:dyDescent="0.25">
      <c r="A302" s="7" t="s">
        <v>1244</v>
      </c>
      <c r="B302" s="7" t="s">
        <v>1245</v>
      </c>
      <c r="C302" s="7" t="s">
        <v>1246</v>
      </c>
      <c r="D302" s="7" t="s">
        <v>1247</v>
      </c>
      <c r="E302" s="7" t="s">
        <v>38</v>
      </c>
      <c r="F302" s="7" t="s">
        <v>39</v>
      </c>
      <c r="G302" s="7" t="s">
        <v>344</v>
      </c>
      <c r="H302" s="7" t="s">
        <v>353</v>
      </c>
      <c r="I302" s="7" t="s">
        <v>354</v>
      </c>
      <c r="J302" s="8">
        <v>286599.61</v>
      </c>
      <c r="K302" s="8">
        <v>286599.61</v>
      </c>
      <c r="L302" s="8">
        <v>249724.33</v>
      </c>
      <c r="M302" s="8">
        <v>87.133520523632299</v>
      </c>
      <c r="N302" s="7" t="s">
        <v>43</v>
      </c>
      <c r="O302" s="7" t="s">
        <v>44</v>
      </c>
      <c r="P302" s="7" t="s">
        <v>56</v>
      </c>
      <c r="Q302" s="9">
        <v>44006</v>
      </c>
      <c r="R302" s="9">
        <v>44561</v>
      </c>
      <c r="S302" s="7" t="s">
        <v>360</v>
      </c>
      <c r="T302" s="7" t="s">
        <v>361</v>
      </c>
      <c r="U302" s="7" t="s">
        <v>362</v>
      </c>
      <c r="V302" s="7" t="s">
        <v>348</v>
      </c>
      <c r="W302" s="7" t="s">
        <v>50</v>
      </c>
      <c r="X302" s="10" t="s">
        <v>51</v>
      </c>
    </row>
    <row r="303" spans="1:24" ht="90" x14ac:dyDescent="0.25">
      <c r="A303" s="7" t="s">
        <v>1248</v>
      </c>
      <c r="B303" s="7" t="s">
        <v>1249</v>
      </c>
      <c r="C303" s="7" t="s">
        <v>1250</v>
      </c>
      <c r="D303" s="7" t="s">
        <v>1251</v>
      </c>
      <c r="E303" s="7" t="s">
        <v>38</v>
      </c>
      <c r="F303" s="7" t="s">
        <v>39</v>
      </c>
      <c r="G303" s="7" t="s">
        <v>344</v>
      </c>
      <c r="H303" s="7" t="s">
        <v>353</v>
      </c>
      <c r="I303" s="7" t="s">
        <v>354</v>
      </c>
      <c r="J303" s="8">
        <v>934800</v>
      </c>
      <c r="K303" s="8">
        <v>760000</v>
      </c>
      <c r="L303" s="8">
        <v>372400</v>
      </c>
      <c r="M303" s="8">
        <v>49</v>
      </c>
      <c r="N303" s="7" t="s">
        <v>43</v>
      </c>
      <c r="O303" s="7" t="s">
        <v>44</v>
      </c>
      <c r="P303" s="7" t="s">
        <v>56</v>
      </c>
      <c r="Q303" s="9">
        <v>43040</v>
      </c>
      <c r="R303" s="9">
        <v>43585</v>
      </c>
      <c r="S303" s="7" t="s">
        <v>57</v>
      </c>
      <c r="T303" s="7" t="s">
        <v>329</v>
      </c>
      <c r="U303" s="7" t="s">
        <v>362</v>
      </c>
      <c r="V303" s="7" t="s">
        <v>348</v>
      </c>
      <c r="W303" s="7" t="s">
        <v>50</v>
      </c>
      <c r="X303" s="10" t="s">
        <v>51</v>
      </c>
    </row>
    <row r="304" spans="1:24" ht="67.5" x14ac:dyDescent="0.25">
      <c r="A304" s="7" t="s">
        <v>1252</v>
      </c>
      <c r="B304" s="7" t="s">
        <v>1253</v>
      </c>
      <c r="C304" s="7" t="s">
        <v>1254</v>
      </c>
      <c r="D304" s="7" t="s">
        <v>1255</v>
      </c>
      <c r="E304" s="7" t="s">
        <v>38</v>
      </c>
      <c r="F304" s="7" t="s">
        <v>39</v>
      </c>
      <c r="G304" s="7" t="s">
        <v>344</v>
      </c>
      <c r="H304" s="7" t="s">
        <v>353</v>
      </c>
      <c r="I304" s="7" t="s">
        <v>354</v>
      </c>
      <c r="J304" s="8">
        <v>268558.56</v>
      </c>
      <c r="K304" s="8">
        <v>268558.56</v>
      </c>
      <c r="L304" s="8">
        <v>240274.77</v>
      </c>
      <c r="M304" s="8">
        <v>89.468296970314398</v>
      </c>
      <c r="N304" s="7" t="s">
        <v>43</v>
      </c>
      <c r="O304" s="7" t="s">
        <v>44</v>
      </c>
      <c r="P304" s="7" t="s">
        <v>56</v>
      </c>
      <c r="Q304" s="9">
        <v>44013</v>
      </c>
      <c r="R304" s="9">
        <v>44377</v>
      </c>
      <c r="S304" s="7" t="s">
        <v>360</v>
      </c>
      <c r="T304" s="7" t="s">
        <v>361</v>
      </c>
      <c r="U304" s="7" t="s">
        <v>362</v>
      </c>
      <c r="V304" s="7" t="s">
        <v>348</v>
      </c>
      <c r="W304" s="7" t="s">
        <v>50</v>
      </c>
      <c r="X304" s="10" t="s">
        <v>51</v>
      </c>
    </row>
    <row r="305" spans="1:24" ht="78.75" x14ac:dyDescent="0.25">
      <c r="A305" s="7" t="s">
        <v>1256</v>
      </c>
      <c r="B305" s="7" t="s">
        <v>1257</v>
      </c>
      <c r="C305" s="7" t="s">
        <v>1258</v>
      </c>
      <c r="D305" s="7" t="s">
        <v>1259</v>
      </c>
      <c r="E305" s="7" t="s">
        <v>38</v>
      </c>
      <c r="F305" s="7" t="s">
        <v>39</v>
      </c>
      <c r="G305" s="7" t="s">
        <v>344</v>
      </c>
      <c r="H305" s="7" t="s">
        <v>353</v>
      </c>
      <c r="I305" s="7" t="s">
        <v>354</v>
      </c>
      <c r="J305" s="8">
        <v>163060</v>
      </c>
      <c r="K305" s="8">
        <v>163060</v>
      </c>
      <c r="L305" s="8">
        <v>138600.85</v>
      </c>
      <c r="M305" s="8">
        <v>84.9999080093217</v>
      </c>
      <c r="N305" s="7" t="s">
        <v>43</v>
      </c>
      <c r="O305" s="7" t="s">
        <v>44</v>
      </c>
      <c r="P305" s="7" t="s">
        <v>56</v>
      </c>
      <c r="Q305" s="9">
        <v>44013</v>
      </c>
      <c r="R305" s="9">
        <v>44561</v>
      </c>
      <c r="S305" s="7" t="s">
        <v>360</v>
      </c>
      <c r="T305" s="7" t="s">
        <v>361</v>
      </c>
      <c r="U305" s="7" t="s">
        <v>362</v>
      </c>
      <c r="V305" s="7" t="s">
        <v>348</v>
      </c>
      <c r="W305" s="7" t="s">
        <v>50</v>
      </c>
      <c r="X305" s="10" t="s">
        <v>51</v>
      </c>
    </row>
    <row r="306" spans="1:24" ht="67.5" x14ac:dyDescent="0.25">
      <c r="A306" s="7" t="s">
        <v>1260</v>
      </c>
      <c r="B306" s="7" t="s">
        <v>1261</v>
      </c>
      <c r="C306" s="7" t="s">
        <v>1262</v>
      </c>
      <c r="D306" s="7" t="s">
        <v>1263</v>
      </c>
      <c r="E306" s="7" t="s">
        <v>38</v>
      </c>
      <c r="F306" s="7" t="s">
        <v>39</v>
      </c>
      <c r="G306" s="7" t="s">
        <v>344</v>
      </c>
      <c r="H306" s="7" t="s">
        <v>353</v>
      </c>
      <c r="I306" s="7" t="s">
        <v>354</v>
      </c>
      <c r="J306" s="8">
        <v>281234.56</v>
      </c>
      <c r="K306" s="8">
        <v>281234.56</v>
      </c>
      <c r="L306" s="8">
        <v>243034.57</v>
      </c>
      <c r="M306" s="8">
        <v>86.417035658775404</v>
      </c>
      <c r="N306" s="7" t="s">
        <v>43</v>
      </c>
      <c r="O306" s="7" t="s">
        <v>44</v>
      </c>
      <c r="P306" s="7" t="s">
        <v>134</v>
      </c>
      <c r="Q306" s="9">
        <v>44013</v>
      </c>
      <c r="R306" s="9">
        <v>44439</v>
      </c>
      <c r="S306" s="7" t="s">
        <v>360</v>
      </c>
      <c r="T306" s="7" t="s">
        <v>361</v>
      </c>
      <c r="U306" s="7" t="s">
        <v>362</v>
      </c>
      <c r="V306" s="7" t="s">
        <v>348</v>
      </c>
      <c r="W306" s="7" t="s">
        <v>50</v>
      </c>
      <c r="X306" s="10" t="s">
        <v>51</v>
      </c>
    </row>
    <row r="307" spans="1:24" ht="67.5" x14ac:dyDescent="0.25">
      <c r="A307" s="7" t="s">
        <v>1264</v>
      </c>
      <c r="B307" s="7" t="s">
        <v>1265</v>
      </c>
      <c r="C307" s="7" t="s">
        <v>1266</v>
      </c>
      <c r="D307" s="7" t="s">
        <v>1267</v>
      </c>
      <c r="E307" s="7" t="s">
        <v>38</v>
      </c>
      <c r="F307" s="7" t="s">
        <v>39</v>
      </c>
      <c r="G307" s="7" t="s">
        <v>344</v>
      </c>
      <c r="H307" s="7" t="s">
        <v>353</v>
      </c>
      <c r="I307" s="7" t="s">
        <v>354</v>
      </c>
      <c r="J307" s="8">
        <v>40744.639999999999</v>
      </c>
      <c r="K307" s="8">
        <v>40744.639999999999</v>
      </c>
      <c r="L307" s="8">
        <v>28123.39</v>
      </c>
      <c r="M307" s="8">
        <v>69.023532911322803</v>
      </c>
      <c r="N307" s="7" t="s">
        <v>43</v>
      </c>
      <c r="O307" s="7" t="s">
        <v>44</v>
      </c>
      <c r="P307" s="7" t="s">
        <v>56</v>
      </c>
      <c r="Q307" s="9">
        <v>44013</v>
      </c>
      <c r="R307" s="9">
        <v>44286</v>
      </c>
      <c r="S307" s="7" t="s">
        <v>360</v>
      </c>
      <c r="T307" s="7" t="s">
        <v>361</v>
      </c>
      <c r="U307" s="7" t="s">
        <v>362</v>
      </c>
      <c r="V307" s="7" t="s">
        <v>348</v>
      </c>
      <c r="W307" s="7" t="s">
        <v>50</v>
      </c>
      <c r="X307" s="10" t="s">
        <v>51</v>
      </c>
    </row>
    <row r="308" spans="1:24" ht="90" x14ac:dyDescent="0.25">
      <c r="A308" s="7" t="s">
        <v>1268</v>
      </c>
      <c r="B308" s="7" t="s">
        <v>1269</v>
      </c>
      <c r="C308" s="7" t="s">
        <v>1270</v>
      </c>
      <c r="D308" s="7" t="s">
        <v>1271</v>
      </c>
      <c r="E308" s="7" t="s">
        <v>38</v>
      </c>
      <c r="F308" s="7" t="s">
        <v>39</v>
      </c>
      <c r="G308" s="7" t="s">
        <v>344</v>
      </c>
      <c r="H308" s="7" t="s">
        <v>353</v>
      </c>
      <c r="I308" s="7" t="s">
        <v>354</v>
      </c>
      <c r="J308" s="8">
        <v>258973.38</v>
      </c>
      <c r="K308" s="8">
        <v>258973.38</v>
      </c>
      <c r="L308" s="8">
        <v>229467.67</v>
      </c>
      <c r="M308" s="8">
        <v>88.606662970533904</v>
      </c>
      <c r="N308" s="7" t="s">
        <v>43</v>
      </c>
      <c r="O308" s="7" t="s">
        <v>44</v>
      </c>
      <c r="P308" s="7" t="s">
        <v>56</v>
      </c>
      <c r="Q308" s="9">
        <v>44013</v>
      </c>
      <c r="R308" s="9">
        <v>44301</v>
      </c>
      <c r="S308" s="7" t="s">
        <v>360</v>
      </c>
      <c r="T308" s="7" t="s">
        <v>502</v>
      </c>
      <c r="U308" s="7" t="s">
        <v>362</v>
      </c>
      <c r="V308" s="7" t="s">
        <v>348</v>
      </c>
      <c r="W308" s="7" t="s">
        <v>50</v>
      </c>
      <c r="X308" s="10" t="s">
        <v>51</v>
      </c>
    </row>
    <row r="309" spans="1:24" ht="90" x14ac:dyDescent="0.25">
      <c r="A309" s="7" t="s">
        <v>1272</v>
      </c>
      <c r="B309" s="7" t="s">
        <v>1273</v>
      </c>
      <c r="C309" s="7" t="s">
        <v>1274</v>
      </c>
      <c r="D309" s="7" t="s">
        <v>1275</v>
      </c>
      <c r="E309" s="7" t="s">
        <v>38</v>
      </c>
      <c r="F309" s="7" t="s">
        <v>39</v>
      </c>
      <c r="G309" s="7" t="s">
        <v>344</v>
      </c>
      <c r="H309" s="7" t="s">
        <v>353</v>
      </c>
      <c r="I309" s="7" t="s">
        <v>354</v>
      </c>
      <c r="J309" s="8">
        <v>1079712.55</v>
      </c>
      <c r="K309" s="8">
        <v>867882.84</v>
      </c>
      <c r="L309" s="8">
        <v>433941.42</v>
      </c>
      <c r="M309" s="8">
        <v>50</v>
      </c>
      <c r="N309" s="7" t="s">
        <v>43</v>
      </c>
      <c r="O309" s="7" t="s">
        <v>44</v>
      </c>
      <c r="P309" s="7" t="s">
        <v>56</v>
      </c>
      <c r="Q309" s="9">
        <v>42505</v>
      </c>
      <c r="R309" s="9">
        <v>43555</v>
      </c>
      <c r="S309" s="7" t="s">
        <v>57</v>
      </c>
      <c r="T309" s="7" t="s">
        <v>58</v>
      </c>
      <c r="U309" s="7" t="s">
        <v>362</v>
      </c>
      <c r="V309" s="7" t="s">
        <v>348</v>
      </c>
      <c r="W309" s="7" t="s">
        <v>50</v>
      </c>
      <c r="X309" s="10" t="s">
        <v>51</v>
      </c>
    </row>
    <row r="310" spans="1:24" ht="67.5" x14ac:dyDescent="0.25">
      <c r="A310" s="7" t="s">
        <v>1276</v>
      </c>
      <c r="B310" s="7" t="s">
        <v>1277</v>
      </c>
      <c r="C310" s="7" t="s">
        <v>1278</v>
      </c>
      <c r="D310" s="7" t="s">
        <v>1279</v>
      </c>
      <c r="E310" s="7" t="s">
        <v>38</v>
      </c>
      <c r="F310" s="7" t="s">
        <v>39</v>
      </c>
      <c r="G310" s="7" t="s">
        <v>344</v>
      </c>
      <c r="H310" s="7" t="s">
        <v>353</v>
      </c>
      <c r="I310" s="7" t="s">
        <v>354</v>
      </c>
      <c r="J310" s="8">
        <v>922500</v>
      </c>
      <c r="K310" s="8">
        <v>750000</v>
      </c>
      <c r="L310" s="8">
        <v>374925</v>
      </c>
      <c r="M310" s="8">
        <v>49.99</v>
      </c>
      <c r="N310" s="7" t="s">
        <v>43</v>
      </c>
      <c r="O310" s="7" t="s">
        <v>44</v>
      </c>
      <c r="P310" s="7" t="s">
        <v>56</v>
      </c>
      <c r="Q310" s="9">
        <v>43101</v>
      </c>
      <c r="R310" s="9">
        <v>43769</v>
      </c>
      <c r="S310" s="7" t="s">
        <v>57</v>
      </c>
      <c r="T310" s="7" t="s">
        <v>58</v>
      </c>
      <c r="U310" s="7" t="s">
        <v>362</v>
      </c>
      <c r="V310" s="7" t="s">
        <v>348</v>
      </c>
      <c r="W310" s="7" t="s">
        <v>50</v>
      </c>
      <c r="X310" s="10" t="s">
        <v>51</v>
      </c>
    </row>
    <row r="311" spans="1:24" ht="90" x14ac:dyDescent="0.25">
      <c r="A311" s="7" t="s">
        <v>1280</v>
      </c>
      <c r="B311" s="7" t="s">
        <v>1281</v>
      </c>
      <c r="C311" s="7" t="s">
        <v>1282</v>
      </c>
      <c r="D311" s="7" t="s">
        <v>1283</v>
      </c>
      <c r="E311" s="7" t="s">
        <v>38</v>
      </c>
      <c r="F311" s="7" t="s">
        <v>39</v>
      </c>
      <c r="G311" s="7" t="s">
        <v>344</v>
      </c>
      <c r="H311" s="7" t="s">
        <v>353</v>
      </c>
      <c r="I311" s="7" t="s">
        <v>354</v>
      </c>
      <c r="J311" s="8">
        <v>213570</v>
      </c>
      <c r="K311" s="8">
        <v>213570</v>
      </c>
      <c r="L311" s="8">
        <v>181534.5</v>
      </c>
      <c r="M311" s="8">
        <v>85</v>
      </c>
      <c r="N311" s="7" t="s">
        <v>43</v>
      </c>
      <c r="O311" s="7" t="s">
        <v>44</v>
      </c>
      <c r="P311" s="7" t="s">
        <v>56</v>
      </c>
      <c r="Q311" s="9">
        <v>43922</v>
      </c>
      <c r="R311" s="9">
        <v>45291</v>
      </c>
      <c r="S311" s="7" t="s">
        <v>360</v>
      </c>
      <c r="T311" s="7" t="s">
        <v>361</v>
      </c>
      <c r="U311" s="7" t="s">
        <v>362</v>
      </c>
      <c r="V311" s="7" t="s">
        <v>348</v>
      </c>
      <c r="W311" s="7" t="s">
        <v>50</v>
      </c>
      <c r="X311" s="10" t="s">
        <v>51</v>
      </c>
    </row>
    <row r="312" spans="1:24" ht="90" x14ac:dyDescent="0.25">
      <c r="A312" s="7" t="s">
        <v>1284</v>
      </c>
      <c r="B312" s="7" t="s">
        <v>1285</v>
      </c>
      <c r="C312" s="7" t="s">
        <v>1286</v>
      </c>
      <c r="D312" s="7" t="s">
        <v>1287</v>
      </c>
      <c r="E312" s="7" t="s">
        <v>38</v>
      </c>
      <c r="F312" s="7" t="s">
        <v>39</v>
      </c>
      <c r="G312" s="7" t="s">
        <v>344</v>
      </c>
      <c r="H312" s="7" t="s">
        <v>353</v>
      </c>
      <c r="I312" s="7" t="s">
        <v>354</v>
      </c>
      <c r="J312" s="8">
        <v>477376</v>
      </c>
      <c r="K312" s="8">
        <v>331200</v>
      </c>
      <c r="L312" s="8">
        <v>145728</v>
      </c>
      <c r="M312" s="8">
        <v>44</v>
      </c>
      <c r="N312" s="7" t="s">
        <v>43</v>
      </c>
      <c r="O312" s="7" t="s">
        <v>44</v>
      </c>
      <c r="P312" s="7" t="s">
        <v>140</v>
      </c>
      <c r="Q312" s="9">
        <v>43041</v>
      </c>
      <c r="R312" s="9">
        <v>43951</v>
      </c>
      <c r="S312" s="7" t="s">
        <v>57</v>
      </c>
      <c r="T312" s="7" t="s">
        <v>58</v>
      </c>
      <c r="U312" s="7" t="s">
        <v>362</v>
      </c>
      <c r="V312" s="7" t="s">
        <v>348</v>
      </c>
      <c r="W312" s="7" t="s">
        <v>50</v>
      </c>
      <c r="X312" s="10" t="s">
        <v>51</v>
      </c>
    </row>
    <row r="313" spans="1:24" ht="67.5" x14ac:dyDescent="0.25">
      <c r="A313" s="7" t="s">
        <v>1288</v>
      </c>
      <c r="B313" s="7" t="s">
        <v>1289</v>
      </c>
      <c r="C313" s="7" t="s">
        <v>1290</v>
      </c>
      <c r="D313" s="7" t="s">
        <v>1291</v>
      </c>
      <c r="E313" s="7" t="s">
        <v>38</v>
      </c>
      <c r="F313" s="7" t="s">
        <v>39</v>
      </c>
      <c r="G313" s="7" t="s">
        <v>344</v>
      </c>
      <c r="H313" s="7" t="s">
        <v>353</v>
      </c>
      <c r="I313" s="7" t="s">
        <v>354</v>
      </c>
      <c r="J313" s="8">
        <v>20554</v>
      </c>
      <c r="K313" s="8">
        <v>20554</v>
      </c>
      <c r="L313" s="8">
        <v>17470</v>
      </c>
      <c r="M313" s="8">
        <v>84.995621290259805</v>
      </c>
      <c r="N313" s="7" t="s">
        <v>43</v>
      </c>
      <c r="O313" s="7" t="s">
        <v>44</v>
      </c>
      <c r="P313" s="7" t="s">
        <v>56</v>
      </c>
      <c r="Q313" s="9">
        <v>43952</v>
      </c>
      <c r="R313" s="9">
        <v>44347</v>
      </c>
      <c r="S313" s="7" t="s">
        <v>360</v>
      </c>
      <c r="T313" s="7" t="s">
        <v>361</v>
      </c>
      <c r="U313" s="7" t="s">
        <v>362</v>
      </c>
      <c r="V313" s="7" t="s">
        <v>348</v>
      </c>
      <c r="W313" s="7" t="s">
        <v>50</v>
      </c>
      <c r="X313" s="10" t="s">
        <v>51</v>
      </c>
    </row>
    <row r="314" spans="1:24" ht="90" x14ac:dyDescent="0.25">
      <c r="A314" s="7" t="s">
        <v>1292</v>
      </c>
      <c r="B314" s="7" t="s">
        <v>1293</v>
      </c>
      <c r="C314" s="7" t="s">
        <v>1294</v>
      </c>
      <c r="D314" s="7" t="s">
        <v>1295</v>
      </c>
      <c r="E314" s="7" t="s">
        <v>38</v>
      </c>
      <c r="F314" s="7" t="s">
        <v>39</v>
      </c>
      <c r="G314" s="7" t="s">
        <v>344</v>
      </c>
      <c r="H314" s="7" t="s">
        <v>353</v>
      </c>
      <c r="I314" s="7" t="s">
        <v>354</v>
      </c>
      <c r="J314" s="8">
        <v>2589223.87</v>
      </c>
      <c r="K314" s="8">
        <v>1425000</v>
      </c>
      <c r="L314" s="8">
        <v>711075</v>
      </c>
      <c r="M314" s="8">
        <v>49.9</v>
      </c>
      <c r="N314" s="7" t="s">
        <v>43</v>
      </c>
      <c r="O314" s="7" t="s">
        <v>44</v>
      </c>
      <c r="P314" s="7" t="s">
        <v>140</v>
      </c>
      <c r="Q314" s="9">
        <v>43102</v>
      </c>
      <c r="R314" s="9">
        <v>43677</v>
      </c>
      <c r="S314" s="7" t="s">
        <v>57</v>
      </c>
      <c r="T314" s="7" t="s">
        <v>64</v>
      </c>
      <c r="U314" s="7" t="s">
        <v>355</v>
      </c>
      <c r="V314" s="7" t="s">
        <v>348</v>
      </c>
      <c r="W314" s="7" t="s">
        <v>50</v>
      </c>
      <c r="X314" s="10" t="s">
        <v>51</v>
      </c>
    </row>
    <row r="315" spans="1:24" ht="67.5" x14ac:dyDescent="0.25">
      <c r="A315" s="7" t="s">
        <v>1296</v>
      </c>
      <c r="B315" s="7" t="s">
        <v>1297</v>
      </c>
      <c r="C315" s="7" t="s">
        <v>1298</v>
      </c>
      <c r="D315" s="7" t="s">
        <v>1299</v>
      </c>
      <c r="E315" s="7" t="s">
        <v>38</v>
      </c>
      <c r="F315" s="7" t="s">
        <v>39</v>
      </c>
      <c r="G315" s="7" t="s">
        <v>344</v>
      </c>
      <c r="H315" s="7" t="s">
        <v>353</v>
      </c>
      <c r="I315" s="7" t="s">
        <v>354</v>
      </c>
      <c r="J315" s="8">
        <v>115817.39</v>
      </c>
      <c r="K315" s="8">
        <v>115817.39</v>
      </c>
      <c r="L315" s="8">
        <v>101975.08</v>
      </c>
      <c r="M315" s="8">
        <v>88.048159261748197</v>
      </c>
      <c r="N315" s="7" t="s">
        <v>43</v>
      </c>
      <c r="O315" s="7" t="s">
        <v>44</v>
      </c>
      <c r="P315" s="7" t="s">
        <v>56</v>
      </c>
      <c r="Q315" s="9">
        <v>44013</v>
      </c>
      <c r="R315" s="9">
        <v>44286</v>
      </c>
      <c r="S315" s="7" t="s">
        <v>360</v>
      </c>
      <c r="T315" s="7" t="s">
        <v>361</v>
      </c>
      <c r="U315" s="7" t="s">
        <v>362</v>
      </c>
      <c r="V315" s="7" t="s">
        <v>348</v>
      </c>
      <c r="W315" s="7" t="s">
        <v>50</v>
      </c>
      <c r="X315" s="10" t="s">
        <v>51</v>
      </c>
    </row>
    <row r="316" spans="1:24" ht="90" x14ac:dyDescent="0.25">
      <c r="A316" s="7" t="s">
        <v>1300</v>
      </c>
      <c r="B316" s="7" t="s">
        <v>1301</v>
      </c>
      <c r="C316" s="7" t="s">
        <v>1302</v>
      </c>
      <c r="D316" s="7" t="s">
        <v>1303</v>
      </c>
      <c r="E316" s="7" t="s">
        <v>38</v>
      </c>
      <c r="F316" s="7" t="s">
        <v>39</v>
      </c>
      <c r="G316" s="7" t="s">
        <v>344</v>
      </c>
      <c r="H316" s="7" t="s">
        <v>353</v>
      </c>
      <c r="I316" s="7" t="s">
        <v>354</v>
      </c>
      <c r="J316" s="8">
        <v>2574137.54</v>
      </c>
      <c r="K316" s="8">
        <v>1936618.2</v>
      </c>
      <c r="L316" s="8">
        <v>948942.91</v>
      </c>
      <c r="M316" s="8">
        <v>48.9999995869088</v>
      </c>
      <c r="N316" s="7" t="s">
        <v>43</v>
      </c>
      <c r="O316" s="7" t="s">
        <v>44</v>
      </c>
      <c r="P316" s="7" t="s">
        <v>56</v>
      </c>
      <c r="Q316" s="9">
        <v>42826</v>
      </c>
      <c r="R316" s="9">
        <v>43281</v>
      </c>
      <c r="S316" s="7" t="s">
        <v>57</v>
      </c>
      <c r="T316" s="7" t="s">
        <v>58</v>
      </c>
      <c r="U316" s="7" t="s">
        <v>362</v>
      </c>
      <c r="V316" s="7" t="s">
        <v>348</v>
      </c>
      <c r="W316" s="7" t="s">
        <v>50</v>
      </c>
      <c r="X316" s="10" t="s">
        <v>51</v>
      </c>
    </row>
    <row r="317" spans="1:24" ht="90" x14ac:dyDescent="0.25">
      <c r="A317" s="7" t="s">
        <v>1304</v>
      </c>
      <c r="B317" s="7" t="s">
        <v>1305</v>
      </c>
      <c r="C317" s="7" t="s">
        <v>1306</v>
      </c>
      <c r="D317" s="7" t="s">
        <v>1307</v>
      </c>
      <c r="E317" s="7" t="s">
        <v>38</v>
      </c>
      <c r="F317" s="7" t="s">
        <v>39</v>
      </c>
      <c r="G317" s="7" t="s">
        <v>344</v>
      </c>
      <c r="H317" s="7" t="s">
        <v>353</v>
      </c>
      <c r="I317" s="7" t="s">
        <v>354</v>
      </c>
      <c r="J317" s="8">
        <v>545197.5</v>
      </c>
      <c r="K317" s="8">
        <v>443250</v>
      </c>
      <c r="L317" s="8">
        <v>195030</v>
      </c>
      <c r="M317" s="8">
        <v>44</v>
      </c>
      <c r="N317" s="7" t="s">
        <v>43</v>
      </c>
      <c r="O317" s="7" t="s">
        <v>44</v>
      </c>
      <c r="P317" s="7" t="s">
        <v>56</v>
      </c>
      <c r="Q317" s="9">
        <v>43070</v>
      </c>
      <c r="R317" s="9">
        <v>44012</v>
      </c>
      <c r="S317" s="7" t="s">
        <v>57</v>
      </c>
      <c r="T317" s="7" t="s">
        <v>135</v>
      </c>
      <c r="U317" s="7" t="s">
        <v>362</v>
      </c>
      <c r="V317" s="7" t="s">
        <v>348</v>
      </c>
      <c r="W317" s="7" t="s">
        <v>50</v>
      </c>
      <c r="X317" s="10" t="s">
        <v>51</v>
      </c>
    </row>
    <row r="318" spans="1:24" ht="90" x14ac:dyDescent="0.25">
      <c r="A318" s="7" t="s">
        <v>1308</v>
      </c>
      <c r="B318" s="7" t="s">
        <v>1309</v>
      </c>
      <c r="C318" s="7" t="s">
        <v>1310</v>
      </c>
      <c r="D318" s="7" t="s">
        <v>1311</v>
      </c>
      <c r="E318" s="7" t="s">
        <v>38</v>
      </c>
      <c r="F318" s="7" t="s">
        <v>39</v>
      </c>
      <c r="G318" s="7" t="s">
        <v>344</v>
      </c>
      <c r="H318" s="7" t="s">
        <v>353</v>
      </c>
      <c r="I318" s="7" t="s">
        <v>354</v>
      </c>
      <c r="J318" s="8">
        <v>300000</v>
      </c>
      <c r="K318" s="8">
        <v>300000</v>
      </c>
      <c r="L318" s="8">
        <v>250000</v>
      </c>
      <c r="M318" s="8">
        <v>83.3333333333333</v>
      </c>
      <c r="N318" s="7" t="s">
        <v>43</v>
      </c>
      <c r="O318" s="7" t="s">
        <v>44</v>
      </c>
      <c r="P318" s="7" t="s">
        <v>140</v>
      </c>
      <c r="Q318" s="9">
        <v>43997</v>
      </c>
      <c r="R318" s="9">
        <v>44347</v>
      </c>
      <c r="S318" s="7" t="s">
        <v>360</v>
      </c>
      <c r="T318" s="7" t="s">
        <v>361</v>
      </c>
      <c r="U318" s="7" t="s">
        <v>362</v>
      </c>
      <c r="V318" s="7" t="s">
        <v>348</v>
      </c>
      <c r="W318" s="7" t="s">
        <v>50</v>
      </c>
      <c r="X318" s="10" t="s">
        <v>51</v>
      </c>
    </row>
    <row r="319" spans="1:24" ht="90" x14ac:dyDescent="0.25">
      <c r="A319" s="7" t="s">
        <v>1312</v>
      </c>
      <c r="B319" s="7" t="s">
        <v>1313</v>
      </c>
      <c r="C319" s="7" t="s">
        <v>1314</v>
      </c>
      <c r="D319" s="7" t="s">
        <v>1315</v>
      </c>
      <c r="E319" s="7" t="s">
        <v>38</v>
      </c>
      <c r="F319" s="7" t="s">
        <v>39</v>
      </c>
      <c r="G319" s="7" t="s">
        <v>344</v>
      </c>
      <c r="H319" s="7" t="s">
        <v>353</v>
      </c>
      <c r="I319" s="7" t="s">
        <v>354</v>
      </c>
      <c r="J319" s="8">
        <v>4343538.3600000003</v>
      </c>
      <c r="K319" s="8">
        <v>2000000</v>
      </c>
      <c r="L319" s="8">
        <v>980000</v>
      </c>
      <c r="M319" s="8">
        <v>49</v>
      </c>
      <c r="N319" s="7" t="s">
        <v>43</v>
      </c>
      <c r="O319" s="7" t="s">
        <v>44</v>
      </c>
      <c r="P319" s="7" t="s">
        <v>56</v>
      </c>
      <c r="Q319" s="9">
        <v>42828</v>
      </c>
      <c r="R319" s="9">
        <v>43111</v>
      </c>
      <c r="S319" s="7" t="s">
        <v>57</v>
      </c>
      <c r="T319" s="7" t="s">
        <v>195</v>
      </c>
      <c r="U319" s="7" t="s">
        <v>362</v>
      </c>
      <c r="V319" s="7" t="s">
        <v>348</v>
      </c>
      <c r="W319" s="7" t="s">
        <v>50</v>
      </c>
      <c r="X319" s="10" t="s">
        <v>51</v>
      </c>
    </row>
    <row r="320" spans="1:24" ht="90" x14ac:dyDescent="0.25">
      <c r="A320" s="7" t="s">
        <v>1316</v>
      </c>
      <c r="B320" s="7" t="s">
        <v>1317</v>
      </c>
      <c r="C320" s="7" t="s">
        <v>1318</v>
      </c>
      <c r="D320" s="7" t="s">
        <v>1319</v>
      </c>
      <c r="E320" s="7" t="s">
        <v>38</v>
      </c>
      <c r="F320" s="7" t="s">
        <v>39</v>
      </c>
      <c r="G320" s="7" t="s">
        <v>344</v>
      </c>
      <c r="H320" s="7" t="s">
        <v>353</v>
      </c>
      <c r="I320" s="7" t="s">
        <v>354</v>
      </c>
      <c r="J320" s="8">
        <v>302821.3</v>
      </c>
      <c r="K320" s="8">
        <v>302821.3</v>
      </c>
      <c r="L320" s="8">
        <v>249969.61</v>
      </c>
      <c r="M320" s="8">
        <v>82.546904725658294</v>
      </c>
      <c r="N320" s="7" t="s">
        <v>43</v>
      </c>
      <c r="O320" s="7" t="s">
        <v>44</v>
      </c>
      <c r="P320" s="7" t="s">
        <v>140</v>
      </c>
      <c r="Q320" s="9">
        <v>44013</v>
      </c>
      <c r="R320" s="9">
        <v>44681</v>
      </c>
      <c r="S320" s="7" t="s">
        <v>360</v>
      </c>
      <c r="T320" s="7" t="s">
        <v>361</v>
      </c>
      <c r="U320" s="7" t="s">
        <v>362</v>
      </c>
      <c r="V320" s="7" t="s">
        <v>348</v>
      </c>
      <c r="W320" s="7" t="s">
        <v>50</v>
      </c>
      <c r="X320" s="10" t="s">
        <v>51</v>
      </c>
    </row>
    <row r="321" spans="1:24" ht="90" x14ac:dyDescent="0.25">
      <c r="A321" s="7" t="s">
        <v>1320</v>
      </c>
      <c r="B321" s="7" t="s">
        <v>1321</v>
      </c>
      <c r="C321" s="7" t="s">
        <v>1322</v>
      </c>
      <c r="D321" s="7" t="s">
        <v>1323</v>
      </c>
      <c r="E321" s="7" t="s">
        <v>38</v>
      </c>
      <c r="F321" s="7" t="s">
        <v>39</v>
      </c>
      <c r="G321" s="7" t="s">
        <v>344</v>
      </c>
      <c r="H321" s="7" t="s">
        <v>353</v>
      </c>
      <c r="I321" s="7" t="s">
        <v>354</v>
      </c>
      <c r="J321" s="8">
        <v>375150</v>
      </c>
      <c r="K321" s="8">
        <v>305000</v>
      </c>
      <c r="L321" s="8">
        <v>149450</v>
      </c>
      <c r="M321" s="8">
        <v>49</v>
      </c>
      <c r="N321" s="7" t="s">
        <v>43</v>
      </c>
      <c r="O321" s="7" t="s">
        <v>44</v>
      </c>
      <c r="P321" s="7" t="s">
        <v>134</v>
      </c>
      <c r="Q321" s="9">
        <v>42489</v>
      </c>
      <c r="R321" s="9">
        <v>43644</v>
      </c>
      <c r="S321" s="7" t="s">
        <v>57</v>
      </c>
      <c r="T321" s="7" t="s">
        <v>64</v>
      </c>
      <c r="U321" s="7" t="s">
        <v>362</v>
      </c>
      <c r="V321" s="7" t="s">
        <v>348</v>
      </c>
      <c r="W321" s="7" t="s">
        <v>50</v>
      </c>
      <c r="X321" s="10" t="s">
        <v>51</v>
      </c>
    </row>
    <row r="322" spans="1:24" ht="67.5" x14ac:dyDescent="0.25">
      <c r="A322" s="7" t="s">
        <v>1324</v>
      </c>
      <c r="B322" s="7" t="s">
        <v>1325</v>
      </c>
      <c r="C322" s="7" t="s">
        <v>1326</v>
      </c>
      <c r="D322" s="7" t="s">
        <v>1327</v>
      </c>
      <c r="E322" s="7" t="s">
        <v>38</v>
      </c>
      <c r="F322" s="7" t="s">
        <v>39</v>
      </c>
      <c r="G322" s="7" t="s">
        <v>344</v>
      </c>
      <c r="H322" s="7" t="s">
        <v>353</v>
      </c>
      <c r="I322" s="7" t="s">
        <v>354</v>
      </c>
      <c r="J322" s="8">
        <v>172855.82</v>
      </c>
      <c r="K322" s="8">
        <v>172855.82</v>
      </c>
      <c r="L322" s="8">
        <v>150457.74</v>
      </c>
      <c r="M322" s="8">
        <v>87.042333894224697</v>
      </c>
      <c r="N322" s="7" t="s">
        <v>43</v>
      </c>
      <c r="O322" s="7" t="s">
        <v>44</v>
      </c>
      <c r="P322" s="7" t="s">
        <v>56</v>
      </c>
      <c r="Q322" s="9">
        <v>44013</v>
      </c>
      <c r="R322" s="9">
        <v>44377</v>
      </c>
      <c r="S322" s="7" t="s">
        <v>360</v>
      </c>
      <c r="T322" s="7" t="s">
        <v>502</v>
      </c>
      <c r="U322" s="7" t="s">
        <v>362</v>
      </c>
      <c r="V322" s="7" t="s">
        <v>348</v>
      </c>
      <c r="W322" s="7" t="s">
        <v>50</v>
      </c>
      <c r="X322" s="10" t="s">
        <v>51</v>
      </c>
    </row>
    <row r="323" spans="1:24" ht="67.5" x14ac:dyDescent="0.25">
      <c r="A323" s="7" t="s">
        <v>1328</v>
      </c>
      <c r="B323" s="7" t="s">
        <v>1329</v>
      </c>
      <c r="C323" s="7" t="s">
        <v>1330</v>
      </c>
      <c r="D323" s="7" t="s">
        <v>1331</v>
      </c>
      <c r="E323" s="7" t="s">
        <v>38</v>
      </c>
      <c r="F323" s="7" t="s">
        <v>39</v>
      </c>
      <c r="G323" s="7" t="s">
        <v>344</v>
      </c>
      <c r="H323" s="7" t="s">
        <v>353</v>
      </c>
      <c r="I323" s="7" t="s">
        <v>354</v>
      </c>
      <c r="J323" s="8">
        <v>98085.71</v>
      </c>
      <c r="K323" s="8">
        <v>98085.71</v>
      </c>
      <c r="L323" s="8">
        <v>87786.11</v>
      </c>
      <c r="M323" s="8">
        <v>89.499387831316099</v>
      </c>
      <c r="N323" s="7" t="s">
        <v>43</v>
      </c>
      <c r="O323" s="7" t="s">
        <v>44</v>
      </c>
      <c r="P323" s="7" t="s">
        <v>56</v>
      </c>
      <c r="Q323" s="9">
        <v>43922</v>
      </c>
      <c r="R323" s="9">
        <v>44834</v>
      </c>
      <c r="S323" s="7" t="s">
        <v>360</v>
      </c>
      <c r="T323" s="7" t="s">
        <v>361</v>
      </c>
      <c r="U323" s="7" t="s">
        <v>362</v>
      </c>
      <c r="V323" s="7" t="s">
        <v>348</v>
      </c>
      <c r="W323" s="7" t="s">
        <v>50</v>
      </c>
      <c r="X323" s="10" t="s">
        <v>51</v>
      </c>
    </row>
    <row r="324" spans="1:24" ht="90" x14ac:dyDescent="0.25">
      <c r="A324" s="7" t="s">
        <v>1332</v>
      </c>
      <c r="B324" s="7" t="s">
        <v>1333</v>
      </c>
      <c r="C324" s="7" t="s">
        <v>1334</v>
      </c>
      <c r="D324" s="7" t="s">
        <v>1335</v>
      </c>
      <c r="E324" s="7" t="s">
        <v>38</v>
      </c>
      <c r="F324" s="7" t="s">
        <v>39</v>
      </c>
      <c r="G324" s="7" t="s">
        <v>344</v>
      </c>
      <c r="H324" s="7" t="s">
        <v>353</v>
      </c>
      <c r="I324" s="7" t="s">
        <v>354</v>
      </c>
      <c r="J324" s="8">
        <v>253322</v>
      </c>
      <c r="K324" s="8">
        <v>253322</v>
      </c>
      <c r="L324" s="8">
        <v>221437.25</v>
      </c>
      <c r="M324" s="8">
        <v>87.413351386772604</v>
      </c>
      <c r="N324" s="7" t="s">
        <v>43</v>
      </c>
      <c r="O324" s="7" t="s">
        <v>44</v>
      </c>
      <c r="P324" s="7" t="s">
        <v>140</v>
      </c>
      <c r="Q324" s="9">
        <v>43922</v>
      </c>
      <c r="R324" s="9">
        <v>44530</v>
      </c>
      <c r="S324" s="7" t="s">
        <v>360</v>
      </c>
      <c r="T324" s="7" t="s">
        <v>361</v>
      </c>
      <c r="U324" s="7" t="s">
        <v>362</v>
      </c>
      <c r="V324" s="7" t="s">
        <v>348</v>
      </c>
      <c r="W324" s="7" t="s">
        <v>50</v>
      </c>
      <c r="X324" s="10" t="s">
        <v>51</v>
      </c>
    </row>
    <row r="325" spans="1:24" ht="90" x14ac:dyDescent="0.25">
      <c r="A325" s="7" t="s">
        <v>1336</v>
      </c>
      <c r="B325" s="7" t="s">
        <v>1337</v>
      </c>
      <c r="C325" s="7" t="s">
        <v>1338</v>
      </c>
      <c r="D325" s="7" t="s">
        <v>1339</v>
      </c>
      <c r="E325" s="7" t="s">
        <v>38</v>
      </c>
      <c r="F325" s="7" t="s">
        <v>39</v>
      </c>
      <c r="G325" s="7" t="s">
        <v>344</v>
      </c>
      <c r="H325" s="7" t="s">
        <v>353</v>
      </c>
      <c r="I325" s="7" t="s">
        <v>354</v>
      </c>
      <c r="J325" s="8">
        <v>4457317</v>
      </c>
      <c r="K325" s="8">
        <v>2000000</v>
      </c>
      <c r="L325" s="8">
        <v>998000</v>
      </c>
      <c r="M325" s="8">
        <v>49.9</v>
      </c>
      <c r="N325" s="7" t="s">
        <v>43</v>
      </c>
      <c r="O325" s="7" t="s">
        <v>44</v>
      </c>
      <c r="P325" s="7" t="s">
        <v>56</v>
      </c>
      <c r="Q325" s="9">
        <v>43102</v>
      </c>
      <c r="R325" s="9">
        <v>45107</v>
      </c>
      <c r="S325" s="7" t="s">
        <v>57</v>
      </c>
      <c r="T325" s="7" t="s">
        <v>82</v>
      </c>
      <c r="U325" s="7" t="s">
        <v>362</v>
      </c>
      <c r="V325" s="7" t="s">
        <v>348</v>
      </c>
      <c r="W325" s="7" t="s">
        <v>50</v>
      </c>
      <c r="X325" s="10" t="s">
        <v>51</v>
      </c>
    </row>
    <row r="326" spans="1:24" ht="90" x14ac:dyDescent="0.25">
      <c r="A326" s="7" t="s">
        <v>1340</v>
      </c>
      <c r="B326" s="7" t="s">
        <v>1341</v>
      </c>
      <c r="C326" s="7" t="s">
        <v>1342</v>
      </c>
      <c r="D326" s="7" t="s">
        <v>1343</v>
      </c>
      <c r="E326" s="7" t="s">
        <v>38</v>
      </c>
      <c r="F326" s="7" t="s">
        <v>39</v>
      </c>
      <c r="G326" s="7" t="s">
        <v>344</v>
      </c>
      <c r="H326" s="7" t="s">
        <v>353</v>
      </c>
      <c r="I326" s="7" t="s">
        <v>354</v>
      </c>
      <c r="J326" s="8">
        <v>187856.6</v>
      </c>
      <c r="K326" s="8">
        <v>187856.6</v>
      </c>
      <c r="L326" s="8">
        <v>167572.1</v>
      </c>
      <c r="M326" s="8">
        <v>89.202136097427498</v>
      </c>
      <c r="N326" s="7" t="s">
        <v>43</v>
      </c>
      <c r="O326" s="7" t="s">
        <v>44</v>
      </c>
      <c r="P326" s="7" t="s">
        <v>56</v>
      </c>
      <c r="Q326" s="9">
        <v>44013</v>
      </c>
      <c r="R326" s="9">
        <v>44377</v>
      </c>
      <c r="S326" s="7" t="s">
        <v>360</v>
      </c>
      <c r="T326" s="7" t="s">
        <v>361</v>
      </c>
      <c r="U326" s="7" t="s">
        <v>362</v>
      </c>
      <c r="V326" s="7" t="s">
        <v>348</v>
      </c>
      <c r="W326" s="7" t="s">
        <v>50</v>
      </c>
      <c r="X326" s="10" t="s">
        <v>51</v>
      </c>
    </row>
    <row r="327" spans="1:24" ht="90" x14ac:dyDescent="0.25">
      <c r="A327" s="7" t="s">
        <v>1344</v>
      </c>
      <c r="B327" s="7" t="s">
        <v>1345</v>
      </c>
      <c r="C327" s="7" t="s">
        <v>1346</v>
      </c>
      <c r="D327" s="7" t="s">
        <v>1347</v>
      </c>
      <c r="E327" s="7" t="s">
        <v>38</v>
      </c>
      <c r="F327" s="7" t="s">
        <v>39</v>
      </c>
      <c r="G327" s="7" t="s">
        <v>344</v>
      </c>
      <c r="H327" s="7" t="s">
        <v>353</v>
      </c>
      <c r="I327" s="7" t="s">
        <v>354</v>
      </c>
      <c r="J327" s="8">
        <v>88630.04</v>
      </c>
      <c r="K327" s="8">
        <v>88630.04</v>
      </c>
      <c r="L327" s="8">
        <v>75335.53</v>
      </c>
      <c r="M327" s="8">
        <v>84.9999954868575</v>
      </c>
      <c r="N327" s="7" t="s">
        <v>43</v>
      </c>
      <c r="O327" s="7" t="s">
        <v>44</v>
      </c>
      <c r="P327" s="7" t="s">
        <v>56</v>
      </c>
      <c r="Q327" s="9">
        <v>43922</v>
      </c>
      <c r="R327" s="9">
        <v>45291</v>
      </c>
      <c r="S327" s="7" t="s">
        <v>360</v>
      </c>
      <c r="T327" s="7" t="s">
        <v>361</v>
      </c>
      <c r="U327" s="7" t="s">
        <v>362</v>
      </c>
      <c r="V327" s="7" t="s">
        <v>348</v>
      </c>
      <c r="W327" s="7" t="s">
        <v>50</v>
      </c>
      <c r="X327" s="10" t="s">
        <v>51</v>
      </c>
    </row>
    <row r="328" spans="1:24" ht="78.75" x14ac:dyDescent="0.25">
      <c r="A328" s="7" t="s">
        <v>1348</v>
      </c>
      <c r="B328" s="7" t="s">
        <v>1349</v>
      </c>
      <c r="C328" s="7" t="s">
        <v>1350</v>
      </c>
      <c r="D328" s="7" t="s">
        <v>1351</v>
      </c>
      <c r="E328" s="7" t="s">
        <v>38</v>
      </c>
      <c r="F328" s="7" t="s">
        <v>39</v>
      </c>
      <c r="G328" s="7" t="s">
        <v>344</v>
      </c>
      <c r="H328" s="7" t="s">
        <v>353</v>
      </c>
      <c r="I328" s="7" t="s">
        <v>354</v>
      </c>
      <c r="J328" s="8">
        <v>49900</v>
      </c>
      <c r="K328" s="8">
        <v>49900</v>
      </c>
      <c r="L328" s="8">
        <v>42415</v>
      </c>
      <c r="M328" s="8">
        <v>85</v>
      </c>
      <c r="N328" s="7" t="s">
        <v>43</v>
      </c>
      <c r="O328" s="7" t="s">
        <v>44</v>
      </c>
      <c r="P328" s="7" t="s">
        <v>134</v>
      </c>
      <c r="Q328" s="9">
        <v>44012</v>
      </c>
      <c r="R328" s="9">
        <v>44316</v>
      </c>
      <c r="S328" s="7" t="s">
        <v>360</v>
      </c>
      <c r="T328" s="7" t="s">
        <v>361</v>
      </c>
      <c r="U328" s="7" t="s">
        <v>362</v>
      </c>
      <c r="V328" s="7" t="s">
        <v>348</v>
      </c>
      <c r="W328" s="7" t="s">
        <v>50</v>
      </c>
      <c r="X328" s="10" t="s">
        <v>51</v>
      </c>
    </row>
    <row r="329" spans="1:24" ht="67.5" x14ac:dyDescent="0.25">
      <c r="A329" s="7" t="s">
        <v>1352</v>
      </c>
      <c r="B329" s="7" t="s">
        <v>1353</v>
      </c>
      <c r="C329" s="7" t="s">
        <v>1354</v>
      </c>
      <c r="D329" s="7" t="s">
        <v>1355</v>
      </c>
      <c r="E329" s="7" t="s">
        <v>38</v>
      </c>
      <c r="F329" s="7" t="s">
        <v>39</v>
      </c>
      <c r="G329" s="7" t="s">
        <v>344</v>
      </c>
      <c r="H329" s="7" t="s">
        <v>353</v>
      </c>
      <c r="I329" s="7" t="s">
        <v>354</v>
      </c>
      <c r="J329" s="8">
        <v>304916.15000000002</v>
      </c>
      <c r="K329" s="8">
        <v>304916.15000000002</v>
      </c>
      <c r="L329" s="8">
        <v>250000</v>
      </c>
      <c r="M329" s="8">
        <v>81.989753576515994</v>
      </c>
      <c r="N329" s="7" t="s">
        <v>43</v>
      </c>
      <c r="O329" s="7" t="s">
        <v>44</v>
      </c>
      <c r="P329" s="7" t="s">
        <v>140</v>
      </c>
      <c r="Q329" s="9">
        <v>43922</v>
      </c>
      <c r="R329" s="9">
        <v>44316</v>
      </c>
      <c r="S329" s="7" t="s">
        <v>360</v>
      </c>
      <c r="T329" s="7" t="s">
        <v>361</v>
      </c>
      <c r="U329" s="7" t="s">
        <v>362</v>
      </c>
      <c r="V329" s="7" t="s">
        <v>348</v>
      </c>
      <c r="W329" s="7" t="s">
        <v>50</v>
      </c>
      <c r="X329" s="10" t="s">
        <v>51</v>
      </c>
    </row>
    <row r="330" spans="1:24" ht="90" x14ac:dyDescent="0.25">
      <c r="A330" s="7" t="s">
        <v>1356</v>
      </c>
      <c r="B330" s="7" t="s">
        <v>1357</v>
      </c>
      <c r="C330" s="7" t="s">
        <v>1358</v>
      </c>
      <c r="D330" s="7" t="s">
        <v>1359</v>
      </c>
      <c r="E330" s="7" t="s">
        <v>38</v>
      </c>
      <c r="F330" s="7" t="s">
        <v>39</v>
      </c>
      <c r="G330" s="7" t="s">
        <v>344</v>
      </c>
      <c r="H330" s="7" t="s">
        <v>353</v>
      </c>
      <c r="I330" s="7" t="s">
        <v>354</v>
      </c>
      <c r="J330" s="8">
        <v>1481129.1</v>
      </c>
      <c r="K330" s="8">
        <v>1204170</v>
      </c>
      <c r="L330" s="8">
        <v>590043.30000000005</v>
      </c>
      <c r="M330" s="8">
        <v>49</v>
      </c>
      <c r="N330" s="7" t="s">
        <v>43</v>
      </c>
      <c r="O330" s="7" t="s">
        <v>44</v>
      </c>
      <c r="P330" s="7" t="s">
        <v>56</v>
      </c>
      <c r="Q330" s="9">
        <v>42646</v>
      </c>
      <c r="R330" s="9">
        <v>43373</v>
      </c>
      <c r="S330" s="7" t="s">
        <v>57</v>
      </c>
      <c r="T330" s="7" t="s">
        <v>153</v>
      </c>
      <c r="U330" s="7" t="s">
        <v>362</v>
      </c>
      <c r="V330" s="7" t="s">
        <v>348</v>
      </c>
      <c r="W330" s="7" t="s">
        <v>50</v>
      </c>
      <c r="X330" s="10" t="s">
        <v>51</v>
      </c>
    </row>
    <row r="331" spans="1:24" ht="90" x14ac:dyDescent="0.25">
      <c r="A331" s="7" t="s">
        <v>1360</v>
      </c>
      <c r="B331" s="7" t="s">
        <v>1361</v>
      </c>
      <c r="C331" s="7" t="s">
        <v>1362</v>
      </c>
      <c r="D331" s="7" t="s">
        <v>1363</v>
      </c>
      <c r="E331" s="7" t="s">
        <v>38</v>
      </c>
      <c r="F331" s="7" t="s">
        <v>39</v>
      </c>
      <c r="G331" s="7" t="s">
        <v>344</v>
      </c>
      <c r="H331" s="7" t="s">
        <v>353</v>
      </c>
      <c r="I331" s="7" t="s">
        <v>354</v>
      </c>
      <c r="J331" s="8">
        <v>184814.47</v>
      </c>
      <c r="K331" s="8">
        <v>184814.47</v>
      </c>
      <c r="L331" s="8">
        <v>162084.87</v>
      </c>
      <c r="M331" s="8">
        <v>87.701395891782695</v>
      </c>
      <c r="N331" s="7" t="s">
        <v>43</v>
      </c>
      <c r="O331" s="7" t="s">
        <v>44</v>
      </c>
      <c r="P331" s="7" t="s">
        <v>56</v>
      </c>
      <c r="Q331" s="9">
        <v>43922</v>
      </c>
      <c r="R331" s="9">
        <v>45138</v>
      </c>
      <c r="S331" s="7" t="s">
        <v>360</v>
      </c>
      <c r="T331" s="7" t="s">
        <v>361</v>
      </c>
      <c r="U331" s="7" t="s">
        <v>362</v>
      </c>
      <c r="V331" s="7" t="s">
        <v>348</v>
      </c>
      <c r="W331" s="7" t="s">
        <v>50</v>
      </c>
      <c r="X331" s="10" t="s">
        <v>51</v>
      </c>
    </row>
    <row r="332" spans="1:24" ht="90" x14ac:dyDescent="0.25">
      <c r="A332" s="7" t="s">
        <v>1364</v>
      </c>
      <c r="B332" s="7" t="s">
        <v>1365</v>
      </c>
      <c r="C332" s="7" t="s">
        <v>1366</v>
      </c>
      <c r="D332" s="7" t="s">
        <v>1367</v>
      </c>
      <c r="E332" s="7" t="s">
        <v>38</v>
      </c>
      <c r="F332" s="7" t="s">
        <v>39</v>
      </c>
      <c r="G332" s="7" t="s">
        <v>344</v>
      </c>
      <c r="H332" s="7" t="s">
        <v>353</v>
      </c>
      <c r="I332" s="7" t="s">
        <v>354</v>
      </c>
      <c r="J332" s="8">
        <v>245559.85</v>
      </c>
      <c r="K332" s="8">
        <v>245559.85</v>
      </c>
      <c r="L332" s="8">
        <v>208725.87</v>
      </c>
      <c r="M332" s="8">
        <v>84.999998981918296</v>
      </c>
      <c r="N332" s="7" t="s">
        <v>43</v>
      </c>
      <c r="O332" s="7" t="s">
        <v>44</v>
      </c>
      <c r="P332" s="7" t="s">
        <v>140</v>
      </c>
      <c r="Q332" s="9">
        <v>44044</v>
      </c>
      <c r="R332" s="9">
        <v>44561</v>
      </c>
      <c r="S332" s="7" t="s">
        <v>360</v>
      </c>
      <c r="T332" s="7" t="s">
        <v>361</v>
      </c>
      <c r="U332" s="7" t="s">
        <v>362</v>
      </c>
      <c r="V332" s="7" t="s">
        <v>348</v>
      </c>
      <c r="W332" s="7" t="s">
        <v>50</v>
      </c>
      <c r="X332" s="10" t="s">
        <v>51</v>
      </c>
    </row>
    <row r="333" spans="1:24" ht="78.75" x14ac:dyDescent="0.25">
      <c r="A333" s="7" t="s">
        <v>1368</v>
      </c>
      <c r="B333" s="7" t="s">
        <v>1369</v>
      </c>
      <c r="C333" s="7" t="s">
        <v>1370</v>
      </c>
      <c r="D333" s="7" t="s">
        <v>1371</v>
      </c>
      <c r="E333" s="7" t="s">
        <v>38</v>
      </c>
      <c r="F333" s="7" t="s">
        <v>39</v>
      </c>
      <c r="G333" s="7" t="s">
        <v>344</v>
      </c>
      <c r="H333" s="7" t="s">
        <v>353</v>
      </c>
      <c r="I333" s="7" t="s">
        <v>354</v>
      </c>
      <c r="J333" s="8">
        <v>2460000</v>
      </c>
      <c r="K333" s="8">
        <v>2000000</v>
      </c>
      <c r="L333" s="8">
        <v>798000</v>
      </c>
      <c r="M333" s="8">
        <v>39.9</v>
      </c>
      <c r="N333" s="7" t="s">
        <v>43</v>
      </c>
      <c r="O333" s="7" t="s">
        <v>44</v>
      </c>
      <c r="P333" s="7" t="s">
        <v>140</v>
      </c>
      <c r="Q333" s="9">
        <v>43525</v>
      </c>
      <c r="R333" s="9">
        <v>44561</v>
      </c>
      <c r="S333" s="7" t="s">
        <v>57</v>
      </c>
      <c r="T333" s="7" t="s">
        <v>58</v>
      </c>
      <c r="U333" s="7" t="s">
        <v>355</v>
      </c>
      <c r="V333" s="7" t="s">
        <v>348</v>
      </c>
      <c r="W333" s="7" t="s">
        <v>50</v>
      </c>
      <c r="X333" s="10" t="s">
        <v>51</v>
      </c>
    </row>
    <row r="334" spans="1:24" ht="90" x14ac:dyDescent="0.25">
      <c r="A334" s="7" t="s">
        <v>1372</v>
      </c>
      <c r="B334" s="7" t="s">
        <v>1373</v>
      </c>
      <c r="C334" s="7" t="s">
        <v>1374</v>
      </c>
      <c r="D334" s="7" t="s">
        <v>1375</v>
      </c>
      <c r="E334" s="7" t="s">
        <v>38</v>
      </c>
      <c r="F334" s="7" t="s">
        <v>39</v>
      </c>
      <c r="G334" s="7" t="s">
        <v>344</v>
      </c>
      <c r="H334" s="7" t="s">
        <v>353</v>
      </c>
      <c r="I334" s="7" t="s">
        <v>354</v>
      </c>
      <c r="J334" s="8">
        <v>220847.02</v>
      </c>
      <c r="K334" s="8">
        <v>220847.02</v>
      </c>
      <c r="L334" s="8">
        <v>195364.67</v>
      </c>
      <c r="M334" s="8">
        <v>88.461537764919797</v>
      </c>
      <c r="N334" s="7" t="s">
        <v>43</v>
      </c>
      <c r="O334" s="7" t="s">
        <v>44</v>
      </c>
      <c r="P334" s="7" t="s">
        <v>134</v>
      </c>
      <c r="Q334" s="9">
        <v>44013</v>
      </c>
      <c r="R334" s="9">
        <v>44561</v>
      </c>
      <c r="S334" s="7" t="s">
        <v>360</v>
      </c>
      <c r="T334" s="7" t="s">
        <v>361</v>
      </c>
      <c r="U334" s="7" t="s">
        <v>362</v>
      </c>
      <c r="V334" s="7" t="s">
        <v>348</v>
      </c>
      <c r="W334" s="7" t="s">
        <v>50</v>
      </c>
      <c r="X334" s="10" t="s">
        <v>51</v>
      </c>
    </row>
    <row r="335" spans="1:24" ht="67.5" x14ac:dyDescent="0.25">
      <c r="A335" s="7" t="s">
        <v>1376</v>
      </c>
      <c r="B335" s="7" t="s">
        <v>1377</v>
      </c>
      <c r="C335" s="7" t="s">
        <v>1378</v>
      </c>
      <c r="D335" s="7" t="s">
        <v>1379</v>
      </c>
      <c r="E335" s="7" t="s">
        <v>38</v>
      </c>
      <c r="F335" s="7" t="s">
        <v>39</v>
      </c>
      <c r="G335" s="7" t="s">
        <v>344</v>
      </c>
      <c r="H335" s="7" t="s">
        <v>353</v>
      </c>
      <c r="I335" s="7" t="s">
        <v>354</v>
      </c>
      <c r="J335" s="8">
        <v>283868.76</v>
      </c>
      <c r="K335" s="8">
        <v>283868.76</v>
      </c>
      <c r="L335" s="8">
        <v>243732.23</v>
      </c>
      <c r="M335" s="8">
        <v>85.860885149883998</v>
      </c>
      <c r="N335" s="7" t="s">
        <v>43</v>
      </c>
      <c r="O335" s="7" t="s">
        <v>44</v>
      </c>
      <c r="P335" s="7" t="s">
        <v>140</v>
      </c>
      <c r="Q335" s="9">
        <v>44013</v>
      </c>
      <c r="R335" s="9">
        <v>44286</v>
      </c>
      <c r="S335" s="7" t="s">
        <v>360</v>
      </c>
      <c r="T335" s="7" t="s">
        <v>361</v>
      </c>
      <c r="U335" s="7" t="s">
        <v>362</v>
      </c>
      <c r="V335" s="7" t="s">
        <v>348</v>
      </c>
      <c r="W335" s="7" t="s">
        <v>50</v>
      </c>
      <c r="X335" s="10" t="s">
        <v>51</v>
      </c>
    </row>
    <row r="336" spans="1:24" ht="78.75" x14ac:dyDescent="0.25">
      <c r="A336" s="7" t="s">
        <v>1380</v>
      </c>
      <c r="B336" s="7" t="s">
        <v>1381</v>
      </c>
      <c r="C336" s="7" t="s">
        <v>1382</v>
      </c>
      <c r="D336" s="7" t="s">
        <v>1383</v>
      </c>
      <c r="E336" s="7" t="s">
        <v>38</v>
      </c>
      <c r="F336" s="7" t="s">
        <v>39</v>
      </c>
      <c r="G336" s="7" t="s">
        <v>344</v>
      </c>
      <c r="H336" s="7" t="s">
        <v>353</v>
      </c>
      <c r="I336" s="7" t="s">
        <v>354</v>
      </c>
      <c r="J336" s="8">
        <v>2719167.36</v>
      </c>
      <c r="K336" s="8">
        <v>2000000</v>
      </c>
      <c r="L336" s="8">
        <v>880000</v>
      </c>
      <c r="M336" s="8">
        <v>44</v>
      </c>
      <c r="N336" s="7" t="s">
        <v>43</v>
      </c>
      <c r="O336" s="7" t="s">
        <v>44</v>
      </c>
      <c r="P336" s="7" t="s">
        <v>140</v>
      </c>
      <c r="Q336" s="9">
        <v>43101</v>
      </c>
      <c r="R336" s="9">
        <v>43281</v>
      </c>
      <c r="S336" s="7" t="s">
        <v>57</v>
      </c>
      <c r="T336" s="7" t="s">
        <v>64</v>
      </c>
      <c r="U336" s="7" t="s">
        <v>362</v>
      </c>
      <c r="V336" s="7" t="s">
        <v>348</v>
      </c>
      <c r="W336" s="7" t="s">
        <v>50</v>
      </c>
      <c r="X336" s="10" t="s">
        <v>51</v>
      </c>
    </row>
    <row r="337" spans="1:24" ht="67.5" x14ac:dyDescent="0.25">
      <c r="A337" s="7" t="s">
        <v>1384</v>
      </c>
      <c r="B337" s="7" t="s">
        <v>1385</v>
      </c>
      <c r="C337" s="7" t="s">
        <v>1386</v>
      </c>
      <c r="D337" s="7" t="s">
        <v>1387</v>
      </c>
      <c r="E337" s="7" t="s">
        <v>38</v>
      </c>
      <c r="F337" s="7" t="s">
        <v>39</v>
      </c>
      <c r="G337" s="7" t="s">
        <v>344</v>
      </c>
      <c r="H337" s="7" t="s">
        <v>353</v>
      </c>
      <c r="I337" s="7" t="s">
        <v>354</v>
      </c>
      <c r="J337" s="8">
        <v>303500</v>
      </c>
      <c r="K337" s="8">
        <v>303500</v>
      </c>
      <c r="L337" s="8">
        <v>249800</v>
      </c>
      <c r="M337" s="8">
        <v>82.306425041186202</v>
      </c>
      <c r="N337" s="7" t="s">
        <v>43</v>
      </c>
      <c r="O337" s="7" t="s">
        <v>44</v>
      </c>
      <c r="P337" s="7" t="s">
        <v>140</v>
      </c>
      <c r="Q337" s="9">
        <v>44046</v>
      </c>
      <c r="R337" s="9">
        <v>44377</v>
      </c>
      <c r="S337" s="7" t="s">
        <v>360</v>
      </c>
      <c r="T337" s="7" t="s">
        <v>361</v>
      </c>
      <c r="U337" s="7" t="s">
        <v>362</v>
      </c>
      <c r="V337" s="7" t="s">
        <v>348</v>
      </c>
      <c r="W337" s="7" t="s">
        <v>50</v>
      </c>
      <c r="X337" s="10" t="s">
        <v>51</v>
      </c>
    </row>
    <row r="338" spans="1:24" ht="90" x14ac:dyDescent="0.25">
      <c r="A338" s="7" t="s">
        <v>1388</v>
      </c>
      <c r="B338" s="7" t="s">
        <v>1389</v>
      </c>
      <c r="C338" s="7" t="s">
        <v>1390</v>
      </c>
      <c r="D338" s="7" t="s">
        <v>1391</v>
      </c>
      <c r="E338" s="7" t="s">
        <v>38</v>
      </c>
      <c r="F338" s="7" t="s">
        <v>39</v>
      </c>
      <c r="G338" s="7" t="s">
        <v>344</v>
      </c>
      <c r="H338" s="7" t="s">
        <v>353</v>
      </c>
      <c r="I338" s="7" t="s">
        <v>354</v>
      </c>
      <c r="J338" s="8">
        <v>996398.4</v>
      </c>
      <c r="K338" s="8">
        <v>662948</v>
      </c>
      <c r="L338" s="8">
        <v>330811.03999999998</v>
      </c>
      <c r="M338" s="8">
        <v>49.8999981899033</v>
      </c>
      <c r="N338" s="7" t="s">
        <v>43</v>
      </c>
      <c r="O338" s="7" t="s">
        <v>44</v>
      </c>
      <c r="P338" s="7" t="s">
        <v>56</v>
      </c>
      <c r="Q338" s="9">
        <v>43160</v>
      </c>
      <c r="R338" s="9">
        <v>43281</v>
      </c>
      <c r="S338" s="7" t="s">
        <v>57</v>
      </c>
      <c r="T338" s="7" t="s">
        <v>58</v>
      </c>
      <c r="U338" s="7" t="s">
        <v>355</v>
      </c>
      <c r="V338" s="7" t="s">
        <v>348</v>
      </c>
      <c r="W338" s="7" t="s">
        <v>50</v>
      </c>
      <c r="X338" s="10" t="s">
        <v>51</v>
      </c>
    </row>
    <row r="339" spans="1:24" ht="67.5" x14ac:dyDescent="0.25">
      <c r="A339" s="7" t="s">
        <v>1392</v>
      </c>
      <c r="B339" s="7" t="s">
        <v>1393</v>
      </c>
      <c r="C339" s="7" t="s">
        <v>1394</v>
      </c>
      <c r="D339" s="7" t="s">
        <v>1395</v>
      </c>
      <c r="E339" s="7" t="s">
        <v>38</v>
      </c>
      <c r="F339" s="7" t="s">
        <v>39</v>
      </c>
      <c r="G339" s="7" t="s">
        <v>344</v>
      </c>
      <c r="H339" s="7" t="s">
        <v>353</v>
      </c>
      <c r="I339" s="7" t="s">
        <v>354</v>
      </c>
      <c r="J339" s="8">
        <v>270000</v>
      </c>
      <c r="K339" s="8">
        <v>270000</v>
      </c>
      <c r="L339" s="8">
        <v>180000</v>
      </c>
      <c r="M339" s="8">
        <v>66.6666666666667</v>
      </c>
      <c r="N339" s="7" t="s">
        <v>43</v>
      </c>
      <c r="O339" s="7" t="s">
        <v>44</v>
      </c>
      <c r="P339" s="7" t="s">
        <v>140</v>
      </c>
      <c r="Q339" s="9">
        <v>44013</v>
      </c>
      <c r="R339" s="9">
        <v>44561</v>
      </c>
      <c r="S339" s="7" t="s">
        <v>360</v>
      </c>
      <c r="T339" s="7" t="s">
        <v>361</v>
      </c>
      <c r="U339" s="7" t="s">
        <v>362</v>
      </c>
      <c r="V339" s="7" t="s">
        <v>348</v>
      </c>
      <c r="W339" s="7" t="s">
        <v>50</v>
      </c>
      <c r="X339" s="10" t="s">
        <v>51</v>
      </c>
    </row>
    <row r="340" spans="1:24" ht="67.5" x14ac:dyDescent="0.25">
      <c r="A340" s="7" t="s">
        <v>1396</v>
      </c>
      <c r="B340" s="7" t="s">
        <v>1397</v>
      </c>
      <c r="C340" s="7" t="s">
        <v>1398</v>
      </c>
      <c r="D340" s="7" t="s">
        <v>1399</v>
      </c>
      <c r="E340" s="7" t="s">
        <v>38</v>
      </c>
      <c r="F340" s="7" t="s">
        <v>39</v>
      </c>
      <c r="G340" s="7" t="s">
        <v>344</v>
      </c>
      <c r="H340" s="7" t="s">
        <v>353</v>
      </c>
      <c r="I340" s="7" t="s">
        <v>354</v>
      </c>
      <c r="J340" s="8">
        <v>2713156.62</v>
      </c>
      <c r="K340" s="8">
        <v>1892383.96</v>
      </c>
      <c r="L340" s="8">
        <v>755061.2</v>
      </c>
      <c r="M340" s="8">
        <v>39.899999997886297</v>
      </c>
      <c r="N340" s="7" t="s">
        <v>43</v>
      </c>
      <c r="O340" s="7" t="s">
        <v>44</v>
      </c>
      <c r="P340" s="7" t="s">
        <v>56</v>
      </c>
      <c r="Q340" s="9">
        <v>42461</v>
      </c>
      <c r="R340" s="9">
        <v>43465</v>
      </c>
      <c r="S340" s="7" t="s">
        <v>57</v>
      </c>
      <c r="T340" s="7" t="s">
        <v>64</v>
      </c>
      <c r="U340" s="7" t="s">
        <v>362</v>
      </c>
      <c r="V340" s="7" t="s">
        <v>348</v>
      </c>
      <c r="W340" s="7" t="s">
        <v>50</v>
      </c>
      <c r="X340" s="10" t="s">
        <v>51</v>
      </c>
    </row>
    <row r="341" spans="1:24" ht="90" x14ac:dyDescent="0.25">
      <c r="A341" s="7" t="s">
        <v>1400</v>
      </c>
      <c r="B341" s="7" t="s">
        <v>1401</v>
      </c>
      <c r="C341" s="7" t="s">
        <v>1402</v>
      </c>
      <c r="D341" s="7" t="s">
        <v>1403</v>
      </c>
      <c r="E341" s="7" t="s">
        <v>38</v>
      </c>
      <c r="F341" s="7" t="s">
        <v>39</v>
      </c>
      <c r="G341" s="7" t="s">
        <v>344</v>
      </c>
      <c r="H341" s="7" t="s">
        <v>353</v>
      </c>
      <c r="I341" s="7" t="s">
        <v>354</v>
      </c>
      <c r="J341" s="8">
        <v>290317.34999999998</v>
      </c>
      <c r="K341" s="8">
        <v>290317.34999999998</v>
      </c>
      <c r="L341" s="8">
        <v>250000</v>
      </c>
      <c r="M341" s="8">
        <v>86.112662574248503</v>
      </c>
      <c r="N341" s="7" t="s">
        <v>43</v>
      </c>
      <c r="O341" s="7" t="s">
        <v>44</v>
      </c>
      <c r="P341" s="7" t="s">
        <v>140</v>
      </c>
      <c r="Q341" s="9">
        <v>44013</v>
      </c>
      <c r="R341" s="9">
        <v>44316</v>
      </c>
      <c r="S341" s="7" t="s">
        <v>360</v>
      </c>
      <c r="T341" s="7" t="s">
        <v>361</v>
      </c>
      <c r="U341" s="7" t="s">
        <v>362</v>
      </c>
      <c r="V341" s="7" t="s">
        <v>348</v>
      </c>
      <c r="W341" s="7" t="s">
        <v>50</v>
      </c>
      <c r="X341" s="10" t="s">
        <v>51</v>
      </c>
    </row>
    <row r="342" spans="1:24" ht="78.75" x14ac:dyDescent="0.25">
      <c r="A342" s="7" t="s">
        <v>1404</v>
      </c>
      <c r="B342" s="7" t="s">
        <v>1405</v>
      </c>
      <c r="C342" s="7" t="s">
        <v>1406</v>
      </c>
      <c r="D342" s="7" t="s">
        <v>1407</v>
      </c>
      <c r="E342" s="7" t="s">
        <v>38</v>
      </c>
      <c r="F342" s="7" t="s">
        <v>39</v>
      </c>
      <c r="G342" s="7" t="s">
        <v>344</v>
      </c>
      <c r="H342" s="7" t="s">
        <v>353</v>
      </c>
      <c r="I342" s="7" t="s">
        <v>354</v>
      </c>
      <c r="J342" s="8">
        <v>910200</v>
      </c>
      <c r="K342" s="8">
        <v>740000</v>
      </c>
      <c r="L342" s="8">
        <v>369260</v>
      </c>
      <c r="M342" s="8">
        <v>49.9</v>
      </c>
      <c r="N342" s="7" t="s">
        <v>43</v>
      </c>
      <c r="O342" s="7" t="s">
        <v>44</v>
      </c>
      <c r="P342" s="7" t="s">
        <v>56</v>
      </c>
      <c r="Q342" s="9">
        <v>42461</v>
      </c>
      <c r="R342" s="9">
        <v>43465</v>
      </c>
      <c r="S342" s="7" t="s">
        <v>57</v>
      </c>
      <c r="T342" s="7" t="s">
        <v>77</v>
      </c>
      <c r="U342" s="7" t="s">
        <v>362</v>
      </c>
      <c r="V342" s="7" t="s">
        <v>348</v>
      </c>
      <c r="W342" s="7" t="s">
        <v>50</v>
      </c>
      <c r="X342" s="10" t="s">
        <v>51</v>
      </c>
    </row>
    <row r="343" spans="1:24" ht="90" x14ac:dyDescent="0.25">
      <c r="A343" s="7" t="s">
        <v>1408</v>
      </c>
      <c r="B343" s="7" t="s">
        <v>1409</v>
      </c>
      <c r="C343" s="7" t="s">
        <v>1410</v>
      </c>
      <c r="D343" s="7" t="s">
        <v>1411</v>
      </c>
      <c r="E343" s="7" t="s">
        <v>38</v>
      </c>
      <c r="F343" s="7" t="s">
        <v>39</v>
      </c>
      <c r="G343" s="7" t="s">
        <v>344</v>
      </c>
      <c r="H343" s="7" t="s">
        <v>353</v>
      </c>
      <c r="I343" s="7" t="s">
        <v>354</v>
      </c>
      <c r="J343" s="8">
        <v>227600</v>
      </c>
      <c r="K343" s="8">
        <v>227600</v>
      </c>
      <c r="L343" s="8">
        <v>193460</v>
      </c>
      <c r="M343" s="8">
        <v>85</v>
      </c>
      <c r="N343" s="7" t="s">
        <v>43</v>
      </c>
      <c r="O343" s="7" t="s">
        <v>44</v>
      </c>
      <c r="P343" s="7" t="s">
        <v>134</v>
      </c>
      <c r="Q343" s="9">
        <v>44044</v>
      </c>
      <c r="R343" s="9">
        <v>44408</v>
      </c>
      <c r="S343" s="7" t="s">
        <v>360</v>
      </c>
      <c r="T343" s="7" t="s">
        <v>361</v>
      </c>
      <c r="U343" s="7" t="s">
        <v>362</v>
      </c>
      <c r="V343" s="7" t="s">
        <v>348</v>
      </c>
      <c r="W343" s="7" t="s">
        <v>50</v>
      </c>
      <c r="X343" s="10" t="s">
        <v>51</v>
      </c>
    </row>
    <row r="344" spans="1:24" ht="78.75" x14ac:dyDescent="0.25">
      <c r="A344" s="7" t="s">
        <v>1412</v>
      </c>
      <c r="B344" s="7" t="s">
        <v>1413</v>
      </c>
      <c r="C344" s="7" t="s">
        <v>1414</v>
      </c>
      <c r="D344" s="7" t="s">
        <v>1415</v>
      </c>
      <c r="E344" s="7" t="s">
        <v>38</v>
      </c>
      <c r="F344" s="7" t="s">
        <v>39</v>
      </c>
      <c r="G344" s="7" t="s">
        <v>344</v>
      </c>
      <c r="H344" s="7" t="s">
        <v>353</v>
      </c>
      <c r="I344" s="7" t="s">
        <v>354</v>
      </c>
      <c r="J344" s="8">
        <v>178610.23</v>
      </c>
      <c r="K344" s="8">
        <v>135220.57</v>
      </c>
      <c r="L344" s="8">
        <v>67475.06</v>
      </c>
      <c r="M344" s="8">
        <v>49.899996723871197</v>
      </c>
      <c r="N344" s="7" t="s">
        <v>43</v>
      </c>
      <c r="O344" s="7" t="s">
        <v>44</v>
      </c>
      <c r="P344" s="7" t="s">
        <v>56</v>
      </c>
      <c r="Q344" s="9">
        <v>42461</v>
      </c>
      <c r="R344" s="9">
        <v>43281</v>
      </c>
      <c r="S344" s="7" t="s">
        <v>57</v>
      </c>
      <c r="T344" s="7" t="s">
        <v>77</v>
      </c>
      <c r="U344" s="7" t="s">
        <v>362</v>
      </c>
      <c r="V344" s="7" t="s">
        <v>348</v>
      </c>
      <c r="W344" s="7" t="s">
        <v>50</v>
      </c>
      <c r="X344" s="10" t="s">
        <v>51</v>
      </c>
    </row>
    <row r="345" spans="1:24" ht="67.5" x14ac:dyDescent="0.25">
      <c r="A345" s="7" t="s">
        <v>1416</v>
      </c>
      <c r="B345" s="7" t="s">
        <v>1417</v>
      </c>
      <c r="C345" s="7" t="s">
        <v>1418</v>
      </c>
      <c r="D345" s="7" t="s">
        <v>1419</v>
      </c>
      <c r="E345" s="7" t="s">
        <v>38</v>
      </c>
      <c r="F345" s="7" t="s">
        <v>39</v>
      </c>
      <c r="G345" s="7" t="s">
        <v>344</v>
      </c>
      <c r="H345" s="7" t="s">
        <v>353</v>
      </c>
      <c r="I345" s="7" t="s">
        <v>354</v>
      </c>
      <c r="J345" s="8">
        <v>152921.06</v>
      </c>
      <c r="K345" s="8">
        <v>152921.06</v>
      </c>
      <c r="L345" s="8">
        <v>133513.20000000001</v>
      </c>
      <c r="M345" s="8">
        <v>87.308576071863499</v>
      </c>
      <c r="N345" s="7" t="s">
        <v>43</v>
      </c>
      <c r="O345" s="7" t="s">
        <v>44</v>
      </c>
      <c r="P345" s="7" t="s">
        <v>56</v>
      </c>
      <c r="Q345" s="9">
        <v>44013</v>
      </c>
      <c r="R345" s="9">
        <v>44561</v>
      </c>
      <c r="S345" s="7" t="s">
        <v>360</v>
      </c>
      <c r="T345" s="7" t="s">
        <v>361</v>
      </c>
      <c r="U345" s="7" t="s">
        <v>362</v>
      </c>
      <c r="V345" s="7" t="s">
        <v>348</v>
      </c>
      <c r="W345" s="7" t="s">
        <v>50</v>
      </c>
      <c r="X345" s="10" t="s">
        <v>51</v>
      </c>
    </row>
    <row r="346" spans="1:24" ht="67.5" x14ac:dyDescent="0.25">
      <c r="A346" s="7" t="s">
        <v>1420</v>
      </c>
      <c r="B346" s="7" t="s">
        <v>1421</v>
      </c>
      <c r="C346" s="7" t="s">
        <v>1422</v>
      </c>
      <c r="D346" s="7" t="s">
        <v>1423</v>
      </c>
      <c r="E346" s="7" t="s">
        <v>38</v>
      </c>
      <c r="F346" s="7" t="s">
        <v>39</v>
      </c>
      <c r="G346" s="7" t="s">
        <v>344</v>
      </c>
      <c r="H346" s="7" t="s">
        <v>353</v>
      </c>
      <c r="I346" s="7" t="s">
        <v>354</v>
      </c>
      <c r="J346" s="8">
        <v>100167.14</v>
      </c>
      <c r="K346" s="8">
        <v>100167.14</v>
      </c>
      <c r="L346" s="8">
        <v>89649.59</v>
      </c>
      <c r="M346" s="8">
        <v>89.499999700500595</v>
      </c>
      <c r="N346" s="7" t="s">
        <v>43</v>
      </c>
      <c r="O346" s="7" t="s">
        <v>44</v>
      </c>
      <c r="P346" s="7" t="s">
        <v>56</v>
      </c>
      <c r="Q346" s="9">
        <v>44013</v>
      </c>
      <c r="R346" s="9">
        <v>44439</v>
      </c>
      <c r="S346" s="7" t="s">
        <v>360</v>
      </c>
      <c r="T346" s="7" t="s">
        <v>502</v>
      </c>
      <c r="U346" s="7" t="s">
        <v>362</v>
      </c>
      <c r="V346" s="7" t="s">
        <v>348</v>
      </c>
      <c r="W346" s="7" t="s">
        <v>50</v>
      </c>
      <c r="X346" s="10" t="s">
        <v>51</v>
      </c>
    </row>
    <row r="347" spans="1:24" ht="90" x14ac:dyDescent="0.25">
      <c r="A347" s="7" t="s">
        <v>1424</v>
      </c>
      <c r="B347" s="7" t="s">
        <v>1425</v>
      </c>
      <c r="C347" s="7" t="s">
        <v>1426</v>
      </c>
      <c r="D347" s="7" t="s">
        <v>1427</v>
      </c>
      <c r="E347" s="7" t="s">
        <v>38</v>
      </c>
      <c r="F347" s="7" t="s">
        <v>39</v>
      </c>
      <c r="G347" s="7" t="s">
        <v>344</v>
      </c>
      <c r="H347" s="7" t="s">
        <v>353</v>
      </c>
      <c r="I347" s="7" t="s">
        <v>354</v>
      </c>
      <c r="J347" s="8">
        <v>2430715.5</v>
      </c>
      <c r="K347" s="8">
        <v>1892000</v>
      </c>
      <c r="L347" s="8">
        <v>942216</v>
      </c>
      <c r="M347" s="8">
        <v>49.8</v>
      </c>
      <c r="N347" s="7" t="s">
        <v>43</v>
      </c>
      <c r="O347" s="7" t="s">
        <v>44</v>
      </c>
      <c r="P347" s="7" t="s">
        <v>56</v>
      </c>
      <c r="Q347" s="9">
        <v>43010</v>
      </c>
      <c r="R347" s="9">
        <v>43585</v>
      </c>
      <c r="S347" s="7" t="s">
        <v>57</v>
      </c>
      <c r="T347" s="7" t="s">
        <v>82</v>
      </c>
      <c r="U347" s="7" t="s">
        <v>362</v>
      </c>
      <c r="V347" s="7" t="s">
        <v>348</v>
      </c>
      <c r="W347" s="7" t="s">
        <v>50</v>
      </c>
      <c r="X347" s="10" t="s">
        <v>51</v>
      </c>
    </row>
    <row r="348" spans="1:24" ht="67.5" x14ac:dyDescent="0.25">
      <c r="A348" s="7" t="s">
        <v>1428</v>
      </c>
      <c r="B348" s="7" t="s">
        <v>1429</v>
      </c>
      <c r="C348" s="7" t="s">
        <v>1430</v>
      </c>
      <c r="D348" s="7" t="s">
        <v>1431</v>
      </c>
      <c r="E348" s="7" t="s">
        <v>38</v>
      </c>
      <c r="F348" s="7" t="s">
        <v>39</v>
      </c>
      <c r="G348" s="7" t="s">
        <v>344</v>
      </c>
      <c r="H348" s="7" t="s">
        <v>353</v>
      </c>
      <c r="I348" s="7" t="s">
        <v>354</v>
      </c>
      <c r="J348" s="8">
        <v>77421.25</v>
      </c>
      <c r="K348" s="8">
        <v>77421.25</v>
      </c>
      <c r="L348" s="8">
        <v>65808</v>
      </c>
      <c r="M348" s="8">
        <v>84.999919272809507</v>
      </c>
      <c r="N348" s="7" t="s">
        <v>43</v>
      </c>
      <c r="O348" s="7" t="s">
        <v>44</v>
      </c>
      <c r="P348" s="7" t="s">
        <v>134</v>
      </c>
      <c r="Q348" s="9">
        <v>44013</v>
      </c>
      <c r="R348" s="9">
        <v>44469</v>
      </c>
      <c r="S348" s="7" t="s">
        <v>360</v>
      </c>
      <c r="T348" s="7" t="s">
        <v>361</v>
      </c>
      <c r="U348" s="7" t="s">
        <v>362</v>
      </c>
      <c r="V348" s="7" t="s">
        <v>348</v>
      </c>
      <c r="W348" s="7" t="s">
        <v>50</v>
      </c>
      <c r="X348" s="10" t="s">
        <v>51</v>
      </c>
    </row>
    <row r="349" spans="1:24" ht="90" x14ac:dyDescent="0.25">
      <c r="A349" s="7" t="s">
        <v>1432</v>
      </c>
      <c r="B349" s="7" t="s">
        <v>1433</v>
      </c>
      <c r="C349" s="7" t="s">
        <v>1434</v>
      </c>
      <c r="D349" s="7" t="s">
        <v>1435</v>
      </c>
      <c r="E349" s="7" t="s">
        <v>38</v>
      </c>
      <c r="F349" s="7" t="s">
        <v>39</v>
      </c>
      <c r="G349" s="7" t="s">
        <v>344</v>
      </c>
      <c r="H349" s="7" t="s">
        <v>353</v>
      </c>
      <c r="I349" s="7" t="s">
        <v>354</v>
      </c>
      <c r="J349" s="8">
        <v>281334.88</v>
      </c>
      <c r="K349" s="8">
        <v>281334.88</v>
      </c>
      <c r="L349" s="8">
        <v>249919.65</v>
      </c>
      <c r="M349" s="8">
        <v>88.833510441364396</v>
      </c>
      <c r="N349" s="7" t="s">
        <v>43</v>
      </c>
      <c r="O349" s="7" t="s">
        <v>44</v>
      </c>
      <c r="P349" s="7" t="s">
        <v>140</v>
      </c>
      <c r="Q349" s="9">
        <v>43922</v>
      </c>
      <c r="R349" s="9">
        <v>44561</v>
      </c>
      <c r="S349" s="7" t="s">
        <v>360</v>
      </c>
      <c r="T349" s="7" t="s">
        <v>361</v>
      </c>
      <c r="U349" s="7" t="s">
        <v>362</v>
      </c>
      <c r="V349" s="7" t="s">
        <v>348</v>
      </c>
      <c r="W349" s="7" t="s">
        <v>50</v>
      </c>
      <c r="X349" s="10" t="s">
        <v>51</v>
      </c>
    </row>
    <row r="350" spans="1:24" ht="101.25" x14ac:dyDescent="0.25">
      <c r="A350" s="7" t="s">
        <v>1436</v>
      </c>
      <c r="B350" s="7" t="s">
        <v>1437</v>
      </c>
      <c r="C350" s="7" t="s">
        <v>1438</v>
      </c>
      <c r="D350" s="7" t="s">
        <v>1439</v>
      </c>
      <c r="E350" s="7" t="s">
        <v>38</v>
      </c>
      <c r="F350" s="7" t="s">
        <v>39</v>
      </c>
      <c r="G350" s="7" t="s">
        <v>344</v>
      </c>
      <c r="H350" s="7" t="s">
        <v>353</v>
      </c>
      <c r="I350" s="7" t="s">
        <v>354</v>
      </c>
      <c r="J350" s="8">
        <v>2460000</v>
      </c>
      <c r="K350" s="8">
        <v>2000000</v>
      </c>
      <c r="L350" s="8">
        <v>980000</v>
      </c>
      <c r="M350" s="8">
        <v>49</v>
      </c>
      <c r="N350" s="7" t="s">
        <v>43</v>
      </c>
      <c r="O350" s="7" t="s">
        <v>44</v>
      </c>
      <c r="P350" s="7" t="s">
        <v>140</v>
      </c>
      <c r="Q350" s="9">
        <v>43040</v>
      </c>
      <c r="R350" s="9">
        <v>44742</v>
      </c>
      <c r="S350" s="7" t="s">
        <v>57</v>
      </c>
      <c r="T350" s="7" t="s">
        <v>975</v>
      </c>
      <c r="U350" s="7" t="s">
        <v>355</v>
      </c>
      <c r="V350" s="7" t="s">
        <v>348</v>
      </c>
      <c r="W350" s="7" t="s">
        <v>50</v>
      </c>
      <c r="X350" s="10" t="s">
        <v>51</v>
      </c>
    </row>
    <row r="351" spans="1:24" ht="67.5" x14ac:dyDescent="0.25">
      <c r="A351" s="7" t="s">
        <v>1440</v>
      </c>
      <c r="B351" s="7" t="s">
        <v>1441</v>
      </c>
      <c r="C351" s="7" t="s">
        <v>1442</v>
      </c>
      <c r="D351" s="7" t="s">
        <v>1443</v>
      </c>
      <c r="E351" s="7" t="s">
        <v>38</v>
      </c>
      <c r="F351" s="7" t="s">
        <v>39</v>
      </c>
      <c r="G351" s="7" t="s">
        <v>344</v>
      </c>
      <c r="H351" s="7" t="s">
        <v>353</v>
      </c>
      <c r="I351" s="7" t="s">
        <v>354</v>
      </c>
      <c r="J351" s="8">
        <v>303093.24</v>
      </c>
      <c r="K351" s="8">
        <v>303093.24</v>
      </c>
      <c r="L351" s="8">
        <v>250000</v>
      </c>
      <c r="M351" s="8">
        <v>82.482868967978305</v>
      </c>
      <c r="N351" s="7" t="s">
        <v>43</v>
      </c>
      <c r="O351" s="7" t="s">
        <v>44</v>
      </c>
      <c r="P351" s="7" t="s">
        <v>56</v>
      </c>
      <c r="Q351" s="9">
        <v>43922</v>
      </c>
      <c r="R351" s="9">
        <v>44561</v>
      </c>
      <c r="S351" s="7" t="s">
        <v>360</v>
      </c>
      <c r="T351" s="7" t="s">
        <v>361</v>
      </c>
      <c r="U351" s="7" t="s">
        <v>362</v>
      </c>
      <c r="V351" s="7" t="s">
        <v>348</v>
      </c>
      <c r="W351" s="7" t="s">
        <v>50</v>
      </c>
      <c r="X351" s="10" t="s">
        <v>51</v>
      </c>
    </row>
    <row r="352" spans="1:24" ht="90" x14ac:dyDescent="0.25">
      <c r="A352" s="7" t="s">
        <v>1444</v>
      </c>
      <c r="B352" s="7" t="s">
        <v>1445</v>
      </c>
      <c r="C352" s="7" t="s">
        <v>1446</v>
      </c>
      <c r="D352" s="7" t="s">
        <v>1447</v>
      </c>
      <c r="E352" s="7" t="s">
        <v>38</v>
      </c>
      <c r="F352" s="7" t="s">
        <v>39</v>
      </c>
      <c r="G352" s="7" t="s">
        <v>344</v>
      </c>
      <c r="H352" s="7" t="s">
        <v>353</v>
      </c>
      <c r="I352" s="7" t="s">
        <v>354</v>
      </c>
      <c r="J352" s="8">
        <v>2460000</v>
      </c>
      <c r="K352" s="8">
        <v>2000000</v>
      </c>
      <c r="L352" s="8">
        <v>780000</v>
      </c>
      <c r="M352" s="8">
        <v>39</v>
      </c>
      <c r="N352" s="7" t="s">
        <v>43</v>
      </c>
      <c r="O352" s="7" t="s">
        <v>44</v>
      </c>
      <c r="P352" s="7" t="s">
        <v>134</v>
      </c>
      <c r="Q352" s="9">
        <v>42522</v>
      </c>
      <c r="R352" s="9">
        <v>44042</v>
      </c>
      <c r="S352" s="7" t="s">
        <v>57</v>
      </c>
      <c r="T352" s="7" t="s">
        <v>195</v>
      </c>
      <c r="U352" s="7" t="s">
        <v>362</v>
      </c>
      <c r="V352" s="7" t="s">
        <v>348</v>
      </c>
      <c r="W352" s="7" t="s">
        <v>50</v>
      </c>
      <c r="X352" s="10" t="s">
        <v>51</v>
      </c>
    </row>
    <row r="353" spans="1:24" ht="90" x14ac:dyDescent="0.25">
      <c r="A353" s="7" t="s">
        <v>1448</v>
      </c>
      <c r="B353" s="7" t="s">
        <v>1449</v>
      </c>
      <c r="C353" s="7" t="s">
        <v>1450</v>
      </c>
      <c r="D353" s="7" t="s">
        <v>1451</v>
      </c>
      <c r="E353" s="7" t="s">
        <v>38</v>
      </c>
      <c r="F353" s="7" t="s">
        <v>39</v>
      </c>
      <c r="G353" s="7" t="s">
        <v>344</v>
      </c>
      <c r="H353" s="7" t="s">
        <v>353</v>
      </c>
      <c r="I353" s="7" t="s">
        <v>354</v>
      </c>
      <c r="J353" s="8">
        <v>204011.9</v>
      </c>
      <c r="K353" s="8">
        <v>204011.9</v>
      </c>
      <c r="L353" s="8">
        <v>173410.12</v>
      </c>
      <c r="M353" s="8">
        <v>85.0000024508374</v>
      </c>
      <c r="N353" s="7" t="s">
        <v>43</v>
      </c>
      <c r="O353" s="7" t="s">
        <v>44</v>
      </c>
      <c r="P353" s="7" t="s">
        <v>140</v>
      </c>
      <c r="Q353" s="9">
        <v>43922</v>
      </c>
      <c r="R353" s="9">
        <v>44423</v>
      </c>
      <c r="S353" s="7" t="s">
        <v>360</v>
      </c>
      <c r="T353" s="7" t="s">
        <v>361</v>
      </c>
      <c r="U353" s="7" t="s">
        <v>362</v>
      </c>
      <c r="V353" s="7" t="s">
        <v>348</v>
      </c>
      <c r="W353" s="7" t="s">
        <v>50</v>
      </c>
      <c r="X353" s="10" t="s">
        <v>51</v>
      </c>
    </row>
    <row r="354" spans="1:24" ht="90" x14ac:dyDescent="0.25">
      <c r="A354" s="7" t="s">
        <v>1452</v>
      </c>
      <c r="B354" s="7" t="s">
        <v>1453</v>
      </c>
      <c r="C354" s="7" t="s">
        <v>1454</v>
      </c>
      <c r="D354" s="7" t="s">
        <v>959</v>
      </c>
      <c r="E354" s="7" t="s">
        <v>38</v>
      </c>
      <c r="F354" s="7" t="s">
        <v>39</v>
      </c>
      <c r="G354" s="7" t="s">
        <v>344</v>
      </c>
      <c r="H354" s="7" t="s">
        <v>353</v>
      </c>
      <c r="I354" s="7" t="s">
        <v>354</v>
      </c>
      <c r="J354" s="8">
        <v>1943400</v>
      </c>
      <c r="K354" s="8">
        <v>1162500</v>
      </c>
      <c r="L354" s="8">
        <v>580087.5</v>
      </c>
      <c r="M354" s="8">
        <v>49.9</v>
      </c>
      <c r="N354" s="7" t="s">
        <v>43</v>
      </c>
      <c r="O354" s="7" t="s">
        <v>44</v>
      </c>
      <c r="P354" s="7" t="s">
        <v>56</v>
      </c>
      <c r="Q354" s="9">
        <v>42552</v>
      </c>
      <c r="R354" s="9">
        <v>43190</v>
      </c>
      <c r="S354" s="7" t="s">
        <v>57</v>
      </c>
      <c r="T354" s="7" t="s">
        <v>58</v>
      </c>
      <c r="U354" s="7" t="s">
        <v>362</v>
      </c>
      <c r="V354" s="7" t="s">
        <v>348</v>
      </c>
      <c r="W354" s="7" t="s">
        <v>50</v>
      </c>
      <c r="X354" s="10" t="s">
        <v>51</v>
      </c>
    </row>
    <row r="355" spans="1:24" ht="90" x14ac:dyDescent="0.25">
      <c r="A355" s="7" t="s">
        <v>1455</v>
      </c>
      <c r="B355" s="7" t="s">
        <v>1456</v>
      </c>
      <c r="C355" s="7" t="s">
        <v>1457</v>
      </c>
      <c r="D355" s="7" t="s">
        <v>776</v>
      </c>
      <c r="E355" s="7" t="s">
        <v>38</v>
      </c>
      <c r="F355" s="7" t="s">
        <v>39</v>
      </c>
      <c r="G355" s="7" t="s">
        <v>344</v>
      </c>
      <c r="H355" s="7" t="s">
        <v>353</v>
      </c>
      <c r="I355" s="7" t="s">
        <v>354</v>
      </c>
      <c r="J355" s="8">
        <v>1888000</v>
      </c>
      <c r="K355" s="8">
        <v>1888000</v>
      </c>
      <c r="L355" s="8">
        <v>1019520</v>
      </c>
      <c r="M355" s="8">
        <v>54</v>
      </c>
      <c r="N355" s="7" t="s">
        <v>43</v>
      </c>
      <c r="O355" s="7" t="s">
        <v>44</v>
      </c>
      <c r="P355" s="7" t="s">
        <v>56</v>
      </c>
      <c r="Q355" s="9">
        <v>43070</v>
      </c>
      <c r="R355" s="9">
        <v>44561</v>
      </c>
      <c r="S355" s="7" t="s">
        <v>57</v>
      </c>
      <c r="T355" s="7" t="s">
        <v>58</v>
      </c>
      <c r="U355" s="7" t="s">
        <v>362</v>
      </c>
      <c r="V355" s="7" t="s">
        <v>348</v>
      </c>
      <c r="W355" s="7" t="s">
        <v>50</v>
      </c>
      <c r="X355" s="10" t="s">
        <v>51</v>
      </c>
    </row>
    <row r="356" spans="1:24" ht="67.5" x14ac:dyDescent="0.25">
      <c r="A356" s="7" t="s">
        <v>1458</v>
      </c>
      <c r="B356" s="7" t="s">
        <v>1459</v>
      </c>
      <c r="C356" s="7" t="s">
        <v>1460</v>
      </c>
      <c r="D356" s="7" t="s">
        <v>1461</v>
      </c>
      <c r="E356" s="7" t="s">
        <v>38</v>
      </c>
      <c r="F356" s="7" t="s">
        <v>39</v>
      </c>
      <c r="G356" s="7" t="s">
        <v>344</v>
      </c>
      <c r="H356" s="7" t="s">
        <v>353</v>
      </c>
      <c r="I356" s="7" t="s">
        <v>354</v>
      </c>
      <c r="J356" s="8">
        <v>312305.45</v>
      </c>
      <c r="K356" s="8">
        <v>312305.45</v>
      </c>
      <c r="L356" s="8">
        <v>250000</v>
      </c>
      <c r="M356" s="8">
        <v>80.049835825791703</v>
      </c>
      <c r="N356" s="7" t="s">
        <v>43</v>
      </c>
      <c r="O356" s="7" t="s">
        <v>44</v>
      </c>
      <c r="P356" s="7" t="s">
        <v>56</v>
      </c>
      <c r="Q356" s="9">
        <v>44006</v>
      </c>
      <c r="R356" s="9">
        <v>44736</v>
      </c>
      <c r="S356" s="7" t="s">
        <v>360</v>
      </c>
      <c r="T356" s="7" t="s">
        <v>361</v>
      </c>
      <c r="U356" s="7" t="s">
        <v>362</v>
      </c>
      <c r="V356" s="7" t="s">
        <v>348</v>
      </c>
      <c r="W356" s="7" t="s">
        <v>50</v>
      </c>
      <c r="X356" s="10" t="s">
        <v>51</v>
      </c>
    </row>
    <row r="357" spans="1:24" ht="90" x14ac:dyDescent="0.25">
      <c r="A357" s="7" t="s">
        <v>1462</v>
      </c>
      <c r="B357" s="7" t="s">
        <v>1463</v>
      </c>
      <c r="C357" s="7" t="s">
        <v>1464</v>
      </c>
      <c r="D357" s="7" t="s">
        <v>1465</v>
      </c>
      <c r="E357" s="7" t="s">
        <v>38</v>
      </c>
      <c r="F357" s="7" t="s">
        <v>39</v>
      </c>
      <c r="G357" s="7" t="s">
        <v>344</v>
      </c>
      <c r="H357" s="7" t="s">
        <v>353</v>
      </c>
      <c r="I357" s="7" t="s">
        <v>354</v>
      </c>
      <c r="J357" s="8">
        <v>591481.17000000004</v>
      </c>
      <c r="K357" s="8">
        <v>480879</v>
      </c>
      <c r="L357" s="8">
        <v>211586.76</v>
      </c>
      <c r="M357" s="8">
        <v>44</v>
      </c>
      <c r="N357" s="7" t="s">
        <v>43</v>
      </c>
      <c r="O357" s="7" t="s">
        <v>44</v>
      </c>
      <c r="P357" s="7" t="s">
        <v>56</v>
      </c>
      <c r="Q357" s="9">
        <v>43101</v>
      </c>
      <c r="R357" s="9">
        <v>43870</v>
      </c>
      <c r="S357" s="7" t="s">
        <v>57</v>
      </c>
      <c r="T357" s="7" t="s">
        <v>329</v>
      </c>
      <c r="U357" s="7" t="s">
        <v>355</v>
      </c>
      <c r="V357" s="7" t="s">
        <v>348</v>
      </c>
      <c r="W357" s="7" t="s">
        <v>50</v>
      </c>
      <c r="X357" s="10" t="s">
        <v>51</v>
      </c>
    </row>
    <row r="358" spans="1:24" ht="78.75" x14ac:dyDescent="0.25">
      <c r="A358" s="7" t="s">
        <v>1466</v>
      </c>
      <c r="B358" s="7" t="s">
        <v>1467</v>
      </c>
      <c r="C358" s="7" t="s">
        <v>1468</v>
      </c>
      <c r="D358" s="7" t="s">
        <v>1469</v>
      </c>
      <c r="E358" s="7" t="s">
        <v>38</v>
      </c>
      <c r="F358" s="7" t="s">
        <v>39</v>
      </c>
      <c r="G358" s="7" t="s">
        <v>344</v>
      </c>
      <c r="H358" s="7" t="s">
        <v>353</v>
      </c>
      <c r="I358" s="7" t="s">
        <v>354</v>
      </c>
      <c r="J358" s="8">
        <v>231627.43</v>
      </c>
      <c r="K358" s="8">
        <v>231627.43</v>
      </c>
      <c r="L358" s="8">
        <v>196883.32</v>
      </c>
      <c r="M358" s="8">
        <v>85.0000019427751</v>
      </c>
      <c r="N358" s="7" t="s">
        <v>43</v>
      </c>
      <c r="O358" s="7" t="s">
        <v>44</v>
      </c>
      <c r="P358" s="7" t="s">
        <v>134</v>
      </c>
      <c r="Q358" s="9">
        <v>44013</v>
      </c>
      <c r="R358" s="9">
        <v>44712</v>
      </c>
      <c r="S358" s="7" t="s">
        <v>360</v>
      </c>
      <c r="T358" s="7" t="s">
        <v>361</v>
      </c>
      <c r="U358" s="7" t="s">
        <v>362</v>
      </c>
      <c r="V358" s="7" t="s">
        <v>348</v>
      </c>
      <c r="W358" s="7" t="s">
        <v>50</v>
      </c>
      <c r="X358" s="10" t="s">
        <v>51</v>
      </c>
    </row>
    <row r="359" spans="1:24" ht="90" x14ac:dyDescent="0.25">
      <c r="A359" s="7" t="s">
        <v>1470</v>
      </c>
      <c r="B359" s="7" t="s">
        <v>1471</v>
      </c>
      <c r="C359" s="7" t="s">
        <v>1472</v>
      </c>
      <c r="D359" s="7" t="s">
        <v>1473</v>
      </c>
      <c r="E359" s="7" t="s">
        <v>38</v>
      </c>
      <c r="F359" s="7" t="s">
        <v>39</v>
      </c>
      <c r="G359" s="7" t="s">
        <v>344</v>
      </c>
      <c r="H359" s="7" t="s">
        <v>353</v>
      </c>
      <c r="I359" s="7" t="s">
        <v>354</v>
      </c>
      <c r="J359" s="8">
        <v>2410800</v>
      </c>
      <c r="K359" s="8">
        <v>1960000</v>
      </c>
      <c r="L359" s="8">
        <v>970200</v>
      </c>
      <c r="M359" s="8">
        <v>49.5</v>
      </c>
      <c r="N359" s="7" t="s">
        <v>43</v>
      </c>
      <c r="O359" s="7" t="s">
        <v>44</v>
      </c>
      <c r="P359" s="7" t="s">
        <v>56</v>
      </c>
      <c r="Q359" s="9">
        <v>42644</v>
      </c>
      <c r="R359" s="9">
        <v>43008</v>
      </c>
      <c r="S359" s="7" t="s">
        <v>57</v>
      </c>
      <c r="T359" s="7" t="s">
        <v>58</v>
      </c>
      <c r="U359" s="7" t="s">
        <v>362</v>
      </c>
      <c r="V359" s="7" t="s">
        <v>348</v>
      </c>
      <c r="W359" s="7" t="s">
        <v>50</v>
      </c>
      <c r="X359" s="10" t="s">
        <v>51</v>
      </c>
    </row>
    <row r="360" spans="1:24" ht="67.5" x14ac:dyDescent="0.25">
      <c r="A360" s="7" t="s">
        <v>1474</v>
      </c>
      <c r="B360" s="7" t="s">
        <v>1475</v>
      </c>
      <c r="C360" s="7" t="s">
        <v>1476</v>
      </c>
      <c r="D360" s="7" t="s">
        <v>1477</v>
      </c>
      <c r="E360" s="7" t="s">
        <v>38</v>
      </c>
      <c r="F360" s="7" t="s">
        <v>39</v>
      </c>
      <c r="G360" s="7" t="s">
        <v>344</v>
      </c>
      <c r="H360" s="7" t="s">
        <v>353</v>
      </c>
      <c r="I360" s="7" t="s">
        <v>354</v>
      </c>
      <c r="J360" s="8">
        <v>104000</v>
      </c>
      <c r="K360" s="8">
        <v>104000</v>
      </c>
      <c r="L360" s="8">
        <v>88400</v>
      </c>
      <c r="M360" s="8">
        <v>85</v>
      </c>
      <c r="N360" s="7" t="s">
        <v>43</v>
      </c>
      <c r="O360" s="7" t="s">
        <v>44</v>
      </c>
      <c r="P360" s="7" t="s">
        <v>140</v>
      </c>
      <c r="Q360" s="9">
        <v>44044</v>
      </c>
      <c r="R360" s="9">
        <v>44407</v>
      </c>
      <c r="S360" s="7" t="s">
        <v>360</v>
      </c>
      <c r="T360" s="7" t="s">
        <v>361</v>
      </c>
      <c r="U360" s="7" t="s">
        <v>362</v>
      </c>
      <c r="V360" s="7" t="s">
        <v>348</v>
      </c>
      <c r="W360" s="7" t="s">
        <v>50</v>
      </c>
      <c r="X360" s="10" t="s">
        <v>51</v>
      </c>
    </row>
    <row r="361" spans="1:24" ht="90" x14ac:dyDescent="0.25">
      <c r="A361" s="7" t="s">
        <v>1478</v>
      </c>
      <c r="B361" s="7" t="s">
        <v>1479</v>
      </c>
      <c r="C361" s="7" t="s">
        <v>1480</v>
      </c>
      <c r="D361" s="7" t="s">
        <v>1481</v>
      </c>
      <c r="E361" s="7" t="s">
        <v>38</v>
      </c>
      <c r="F361" s="7" t="s">
        <v>39</v>
      </c>
      <c r="G361" s="7" t="s">
        <v>344</v>
      </c>
      <c r="H361" s="7" t="s">
        <v>353</v>
      </c>
      <c r="I361" s="7" t="s">
        <v>354</v>
      </c>
      <c r="J361" s="8">
        <v>863460</v>
      </c>
      <c r="K361" s="8">
        <v>664545</v>
      </c>
      <c r="L361" s="8">
        <v>332206.03999999998</v>
      </c>
      <c r="M361" s="8">
        <v>49.989999172365998</v>
      </c>
      <c r="N361" s="7" t="s">
        <v>43</v>
      </c>
      <c r="O361" s="7" t="s">
        <v>44</v>
      </c>
      <c r="P361" s="7" t="s">
        <v>56</v>
      </c>
      <c r="Q361" s="9">
        <v>42810</v>
      </c>
      <c r="R361" s="9">
        <v>43465</v>
      </c>
      <c r="S361" s="7" t="s">
        <v>57</v>
      </c>
      <c r="T361" s="7" t="s">
        <v>64</v>
      </c>
      <c r="U361" s="7" t="s">
        <v>362</v>
      </c>
      <c r="V361" s="7" t="s">
        <v>348</v>
      </c>
      <c r="W361" s="7" t="s">
        <v>50</v>
      </c>
      <c r="X361" s="10" t="s">
        <v>51</v>
      </c>
    </row>
    <row r="362" spans="1:24" ht="90" x14ac:dyDescent="0.25">
      <c r="A362" s="7" t="s">
        <v>1482</v>
      </c>
      <c r="B362" s="7" t="s">
        <v>1483</v>
      </c>
      <c r="C362" s="7" t="s">
        <v>1484</v>
      </c>
      <c r="D362" s="7" t="s">
        <v>1485</v>
      </c>
      <c r="E362" s="7" t="s">
        <v>38</v>
      </c>
      <c r="F362" s="7" t="s">
        <v>39</v>
      </c>
      <c r="G362" s="7" t="s">
        <v>344</v>
      </c>
      <c r="H362" s="7" t="s">
        <v>353</v>
      </c>
      <c r="I362" s="7" t="s">
        <v>354</v>
      </c>
      <c r="J362" s="8">
        <v>78723.25</v>
      </c>
      <c r="K362" s="8">
        <v>78723.25</v>
      </c>
      <c r="L362" s="8">
        <v>70444.78</v>
      </c>
      <c r="M362" s="8">
        <v>89.484085070166699</v>
      </c>
      <c r="N362" s="7" t="s">
        <v>43</v>
      </c>
      <c r="O362" s="7" t="s">
        <v>44</v>
      </c>
      <c r="P362" s="7" t="s">
        <v>140</v>
      </c>
      <c r="Q362" s="9">
        <v>44012</v>
      </c>
      <c r="R362" s="9">
        <v>44561</v>
      </c>
      <c r="S362" s="7" t="s">
        <v>360</v>
      </c>
      <c r="T362" s="7" t="s">
        <v>361</v>
      </c>
      <c r="U362" s="7" t="s">
        <v>362</v>
      </c>
      <c r="V362" s="7" t="s">
        <v>348</v>
      </c>
      <c r="W362" s="7" t="s">
        <v>50</v>
      </c>
      <c r="X362" s="10" t="s">
        <v>51</v>
      </c>
    </row>
    <row r="363" spans="1:24" ht="78.75" x14ac:dyDescent="0.25">
      <c r="A363" s="7" t="s">
        <v>1486</v>
      </c>
      <c r="B363" s="7" t="s">
        <v>1487</v>
      </c>
      <c r="C363" s="7" t="s">
        <v>1488</v>
      </c>
      <c r="D363" s="7" t="s">
        <v>1489</v>
      </c>
      <c r="E363" s="7" t="s">
        <v>38</v>
      </c>
      <c r="F363" s="7" t="s">
        <v>39</v>
      </c>
      <c r="G363" s="7" t="s">
        <v>344</v>
      </c>
      <c r="H363" s="7" t="s">
        <v>353</v>
      </c>
      <c r="I363" s="7" t="s">
        <v>354</v>
      </c>
      <c r="J363" s="8">
        <v>2067540.5</v>
      </c>
      <c r="K363" s="8">
        <v>1500000</v>
      </c>
      <c r="L363" s="8">
        <v>645000</v>
      </c>
      <c r="M363" s="8">
        <v>43</v>
      </c>
      <c r="N363" s="7" t="s">
        <v>43</v>
      </c>
      <c r="O363" s="7" t="s">
        <v>44</v>
      </c>
      <c r="P363" s="7" t="s">
        <v>56</v>
      </c>
      <c r="Q363" s="9">
        <v>42644</v>
      </c>
      <c r="R363" s="9">
        <v>43220</v>
      </c>
      <c r="S363" s="7" t="s">
        <v>57</v>
      </c>
      <c r="T363" s="7" t="s">
        <v>153</v>
      </c>
      <c r="U363" s="7" t="s">
        <v>362</v>
      </c>
      <c r="V363" s="7" t="s">
        <v>348</v>
      </c>
      <c r="W363" s="7" t="s">
        <v>50</v>
      </c>
      <c r="X363" s="10" t="s">
        <v>51</v>
      </c>
    </row>
    <row r="364" spans="1:24" ht="90" x14ac:dyDescent="0.25">
      <c r="A364" s="7" t="s">
        <v>1490</v>
      </c>
      <c r="B364" s="7" t="s">
        <v>1491</v>
      </c>
      <c r="C364" s="7" t="s">
        <v>1492</v>
      </c>
      <c r="D364" s="7" t="s">
        <v>1493</v>
      </c>
      <c r="E364" s="7" t="s">
        <v>38</v>
      </c>
      <c r="F364" s="7" t="s">
        <v>39</v>
      </c>
      <c r="G364" s="7" t="s">
        <v>344</v>
      </c>
      <c r="H364" s="7" t="s">
        <v>353</v>
      </c>
      <c r="I364" s="7" t="s">
        <v>354</v>
      </c>
      <c r="J364" s="8">
        <v>283196.7</v>
      </c>
      <c r="K364" s="8">
        <v>283196.7</v>
      </c>
      <c r="L364" s="8">
        <v>240717</v>
      </c>
      <c r="M364" s="8">
        <v>84.9999311432654</v>
      </c>
      <c r="N364" s="7" t="s">
        <v>43</v>
      </c>
      <c r="O364" s="7" t="s">
        <v>44</v>
      </c>
      <c r="P364" s="7" t="s">
        <v>134</v>
      </c>
      <c r="Q364" s="9">
        <v>44043</v>
      </c>
      <c r="R364" s="9">
        <v>44651</v>
      </c>
      <c r="S364" s="7" t="s">
        <v>360</v>
      </c>
      <c r="T364" s="7" t="s">
        <v>361</v>
      </c>
      <c r="U364" s="7" t="s">
        <v>362</v>
      </c>
      <c r="V364" s="7" t="s">
        <v>348</v>
      </c>
      <c r="W364" s="7" t="s">
        <v>50</v>
      </c>
      <c r="X364" s="10" t="s">
        <v>51</v>
      </c>
    </row>
    <row r="365" spans="1:24" ht="78.75" x14ac:dyDescent="0.25">
      <c r="A365" s="7" t="s">
        <v>1494</v>
      </c>
      <c r="B365" s="7" t="s">
        <v>1495</v>
      </c>
      <c r="C365" s="7" t="s">
        <v>1496</v>
      </c>
      <c r="D365" s="7" t="s">
        <v>1497</v>
      </c>
      <c r="E365" s="7" t="s">
        <v>38</v>
      </c>
      <c r="F365" s="7" t="s">
        <v>39</v>
      </c>
      <c r="G365" s="7" t="s">
        <v>344</v>
      </c>
      <c r="H365" s="7" t="s">
        <v>353</v>
      </c>
      <c r="I365" s="7" t="s">
        <v>354</v>
      </c>
      <c r="J365" s="8">
        <v>3341192</v>
      </c>
      <c r="K365" s="8">
        <v>2000000</v>
      </c>
      <c r="L365" s="8">
        <v>840220</v>
      </c>
      <c r="M365" s="8">
        <v>42.011000000000003</v>
      </c>
      <c r="N365" s="7" t="s">
        <v>43</v>
      </c>
      <c r="O365" s="7" t="s">
        <v>44</v>
      </c>
      <c r="P365" s="7" t="s">
        <v>140</v>
      </c>
      <c r="Q365" s="9">
        <v>43160</v>
      </c>
      <c r="R365" s="9">
        <v>43646</v>
      </c>
      <c r="S365" s="7" t="s">
        <v>57</v>
      </c>
      <c r="T365" s="7" t="s">
        <v>64</v>
      </c>
      <c r="U365" s="7" t="s">
        <v>355</v>
      </c>
      <c r="V365" s="7" t="s">
        <v>348</v>
      </c>
      <c r="W365" s="7" t="s">
        <v>50</v>
      </c>
      <c r="X365" s="10" t="s">
        <v>51</v>
      </c>
    </row>
    <row r="366" spans="1:24" ht="67.5" x14ac:dyDescent="0.25">
      <c r="A366" s="7" t="s">
        <v>1498</v>
      </c>
      <c r="B366" s="7" t="s">
        <v>1499</v>
      </c>
      <c r="C366" s="7" t="s">
        <v>1500</v>
      </c>
      <c r="D366" s="7" t="s">
        <v>1501</v>
      </c>
      <c r="E366" s="7" t="s">
        <v>38</v>
      </c>
      <c r="F366" s="7" t="s">
        <v>39</v>
      </c>
      <c r="G366" s="7" t="s">
        <v>344</v>
      </c>
      <c r="H366" s="7" t="s">
        <v>353</v>
      </c>
      <c r="I366" s="7" t="s">
        <v>354</v>
      </c>
      <c r="J366" s="8">
        <v>95209</v>
      </c>
      <c r="K366" s="8">
        <v>95209</v>
      </c>
      <c r="L366" s="8">
        <v>80927.649999999994</v>
      </c>
      <c r="M366" s="8">
        <v>85</v>
      </c>
      <c r="N366" s="7" t="s">
        <v>43</v>
      </c>
      <c r="O366" s="7" t="s">
        <v>44</v>
      </c>
      <c r="P366" s="7" t="s">
        <v>140</v>
      </c>
      <c r="Q366" s="9">
        <v>43983</v>
      </c>
      <c r="R366" s="9">
        <v>44286</v>
      </c>
      <c r="S366" s="7" t="s">
        <v>360</v>
      </c>
      <c r="T366" s="7" t="s">
        <v>361</v>
      </c>
      <c r="U366" s="7" t="s">
        <v>362</v>
      </c>
      <c r="V366" s="7" t="s">
        <v>348</v>
      </c>
      <c r="W366" s="7" t="s">
        <v>50</v>
      </c>
      <c r="X366" s="10" t="s">
        <v>51</v>
      </c>
    </row>
    <row r="367" spans="1:24" ht="90" x14ac:dyDescent="0.25">
      <c r="A367" s="7" t="s">
        <v>1502</v>
      </c>
      <c r="B367" s="7" t="s">
        <v>1503</v>
      </c>
      <c r="C367" s="7" t="s">
        <v>1504</v>
      </c>
      <c r="D367" s="7" t="s">
        <v>1505</v>
      </c>
      <c r="E367" s="7" t="s">
        <v>38</v>
      </c>
      <c r="F367" s="7" t="s">
        <v>39</v>
      </c>
      <c r="G367" s="7" t="s">
        <v>344</v>
      </c>
      <c r="H367" s="7" t="s">
        <v>353</v>
      </c>
      <c r="I367" s="7" t="s">
        <v>354</v>
      </c>
      <c r="J367" s="8">
        <v>507620</v>
      </c>
      <c r="K367" s="8">
        <v>475939</v>
      </c>
      <c r="L367" s="8">
        <v>209413.16</v>
      </c>
      <c r="M367" s="8">
        <v>44</v>
      </c>
      <c r="N367" s="7" t="s">
        <v>43</v>
      </c>
      <c r="O367" s="7" t="s">
        <v>44</v>
      </c>
      <c r="P367" s="7" t="s">
        <v>56</v>
      </c>
      <c r="Q367" s="9">
        <v>42416</v>
      </c>
      <c r="R367" s="9">
        <v>42734</v>
      </c>
      <c r="S367" s="7" t="s">
        <v>57</v>
      </c>
      <c r="T367" s="7" t="s">
        <v>153</v>
      </c>
      <c r="U367" s="7" t="s">
        <v>362</v>
      </c>
      <c r="V367" s="7" t="s">
        <v>348</v>
      </c>
      <c r="W367" s="7" t="s">
        <v>50</v>
      </c>
      <c r="X367" s="10" t="s">
        <v>51</v>
      </c>
    </row>
    <row r="368" spans="1:24" ht="67.5" x14ac:dyDescent="0.25">
      <c r="A368" s="7" t="s">
        <v>1506</v>
      </c>
      <c r="B368" s="7" t="s">
        <v>1507</v>
      </c>
      <c r="C368" s="7" t="s">
        <v>1508</v>
      </c>
      <c r="D368" s="7" t="s">
        <v>995</v>
      </c>
      <c r="E368" s="7" t="s">
        <v>38</v>
      </c>
      <c r="F368" s="7" t="s">
        <v>39</v>
      </c>
      <c r="G368" s="7" t="s">
        <v>344</v>
      </c>
      <c r="H368" s="7" t="s">
        <v>353</v>
      </c>
      <c r="I368" s="7" t="s">
        <v>354</v>
      </c>
      <c r="J368" s="8">
        <v>492000</v>
      </c>
      <c r="K368" s="8">
        <v>360000</v>
      </c>
      <c r="L368" s="8">
        <v>176400</v>
      </c>
      <c r="M368" s="8">
        <v>49</v>
      </c>
      <c r="N368" s="7" t="s">
        <v>43</v>
      </c>
      <c r="O368" s="7" t="s">
        <v>44</v>
      </c>
      <c r="P368" s="7" t="s">
        <v>56</v>
      </c>
      <c r="Q368" s="9">
        <v>42826</v>
      </c>
      <c r="R368" s="9">
        <v>44561</v>
      </c>
      <c r="S368" s="7" t="s">
        <v>57</v>
      </c>
      <c r="T368" s="7" t="s">
        <v>58</v>
      </c>
      <c r="U368" s="7" t="s">
        <v>362</v>
      </c>
      <c r="V368" s="7" t="s">
        <v>348</v>
      </c>
      <c r="W368" s="7" t="s">
        <v>50</v>
      </c>
      <c r="X368" s="10" t="s">
        <v>51</v>
      </c>
    </row>
    <row r="369" spans="1:24" ht="67.5" x14ac:dyDescent="0.25">
      <c r="A369" s="7" t="s">
        <v>1509</v>
      </c>
      <c r="B369" s="7" t="s">
        <v>1510</v>
      </c>
      <c r="C369" s="7" t="s">
        <v>1511</v>
      </c>
      <c r="D369" s="7" t="s">
        <v>1512</v>
      </c>
      <c r="E369" s="7" t="s">
        <v>38</v>
      </c>
      <c r="F369" s="7" t="s">
        <v>39</v>
      </c>
      <c r="G369" s="7" t="s">
        <v>344</v>
      </c>
      <c r="H369" s="7" t="s">
        <v>353</v>
      </c>
      <c r="I369" s="7" t="s">
        <v>354</v>
      </c>
      <c r="J369" s="8">
        <v>95608.28</v>
      </c>
      <c r="K369" s="8">
        <v>95608.28</v>
      </c>
      <c r="L369" s="8">
        <v>84797.34</v>
      </c>
      <c r="M369" s="8">
        <v>88.692464711215393</v>
      </c>
      <c r="N369" s="7" t="s">
        <v>43</v>
      </c>
      <c r="O369" s="7" t="s">
        <v>44</v>
      </c>
      <c r="P369" s="7" t="s">
        <v>56</v>
      </c>
      <c r="Q369" s="9">
        <v>44013</v>
      </c>
      <c r="R369" s="9">
        <v>44377</v>
      </c>
      <c r="S369" s="7" t="s">
        <v>360</v>
      </c>
      <c r="T369" s="7" t="s">
        <v>361</v>
      </c>
      <c r="U369" s="7" t="s">
        <v>362</v>
      </c>
      <c r="V369" s="7" t="s">
        <v>348</v>
      </c>
      <c r="W369" s="7" t="s">
        <v>50</v>
      </c>
      <c r="X369" s="10" t="s">
        <v>51</v>
      </c>
    </row>
    <row r="370" spans="1:24" ht="67.5" x14ac:dyDescent="0.25">
      <c r="A370" s="7" t="s">
        <v>1513</v>
      </c>
      <c r="B370" s="7" t="s">
        <v>1514</v>
      </c>
      <c r="C370" s="7" t="s">
        <v>1515</v>
      </c>
      <c r="D370" s="7" t="s">
        <v>1516</v>
      </c>
      <c r="E370" s="7" t="s">
        <v>38</v>
      </c>
      <c r="F370" s="7" t="s">
        <v>39</v>
      </c>
      <c r="G370" s="7" t="s">
        <v>344</v>
      </c>
      <c r="H370" s="7" t="s">
        <v>353</v>
      </c>
      <c r="I370" s="7" t="s">
        <v>354</v>
      </c>
      <c r="J370" s="8">
        <v>307500</v>
      </c>
      <c r="K370" s="8">
        <v>250000</v>
      </c>
      <c r="L370" s="8">
        <v>112250</v>
      </c>
      <c r="M370" s="8">
        <v>44.9</v>
      </c>
      <c r="N370" s="7" t="s">
        <v>43</v>
      </c>
      <c r="O370" s="7" t="s">
        <v>44</v>
      </c>
      <c r="P370" s="7" t="s">
        <v>56</v>
      </c>
      <c r="Q370" s="9">
        <v>42826</v>
      </c>
      <c r="R370" s="9">
        <v>43190</v>
      </c>
      <c r="S370" s="7" t="s">
        <v>57</v>
      </c>
      <c r="T370" s="7" t="s">
        <v>58</v>
      </c>
      <c r="U370" s="7" t="s">
        <v>362</v>
      </c>
      <c r="V370" s="7" t="s">
        <v>348</v>
      </c>
      <c r="W370" s="7" t="s">
        <v>50</v>
      </c>
      <c r="X370" s="10" t="s">
        <v>51</v>
      </c>
    </row>
    <row r="371" spans="1:24" ht="67.5" x14ac:dyDescent="0.25">
      <c r="A371" s="7" t="s">
        <v>1517</v>
      </c>
      <c r="B371" s="7" t="s">
        <v>1518</v>
      </c>
      <c r="C371" s="7" t="s">
        <v>1519</v>
      </c>
      <c r="D371" s="7" t="s">
        <v>1520</v>
      </c>
      <c r="E371" s="7" t="s">
        <v>38</v>
      </c>
      <c r="F371" s="7" t="s">
        <v>39</v>
      </c>
      <c r="G371" s="7" t="s">
        <v>344</v>
      </c>
      <c r="H371" s="7" t="s">
        <v>353</v>
      </c>
      <c r="I371" s="7" t="s">
        <v>354</v>
      </c>
      <c r="J371" s="8">
        <v>278978.02</v>
      </c>
      <c r="K371" s="8">
        <v>278978.02</v>
      </c>
      <c r="L371" s="8">
        <v>243245.97</v>
      </c>
      <c r="M371" s="8">
        <v>87.191804572991103</v>
      </c>
      <c r="N371" s="7" t="s">
        <v>43</v>
      </c>
      <c r="O371" s="7" t="s">
        <v>44</v>
      </c>
      <c r="P371" s="7" t="s">
        <v>56</v>
      </c>
      <c r="Q371" s="9">
        <v>44013</v>
      </c>
      <c r="R371" s="9">
        <v>44316</v>
      </c>
      <c r="S371" s="7" t="s">
        <v>360</v>
      </c>
      <c r="T371" s="7" t="s">
        <v>361</v>
      </c>
      <c r="U371" s="7" t="s">
        <v>362</v>
      </c>
      <c r="V371" s="7" t="s">
        <v>348</v>
      </c>
      <c r="W371" s="7" t="s">
        <v>50</v>
      </c>
      <c r="X371" s="10" t="s">
        <v>51</v>
      </c>
    </row>
    <row r="372" spans="1:24" ht="78.75" x14ac:dyDescent="0.25">
      <c r="A372" s="7" t="s">
        <v>1521</v>
      </c>
      <c r="B372" s="7" t="s">
        <v>1522</v>
      </c>
      <c r="C372" s="7" t="s">
        <v>1523</v>
      </c>
      <c r="D372" s="7" t="s">
        <v>1516</v>
      </c>
      <c r="E372" s="7" t="s">
        <v>38</v>
      </c>
      <c r="F372" s="7" t="s">
        <v>39</v>
      </c>
      <c r="G372" s="7" t="s">
        <v>344</v>
      </c>
      <c r="H372" s="7" t="s">
        <v>353</v>
      </c>
      <c r="I372" s="7" t="s">
        <v>354</v>
      </c>
      <c r="J372" s="8">
        <v>688849.88</v>
      </c>
      <c r="K372" s="8">
        <v>559472.06999999995</v>
      </c>
      <c r="L372" s="8">
        <v>223229.35</v>
      </c>
      <c r="M372" s="8">
        <v>39.899998940072201</v>
      </c>
      <c r="N372" s="7" t="s">
        <v>43</v>
      </c>
      <c r="O372" s="7" t="s">
        <v>44</v>
      </c>
      <c r="P372" s="7" t="s">
        <v>56</v>
      </c>
      <c r="Q372" s="9">
        <v>42826</v>
      </c>
      <c r="R372" s="9">
        <v>43555</v>
      </c>
      <c r="S372" s="7" t="s">
        <v>57</v>
      </c>
      <c r="T372" s="7" t="s">
        <v>58</v>
      </c>
      <c r="U372" s="7" t="s">
        <v>362</v>
      </c>
      <c r="V372" s="7" t="s">
        <v>348</v>
      </c>
      <c r="W372" s="7" t="s">
        <v>50</v>
      </c>
      <c r="X372" s="10" t="s">
        <v>51</v>
      </c>
    </row>
    <row r="373" spans="1:24" ht="78.75" x14ac:dyDescent="0.25">
      <c r="A373" s="7" t="s">
        <v>1524</v>
      </c>
      <c r="B373" s="7" t="s">
        <v>1525</v>
      </c>
      <c r="C373" s="7" t="s">
        <v>1526</v>
      </c>
      <c r="D373" s="7" t="s">
        <v>1527</v>
      </c>
      <c r="E373" s="7" t="s">
        <v>38</v>
      </c>
      <c r="F373" s="7" t="s">
        <v>39</v>
      </c>
      <c r="G373" s="7" t="s">
        <v>344</v>
      </c>
      <c r="H373" s="7" t="s">
        <v>353</v>
      </c>
      <c r="I373" s="7" t="s">
        <v>354</v>
      </c>
      <c r="J373" s="8">
        <v>291676</v>
      </c>
      <c r="K373" s="8">
        <v>291676</v>
      </c>
      <c r="L373" s="8">
        <v>247924.6</v>
      </c>
      <c r="M373" s="8">
        <v>85</v>
      </c>
      <c r="N373" s="7" t="s">
        <v>43</v>
      </c>
      <c r="O373" s="7" t="s">
        <v>44</v>
      </c>
      <c r="P373" s="7" t="s">
        <v>134</v>
      </c>
      <c r="Q373" s="9">
        <v>43922</v>
      </c>
      <c r="R373" s="9">
        <v>44560</v>
      </c>
      <c r="S373" s="7" t="s">
        <v>360</v>
      </c>
      <c r="T373" s="7" t="s">
        <v>361</v>
      </c>
      <c r="U373" s="7" t="s">
        <v>362</v>
      </c>
      <c r="V373" s="7" t="s">
        <v>348</v>
      </c>
      <c r="W373" s="7" t="s">
        <v>50</v>
      </c>
      <c r="X373" s="10" t="s">
        <v>51</v>
      </c>
    </row>
    <row r="374" spans="1:24" ht="90" x14ac:dyDescent="0.25">
      <c r="A374" s="7" t="s">
        <v>1528</v>
      </c>
      <c r="B374" s="7" t="s">
        <v>1529</v>
      </c>
      <c r="C374" s="7" t="s">
        <v>1530</v>
      </c>
      <c r="D374" s="7" t="s">
        <v>1531</v>
      </c>
      <c r="E374" s="7" t="s">
        <v>38</v>
      </c>
      <c r="F374" s="7" t="s">
        <v>39</v>
      </c>
      <c r="G374" s="7" t="s">
        <v>344</v>
      </c>
      <c r="H374" s="7" t="s">
        <v>353</v>
      </c>
      <c r="I374" s="7" t="s">
        <v>354</v>
      </c>
      <c r="J374" s="8">
        <v>889290</v>
      </c>
      <c r="K374" s="8">
        <v>723000</v>
      </c>
      <c r="L374" s="8">
        <v>360777</v>
      </c>
      <c r="M374" s="8">
        <v>49.9</v>
      </c>
      <c r="N374" s="7" t="s">
        <v>43</v>
      </c>
      <c r="O374" s="7" t="s">
        <v>44</v>
      </c>
      <c r="P374" s="7" t="s">
        <v>56</v>
      </c>
      <c r="Q374" s="9">
        <v>43041</v>
      </c>
      <c r="R374" s="9">
        <v>43373</v>
      </c>
      <c r="S374" s="7" t="s">
        <v>57</v>
      </c>
      <c r="T374" s="7" t="s">
        <v>58</v>
      </c>
      <c r="U374" s="7" t="s">
        <v>362</v>
      </c>
      <c r="V374" s="7" t="s">
        <v>348</v>
      </c>
      <c r="W374" s="7" t="s">
        <v>50</v>
      </c>
      <c r="X374" s="10" t="s">
        <v>51</v>
      </c>
    </row>
    <row r="375" spans="1:24" ht="67.5" x14ac:dyDescent="0.25">
      <c r="A375" s="7" t="s">
        <v>1532</v>
      </c>
      <c r="B375" s="7" t="s">
        <v>1533</v>
      </c>
      <c r="C375" s="7" t="s">
        <v>1534</v>
      </c>
      <c r="D375" s="7" t="s">
        <v>1535</v>
      </c>
      <c r="E375" s="7" t="s">
        <v>38</v>
      </c>
      <c r="F375" s="7" t="s">
        <v>39</v>
      </c>
      <c r="G375" s="7" t="s">
        <v>344</v>
      </c>
      <c r="H375" s="7" t="s">
        <v>353</v>
      </c>
      <c r="I375" s="7" t="s">
        <v>354</v>
      </c>
      <c r="J375" s="8">
        <v>147671.6</v>
      </c>
      <c r="K375" s="8">
        <v>147671.6</v>
      </c>
      <c r="L375" s="8">
        <v>129051.16</v>
      </c>
      <c r="M375" s="8">
        <v>87.390642479664294</v>
      </c>
      <c r="N375" s="7" t="s">
        <v>43</v>
      </c>
      <c r="O375" s="7" t="s">
        <v>44</v>
      </c>
      <c r="P375" s="7" t="s">
        <v>134</v>
      </c>
      <c r="Q375" s="9">
        <v>43922</v>
      </c>
      <c r="R375" s="9">
        <v>44926</v>
      </c>
      <c r="S375" s="7" t="s">
        <v>360</v>
      </c>
      <c r="T375" s="7" t="s">
        <v>361</v>
      </c>
      <c r="U375" s="7" t="s">
        <v>362</v>
      </c>
      <c r="V375" s="7" t="s">
        <v>348</v>
      </c>
      <c r="W375" s="7" t="s">
        <v>50</v>
      </c>
      <c r="X375" s="10" t="s">
        <v>51</v>
      </c>
    </row>
    <row r="376" spans="1:24" ht="67.5" x14ac:dyDescent="0.25">
      <c r="A376" s="7" t="s">
        <v>1536</v>
      </c>
      <c r="B376" s="7" t="s">
        <v>1537</v>
      </c>
      <c r="C376" s="7" t="s">
        <v>1538</v>
      </c>
      <c r="D376" s="7" t="s">
        <v>1539</v>
      </c>
      <c r="E376" s="7" t="s">
        <v>38</v>
      </c>
      <c r="F376" s="7" t="s">
        <v>39</v>
      </c>
      <c r="G376" s="7" t="s">
        <v>344</v>
      </c>
      <c r="H376" s="7" t="s">
        <v>353</v>
      </c>
      <c r="I376" s="7" t="s">
        <v>354</v>
      </c>
      <c r="J376" s="8">
        <v>262694</v>
      </c>
      <c r="K376" s="8">
        <v>262694</v>
      </c>
      <c r="L376" s="8">
        <v>223289</v>
      </c>
      <c r="M376" s="8">
        <v>84.999657396057799</v>
      </c>
      <c r="N376" s="7" t="s">
        <v>43</v>
      </c>
      <c r="O376" s="7" t="s">
        <v>44</v>
      </c>
      <c r="P376" s="7" t="s">
        <v>56</v>
      </c>
      <c r="Q376" s="9">
        <v>43922</v>
      </c>
      <c r="R376" s="9">
        <v>44377</v>
      </c>
      <c r="S376" s="7" t="s">
        <v>360</v>
      </c>
      <c r="T376" s="7" t="s">
        <v>361</v>
      </c>
      <c r="U376" s="7" t="s">
        <v>362</v>
      </c>
      <c r="V376" s="7" t="s">
        <v>348</v>
      </c>
      <c r="W376" s="7" t="s">
        <v>50</v>
      </c>
      <c r="X376" s="10" t="s">
        <v>51</v>
      </c>
    </row>
    <row r="377" spans="1:24" ht="90" x14ac:dyDescent="0.25">
      <c r="A377" s="7" t="s">
        <v>1540</v>
      </c>
      <c r="B377" s="7" t="s">
        <v>1541</v>
      </c>
      <c r="C377" s="7" t="s">
        <v>1542</v>
      </c>
      <c r="D377" s="7" t="s">
        <v>1543</v>
      </c>
      <c r="E377" s="7" t="s">
        <v>38</v>
      </c>
      <c r="F377" s="7" t="s">
        <v>39</v>
      </c>
      <c r="G377" s="7" t="s">
        <v>344</v>
      </c>
      <c r="H377" s="7" t="s">
        <v>353</v>
      </c>
      <c r="I377" s="7" t="s">
        <v>354</v>
      </c>
      <c r="J377" s="8">
        <v>4187627.42</v>
      </c>
      <c r="K377" s="8">
        <v>2000000</v>
      </c>
      <c r="L377" s="8">
        <v>998000</v>
      </c>
      <c r="M377" s="8">
        <v>49.9</v>
      </c>
      <c r="N377" s="7" t="s">
        <v>43</v>
      </c>
      <c r="O377" s="7" t="s">
        <v>44</v>
      </c>
      <c r="P377" s="7" t="s">
        <v>140</v>
      </c>
      <c r="Q377" s="9">
        <v>42917</v>
      </c>
      <c r="R377" s="9">
        <v>43154</v>
      </c>
      <c r="S377" s="7" t="s">
        <v>57</v>
      </c>
      <c r="T377" s="7" t="s">
        <v>58</v>
      </c>
      <c r="U377" s="7" t="s">
        <v>355</v>
      </c>
      <c r="V377" s="7" t="s">
        <v>348</v>
      </c>
      <c r="W377" s="7" t="s">
        <v>50</v>
      </c>
      <c r="X377" s="10" t="s">
        <v>51</v>
      </c>
    </row>
    <row r="378" spans="1:24" ht="90" x14ac:dyDescent="0.25">
      <c r="A378" s="7" t="s">
        <v>1544</v>
      </c>
      <c r="B378" s="7" t="s">
        <v>1545</v>
      </c>
      <c r="C378" s="7" t="s">
        <v>1546</v>
      </c>
      <c r="D378" s="7" t="s">
        <v>1547</v>
      </c>
      <c r="E378" s="7" t="s">
        <v>38</v>
      </c>
      <c r="F378" s="7" t="s">
        <v>39</v>
      </c>
      <c r="G378" s="7" t="s">
        <v>344</v>
      </c>
      <c r="H378" s="7" t="s">
        <v>353</v>
      </c>
      <c r="I378" s="7" t="s">
        <v>354</v>
      </c>
      <c r="J378" s="8">
        <v>2447700</v>
      </c>
      <c r="K378" s="8">
        <v>1990000</v>
      </c>
      <c r="L378" s="8">
        <v>786050</v>
      </c>
      <c r="M378" s="8">
        <v>39.5</v>
      </c>
      <c r="N378" s="7" t="s">
        <v>43</v>
      </c>
      <c r="O378" s="7" t="s">
        <v>44</v>
      </c>
      <c r="P378" s="7" t="s">
        <v>56</v>
      </c>
      <c r="Q378" s="9">
        <v>42826</v>
      </c>
      <c r="R378" s="9">
        <v>44196</v>
      </c>
      <c r="S378" s="7" t="s">
        <v>57</v>
      </c>
      <c r="T378" s="7" t="s">
        <v>64</v>
      </c>
      <c r="U378" s="7" t="s">
        <v>355</v>
      </c>
      <c r="V378" s="7" t="s">
        <v>348</v>
      </c>
      <c r="W378" s="7" t="s">
        <v>50</v>
      </c>
      <c r="X378" s="10" t="s">
        <v>51</v>
      </c>
    </row>
    <row r="379" spans="1:24" ht="78.75" x14ac:dyDescent="0.25">
      <c r="A379" s="7" t="s">
        <v>1548</v>
      </c>
      <c r="B379" s="7" t="s">
        <v>1549</v>
      </c>
      <c r="C379" s="7" t="s">
        <v>1550</v>
      </c>
      <c r="D379" s="7" t="s">
        <v>1551</v>
      </c>
      <c r="E379" s="7" t="s">
        <v>38</v>
      </c>
      <c r="F379" s="7" t="s">
        <v>39</v>
      </c>
      <c r="G379" s="7" t="s">
        <v>344</v>
      </c>
      <c r="H379" s="7" t="s">
        <v>353</v>
      </c>
      <c r="I379" s="7" t="s">
        <v>354</v>
      </c>
      <c r="J379" s="8">
        <v>168137.14</v>
      </c>
      <c r="K379" s="8">
        <v>168137.14</v>
      </c>
      <c r="L379" s="8">
        <v>150482.74</v>
      </c>
      <c r="M379" s="8">
        <v>89.499999821574207</v>
      </c>
      <c r="N379" s="7" t="s">
        <v>43</v>
      </c>
      <c r="O379" s="7" t="s">
        <v>44</v>
      </c>
      <c r="P379" s="7" t="s">
        <v>56</v>
      </c>
      <c r="Q379" s="9">
        <v>44002</v>
      </c>
      <c r="R379" s="9">
        <v>44378</v>
      </c>
      <c r="S379" s="7" t="s">
        <v>360</v>
      </c>
      <c r="T379" s="7" t="s">
        <v>361</v>
      </c>
      <c r="U379" s="7" t="s">
        <v>362</v>
      </c>
      <c r="V379" s="7" t="s">
        <v>348</v>
      </c>
      <c r="W379" s="7" t="s">
        <v>50</v>
      </c>
      <c r="X379" s="10" t="s">
        <v>51</v>
      </c>
    </row>
    <row r="380" spans="1:24" ht="90" x14ac:dyDescent="0.25">
      <c r="A380" s="7" t="s">
        <v>1552</v>
      </c>
      <c r="B380" s="7" t="s">
        <v>1553</v>
      </c>
      <c r="C380" s="7" t="s">
        <v>1554</v>
      </c>
      <c r="D380" s="7" t="s">
        <v>1555</v>
      </c>
      <c r="E380" s="7" t="s">
        <v>38</v>
      </c>
      <c r="F380" s="7" t="s">
        <v>39</v>
      </c>
      <c r="G380" s="7" t="s">
        <v>344</v>
      </c>
      <c r="H380" s="7" t="s">
        <v>353</v>
      </c>
      <c r="I380" s="7" t="s">
        <v>354</v>
      </c>
      <c r="J380" s="8">
        <v>897812</v>
      </c>
      <c r="K380" s="8">
        <v>740127.5</v>
      </c>
      <c r="L380" s="8">
        <v>362662.47</v>
      </c>
      <c r="M380" s="8">
        <v>48.999999324440701</v>
      </c>
      <c r="N380" s="7" t="s">
        <v>43</v>
      </c>
      <c r="O380" s="7" t="s">
        <v>44</v>
      </c>
      <c r="P380" s="7" t="s">
        <v>56</v>
      </c>
      <c r="Q380" s="9">
        <v>42643</v>
      </c>
      <c r="R380" s="9">
        <v>43616</v>
      </c>
      <c r="S380" s="7" t="s">
        <v>57</v>
      </c>
      <c r="T380" s="7" t="s">
        <v>58</v>
      </c>
      <c r="U380" s="7" t="s">
        <v>362</v>
      </c>
      <c r="V380" s="7" t="s">
        <v>348</v>
      </c>
      <c r="W380" s="7" t="s">
        <v>50</v>
      </c>
      <c r="X380" s="10" t="s">
        <v>51</v>
      </c>
    </row>
    <row r="381" spans="1:24" ht="90" x14ac:dyDescent="0.25">
      <c r="A381" s="7" t="s">
        <v>1556</v>
      </c>
      <c r="B381" s="7" t="s">
        <v>1557</v>
      </c>
      <c r="C381" s="7" t="s">
        <v>1558</v>
      </c>
      <c r="D381" s="7" t="s">
        <v>1559</v>
      </c>
      <c r="E381" s="7" t="s">
        <v>38</v>
      </c>
      <c r="F381" s="7" t="s">
        <v>39</v>
      </c>
      <c r="G381" s="7" t="s">
        <v>344</v>
      </c>
      <c r="H381" s="7" t="s">
        <v>353</v>
      </c>
      <c r="I381" s="7" t="s">
        <v>354</v>
      </c>
      <c r="J381" s="8">
        <v>951900</v>
      </c>
      <c r="K381" s="8">
        <v>951900</v>
      </c>
      <c r="L381" s="8">
        <v>475854.81</v>
      </c>
      <c r="M381" s="8">
        <v>49.99</v>
      </c>
      <c r="N381" s="7" t="s">
        <v>43</v>
      </c>
      <c r="O381" s="7" t="s">
        <v>44</v>
      </c>
      <c r="P381" s="7" t="s">
        <v>140</v>
      </c>
      <c r="Q381" s="9">
        <v>42810</v>
      </c>
      <c r="R381" s="9">
        <v>44196</v>
      </c>
      <c r="S381" s="7" t="s">
        <v>57</v>
      </c>
      <c r="T381" s="7" t="s">
        <v>82</v>
      </c>
      <c r="U381" s="7" t="s">
        <v>362</v>
      </c>
      <c r="V381" s="7" t="s">
        <v>348</v>
      </c>
      <c r="W381" s="7" t="s">
        <v>50</v>
      </c>
      <c r="X381" s="10" t="s">
        <v>51</v>
      </c>
    </row>
    <row r="382" spans="1:24" ht="67.5" x14ac:dyDescent="0.25">
      <c r="A382" s="7" t="s">
        <v>1560</v>
      </c>
      <c r="B382" s="7" t="s">
        <v>1561</v>
      </c>
      <c r="C382" s="7" t="s">
        <v>1562</v>
      </c>
      <c r="D382" s="7" t="s">
        <v>1563</v>
      </c>
      <c r="E382" s="7" t="s">
        <v>38</v>
      </c>
      <c r="F382" s="7" t="s">
        <v>39</v>
      </c>
      <c r="G382" s="7" t="s">
        <v>344</v>
      </c>
      <c r="H382" s="7" t="s">
        <v>353</v>
      </c>
      <c r="I382" s="7" t="s">
        <v>354</v>
      </c>
      <c r="J382" s="8">
        <v>359050.66</v>
      </c>
      <c r="K382" s="8">
        <v>359050.66</v>
      </c>
      <c r="L382" s="8">
        <v>249857.66</v>
      </c>
      <c r="M382" s="8">
        <v>69.588414069479796</v>
      </c>
      <c r="N382" s="7" t="s">
        <v>43</v>
      </c>
      <c r="O382" s="7" t="s">
        <v>44</v>
      </c>
      <c r="P382" s="7" t="s">
        <v>56</v>
      </c>
      <c r="Q382" s="9">
        <v>44013</v>
      </c>
      <c r="R382" s="9">
        <v>44742</v>
      </c>
      <c r="S382" s="7" t="s">
        <v>360</v>
      </c>
      <c r="T382" s="7" t="s">
        <v>361</v>
      </c>
      <c r="U382" s="7" t="s">
        <v>362</v>
      </c>
      <c r="V382" s="7" t="s">
        <v>348</v>
      </c>
      <c r="W382" s="7" t="s">
        <v>50</v>
      </c>
      <c r="X382" s="10" t="s">
        <v>51</v>
      </c>
    </row>
    <row r="383" spans="1:24" ht="67.5" x14ac:dyDescent="0.25">
      <c r="A383" s="7" t="s">
        <v>1564</v>
      </c>
      <c r="B383" s="7" t="s">
        <v>1565</v>
      </c>
      <c r="C383" s="7" t="s">
        <v>1566</v>
      </c>
      <c r="D383" s="7" t="s">
        <v>1567</v>
      </c>
      <c r="E383" s="7" t="s">
        <v>38</v>
      </c>
      <c r="F383" s="7" t="s">
        <v>39</v>
      </c>
      <c r="G383" s="7" t="s">
        <v>344</v>
      </c>
      <c r="H383" s="7" t="s">
        <v>353</v>
      </c>
      <c r="I383" s="7" t="s">
        <v>354</v>
      </c>
      <c r="J383" s="8">
        <v>273887.13</v>
      </c>
      <c r="K383" s="8">
        <v>273887.13</v>
      </c>
      <c r="L383" s="8">
        <v>242144.35</v>
      </c>
      <c r="M383" s="8">
        <v>88.410269588059904</v>
      </c>
      <c r="N383" s="7" t="s">
        <v>43</v>
      </c>
      <c r="O383" s="7" t="s">
        <v>44</v>
      </c>
      <c r="P383" s="7" t="s">
        <v>140</v>
      </c>
      <c r="Q383" s="9">
        <v>43922</v>
      </c>
      <c r="R383" s="9">
        <v>44498</v>
      </c>
      <c r="S383" s="7" t="s">
        <v>360</v>
      </c>
      <c r="T383" s="7" t="s">
        <v>361</v>
      </c>
      <c r="U383" s="7" t="s">
        <v>362</v>
      </c>
      <c r="V383" s="7" t="s">
        <v>348</v>
      </c>
      <c r="W383" s="7" t="s">
        <v>50</v>
      </c>
      <c r="X383" s="10" t="s">
        <v>51</v>
      </c>
    </row>
    <row r="384" spans="1:24" ht="67.5" x14ac:dyDescent="0.25">
      <c r="A384" s="7" t="s">
        <v>1568</v>
      </c>
      <c r="B384" s="7" t="s">
        <v>1569</v>
      </c>
      <c r="C384" s="7" t="s">
        <v>1570</v>
      </c>
      <c r="D384" s="7" t="s">
        <v>1571</v>
      </c>
      <c r="E384" s="7" t="s">
        <v>38</v>
      </c>
      <c r="F384" s="7" t="s">
        <v>39</v>
      </c>
      <c r="G384" s="7" t="s">
        <v>344</v>
      </c>
      <c r="H384" s="7" t="s">
        <v>353</v>
      </c>
      <c r="I384" s="7" t="s">
        <v>354</v>
      </c>
      <c r="J384" s="8">
        <v>1077480</v>
      </c>
      <c r="K384" s="8">
        <v>876000</v>
      </c>
      <c r="L384" s="8">
        <v>420480</v>
      </c>
      <c r="M384" s="8">
        <v>48</v>
      </c>
      <c r="N384" s="7" t="s">
        <v>43</v>
      </c>
      <c r="O384" s="7" t="s">
        <v>44</v>
      </c>
      <c r="P384" s="7" t="s">
        <v>140</v>
      </c>
      <c r="Q384" s="9">
        <v>42445</v>
      </c>
      <c r="R384" s="9">
        <v>44561</v>
      </c>
      <c r="S384" s="7" t="s">
        <v>57</v>
      </c>
      <c r="T384" s="7" t="s">
        <v>58</v>
      </c>
      <c r="U384" s="7" t="s">
        <v>355</v>
      </c>
      <c r="V384" s="7" t="s">
        <v>348</v>
      </c>
      <c r="W384" s="7" t="s">
        <v>50</v>
      </c>
      <c r="X384" s="10" t="s">
        <v>51</v>
      </c>
    </row>
    <row r="385" spans="1:24" ht="67.5" x14ac:dyDescent="0.25">
      <c r="A385" s="7" t="s">
        <v>1572</v>
      </c>
      <c r="B385" s="7" t="s">
        <v>1221</v>
      </c>
      <c r="C385" s="7" t="s">
        <v>1573</v>
      </c>
      <c r="D385" s="7" t="s">
        <v>1574</v>
      </c>
      <c r="E385" s="7" t="s">
        <v>38</v>
      </c>
      <c r="F385" s="7" t="s">
        <v>39</v>
      </c>
      <c r="G385" s="7" t="s">
        <v>344</v>
      </c>
      <c r="H385" s="7" t="s">
        <v>353</v>
      </c>
      <c r="I385" s="7" t="s">
        <v>354</v>
      </c>
      <c r="J385" s="8">
        <v>287283.98</v>
      </c>
      <c r="K385" s="8">
        <v>287283.98</v>
      </c>
      <c r="L385" s="8">
        <v>243109.67</v>
      </c>
      <c r="M385" s="8">
        <v>84.623469084492598</v>
      </c>
      <c r="N385" s="7" t="s">
        <v>43</v>
      </c>
      <c r="O385" s="7" t="s">
        <v>44</v>
      </c>
      <c r="P385" s="7" t="s">
        <v>134</v>
      </c>
      <c r="Q385" s="9">
        <v>44013</v>
      </c>
      <c r="R385" s="9">
        <v>44265</v>
      </c>
      <c r="S385" s="7" t="s">
        <v>360</v>
      </c>
      <c r="T385" s="7" t="s">
        <v>361</v>
      </c>
      <c r="U385" s="7" t="s">
        <v>362</v>
      </c>
      <c r="V385" s="7" t="s">
        <v>348</v>
      </c>
      <c r="W385" s="7" t="s">
        <v>50</v>
      </c>
      <c r="X385" s="10" t="s">
        <v>51</v>
      </c>
    </row>
    <row r="386" spans="1:24" ht="90" x14ac:dyDescent="0.25">
      <c r="A386" s="7" t="s">
        <v>1575</v>
      </c>
      <c r="B386" s="7" t="s">
        <v>1576</v>
      </c>
      <c r="C386" s="7" t="s">
        <v>1577</v>
      </c>
      <c r="D386" s="7" t="s">
        <v>1547</v>
      </c>
      <c r="E386" s="7" t="s">
        <v>38</v>
      </c>
      <c r="F386" s="7" t="s">
        <v>39</v>
      </c>
      <c r="G386" s="7" t="s">
        <v>344</v>
      </c>
      <c r="H386" s="7" t="s">
        <v>353</v>
      </c>
      <c r="I386" s="7" t="s">
        <v>354</v>
      </c>
      <c r="J386" s="8">
        <v>2012784.3</v>
      </c>
      <c r="K386" s="8">
        <v>1636410</v>
      </c>
      <c r="L386" s="8">
        <v>646381.94999999995</v>
      </c>
      <c r="M386" s="8">
        <v>39.5</v>
      </c>
      <c r="N386" s="7" t="s">
        <v>43</v>
      </c>
      <c r="O386" s="7" t="s">
        <v>44</v>
      </c>
      <c r="P386" s="7" t="s">
        <v>56</v>
      </c>
      <c r="Q386" s="9">
        <v>42828</v>
      </c>
      <c r="R386" s="9">
        <v>44651</v>
      </c>
      <c r="S386" s="7" t="s">
        <v>57</v>
      </c>
      <c r="T386" s="7" t="s">
        <v>64</v>
      </c>
      <c r="U386" s="7" t="s">
        <v>362</v>
      </c>
      <c r="V386" s="7" t="s">
        <v>348</v>
      </c>
      <c r="W386" s="7" t="s">
        <v>50</v>
      </c>
      <c r="X386" s="10" t="s">
        <v>51</v>
      </c>
    </row>
    <row r="387" spans="1:24" ht="90" x14ac:dyDescent="0.25">
      <c r="A387" s="7" t="s">
        <v>1578</v>
      </c>
      <c r="B387" s="7" t="s">
        <v>1579</v>
      </c>
      <c r="C387" s="7" t="s">
        <v>1580</v>
      </c>
      <c r="D387" s="7" t="s">
        <v>1581</v>
      </c>
      <c r="E387" s="7" t="s">
        <v>38</v>
      </c>
      <c r="F387" s="7" t="s">
        <v>39</v>
      </c>
      <c r="G387" s="7" t="s">
        <v>344</v>
      </c>
      <c r="H387" s="7" t="s">
        <v>353</v>
      </c>
      <c r="I387" s="7" t="s">
        <v>354</v>
      </c>
      <c r="J387" s="8">
        <v>282000</v>
      </c>
      <c r="K387" s="8">
        <v>282000</v>
      </c>
      <c r="L387" s="8">
        <v>239700</v>
      </c>
      <c r="M387" s="8">
        <v>85</v>
      </c>
      <c r="N387" s="7" t="s">
        <v>43</v>
      </c>
      <c r="O387" s="7" t="s">
        <v>44</v>
      </c>
      <c r="P387" s="7" t="s">
        <v>134</v>
      </c>
      <c r="Q387" s="9">
        <v>44013</v>
      </c>
      <c r="R387" s="9">
        <v>44712</v>
      </c>
      <c r="S387" s="7" t="s">
        <v>360</v>
      </c>
      <c r="T387" s="7" t="s">
        <v>361</v>
      </c>
      <c r="U387" s="7" t="s">
        <v>362</v>
      </c>
      <c r="V387" s="7" t="s">
        <v>348</v>
      </c>
      <c r="W387" s="7" t="s">
        <v>50</v>
      </c>
      <c r="X387" s="10" t="s">
        <v>51</v>
      </c>
    </row>
    <row r="388" spans="1:24" ht="90" x14ac:dyDescent="0.25">
      <c r="A388" s="7" t="s">
        <v>1582</v>
      </c>
      <c r="B388" s="7" t="s">
        <v>1583</v>
      </c>
      <c r="C388" s="7" t="s">
        <v>1584</v>
      </c>
      <c r="D388" s="7" t="s">
        <v>709</v>
      </c>
      <c r="E388" s="7" t="s">
        <v>38</v>
      </c>
      <c r="F388" s="7" t="s">
        <v>39</v>
      </c>
      <c r="G388" s="7" t="s">
        <v>344</v>
      </c>
      <c r="H388" s="7" t="s">
        <v>353</v>
      </c>
      <c r="I388" s="7" t="s">
        <v>354</v>
      </c>
      <c r="J388" s="8">
        <v>2460000</v>
      </c>
      <c r="K388" s="8">
        <v>2000000</v>
      </c>
      <c r="L388" s="8">
        <v>899800</v>
      </c>
      <c r="M388" s="8">
        <v>44.99</v>
      </c>
      <c r="N388" s="7" t="s">
        <v>43</v>
      </c>
      <c r="O388" s="7" t="s">
        <v>44</v>
      </c>
      <c r="P388" s="7" t="s">
        <v>140</v>
      </c>
      <c r="Q388" s="9">
        <v>42856</v>
      </c>
      <c r="R388" s="9">
        <v>44196</v>
      </c>
      <c r="S388" s="7" t="s">
        <v>57</v>
      </c>
      <c r="T388" s="7" t="s">
        <v>64</v>
      </c>
      <c r="U388" s="7" t="s">
        <v>362</v>
      </c>
      <c r="V388" s="7" t="s">
        <v>348</v>
      </c>
      <c r="W388" s="7" t="s">
        <v>50</v>
      </c>
      <c r="X388" s="10" t="s">
        <v>51</v>
      </c>
    </row>
    <row r="389" spans="1:24" ht="90" x14ac:dyDescent="0.25">
      <c r="A389" s="7" t="s">
        <v>1585</v>
      </c>
      <c r="B389" s="7" t="s">
        <v>1586</v>
      </c>
      <c r="C389" s="7" t="s">
        <v>1587</v>
      </c>
      <c r="D389" s="7" t="s">
        <v>1588</v>
      </c>
      <c r="E389" s="7" t="s">
        <v>38</v>
      </c>
      <c r="F389" s="7" t="s">
        <v>39</v>
      </c>
      <c r="G389" s="7" t="s">
        <v>344</v>
      </c>
      <c r="H389" s="7" t="s">
        <v>353</v>
      </c>
      <c r="I389" s="7" t="s">
        <v>354</v>
      </c>
      <c r="J389" s="8">
        <v>538740</v>
      </c>
      <c r="K389" s="8">
        <v>438000</v>
      </c>
      <c r="L389" s="8">
        <v>219000</v>
      </c>
      <c r="M389" s="8">
        <v>50</v>
      </c>
      <c r="N389" s="7" t="s">
        <v>43</v>
      </c>
      <c r="O389" s="7" t="s">
        <v>44</v>
      </c>
      <c r="P389" s="7" t="s">
        <v>56</v>
      </c>
      <c r="Q389" s="9">
        <v>43101</v>
      </c>
      <c r="R389" s="9">
        <v>43465</v>
      </c>
      <c r="S389" s="7" t="s">
        <v>57</v>
      </c>
      <c r="T389" s="7" t="s">
        <v>64</v>
      </c>
      <c r="U389" s="7" t="s">
        <v>362</v>
      </c>
      <c r="V389" s="7" t="s">
        <v>348</v>
      </c>
      <c r="W389" s="7" t="s">
        <v>50</v>
      </c>
      <c r="X389" s="10" t="s">
        <v>51</v>
      </c>
    </row>
    <row r="390" spans="1:24" ht="78.75" x14ac:dyDescent="0.25">
      <c r="A390" s="7" t="s">
        <v>1589</v>
      </c>
      <c r="B390" s="7" t="s">
        <v>1590</v>
      </c>
      <c r="C390" s="7" t="s">
        <v>1591</v>
      </c>
      <c r="D390" s="7" t="s">
        <v>1592</v>
      </c>
      <c r="E390" s="7" t="s">
        <v>38</v>
      </c>
      <c r="F390" s="7" t="s">
        <v>39</v>
      </c>
      <c r="G390" s="7" t="s">
        <v>344</v>
      </c>
      <c r="H390" s="7" t="s">
        <v>353</v>
      </c>
      <c r="I390" s="7" t="s">
        <v>354</v>
      </c>
      <c r="J390" s="8">
        <v>295649.56</v>
      </c>
      <c r="K390" s="8">
        <v>295649.56</v>
      </c>
      <c r="L390" s="8">
        <v>249999.96</v>
      </c>
      <c r="M390" s="8">
        <v>84.559557605971094</v>
      </c>
      <c r="N390" s="7" t="s">
        <v>43</v>
      </c>
      <c r="O390" s="7" t="s">
        <v>44</v>
      </c>
      <c r="P390" s="7" t="s">
        <v>140</v>
      </c>
      <c r="Q390" s="9">
        <v>44013</v>
      </c>
      <c r="R390" s="9">
        <v>44439</v>
      </c>
      <c r="S390" s="7" t="s">
        <v>360</v>
      </c>
      <c r="T390" s="7" t="s">
        <v>361</v>
      </c>
      <c r="U390" s="7" t="s">
        <v>362</v>
      </c>
      <c r="V390" s="7" t="s">
        <v>348</v>
      </c>
      <c r="W390" s="7" t="s">
        <v>50</v>
      </c>
      <c r="X390" s="10" t="s">
        <v>51</v>
      </c>
    </row>
    <row r="391" spans="1:24" ht="90" x14ac:dyDescent="0.25">
      <c r="A391" s="7" t="s">
        <v>1593</v>
      </c>
      <c r="B391" s="7" t="s">
        <v>1594</v>
      </c>
      <c r="C391" s="7" t="s">
        <v>1595</v>
      </c>
      <c r="D391" s="7" t="s">
        <v>1596</v>
      </c>
      <c r="E391" s="7" t="s">
        <v>38</v>
      </c>
      <c r="F391" s="7" t="s">
        <v>39</v>
      </c>
      <c r="G391" s="7" t="s">
        <v>344</v>
      </c>
      <c r="H391" s="7" t="s">
        <v>353</v>
      </c>
      <c r="I391" s="7" t="s">
        <v>354</v>
      </c>
      <c r="J391" s="8">
        <v>2460000</v>
      </c>
      <c r="K391" s="8">
        <v>2000000</v>
      </c>
      <c r="L391" s="8">
        <v>799800</v>
      </c>
      <c r="M391" s="8">
        <v>39.99</v>
      </c>
      <c r="N391" s="7" t="s">
        <v>43</v>
      </c>
      <c r="O391" s="7" t="s">
        <v>44</v>
      </c>
      <c r="P391" s="7" t="s">
        <v>134</v>
      </c>
      <c r="Q391" s="9">
        <v>42461</v>
      </c>
      <c r="R391" s="9">
        <v>43373</v>
      </c>
      <c r="S391" s="7" t="s">
        <v>57</v>
      </c>
      <c r="T391" s="7" t="s">
        <v>58</v>
      </c>
      <c r="U391" s="7" t="s">
        <v>362</v>
      </c>
      <c r="V391" s="7" t="s">
        <v>348</v>
      </c>
      <c r="W391" s="7" t="s">
        <v>50</v>
      </c>
      <c r="X391" s="10" t="s">
        <v>51</v>
      </c>
    </row>
    <row r="392" spans="1:24" ht="90" x14ac:dyDescent="0.25">
      <c r="A392" s="7" t="s">
        <v>1597</v>
      </c>
      <c r="B392" s="7" t="s">
        <v>1598</v>
      </c>
      <c r="C392" s="7" t="s">
        <v>1599</v>
      </c>
      <c r="D392" s="7" t="s">
        <v>1600</v>
      </c>
      <c r="E392" s="7" t="s">
        <v>38</v>
      </c>
      <c r="F392" s="7" t="s">
        <v>39</v>
      </c>
      <c r="G392" s="7" t="s">
        <v>344</v>
      </c>
      <c r="H392" s="7" t="s">
        <v>353</v>
      </c>
      <c r="I392" s="7" t="s">
        <v>354</v>
      </c>
      <c r="J392" s="8">
        <v>160178.98000000001</v>
      </c>
      <c r="K392" s="8">
        <v>160178.98000000001</v>
      </c>
      <c r="L392" s="8">
        <v>141144.73000000001</v>
      </c>
      <c r="M392" s="8">
        <v>88.116886497841307</v>
      </c>
      <c r="N392" s="7" t="s">
        <v>43</v>
      </c>
      <c r="O392" s="7" t="s">
        <v>44</v>
      </c>
      <c r="P392" s="7" t="s">
        <v>56</v>
      </c>
      <c r="Q392" s="9">
        <v>44013</v>
      </c>
      <c r="R392" s="9">
        <v>44377</v>
      </c>
      <c r="S392" s="7" t="s">
        <v>360</v>
      </c>
      <c r="T392" s="7" t="s">
        <v>361</v>
      </c>
      <c r="U392" s="7" t="s">
        <v>362</v>
      </c>
      <c r="V392" s="7" t="s">
        <v>348</v>
      </c>
      <c r="W392" s="7" t="s">
        <v>50</v>
      </c>
      <c r="X392" s="10" t="s">
        <v>51</v>
      </c>
    </row>
    <row r="393" spans="1:24" ht="90" x14ac:dyDescent="0.25">
      <c r="A393" s="7" t="s">
        <v>1601</v>
      </c>
      <c r="B393" s="7" t="s">
        <v>1602</v>
      </c>
      <c r="C393" s="7" t="s">
        <v>1603</v>
      </c>
      <c r="D393" s="7" t="s">
        <v>1604</v>
      </c>
      <c r="E393" s="7" t="s">
        <v>38</v>
      </c>
      <c r="F393" s="7" t="s">
        <v>39</v>
      </c>
      <c r="G393" s="7" t="s">
        <v>344</v>
      </c>
      <c r="H393" s="7" t="s">
        <v>353</v>
      </c>
      <c r="I393" s="7" t="s">
        <v>354</v>
      </c>
      <c r="J393" s="8">
        <v>1828102.47</v>
      </c>
      <c r="K393" s="8">
        <v>1115539.92</v>
      </c>
      <c r="L393" s="8">
        <v>555407.81999999995</v>
      </c>
      <c r="M393" s="8">
        <v>49.788251414615502</v>
      </c>
      <c r="N393" s="7" t="s">
        <v>43</v>
      </c>
      <c r="O393" s="7" t="s">
        <v>44</v>
      </c>
      <c r="P393" s="7" t="s">
        <v>56</v>
      </c>
      <c r="Q393" s="9">
        <v>42461</v>
      </c>
      <c r="R393" s="9">
        <v>43190</v>
      </c>
      <c r="S393" s="7" t="s">
        <v>57</v>
      </c>
      <c r="T393" s="7" t="s">
        <v>58</v>
      </c>
      <c r="U393" s="7" t="s">
        <v>362</v>
      </c>
      <c r="V393" s="7" t="s">
        <v>348</v>
      </c>
      <c r="W393" s="7" t="s">
        <v>50</v>
      </c>
      <c r="X393" s="10" t="s">
        <v>51</v>
      </c>
    </row>
    <row r="394" spans="1:24" ht="90" x14ac:dyDescent="0.25">
      <c r="A394" s="7" t="s">
        <v>1605</v>
      </c>
      <c r="B394" s="7" t="s">
        <v>1606</v>
      </c>
      <c r="C394" s="7" t="s">
        <v>1607</v>
      </c>
      <c r="D394" s="7" t="s">
        <v>1608</v>
      </c>
      <c r="E394" s="7" t="s">
        <v>38</v>
      </c>
      <c r="F394" s="7" t="s">
        <v>39</v>
      </c>
      <c r="G394" s="7" t="s">
        <v>344</v>
      </c>
      <c r="H394" s="7" t="s">
        <v>353</v>
      </c>
      <c r="I394" s="7" t="s">
        <v>354</v>
      </c>
      <c r="J394" s="8">
        <v>83869</v>
      </c>
      <c r="K394" s="8">
        <v>83869</v>
      </c>
      <c r="L394" s="8">
        <v>71288.649999999994</v>
      </c>
      <c r="M394" s="8">
        <v>85</v>
      </c>
      <c r="N394" s="7" t="s">
        <v>43</v>
      </c>
      <c r="O394" s="7" t="s">
        <v>44</v>
      </c>
      <c r="P394" s="7" t="s">
        <v>140</v>
      </c>
      <c r="Q394" s="9">
        <v>44013</v>
      </c>
      <c r="R394" s="9">
        <v>44408</v>
      </c>
      <c r="S394" s="7" t="s">
        <v>360</v>
      </c>
      <c r="T394" s="7" t="s">
        <v>361</v>
      </c>
      <c r="U394" s="7" t="s">
        <v>362</v>
      </c>
      <c r="V394" s="7" t="s">
        <v>348</v>
      </c>
      <c r="W394" s="7" t="s">
        <v>50</v>
      </c>
      <c r="X394" s="10" t="s">
        <v>51</v>
      </c>
    </row>
    <row r="395" spans="1:24" ht="101.25" x14ac:dyDescent="0.25">
      <c r="A395" s="7" t="s">
        <v>1609</v>
      </c>
      <c r="B395" s="7" t="s">
        <v>1610</v>
      </c>
      <c r="C395" s="7" t="s">
        <v>1611</v>
      </c>
      <c r="D395" s="7" t="s">
        <v>1612</v>
      </c>
      <c r="E395" s="7" t="s">
        <v>38</v>
      </c>
      <c r="F395" s="7" t="s">
        <v>39</v>
      </c>
      <c r="G395" s="7" t="s">
        <v>344</v>
      </c>
      <c r="H395" s="7" t="s">
        <v>353</v>
      </c>
      <c r="I395" s="7" t="s">
        <v>354</v>
      </c>
      <c r="J395" s="8">
        <v>1836850</v>
      </c>
      <c r="K395" s="8">
        <v>1626000</v>
      </c>
      <c r="L395" s="8">
        <v>811374</v>
      </c>
      <c r="M395" s="8">
        <v>49.9</v>
      </c>
      <c r="N395" s="7" t="s">
        <v>43</v>
      </c>
      <c r="O395" s="7" t="s">
        <v>44</v>
      </c>
      <c r="P395" s="7" t="s">
        <v>56</v>
      </c>
      <c r="Q395" s="9">
        <v>42917</v>
      </c>
      <c r="R395" s="9">
        <v>43769</v>
      </c>
      <c r="S395" s="7" t="s">
        <v>57</v>
      </c>
      <c r="T395" s="7" t="s">
        <v>153</v>
      </c>
      <c r="U395" s="7" t="s">
        <v>362</v>
      </c>
      <c r="V395" s="7" t="s">
        <v>348</v>
      </c>
      <c r="W395" s="7" t="s">
        <v>50</v>
      </c>
      <c r="X395" s="10" t="s">
        <v>51</v>
      </c>
    </row>
    <row r="396" spans="1:24" ht="67.5" x14ac:dyDescent="0.25">
      <c r="A396" s="7" t="s">
        <v>1613</v>
      </c>
      <c r="B396" s="7" t="s">
        <v>1614</v>
      </c>
      <c r="C396" s="7" t="s">
        <v>1615</v>
      </c>
      <c r="D396" s="7" t="s">
        <v>1616</v>
      </c>
      <c r="E396" s="7" t="s">
        <v>38</v>
      </c>
      <c r="F396" s="7" t="s">
        <v>39</v>
      </c>
      <c r="G396" s="7" t="s">
        <v>344</v>
      </c>
      <c r="H396" s="7" t="s">
        <v>353</v>
      </c>
      <c r="I396" s="7" t="s">
        <v>354</v>
      </c>
      <c r="J396" s="8">
        <v>63898.83</v>
      </c>
      <c r="K396" s="8">
        <v>63898.83</v>
      </c>
      <c r="L396" s="8">
        <v>57161</v>
      </c>
      <c r="M396" s="8">
        <v>89.455472032899493</v>
      </c>
      <c r="N396" s="7" t="s">
        <v>43</v>
      </c>
      <c r="O396" s="7" t="s">
        <v>44</v>
      </c>
      <c r="P396" s="7" t="s">
        <v>134</v>
      </c>
      <c r="Q396" s="9">
        <v>43922</v>
      </c>
      <c r="R396" s="9">
        <v>44469</v>
      </c>
      <c r="S396" s="7" t="s">
        <v>360</v>
      </c>
      <c r="T396" s="7" t="s">
        <v>361</v>
      </c>
      <c r="U396" s="7" t="s">
        <v>362</v>
      </c>
      <c r="V396" s="7" t="s">
        <v>348</v>
      </c>
      <c r="W396" s="7" t="s">
        <v>50</v>
      </c>
      <c r="X396" s="10" t="s">
        <v>51</v>
      </c>
    </row>
    <row r="397" spans="1:24" ht="78.75" x14ac:dyDescent="0.25">
      <c r="A397" s="7" t="s">
        <v>1617</v>
      </c>
      <c r="B397" s="7" t="s">
        <v>1618</v>
      </c>
      <c r="C397" s="7" t="s">
        <v>1619</v>
      </c>
      <c r="D397" s="7" t="s">
        <v>366</v>
      </c>
      <c r="E397" s="7" t="s">
        <v>38</v>
      </c>
      <c r="F397" s="7" t="s">
        <v>39</v>
      </c>
      <c r="G397" s="7" t="s">
        <v>344</v>
      </c>
      <c r="H397" s="7" t="s">
        <v>353</v>
      </c>
      <c r="I397" s="7" t="s">
        <v>354</v>
      </c>
      <c r="J397" s="8">
        <v>1054110</v>
      </c>
      <c r="K397" s="8">
        <v>857000</v>
      </c>
      <c r="L397" s="8">
        <v>342714.3</v>
      </c>
      <c r="M397" s="8">
        <v>39.99</v>
      </c>
      <c r="N397" s="7" t="s">
        <v>43</v>
      </c>
      <c r="O397" s="7" t="s">
        <v>44</v>
      </c>
      <c r="P397" s="7" t="s">
        <v>140</v>
      </c>
      <c r="Q397" s="9">
        <v>42828</v>
      </c>
      <c r="R397" s="9">
        <v>43465</v>
      </c>
      <c r="S397" s="7" t="s">
        <v>57</v>
      </c>
      <c r="T397" s="7" t="s">
        <v>361</v>
      </c>
      <c r="U397" s="7" t="s">
        <v>362</v>
      </c>
      <c r="V397" s="7" t="s">
        <v>348</v>
      </c>
      <c r="W397" s="7" t="s">
        <v>50</v>
      </c>
      <c r="X397" s="10" t="s">
        <v>51</v>
      </c>
    </row>
    <row r="398" spans="1:24" ht="90" x14ac:dyDescent="0.25">
      <c r="A398" s="7" t="s">
        <v>1620</v>
      </c>
      <c r="B398" s="7" t="s">
        <v>1621</v>
      </c>
      <c r="C398" s="7" t="s">
        <v>1622</v>
      </c>
      <c r="D398" s="7" t="s">
        <v>1623</v>
      </c>
      <c r="E398" s="7" t="s">
        <v>38</v>
      </c>
      <c r="F398" s="7" t="s">
        <v>39</v>
      </c>
      <c r="G398" s="7" t="s">
        <v>344</v>
      </c>
      <c r="H398" s="7" t="s">
        <v>353</v>
      </c>
      <c r="I398" s="7" t="s">
        <v>354</v>
      </c>
      <c r="J398" s="8">
        <v>288917</v>
      </c>
      <c r="K398" s="8">
        <v>288917</v>
      </c>
      <c r="L398" s="8">
        <v>250000</v>
      </c>
      <c r="M398" s="8">
        <v>86.530041499807894</v>
      </c>
      <c r="N398" s="7" t="s">
        <v>43</v>
      </c>
      <c r="O398" s="7" t="s">
        <v>44</v>
      </c>
      <c r="P398" s="7" t="s">
        <v>56</v>
      </c>
      <c r="Q398" s="9">
        <v>43999</v>
      </c>
      <c r="R398" s="9">
        <v>44286</v>
      </c>
      <c r="S398" s="7" t="s">
        <v>360</v>
      </c>
      <c r="T398" s="7" t="s">
        <v>361</v>
      </c>
      <c r="U398" s="7" t="s">
        <v>362</v>
      </c>
      <c r="V398" s="7" t="s">
        <v>348</v>
      </c>
      <c r="W398" s="7" t="s">
        <v>50</v>
      </c>
      <c r="X398" s="10" t="s">
        <v>51</v>
      </c>
    </row>
    <row r="399" spans="1:24" ht="90" x14ac:dyDescent="0.25">
      <c r="A399" s="7" t="s">
        <v>1624</v>
      </c>
      <c r="B399" s="7" t="s">
        <v>1625</v>
      </c>
      <c r="C399" s="7" t="s">
        <v>1626</v>
      </c>
      <c r="D399" s="7" t="s">
        <v>1627</v>
      </c>
      <c r="E399" s="7" t="s">
        <v>38</v>
      </c>
      <c r="F399" s="7" t="s">
        <v>39</v>
      </c>
      <c r="G399" s="7" t="s">
        <v>344</v>
      </c>
      <c r="H399" s="7" t="s">
        <v>353</v>
      </c>
      <c r="I399" s="7" t="s">
        <v>354</v>
      </c>
      <c r="J399" s="8">
        <v>193264.39</v>
      </c>
      <c r="K399" s="8">
        <v>193264.39</v>
      </c>
      <c r="L399" s="8">
        <v>170389.39</v>
      </c>
      <c r="M399" s="8">
        <v>88.163882648013995</v>
      </c>
      <c r="N399" s="7" t="s">
        <v>43</v>
      </c>
      <c r="O399" s="7" t="s">
        <v>44</v>
      </c>
      <c r="P399" s="7" t="s">
        <v>134</v>
      </c>
      <c r="Q399" s="9">
        <v>44013</v>
      </c>
      <c r="R399" s="9">
        <v>44469</v>
      </c>
      <c r="S399" s="7" t="s">
        <v>360</v>
      </c>
      <c r="T399" s="7" t="s">
        <v>361</v>
      </c>
      <c r="U399" s="7" t="s">
        <v>362</v>
      </c>
      <c r="V399" s="7" t="s">
        <v>348</v>
      </c>
      <c r="W399" s="7" t="s">
        <v>50</v>
      </c>
      <c r="X399" s="10" t="s">
        <v>51</v>
      </c>
    </row>
    <row r="400" spans="1:24" ht="67.5" x14ac:dyDescent="0.25">
      <c r="A400" s="7" t="s">
        <v>1628</v>
      </c>
      <c r="B400" s="7" t="s">
        <v>1629</v>
      </c>
      <c r="C400" s="7" t="s">
        <v>1630</v>
      </c>
      <c r="D400" s="7" t="s">
        <v>1631</v>
      </c>
      <c r="E400" s="7" t="s">
        <v>38</v>
      </c>
      <c r="F400" s="7" t="s">
        <v>39</v>
      </c>
      <c r="G400" s="7" t="s">
        <v>344</v>
      </c>
      <c r="H400" s="7" t="s">
        <v>353</v>
      </c>
      <c r="I400" s="7" t="s">
        <v>354</v>
      </c>
      <c r="J400" s="8">
        <v>288661.78999999998</v>
      </c>
      <c r="K400" s="8">
        <v>288661.78999999998</v>
      </c>
      <c r="L400" s="8">
        <v>249993.84</v>
      </c>
      <c r="M400" s="8">
        <v>86.604409956717902</v>
      </c>
      <c r="N400" s="7" t="s">
        <v>43</v>
      </c>
      <c r="O400" s="7" t="s">
        <v>44</v>
      </c>
      <c r="P400" s="7" t="s">
        <v>140</v>
      </c>
      <c r="Q400" s="9">
        <v>44013</v>
      </c>
      <c r="R400" s="9">
        <v>44561</v>
      </c>
      <c r="S400" s="7" t="s">
        <v>360</v>
      </c>
      <c r="T400" s="7" t="s">
        <v>361</v>
      </c>
      <c r="U400" s="7" t="s">
        <v>362</v>
      </c>
      <c r="V400" s="7" t="s">
        <v>348</v>
      </c>
      <c r="W400" s="7" t="s">
        <v>50</v>
      </c>
      <c r="X400" s="10" t="s">
        <v>51</v>
      </c>
    </row>
    <row r="401" spans="1:24" ht="90" x14ac:dyDescent="0.25">
      <c r="A401" s="7" t="s">
        <v>1632</v>
      </c>
      <c r="B401" s="7" t="s">
        <v>1633</v>
      </c>
      <c r="C401" s="7" t="s">
        <v>1634</v>
      </c>
      <c r="D401" s="7" t="s">
        <v>1635</v>
      </c>
      <c r="E401" s="7" t="s">
        <v>38</v>
      </c>
      <c r="F401" s="7" t="s">
        <v>39</v>
      </c>
      <c r="G401" s="7" t="s">
        <v>344</v>
      </c>
      <c r="H401" s="7" t="s">
        <v>353</v>
      </c>
      <c r="I401" s="7" t="s">
        <v>354</v>
      </c>
      <c r="J401" s="8">
        <v>202590</v>
      </c>
      <c r="K401" s="8">
        <v>202590</v>
      </c>
      <c r="L401" s="8">
        <v>172201.5</v>
      </c>
      <c r="M401" s="8">
        <v>85</v>
      </c>
      <c r="N401" s="7" t="s">
        <v>43</v>
      </c>
      <c r="O401" s="7" t="s">
        <v>44</v>
      </c>
      <c r="P401" s="7" t="s">
        <v>140</v>
      </c>
      <c r="Q401" s="9">
        <v>44044</v>
      </c>
      <c r="R401" s="9">
        <v>44559</v>
      </c>
      <c r="S401" s="7" t="s">
        <v>360</v>
      </c>
      <c r="T401" s="7" t="s">
        <v>361</v>
      </c>
      <c r="U401" s="7" t="s">
        <v>362</v>
      </c>
      <c r="V401" s="7" t="s">
        <v>348</v>
      </c>
      <c r="W401" s="7" t="s">
        <v>50</v>
      </c>
      <c r="X401" s="10" t="s">
        <v>51</v>
      </c>
    </row>
    <row r="402" spans="1:24" ht="67.5" x14ac:dyDescent="0.25">
      <c r="A402" s="7" t="s">
        <v>1636</v>
      </c>
      <c r="B402" s="7" t="s">
        <v>1637</v>
      </c>
      <c r="C402" s="7" t="s">
        <v>1638</v>
      </c>
      <c r="D402" s="7" t="s">
        <v>1639</v>
      </c>
      <c r="E402" s="7" t="s">
        <v>38</v>
      </c>
      <c r="F402" s="7" t="s">
        <v>39</v>
      </c>
      <c r="G402" s="7" t="s">
        <v>344</v>
      </c>
      <c r="H402" s="7" t="s">
        <v>353</v>
      </c>
      <c r="I402" s="7" t="s">
        <v>354</v>
      </c>
      <c r="J402" s="8">
        <v>2607659.7200000002</v>
      </c>
      <c r="K402" s="8">
        <v>1893540.42</v>
      </c>
      <c r="L402" s="8">
        <v>1041257.87</v>
      </c>
      <c r="M402" s="8">
        <v>54.989999632540197</v>
      </c>
      <c r="N402" s="7" t="s">
        <v>43</v>
      </c>
      <c r="O402" s="7" t="s">
        <v>44</v>
      </c>
      <c r="P402" s="7" t="s">
        <v>56</v>
      </c>
      <c r="Q402" s="9">
        <v>42810</v>
      </c>
      <c r="R402" s="9">
        <v>43829</v>
      </c>
      <c r="S402" s="7" t="s">
        <v>57</v>
      </c>
      <c r="T402" s="7" t="s">
        <v>1640</v>
      </c>
      <c r="U402" s="7" t="s">
        <v>362</v>
      </c>
      <c r="V402" s="7" t="s">
        <v>348</v>
      </c>
      <c r="W402" s="7" t="s">
        <v>50</v>
      </c>
      <c r="X402" s="10" t="s">
        <v>51</v>
      </c>
    </row>
    <row r="403" spans="1:24" ht="90" x14ac:dyDescent="0.25">
      <c r="A403" s="7" t="s">
        <v>1641</v>
      </c>
      <c r="B403" s="7" t="s">
        <v>1642</v>
      </c>
      <c r="C403" s="7" t="s">
        <v>1643</v>
      </c>
      <c r="D403" s="7" t="s">
        <v>1644</v>
      </c>
      <c r="E403" s="7" t="s">
        <v>38</v>
      </c>
      <c r="F403" s="7" t="s">
        <v>39</v>
      </c>
      <c r="G403" s="7" t="s">
        <v>344</v>
      </c>
      <c r="H403" s="7" t="s">
        <v>353</v>
      </c>
      <c r="I403" s="7" t="s">
        <v>354</v>
      </c>
      <c r="J403" s="8">
        <v>237364.6</v>
      </c>
      <c r="K403" s="8">
        <v>237364.6</v>
      </c>
      <c r="L403" s="8">
        <v>212441.26</v>
      </c>
      <c r="M403" s="8">
        <v>89.499975986309707</v>
      </c>
      <c r="N403" s="7" t="s">
        <v>43</v>
      </c>
      <c r="O403" s="7" t="s">
        <v>44</v>
      </c>
      <c r="P403" s="7" t="s">
        <v>56</v>
      </c>
      <c r="Q403" s="9">
        <v>44013</v>
      </c>
      <c r="R403" s="9">
        <v>44469</v>
      </c>
      <c r="S403" s="7" t="s">
        <v>360</v>
      </c>
      <c r="T403" s="7" t="s">
        <v>361</v>
      </c>
      <c r="U403" s="7" t="s">
        <v>362</v>
      </c>
      <c r="V403" s="7" t="s">
        <v>348</v>
      </c>
      <c r="W403" s="7" t="s">
        <v>50</v>
      </c>
      <c r="X403" s="10" t="s">
        <v>51</v>
      </c>
    </row>
    <row r="404" spans="1:24" ht="90" x14ac:dyDescent="0.25">
      <c r="A404" s="7" t="s">
        <v>1645</v>
      </c>
      <c r="B404" s="7" t="s">
        <v>1646</v>
      </c>
      <c r="C404" s="7" t="s">
        <v>1647</v>
      </c>
      <c r="D404" s="7" t="s">
        <v>1648</v>
      </c>
      <c r="E404" s="7" t="s">
        <v>38</v>
      </c>
      <c r="F404" s="7" t="s">
        <v>39</v>
      </c>
      <c r="G404" s="7" t="s">
        <v>344</v>
      </c>
      <c r="H404" s="7" t="s">
        <v>353</v>
      </c>
      <c r="I404" s="7" t="s">
        <v>354</v>
      </c>
      <c r="J404" s="8">
        <v>71033.740000000005</v>
      </c>
      <c r="K404" s="8">
        <v>71033.740000000005</v>
      </c>
      <c r="L404" s="8">
        <v>63575.18</v>
      </c>
      <c r="M404" s="8">
        <v>89.499975645376395</v>
      </c>
      <c r="N404" s="7" t="s">
        <v>43</v>
      </c>
      <c r="O404" s="7" t="s">
        <v>44</v>
      </c>
      <c r="P404" s="7" t="s">
        <v>56</v>
      </c>
      <c r="Q404" s="9">
        <v>43922</v>
      </c>
      <c r="R404" s="9">
        <v>44500</v>
      </c>
      <c r="S404" s="7" t="s">
        <v>360</v>
      </c>
      <c r="T404" s="7" t="s">
        <v>58</v>
      </c>
      <c r="U404" s="7" t="s">
        <v>362</v>
      </c>
      <c r="V404" s="7" t="s">
        <v>348</v>
      </c>
      <c r="W404" s="7" t="s">
        <v>50</v>
      </c>
      <c r="X404" s="10" t="s">
        <v>51</v>
      </c>
    </row>
    <row r="405" spans="1:24" ht="90" x14ac:dyDescent="0.25">
      <c r="A405" s="7" t="s">
        <v>1649</v>
      </c>
      <c r="B405" s="7" t="s">
        <v>1650</v>
      </c>
      <c r="C405" s="7" t="s">
        <v>1651</v>
      </c>
      <c r="D405" s="7" t="s">
        <v>1652</v>
      </c>
      <c r="E405" s="7" t="s">
        <v>38</v>
      </c>
      <c r="F405" s="7" t="s">
        <v>39</v>
      </c>
      <c r="G405" s="7" t="s">
        <v>344</v>
      </c>
      <c r="H405" s="7" t="s">
        <v>353</v>
      </c>
      <c r="I405" s="7" t="s">
        <v>354</v>
      </c>
      <c r="J405" s="8">
        <v>291996.61</v>
      </c>
      <c r="K405" s="8">
        <v>291996.61</v>
      </c>
      <c r="L405" s="8">
        <v>250000</v>
      </c>
      <c r="M405" s="8">
        <v>85.617432339368605</v>
      </c>
      <c r="N405" s="7" t="s">
        <v>43</v>
      </c>
      <c r="O405" s="7" t="s">
        <v>44</v>
      </c>
      <c r="P405" s="7" t="s">
        <v>140</v>
      </c>
      <c r="Q405" s="9">
        <v>44013</v>
      </c>
      <c r="R405" s="9">
        <v>44681</v>
      </c>
      <c r="S405" s="7" t="s">
        <v>360</v>
      </c>
      <c r="T405" s="7" t="s">
        <v>361</v>
      </c>
      <c r="U405" s="7" t="s">
        <v>362</v>
      </c>
      <c r="V405" s="7" t="s">
        <v>348</v>
      </c>
      <c r="W405" s="7" t="s">
        <v>50</v>
      </c>
      <c r="X405" s="10" t="s">
        <v>51</v>
      </c>
    </row>
    <row r="406" spans="1:24" ht="90" x14ac:dyDescent="0.25">
      <c r="A406" s="7" t="s">
        <v>1653</v>
      </c>
      <c r="B406" s="7" t="s">
        <v>1654</v>
      </c>
      <c r="C406" s="7" t="s">
        <v>1655</v>
      </c>
      <c r="D406" s="7" t="s">
        <v>1656</v>
      </c>
      <c r="E406" s="7" t="s">
        <v>38</v>
      </c>
      <c r="F406" s="7" t="s">
        <v>39</v>
      </c>
      <c r="G406" s="7" t="s">
        <v>344</v>
      </c>
      <c r="H406" s="7" t="s">
        <v>353</v>
      </c>
      <c r="I406" s="7" t="s">
        <v>354</v>
      </c>
      <c r="J406" s="8">
        <v>2435400</v>
      </c>
      <c r="K406" s="8">
        <v>1477500</v>
      </c>
      <c r="L406" s="8">
        <v>590852.25</v>
      </c>
      <c r="M406" s="8">
        <v>39.99</v>
      </c>
      <c r="N406" s="7" t="s">
        <v>43</v>
      </c>
      <c r="O406" s="7" t="s">
        <v>44</v>
      </c>
      <c r="P406" s="7" t="s">
        <v>140</v>
      </c>
      <c r="Q406" s="9">
        <v>43009</v>
      </c>
      <c r="R406" s="9">
        <v>43220</v>
      </c>
      <c r="S406" s="7" t="s">
        <v>57</v>
      </c>
      <c r="T406" s="7" t="s">
        <v>58</v>
      </c>
      <c r="U406" s="7" t="s">
        <v>355</v>
      </c>
      <c r="V406" s="7" t="s">
        <v>348</v>
      </c>
      <c r="W406" s="7" t="s">
        <v>50</v>
      </c>
      <c r="X406" s="10" t="s">
        <v>51</v>
      </c>
    </row>
    <row r="407" spans="1:24" ht="78.75" x14ac:dyDescent="0.25">
      <c r="A407" s="7" t="s">
        <v>1657</v>
      </c>
      <c r="B407" s="7" t="s">
        <v>1658</v>
      </c>
      <c r="C407" s="7" t="s">
        <v>1659</v>
      </c>
      <c r="D407" s="7" t="s">
        <v>1660</v>
      </c>
      <c r="E407" s="7" t="s">
        <v>38</v>
      </c>
      <c r="F407" s="7" t="s">
        <v>39</v>
      </c>
      <c r="G407" s="7" t="s">
        <v>344</v>
      </c>
      <c r="H407" s="7" t="s">
        <v>353</v>
      </c>
      <c r="I407" s="7" t="s">
        <v>354</v>
      </c>
      <c r="J407" s="8">
        <v>266632.21000000002</v>
      </c>
      <c r="K407" s="8">
        <v>266632.21000000002</v>
      </c>
      <c r="L407" s="8">
        <v>226637.37</v>
      </c>
      <c r="M407" s="8">
        <v>84.999996812088099</v>
      </c>
      <c r="N407" s="7" t="s">
        <v>43</v>
      </c>
      <c r="O407" s="7" t="s">
        <v>44</v>
      </c>
      <c r="P407" s="7" t="s">
        <v>140</v>
      </c>
      <c r="Q407" s="9">
        <v>44013</v>
      </c>
      <c r="R407" s="9">
        <v>44439</v>
      </c>
      <c r="S407" s="7" t="s">
        <v>360</v>
      </c>
      <c r="T407" s="7" t="s">
        <v>361</v>
      </c>
      <c r="U407" s="7" t="s">
        <v>362</v>
      </c>
      <c r="V407" s="7" t="s">
        <v>348</v>
      </c>
      <c r="W407" s="7" t="s">
        <v>50</v>
      </c>
      <c r="X407" s="10" t="s">
        <v>51</v>
      </c>
    </row>
    <row r="408" spans="1:24" ht="78.75" x14ac:dyDescent="0.25">
      <c r="A408" s="7" t="s">
        <v>1661</v>
      </c>
      <c r="B408" s="7" t="s">
        <v>1662</v>
      </c>
      <c r="C408" s="7" t="s">
        <v>1663</v>
      </c>
      <c r="D408" s="7" t="s">
        <v>1664</v>
      </c>
      <c r="E408" s="7" t="s">
        <v>38</v>
      </c>
      <c r="F408" s="7" t="s">
        <v>39</v>
      </c>
      <c r="G408" s="7" t="s">
        <v>344</v>
      </c>
      <c r="H408" s="7" t="s">
        <v>353</v>
      </c>
      <c r="I408" s="7" t="s">
        <v>354</v>
      </c>
      <c r="J408" s="8">
        <v>155021</v>
      </c>
      <c r="K408" s="8">
        <v>155021</v>
      </c>
      <c r="L408" s="8">
        <v>131767.85</v>
      </c>
      <c r="M408" s="8">
        <v>85</v>
      </c>
      <c r="N408" s="7" t="s">
        <v>43</v>
      </c>
      <c r="O408" s="7" t="s">
        <v>44</v>
      </c>
      <c r="P408" s="7" t="s">
        <v>56</v>
      </c>
      <c r="Q408" s="9">
        <v>44105</v>
      </c>
      <c r="R408" s="9">
        <v>44561</v>
      </c>
      <c r="S408" s="7" t="s">
        <v>360</v>
      </c>
      <c r="T408" s="7" t="s">
        <v>361</v>
      </c>
      <c r="U408" s="7" t="s">
        <v>362</v>
      </c>
      <c r="V408" s="7" t="s">
        <v>348</v>
      </c>
      <c r="W408" s="7" t="s">
        <v>50</v>
      </c>
      <c r="X408" s="10" t="s">
        <v>51</v>
      </c>
    </row>
    <row r="409" spans="1:24" ht="78.75" x14ac:dyDescent="0.25">
      <c r="A409" s="7" t="s">
        <v>1665</v>
      </c>
      <c r="B409" s="7" t="s">
        <v>1666</v>
      </c>
      <c r="C409" s="7" t="s">
        <v>1667</v>
      </c>
      <c r="D409" s="7" t="s">
        <v>1668</v>
      </c>
      <c r="E409" s="7" t="s">
        <v>38</v>
      </c>
      <c r="F409" s="7" t="s">
        <v>39</v>
      </c>
      <c r="G409" s="7" t="s">
        <v>344</v>
      </c>
      <c r="H409" s="7" t="s">
        <v>353</v>
      </c>
      <c r="I409" s="7" t="s">
        <v>354</v>
      </c>
      <c r="J409" s="8">
        <v>213229.33</v>
      </c>
      <c r="K409" s="8">
        <v>213229.33</v>
      </c>
      <c r="L409" s="8">
        <v>184775.23</v>
      </c>
      <c r="M409" s="8">
        <v>86.655635038575596</v>
      </c>
      <c r="N409" s="7" t="s">
        <v>43</v>
      </c>
      <c r="O409" s="7" t="s">
        <v>44</v>
      </c>
      <c r="P409" s="7" t="s">
        <v>56</v>
      </c>
      <c r="Q409" s="9">
        <v>43962</v>
      </c>
      <c r="R409" s="9">
        <v>44499</v>
      </c>
      <c r="S409" s="7" t="s">
        <v>360</v>
      </c>
      <c r="T409" s="7" t="s">
        <v>361</v>
      </c>
      <c r="U409" s="7" t="s">
        <v>362</v>
      </c>
      <c r="V409" s="7" t="s">
        <v>348</v>
      </c>
      <c r="W409" s="7" t="s">
        <v>50</v>
      </c>
      <c r="X409" s="10" t="s">
        <v>51</v>
      </c>
    </row>
    <row r="410" spans="1:24" ht="90" x14ac:dyDescent="0.25">
      <c r="A410" s="7" t="s">
        <v>1669</v>
      </c>
      <c r="B410" s="7" t="s">
        <v>1670</v>
      </c>
      <c r="C410" s="7" t="s">
        <v>1671</v>
      </c>
      <c r="D410" s="7" t="s">
        <v>1672</v>
      </c>
      <c r="E410" s="7" t="s">
        <v>38</v>
      </c>
      <c r="F410" s="7" t="s">
        <v>39</v>
      </c>
      <c r="G410" s="7" t="s">
        <v>344</v>
      </c>
      <c r="H410" s="7" t="s">
        <v>353</v>
      </c>
      <c r="I410" s="7" t="s">
        <v>354</v>
      </c>
      <c r="J410" s="8">
        <v>557000</v>
      </c>
      <c r="K410" s="8">
        <v>557000</v>
      </c>
      <c r="L410" s="8">
        <v>278444.3</v>
      </c>
      <c r="M410" s="8">
        <v>49.99</v>
      </c>
      <c r="N410" s="7" t="s">
        <v>43</v>
      </c>
      <c r="O410" s="7" t="s">
        <v>44</v>
      </c>
      <c r="P410" s="7" t="s">
        <v>56</v>
      </c>
      <c r="Q410" s="9">
        <v>43191</v>
      </c>
      <c r="R410" s="9">
        <v>44561</v>
      </c>
      <c r="S410" s="7" t="s">
        <v>57</v>
      </c>
      <c r="T410" s="7" t="s">
        <v>82</v>
      </c>
      <c r="U410" s="7" t="s">
        <v>362</v>
      </c>
      <c r="V410" s="7" t="s">
        <v>348</v>
      </c>
      <c r="W410" s="7" t="s">
        <v>50</v>
      </c>
      <c r="X410" s="10" t="s">
        <v>51</v>
      </c>
    </row>
    <row r="411" spans="1:24" ht="78.75" x14ac:dyDescent="0.25">
      <c r="A411" s="7" t="s">
        <v>1673</v>
      </c>
      <c r="B411" s="7" t="s">
        <v>1674</v>
      </c>
      <c r="C411" s="7" t="s">
        <v>1675</v>
      </c>
      <c r="D411" s="7" t="s">
        <v>1676</v>
      </c>
      <c r="E411" s="7" t="s">
        <v>38</v>
      </c>
      <c r="F411" s="7" t="s">
        <v>39</v>
      </c>
      <c r="G411" s="7" t="s">
        <v>344</v>
      </c>
      <c r="H411" s="7" t="s">
        <v>353</v>
      </c>
      <c r="I411" s="7" t="s">
        <v>354</v>
      </c>
      <c r="J411" s="8">
        <v>91494</v>
      </c>
      <c r="K411" s="8">
        <v>77740</v>
      </c>
      <c r="L411" s="8">
        <v>68770</v>
      </c>
      <c r="M411" s="8">
        <v>88.461538461538495</v>
      </c>
      <c r="N411" s="7" t="s">
        <v>43</v>
      </c>
      <c r="O411" s="7" t="s">
        <v>44</v>
      </c>
      <c r="P411" s="7" t="s">
        <v>134</v>
      </c>
      <c r="Q411" s="9">
        <v>44013</v>
      </c>
      <c r="R411" s="9">
        <v>44347</v>
      </c>
      <c r="S411" s="7" t="s">
        <v>360</v>
      </c>
      <c r="T411" s="7" t="s">
        <v>361</v>
      </c>
      <c r="U411" s="7" t="s">
        <v>362</v>
      </c>
      <c r="V411" s="7" t="s">
        <v>348</v>
      </c>
      <c r="W411" s="7" t="s">
        <v>50</v>
      </c>
      <c r="X411" s="10" t="s">
        <v>51</v>
      </c>
    </row>
    <row r="412" spans="1:24" ht="78.75" x14ac:dyDescent="0.25">
      <c r="A412" s="7" t="s">
        <v>1677</v>
      </c>
      <c r="B412" s="7" t="s">
        <v>1678</v>
      </c>
      <c r="C412" s="7" t="s">
        <v>1679</v>
      </c>
      <c r="D412" s="7" t="s">
        <v>1680</v>
      </c>
      <c r="E412" s="7" t="s">
        <v>38</v>
      </c>
      <c r="F412" s="7" t="s">
        <v>39</v>
      </c>
      <c r="G412" s="7" t="s">
        <v>344</v>
      </c>
      <c r="H412" s="7" t="s">
        <v>353</v>
      </c>
      <c r="I412" s="7" t="s">
        <v>354</v>
      </c>
      <c r="J412" s="8">
        <v>1611300</v>
      </c>
      <c r="K412" s="8">
        <v>1310000</v>
      </c>
      <c r="L412" s="8">
        <v>588190</v>
      </c>
      <c r="M412" s="8">
        <v>44.9</v>
      </c>
      <c r="N412" s="7" t="s">
        <v>43</v>
      </c>
      <c r="O412" s="7" t="s">
        <v>44</v>
      </c>
      <c r="P412" s="7" t="s">
        <v>134</v>
      </c>
      <c r="Q412" s="9">
        <v>42675</v>
      </c>
      <c r="R412" s="9">
        <v>44012</v>
      </c>
      <c r="S412" s="7" t="s">
        <v>57</v>
      </c>
      <c r="T412" s="7" t="s">
        <v>64</v>
      </c>
      <c r="U412" s="7" t="s">
        <v>362</v>
      </c>
      <c r="V412" s="7" t="s">
        <v>348</v>
      </c>
      <c r="W412" s="7" t="s">
        <v>50</v>
      </c>
      <c r="X412" s="10" t="s">
        <v>51</v>
      </c>
    </row>
    <row r="413" spans="1:24" ht="101.25" x14ac:dyDescent="0.25">
      <c r="A413" s="7" t="s">
        <v>1681</v>
      </c>
      <c r="B413" s="7" t="s">
        <v>1682</v>
      </c>
      <c r="C413" s="7" t="s">
        <v>1683</v>
      </c>
      <c r="D413" s="7" t="s">
        <v>1684</v>
      </c>
      <c r="E413" s="7" t="s">
        <v>38</v>
      </c>
      <c r="F413" s="7" t="s">
        <v>39</v>
      </c>
      <c r="G413" s="7" t="s">
        <v>344</v>
      </c>
      <c r="H413" s="7" t="s">
        <v>353</v>
      </c>
      <c r="I413" s="7" t="s">
        <v>354</v>
      </c>
      <c r="J413" s="8">
        <v>2535662.91</v>
      </c>
      <c r="K413" s="8">
        <v>1884663.5</v>
      </c>
      <c r="L413" s="8">
        <v>835014.07</v>
      </c>
      <c r="M413" s="8">
        <v>44.305737867794399</v>
      </c>
      <c r="N413" s="7" t="s">
        <v>43</v>
      </c>
      <c r="O413" s="7" t="s">
        <v>44</v>
      </c>
      <c r="P413" s="7" t="s">
        <v>140</v>
      </c>
      <c r="Q413" s="9">
        <v>43221</v>
      </c>
      <c r="R413" s="9">
        <v>44681</v>
      </c>
      <c r="S413" s="7" t="s">
        <v>57</v>
      </c>
      <c r="T413" s="7" t="s">
        <v>64</v>
      </c>
      <c r="U413" s="7" t="s">
        <v>355</v>
      </c>
      <c r="V413" s="7" t="s">
        <v>348</v>
      </c>
      <c r="W413" s="7" t="s">
        <v>50</v>
      </c>
      <c r="X413" s="10" t="s">
        <v>51</v>
      </c>
    </row>
    <row r="414" spans="1:24" ht="90" x14ac:dyDescent="0.25">
      <c r="A414" s="7" t="s">
        <v>1685</v>
      </c>
      <c r="B414" s="7" t="s">
        <v>1686</v>
      </c>
      <c r="C414" s="7" t="s">
        <v>1687</v>
      </c>
      <c r="D414" s="7" t="s">
        <v>1688</v>
      </c>
      <c r="E414" s="7" t="s">
        <v>38</v>
      </c>
      <c r="F414" s="7" t="s">
        <v>39</v>
      </c>
      <c r="G414" s="7" t="s">
        <v>344</v>
      </c>
      <c r="H414" s="7" t="s">
        <v>353</v>
      </c>
      <c r="I414" s="7" t="s">
        <v>354</v>
      </c>
      <c r="J414" s="8">
        <v>140988.93</v>
      </c>
      <c r="K414" s="8">
        <v>140988.93</v>
      </c>
      <c r="L414" s="8">
        <v>125955.25</v>
      </c>
      <c r="M414" s="8">
        <v>89.336978442208206</v>
      </c>
      <c r="N414" s="7" t="s">
        <v>43</v>
      </c>
      <c r="O414" s="7" t="s">
        <v>44</v>
      </c>
      <c r="P414" s="7" t="s">
        <v>56</v>
      </c>
      <c r="Q414" s="9">
        <v>44013</v>
      </c>
      <c r="R414" s="9">
        <v>44470</v>
      </c>
      <c r="S414" s="7" t="s">
        <v>360</v>
      </c>
      <c r="T414" s="7" t="s">
        <v>361</v>
      </c>
      <c r="U414" s="7" t="s">
        <v>362</v>
      </c>
      <c r="V414" s="7" t="s">
        <v>348</v>
      </c>
      <c r="W414" s="7" t="s">
        <v>50</v>
      </c>
      <c r="X414" s="10" t="s">
        <v>51</v>
      </c>
    </row>
    <row r="415" spans="1:24" ht="90" x14ac:dyDescent="0.25">
      <c r="A415" s="7" t="s">
        <v>1689</v>
      </c>
      <c r="B415" s="7" t="s">
        <v>1690</v>
      </c>
      <c r="C415" s="7" t="s">
        <v>1691</v>
      </c>
      <c r="D415" s="7" t="s">
        <v>1692</v>
      </c>
      <c r="E415" s="7" t="s">
        <v>38</v>
      </c>
      <c r="F415" s="7" t="s">
        <v>39</v>
      </c>
      <c r="G415" s="7" t="s">
        <v>344</v>
      </c>
      <c r="H415" s="7" t="s">
        <v>353</v>
      </c>
      <c r="I415" s="7" t="s">
        <v>354</v>
      </c>
      <c r="J415" s="8">
        <v>2460000</v>
      </c>
      <c r="K415" s="8">
        <v>2000000</v>
      </c>
      <c r="L415" s="8">
        <v>999800</v>
      </c>
      <c r="M415" s="8">
        <v>49.99</v>
      </c>
      <c r="N415" s="7" t="s">
        <v>43</v>
      </c>
      <c r="O415" s="7" t="s">
        <v>44</v>
      </c>
      <c r="P415" s="7" t="s">
        <v>56</v>
      </c>
      <c r="Q415" s="9">
        <v>42461</v>
      </c>
      <c r="R415" s="9">
        <v>44561</v>
      </c>
      <c r="S415" s="7" t="s">
        <v>57</v>
      </c>
      <c r="T415" s="7" t="s">
        <v>77</v>
      </c>
      <c r="U415" s="7" t="s">
        <v>362</v>
      </c>
      <c r="V415" s="7" t="s">
        <v>348</v>
      </c>
      <c r="W415" s="7" t="s">
        <v>50</v>
      </c>
      <c r="X415" s="10" t="s">
        <v>51</v>
      </c>
    </row>
    <row r="416" spans="1:24" ht="67.5" x14ac:dyDescent="0.25">
      <c r="A416" s="7" t="s">
        <v>1693</v>
      </c>
      <c r="B416" s="7" t="s">
        <v>1694</v>
      </c>
      <c r="C416" s="7" t="s">
        <v>1695</v>
      </c>
      <c r="D416" s="7" t="s">
        <v>1696</v>
      </c>
      <c r="E416" s="7" t="s">
        <v>38</v>
      </c>
      <c r="F416" s="7" t="s">
        <v>39</v>
      </c>
      <c r="G416" s="7" t="s">
        <v>344</v>
      </c>
      <c r="H416" s="7" t="s">
        <v>353</v>
      </c>
      <c r="I416" s="7" t="s">
        <v>354</v>
      </c>
      <c r="J416" s="8">
        <v>333025.59000000003</v>
      </c>
      <c r="K416" s="8">
        <v>333025.59000000003</v>
      </c>
      <c r="L416" s="8">
        <v>250000</v>
      </c>
      <c r="M416" s="8">
        <v>75.069306235595903</v>
      </c>
      <c r="N416" s="7" t="s">
        <v>43</v>
      </c>
      <c r="O416" s="7" t="s">
        <v>44</v>
      </c>
      <c r="P416" s="7" t="s">
        <v>140</v>
      </c>
      <c r="Q416" s="9">
        <v>43922</v>
      </c>
      <c r="R416" s="9">
        <v>44196</v>
      </c>
      <c r="S416" s="7" t="s">
        <v>360</v>
      </c>
      <c r="T416" s="7" t="s">
        <v>361</v>
      </c>
      <c r="U416" s="7" t="s">
        <v>362</v>
      </c>
      <c r="V416" s="7" t="s">
        <v>348</v>
      </c>
      <c r="W416" s="7" t="s">
        <v>50</v>
      </c>
      <c r="X416" s="10" t="s">
        <v>51</v>
      </c>
    </row>
    <row r="417" spans="1:24" ht="90" x14ac:dyDescent="0.25">
      <c r="A417" s="7" t="s">
        <v>1697</v>
      </c>
      <c r="B417" s="7" t="s">
        <v>1698</v>
      </c>
      <c r="C417" s="7" t="s">
        <v>1699</v>
      </c>
      <c r="D417" s="7" t="s">
        <v>1700</v>
      </c>
      <c r="E417" s="7" t="s">
        <v>38</v>
      </c>
      <c r="F417" s="7" t="s">
        <v>39</v>
      </c>
      <c r="G417" s="7" t="s">
        <v>344</v>
      </c>
      <c r="H417" s="7" t="s">
        <v>353</v>
      </c>
      <c r="I417" s="7" t="s">
        <v>354</v>
      </c>
      <c r="J417" s="8">
        <v>273922.38</v>
      </c>
      <c r="K417" s="8">
        <v>273922.38</v>
      </c>
      <c r="L417" s="8">
        <v>236364.09</v>
      </c>
      <c r="M417" s="8">
        <v>86.288710692423194</v>
      </c>
      <c r="N417" s="7" t="s">
        <v>43</v>
      </c>
      <c r="O417" s="7" t="s">
        <v>44</v>
      </c>
      <c r="P417" s="7" t="s">
        <v>56</v>
      </c>
      <c r="Q417" s="9">
        <v>43952</v>
      </c>
      <c r="R417" s="9">
        <v>44712</v>
      </c>
      <c r="S417" s="7" t="s">
        <v>360</v>
      </c>
      <c r="T417" s="7" t="s">
        <v>361</v>
      </c>
      <c r="U417" s="7" t="s">
        <v>362</v>
      </c>
      <c r="V417" s="7" t="s">
        <v>348</v>
      </c>
      <c r="W417" s="7" t="s">
        <v>50</v>
      </c>
      <c r="X417" s="10" t="s">
        <v>51</v>
      </c>
    </row>
    <row r="418" spans="1:24" ht="67.5" x14ac:dyDescent="0.25">
      <c r="A418" s="7" t="s">
        <v>1701</v>
      </c>
      <c r="B418" s="7" t="s">
        <v>1702</v>
      </c>
      <c r="C418" s="7" t="s">
        <v>1703</v>
      </c>
      <c r="D418" s="7" t="s">
        <v>1704</v>
      </c>
      <c r="E418" s="7" t="s">
        <v>38</v>
      </c>
      <c r="F418" s="7" t="s">
        <v>39</v>
      </c>
      <c r="G418" s="7" t="s">
        <v>344</v>
      </c>
      <c r="H418" s="7" t="s">
        <v>353</v>
      </c>
      <c r="I418" s="7" t="s">
        <v>354</v>
      </c>
      <c r="J418" s="8">
        <v>188890</v>
      </c>
      <c r="K418" s="8">
        <v>174898.15</v>
      </c>
      <c r="L418" s="8">
        <v>87274.17</v>
      </c>
      <c r="M418" s="8">
        <v>49.8999960834348</v>
      </c>
      <c r="N418" s="7" t="s">
        <v>43</v>
      </c>
      <c r="O418" s="7" t="s">
        <v>44</v>
      </c>
      <c r="P418" s="7" t="s">
        <v>134</v>
      </c>
      <c r="Q418" s="9">
        <v>42826</v>
      </c>
      <c r="R418" s="9">
        <v>43281</v>
      </c>
      <c r="S418" s="7" t="s">
        <v>57</v>
      </c>
      <c r="T418" s="7" t="s">
        <v>82</v>
      </c>
      <c r="U418" s="7" t="s">
        <v>362</v>
      </c>
      <c r="V418" s="7" t="s">
        <v>348</v>
      </c>
      <c r="W418" s="7" t="s">
        <v>50</v>
      </c>
      <c r="X418" s="10" t="s">
        <v>51</v>
      </c>
    </row>
    <row r="419" spans="1:24" ht="67.5" x14ac:dyDescent="0.25">
      <c r="A419" s="7" t="s">
        <v>1705</v>
      </c>
      <c r="B419" s="7" t="s">
        <v>1706</v>
      </c>
      <c r="C419" s="7" t="s">
        <v>1707</v>
      </c>
      <c r="D419" s="7" t="s">
        <v>1708</v>
      </c>
      <c r="E419" s="7" t="s">
        <v>38</v>
      </c>
      <c r="F419" s="7" t="s">
        <v>39</v>
      </c>
      <c r="G419" s="7" t="s">
        <v>344</v>
      </c>
      <c r="H419" s="7" t="s">
        <v>353</v>
      </c>
      <c r="I419" s="7" t="s">
        <v>354</v>
      </c>
      <c r="J419" s="8">
        <v>92300</v>
      </c>
      <c r="K419" s="8">
        <v>92300</v>
      </c>
      <c r="L419" s="8">
        <v>59995</v>
      </c>
      <c r="M419" s="8">
        <v>65</v>
      </c>
      <c r="N419" s="7" t="s">
        <v>43</v>
      </c>
      <c r="O419" s="7" t="s">
        <v>44</v>
      </c>
      <c r="P419" s="7" t="s">
        <v>134</v>
      </c>
      <c r="Q419" s="9">
        <v>43283</v>
      </c>
      <c r="R419" s="9">
        <v>44439</v>
      </c>
      <c r="S419" s="7" t="s">
        <v>57</v>
      </c>
      <c r="T419" s="7" t="s">
        <v>329</v>
      </c>
      <c r="U419" s="7" t="s">
        <v>355</v>
      </c>
      <c r="V419" s="7" t="s">
        <v>348</v>
      </c>
      <c r="W419" s="7" t="s">
        <v>50</v>
      </c>
      <c r="X419" s="10" t="s">
        <v>51</v>
      </c>
    </row>
    <row r="420" spans="1:24" ht="67.5" x14ac:dyDescent="0.25">
      <c r="A420" s="7" t="s">
        <v>1709</v>
      </c>
      <c r="B420" s="7" t="s">
        <v>1710</v>
      </c>
      <c r="C420" s="7" t="s">
        <v>1711</v>
      </c>
      <c r="D420" s="7" t="s">
        <v>1712</v>
      </c>
      <c r="E420" s="7" t="s">
        <v>38</v>
      </c>
      <c r="F420" s="7" t="s">
        <v>39</v>
      </c>
      <c r="G420" s="7" t="s">
        <v>344</v>
      </c>
      <c r="H420" s="7" t="s">
        <v>353</v>
      </c>
      <c r="I420" s="7" t="s">
        <v>354</v>
      </c>
      <c r="J420" s="8">
        <v>290000</v>
      </c>
      <c r="K420" s="8">
        <v>290000</v>
      </c>
      <c r="L420" s="8">
        <v>246500</v>
      </c>
      <c r="M420" s="8">
        <v>85</v>
      </c>
      <c r="N420" s="7" t="s">
        <v>43</v>
      </c>
      <c r="O420" s="7" t="s">
        <v>44</v>
      </c>
      <c r="P420" s="7" t="s">
        <v>140</v>
      </c>
      <c r="Q420" s="9">
        <v>44287</v>
      </c>
      <c r="R420" s="9">
        <v>44347</v>
      </c>
      <c r="S420" s="7" t="s">
        <v>360</v>
      </c>
      <c r="T420" s="7" t="s">
        <v>361</v>
      </c>
      <c r="U420" s="7" t="s">
        <v>362</v>
      </c>
      <c r="V420" s="7" t="s">
        <v>348</v>
      </c>
      <c r="W420" s="7" t="s">
        <v>50</v>
      </c>
      <c r="X420" s="10" t="s">
        <v>51</v>
      </c>
    </row>
    <row r="421" spans="1:24" ht="90" x14ac:dyDescent="0.25">
      <c r="A421" s="7" t="s">
        <v>1713</v>
      </c>
      <c r="B421" s="7" t="s">
        <v>1714</v>
      </c>
      <c r="C421" s="7" t="s">
        <v>1715</v>
      </c>
      <c r="D421" s="7" t="s">
        <v>1716</v>
      </c>
      <c r="E421" s="7" t="s">
        <v>38</v>
      </c>
      <c r="F421" s="7" t="s">
        <v>39</v>
      </c>
      <c r="G421" s="7" t="s">
        <v>344</v>
      </c>
      <c r="H421" s="7" t="s">
        <v>353</v>
      </c>
      <c r="I421" s="7" t="s">
        <v>354</v>
      </c>
      <c r="J421" s="8">
        <v>250724.63</v>
      </c>
      <c r="K421" s="8">
        <v>250724.63</v>
      </c>
      <c r="L421" s="8">
        <v>222456.23</v>
      </c>
      <c r="M421" s="8">
        <v>88.725319885804595</v>
      </c>
      <c r="N421" s="7" t="s">
        <v>43</v>
      </c>
      <c r="O421" s="7" t="s">
        <v>44</v>
      </c>
      <c r="P421" s="7" t="s">
        <v>56</v>
      </c>
      <c r="Q421" s="9">
        <v>44013</v>
      </c>
      <c r="R421" s="9">
        <v>44312</v>
      </c>
      <c r="S421" s="7" t="s">
        <v>360</v>
      </c>
      <c r="T421" s="7" t="s">
        <v>361</v>
      </c>
      <c r="U421" s="7" t="s">
        <v>362</v>
      </c>
      <c r="V421" s="7" t="s">
        <v>348</v>
      </c>
      <c r="W421" s="7" t="s">
        <v>50</v>
      </c>
      <c r="X421" s="10" t="s">
        <v>51</v>
      </c>
    </row>
    <row r="422" spans="1:24" ht="90" x14ac:dyDescent="0.25">
      <c r="A422" s="7" t="s">
        <v>1717</v>
      </c>
      <c r="B422" s="7" t="s">
        <v>1718</v>
      </c>
      <c r="C422" s="7" t="s">
        <v>1719</v>
      </c>
      <c r="D422" s="7" t="s">
        <v>1720</v>
      </c>
      <c r="E422" s="7" t="s">
        <v>38</v>
      </c>
      <c r="F422" s="7" t="s">
        <v>39</v>
      </c>
      <c r="G422" s="7" t="s">
        <v>344</v>
      </c>
      <c r="H422" s="7" t="s">
        <v>353</v>
      </c>
      <c r="I422" s="7" t="s">
        <v>354</v>
      </c>
      <c r="J422" s="8">
        <v>985133.15</v>
      </c>
      <c r="K422" s="8">
        <v>748980</v>
      </c>
      <c r="L422" s="8">
        <v>298094.03999999998</v>
      </c>
      <c r="M422" s="8">
        <v>39.799999999999997</v>
      </c>
      <c r="N422" s="7" t="s">
        <v>43</v>
      </c>
      <c r="O422" s="7" t="s">
        <v>44</v>
      </c>
      <c r="P422" s="7" t="s">
        <v>56</v>
      </c>
      <c r="Q422" s="9">
        <v>42445</v>
      </c>
      <c r="R422" s="9">
        <v>42825</v>
      </c>
      <c r="S422" s="7" t="s">
        <v>57</v>
      </c>
      <c r="T422" s="7" t="s">
        <v>77</v>
      </c>
      <c r="U422" s="7" t="s">
        <v>362</v>
      </c>
      <c r="V422" s="7" t="s">
        <v>348</v>
      </c>
      <c r="W422" s="7" t="s">
        <v>50</v>
      </c>
      <c r="X422" s="10" t="s">
        <v>51</v>
      </c>
    </row>
    <row r="423" spans="1:24" ht="78.75" x14ac:dyDescent="0.25">
      <c r="A423" s="7" t="s">
        <v>1721</v>
      </c>
      <c r="B423" s="7" t="s">
        <v>1722</v>
      </c>
      <c r="C423" s="7" t="s">
        <v>1723</v>
      </c>
      <c r="D423" s="7" t="s">
        <v>1724</v>
      </c>
      <c r="E423" s="7" t="s">
        <v>38</v>
      </c>
      <c r="F423" s="7" t="s">
        <v>39</v>
      </c>
      <c r="G423" s="7" t="s">
        <v>344</v>
      </c>
      <c r="H423" s="7" t="s">
        <v>353</v>
      </c>
      <c r="I423" s="7" t="s">
        <v>354</v>
      </c>
      <c r="J423" s="8">
        <v>173211.01</v>
      </c>
      <c r="K423" s="8">
        <v>173211.01</v>
      </c>
      <c r="L423" s="8">
        <v>147229.35</v>
      </c>
      <c r="M423" s="8">
        <v>84.999995092690696</v>
      </c>
      <c r="N423" s="7" t="s">
        <v>43</v>
      </c>
      <c r="O423" s="7" t="s">
        <v>44</v>
      </c>
      <c r="P423" s="7" t="s">
        <v>56</v>
      </c>
      <c r="Q423" s="9">
        <v>44013</v>
      </c>
      <c r="R423" s="9">
        <v>44926</v>
      </c>
      <c r="S423" s="7" t="s">
        <v>360</v>
      </c>
      <c r="T423" s="7" t="s">
        <v>361</v>
      </c>
      <c r="U423" s="7" t="s">
        <v>362</v>
      </c>
      <c r="V423" s="7" t="s">
        <v>348</v>
      </c>
      <c r="W423" s="7" t="s">
        <v>50</v>
      </c>
      <c r="X423" s="10" t="s">
        <v>51</v>
      </c>
    </row>
    <row r="424" spans="1:24" ht="90" x14ac:dyDescent="0.25">
      <c r="A424" s="7" t="s">
        <v>1725</v>
      </c>
      <c r="B424" s="7" t="s">
        <v>1726</v>
      </c>
      <c r="C424" s="7" t="s">
        <v>1727</v>
      </c>
      <c r="D424" s="7" t="s">
        <v>1728</v>
      </c>
      <c r="E424" s="7" t="s">
        <v>38</v>
      </c>
      <c r="F424" s="7" t="s">
        <v>39</v>
      </c>
      <c r="G424" s="7" t="s">
        <v>344</v>
      </c>
      <c r="H424" s="7" t="s">
        <v>353</v>
      </c>
      <c r="I424" s="7" t="s">
        <v>354</v>
      </c>
      <c r="J424" s="8">
        <v>331000</v>
      </c>
      <c r="K424" s="8">
        <v>331000</v>
      </c>
      <c r="L424" s="8">
        <v>247025.3</v>
      </c>
      <c r="M424" s="8">
        <v>74.63</v>
      </c>
      <c r="N424" s="7" t="s">
        <v>43</v>
      </c>
      <c r="O424" s="7" t="s">
        <v>44</v>
      </c>
      <c r="P424" s="7" t="s">
        <v>140</v>
      </c>
      <c r="Q424" s="9">
        <v>44006</v>
      </c>
      <c r="R424" s="9">
        <v>44925</v>
      </c>
      <c r="S424" s="7" t="s">
        <v>360</v>
      </c>
      <c r="T424" s="7" t="s">
        <v>361</v>
      </c>
      <c r="U424" s="7" t="s">
        <v>362</v>
      </c>
      <c r="V424" s="7" t="s">
        <v>348</v>
      </c>
      <c r="W424" s="7" t="s">
        <v>50</v>
      </c>
      <c r="X424" s="10" t="s">
        <v>51</v>
      </c>
    </row>
    <row r="425" spans="1:24" ht="90" x14ac:dyDescent="0.25">
      <c r="A425" s="7" t="s">
        <v>1729</v>
      </c>
      <c r="B425" s="7" t="s">
        <v>1730</v>
      </c>
      <c r="C425" s="7" t="s">
        <v>1731</v>
      </c>
      <c r="D425" s="7" t="s">
        <v>1732</v>
      </c>
      <c r="E425" s="7" t="s">
        <v>38</v>
      </c>
      <c r="F425" s="7" t="s">
        <v>39</v>
      </c>
      <c r="G425" s="7" t="s">
        <v>344</v>
      </c>
      <c r="H425" s="7" t="s">
        <v>353</v>
      </c>
      <c r="I425" s="7" t="s">
        <v>354</v>
      </c>
      <c r="J425" s="8">
        <v>2459237.4</v>
      </c>
      <c r="K425" s="8">
        <v>1999380</v>
      </c>
      <c r="L425" s="8">
        <v>997690.62</v>
      </c>
      <c r="M425" s="8">
        <v>49.9</v>
      </c>
      <c r="N425" s="7" t="s">
        <v>43</v>
      </c>
      <c r="O425" s="7" t="s">
        <v>44</v>
      </c>
      <c r="P425" s="7" t="s">
        <v>140</v>
      </c>
      <c r="Q425" s="9">
        <v>43070</v>
      </c>
      <c r="R425" s="9">
        <v>44165</v>
      </c>
      <c r="S425" s="7" t="s">
        <v>57</v>
      </c>
      <c r="T425" s="7" t="s">
        <v>195</v>
      </c>
      <c r="U425" s="7" t="s">
        <v>355</v>
      </c>
      <c r="V425" s="7" t="s">
        <v>348</v>
      </c>
      <c r="W425" s="7" t="s">
        <v>50</v>
      </c>
      <c r="X425" s="10" t="s">
        <v>51</v>
      </c>
    </row>
    <row r="426" spans="1:24" ht="90" x14ac:dyDescent="0.25">
      <c r="A426" s="7" t="s">
        <v>1733</v>
      </c>
      <c r="B426" s="7" t="s">
        <v>1734</v>
      </c>
      <c r="C426" s="7" t="s">
        <v>1735</v>
      </c>
      <c r="D426" s="7" t="s">
        <v>1736</v>
      </c>
      <c r="E426" s="7" t="s">
        <v>38</v>
      </c>
      <c r="F426" s="7" t="s">
        <v>39</v>
      </c>
      <c r="G426" s="7" t="s">
        <v>344</v>
      </c>
      <c r="H426" s="7" t="s">
        <v>353</v>
      </c>
      <c r="I426" s="7" t="s">
        <v>354</v>
      </c>
      <c r="J426" s="8">
        <v>381350.38</v>
      </c>
      <c r="K426" s="8">
        <v>310040.96000000002</v>
      </c>
      <c r="L426" s="8">
        <v>154400.4</v>
      </c>
      <c r="M426" s="8">
        <v>49.800000619273</v>
      </c>
      <c r="N426" s="7" t="s">
        <v>43</v>
      </c>
      <c r="O426" s="7" t="s">
        <v>44</v>
      </c>
      <c r="P426" s="7" t="s">
        <v>134</v>
      </c>
      <c r="Q426" s="9">
        <v>43101</v>
      </c>
      <c r="R426" s="9">
        <v>43738</v>
      </c>
      <c r="S426" s="7" t="s">
        <v>57</v>
      </c>
      <c r="T426" s="7" t="s">
        <v>195</v>
      </c>
      <c r="U426" s="7" t="s">
        <v>362</v>
      </c>
      <c r="V426" s="7" t="s">
        <v>348</v>
      </c>
      <c r="W426" s="7" t="s">
        <v>50</v>
      </c>
      <c r="X426" s="10" t="s">
        <v>51</v>
      </c>
    </row>
    <row r="427" spans="1:24" ht="67.5" x14ac:dyDescent="0.25">
      <c r="A427" s="7" t="s">
        <v>1737</v>
      </c>
      <c r="B427" s="7" t="s">
        <v>1738</v>
      </c>
      <c r="C427" s="7" t="s">
        <v>1739</v>
      </c>
      <c r="D427" s="7" t="s">
        <v>1740</v>
      </c>
      <c r="E427" s="7" t="s">
        <v>38</v>
      </c>
      <c r="F427" s="7" t="s">
        <v>39</v>
      </c>
      <c r="G427" s="7" t="s">
        <v>344</v>
      </c>
      <c r="H427" s="7" t="s">
        <v>353</v>
      </c>
      <c r="I427" s="7" t="s">
        <v>354</v>
      </c>
      <c r="J427" s="8">
        <v>87563.33</v>
      </c>
      <c r="K427" s="8">
        <v>87563.33</v>
      </c>
      <c r="L427" s="8">
        <v>77958.69</v>
      </c>
      <c r="M427" s="8">
        <v>89.031207470067699</v>
      </c>
      <c r="N427" s="7" t="s">
        <v>43</v>
      </c>
      <c r="O427" s="7" t="s">
        <v>44</v>
      </c>
      <c r="P427" s="7" t="s">
        <v>56</v>
      </c>
      <c r="Q427" s="9">
        <v>44013</v>
      </c>
      <c r="R427" s="9">
        <v>44347</v>
      </c>
      <c r="S427" s="7" t="s">
        <v>360</v>
      </c>
      <c r="T427" s="7" t="s">
        <v>361</v>
      </c>
      <c r="U427" s="7" t="s">
        <v>362</v>
      </c>
      <c r="V427" s="7" t="s">
        <v>348</v>
      </c>
      <c r="W427" s="7" t="s">
        <v>50</v>
      </c>
      <c r="X427" s="10" t="s">
        <v>51</v>
      </c>
    </row>
    <row r="428" spans="1:24" ht="67.5" x14ac:dyDescent="0.25">
      <c r="A428" s="7" t="s">
        <v>1741</v>
      </c>
      <c r="B428" s="7" t="s">
        <v>1742</v>
      </c>
      <c r="C428" s="7" t="s">
        <v>1743</v>
      </c>
      <c r="D428" s="7" t="s">
        <v>1744</v>
      </c>
      <c r="E428" s="7" t="s">
        <v>38</v>
      </c>
      <c r="F428" s="7" t="s">
        <v>39</v>
      </c>
      <c r="G428" s="7" t="s">
        <v>344</v>
      </c>
      <c r="H428" s="7" t="s">
        <v>353</v>
      </c>
      <c r="I428" s="7" t="s">
        <v>354</v>
      </c>
      <c r="J428" s="8">
        <v>248460</v>
      </c>
      <c r="K428" s="8">
        <v>202000</v>
      </c>
      <c r="L428" s="8">
        <v>100979.8</v>
      </c>
      <c r="M428" s="8">
        <v>49.99</v>
      </c>
      <c r="N428" s="7" t="s">
        <v>43</v>
      </c>
      <c r="O428" s="7" t="s">
        <v>44</v>
      </c>
      <c r="P428" s="7" t="s">
        <v>134</v>
      </c>
      <c r="Q428" s="9">
        <v>42461</v>
      </c>
      <c r="R428" s="9">
        <v>43465</v>
      </c>
      <c r="S428" s="7" t="s">
        <v>57</v>
      </c>
      <c r="T428" s="7" t="s">
        <v>58</v>
      </c>
      <c r="U428" s="7" t="s">
        <v>362</v>
      </c>
      <c r="V428" s="7" t="s">
        <v>348</v>
      </c>
      <c r="W428" s="7" t="s">
        <v>50</v>
      </c>
      <c r="X428" s="10" t="s">
        <v>51</v>
      </c>
    </row>
    <row r="429" spans="1:24" ht="78.75" x14ac:dyDescent="0.25">
      <c r="A429" s="7" t="s">
        <v>1745</v>
      </c>
      <c r="B429" s="7" t="s">
        <v>1746</v>
      </c>
      <c r="C429" s="7" t="s">
        <v>1747</v>
      </c>
      <c r="D429" s="7" t="s">
        <v>1748</v>
      </c>
      <c r="E429" s="7" t="s">
        <v>38</v>
      </c>
      <c r="F429" s="7" t="s">
        <v>39</v>
      </c>
      <c r="G429" s="7" t="s">
        <v>344</v>
      </c>
      <c r="H429" s="7" t="s">
        <v>353</v>
      </c>
      <c r="I429" s="7" t="s">
        <v>354</v>
      </c>
      <c r="J429" s="8">
        <v>182938.18</v>
      </c>
      <c r="K429" s="8">
        <v>182938.18</v>
      </c>
      <c r="L429" s="8">
        <v>155497.44</v>
      </c>
      <c r="M429" s="8">
        <v>84.999992893774305</v>
      </c>
      <c r="N429" s="7" t="s">
        <v>43</v>
      </c>
      <c r="O429" s="7" t="s">
        <v>44</v>
      </c>
      <c r="P429" s="7" t="s">
        <v>56</v>
      </c>
      <c r="Q429" s="9">
        <v>44013</v>
      </c>
      <c r="R429" s="9">
        <v>44439</v>
      </c>
      <c r="S429" s="7" t="s">
        <v>360</v>
      </c>
      <c r="T429" s="7" t="s">
        <v>361</v>
      </c>
      <c r="U429" s="7" t="s">
        <v>362</v>
      </c>
      <c r="V429" s="7" t="s">
        <v>348</v>
      </c>
      <c r="W429" s="7" t="s">
        <v>50</v>
      </c>
      <c r="X429" s="10" t="s">
        <v>51</v>
      </c>
    </row>
    <row r="430" spans="1:24" ht="67.5" x14ac:dyDescent="0.25">
      <c r="A430" s="7" t="s">
        <v>1749</v>
      </c>
      <c r="B430" s="7" t="s">
        <v>1750</v>
      </c>
      <c r="C430" s="7" t="s">
        <v>1751</v>
      </c>
      <c r="D430" s="7" t="s">
        <v>1752</v>
      </c>
      <c r="E430" s="7" t="s">
        <v>38</v>
      </c>
      <c r="F430" s="7" t="s">
        <v>39</v>
      </c>
      <c r="G430" s="7" t="s">
        <v>344</v>
      </c>
      <c r="H430" s="7" t="s">
        <v>353</v>
      </c>
      <c r="I430" s="7" t="s">
        <v>354</v>
      </c>
      <c r="J430" s="8">
        <v>88150</v>
      </c>
      <c r="K430" s="8">
        <v>88150</v>
      </c>
      <c r="L430" s="8">
        <v>74900</v>
      </c>
      <c r="M430" s="8">
        <v>84.968803176403895</v>
      </c>
      <c r="N430" s="7" t="s">
        <v>43</v>
      </c>
      <c r="O430" s="7" t="s">
        <v>44</v>
      </c>
      <c r="P430" s="7" t="s">
        <v>140</v>
      </c>
      <c r="Q430" s="9">
        <v>44013</v>
      </c>
      <c r="R430" s="9">
        <v>44347</v>
      </c>
      <c r="S430" s="7" t="s">
        <v>360</v>
      </c>
      <c r="T430" s="7" t="s">
        <v>361</v>
      </c>
      <c r="U430" s="7" t="s">
        <v>362</v>
      </c>
      <c r="V430" s="7" t="s">
        <v>348</v>
      </c>
      <c r="W430" s="7" t="s">
        <v>50</v>
      </c>
      <c r="X430" s="10" t="s">
        <v>51</v>
      </c>
    </row>
    <row r="431" spans="1:24" ht="90" x14ac:dyDescent="0.25">
      <c r="A431" s="7" t="s">
        <v>1753</v>
      </c>
      <c r="B431" s="7" t="s">
        <v>1754</v>
      </c>
      <c r="C431" s="7" t="s">
        <v>1755</v>
      </c>
      <c r="D431" s="7" t="s">
        <v>1756</v>
      </c>
      <c r="E431" s="7" t="s">
        <v>38</v>
      </c>
      <c r="F431" s="7" t="s">
        <v>39</v>
      </c>
      <c r="G431" s="7" t="s">
        <v>344</v>
      </c>
      <c r="H431" s="7" t="s">
        <v>353</v>
      </c>
      <c r="I431" s="7" t="s">
        <v>354</v>
      </c>
      <c r="J431" s="8">
        <v>3178895.54</v>
      </c>
      <c r="K431" s="8">
        <v>2000000</v>
      </c>
      <c r="L431" s="8">
        <v>998000</v>
      </c>
      <c r="M431" s="8">
        <v>49.9</v>
      </c>
      <c r="N431" s="7" t="s">
        <v>43</v>
      </c>
      <c r="O431" s="7" t="s">
        <v>44</v>
      </c>
      <c r="P431" s="7" t="s">
        <v>134</v>
      </c>
      <c r="Q431" s="9">
        <v>42870</v>
      </c>
      <c r="R431" s="9">
        <v>43585</v>
      </c>
      <c r="S431" s="7" t="s">
        <v>57</v>
      </c>
      <c r="T431" s="7" t="s">
        <v>64</v>
      </c>
      <c r="U431" s="7" t="s">
        <v>362</v>
      </c>
      <c r="V431" s="7" t="s">
        <v>348</v>
      </c>
      <c r="W431" s="7" t="s">
        <v>50</v>
      </c>
      <c r="X431" s="10" t="s">
        <v>51</v>
      </c>
    </row>
    <row r="432" spans="1:24" ht="67.5" x14ac:dyDescent="0.25">
      <c r="A432" s="7" t="s">
        <v>1757</v>
      </c>
      <c r="B432" s="7" t="s">
        <v>1758</v>
      </c>
      <c r="C432" s="7" t="s">
        <v>1759</v>
      </c>
      <c r="D432" s="7" t="s">
        <v>1760</v>
      </c>
      <c r="E432" s="7" t="s">
        <v>38</v>
      </c>
      <c r="F432" s="7" t="s">
        <v>39</v>
      </c>
      <c r="G432" s="7" t="s">
        <v>344</v>
      </c>
      <c r="H432" s="7" t="s">
        <v>353</v>
      </c>
      <c r="I432" s="7" t="s">
        <v>354</v>
      </c>
      <c r="J432" s="8">
        <v>117560.98</v>
      </c>
      <c r="K432" s="8">
        <v>117560.98</v>
      </c>
      <c r="L432" s="8">
        <v>102926.83</v>
      </c>
      <c r="M432" s="8">
        <v>87.551864572751995</v>
      </c>
      <c r="N432" s="7" t="s">
        <v>43</v>
      </c>
      <c r="O432" s="7" t="s">
        <v>44</v>
      </c>
      <c r="P432" s="7" t="s">
        <v>56</v>
      </c>
      <c r="Q432" s="9">
        <v>44013</v>
      </c>
      <c r="R432" s="9">
        <v>44620</v>
      </c>
      <c r="S432" s="7" t="s">
        <v>360</v>
      </c>
      <c r="T432" s="7" t="s">
        <v>361</v>
      </c>
      <c r="U432" s="7" t="s">
        <v>362</v>
      </c>
      <c r="V432" s="7" t="s">
        <v>348</v>
      </c>
      <c r="W432" s="7" t="s">
        <v>50</v>
      </c>
      <c r="X432" s="10" t="s">
        <v>51</v>
      </c>
    </row>
    <row r="433" spans="1:24" ht="90" x14ac:dyDescent="0.25">
      <c r="A433" s="7" t="s">
        <v>1761</v>
      </c>
      <c r="B433" s="7" t="s">
        <v>1762</v>
      </c>
      <c r="C433" s="7" t="s">
        <v>1763</v>
      </c>
      <c r="D433" s="7" t="s">
        <v>1764</v>
      </c>
      <c r="E433" s="7" t="s">
        <v>38</v>
      </c>
      <c r="F433" s="7" t="s">
        <v>39</v>
      </c>
      <c r="G433" s="7" t="s">
        <v>344</v>
      </c>
      <c r="H433" s="7" t="s">
        <v>353</v>
      </c>
      <c r="I433" s="7" t="s">
        <v>354</v>
      </c>
      <c r="J433" s="8">
        <v>223112.79</v>
      </c>
      <c r="K433" s="8">
        <v>223112.79</v>
      </c>
      <c r="L433" s="8">
        <v>193176.17</v>
      </c>
      <c r="M433" s="8">
        <v>86.582293197983006</v>
      </c>
      <c r="N433" s="7" t="s">
        <v>43</v>
      </c>
      <c r="O433" s="7" t="s">
        <v>44</v>
      </c>
      <c r="P433" s="7" t="s">
        <v>140</v>
      </c>
      <c r="Q433" s="9">
        <v>44013</v>
      </c>
      <c r="R433" s="9">
        <v>44499</v>
      </c>
      <c r="S433" s="7" t="s">
        <v>360</v>
      </c>
      <c r="T433" s="7" t="s">
        <v>502</v>
      </c>
      <c r="U433" s="7" t="s">
        <v>362</v>
      </c>
      <c r="V433" s="7" t="s">
        <v>348</v>
      </c>
      <c r="W433" s="7" t="s">
        <v>50</v>
      </c>
      <c r="X433" s="10" t="s">
        <v>51</v>
      </c>
    </row>
    <row r="434" spans="1:24" ht="67.5" x14ac:dyDescent="0.25">
      <c r="A434" s="7" t="s">
        <v>1765</v>
      </c>
      <c r="B434" s="7" t="s">
        <v>1766</v>
      </c>
      <c r="C434" s="7" t="s">
        <v>1767</v>
      </c>
      <c r="D434" s="7" t="s">
        <v>1768</v>
      </c>
      <c r="E434" s="7" t="s">
        <v>38</v>
      </c>
      <c r="F434" s="7" t="s">
        <v>39</v>
      </c>
      <c r="G434" s="7" t="s">
        <v>344</v>
      </c>
      <c r="H434" s="7" t="s">
        <v>353</v>
      </c>
      <c r="I434" s="7" t="s">
        <v>354</v>
      </c>
      <c r="J434" s="8">
        <v>132813.14000000001</v>
      </c>
      <c r="K434" s="8">
        <v>132813.14000000001</v>
      </c>
      <c r="L434" s="8">
        <v>112891.17</v>
      </c>
      <c r="M434" s="8">
        <v>85.000000752937495</v>
      </c>
      <c r="N434" s="7" t="s">
        <v>43</v>
      </c>
      <c r="O434" s="7" t="s">
        <v>44</v>
      </c>
      <c r="P434" s="7" t="s">
        <v>140</v>
      </c>
      <c r="Q434" s="9">
        <v>43922</v>
      </c>
      <c r="R434" s="9">
        <v>44469</v>
      </c>
      <c r="S434" s="7" t="s">
        <v>360</v>
      </c>
      <c r="T434" s="7" t="s">
        <v>361</v>
      </c>
      <c r="U434" s="7" t="s">
        <v>362</v>
      </c>
      <c r="V434" s="7" t="s">
        <v>348</v>
      </c>
      <c r="W434" s="7" t="s">
        <v>50</v>
      </c>
      <c r="X434" s="10" t="s">
        <v>51</v>
      </c>
    </row>
    <row r="435" spans="1:24" ht="90" x14ac:dyDescent="0.25">
      <c r="A435" s="7" t="s">
        <v>1769</v>
      </c>
      <c r="B435" s="7" t="s">
        <v>1770</v>
      </c>
      <c r="C435" s="7" t="s">
        <v>1771</v>
      </c>
      <c r="D435" s="7" t="s">
        <v>1772</v>
      </c>
      <c r="E435" s="7" t="s">
        <v>38</v>
      </c>
      <c r="F435" s="7" t="s">
        <v>39</v>
      </c>
      <c r="G435" s="7" t="s">
        <v>344</v>
      </c>
      <c r="H435" s="7" t="s">
        <v>353</v>
      </c>
      <c r="I435" s="7" t="s">
        <v>354</v>
      </c>
      <c r="J435" s="8">
        <v>2339460</v>
      </c>
      <c r="K435" s="8">
        <v>1902000</v>
      </c>
      <c r="L435" s="8">
        <v>931980</v>
      </c>
      <c r="M435" s="8">
        <v>49</v>
      </c>
      <c r="N435" s="7" t="s">
        <v>43</v>
      </c>
      <c r="O435" s="7" t="s">
        <v>44</v>
      </c>
      <c r="P435" s="7" t="s">
        <v>140</v>
      </c>
      <c r="Q435" s="9">
        <v>43132</v>
      </c>
      <c r="R435" s="9">
        <v>45046</v>
      </c>
      <c r="S435" s="7" t="s">
        <v>57</v>
      </c>
      <c r="T435" s="7" t="s">
        <v>975</v>
      </c>
      <c r="U435" s="7" t="s">
        <v>355</v>
      </c>
      <c r="V435" s="7" t="s">
        <v>348</v>
      </c>
      <c r="W435" s="7" t="s">
        <v>50</v>
      </c>
      <c r="X435" s="10" t="s">
        <v>51</v>
      </c>
    </row>
    <row r="436" spans="1:24" ht="90" x14ac:dyDescent="0.25">
      <c r="A436" s="7" t="s">
        <v>1773</v>
      </c>
      <c r="B436" s="7" t="s">
        <v>1774</v>
      </c>
      <c r="C436" s="7" t="s">
        <v>1775</v>
      </c>
      <c r="D436" s="7" t="s">
        <v>1776</v>
      </c>
      <c r="E436" s="7" t="s">
        <v>38</v>
      </c>
      <c r="F436" s="7" t="s">
        <v>39</v>
      </c>
      <c r="G436" s="7" t="s">
        <v>344</v>
      </c>
      <c r="H436" s="7" t="s">
        <v>353</v>
      </c>
      <c r="I436" s="7" t="s">
        <v>354</v>
      </c>
      <c r="J436" s="8">
        <v>258700</v>
      </c>
      <c r="K436" s="8">
        <v>258700</v>
      </c>
      <c r="L436" s="8">
        <v>126763</v>
      </c>
      <c r="M436" s="8">
        <v>49</v>
      </c>
      <c r="N436" s="7" t="s">
        <v>43</v>
      </c>
      <c r="O436" s="7" t="s">
        <v>44</v>
      </c>
      <c r="P436" s="7" t="s">
        <v>134</v>
      </c>
      <c r="Q436" s="9">
        <v>42614</v>
      </c>
      <c r="R436" s="9">
        <v>42870</v>
      </c>
      <c r="S436" s="7" t="s">
        <v>57</v>
      </c>
      <c r="T436" s="7" t="s">
        <v>82</v>
      </c>
      <c r="U436" s="7" t="s">
        <v>362</v>
      </c>
      <c r="V436" s="7" t="s">
        <v>348</v>
      </c>
      <c r="W436" s="7" t="s">
        <v>50</v>
      </c>
      <c r="X436" s="10" t="s">
        <v>51</v>
      </c>
    </row>
    <row r="437" spans="1:24" ht="78.75" x14ac:dyDescent="0.25">
      <c r="A437" s="7" t="s">
        <v>1777</v>
      </c>
      <c r="B437" s="7" t="s">
        <v>1778</v>
      </c>
      <c r="C437" s="7" t="s">
        <v>1779</v>
      </c>
      <c r="D437" s="7" t="s">
        <v>1780</v>
      </c>
      <c r="E437" s="7" t="s">
        <v>38</v>
      </c>
      <c r="F437" s="7" t="s">
        <v>39</v>
      </c>
      <c r="G437" s="7" t="s">
        <v>344</v>
      </c>
      <c r="H437" s="7" t="s">
        <v>353</v>
      </c>
      <c r="I437" s="7" t="s">
        <v>354</v>
      </c>
      <c r="J437" s="8">
        <v>142500</v>
      </c>
      <c r="K437" s="8">
        <v>142500</v>
      </c>
      <c r="L437" s="8">
        <v>127500</v>
      </c>
      <c r="M437" s="8">
        <v>89.473684210526301</v>
      </c>
      <c r="N437" s="7" t="s">
        <v>43</v>
      </c>
      <c r="O437" s="7" t="s">
        <v>44</v>
      </c>
      <c r="P437" s="7" t="s">
        <v>140</v>
      </c>
      <c r="Q437" s="9">
        <v>44013</v>
      </c>
      <c r="R437" s="9">
        <v>44469</v>
      </c>
      <c r="S437" s="7" t="s">
        <v>360</v>
      </c>
      <c r="T437" s="7" t="s">
        <v>361</v>
      </c>
      <c r="U437" s="7" t="s">
        <v>362</v>
      </c>
      <c r="V437" s="7" t="s">
        <v>348</v>
      </c>
      <c r="W437" s="7" t="s">
        <v>50</v>
      </c>
      <c r="X437" s="10" t="s">
        <v>51</v>
      </c>
    </row>
    <row r="438" spans="1:24" ht="67.5" x14ac:dyDescent="0.25">
      <c r="A438" s="7" t="s">
        <v>1781</v>
      </c>
      <c r="B438" s="7" t="s">
        <v>1782</v>
      </c>
      <c r="C438" s="7" t="s">
        <v>1783</v>
      </c>
      <c r="D438" s="7" t="s">
        <v>1784</v>
      </c>
      <c r="E438" s="7" t="s">
        <v>38</v>
      </c>
      <c r="F438" s="7" t="s">
        <v>39</v>
      </c>
      <c r="G438" s="7" t="s">
        <v>344</v>
      </c>
      <c r="H438" s="7" t="s">
        <v>353</v>
      </c>
      <c r="I438" s="7" t="s">
        <v>354</v>
      </c>
      <c r="J438" s="8">
        <v>2460000</v>
      </c>
      <c r="K438" s="8">
        <v>2000000</v>
      </c>
      <c r="L438" s="8">
        <v>980000</v>
      </c>
      <c r="M438" s="8">
        <v>49</v>
      </c>
      <c r="N438" s="7" t="s">
        <v>43</v>
      </c>
      <c r="O438" s="7" t="s">
        <v>44</v>
      </c>
      <c r="P438" s="7" t="s">
        <v>134</v>
      </c>
      <c r="Q438" s="9">
        <v>42810</v>
      </c>
      <c r="R438" s="9">
        <v>44651</v>
      </c>
      <c r="S438" s="7" t="s">
        <v>57</v>
      </c>
      <c r="T438" s="7" t="s">
        <v>64</v>
      </c>
      <c r="U438" s="7" t="s">
        <v>355</v>
      </c>
      <c r="V438" s="7" t="s">
        <v>348</v>
      </c>
      <c r="W438" s="7" t="s">
        <v>50</v>
      </c>
      <c r="X438" s="10" t="s">
        <v>51</v>
      </c>
    </row>
    <row r="439" spans="1:24" ht="67.5" x14ac:dyDescent="0.25">
      <c r="A439" s="7" t="s">
        <v>1785</v>
      </c>
      <c r="B439" s="7" t="s">
        <v>1786</v>
      </c>
      <c r="C439" s="7" t="s">
        <v>1787</v>
      </c>
      <c r="D439" s="7" t="s">
        <v>1788</v>
      </c>
      <c r="E439" s="7" t="s">
        <v>38</v>
      </c>
      <c r="F439" s="7" t="s">
        <v>39</v>
      </c>
      <c r="G439" s="7" t="s">
        <v>344</v>
      </c>
      <c r="H439" s="7" t="s">
        <v>353</v>
      </c>
      <c r="I439" s="7" t="s">
        <v>354</v>
      </c>
      <c r="J439" s="8">
        <v>67040.33</v>
      </c>
      <c r="K439" s="8">
        <v>67040.33</v>
      </c>
      <c r="L439" s="8">
        <v>56984.28</v>
      </c>
      <c r="M439" s="8">
        <v>84.999999254180295</v>
      </c>
      <c r="N439" s="7" t="s">
        <v>43</v>
      </c>
      <c r="O439" s="7" t="s">
        <v>44</v>
      </c>
      <c r="P439" s="7" t="s">
        <v>140</v>
      </c>
      <c r="Q439" s="9">
        <v>44006</v>
      </c>
      <c r="R439" s="9">
        <v>44500</v>
      </c>
      <c r="S439" s="7" t="s">
        <v>360</v>
      </c>
      <c r="T439" s="7" t="s">
        <v>361</v>
      </c>
      <c r="U439" s="7" t="s">
        <v>362</v>
      </c>
      <c r="V439" s="7" t="s">
        <v>348</v>
      </c>
      <c r="W439" s="7" t="s">
        <v>50</v>
      </c>
      <c r="X439" s="10" t="s">
        <v>51</v>
      </c>
    </row>
    <row r="440" spans="1:24" ht="67.5" x14ac:dyDescent="0.25">
      <c r="A440" s="7" t="s">
        <v>1789</v>
      </c>
      <c r="B440" s="7" t="s">
        <v>1790</v>
      </c>
      <c r="C440" s="7" t="s">
        <v>1791</v>
      </c>
      <c r="D440" s="7" t="s">
        <v>1676</v>
      </c>
      <c r="E440" s="7" t="s">
        <v>38</v>
      </c>
      <c r="F440" s="7" t="s">
        <v>39</v>
      </c>
      <c r="G440" s="7" t="s">
        <v>344</v>
      </c>
      <c r="H440" s="7" t="s">
        <v>353</v>
      </c>
      <c r="I440" s="7" t="s">
        <v>354</v>
      </c>
      <c r="J440" s="8">
        <v>270600</v>
      </c>
      <c r="K440" s="8">
        <v>220000</v>
      </c>
      <c r="L440" s="8">
        <v>134530</v>
      </c>
      <c r="M440" s="8">
        <v>61.15</v>
      </c>
      <c r="N440" s="7" t="s">
        <v>43</v>
      </c>
      <c r="O440" s="7" t="s">
        <v>44</v>
      </c>
      <c r="P440" s="7" t="s">
        <v>134</v>
      </c>
      <c r="Q440" s="9">
        <v>42948</v>
      </c>
      <c r="R440" s="9">
        <v>43343</v>
      </c>
      <c r="S440" s="7" t="s">
        <v>57</v>
      </c>
      <c r="T440" s="7" t="s">
        <v>361</v>
      </c>
      <c r="U440" s="7" t="s">
        <v>355</v>
      </c>
      <c r="V440" s="7" t="s">
        <v>348</v>
      </c>
      <c r="W440" s="7" t="s">
        <v>50</v>
      </c>
      <c r="X440" s="10" t="s">
        <v>51</v>
      </c>
    </row>
    <row r="441" spans="1:24" ht="67.5" x14ac:dyDescent="0.25">
      <c r="A441" s="7" t="s">
        <v>1792</v>
      </c>
      <c r="B441" s="7" t="s">
        <v>1793</v>
      </c>
      <c r="C441" s="7" t="s">
        <v>1794</v>
      </c>
      <c r="D441" s="7" t="s">
        <v>1795</v>
      </c>
      <c r="E441" s="7" t="s">
        <v>38</v>
      </c>
      <c r="F441" s="7" t="s">
        <v>39</v>
      </c>
      <c r="G441" s="7" t="s">
        <v>344</v>
      </c>
      <c r="H441" s="7" t="s">
        <v>353</v>
      </c>
      <c r="I441" s="7" t="s">
        <v>354</v>
      </c>
      <c r="J441" s="8">
        <v>292428.78999999998</v>
      </c>
      <c r="K441" s="8">
        <v>292428.78999999998</v>
      </c>
      <c r="L441" s="8">
        <v>248400</v>
      </c>
      <c r="M441" s="8">
        <v>84.943756734759305</v>
      </c>
      <c r="N441" s="7" t="s">
        <v>43</v>
      </c>
      <c r="O441" s="7" t="s">
        <v>44</v>
      </c>
      <c r="P441" s="7" t="s">
        <v>140</v>
      </c>
      <c r="Q441" s="9">
        <v>44002</v>
      </c>
      <c r="R441" s="9">
        <v>44757</v>
      </c>
      <c r="S441" s="7" t="s">
        <v>360</v>
      </c>
      <c r="T441" s="7" t="s">
        <v>361</v>
      </c>
      <c r="U441" s="7" t="s">
        <v>362</v>
      </c>
      <c r="V441" s="7" t="s">
        <v>348</v>
      </c>
      <c r="W441" s="7" t="s">
        <v>50</v>
      </c>
      <c r="X441" s="10" t="s">
        <v>51</v>
      </c>
    </row>
    <row r="442" spans="1:24" ht="90" x14ac:dyDescent="0.25">
      <c r="A442" s="7" t="s">
        <v>1796</v>
      </c>
      <c r="B442" s="7" t="s">
        <v>1797</v>
      </c>
      <c r="C442" s="7" t="s">
        <v>1798</v>
      </c>
      <c r="D442" s="7" t="s">
        <v>1799</v>
      </c>
      <c r="E442" s="7" t="s">
        <v>38</v>
      </c>
      <c r="F442" s="7" t="s">
        <v>39</v>
      </c>
      <c r="G442" s="7" t="s">
        <v>344</v>
      </c>
      <c r="H442" s="7" t="s">
        <v>353</v>
      </c>
      <c r="I442" s="7" t="s">
        <v>354</v>
      </c>
      <c r="J442" s="8">
        <v>292070.65999999997</v>
      </c>
      <c r="K442" s="8">
        <v>292070.65999999997</v>
      </c>
      <c r="L442" s="8">
        <v>242959.42</v>
      </c>
      <c r="M442" s="8">
        <v>83.185151154860904</v>
      </c>
      <c r="N442" s="7" t="s">
        <v>43</v>
      </c>
      <c r="O442" s="7" t="s">
        <v>44</v>
      </c>
      <c r="P442" s="7" t="s">
        <v>140</v>
      </c>
      <c r="Q442" s="9">
        <v>43983</v>
      </c>
      <c r="R442" s="9">
        <v>44285</v>
      </c>
      <c r="S442" s="7" t="s">
        <v>360</v>
      </c>
      <c r="T442" s="7" t="s">
        <v>361</v>
      </c>
      <c r="U442" s="7" t="s">
        <v>362</v>
      </c>
      <c r="V442" s="7" t="s">
        <v>348</v>
      </c>
      <c r="W442" s="7" t="s">
        <v>50</v>
      </c>
      <c r="X442" s="10" t="s">
        <v>51</v>
      </c>
    </row>
    <row r="443" spans="1:24" ht="67.5" x14ac:dyDescent="0.25">
      <c r="A443" s="7" t="s">
        <v>1800</v>
      </c>
      <c r="B443" s="7" t="s">
        <v>1801</v>
      </c>
      <c r="C443" s="7" t="s">
        <v>1802</v>
      </c>
      <c r="D443" s="7" t="s">
        <v>1803</v>
      </c>
      <c r="E443" s="7" t="s">
        <v>38</v>
      </c>
      <c r="F443" s="7" t="s">
        <v>39</v>
      </c>
      <c r="G443" s="7" t="s">
        <v>344</v>
      </c>
      <c r="H443" s="7" t="s">
        <v>353</v>
      </c>
      <c r="I443" s="7" t="s">
        <v>354</v>
      </c>
      <c r="J443" s="8">
        <v>883440</v>
      </c>
      <c r="K443" s="8">
        <v>883440</v>
      </c>
      <c r="L443" s="8">
        <v>441631.66</v>
      </c>
      <c r="M443" s="8">
        <v>49.990000452775497</v>
      </c>
      <c r="N443" s="7" t="s">
        <v>43</v>
      </c>
      <c r="O443" s="7" t="s">
        <v>44</v>
      </c>
      <c r="P443" s="7" t="s">
        <v>56</v>
      </c>
      <c r="Q443" s="9">
        <v>43101</v>
      </c>
      <c r="R443" s="9">
        <v>43495</v>
      </c>
      <c r="S443" s="7" t="s">
        <v>57</v>
      </c>
      <c r="T443" s="7" t="s">
        <v>58</v>
      </c>
      <c r="U443" s="7" t="s">
        <v>362</v>
      </c>
      <c r="V443" s="7" t="s">
        <v>348</v>
      </c>
      <c r="W443" s="7" t="s">
        <v>50</v>
      </c>
      <c r="X443" s="10" t="s">
        <v>51</v>
      </c>
    </row>
    <row r="444" spans="1:24" ht="78.75" x14ac:dyDescent="0.25">
      <c r="A444" s="7" t="s">
        <v>1804</v>
      </c>
      <c r="B444" s="7" t="s">
        <v>1805</v>
      </c>
      <c r="C444" s="7" t="s">
        <v>1806</v>
      </c>
      <c r="D444" s="7" t="s">
        <v>1807</v>
      </c>
      <c r="E444" s="7" t="s">
        <v>38</v>
      </c>
      <c r="F444" s="7" t="s">
        <v>39</v>
      </c>
      <c r="G444" s="7" t="s">
        <v>344</v>
      </c>
      <c r="H444" s="7" t="s">
        <v>353</v>
      </c>
      <c r="I444" s="7" t="s">
        <v>354</v>
      </c>
      <c r="J444" s="8">
        <v>290000</v>
      </c>
      <c r="K444" s="8">
        <v>290000</v>
      </c>
      <c r="L444" s="8">
        <v>241665.7</v>
      </c>
      <c r="M444" s="8">
        <v>83.332999999999998</v>
      </c>
      <c r="N444" s="7" t="s">
        <v>43</v>
      </c>
      <c r="O444" s="7" t="s">
        <v>44</v>
      </c>
      <c r="P444" s="7" t="s">
        <v>56</v>
      </c>
      <c r="Q444" s="9">
        <v>44165</v>
      </c>
      <c r="R444" s="9">
        <v>44561</v>
      </c>
      <c r="S444" s="7" t="s">
        <v>360</v>
      </c>
      <c r="T444" s="7" t="s">
        <v>361</v>
      </c>
      <c r="U444" s="7" t="s">
        <v>362</v>
      </c>
      <c r="V444" s="7" t="s">
        <v>348</v>
      </c>
      <c r="W444" s="7" t="s">
        <v>50</v>
      </c>
      <c r="X444" s="10" t="s">
        <v>51</v>
      </c>
    </row>
    <row r="445" spans="1:24" ht="90" x14ac:dyDescent="0.25">
      <c r="A445" s="7" t="s">
        <v>1808</v>
      </c>
      <c r="B445" s="7" t="s">
        <v>1809</v>
      </c>
      <c r="C445" s="7" t="s">
        <v>1810</v>
      </c>
      <c r="D445" s="7" t="s">
        <v>1811</v>
      </c>
      <c r="E445" s="7" t="s">
        <v>38</v>
      </c>
      <c r="F445" s="7" t="s">
        <v>39</v>
      </c>
      <c r="G445" s="7" t="s">
        <v>344</v>
      </c>
      <c r="H445" s="7" t="s">
        <v>353</v>
      </c>
      <c r="I445" s="7" t="s">
        <v>354</v>
      </c>
      <c r="J445" s="8">
        <v>2410800</v>
      </c>
      <c r="K445" s="8">
        <v>1960000</v>
      </c>
      <c r="L445" s="8">
        <v>979804</v>
      </c>
      <c r="M445" s="8">
        <v>49.99</v>
      </c>
      <c r="N445" s="7" t="s">
        <v>43</v>
      </c>
      <c r="O445" s="7" t="s">
        <v>44</v>
      </c>
      <c r="P445" s="7" t="s">
        <v>56</v>
      </c>
      <c r="Q445" s="9">
        <v>43101</v>
      </c>
      <c r="R445" s="9">
        <v>43373</v>
      </c>
      <c r="S445" s="7" t="s">
        <v>57</v>
      </c>
      <c r="T445" s="7" t="s">
        <v>58</v>
      </c>
      <c r="U445" s="7" t="s">
        <v>362</v>
      </c>
      <c r="V445" s="7" t="s">
        <v>348</v>
      </c>
      <c r="W445" s="7" t="s">
        <v>50</v>
      </c>
      <c r="X445" s="10" t="s">
        <v>51</v>
      </c>
    </row>
    <row r="446" spans="1:24" ht="90" x14ac:dyDescent="0.25">
      <c r="A446" s="7" t="s">
        <v>1812</v>
      </c>
      <c r="B446" s="7" t="s">
        <v>1813</v>
      </c>
      <c r="C446" s="7" t="s">
        <v>1814</v>
      </c>
      <c r="D446" s="7" t="s">
        <v>1815</v>
      </c>
      <c r="E446" s="7" t="s">
        <v>38</v>
      </c>
      <c r="F446" s="7" t="s">
        <v>39</v>
      </c>
      <c r="G446" s="7" t="s">
        <v>344</v>
      </c>
      <c r="H446" s="7" t="s">
        <v>353</v>
      </c>
      <c r="I446" s="7" t="s">
        <v>354</v>
      </c>
      <c r="J446" s="8">
        <v>74078.13</v>
      </c>
      <c r="K446" s="8">
        <v>74078.13</v>
      </c>
      <c r="L446" s="8">
        <v>62966.41</v>
      </c>
      <c r="M446" s="8">
        <v>84.999999325036995</v>
      </c>
      <c r="N446" s="7" t="s">
        <v>43</v>
      </c>
      <c r="O446" s="7" t="s">
        <v>44</v>
      </c>
      <c r="P446" s="7" t="s">
        <v>56</v>
      </c>
      <c r="Q446" s="9">
        <v>43922</v>
      </c>
      <c r="R446" s="9">
        <v>44540</v>
      </c>
      <c r="S446" s="7" t="s">
        <v>360</v>
      </c>
      <c r="T446" s="7" t="s">
        <v>361</v>
      </c>
      <c r="U446" s="7" t="s">
        <v>362</v>
      </c>
      <c r="V446" s="7" t="s">
        <v>348</v>
      </c>
      <c r="W446" s="7" t="s">
        <v>50</v>
      </c>
      <c r="X446" s="10" t="s">
        <v>51</v>
      </c>
    </row>
    <row r="447" spans="1:24" ht="90" x14ac:dyDescent="0.25">
      <c r="A447" s="7" t="s">
        <v>1816</v>
      </c>
      <c r="B447" s="7" t="s">
        <v>1817</v>
      </c>
      <c r="C447" s="7" t="s">
        <v>1818</v>
      </c>
      <c r="D447" s="7" t="s">
        <v>1007</v>
      </c>
      <c r="E447" s="7" t="s">
        <v>38</v>
      </c>
      <c r="F447" s="7" t="s">
        <v>39</v>
      </c>
      <c r="G447" s="7" t="s">
        <v>344</v>
      </c>
      <c r="H447" s="7" t="s">
        <v>353</v>
      </c>
      <c r="I447" s="7" t="s">
        <v>354</v>
      </c>
      <c r="J447" s="8">
        <v>546410.43999999994</v>
      </c>
      <c r="K447" s="8">
        <v>444236.13</v>
      </c>
      <c r="L447" s="8">
        <v>199462.02</v>
      </c>
      <c r="M447" s="8">
        <v>44.899999466499899</v>
      </c>
      <c r="N447" s="7" t="s">
        <v>43</v>
      </c>
      <c r="O447" s="7" t="s">
        <v>44</v>
      </c>
      <c r="P447" s="7" t="s">
        <v>56</v>
      </c>
      <c r="Q447" s="9">
        <v>43040</v>
      </c>
      <c r="R447" s="9">
        <v>43465</v>
      </c>
      <c r="S447" s="7" t="s">
        <v>57</v>
      </c>
      <c r="T447" s="7" t="s">
        <v>58</v>
      </c>
      <c r="U447" s="7" t="s">
        <v>362</v>
      </c>
      <c r="V447" s="7" t="s">
        <v>348</v>
      </c>
      <c r="W447" s="7" t="s">
        <v>50</v>
      </c>
      <c r="X447" s="10" t="s">
        <v>51</v>
      </c>
    </row>
    <row r="448" spans="1:24" ht="90" x14ac:dyDescent="0.25">
      <c r="A448" s="7" t="s">
        <v>1819</v>
      </c>
      <c r="B448" s="7" t="s">
        <v>1820</v>
      </c>
      <c r="C448" s="7" t="s">
        <v>1821</v>
      </c>
      <c r="D448" s="7" t="s">
        <v>1822</v>
      </c>
      <c r="E448" s="7" t="s">
        <v>38</v>
      </c>
      <c r="F448" s="7" t="s">
        <v>39</v>
      </c>
      <c r="G448" s="7" t="s">
        <v>344</v>
      </c>
      <c r="H448" s="7" t="s">
        <v>353</v>
      </c>
      <c r="I448" s="7" t="s">
        <v>354</v>
      </c>
      <c r="J448" s="8">
        <v>286695.98</v>
      </c>
      <c r="K448" s="8">
        <v>286695.98</v>
      </c>
      <c r="L448" s="8">
        <v>248684.18</v>
      </c>
      <c r="M448" s="8">
        <v>86.741425533765806</v>
      </c>
      <c r="N448" s="7" t="s">
        <v>43</v>
      </c>
      <c r="O448" s="7" t="s">
        <v>44</v>
      </c>
      <c r="P448" s="7" t="s">
        <v>56</v>
      </c>
      <c r="Q448" s="9">
        <v>43922</v>
      </c>
      <c r="R448" s="9">
        <v>44469</v>
      </c>
      <c r="S448" s="7" t="s">
        <v>360</v>
      </c>
      <c r="T448" s="7" t="s">
        <v>361</v>
      </c>
      <c r="U448" s="7" t="s">
        <v>362</v>
      </c>
      <c r="V448" s="7" t="s">
        <v>348</v>
      </c>
      <c r="W448" s="7" t="s">
        <v>50</v>
      </c>
      <c r="X448" s="10" t="s">
        <v>51</v>
      </c>
    </row>
    <row r="449" spans="1:24" ht="67.5" x14ac:dyDescent="0.25">
      <c r="A449" s="7" t="s">
        <v>1823</v>
      </c>
      <c r="B449" s="7" t="s">
        <v>1824</v>
      </c>
      <c r="C449" s="7" t="s">
        <v>1825</v>
      </c>
      <c r="D449" s="7" t="s">
        <v>1826</v>
      </c>
      <c r="E449" s="7" t="s">
        <v>38</v>
      </c>
      <c r="F449" s="7" t="s">
        <v>39</v>
      </c>
      <c r="G449" s="7" t="s">
        <v>344</v>
      </c>
      <c r="H449" s="7" t="s">
        <v>353</v>
      </c>
      <c r="I449" s="7" t="s">
        <v>354</v>
      </c>
      <c r="J449" s="8">
        <v>145752.99</v>
      </c>
      <c r="K449" s="8">
        <v>145752.99</v>
      </c>
      <c r="L449" s="8">
        <v>127420.34</v>
      </c>
      <c r="M449" s="8">
        <v>87.422110517252506</v>
      </c>
      <c r="N449" s="7" t="s">
        <v>43</v>
      </c>
      <c r="O449" s="7" t="s">
        <v>44</v>
      </c>
      <c r="P449" s="7" t="s">
        <v>56</v>
      </c>
      <c r="Q449" s="9">
        <v>44013</v>
      </c>
      <c r="R449" s="9">
        <v>44347</v>
      </c>
      <c r="S449" s="7" t="s">
        <v>360</v>
      </c>
      <c r="T449" s="7" t="s">
        <v>361</v>
      </c>
      <c r="U449" s="7" t="s">
        <v>362</v>
      </c>
      <c r="V449" s="7" t="s">
        <v>348</v>
      </c>
      <c r="W449" s="7" t="s">
        <v>50</v>
      </c>
      <c r="X449" s="10" t="s">
        <v>51</v>
      </c>
    </row>
    <row r="450" spans="1:24" ht="90" x14ac:dyDescent="0.25">
      <c r="A450" s="7" t="s">
        <v>1827</v>
      </c>
      <c r="B450" s="7" t="s">
        <v>1828</v>
      </c>
      <c r="C450" s="7" t="s">
        <v>1829</v>
      </c>
      <c r="D450" s="7" t="s">
        <v>1830</v>
      </c>
      <c r="E450" s="7" t="s">
        <v>38</v>
      </c>
      <c r="F450" s="7" t="s">
        <v>39</v>
      </c>
      <c r="G450" s="7" t="s">
        <v>344</v>
      </c>
      <c r="H450" s="7" t="s">
        <v>353</v>
      </c>
      <c r="I450" s="7" t="s">
        <v>354</v>
      </c>
      <c r="J450" s="8">
        <v>2460000</v>
      </c>
      <c r="K450" s="8">
        <v>2000000</v>
      </c>
      <c r="L450" s="8">
        <v>999800</v>
      </c>
      <c r="M450" s="8">
        <v>49.99</v>
      </c>
      <c r="N450" s="7" t="s">
        <v>43</v>
      </c>
      <c r="O450" s="7" t="s">
        <v>44</v>
      </c>
      <c r="P450" s="7" t="s">
        <v>56</v>
      </c>
      <c r="Q450" s="9">
        <v>42826</v>
      </c>
      <c r="R450" s="9">
        <v>44377</v>
      </c>
      <c r="S450" s="7" t="s">
        <v>57</v>
      </c>
      <c r="T450" s="7" t="s">
        <v>58</v>
      </c>
      <c r="U450" s="7" t="s">
        <v>362</v>
      </c>
      <c r="V450" s="7" t="s">
        <v>348</v>
      </c>
      <c r="W450" s="7" t="s">
        <v>50</v>
      </c>
      <c r="X450" s="10" t="s">
        <v>51</v>
      </c>
    </row>
    <row r="451" spans="1:24" ht="78.75" x14ac:dyDescent="0.25">
      <c r="A451" s="7" t="s">
        <v>1831</v>
      </c>
      <c r="B451" s="7" t="s">
        <v>1832</v>
      </c>
      <c r="C451" s="7" t="s">
        <v>1833</v>
      </c>
      <c r="D451" s="7" t="s">
        <v>1834</v>
      </c>
      <c r="E451" s="7" t="s">
        <v>38</v>
      </c>
      <c r="F451" s="7" t="s">
        <v>39</v>
      </c>
      <c r="G451" s="7" t="s">
        <v>344</v>
      </c>
      <c r="H451" s="7" t="s">
        <v>353</v>
      </c>
      <c r="I451" s="7" t="s">
        <v>354</v>
      </c>
      <c r="J451" s="8">
        <v>285734.39</v>
      </c>
      <c r="K451" s="8">
        <v>285734.39</v>
      </c>
      <c r="L451" s="8">
        <v>248988.89</v>
      </c>
      <c r="M451" s="8">
        <v>87.139979895314696</v>
      </c>
      <c r="N451" s="7" t="s">
        <v>43</v>
      </c>
      <c r="O451" s="7" t="s">
        <v>44</v>
      </c>
      <c r="P451" s="7" t="s">
        <v>56</v>
      </c>
      <c r="Q451" s="9">
        <v>44032</v>
      </c>
      <c r="R451" s="9">
        <v>44377</v>
      </c>
      <c r="S451" s="7" t="s">
        <v>360</v>
      </c>
      <c r="T451" s="7" t="s">
        <v>361</v>
      </c>
      <c r="U451" s="7" t="s">
        <v>362</v>
      </c>
      <c r="V451" s="7" t="s">
        <v>348</v>
      </c>
      <c r="W451" s="7" t="s">
        <v>50</v>
      </c>
      <c r="X451" s="10" t="s">
        <v>51</v>
      </c>
    </row>
    <row r="452" spans="1:24" ht="90" x14ac:dyDescent="0.25">
      <c r="A452" s="7" t="s">
        <v>1835</v>
      </c>
      <c r="B452" s="7" t="s">
        <v>1836</v>
      </c>
      <c r="C452" s="7" t="s">
        <v>1837</v>
      </c>
      <c r="D452" s="7" t="s">
        <v>1838</v>
      </c>
      <c r="E452" s="7" t="s">
        <v>38</v>
      </c>
      <c r="F452" s="7" t="s">
        <v>39</v>
      </c>
      <c r="G452" s="7" t="s">
        <v>344</v>
      </c>
      <c r="H452" s="7" t="s">
        <v>353</v>
      </c>
      <c r="I452" s="7" t="s">
        <v>354</v>
      </c>
      <c r="J452" s="8">
        <v>517730.14</v>
      </c>
      <c r="K452" s="8">
        <v>420918.82</v>
      </c>
      <c r="L452" s="8">
        <v>210459.41</v>
      </c>
      <c r="M452" s="8">
        <v>50</v>
      </c>
      <c r="N452" s="7" t="s">
        <v>43</v>
      </c>
      <c r="O452" s="7" t="s">
        <v>44</v>
      </c>
      <c r="P452" s="7" t="s">
        <v>140</v>
      </c>
      <c r="Q452" s="9">
        <v>43132</v>
      </c>
      <c r="R452" s="9">
        <v>44561</v>
      </c>
      <c r="S452" s="7" t="s">
        <v>57</v>
      </c>
      <c r="T452" s="7" t="s">
        <v>361</v>
      </c>
      <c r="U452" s="7" t="s">
        <v>362</v>
      </c>
      <c r="V452" s="7" t="s">
        <v>348</v>
      </c>
      <c r="W452" s="7" t="s">
        <v>50</v>
      </c>
      <c r="X452" s="10" t="s">
        <v>51</v>
      </c>
    </row>
    <row r="453" spans="1:24" ht="90" x14ac:dyDescent="0.25">
      <c r="A453" s="7" t="s">
        <v>1839</v>
      </c>
      <c r="B453" s="7" t="s">
        <v>1840</v>
      </c>
      <c r="C453" s="7" t="s">
        <v>1841</v>
      </c>
      <c r="D453" s="7" t="s">
        <v>1772</v>
      </c>
      <c r="E453" s="7" t="s">
        <v>38</v>
      </c>
      <c r="F453" s="7" t="s">
        <v>39</v>
      </c>
      <c r="G453" s="7" t="s">
        <v>344</v>
      </c>
      <c r="H453" s="7" t="s">
        <v>353</v>
      </c>
      <c r="I453" s="7" t="s">
        <v>354</v>
      </c>
      <c r="J453" s="8">
        <v>2043890.83</v>
      </c>
      <c r="K453" s="8">
        <v>1661699.86</v>
      </c>
      <c r="L453" s="8">
        <v>814232.94</v>
      </c>
      <c r="M453" s="8">
        <v>49.000000517542297</v>
      </c>
      <c r="N453" s="7" t="s">
        <v>43</v>
      </c>
      <c r="O453" s="7" t="s">
        <v>44</v>
      </c>
      <c r="P453" s="7" t="s">
        <v>140</v>
      </c>
      <c r="Q453" s="9">
        <v>42644</v>
      </c>
      <c r="R453" s="9">
        <v>44804</v>
      </c>
      <c r="S453" s="7" t="s">
        <v>57</v>
      </c>
      <c r="T453" s="7" t="s">
        <v>975</v>
      </c>
      <c r="U453" s="7" t="s">
        <v>355</v>
      </c>
      <c r="V453" s="7" t="s">
        <v>348</v>
      </c>
      <c r="W453" s="7" t="s">
        <v>50</v>
      </c>
      <c r="X453" s="10" t="s">
        <v>51</v>
      </c>
    </row>
    <row r="454" spans="1:24" ht="67.5" x14ac:dyDescent="0.25">
      <c r="A454" s="7" t="s">
        <v>1842</v>
      </c>
      <c r="B454" s="7" t="s">
        <v>1843</v>
      </c>
      <c r="C454" s="7" t="s">
        <v>1844</v>
      </c>
      <c r="D454" s="7" t="s">
        <v>1845</v>
      </c>
      <c r="E454" s="7" t="s">
        <v>38</v>
      </c>
      <c r="F454" s="7" t="s">
        <v>39</v>
      </c>
      <c r="G454" s="7" t="s">
        <v>344</v>
      </c>
      <c r="H454" s="7" t="s">
        <v>353</v>
      </c>
      <c r="I454" s="7" t="s">
        <v>354</v>
      </c>
      <c r="J454" s="8">
        <v>317497.28000000003</v>
      </c>
      <c r="K454" s="8">
        <v>317497.28000000003</v>
      </c>
      <c r="L454" s="8">
        <v>250000</v>
      </c>
      <c r="M454" s="8">
        <v>78.740832047443007</v>
      </c>
      <c r="N454" s="7" t="s">
        <v>43</v>
      </c>
      <c r="O454" s="7" t="s">
        <v>44</v>
      </c>
      <c r="P454" s="7" t="s">
        <v>140</v>
      </c>
      <c r="Q454" s="9">
        <v>43922</v>
      </c>
      <c r="R454" s="9">
        <v>44377</v>
      </c>
      <c r="S454" s="7" t="s">
        <v>360</v>
      </c>
      <c r="T454" s="7" t="s">
        <v>361</v>
      </c>
      <c r="U454" s="7" t="s">
        <v>362</v>
      </c>
      <c r="V454" s="7" t="s">
        <v>348</v>
      </c>
      <c r="W454" s="7" t="s">
        <v>50</v>
      </c>
      <c r="X454" s="10" t="s">
        <v>51</v>
      </c>
    </row>
    <row r="455" spans="1:24" ht="78.75" x14ac:dyDescent="0.25">
      <c r="A455" s="7" t="s">
        <v>1846</v>
      </c>
      <c r="B455" s="7" t="s">
        <v>1847</v>
      </c>
      <c r="C455" s="7" t="s">
        <v>1848</v>
      </c>
      <c r="D455" s="7" t="s">
        <v>1849</v>
      </c>
      <c r="E455" s="7" t="s">
        <v>38</v>
      </c>
      <c r="F455" s="7" t="s">
        <v>39</v>
      </c>
      <c r="G455" s="7" t="s">
        <v>344</v>
      </c>
      <c r="H455" s="7" t="s">
        <v>353</v>
      </c>
      <c r="I455" s="7" t="s">
        <v>354</v>
      </c>
      <c r="J455" s="8">
        <v>210646.71</v>
      </c>
      <c r="K455" s="8">
        <v>210646.71</v>
      </c>
      <c r="L455" s="8">
        <v>185164.36</v>
      </c>
      <c r="M455" s="8">
        <v>87.9028018049748</v>
      </c>
      <c r="N455" s="7" t="s">
        <v>43</v>
      </c>
      <c r="O455" s="7" t="s">
        <v>44</v>
      </c>
      <c r="P455" s="7" t="s">
        <v>140</v>
      </c>
      <c r="Q455" s="9">
        <v>44013</v>
      </c>
      <c r="R455" s="9">
        <v>44561</v>
      </c>
      <c r="S455" s="7" t="s">
        <v>360</v>
      </c>
      <c r="T455" s="7" t="s">
        <v>361</v>
      </c>
      <c r="U455" s="7" t="s">
        <v>362</v>
      </c>
      <c r="V455" s="7" t="s">
        <v>348</v>
      </c>
      <c r="W455" s="7" t="s">
        <v>50</v>
      </c>
      <c r="X455" s="10" t="s">
        <v>51</v>
      </c>
    </row>
    <row r="456" spans="1:24" ht="101.25" x14ac:dyDescent="0.25">
      <c r="A456" s="7" t="s">
        <v>1850</v>
      </c>
      <c r="B456" s="7" t="s">
        <v>1851</v>
      </c>
      <c r="C456" s="7" t="s">
        <v>1852</v>
      </c>
      <c r="D456" s="7" t="s">
        <v>1853</v>
      </c>
      <c r="E456" s="7" t="s">
        <v>38</v>
      </c>
      <c r="F456" s="7" t="s">
        <v>39</v>
      </c>
      <c r="G456" s="7" t="s">
        <v>344</v>
      </c>
      <c r="H456" s="7" t="s">
        <v>353</v>
      </c>
      <c r="I456" s="7" t="s">
        <v>354</v>
      </c>
      <c r="J456" s="8">
        <v>202808</v>
      </c>
      <c r="K456" s="8">
        <v>202808</v>
      </c>
      <c r="L456" s="8">
        <v>181513.16</v>
      </c>
      <c r="M456" s="8">
        <v>89.5</v>
      </c>
      <c r="N456" s="7" t="s">
        <v>43</v>
      </c>
      <c r="O456" s="7" t="s">
        <v>44</v>
      </c>
      <c r="P456" s="7" t="s">
        <v>56</v>
      </c>
      <c r="Q456" s="9">
        <v>44013</v>
      </c>
      <c r="R456" s="9">
        <v>44561</v>
      </c>
      <c r="S456" s="7" t="s">
        <v>360</v>
      </c>
      <c r="T456" s="7" t="s">
        <v>361</v>
      </c>
      <c r="U456" s="7" t="s">
        <v>362</v>
      </c>
      <c r="V456" s="7" t="s">
        <v>348</v>
      </c>
      <c r="W456" s="7" t="s">
        <v>50</v>
      </c>
      <c r="X456" s="10" t="s">
        <v>51</v>
      </c>
    </row>
    <row r="457" spans="1:24" ht="90" x14ac:dyDescent="0.25">
      <c r="A457" s="7" t="s">
        <v>1854</v>
      </c>
      <c r="B457" s="7" t="s">
        <v>1855</v>
      </c>
      <c r="C457" s="7" t="s">
        <v>1856</v>
      </c>
      <c r="D457" s="7" t="s">
        <v>1857</v>
      </c>
      <c r="E457" s="7" t="s">
        <v>38</v>
      </c>
      <c r="F457" s="7" t="s">
        <v>39</v>
      </c>
      <c r="G457" s="7" t="s">
        <v>344</v>
      </c>
      <c r="H457" s="7" t="s">
        <v>353</v>
      </c>
      <c r="I457" s="7" t="s">
        <v>354</v>
      </c>
      <c r="J457" s="8">
        <v>2361748.7999999998</v>
      </c>
      <c r="K457" s="8">
        <v>2000000</v>
      </c>
      <c r="L457" s="8">
        <v>980000</v>
      </c>
      <c r="M457" s="8">
        <v>49</v>
      </c>
      <c r="N457" s="7" t="s">
        <v>43</v>
      </c>
      <c r="O457" s="7" t="s">
        <v>44</v>
      </c>
      <c r="P457" s="7" t="s">
        <v>140</v>
      </c>
      <c r="Q457" s="9">
        <v>42522</v>
      </c>
      <c r="R457" s="9">
        <v>43084</v>
      </c>
      <c r="S457" s="7" t="s">
        <v>57</v>
      </c>
      <c r="T457" s="7" t="s">
        <v>64</v>
      </c>
      <c r="U457" s="7" t="s">
        <v>362</v>
      </c>
      <c r="V457" s="7" t="s">
        <v>348</v>
      </c>
      <c r="W457" s="7" t="s">
        <v>50</v>
      </c>
      <c r="X457" s="10" t="s">
        <v>51</v>
      </c>
    </row>
    <row r="458" spans="1:24" ht="67.5" x14ac:dyDescent="0.25">
      <c r="A458" s="7" t="s">
        <v>1858</v>
      </c>
      <c r="B458" s="7" t="s">
        <v>1859</v>
      </c>
      <c r="C458" s="7" t="s">
        <v>1860</v>
      </c>
      <c r="D458" s="7" t="s">
        <v>1861</v>
      </c>
      <c r="E458" s="7" t="s">
        <v>38</v>
      </c>
      <c r="F458" s="7" t="s">
        <v>39</v>
      </c>
      <c r="G458" s="7" t="s">
        <v>344</v>
      </c>
      <c r="H458" s="7" t="s">
        <v>353</v>
      </c>
      <c r="I458" s="7" t="s">
        <v>354</v>
      </c>
      <c r="J458" s="8">
        <v>205968.98</v>
      </c>
      <c r="K458" s="8">
        <v>205968.98</v>
      </c>
      <c r="L458" s="8">
        <v>180066.23</v>
      </c>
      <c r="M458" s="8">
        <v>87.423955782079403</v>
      </c>
      <c r="N458" s="7" t="s">
        <v>43</v>
      </c>
      <c r="O458" s="7" t="s">
        <v>44</v>
      </c>
      <c r="P458" s="7" t="s">
        <v>56</v>
      </c>
      <c r="Q458" s="9">
        <v>44013</v>
      </c>
      <c r="R458" s="9">
        <v>44469</v>
      </c>
      <c r="S458" s="7" t="s">
        <v>360</v>
      </c>
      <c r="T458" s="7" t="s">
        <v>361</v>
      </c>
      <c r="U458" s="7" t="s">
        <v>362</v>
      </c>
      <c r="V458" s="7" t="s">
        <v>348</v>
      </c>
      <c r="W458" s="7" t="s">
        <v>50</v>
      </c>
      <c r="X458" s="10" t="s">
        <v>51</v>
      </c>
    </row>
    <row r="459" spans="1:24" ht="90" x14ac:dyDescent="0.25">
      <c r="A459" s="7" t="s">
        <v>1862</v>
      </c>
      <c r="B459" s="7" t="s">
        <v>1863</v>
      </c>
      <c r="C459" s="7" t="s">
        <v>1864</v>
      </c>
      <c r="D459" s="7" t="s">
        <v>1865</v>
      </c>
      <c r="E459" s="7" t="s">
        <v>38</v>
      </c>
      <c r="F459" s="7" t="s">
        <v>39</v>
      </c>
      <c r="G459" s="7" t="s">
        <v>344</v>
      </c>
      <c r="H459" s="7" t="s">
        <v>353</v>
      </c>
      <c r="I459" s="7" t="s">
        <v>354</v>
      </c>
      <c r="J459" s="8">
        <v>343358.64</v>
      </c>
      <c r="K459" s="8">
        <v>343358.64</v>
      </c>
      <c r="L459" s="8">
        <v>233833.96</v>
      </c>
      <c r="M459" s="8">
        <v>68.101958931337805</v>
      </c>
      <c r="N459" s="7" t="s">
        <v>43</v>
      </c>
      <c r="O459" s="7" t="s">
        <v>44</v>
      </c>
      <c r="P459" s="7" t="s">
        <v>134</v>
      </c>
      <c r="Q459" s="9">
        <v>43922</v>
      </c>
      <c r="R459" s="9">
        <v>44500</v>
      </c>
      <c r="S459" s="7" t="s">
        <v>360</v>
      </c>
      <c r="T459" s="7" t="s">
        <v>361</v>
      </c>
      <c r="U459" s="7" t="s">
        <v>362</v>
      </c>
      <c r="V459" s="7" t="s">
        <v>348</v>
      </c>
      <c r="W459" s="7" t="s">
        <v>50</v>
      </c>
      <c r="X459" s="10" t="s">
        <v>51</v>
      </c>
    </row>
    <row r="460" spans="1:24" ht="78.75" x14ac:dyDescent="0.25">
      <c r="A460" s="7" t="s">
        <v>1866</v>
      </c>
      <c r="B460" s="7" t="s">
        <v>1867</v>
      </c>
      <c r="C460" s="7" t="s">
        <v>1868</v>
      </c>
      <c r="D460" s="7" t="s">
        <v>1869</v>
      </c>
      <c r="E460" s="7" t="s">
        <v>38</v>
      </c>
      <c r="F460" s="7" t="s">
        <v>39</v>
      </c>
      <c r="G460" s="7" t="s">
        <v>344</v>
      </c>
      <c r="H460" s="7" t="s">
        <v>353</v>
      </c>
      <c r="I460" s="7" t="s">
        <v>354</v>
      </c>
      <c r="J460" s="8">
        <v>271584</v>
      </c>
      <c r="K460" s="8">
        <v>187000</v>
      </c>
      <c r="L460" s="8">
        <v>91630</v>
      </c>
      <c r="M460" s="8">
        <v>49</v>
      </c>
      <c r="N460" s="7" t="s">
        <v>43</v>
      </c>
      <c r="O460" s="7" t="s">
        <v>44</v>
      </c>
      <c r="P460" s="7" t="s">
        <v>56</v>
      </c>
      <c r="Q460" s="9">
        <v>42810</v>
      </c>
      <c r="R460" s="9">
        <v>44196</v>
      </c>
      <c r="S460" s="7" t="s">
        <v>57</v>
      </c>
      <c r="T460" s="7" t="s">
        <v>58</v>
      </c>
      <c r="U460" s="7" t="s">
        <v>362</v>
      </c>
      <c r="V460" s="7" t="s">
        <v>348</v>
      </c>
      <c r="W460" s="7" t="s">
        <v>50</v>
      </c>
      <c r="X460" s="10" t="s">
        <v>51</v>
      </c>
    </row>
    <row r="461" spans="1:24" ht="67.5" x14ac:dyDescent="0.25">
      <c r="A461" s="7" t="s">
        <v>1870</v>
      </c>
      <c r="B461" s="7" t="s">
        <v>1871</v>
      </c>
      <c r="C461" s="7" t="s">
        <v>1872</v>
      </c>
      <c r="D461" s="7" t="s">
        <v>1873</v>
      </c>
      <c r="E461" s="7" t="s">
        <v>38</v>
      </c>
      <c r="F461" s="7" t="s">
        <v>39</v>
      </c>
      <c r="G461" s="7" t="s">
        <v>344</v>
      </c>
      <c r="H461" s="7" t="s">
        <v>353</v>
      </c>
      <c r="I461" s="7" t="s">
        <v>354</v>
      </c>
      <c r="J461" s="8">
        <v>55800</v>
      </c>
      <c r="K461" s="8">
        <v>55800</v>
      </c>
      <c r="L461" s="8">
        <v>47430</v>
      </c>
      <c r="M461" s="8">
        <v>85</v>
      </c>
      <c r="N461" s="7" t="s">
        <v>43</v>
      </c>
      <c r="O461" s="7" t="s">
        <v>44</v>
      </c>
      <c r="P461" s="7" t="s">
        <v>56</v>
      </c>
      <c r="Q461" s="9">
        <v>43926</v>
      </c>
      <c r="R461" s="9">
        <v>44377</v>
      </c>
      <c r="S461" s="7" t="s">
        <v>360</v>
      </c>
      <c r="T461" s="7" t="s">
        <v>361</v>
      </c>
      <c r="U461" s="7" t="s">
        <v>362</v>
      </c>
      <c r="V461" s="7" t="s">
        <v>348</v>
      </c>
      <c r="W461" s="7" t="s">
        <v>50</v>
      </c>
      <c r="X461" s="10" t="s">
        <v>51</v>
      </c>
    </row>
    <row r="462" spans="1:24" ht="67.5" x14ac:dyDescent="0.25">
      <c r="A462" s="7" t="s">
        <v>1874</v>
      </c>
      <c r="B462" s="7" t="s">
        <v>1875</v>
      </c>
      <c r="C462" s="7" t="s">
        <v>1876</v>
      </c>
      <c r="D462" s="7" t="s">
        <v>1877</v>
      </c>
      <c r="E462" s="7" t="s">
        <v>38</v>
      </c>
      <c r="F462" s="7" t="s">
        <v>39</v>
      </c>
      <c r="G462" s="7" t="s">
        <v>344</v>
      </c>
      <c r="H462" s="7" t="s">
        <v>353</v>
      </c>
      <c r="I462" s="7" t="s">
        <v>354</v>
      </c>
      <c r="J462" s="8">
        <v>240488</v>
      </c>
      <c r="K462" s="8">
        <v>240488</v>
      </c>
      <c r="L462" s="8">
        <v>204414.8</v>
      </c>
      <c r="M462" s="8">
        <v>85</v>
      </c>
      <c r="N462" s="7" t="s">
        <v>43</v>
      </c>
      <c r="O462" s="7" t="s">
        <v>44</v>
      </c>
      <c r="P462" s="7" t="s">
        <v>56</v>
      </c>
      <c r="Q462" s="9">
        <v>44013</v>
      </c>
      <c r="R462" s="9">
        <v>44469</v>
      </c>
      <c r="S462" s="7" t="s">
        <v>360</v>
      </c>
      <c r="T462" s="7" t="s">
        <v>502</v>
      </c>
      <c r="U462" s="7" t="s">
        <v>362</v>
      </c>
      <c r="V462" s="7" t="s">
        <v>348</v>
      </c>
      <c r="W462" s="7" t="s">
        <v>50</v>
      </c>
      <c r="X462" s="10" t="s">
        <v>51</v>
      </c>
    </row>
    <row r="463" spans="1:24" ht="90" x14ac:dyDescent="0.25">
      <c r="A463" s="7" t="s">
        <v>1878</v>
      </c>
      <c r="B463" s="7" t="s">
        <v>1879</v>
      </c>
      <c r="C463" s="7" t="s">
        <v>1880</v>
      </c>
      <c r="D463" s="7" t="s">
        <v>1881</v>
      </c>
      <c r="E463" s="7" t="s">
        <v>38</v>
      </c>
      <c r="F463" s="7" t="s">
        <v>39</v>
      </c>
      <c r="G463" s="7" t="s">
        <v>344</v>
      </c>
      <c r="H463" s="7" t="s">
        <v>353</v>
      </c>
      <c r="I463" s="7" t="s">
        <v>354</v>
      </c>
      <c r="J463" s="8">
        <v>284918.65999999997</v>
      </c>
      <c r="K463" s="8">
        <v>284918.65999999997</v>
      </c>
      <c r="L463" s="8">
        <v>242180.85</v>
      </c>
      <c r="M463" s="8">
        <v>84.999996139249006</v>
      </c>
      <c r="N463" s="7" t="s">
        <v>43</v>
      </c>
      <c r="O463" s="7" t="s">
        <v>44</v>
      </c>
      <c r="P463" s="7" t="s">
        <v>140</v>
      </c>
      <c r="Q463" s="9">
        <v>43983</v>
      </c>
      <c r="R463" s="9">
        <v>44377</v>
      </c>
      <c r="S463" s="7" t="s">
        <v>360</v>
      </c>
      <c r="T463" s="7" t="s">
        <v>361</v>
      </c>
      <c r="U463" s="7" t="s">
        <v>362</v>
      </c>
      <c r="V463" s="7" t="s">
        <v>348</v>
      </c>
      <c r="W463" s="7" t="s">
        <v>50</v>
      </c>
      <c r="X463" s="10" t="s">
        <v>51</v>
      </c>
    </row>
    <row r="464" spans="1:24" ht="67.5" x14ac:dyDescent="0.25">
      <c r="A464" s="7" t="s">
        <v>1882</v>
      </c>
      <c r="B464" s="7" t="s">
        <v>1883</v>
      </c>
      <c r="C464" s="7" t="s">
        <v>1884</v>
      </c>
      <c r="D464" s="7" t="s">
        <v>1885</v>
      </c>
      <c r="E464" s="7" t="s">
        <v>38</v>
      </c>
      <c r="F464" s="7" t="s">
        <v>39</v>
      </c>
      <c r="G464" s="7" t="s">
        <v>344</v>
      </c>
      <c r="H464" s="7" t="s">
        <v>353</v>
      </c>
      <c r="I464" s="7" t="s">
        <v>354</v>
      </c>
      <c r="J464" s="8">
        <v>221849.69</v>
      </c>
      <c r="K464" s="8">
        <v>221849.69</v>
      </c>
      <c r="L464" s="8">
        <v>193834.88</v>
      </c>
      <c r="M464" s="8">
        <v>87.372166262661906</v>
      </c>
      <c r="N464" s="7" t="s">
        <v>43</v>
      </c>
      <c r="O464" s="7" t="s">
        <v>44</v>
      </c>
      <c r="P464" s="7" t="s">
        <v>56</v>
      </c>
      <c r="Q464" s="9">
        <v>44013</v>
      </c>
      <c r="R464" s="9">
        <v>44561</v>
      </c>
      <c r="S464" s="7" t="s">
        <v>360</v>
      </c>
      <c r="T464" s="7" t="s">
        <v>361</v>
      </c>
      <c r="U464" s="7" t="s">
        <v>362</v>
      </c>
      <c r="V464" s="7" t="s">
        <v>348</v>
      </c>
      <c r="W464" s="7" t="s">
        <v>50</v>
      </c>
      <c r="X464" s="10" t="s">
        <v>51</v>
      </c>
    </row>
    <row r="465" spans="1:24" ht="90" x14ac:dyDescent="0.25">
      <c r="A465" s="7" t="s">
        <v>1886</v>
      </c>
      <c r="B465" s="7" t="s">
        <v>1887</v>
      </c>
      <c r="C465" s="7" t="s">
        <v>1888</v>
      </c>
      <c r="D465" s="7" t="s">
        <v>1889</v>
      </c>
      <c r="E465" s="7" t="s">
        <v>38</v>
      </c>
      <c r="F465" s="7" t="s">
        <v>39</v>
      </c>
      <c r="G465" s="7" t="s">
        <v>344</v>
      </c>
      <c r="H465" s="7" t="s">
        <v>353</v>
      </c>
      <c r="I465" s="7" t="s">
        <v>354</v>
      </c>
      <c r="J465" s="8">
        <v>318979.20000000001</v>
      </c>
      <c r="K465" s="8">
        <v>281779.20000000001</v>
      </c>
      <c r="L465" s="8">
        <v>112711.67999999999</v>
      </c>
      <c r="M465" s="8">
        <v>40</v>
      </c>
      <c r="N465" s="7" t="s">
        <v>43</v>
      </c>
      <c r="O465" s="7" t="s">
        <v>44</v>
      </c>
      <c r="P465" s="7" t="s">
        <v>56</v>
      </c>
      <c r="Q465" s="9">
        <v>43101</v>
      </c>
      <c r="R465" s="9">
        <v>44074</v>
      </c>
      <c r="S465" s="7" t="s">
        <v>57</v>
      </c>
      <c r="T465" s="7" t="s">
        <v>153</v>
      </c>
      <c r="U465" s="7" t="s">
        <v>362</v>
      </c>
      <c r="V465" s="7" t="s">
        <v>348</v>
      </c>
      <c r="W465" s="7" t="s">
        <v>50</v>
      </c>
      <c r="X465" s="10" t="s">
        <v>51</v>
      </c>
    </row>
    <row r="466" spans="1:24" ht="90" x14ac:dyDescent="0.25">
      <c r="A466" s="7" t="s">
        <v>1890</v>
      </c>
      <c r="B466" s="7" t="s">
        <v>1891</v>
      </c>
      <c r="C466" s="7" t="s">
        <v>1892</v>
      </c>
      <c r="D466" s="7" t="s">
        <v>1893</v>
      </c>
      <c r="E466" s="7" t="s">
        <v>38</v>
      </c>
      <c r="F466" s="7" t="s">
        <v>39</v>
      </c>
      <c r="G466" s="7" t="s">
        <v>344</v>
      </c>
      <c r="H466" s="7" t="s">
        <v>353</v>
      </c>
      <c r="I466" s="7" t="s">
        <v>354</v>
      </c>
      <c r="J466" s="8">
        <v>41537.14</v>
      </c>
      <c r="K466" s="8">
        <v>41537.14</v>
      </c>
      <c r="L466" s="8">
        <v>37174.14</v>
      </c>
      <c r="M466" s="8">
        <v>89.496147303353098</v>
      </c>
      <c r="N466" s="7" t="s">
        <v>43</v>
      </c>
      <c r="O466" s="7" t="s">
        <v>44</v>
      </c>
      <c r="P466" s="7" t="s">
        <v>56</v>
      </c>
      <c r="Q466" s="9">
        <v>43922</v>
      </c>
      <c r="R466" s="9">
        <v>44561</v>
      </c>
      <c r="S466" s="7" t="s">
        <v>360</v>
      </c>
      <c r="T466" s="7" t="s">
        <v>361</v>
      </c>
      <c r="U466" s="7" t="s">
        <v>362</v>
      </c>
      <c r="V466" s="7" t="s">
        <v>348</v>
      </c>
      <c r="W466" s="7" t="s">
        <v>50</v>
      </c>
      <c r="X466" s="10" t="s">
        <v>51</v>
      </c>
    </row>
    <row r="467" spans="1:24" ht="67.5" x14ac:dyDescent="0.25">
      <c r="A467" s="7" t="s">
        <v>1894</v>
      </c>
      <c r="B467" s="7" t="s">
        <v>1895</v>
      </c>
      <c r="C467" s="7" t="s">
        <v>1896</v>
      </c>
      <c r="D467" s="7" t="s">
        <v>1897</v>
      </c>
      <c r="E467" s="7" t="s">
        <v>38</v>
      </c>
      <c r="F467" s="7" t="s">
        <v>39</v>
      </c>
      <c r="G467" s="7" t="s">
        <v>344</v>
      </c>
      <c r="H467" s="7" t="s">
        <v>353</v>
      </c>
      <c r="I467" s="7" t="s">
        <v>354</v>
      </c>
      <c r="J467" s="8">
        <v>4182000</v>
      </c>
      <c r="K467" s="8">
        <v>2000000</v>
      </c>
      <c r="L467" s="8">
        <v>980000</v>
      </c>
      <c r="M467" s="8">
        <v>49</v>
      </c>
      <c r="N467" s="7" t="s">
        <v>43</v>
      </c>
      <c r="O467" s="7" t="s">
        <v>44</v>
      </c>
      <c r="P467" s="7" t="s">
        <v>134</v>
      </c>
      <c r="Q467" s="9">
        <v>42810</v>
      </c>
      <c r="R467" s="9">
        <v>44089</v>
      </c>
      <c r="S467" s="7" t="s">
        <v>57</v>
      </c>
      <c r="T467" s="7" t="s">
        <v>58</v>
      </c>
      <c r="U467" s="7" t="s">
        <v>355</v>
      </c>
      <c r="V467" s="7" t="s">
        <v>348</v>
      </c>
      <c r="W467" s="7" t="s">
        <v>50</v>
      </c>
      <c r="X467" s="10" t="s">
        <v>51</v>
      </c>
    </row>
    <row r="468" spans="1:24" ht="90" x14ac:dyDescent="0.25">
      <c r="A468" s="7" t="s">
        <v>1898</v>
      </c>
      <c r="B468" s="7" t="s">
        <v>1899</v>
      </c>
      <c r="C468" s="7" t="s">
        <v>1900</v>
      </c>
      <c r="D468" s="7" t="s">
        <v>1901</v>
      </c>
      <c r="E468" s="7" t="s">
        <v>38</v>
      </c>
      <c r="F468" s="7" t="s">
        <v>39</v>
      </c>
      <c r="G468" s="7" t="s">
        <v>344</v>
      </c>
      <c r="H468" s="7" t="s">
        <v>353</v>
      </c>
      <c r="I468" s="7" t="s">
        <v>354</v>
      </c>
      <c r="J468" s="8">
        <v>2687012.46</v>
      </c>
      <c r="K468" s="8">
        <v>1968000</v>
      </c>
      <c r="L468" s="8">
        <v>1082400</v>
      </c>
      <c r="M468" s="8">
        <v>55</v>
      </c>
      <c r="N468" s="7" t="s">
        <v>43</v>
      </c>
      <c r="O468" s="7" t="s">
        <v>44</v>
      </c>
      <c r="P468" s="7" t="s">
        <v>56</v>
      </c>
      <c r="Q468" s="9">
        <v>42978</v>
      </c>
      <c r="R468" s="9">
        <v>44043</v>
      </c>
      <c r="S468" s="7" t="s">
        <v>57</v>
      </c>
      <c r="T468" s="7" t="s">
        <v>77</v>
      </c>
      <c r="U468" s="7" t="s">
        <v>362</v>
      </c>
      <c r="V468" s="7" t="s">
        <v>348</v>
      </c>
      <c r="W468" s="7" t="s">
        <v>50</v>
      </c>
      <c r="X468" s="10" t="s">
        <v>51</v>
      </c>
    </row>
    <row r="469" spans="1:24" ht="67.5" x14ac:dyDescent="0.25">
      <c r="A469" s="7" t="s">
        <v>1902</v>
      </c>
      <c r="B469" s="7" t="s">
        <v>1903</v>
      </c>
      <c r="C469" s="7" t="s">
        <v>1904</v>
      </c>
      <c r="D469" s="7" t="s">
        <v>1905</v>
      </c>
      <c r="E469" s="7" t="s">
        <v>38</v>
      </c>
      <c r="F469" s="7" t="s">
        <v>39</v>
      </c>
      <c r="G469" s="7" t="s">
        <v>344</v>
      </c>
      <c r="H469" s="7" t="s">
        <v>353</v>
      </c>
      <c r="I469" s="7" t="s">
        <v>354</v>
      </c>
      <c r="J469" s="8">
        <v>2458204.2000000002</v>
      </c>
      <c r="K469" s="8">
        <v>1960456</v>
      </c>
      <c r="L469" s="8">
        <v>1078250.8</v>
      </c>
      <c r="M469" s="8">
        <v>55</v>
      </c>
      <c r="N469" s="7" t="s">
        <v>43</v>
      </c>
      <c r="O469" s="7" t="s">
        <v>44</v>
      </c>
      <c r="P469" s="7" t="s">
        <v>56</v>
      </c>
      <c r="Q469" s="9">
        <v>42828</v>
      </c>
      <c r="R469" s="9">
        <v>43921</v>
      </c>
      <c r="S469" s="7" t="s">
        <v>57</v>
      </c>
      <c r="T469" s="7" t="s">
        <v>502</v>
      </c>
      <c r="U469" s="7" t="s">
        <v>355</v>
      </c>
      <c r="V469" s="7" t="s">
        <v>348</v>
      </c>
      <c r="W469" s="7" t="s">
        <v>50</v>
      </c>
      <c r="X469" s="10" t="s">
        <v>51</v>
      </c>
    </row>
    <row r="470" spans="1:24" ht="67.5" x14ac:dyDescent="0.25">
      <c r="A470" s="7" t="s">
        <v>1906</v>
      </c>
      <c r="B470" s="7" t="s">
        <v>1907</v>
      </c>
      <c r="C470" s="7" t="s">
        <v>1908</v>
      </c>
      <c r="D470" s="7" t="s">
        <v>1909</v>
      </c>
      <c r="E470" s="7" t="s">
        <v>38</v>
      </c>
      <c r="F470" s="7" t="s">
        <v>39</v>
      </c>
      <c r="G470" s="7" t="s">
        <v>344</v>
      </c>
      <c r="H470" s="7" t="s">
        <v>353</v>
      </c>
      <c r="I470" s="7" t="s">
        <v>354</v>
      </c>
      <c r="J470" s="8">
        <v>293938.27</v>
      </c>
      <c r="K470" s="8">
        <v>293938.27</v>
      </c>
      <c r="L470" s="8">
        <v>249847.53</v>
      </c>
      <c r="M470" s="8">
        <v>85.000000170103704</v>
      </c>
      <c r="N470" s="7" t="s">
        <v>43</v>
      </c>
      <c r="O470" s="7" t="s">
        <v>44</v>
      </c>
      <c r="P470" s="7" t="s">
        <v>140</v>
      </c>
      <c r="Q470" s="9">
        <v>43922</v>
      </c>
      <c r="R470" s="9">
        <v>44196</v>
      </c>
      <c r="S470" s="7" t="s">
        <v>360</v>
      </c>
      <c r="T470" s="7" t="s">
        <v>361</v>
      </c>
      <c r="U470" s="7" t="s">
        <v>362</v>
      </c>
      <c r="V470" s="7" t="s">
        <v>348</v>
      </c>
      <c r="W470" s="7" t="s">
        <v>50</v>
      </c>
      <c r="X470" s="10" t="s">
        <v>51</v>
      </c>
    </row>
    <row r="471" spans="1:24" ht="67.5" x14ac:dyDescent="0.25">
      <c r="A471" s="7" t="s">
        <v>1910</v>
      </c>
      <c r="B471" s="7" t="s">
        <v>1911</v>
      </c>
      <c r="C471" s="7" t="s">
        <v>1912</v>
      </c>
      <c r="D471" s="7" t="s">
        <v>1913</v>
      </c>
      <c r="E471" s="7" t="s">
        <v>38</v>
      </c>
      <c r="F471" s="7" t="s">
        <v>39</v>
      </c>
      <c r="G471" s="7" t="s">
        <v>344</v>
      </c>
      <c r="H471" s="7" t="s">
        <v>353</v>
      </c>
      <c r="I471" s="7" t="s">
        <v>354</v>
      </c>
      <c r="J471" s="8">
        <v>912282.66</v>
      </c>
      <c r="K471" s="8">
        <v>735145.14</v>
      </c>
      <c r="L471" s="8">
        <v>404329.83</v>
      </c>
      <c r="M471" s="8">
        <v>55.000000408082698</v>
      </c>
      <c r="N471" s="7" t="s">
        <v>43</v>
      </c>
      <c r="O471" s="7" t="s">
        <v>44</v>
      </c>
      <c r="P471" s="7" t="s">
        <v>56</v>
      </c>
      <c r="Q471" s="9">
        <v>42737</v>
      </c>
      <c r="R471" s="9">
        <v>43190</v>
      </c>
      <c r="S471" s="7" t="s">
        <v>57</v>
      </c>
      <c r="T471" s="7" t="s">
        <v>58</v>
      </c>
      <c r="U471" s="7" t="s">
        <v>362</v>
      </c>
      <c r="V471" s="7" t="s">
        <v>348</v>
      </c>
      <c r="W471" s="7" t="s">
        <v>50</v>
      </c>
      <c r="X471" s="10" t="s">
        <v>51</v>
      </c>
    </row>
    <row r="472" spans="1:24" ht="90" x14ac:dyDescent="0.25">
      <c r="A472" s="7" t="s">
        <v>1914</v>
      </c>
      <c r="B472" s="7" t="s">
        <v>1141</v>
      </c>
      <c r="C472" s="7" t="s">
        <v>1915</v>
      </c>
      <c r="D472" s="7" t="s">
        <v>1916</v>
      </c>
      <c r="E472" s="7" t="s">
        <v>38</v>
      </c>
      <c r="F472" s="7" t="s">
        <v>39</v>
      </c>
      <c r="G472" s="7" t="s">
        <v>344</v>
      </c>
      <c r="H472" s="7" t="s">
        <v>353</v>
      </c>
      <c r="I472" s="7" t="s">
        <v>354</v>
      </c>
      <c r="J472" s="8">
        <v>281570.65999999997</v>
      </c>
      <c r="K472" s="8">
        <v>281570.65999999997</v>
      </c>
      <c r="L472" s="8">
        <v>246395.66</v>
      </c>
      <c r="M472" s="8">
        <v>87.507576251019898</v>
      </c>
      <c r="N472" s="7" t="s">
        <v>43</v>
      </c>
      <c r="O472" s="7" t="s">
        <v>44</v>
      </c>
      <c r="P472" s="7" t="s">
        <v>134</v>
      </c>
      <c r="Q472" s="9">
        <v>44013</v>
      </c>
      <c r="R472" s="9">
        <v>44347</v>
      </c>
      <c r="S472" s="7" t="s">
        <v>360</v>
      </c>
      <c r="T472" s="7" t="s">
        <v>361</v>
      </c>
      <c r="U472" s="7" t="s">
        <v>362</v>
      </c>
      <c r="V472" s="7" t="s">
        <v>348</v>
      </c>
      <c r="W472" s="7" t="s">
        <v>50</v>
      </c>
      <c r="X472" s="10" t="s">
        <v>51</v>
      </c>
    </row>
    <row r="473" spans="1:24" ht="90" x14ac:dyDescent="0.25">
      <c r="A473" s="7" t="s">
        <v>1917</v>
      </c>
      <c r="B473" s="7" t="s">
        <v>1918</v>
      </c>
      <c r="C473" s="7" t="s">
        <v>1919</v>
      </c>
      <c r="D473" s="7" t="s">
        <v>1516</v>
      </c>
      <c r="E473" s="7" t="s">
        <v>38</v>
      </c>
      <c r="F473" s="7" t="s">
        <v>39</v>
      </c>
      <c r="G473" s="7" t="s">
        <v>344</v>
      </c>
      <c r="H473" s="7" t="s">
        <v>353</v>
      </c>
      <c r="I473" s="7" t="s">
        <v>354</v>
      </c>
      <c r="J473" s="8">
        <v>751123.8</v>
      </c>
      <c r="K473" s="8">
        <v>608249.94999999995</v>
      </c>
      <c r="L473" s="8">
        <v>267629.96999999997</v>
      </c>
      <c r="M473" s="8">
        <v>43.999998684751198</v>
      </c>
      <c r="N473" s="7" t="s">
        <v>43</v>
      </c>
      <c r="O473" s="7" t="s">
        <v>44</v>
      </c>
      <c r="P473" s="7" t="s">
        <v>56</v>
      </c>
      <c r="Q473" s="9">
        <v>42552</v>
      </c>
      <c r="R473" s="9">
        <v>43465</v>
      </c>
      <c r="S473" s="7" t="s">
        <v>57</v>
      </c>
      <c r="T473" s="7" t="s">
        <v>58</v>
      </c>
      <c r="U473" s="7" t="s">
        <v>362</v>
      </c>
      <c r="V473" s="7" t="s">
        <v>348</v>
      </c>
      <c r="W473" s="7" t="s">
        <v>50</v>
      </c>
      <c r="X473" s="10" t="s">
        <v>51</v>
      </c>
    </row>
    <row r="474" spans="1:24" ht="90" x14ac:dyDescent="0.25">
      <c r="A474" s="7" t="s">
        <v>1920</v>
      </c>
      <c r="B474" s="7" t="s">
        <v>1921</v>
      </c>
      <c r="C474" s="7" t="s">
        <v>1922</v>
      </c>
      <c r="D474" s="7" t="s">
        <v>1555</v>
      </c>
      <c r="E474" s="7" t="s">
        <v>38</v>
      </c>
      <c r="F474" s="7" t="s">
        <v>39</v>
      </c>
      <c r="G474" s="7" t="s">
        <v>344</v>
      </c>
      <c r="H474" s="7" t="s">
        <v>353</v>
      </c>
      <c r="I474" s="7" t="s">
        <v>354</v>
      </c>
      <c r="J474" s="8">
        <v>2435400</v>
      </c>
      <c r="K474" s="8">
        <v>1980000</v>
      </c>
      <c r="L474" s="8">
        <v>970200</v>
      </c>
      <c r="M474" s="8">
        <v>49</v>
      </c>
      <c r="N474" s="7" t="s">
        <v>43</v>
      </c>
      <c r="O474" s="7" t="s">
        <v>44</v>
      </c>
      <c r="P474" s="7" t="s">
        <v>56</v>
      </c>
      <c r="Q474" s="9">
        <v>42736</v>
      </c>
      <c r="R474" s="9">
        <v>44742</v>
      </c>
      <c r="S474" s="7" t="s">
        <v>57</v>
      </c>
      <c r="T474" s="7" t="s">
        <v>58</v>
      </c>
      <c r="U474" s="7" t="s">
        <v>362</v>
      </c>
      <c r="V474" s="7" t="s">
        <v>348</v>
      </c>
      <c r="W474" s="7" t="s">
        <v>50</v>
      </c>
      <c r="X474" s="10" t="s">
        <v>51</v>
      </c>
    </row>
    <row r="475" spans="1:24" ht="78.75" x14ac:dyDescent="0.25">
      <c r="A475" s="7" t="s">
        <v>1923</v>
      </c>
      <c r="B475" s="7" t="s">
        <v>1924</v>
      </c>
      <c r="C475" s="7" t="s">
        <v>1925</v>
      </c>
      <c r="D475" s="7" t="s">
        <v>1926</v>
      </c>
      <c r="E475" s="7" t="s">
        <v>38</v>
      </c>
      <c r="F475" s="7" t="s">
        <v>39</v>
      </c>
      <c r="G475" s="7" t="s">
        <v>344</v>
      </c>
      <c r="H475" s="7" t="s">
        <v>353</v>
      </c>
      <c r="I475" s="7" t="s">
        <v>354</v>
      </c>
      <c r="J475" s="8">
        <v>501666</v>
      </c>
      <c r="K475" s="8">
        <v>406400</v>
      </c>
      <c r="L475" s="8">
        <v>201168</v>
      </c>
      <c r="M475" s="8">
        <v>49.5</v>
      </c>
      <c r="N475" s="7" t="s">
        <v>43</v>
      </c>
      <c r="O475" s="7" t="s">
        <v>44</v>
      </c>
      <c r="P475" s="7" t="s">
        <v>56</v>
      </c>
      <c r="Q475" s="9">
        <v>42979</v>
      </c>
      <c r="R475" s="9">
        <v>43343</v>
      </c>
      <c r="S475" s="7" t="s">
        <v>57</v>
      </c>
      <c r="T475" s="7" t="s">
        <v>58</v>
      </c>
      <c r="U475" s="7" t="s">
        <v>362</v>
      </c>
      <c r="V475" s="7" t="s">
        <v>348</v>
      </c>
      <c r="W475" s="7" t="s">
        <v>50</v>
      </c>
      <c r="X475" s="10" t="s">
        <v>51</v>
      </c>
    </row>
    <row r="476" spans="1:24" ht="78.75" x14ac:dyDescent="0.25">
      <c r="A476" s="7" t="s">
        <v>1927</v>
      </c>
      <c r="B476" s="7" t="s">
        <v>1928</v>
      </c>
      <c r="C476" s="7" t="s">
        <v>1929</v>
      </c>
      <c r="D476" s="7" t="s">
        <v>1930</v>
      </c>
      <c r="E476" s="7" t="s">
        <v>38</v>
      </c>
      <c r="F476" s="7" t="s">
        <v>39</v>
      </c>
      <c r="G476" s="7" t="s">
        <v>344</v>
      </c>
      <c r="H476" s="7" t="s">
        <v>353</v>
      </c>
      <c r="I476" s="7" t="s">
        <v>354</v>
      </c>
      <c r="J476" s="8">
        <v>126614.12</v>
      </c>
      <c r="K476" s="8">
        <v>126614.12</v>
      </c>
      <c r="L476" s="8">
        <v>93439</v>
      </c>
      <c r="M476" s="8">
        <v>73.798246198765199</v>
      </c>
      <c r="N476" s="7" t="s">
        <v>43</v>
      </c>
      <c r="O476" s="7" t="s">
        <v>44</v>
      </c>
      <c r="P476" s="7" t="s">
        <v>140</v>
      </c>
      <c r="Q476" s="9">
        <v>44013</v>
      </c>
      <c r="R476" s="9">
        <v>44196</v>
      </c>
      <c r="S476" s="7" t="s">
        <v>360</v>
      </c>
      <c r="T476" s="7" t="s">
        <v>361</v>
      </c>
      <c r="U476" s="7" t="s">
        <v>362</v>
      </c>
      <c r="V476" s="7" t="s">
        <v>348</v>
      </c>
      <c r="W476" s="7" t="s">
        <v>50</v>
      </c>
      <c r="X476" s="10" t="s">
        <v>51</v>
      </c>
    </row>
    <row r="477" spans="1:24" ht="90" x14ac:dyDescent="0.25">
      <c r="A477" s="7" t="s">
        <v>1931</v>
      </c>
      <c r="B477" s="7" t="s">
        <v>1932</v>
      </c>
      <c r="C477" s="7" t="s">
        <v>1933</v>
      </c>
      <c r="D477" s="7" t="s">
        <v>1934</v>
      </c>
      <c r="E477" s="7" t="s">
        <v>38</v>
      </c>
      <c r="F477" s="7" t="s">
        <v>39</v>
      </c>
      <c r="G477" s="7" t="s">
        <v>344</v>
      </c>
      <c r="H477" s="7" t="s">
        <v>353</v>
      </c>
      <c r="I477" s="7" t="s">
        <v>354</v>
      </c>
      <c r="J477" s="8">
        <v>171262.39</v>
      </c>
      <c r="K477" s="8">
        <v>171262.39</v>
      </c>
      <c r="L477" s="8">
        <v>145573.03</v>
      </c>
      <c r="M477" s="8">
        <v>84.999999124150904</v>
      </c>
      <c r="N477" s="7" t="s">
        <v>43</v>
      </c>
      <c r="O477" s="7" t="s">
        <v>44</v>
      </c>
      <c r="P477" s="7" t="s">
        <v>140</v>
      </c>
      <c r="Q477" s="9">
        <v>44197</v>
      </c>
      <c r="R477" s="9">
        <v>44651</v>
      </c>
      <c r="S477" s="7" t="s">
        <v>360</v>
      </c>
      <c r="T477" s="7" t="s">
        <v>361</v>
      </c>
      <c r="U477" s="7" t="s">
        <v>362</v>
      </c>
      <c r="V477" s="7" t="s">
        <v>348</v>
      </c>
      <c r="W477" s="7" t="s">
        <v>50</v>
      </c>
      <c r="X477" s="10" t="s">
        <v>51</v>
      </c>
    </row>
    <row r="478" spans="1:24" ht="90" x14ac:dyDescent="0.25">
      <c r="A478" s="7" t="s">
        <v>1935</v>
      </c>
      <c r="B478" s="7" t="s">
        <v>1936</v>
      </c>
      <c r="C478" s="7" t="s">
        <v>1937</v>
      </c>
      <c r="D478" s="7" t="s">
        <v>1938</v>
      </c>
      <c r="E478" s="7" t="s">
        <v>38</v>
      </c>
      <c r="F478" s="7" t="s">
        <v>39</v>
      </c>
      <c r="G478" s="7" t="s">
        <v>344</v>
      </c>
      <c r="H478" s="7" t="s">
        <v>353</v>
      </c>
      <c r="I478" s="7" t="s">
        <v>354</v>
      </c>
      <c r="J478" s="8">
        <v>31925.65</v>
      </c>
      <c r="K478" s="8">
        <v>31925.65</v>
      </c>
      <c r="L478" s="8">
        <v>27136.799999999999</v>
      </c>
      <c r="M478" s="8">
        <v>84.999992169305898</v>
      </c>
      <c r="N478" s="7" t="s">
        <v>43</v>
      </c>
      <c r="O478" s="7" t="s">
        <v>44</v>
      </c>
      <c r="P478" s="7" t="s">
        <v>56</v>
      </c>
      <c r="Q478" s="9">
        <v>44075</v>
      </c>
      <c r="R478" s="9">
        <v>45170</v>
      </c>
      <c r="S478" s="7" t="s">
        <v>360</v>
      </c>
      <c r="T478" s="7" t="s">
        <v>361</v>
      </c>
      <c r="U478" s="7" t="s">
        <v>362</v>
      </c>
      <c r="V478" s="7" t="s">
        <v>348</v>
      </c>
      <c r="W478" s="7" t="s">
        <v>50</v>
      </c>
      <c r="X478" s="10" t="s">
        <v>51</v>
      </c>
    </row>
    <row r="479" spans="1:24" ht="78.75" x14ac:dyDescent="0.25">
      <c r="A479" s="7" t="s">
        <v>1939</v>
      </c>
      <c r="B479" s="7" t="s">
        <v>1940</v>
      </c>
      <c r="C479" s="7" t="s">
        <v>1941</v>
      </c>
      <c r="D479" s="7" t="s">
        <v>1942</v>
      </c>
      <c r="E479" s="7" t="s">
        <v>38</v>
      </c>
      <c r="F479" s="7" t="s">
        <v>39</v>
      </c>
      <c r="G479" s="7" t="s">
        <v>344</v>
      </c>
      <c r="H479" s="7" t="s">
        <v>353</v>
      </c>
      <c r="I479" s="7" t="s">
        <v>354</v>
      </c>
      <c r="J479" s="8">
        <v>203100</v>
      </c>
      <c r="K479" s="8">
        <v>203100</v>
      </c>
      <c r="L479" s="8">
        <v>172635</v>
      </c>
      <c r="M479" s="8">
        <v>85</v>
      </c>
      <c r="N479" s="7" t="s">
        <v>43</v>
      </c>
      <c r="O479" s="7" t="s">
        <v>44</v>
      </c>
      <c r="P479" s="7" t="s">
        <v>134</v>
      </c>
      <c r="Q479" s="9">
        <v>44119</v>
      </c>
      <c r="R479" s="9">
        <v>44589</v>
      </c>
      <c r="S479" s="7" t="s">
        <v>360</v>
      </c>
      <c r="T479" s="7" t="s">
        <v>361</v>
      </c>
      <c r="U479" s="7" t="s">
        <v>362</v>
      </c>
      <c r="V479" s="7" t="s">
        <v>348</v>
      </c>
      <c r="W479" s="7" t="s">
        <v>50</v>
      </c>
      <c r="X479" s="10" t="s">
        <v>51</v>
      </c>
    </row>
    <row r="480" spans="1:24" ht="67.5" x14ac:dyDescent="0.25">
      <c r="A480" s="7" t="s">
        <v>1943</v>
      </c>
      <c r="B480" s="7" t="s">
        <v>1944</v>
      </c>
      <c r="C480" s="7" t="s">
        <v>1945</v>
      </c>
      <c r="D480" s="7" t="s">
        <v>1946</v>
      </c>
      <c r="E480" s="7" t="s">
        <v>38</v>
      </c>
      <c r="F480" s="7" t="s">
        <v>39</v>
      </c>
      <c r="G480" s="7" t="s">
        <v>344</v>
      </c>
      <c r="H480" s="7" t="s">
        <v>353</v>
      </c>
      <c r="I480" s="7" t="s">
        <v>354</v>
      </c>
      <c r="J480" s="8">
        <v>171000.98</v>
      </c>
      <c r="K480" s="8">
        <v>139025.19</v>
      </c>
      <c r="L480" s="8">
        <v>118171.38</v>
      </c>
      <c r="M480" s="8">
        <v>84.999977342235596</v>
      </c>
      <c r="N480" s="7" t="s">
        <v>43</v>
      </c>
      <c r="O480" s="7" t="s">
        <v>44</v>
      </c>
      <c r="P480" s="7" t="s">
        <v>134</v>
      </c>
      <c r="Q480" s="9">
        <v>44006</v>
      </c>
      <c r="R480" s="9">
        <v>44377</v>
      </c>
      <c r="S480" s="7" t="s">
        <v>360</v>
      </c>
      <c r="T480" s="7" t="s">
        <v>502</v>
      </c>
      <c r="U480" s="7" t="s">
        <v>362</v>
      </c>
      <c r="V480" s="7" t="s">
        <v>348</v>
      </c>
      <c r="W480" s="7" t="s">
        <v>50</v>
      </c>
      <c r="X480" s="10" t="s">
        <v>51</v>
      </c>
    </row>
    <row r="481" spans="1:24" ht="78.75" x14ac:dyDescent="0.25">
      <c r="A481" s="7" t="s">
        <v>1947</v>
      </c>
      <c r="B481" s="7" t="s">
        <v>1948</v>
      </c>
      <c r="C481" s="7" t="s">
        <v>1949</v>
      </c>
      <c r="D481" s="7" t="s">
        <v>1950</v>
      </c>
      <c r="E481" s="7" t="s">
        <v>38</v>
      </c>
      <c r="F481" s="7" t="s">
        <v>39</v>
      </c>
      <c r="G481" s="7" t="s">
        <v>344</v>
      </c>
      <c r="H481" s="7" t="s">
        <v>353</v>
      </c>
      <c r="I481" s="7" t="s">
        <v>354</v>
      </c>
      <c r="J481" s="8">
        <v>974631.54</v>
      </c>
      <c r="K481" s="8">
        <v>778177.09</v>
      </c>
      <c r="L481" s="8">
        <v>412433.85</v>
      </c>
      <c r="M481" s="8">
        <v>52.999999010507999</v>
      </c>
      <c r="N481" s="7" t="s">
        <v>43</v>
      </c>
      <c r="O481" s="7" t="s">
        <v>44</v>
      </c>
      <c r="P481" s="7" t="s">
        <v>134</v>
      </c>
      <c r="Q481" s="9">
        <v>42810</v>
      </c>
      <c r="R481" s="9">
        <v>43373</v>
      </c>
      <c r="S481" s="7" t="s">
        <v>57</v>
      </c>
      <c r="T481" s="7" t="s">
        <v>64</v>
      </c>
      <c r="U481" s="7" t="s">
        <v>355</v>
      </c>
      <c r="V481" s="7" t="s">
        <v>348</v>
      </c>
      <c r="W481" s="7" t="s">
        <v>50</v>
      </c>
      <c r="X481" s="10" t="s">
        <v>51</v>
      </c>
    </row>
    <row r="482" spans="1:24" ht="90" x14ac:dyDescent="0.25">
      <c r="A482" s="7" t="s">
        <v>1951</v>
      </c>
      <c r="B482" s="7" t="s">
        <v>1952</v>
      </c>
      <c r="C482" s="7" t="s">
        <v>1953</v>
      </c>
      <c r="D482" s="7" t="s">
        <v>1954</v>
      </c>
      <c r="E482" s="7" t="s">
        <v>38</v>
      </c>
      <c r="F482" s="7" t="s">
        <v>39</v>
      </c>
      <c r="G482" s="7" t="s">
        <v>344</v>
      </c>
      <c r="H482" s="7" t="s">
        <v>353</v>
      </c>
      <c r="I482" s="7" t="s">
        <v>354</v>
      </c>
      <c r="J482" s="8">
        <v>240500</v>
      </c>
      <c r="K482" s="8">
        <v>240500</v>
      </c>
      <c r="L482" s="8">
        <v>204425</v>
      </c>
      <c r="M482" s="8">
        <v>85</v>
      </c>
      <c r="N482" s="7" t="s">
        <v>43</v>
      </c>
      <c r="O482" s="7" t="s">
        <v>44</v>
      </c>
      <c r="P482" s="7" t="s">
        <v>140</v>
      </c>
      <c r="Q482" s="9">
        <v>44013</v>
      </c>
      <c r="R482" s="9">
        <v>44377</v>
      </c>
      <c r="S482" s="7" t="s">
        <v>360</v>
      </c>
      <c r="T482" s="7" t="s">
        <v>361</v>
      </c>
      <c r="U482" s="7" t="s">
        <v>362</v>
      </c>
      <c r="V482" s="7" t="s">
        <v>348</v>
      </c>
      <c r="W482" s="7" t="s">
        <v>50</v>
      </c>
      <c r="X482" s="10" t="s">
        <v>51</v>
      </c>
    </row>
    <row r="483" spans="1:24" ht="90" x14ac:dyDescent="0.25">
      <c r="A483" s="7" t="s">
        <v>1955</v>
      </c>
      <c r="B483" s="7" t="s">
        <v>1956</v>
      </c>
      <c r="C483" s="7" t="s">
        <v>1957</v>
      </c>
      <c r="D483" s="7" t="s">
        <v>1958</v>
      </c>
      <c r="E483" s="7" t="s">
        <v>38</v>
      </c>
      <c r="F483" s="7" t="s">
        <v>39</v>
      </c>
      <c r="G483" s="7" t="s">
        <v>344</v>
      </c>
      <c r="H483" s="7" t="s">
        <v>353</v>
      </c>
      <c r="I483" s="7" t="s">
        <v>354</v>
      </c>
      <c r="J483" s="8">
        <v>1700000</v>
      </c>
      <c r="K483" s="8">
        <v>1700000</v>
      </c>
      <c r="L483" s="8">
        <v>663000</v>
      </c>
      <c r="M483" s="8">
        <v>39</v>
      </c>
      <c r="N483" s="7" t="s">
        <v>43</v>
      </c>
      <c r="O483" s="7" t="s">
        <v>44</v>
      </c>
      <c r="P483" s="7" t="s">
        <v>56</v>
      </c>
      <c r="Q483" s="9">
        <v>42521</v>
      </c>
      <c r="R483" s="9">
        <v>43738</v>
      </c>
      <c r="S483" s="7" t="s">
        <v>57</v>
      </c>
      <c r="T483" s="7" t="s">
        <v>82</v>
      </c>
      <c r="U483" s="7" t="s">
        <v>362</v>
      </c>
      <c r="V483" s="7" t="s">
        <v>348</v>
      </c>
      <c r="W483" s="7" t="s">
        <v>50</v>
      </c>
      <c r="X483" s="10" t="s">
        <v>51</v>
      </c>
    </row>
    <row r="484" spans="1:24" ht="90" x14ac:dyDescent="0.25">
      <c r="A484" s="7" t="s">
        <v>1959</v>
      </c>
      <c r="B484" s="7" t="s">
        <v>1960</v>
      </c>
      <c r="C484" s="7" t="s">
        <v>1961</v>
      </c>
      <c r="D484" s="7" t="s">
        <v>1962</v>
      </c>
      <c r="E484" s="7" t="s">
        <v>38</v>
      </c>
      <c r="F484" s="7" t="s">
        <v>39</v>
      </c>
      <c r="G484" s="7" t="s">
        <v>344</v>
      </c>
      <c r="H484" s="7" t="s">
        <v>353</v>
      </c>
      <c r="I484" s="7" t="s">
        <v>354</v>
      </c>
      <c r="J484" s="8">
        <v>250020</v>
      </c>
      <c r="K484" s="8">
        <v>250020</v>
      </c>
      <c r="L484" s="8">
        <v>223767</v>
      </c>
      <c r="M484" s="8">
        <v>89.4996400287977</v>
      </c>
      <c r="N484" s="7" t="s">
        <v>43</v>
      </c>
      <c r="O484" s="7" t="s">
        <v>44</v>
      </c>
      <c r="P484" s="7" t="s">
        <v>56</v>
      </c>
      <c r="Q484" s="9">
        <v>44013</v>
      </c>
      <c r="R484" s="9">
        <v>44408</v>
      </c>
      <c r="S484" s="7" t="s">
        <v>360</v>
      </c>
      <c r="T484" s="7" t="s">
        <v>361</v>
      </c>
      <c r="U484" s="7" t="s">
        <v>362</v>
      </c>
      <c r="V484" s="7" t="s">
        <v>348</v>
      </c>
      <c r="W484" s="7" t="s">
        <v>50</v>
      </c>
      <c r="X484" s="10" t="s">
        <v>51</v>
      </c>
    </row>
    <row r="485" spans="1:24" ht="90" x14ac:dyDescent="0.25">
      <c r="A485" s="7" t="s">
        <v>1963</v>
      </c>
      <c r="B485" s="7" t="s">
        <v>1964</v>
      </c>
      <c r="C485" s="7" t="s">
        <v>1965</v>
      </c>
      <c r="D485" s="7" t="s">
        <v>1966</v>
      </c>
      <c r="E485" s="7" t="s">
        <v>38</v>
      </c>
      <c r="F485" s="7" t="s">
        <v>39</v>
      </c>
      <c r="G485" s="7" t="s">
        <v>344</v>
      </c>
      <c r="H485" s="7" t="s">
        <v>353</v>
      </c>
      <c r="I485" s="7" t="s">
        <v>354</v>
      </c>
      <c r="J485" s="8">
        <v>1501017.46</v>
      </c>
      <c r="K485" s="8">
        <v>1232179.78</v>
      </c>
      <c r="L485" s="8">
        <v>614857.71</v>
      </c>
      <c r="M485" s="8">
        <v>49.899999982145502</v>
      </c>
      <c r="N485" s="7" t="s">
        <v>43</v>
      </c>
      <c r="O485" s="7" t="s">
        <v>44</v>
      </c>
      <c r="P485" s="7" t="s">
        <v>56</v>
      </c>
      <c r="Q485" s="9">
        <v>42826</v>
      </c>
      <c r="R485" s="9">
        <v>43951</v>
      </c>
      <c r="S485" s="7" t="s">
        <v>57</v>
      </c>
      <c r="T485" s="7" t="s">
        <v>58</v>
      </c>
      <c r="U485" s="7" t="s">
        <v>362</v>
      </c>
      <c r="V485" s="7" t="s">
        <v>348</v>
      </c>
      <c r="W485" s="7" t="s">
        <v>50</v>
      </c>
      <c r="X485" s="10" t="s">
        <v>51</v>
      </c>
    </row>
    <row r="486" spans="1:24" ht="90" x14ac:dyDescent="0.25">
      <c r="A486" s="7" t="s">
        <v>1967</v>
      </c>
      <c r="B486" s="7" t="s">
        <v>1968</v>
      </c>
      <c r="C486" s="7" t="s">
        <v>1969</v>
      </c>
      <c r="D486" s="7" t="s">
        <v>1970</v>
      </c>
      <c r="E486" s="7" t="s">
        <v>38</v>
      </c>
      <c r="F486" s="7" t="s">
        <v>39</v>
      </c>
      <c r="G486" s="7" t="s">
        <v>344</v>
      </c>
      <c r="H486" s="7" t="s">
        <v>353</v>
      </c>
      <c r="I486" s="7" t="s">
        <v>354</v>
      </c>
      <c r="J486" s="8">
        <v>249602.39</v>
      </c>
      <c r="K486" s="8">
        <v>249602.39</v>
      </c>
      <c r="L486" s="8">
        <v>218276.69</v>
      </c>
      <c r="M486" s="8">
        <v>87.449759595651301</v>
      </c>
      <c r="N486" s="7" t="s">
        <v>43</v>
      </c>
      <c r="O486" s="7" t="s">
        <v>44</v>
      </c>
      <c r="P486" s="7" t="s">
        <v>56</v>
      </c>
      <c r="Q486" s="9">
        <v>44013</v>
      </c>
      <c r="R486" s="9">
        <v>44895</v>
      </c>
      <c r="S486" s="7" t="s">
        <v>360</v>
      </c>
      <c r="T486" s="7" t="s">
        <v>361</v>
      </c>
      <c r="U486" s="7" t="s">
        <v>362</v>
      </c>
      <c r="V486" s="7" t="s">
        <v>348</v>
      </c>
      <c r="W486" s="7" t="s">
        <v>50</v>
      </c>
      <c r="X486" s="10" t="s">
        <v>51</v>
      </c>
    </row>
    <row r="487" spans="1:24" ht="90" x14ac:dyDescent="0.25">
      <c r="A487" s="7" t="s">
        <v>1971</v>
      </c>
      <c r="B487" s="7" t="s">
        <v>1972</v>
      </c>
      <c r="C487" s="7" t="s">
        <v>1973</v>
      </c>
      <c r="D487" s="7" t="s">
        <v>1974</v>
      </c>
      <c r="E487" s="7" t="s">
        <v>38</v>
      </c>
      <c r="F487" s="7" t="s">
        <v>39</v>
      </c>
      <c r="G487" s="7" t="s">
        <v>344</v>
      </c>
      <c r="H487" s="7" t="s">
        <v>353</v>
      </c>
      <c r="I487" s="7" t="s">
        <v>354</v>
      </c>
      <c r="J487" s="8">
        <v>1194800</v>
      </c>
      <c r="K487" s="8">
        <v>1194800</v>
      </c>
      <c r="L487" s="8">
        <v>596205.19999999995</v>
      </c>
      <c r="M487" s="8">
        <v>49.9</v>
      </c>
      <c r="N487" s="7" t="s">
        <v>43</v>
      </c>
      <c r="O487" s="7" t="s">
        <v>44</v>
      </c>
      <c r="P487" s="7" t="s">
        <v>56</v>
      </c>
      <c r="Q487" s="9">
        <v>43040</v>
      </c>
      <c r="R487" s="9">
        <v>43861</v>
      </c>
      <c r="S487" s="7" t="s">
        <v>57</v>
      </c>
      <c r="T487" s="7" t="s">
        <v>82</v>
      </c>
      <c r="U487" s="7" t="s">
        <v>362</v>
      </c>
      <c r="V487" s="7" t="s">
        <v>348</v>
      </c>
      <c r="W487" s="7" t="s">
        <v>50</v>
      </c>
      <c r="X487" s="10" t="s">
        <v>51</v>
      </c>
    </row>
    <row r="488" spans="1:24" ht="90" x14ac:dyDescent="0.25">
      <c r="A488" s="7" t="s">
        <v>1975</v>
      </c>
      <c r="B488" s="7" t="s">
        <v>1976</v>
      </c>
      <c r="C488" s="7" t="s">
        <v>1977</v>
      </c>
      <c r="D488" s="7" t="s">
        <v>1978</v>
      </c>
      <c r="E488" s="7" t="s">
        <v>38</v>
      </c>
      <c r="F488" s="7" t="s">
        <v>39</v>
      </c>
      <c r="G488" s="7" t="s">
        <v>344</v>
      </c>
      <c r="H488" s="7" t="s">
        <v>353</v>
      </c>
      <c r="I488" s="7" t="s">
        <v>354</v>
      </c>
      <c r="J488" s="8">
        <v>676500</v>
      </c>
      <c r="K488" s="8">
        <v>550000</v>
      </c>
      <c r="L488" s="8">
        <v>274450</v>
      </c>
      <c r="M488" s="8">
        <v>49.9</v>
      </c>
      <c r="N488" s="7" t="s">
        <v>43</v>
      </c>
      <c r="O488" s="7" t="s">
        <v>44</v>
      </c>
      <c r="P488" s="7" t="s">
        <v>56</v>
      </c>
      <c r="Q488" s="9">
        <v>42461</v>
      </c>
      <c r="R488" s="9">
        <v>43465</v>
      </c>
      <c r="S488" s="7" t="s">
        <v>57</v>
      </c>
      <c r="T488" s="7" t="s">
        <v>77</v>
      </c>
      <c r="U488" s="7" t="s">
        <v>362</v>
      </c>
      <c r="V488" s="7" t="s">
        <v>348</v>
      </c>
      <c r="W488" s="7" t="s">
        <v>50</v>
      </c>
      <c r="X488" s="10" t="s">
        <v>51</v>
      </c>
    </row>
    <row r="489" spans="1:24" ht="67.5" x14ac:dyDescent="0.25">
      <c r="A489" s="7" t="s">
        <v>1979</v>
      </c>
      <c r="B489" s="7" t="s">
        <v>1980</v>
      </c>
      <c r="C489" s="7" t="s">
        <v>1981</v>
      </c>
      <c r="D489" s="7" t="s">
        <v>1067</v>
      </c>
      <c r="E489" s="7" t="s">
        <v>38</v>
      </c>
      <c r="F489" s="7" t="s">
        <v>39</v>
      </c>
      <c r="G489" s="7" t="s">
        <v>344</v>
      </c>
      <c r="H489" s="7" t="s">
        <v>353</v>
      </c>
      <c r="I489" s="7" t="s">
        <v>354</v>
      </c>
      <c r="J489" s="8">
        <v>341571</v>
      </c>
      <c r="K489" s="8">
        <v>197715</v>
      </c>
      <c r="L489" s="8">
        <v>88774.03</v>
      </c>
      <c r="M489" s="8">
        <v>44.899997471107397</v>
      </c>
      <c r="N489" s="7" t="s">
        <v>43</v>
      </c>
      <c r="O489" s="7" t="s">
        <v>44</v>
      </c>
      <c r="P489" s="7" t="s">
        <v>134</v>
      </c>
      <c r="Q489" s="9">
        <v>42826</v>
      </c>
      <c r="R489" s="9">
        <v>43371</v>
      </c>
      <c r="S489" s="7" t="s">
        <v>57</v>
      </c>
      <c r="T489" s="7" t="s">
        <v>64</v>
      </c>
      <c r="U489" s="7" t="s">
        <v>362</v>
      </c>
      <c r="V489" s="7" t="s">
        <v>348</v>
      </c>
      <c r="W489" s="7" t="s">
        <v>50</v>
      </c>
      <c r="X489" s="10" t="s">
        <v>51</v>
      </c>
    </row>
    <row r="490" spans="1:24" ht="90" x14ac:dyDescent="0.25">
      <c r="A490" s="7" t="s">
        <v>1982</v>
      </c>
      <c r="B490" s="7" t="s">
        <v>1141</v>
      </c>
      <c r="C490" s="7" t="s">
        <v>1983</v>
      </c>
      <c r="D490" s="7" t="s">
        <v>1984</v>
      </c>
      <c r="E490" s="7" t="s">
        <v>38</v>
      </c>
      <c r="F490" s="7" t="s">
        <v>39</v>
      </c>
      <c r="G490" s="7" t="s">
        <v>344</v>
      </c>
      <c r="H490" s="7" t="s">
        <v>353</v>
      </c>
      <c r="I490" s="7" t="s">
        <v>354</v>
      </c>
      <c r="J490" s="8">
        <v>283700</v>
      </c>
      <c r="K490" s="8">
        <v>283700</v>
      </c>
      <c r="L490" s="8">
        <v>241145</v>
      </c>
      <c r="M490" s="8">
        <v>85</v>
      </c>
      <c r="N490" s="7" t="s">
        <v>43</v>
      </c>
      <c r="O490" s="7" t="s">
        <v>44</v>
      </c>
      <c r="P490" s="7" t="s">
        <v>56</v>
      </c>
      <c r="Q490" s="9">
        <v>44075</v>
      </c>
      <c r="R490" s="9">
        <v>44377</v>
      </c>
      <c r="S490" s="7" t="s">
        <v>360</v>
      </c>
      <c r="T490" s="7" t="s">
        <v>361</v>
      </c>
      <c r="U490" s="7" t="s">
        <v>362</v>
      </c>
      <c r="V490" s="7" t="s">
        <v>348</v>
      </c>
      <c r="W490" s="7" t="s">
        <v>50</v>
      </c>
      <c r="X490" s="10" t="s">
        <v>51</v>
      </c>
    </row>
    <row r="491" spans="1:24" ht="90" x14ac:dyDescent="0.25">
      <c r="A491" s="7" t="s">
        <v>1985</v>
      </c>
      <c r="B491" s="7" t="s">
        <v>1986</v>
      </c>
      <c r="C491" s="7" t="s">
        <v>1987</v>
      </c>
      <c r="D491" s="7" t="s">
        <v>1988</v>
      </c>
      <c r="E491" s="7" t="s">
        <v>38</v>
      </c>
      <c r="F491" s="7" t="s">
        <v>39</v>
      </c>
      <c r="G491" s="7" t="s">
        <v>344</v>
      </c>
      <c r="H491" s="7" t="s">
        <v>353</v>
      </c>
      <c r="I491" s="7" t="s">
        <v>354</v>
      </c>
      <c r="J491" s="8">
        <v>421384.47</v>
      </c>
      <c r="K491" s="8">
        <v>275000</v>
      </c>
      <c r="L491" s="8">
        <v>123475</v>
      </c>
      <c r="M491" s="8">
        <v>44.9</v>
      </c>
      <c r="N491" s="7" t="s">
        <v>43</v>
      </c>
      <c r="O491" s="7" t="s">
        <v>44</v>
      </c>
      <c r="P491" s="7" t="s">
        <v>140</v>
      </c>
      <c r="Q491" s="9">
        <v>43101</v>
      </c>
      <c r="R491" s="9">
        <v>43616</v>
      </c>
      <c r="S491" s="7" t="s">
        <v>57</v>
      </c>
      <c r="T491" s="7" t="s">
        <v>58</v>
      </c>
      <c r="U491" s="7" t="s">
        <v>362</v>
      </c>
      <c r="V491" s="7" t="s">
        <v>348</v>
      </c>
      <c r="W491" s="7" t="s">
        <v>50</v>
      </c>
      <c r="X491" s="10" t="s">
        <v>51</v>
      </c>
    </row>
    <row r="492" spans="1:24" ht="90" x14ac:dyDescent="0.25">
      <c r="A492" s="7" t="s">
        <v>1989</v>
      </c>
      <c r="B492" s="7" t="s">
        <v>1990</v>
      </c>
      <c r="C492" s="7" t="s">
        <v>1991</v>
      </c>
      <c r="D492" s="7" t="s">
        <v>1988</v>
      </c>
      <c r="E492" s="7" t="s">
        <v>38</v>
      </c>
      <c r="F492" s="7" t="s">
        <v>39</v>
      </c>
      <c r="G492" s="7" t="s">
        <v>344</v>
      </c>
      <c r="H492" s="7" t="s">
        <v>353</v>
      </c>
      <c r="I492" s="7" t="s">
        <v>354</v>
      </c>
      <c r="J492" s="8">
        <v>1531350</v>
      </c>
      <c r="K492" s="8">
        <v>1245000</v>
      </c>
      <c r="L492" s="8">
        <v>559005</v>
      </c>
      <c r="M492" s="8">
        <v>44.9</v>
      </c>
      <c r="N492" s="7" t="s">
        <v>43</v>
      </c>
      <c r="O492" s="7" t="s">
        <v>44</v>
      </c>
      <c r="P492" s="7" t="s">
        <v>140</v>
      </c>
      <c r="Q492" s="9">
        <v>43101</v>
      </c>
      <c r="R492" s="9">
        <v>43644</v>
      </c>
      <c r="S492" s="7" t="s">
        <v>57</v>
      </c>
      <c r="T492" s="7" t="s">
        <v>58</v>
      </c>
      <c r="U492" s="7" t="s">
        <v>362</v>
      </c>
      <c r="V492" s="7" t="s">
        <v>348</v>
      </c>
      <c r="W492" s="7" t="s">
        <v>50</v>
      </c>
      <c r="X492" s="10" t="s">
        <v>51</v>
      </c>
    </row>
    <row r="493" spans="1:24" ht="67.5" x14ac:dyDescent="0.25">
      <c r="A493" s="7" t="s">
        <v>1992</v>
      </c>
      <c r="B493" s="7" t="s">
        <v>1993</v>
      </c>
      <c r="C493" s="7" t="s">
        <v>1994</v>
      </c>
      <c r="D493" s="7" t="s">
        <v>1995</v>
      </c>
      <c r="E493" s="7" t="s">
        <v>38</v>
      </c>
      <c r="F493" s="7" t="s">
        <v>39</v>
      </c>
      <c r="G493" s="7" t="s">
        <v>344</v>
      </c>
      <c r="H493" s="7" t="s">
        <v>353</v>
      </c>
      <c r="I493" s="7" t="s">
        <v>354</v>
      </c>
      <c r="J493" s="8">
        <v>215020.66</v>
      </c>
      <c r="K493" s="8">
        <v>215020.66</v>
      </c>
      <c r="L493" s="8">
        <v>186297.85</v>
      </c>
      <c r="M493" s="8">
        <v>86.641837114628899</v>
      </c>
      <c r="N493" s="7" t="s">
        <v>43</v>
      </c>
      <c r="O493" s="7" t="s">
        <v>44</v>
      </c>
      <c r="P493" s="7" t="s">
        <v>140</v>
      </c>
      <c r="Q493" s="9">
        <v>43927</v>
      </c>
      <c r="R493" s="9">
        <v>44561</v>
      </c>
      <c r="S493" s="7" t="s">
        <v>360</v>
      </c>
      <c r="T493" s="7" t="s">
        <v>361</v>
      </c>
      <c r="U493" s="7" t="s">
        <v>362</v>
      </c>
      <c r="V493" s="7" t="s">
        <v>348</v>
      </c>
      <c r="W493" s="7" t="s">
        <v>50</v>
      </c>
      <c r="X493" s="10" t="s">
        <v>51</v>
      </c>
    </row>
    <row r="494" spans="1:24" ht="90" x14ac:dyDescent="0.25">
      <c r="A494" s="7" t="s">
        <v>1996</v>
      </c>
      <c r="B494" s="7" t="s">
        <v>1997</v>
      </c>
      <c r="C494" s="7" t="s">
        <v>1998</v>
      </c>
      <c r="D494" s="7" t="s">
        <v>1999</v>
      </c>
      <c r="E494" s="7" t="s">
        <v>38</v>
      </c>
      <c r="F494" s="7" t="s">
        <v>39</v>
      </c>
      <c r="G494" s="7" t="s">
        <v>344</v>
      </c>
      <c r="H494" s="7" t="s">
        <v>353</v>
      </c>
      <c r="I494" s="7" t="s">
        <v>354</v>
      </c>
      <c r="J494" s="8">
        <v>1039965</v>
      </c>
      <c r="K494" s="8">
        <v>845500</v>
      </c>
      <c r="L494" s="8">
        <v>418522.5</v>
      </c>
      <c r="M494" s="8">
        <v>49.5</v>
      </c>
      <c r="N494" s="7" t="s">
        <v>43</v>
      </c>
      <c r="O494" s="7" t="s">
        <v>44</v>
      </c>
      <c r="P494" s="7" t="s">
        <v>56</v>
      </c>
      <c r="Q494" s="9">
        <v>42979</v>
      </c>
      <c r="R494" s="9">
        <v>43343</v>
      </c>
      <c r="S494" s="7" t="s">
        <v>57</v>
      </c>
      <c r="T494" s="7" t="s">
        <v>77</v>
      </c>
      <c r="U494" s="7" t="s">
        <v>362</v>
      </c>
      <c r="V494" s="7" t="s">
        <v>348</v>
      </c>
      <c r="W494" s="7" t="s">
        <v>50</v>
      </c>
      <c r="X494" s="10" t="s">
        <v>51</v>
      </c>
    </row>
    <row r="495" spans="1:24" ht="78.75" x14ac:dyDescent="0.25">
      <c r="A495" s="7" t="s">
        <v>2000</v>
      </c>
      <c r="B495" s="7" t="s">
        <v>2001</v>
      </c>
      <c r="C495" s="7" t="s">
        <v>2002</v>
      </c>
      <c r="D495" s="7" t="s">
        <v>2003</v>
      </c>
      <c r="E495" s="7" t="s">
        <v>38</v>
      </c>
      <c r="F495" s="7" t="s">
        <v>39</v>
      </c>
      <c r="G495" s="7" t="s">
        <v>344</v>
      </c>
      <c r="H495" s="7" t="s">
        <v>353</v>
      </c>
      <c r="I495" s="7" t="s">
        <v>354</v>
      </c>
      <c r="J495" s="8">
        <v>231956.68</v>
      </c>
      <c r="K495" s="8">
        <v>231956.68</v>
      </c>
      <c r="L495" s="8">
        <v>197163.18</v>
      </c>
      <c r="M495" s="8">
        <v>85.000000862229996</v>
      </c>
      <c r="N495" s="7" t="s">
        <v>43</v>
      </c>
      <c r="O495" s="7" t="s">
        <v>44</v>
      </c>
      <c r="P495" s="7" t="s">
        <v>140</v>
      </c>
      <c r="Q495" s="9">
        <v>44006</v>
      </c>
      <c r="R495" s="9">
        <v>44346</v>
      </c>
      <c r="S495" s="7" t="s">
        <v>360</v>
      </c>
      <c r="T495" s="7" t="s">
        <v>361</v>
      </c>
      <c r="U495" s="7" t="s">
        <v>362</v>
      </c>
      <c r="V495" s="7" t="s">
        <v>348</v>
      </c>
      <c r="W495" s="7" t="s">
        <v>50</v>
      </c>
      <c r="X495" s="10" t="s">
        <v>51</v>
      </c>
    </row>
    <row r="496" spans="1:24" ht="78.75" x14ac:dyDescent="0.25">
      <c r="A496" s="7" t="s">
        <v>2004</v>
      </c>
      <c r="B496" s="7" t="s">
        <v>2005</v>
      </c>
      <c r="C496" s="7" t="s">
        <v>2006</v>
      </c>
      <c r="D496" s="7" t="s">
        <v>2007</v>
      </c>
      <c r="E496" s="7" t="s">
        <v>38</v>
      </c>
      <c r="F496" s="7" t="s">
        <v>39</v>
      </c>
      <c r="G496" s="7" t="s">
        <v>344</v>
      </c>
      <c r="H496" s="7" t="s">
        <v>353</v>
      </c>
      <c r="I496" s="7" t="s">
        <v>354</v>
      </c>
      <c r="J496" s="8">
        <v>2453850</v>
      </c>
      <c r="K496" s="8">
        <v>1995000</v>
      </c>
      <c r="L496" s="8">
        <v>977550</v>
      </c>
      <c r="M496" s="8">
        <v>49</v>
      </c>
      <c r="N496" s="7" t="s">
        <v>43</v>
      </c>
      <c r="O496" s="7" t="s">
        <v>44</v>
      </c>
      <c r="P496" s="7" t="s">
        <v>140</v>
      </c>
      <c r="Q496" s="9">
        <v>42810</v>
      </c>
      <c r="R496" s="9">
        <v>44593</v>
      </c>
      <c r="S496" s="7" t="s">
        <v>57</v>
      </c>
      <c r="T496" s="7" t="s">
        <v>64</v>
      </c>
      <c r="U496" s="7" t="s">
        <v>355</v>
      </c>
      <c r="V496" s="7" t="s">
        <v>348</v>
      </c>
      <c r="W496" s="7" t="s">
        <v>50</v>
      </c>
      <c r="X496" s="10" t="s">
        <v>51</v>
      </c>
    </row>
    <row r="497" spans="1:24" ht="90" x14ac:dyDescent="0.25">
      <c r="A497" s="7" t="s">
        <v>2008</v>
      </c>
      <c r="B497" s="7" t="s">
        <v>2009</v>
      </c>
      <c r="C497" s="7" t="s">
        <v>2010</v>
      </c>
      <c r="D497" s="7" t="s">
        <v>2011</v>
      </c>
      <c r="E497" s="7" t="s">
        <v>38</v>
      </c>
      <c r="F497" s="7" t="s">
        <v>39</v>
      </c>
      <c r="G497" s="7" t="s">
        <v>344</v>
      </c>
      <c r="H497" s="7" t="s">
        <v>353</v>
      </c>
      <c r="I497" s="7" t="s">
        <v>354</v>
      </c>
      <c r="J497" s="8">
        <v>310857.90000000002</v>
      </c>
      <c r="K497" s="8">
        <v>252730</v>
      </c>
      <c r="L497" s="8">
        <v>199000</v>
      </c>
      <c r="M497" s="8">
        <v>78.740157480315006</v>
      </c>
      <c r="N497" s="7" t="s">
        <v>43</v>
      </c>
      <c r="O497" s="7" t="s">
        <v>44</v>
      </c>
      <c r="P497" s="7" t="s">
        <v>56</v>
      </c>
      <c r="Q497" s="9">
        <v>44013</v>
      </c>
      <c r="R497" s="9">
        <v>44561</v>
      </c>
      <c r="S497" s="7" t="s">
        <v>360</v>
      </c>
      <c r="T497" s="7" t="s">
        <v>58</v>
      </c>
      <c r="U497" s="7" t="s">
        <v>362</v>
      </c>
      <c r="V497" s="7" t="s">
        <v>348</v>
      </c>
      <c r="W497" s="7" t="s">
        <v>50</v>
      </c>
      <c r="X497" s="10" t="s">
        <v>51</v>
      </c>
    </row>
    <row r="498" spans="1:24" ht="90" x14ac:dyDescent="0.25">
      <c r="A498" s="7" t="s">
        <v>2012</v>
      </c>
      <c r="B498" s="7" t="s">
        <v>2013</v>
      </c>
      <c r="C498" s="7" t="s">
        <v>2014</v>
      </c>
      <c r="D498" s="7" t="s">
        <v>2015</v>
      </c>
      <c r="E498" s="7" t="s">
        <v>38</v>
      </c>
      <c r="F498" s="7" t="s">
        <v>39</v>
      </c>
      <c r="G498" s="7" t="s">
        <v>344</v>
      </c>
      <c r="H498" s="7" t="s">
        <v>353</v>
      </c>
      <c r="I498" s="7" t="s">
        <v>354</v>
      </c>
      <c r="J498" s="8">
        <v>283944</v>
      </c>
      <c r="K498" s="8">
        <v>283944</v>
      </c>
      <c r="L498" s="8">
        <v>249999</v>
      </c>
      <c r="M498" s="8">
        <v>88.045177922407206</v>
      </c>
      <c r="N498" s="7" t="s">
        <v>43</v>
      </c>
      <c r="O498" s="7" t="s">
        <v>44</v>
      </c>
      <c r="P498" s="7" t="s">
        <v>140</v>
      </c>
      <c r="Q498" s="9">
        <v>44002</v>
      </c>
      <c r="R498" s="9">
        <v>44530</v>
      </c>
      <c r="S498" s="7" t="s">
        <v>360</v>
      </c>
      <c r="T498" s="7" t="s">
        <v>361</v>
      </c>
      <c r="U498" s="7" t="s">
        <v>362</v>
      </c>
      <c r="V498" s="7" t="s">
        <v>348</v>
      </c>
      <c r="W498" s="7" t="s">
        <v>50</v>
      </c>
      <c r="X498" s="10" t="s">
        <v>51</v>
      </c>
    </row>
    <row r="499" spans="1:24" ht="90" x14ac:dyDescent="0.25">
      <c r="A499" s="7" t="s">
        <v>2016</v>
      </c>
      <c r="B499" s="7" t="s">
        <v>2017</v>
      </c>
      <c r="C499" s="7" t="s">
        <v>2018</v>
      </c>
      <c r="D499" s="7" t="s">
        <v>2019</v>
      </c>
      <c r="E499" s="7" t="s">
        <v>38</v>
      </c>
      <c r="F499" s="7" t="s">
        <v>39</v>
      </c>
      <c r="G499" s="7" t="s">
        <v>344</v>
      </c>
      <c r="H499" s="7" t="s">
        <v>353</v>
      </c>
      <c r="I499" s="7" t="s">
        <v>354</v>
      </c>
      <c r="J499" s="8">
        <v>151553</v>
      </c>
      <c r="K499" s="8">
        <v>151553</v>
      </c>
      <c r="L499" s="8">
        <v>128820.05</v>
      </c>
      <c r="M499" s="8">
        <v>85</v>
      </c>
      <c r="N499" s="7" t="s">
        <v>43</v>
      </c>
      <c r="O499" s="7" t="s">
        <v>44</v>
      </c>
      <c r="P499" s="7" t="s">
        <v>140</v>
      </c>
      <c r="Q499" s="9">
        <v>44044</v>
      </c>
      <c r="R499" s="9">
        <v>44377</v>
      </c>
      <c r="S499" s="7" t="s">
        <v>360</v>
      </c>
      <c r="T499" s="7" t="s">
        <v>361</v>
      </c>
      <c r="U499" s="7" t="s">
        <v>362</v>
      </c>
      <c r="V499" s="7" t="s">
        <v>348</v>
      </c>
      <c r="W499" s="7" t="s">
        <v>50</v>
      </c>
      <c r="X499" s="10" t="s">
        <v>51</v>
      </c>
    </row>
    <row r="500" spans="1:24" ht="67.5" x14ac:dyDescent="0.25">
      <c r="A500" s="7" t="s">
        <v>2020</v>
      </c>
      <c r="B500" s="7" t="s">
        <v>2021</v>
      </c>
      <c r="C500" s="7" t="s">
        <v>2022</v>
      </c>
      <c r="D500" s="7" t="s">
        <v>2023</v>
      </c>
      <c r="E500" s="7" t="s">
        <v>38</v>
      </c>
      <c r="F500" s="7" t="s">
        <v>39</v>
      </c>
      <c r="G500" s="7" t="s">
        <v>344</v>
      </c>
      <c r="H500" s="7" t="s">
        <v>353</v>
      </c>
      <c r="I500" s="7" t="s">
        <v>354</v>
      </c>
      <c r="J500" s="8">
        <v>294300</v>
      </c>
      <c r="K500" s="8">
        <v>294300</v>
      </c>
      <c r="L500" s="8">
        <v>250000</v>
      </c>
      <c r="M500" s="8">
        <v>84.9473326537547</v>
      </c>
      <c r="N500" s="7" t="s">
        <v>43</v>
      </c>
      <c r="O500" s="7" t="s">
        <v>44</v>
      </c>
      <c r="P500" s="7" t="s">
        <v>140</v>
      </c>
      <c r="Q500" s="9">
        <v>43922</v>
      </c>
      <c r="R500" s="9">
        <v>44742</v>
      </c>
      <c r="S500" s="7" t="s">
        <v>360</v>
      </c>
      <c r="T500" s="7" t="s">
        <v>361</v>
      </c>
      <c r="U500" s="7" t="s">
        <v>362</v>
      </c>
      <c r="V500" s="7" t="s">
        <v>348</v>
      </c>
      <c r="W500" s="7" t="s">
        <v>50</v>
      </c>
      <c r="X500" s="10" t="s">
        <v>51</v>
      </c>
    </row>
    <row r="501" spans="1:24" ht="90" x14ac:dyDescent="0.25">
      <c r="A501" s="7" t="s">
        <v>2024</v>
      </c>
      <c r="B501" s="7" t="s">
        <v>2025</v>
      </c>
      <c r="C501" s="7" t="s">
        <v>2026</v>
      </c>
      <c r="D501" s="7" t="s">
        <v>2027</v>
      </c>
      <c r="E501" s="7" t="s">
        <v>38</v>
      </c>
      <c r="F501" s="7" t="s">
        <v>39</v>
      </c>
      <c r="G501" s="7" t="s">
        <v>344</v>
      </c>
      <c r="H501" s="7" t="s">
        <v>353</v>
      </c>
      <c r="I501" s="7" t="s">
        <v>354</v>
      </c>
      <c r="J501" s="8">
        <v>252491.73</v>
      </c>
      <c r="K501" s="8">
        <v>252491.73</v>
      </c>
      <c r="L501" s="8">
        <v>225117.96</v>
      </c>
      <c r="M501" s="8">
        <v>89.158547885904994</v>
      </c>
      <c r="N501" s="7" t="s">
        <v>43</v>
      </c>
      <c r="O501" s="7" t="s">
        <v>44</v>
      </c>
      <c r="P501" s="7" t="s">
        <v>134</v>
      </c>
      <c r="Q501" s="9">
        <v>44013</v>
      </c>
      <c r="R501" s="9">
        <v>44454</v>
      </c>
      <c r="S501" s="7" t="s">
        <v>360</v>
      </c>
      <c r="T501" s="7" t="s">
        <v>361</v>
      </c>
      <c r="U501" s="7" t="s">
        <v>362</v>
      </c>
      <c r="V501" s="7" t="s">
        <v>348</v>
      </c>
      <c r="W501" s="7" t="s">
        <v>50</v>
      </c>
      <c r="X501" s="10" t="s">
        <v>51</v>
      </c>
    </row>
    <row r="502" spans="1:24" ht="90" x14ac:dyDescent="0.25">
      <c r="A502" s="7" t="s">
        <v>2028</v>
      </c>
      <c r="B502" s="7" t="s">
        <v>2029</v>
      </c>
      <c r="C502" s="7" t="s">
        <v>2030</v>
      </c>
      <c r="D502" s="7" t="s">
        <v>2031</v>
      </c>
      <c r="E502" s="7" t="s">
        <v>38</v>
      </c>
      <c r="F502" s="7" t="s">
        <v>39</v>
      </c>
      <c r="G502" s="7" t="s">
        <v>344</v>
      </c>
      <c r="H502" s="7" t="s">
        <v>353</v>
      </c>
      <c r="I502" s="7" t="s">
        <v>354</v>
      </c>
      <c r="J502" s="8">
        <v>996300</v>
      </c>
      <c r="K502" s="8">
        <v>810000</v>
      </c>
      <c r="L502" s="8">
        <v>396900</v>
      </c>
      <c r="M502" s="8">
        <v>49</v>
      </c>
      <c r="N502" s="7" t="s">
        <v>43</v>
      </c>
      <c r="O502" s="7" t="s">
        <v>44</v>
      </c>
      <c r="P502" s="7" t="s">
        <v>140</v>
      </c>
      <c r="Q502" s="9">
        <v>43102</v>
      </c>
      <c r="R502" s="9">
        <v>44957</v>
      </c>
      <c r="S502" s="7" t="s">
        <v>57</v>
      </c>
      <c r="T502" s="7" t="s">
        <v>58</v>
      </c>
      <c r="U502" s="7" t="s">
        <v>362</v>
      </c>
      <c r="V502" s="7" t="s">
        <v>348</v>
      </c>
      <c r="W502" s="7" t="s">
        <v>50</v>
      </c>
      <c r="X502" s="10" t="s">
        <v>51</v>
      </c>
    </row>
    <row r="503" spans="1:24" ht="67.5" x14ac:dyDescent="0.25">
      <c r="A503" s="7" t="s">
        <v>2032</v>
      </c>
      <c r="B503" s="7" t="s">
        <v>2033</v>
      </c>
      <c r="C503" s="7" t="s">
        <v>2034</v>
      </c>
      <c r="D503" s="7" t="s">
        <v>2035</v>
      </c>
      <c r="E503" s="7" t="s">
        <v>38</v>
      </c>
      <c r="F503" s="7" t="s">
        <v>39</v>
      </c>
      <c r="G503" s="7" t="s">
        <v>344</v>
      </c>
      <c r="H503" s="7" t="s">
        <v>353</v>
      </c>
      <c r="I503" s="7" t="s">
        <v>354</v>
      </c>
      <c r="J503" s="8">
        <v>291880.23</v>
      </c>
      <c r="K503" s="8">
        <v>218301</v>
      </c>
      <c r="L503" s="8">
        <v>106967.49</v>
      </c>
      <c r="M503" s="8">
        <v>49</v>
      </c>
      <c r="N503" s="7" t="s">
        <v>43</v>
      </c>
      <c r="O503" s="7" t="s">
        <v>44</v>
      </c>
      <c r="P503" s="7" t="s">
        <v>134</v>
      </c>
      <c r="Q503" s="9">
        <v>42736</v>
      </c>
      <c r="R503" s="9">
        <v>43738</v>
      </c>
      <c r="S503" s="7" t="s">
        <v>57</v>
      </c>
      <c r="T503" s="7" t="s">
        <v>329</v>
      </c>
      <c r="U503" s="7" t="s">
        <v>362</v>
      </c>
      <c r="V503" s="7" t="s">
        <v>348</v>
      </c>
      <c r="W503" s="7" t="s">
        <v>50</v>
      </c>
      <c r="X503" s="10" t="s">
        <v>51</v>
      </c>
    </row>
    <row r="504" spans="1:24" ht="101.25" x14ac:dyDescent="0.25">
      <c r="A504" s="7" t="s">
        <v>2036</v>
      </c>
      <c r="B504" s="7" t="s">
        <v>2037</v>
      </c>
      <c r="C504" s="7" t="s">
        <v>2038</v>
      </c>
      <c r="D504" s="7" t="s">
        <v>2039</v>
      </c>
      <c r="E504" s="7" t="s">
        <v>38</v>
      </c>
      <c r="F504" s="7" t="s">
        <v>39</v>
      </c>
      <c r="G504" s="7" t="s">
        <v>344</v>
      </c>
      <c r="H504" s="7" t="s">
        <v>353</v>
      </c>
      <c r="I504" s="7" t="s">
        <v>354</v>
      </c>
      <c r="J504" s="8">
        <v>222670</v>
      </c>
      <c r="K504" s="8">
        <v>222670</v>
      </c>
      <c r="L504" s="8">
        <v>189269.5</v>
      </c>
      <c r="M504" s="8">
        <v>85</v>
      </c>
      <c r="N504" s="7" t="s">
        <v>43</v>
      </c>
      <c r="O504" s="7" t="s">
        <v>44</v>
      </c>
      <c r="P504" s="7" t="s">
        <v>56</v>
      </c>
      <c r="Q504" s="9">
        <v>44089</v>
      </c>
      <c r="R504" s="9">
        <v>44530</v>
      </c>
      <c r="S504" s="7" t="s">
        <v>360</v>
      </c>
      <c r="T504" s="7" t="s">
        <v>361</v>
      </c>
      <c r="U504" s="7" t="s">
        <v>362</v>
      </c>
      <c r="V504" s="7" t="s">
        <v>348</v>
      </c>
      <c r="W504" s="7" t="s">
        <v>50</v>
      </c>
      <c r="X504" s="10" t="s">
        <v>51</v>
      </c>
    </row>
    <row r="505" spans="1:24" ht="67.5" x14ac:dyDescent="0.25">
      <c r="A505" s="7" t="s">
        <v>2040</v>
      </c>
      <c r="B505" s="7" t="s">
        <v>2041</v>
      </c>
      <c r="C505" s="7" t="s">
        <v>2042</v>
      </c>
      <c r="D505" s="7" t="s">
        <v>2043</v>
      </c>
      <c r="E505" s="7" t="s">
        <v>38</v>
      </c>
      <c r="F505" s="7" t="s">
        <v>39</v>
      </c>
      <c r="G505" s="7" t="s">
        <v>344</v>
      </c>
      <c r="H505" s="7" t="s">
        <v>353</v>
      </c>
      <c r="I505" s="7" t="s">
        <v>354</v>
      </c>
      <c r="J505" s="8">
        <v>1070100</v>
      </c>
      <c r="K505" s="8">
        <v>870000</v>
      </c>
      <c r="L505" s="8">
        <v>288535.76</v>
      </c>
      <c r="M505" s="8">
        <v>33.1650298850575</v>
      </c>
      <c r="N505" s="7" t="s">
        <v>43</v>
      </c>
      <c r="O505" s="7" t="s">
        <v>44</v>
      </c>
      <c r="P505" s="7" t="s">
        <v>56</v>
      </c>
      <c r="Q505" s="9">
        <v>43101</v>
      </c>
      <c r="R505" s="9">
        <v>44196</v>
      </c>
      <c r="S505" s="7" t="s">
        <v>57</v>
      </c>
      <c r="T505" s="7" t="s">
        <v>77</v>
      </c>
      <c r="U505" s="7" t="s">
        <v>362</v>
      </c>
      <c r="V505" s="7" t="s">
        <v>348</v>
      </c>
      <c r="W505" s="7" t="s">
        <v>50</v>
      </c>
      <c r="X505" s="10" t="s">
        <v>51</v>
      </c>
    </row>
    <row r="506" spans="1:24" ht="78.75" x14ac:dyDescent="0.25">
      <c r="A506" s="7" t="s">
        <v>2044</v>
      </c>
      <c r="B506" s="7" t="s">
        <v>2045</v>
      </c>
      <c r="C506" s="7" t="s">
        <v>2046</v>
      </c>
      <c r="D506" s="7" t="s">
        <v>2047</v>
      </c>
      <c r="E506" s="7" t="s">
        <v>38</v>
      </c>
      <c r="F506" s="7" t="s">
        <v>39</v>
      </c>
      <c r="G506" s="7" t="s">
        <v>344</v>
      </c>
      <c r="H506" s="7" t="s">
        <v>353</v>
      </c>
      <c r="I506" s="7" t="s">
        <v>354</v>
      </c>
      <c r="J506" s="8">
        <v>247858.2</v>
      </c>
      <c r="K506" s="8">
        <v>247858.2</v>
      </c>
      <c r="L506" s="8">
        <v>210679.45</v>
      </c>
      <c r="M506" s="8">
        <v>84.999991930870195</v>
      </c>
      <c r="N506" s="7" t="s">
        <v>43</v>
      </c>
      <c r="O506" s="7" t="s">
        <v>44</v>
      </c>
      <c r="P506" s="7" t="s">
        <v>56</v>
      </c>
      <c r="Q506" s="9">
        <v>43922</v>
      </c>
      <c r="R506" s="9">
        <v>44439</v>
      </c>
      <c r="S506" s="7" t="s">
        <v>360</v>
      </c>
      <c r="T506" s="7" t="s">
        <v>361</v>
      </c>
      <c r="U506" s="7" t="s">
        <v>362</v>
      </c>
      <c r="V506" s="7" t="s">
        <v>348</v>
      </c>
      <c r="W506" s="7" t="s">
        <v>50</v>
      </c>
      <c r="X506" s="10" t="s">
        <v>51</v>
      </c>
    </row>
    <row r="507" spans="1:24" ht="90" x14ac:dyDescent="0.25">
      <c r="A507" s="7" t="s">
        <v>2048</v>
      </c>
      <c r="B507" s="7" t="s">
        <v>2049</v>
      </c>
      <c r="C507" s="7" t="s">
        <v>2050</v>
      </c>
      <c r="D507" s="7" t="s">
        <v>2051</v>
      </c>
      <c r="E507" s="7" t="s">
        <v>38</v>
      </c>
      <c r="F507" s="7" t="s">
        <v>39</v>
      </c>
      <c r="G507" s="7" t="s">
        <v>344</v>
      </c>
      <c r="H507" s="7" t="s">
        <v>353</v>
      </c>
      <c r="I507" s="7" t="s">
        <v>354</v>
      </c>
      <c r="J507" s="8">
        <v>341038.88</v>
      </c>
      <c r="K507" s="8">
        <v>341038.88</v>
      </c>
      <c r="L507" s="8">
        <v>250000</v>
      </c>
      <c r="M507" s="8">
        <v>73.305424882934204</v>
      </c>
      <c r="N507" s="7" t="s">
        <v>43</v>
      </c>
      <c r="O507" s="7" t="s">
        <v>44</v>
      </c>
      <c r="P507" s="7" t="s">
        <v>140</v>
      </c>
      <c r="Q507" s="9">
        <v>43922</v>
      </c>
      <c r="R507" s="9">
        <v>44287</v>
      </c>
      <c r="S507" s="7" t="s">
        <v>360</v>
      </c>
      <c r="T507" s="7" t="s">
        <v>361</v>
      </c>
      <c r="U507" s="7" t="s">
        <v>362</v>
      </c>
      <c r="V507" s="7" t="s">
        <v>348</v>
      </c>
      <c r="W507" s="7" t="s">
        <v>50</v>
      </c>
      <c r="X507" s="10" t="s">
        <v>51</v>
      </c>
    </row>
    <row r="508" spans="1:24" ht="90" x14ac:dyDescent="0.25">
      <c r="A508" s="7" t="s">
        <v>2052</v>
      </c>
      <c r="B508" s="7" t="s">
        <v>2053</v>
      </c>
      <c r="C508" s="7" t="s">
        <v>2054</v>
      </c>
      <c r="D508" s="7" t="s">
        <v>2055</v>
      </c>
      <c r="E508" s="7" t="s">
        <v>38</v>
      </c>
      <c r="F508" s="7" t="s">
        <v>39</v>
      </c>
      <c r="G508" s="7" t="s">
        <v>344</v>
      </c>
      <c r="H508" s="7" t="s">
        <v>353</v>
      </c>
      <c r="I508" s="7" t="s">
        <v>354</v>
      </c>
      <c r="J508" s="8">
        <v>895860.06</v>
      </c>
      <c r="K508" s="8">
        <v>570085.27</v>
      </c>
      <c r="L508" s="8">
        <v>253687.94</v>
      </c>
      <c r="M508" s="8">
        <v>44.499999096626397</v>
      </c>
      <c r="N508" s="7" t="s">
        <v>43</v>
      </c>
      <c r="O508" s="7" t="s">
        <v>44</v>
      </c>
      <c r="P508" s="7" t="s">
        <v>56</v>
      </c>
      <c r="Q508" s="9">
        <v>42445</v>
      </c>
      <c r="R508" s="9">
        <v>43159</v>
      </c>
      <c r="S508" s="7" t="s">
        <v>57</v>
      </c>
      <c r="T508" s="7" t="s">
        <v>64</v>
      </c>
      <c r="U508" s="7" t="s">
        <v>362</v>
      </c>
      <c r="V508" s="7" t="s">
        <v>348</v>
      </c>
      <c r="W508" s="7" t="s">
        <v>50</v>
      </c>
      <c r="X508" s="10" t="s">
        <v>51</v>
      </c>
    </row>
    <row r="509" spans="1:24" ht="67.5" x14ac:dyDescent="0.25">
      <c r="A509" s="7" t="s">
        <v>2056</v>
      </c>
      <c r="B509" s="7" t="s">
        <v>2057</v>
      </c>
      <c r="C509" s="7" t="s">
        <v>2058</v>
      </c>
      <c r="D509" s="7" t="s">
        <v>2059</v>
      </c>
      <c r="E509" s="7" t="s">
        <v>38</v>
      </c>
      <c r="F509" s="7" t="s">
        <v>39</v>
      </c>
      <c r="G509" s="7" t="s">
        <v>344</v>
      </c>
      <c r="H509" s="7" t="s">
        <v>353</v>
      </c>
      <c r="I509" s="7" t="s">
        <v>354</v>
      </c>
      <c r="J509" s="8">
        <v>1542303.81</v>
      </c>
      <c r="K509" s="8">
        <v>1185745.51</v>
      </c>
      <c r="L509" s="8">
        <v>462440.74</v>
      </c>
      <c r="M509" s="8">
        <v>38.999999249417399</v>
      </c>
      <c r="N509" s="7" t="s">
        <v>43</v>
      </c>
      <c r="O509" s="7" t="s">
        <v>44</v>
      </c>
      <c r="P509" s="7" t="s">
        <v>56</v>
      </c>
      <c r="Q509" s="9">
        <v>42826</v>
      </c>
      <c r="R509" s="9">
        <v>43373</v>
      </c>
      <c r="S509" s="7" t="s">
        <v>57</v>
      </c>
      <c r="T509" s="7" t="s">
        <v>64</v>
      </c>
      <c r="U509" s="7" t="s">
        <v>355</v>
      </c>
      <c r="V509" s="7" t="s">
        <v>348</v>
      </c>
      <c r="W509" s="7" t="s">
        <v>50</v>
      </c>
      <c r="X509" s="10" t="s">
        <v>51</v>
      </c>
    </row>
    <row r="510" spans="1:24" ht="90" x14ac:dyDescent="0.25">
      <c r="A510" s="7" t="s">
        <v>2060</v>
      </c>
      <c r="B510" s="7" t="s">
        <v>2061</v>
      </c>
      <c r="C510" s="7" t="s">
        <v>2062</v>
      </c>
      <c r="D510" s="7" t="s">
        <v>2063</v>
      </c>
      <c r="E510" s="7" t="s">
        <v>38</v>
      </c>
      <c r="F510" s="7" t="s">
        <v>39</v>
      </c>
      <c r="G510" s="7" t="s">
        <v>344</v>
      </c>
      <c r="H510" s="7" t="s">
        <v>353</v>
      </c>
      <c r="I510" s="7" t="s">
        <v>354</v>
      </c>
      <c r="J510" s="8">
        <v>183566.03</v>
      </c>
      <c r="K510" s="8">
        <v>183566.03</v>
      </c>
      <c r="L510" s="8">
        <v>161023.71</v>
      </c>
      <c r="M510" s="8">
        <v>87.719775821267106</v>
      </c>
      <c r="N510" s="7" t="s">
        <v>43</v>
      </c>
      <c r="O510" s="7" t="s">
        <v>44</v>
      </c>
      <c r="P510" s="7" t="s">
        <v>56</v>
      </c>
      <c r="Q510" s="9">
        <v>43922</v>
      </c>
      <c r="R510" s="9">
        <v>44742</v>
      </c>
      <c r="S510" s="7" t="s">
        <v>360</v>
      </c>
      <c r="T510" s="7" t="s">
        <v>361</v>
      </c>
      <c r="U510" s="7" t="s">
        <v>362</v>
      </c>
      <c r="V510" s="7" t="s">
        <v>348</v>
      </c>
      <c r="W510" s="7" t="s">
        <v>50</v>
      </c>
      <c r="X510" s="10" t="s">
        <v>51</v>
      </c>
    </row>
    <row r="511" spans="1:24" ht="67.5" x14ac:dyDescent="0.25">
      <c r="A511" s="7" t="s">
        <v>2064</v>
      </c>
      <c r="B511" s="7" t="s">
        <v>2065</v>
      </c>
      <c r="C511" s="7" t="s">
        <v>2066</v>
      </c>
      <c r="D511" s="7" t="s">
        <v>2067</v>
      </c>
      <c r="E511" s="7" t="s">
        <v>38</v>
      </c>
      <c r="F511" s="7" t="s">
        <v>39</v>
      </c>
      <c r="G511" s="7" t="s">
        <v>344</v>
      </c>
      <c r="H511" s="7" t="s">
        <v>353</v>
      </c>
      <c r="I511" s="7" t="s">
        <v>354</v>
      </c>
      <c r="J511" s="8">
        <v>196210</v>
      </c>
      <c r="K511" s="8">
        <v>196210</v>
      </c>
      <c r="L511" s="8">
        <v>175328.5</v>
      </c>
      <c r="M511" s="8">
        <v>89.357576066459401</v>
      </c>
      <c r="N511" s="7" t="s">
        <v>43</v>
      </c>
      <c r="O511" s="7" t="s">
        <v>44</v>
      </c>
      <c r="P511" s="7" t="s">
        <v>140</v>
      </c>
      <c r="Q511" s="9">
        <v>43922</v>
      </c>
      <c r="R511" s="9">
        <v>44225</v>
      </c>
      <c r="S511" s="7" t="s">
        <v>360</v>
      </c>
      <c r="T511" s="7" t="s">
        <v>361</v>
      </c>
      <c r="U511" s="7" t="s">
        <v>362</v>
      </c>
      <c r="V511" s="7" t="s">
        <v>348</v>
      </c>
      <c r="W511" s="7" t="s">
        <v>50</v>
      </c>
      <c r="X511" s="10" t="s">
        <v>51</v>
      </c>
    </row>
    <row r="512" spans="1:24" ht="90" x14ac:dyDescent="0.25">
      <c r="A512" s="7" t="s">
        <v>2068</v>
      </c>
      <c r="B512" s="7" t="s">
        <v>2069</v>
      </c>
      <c r="C512" s="7" t="s">
        <v>2070</v>
      </c>
      <c r="D512" s="7" t="s">
        <v>2071</v>
      </c>
      <c r="E512" s="7" t="s">
        <v>38</v>
      </c>
      <c r="F512" s="7" t="s">
        <v>39</v>
      </c>
      <c r="G512" s="7" t="s">
        <v>344</v>
      </c>
      <c r="H512" s="7" t="s">
        <v>353</v>
      </c>
      <c r="I512" s="7" t="s">
        <v>354</v>
      </c>
      <c r="J512" s="8">
        <v>285595.45</v>
      </c>
      <c r="K512" s="8">
        <v>285595.45</v>
      </c>
      <c r="L512" s="8">
        <v>249956</v>
      </c>
      <c r="M512" s="8">
        <v>87.521002172828702</v>
      </c>
      <c r="N512" s="7" t="s">
        <v>43</v>
      </c>
      <c r="O512" s="7" t="s">
        <v>44</v>
      </c>
      <c r="P512" s="7" t="s">
        <v>140</v>
      </c>
      <c r="Q512" s="9">
        <v>44013</v>
      </c>
      <c r="R512" s="9">
        <v>44712</v>
      </c>
      <c r="S512" s="7" t="s">
        <v>360</v>
      </c>
      <c r="T512" s="7" t="s">
        <v>361</v>
      </c>
      <c r="U512" s="7" t="s">
        <v>362</v>
      </c>
      <c r="V512" s="7" t="s">
        <v>348</v>
      </c>
      <c r="W512" s="7" t="s">
        <v>50</v>
      </c>
      <c r="X512" s="10" t="s">
        <v>51</v>
      </c>
    </row>
    <row r="513" spans="1:24" ht="67.5" x14ac:dyDescent="0.25">
      <c r="A513" s="7" t="s">
        <v>2072</v>
      </c>
      <c r="B513" s="7" t="s">
        <v>2073</v>
      </c>
      <c r="C513" s="7" t="s">
        <v>2074</v>
      </c>
      <c r="D513" s="7" t="s">
        <v>2075</v>
      </c>
      <c r="E513" s="7" t="s">
        <v>38</v>
      </c>
      <c r="F513" s="7" t="s">
        <v>39</v>
      </c>
      <c r="G513" s="7" t="s">
        <v>344</v>
      </c>
      <c r="H513" s="7" t="s">
        <v>353</v>
      </c>
      <c r="I513" s="7" t="s">
        <v>354</v>
      </c>
      <c r="J513" s="8">
        <v>309553.87</v>
      </c>
      <c r="K513" s="8">
        <v>251669.82</v>
      </c>
      <c r="L513" s="8">
        <v>213919.34</v>
      </c>
      <c r="M513" s="8">
        <v>84.999997218577903</v>
      </c>
      <c r="N513" s="7" t="s">
        <v>43</v>
      </c>
      <c r="O513" s="7" t="s">
        <v>44</v>
      </c>
      <c r="P513" s="7" t="s">
        <v>140</v>
      </c>
      <c r="Q513" s="9">
        <v>43922</v>
      </c>
      <c r="R513" s="9">
        <v>44316</v>
      </c>
      <c r="S513" s="7" t="s">
        <v>360</v>
      </c>
      <c r="T513" s="7" t="s">
        <v>361</v>
      </c>
      <c r="U513" s="7" t="s">
        <v>362</v>
      </c>
      <c r="V513" s="7" t="s">
        <v>348</v>
      </c>
      <c r="W513" s="7" t="s">
        <v>50</v>
      </c>
      <c r="X513" s="10" t="s">
        <v>51</v>
      </c>
    </row>
    <row r="514" spans="1:24" ht="67.5" x14ac:dyDescent="0.25">
      <c r="A514" s="7" t="s">
        <v>2076</v>
      </c>
      <c r="B514" s="7" t="s">
        <v>2077</v>
      </c>
      <c r="C514" s="7" t="s">
        <v>2078</v>
      </c>
      <c r="D514" s="7" t="s">
        <v>2079</v>
      </c>
      <c r="E514" s="7" t="s">
        <v>38</v>
      </c>
      <c r="F514" s="7" t="s">
        <v>39</v>
      </c>
      <c r="G514" s="7" t="s">
        <v>344</v>
      </c>
      <c r="H514" s="7" t="s">
        <v>353</v>
      </c>
      <c r="I514" s="7" t="s">
        <v>354</v>
      </c>
      <c r="J514" s="8">
        <v>3735862.39</v>
      </c>
      <c r="K514" s="8">
        <v>1546760</v>
      </c>
      <c r="L514" s="8">
        <v>617157.24</v>
      </c>
      <c r="M514" s="8">
        <v>39.9</v>
      </c>
      <c r="N514" s="7" t="s">
        <v>43</v>
      </c>
      <c r="O514" s="7" t="s">
        <v>44</v>
      </c>
      <c r="P514" s="7" t="s">
        <v>140</v>
      </c>
      <c r="Q514" s="9">
        <v>42887</v>
      </c>
      <c r="R514" s="9">
        <v>43738</v>
      </c>
      <c r="S514" s="7" t="s">
        <v>57</v>
      </c>
      <c r="T514" s="7" t="s">
        <v>64</v>
      </c>
      <c r="U514" s="7" t="s">
        <v>355</v>
      </c>
      <c r="V514" s="7" t="s">
        <v>348</v>
      </c>
      <c r="W514" s="7" t="s">
        <v>50</v>
      </c>
      <c r="X514" s="10" t="s">
        <v>51</v>
      </c>
    </row>
    <row r="515" spans="1:24" ht="90" x14ac:dyDescent="0.25">
      <c r="A515" s="7" t="s">
        <v>2080</v>
      </c>
      <c r="B515" s="7" t="s">
        <v>2081</v>
      </c>
      <c r="C515" s="7" t="s">
        <v>2082</v>
      </c>
      <c r="D515" s="7" t="s">
        <v>2083</v>
      </c>
      <c r="E515" s="7" t="s">
        <v>38</v>
      </c>
      <c r="F515" s="7" t="s">
        <v>39</v>
      </c>
      <c r="G515" s="7" t="s">
        <v>344</v>
      </c>
      <c r="H515" s="7" t="s">
        <v>353</v>
      </c>
      <c r="I515" s="7" t="s">
        <v>354</v>
      </c>
      <c r="J515" s="8">
        <v>80615.899999999994</v>
      </c>
      <c r="K515" s="8">
        <v>80615.899999999994</v>
      </c>
      <c r="L515" s="8">
        <v>72151.22</v>
      </c>
      <c r="M515" s="8">
        <v>89.499986975274098</v>
      </c>
      <c r="N515" s="7" t="s">
        <v>43</v>
      </c>
      <c r="O515" s="7" t="s">
        <v>44</v>
      </c>
      <c r="P515" s="7" t="s">
        <v>56</v>
      </c>
      <c r="Q515" s="9">
        <v>43983</v>
      </c>
      <c r="R515" s="9">
        <v>44377</v>
      </c>
      <c r="S515" s="7" t="s">
        <v>360</v>
      </c>
      <c r="T515" s="7" t="s">
        <v>361</v>
      </c>
      <c r="U515" s="7" t="s">
        <v>362</v>
      </c>
      <c r="V515" s="7" t="s">
        <v>348</v>
      </c>
      <c r="W515" s="7" t="s">
        <v>50</v>
      </c>
      <c r="X515" s="10" t="s">
        <v>51</v>
      </c>
    </row>
    <row r="516" spans="1:24" ht="67.5" x14ac:dyDescent="0.25">
      <c r="A516" s="7" t="s">
        <v>2084</v>
      </c>
      <c r="B516" s="7" t="s">
        <v>2085</v>
      </c>
      <c r="C516" s="7" t="s">
        <v>2086</v>
      </c>
      <c r="D516" s="7" t="s">
        <v>2087</v>
      </c>
      <c r="E516" s="7" t="s">
        <v>38</v>
      </c>
      <c r="F516" s="7" t="s">
        <v>39</v>
      </c>
      <c r="G516" s="7" t="s">
        <v>344</v>
      </c>
      <c r="H516" s="7" t="s">
        <v>353</v>
      </c>
      <c r="I516" s="7" t="s">
        <v>354</v>
      </c>
      <c r="J516" s="8">
        <v>159900</v>
      </c>
      <c r="K516" s="8">
        <v>130000</v>
      </c>
      <c r="L516" s="8">
        <v>65000</v>
      </c>
      <c r="M516" s="8">
        <v>50</v>
      </c>
      <c r="N516" s="7" t="s">
        <v>43</v>
      </c>
      <c r="O516" s="7" t="s">
        <v>44</v>
      </c>
      <c r="P516" s="7" t="s">
        <v>134</v>
      </c>
      <c r="Q516" s="9">
        <v>42979</v>
      </c>
      <c r="R516" s="9">
        <v>44561</v>
      </c>
      <c r="S516" s="7" t="s">
        <v>57</v>
      </c>
      <c r="T516" s="7" t="s">
        <v>58</v>
      </c>
      <c r="U516" s="7" t="s">
        <v>362</v>
      </c>
      <c r="V516" s="7" t="s">
        <v>348</v>
      </c>
      <c r="W516" s="7" t="s">
        <v>50</v>
      </c>
      <c r="X516" s="10" t="s">
        <v>51</v>
      </c>
    </row>
    <row r="517" spans="1:24" ht="67.5" x14ac:dyDescent="0.25">
      <c r="A517" s="7" t="s">
        <v>2088</v>
      </c>
      <c r="B517" s="7" t="s">
        <v>2089</v>
      </c>
      <c r="C517" s="7" t="s">
        <v>2090</v>
      </c>
      <c r="D517" s="7" t="s">
        <v>2091</v>
      </c>
      <c r="E517" s="7" t="s">
        <v>38</v>
      </c>
      <c r="F517" s="7" t="s">
        <v>39</v>
      </c>
      <c r="G517" s="7" t="s">
        <v>344</v>
      </c>
      <c r="H517" s="7" t="s">
        <v>353</v>
      </c>
      <c r="I517" s="7" t="s">
        <v>354</v>
      </c>
      <c r="J517" s="8">
        <v>296000</v>
      </c>
      <c r="K517" s="8">
        <v>296000</v>
      </c>
      <c r="L517" s="8">
        <v>250000</v>
      </c>
      <c r="M517" s="8">
        <v>84.459459459459495</v>
      </c>
      <c r="N517" s="7" t="s">
        <v>43</v>
      </c>
      <c r="O517" s="7" t="s">
        <v>44</v>
      </c>
      <c r="P517" s="7" t="s">
        <v>140</v>
      </c>
      <c r="Q517" s="9">
        <v>44044</v>
      </c>
      <c r="R517" s="9">
        <v>44834</v>
      </c>
      <c r="S517" s="7" t="s">
        <v>360</v>
      </c>
      <c r="T517" s="7" t="s">
        <v>361</v>
      </c>
      <c r="U517" s="7" t="s">
        <v>362</v>
      </c>
      <c r="V517" s="7" t="s">
        <v>348</v>
      </c>
      <c r="W517" s="7" t="s">
        <v>50</v>
      </c>
      <c r="X517" s="10" t="s">
        <v>51</v>
      </c>
    </row>
    <row r="518" spans="1:24" ht="90" x14ac:dyDescent="0.25">
      <c r="A518" s="7" t="s">
        <v>2092</v>
      </c>
      <c r="B518" s="7" t="s">
        <v>2093</v>
      </c>
      <c r="C518" s="7" t="s">
        <v>2094</v>
      </c>
      <c r="D518" s="7" t="s">
        <v>2095</v>
      </c>
      <c r="E518" s="7" t="s">
        <v>38</v>
      </c>
      <c r="F518" s="7" t="s">
        <v>39</v>
      </c>
      <c r="G518" s="7" t="s">
        <v>344</v>
      </c>
      <c r="H518" s="7" t="s">
        <v>353</v>
      </c>
      <c r="I518" s="7" t="s">
        <v>354</v>
      </c>
      <c r="J518" s="8">
        <v>3772960.66</v>
      </c>
      <c r="K518" s="8">
        <v>2000000</v>
      </c>
      <c r="L518" s="8">
        <v>780000</v>
      </c>
      <c r="M518" s="8">
        <v>39</v>
      </c>
      <c r="N518" s="7" t="s">
        <v>43</v>
      </c>
      <c r="O518" s="7" t="s">
        <v>44</v>
      </c>
      <c r="P518" s="7" t="s">
        <v>140</v>
      </c>
      <c r="Q518" s="9">
        <v>42461</v>
      </c>
      <c r="R518" s="9">
        <v>43008</v>
      </c>
      <c r="S518" s="7" t="s">
        <v>57</v>
      </c>
      <c r="T518" s="7" t="s">
        <v>64</v>
      </c>
      <c r="U518" s="7" t="s">
        <v>355</v>
      </c>
      <c r="V518" s="7" t="s">
        <v>348</v>
      </c>
      <c r="W518" s="7" t="s">
        <v>50</v>
      </c>
      <c r="X518" s="10" t="s">
        <v>51</v>
      </c>
    </row>
    <row r="519" spans="1:24" ht="67.5" x14ac:dyDescent="0.25">
      <c r="A519" s="7" t="s">
        <v>2096</v>
      </c>
      <c r="B519" s="7" t="s">
        <v>2097</v>
      </c>
      <c r="C519" s="7" t="s">
        <v>2098</v>
      </c>
      <c r="D519" s="7" t="s">
        <v>2099</v>
      </c>
      <c r="E519" s="7" t="s">
        <v>38</v>
      </c>
      <c r="F519" s="7" t="s">
        <v>39</v>
      </c>
      <c r="G519" s="7" t="s">
        <v>344</v>
      </c>
      <c r="H519" s="7" t="s">
        <v>353</v>
      </c>
      <c r="I519" s="7" t="s">
        <v>354</v>
      </c>
      <c r="J519" s="8">
        <v>252449</v>
      </c>
      <c r="K519" s="8">
        <v>252449</v>
      </c>
      <c r="L519" s="8">
        <v>214581.65</v>
      </c>
      <c r="M519" s="8">
        <v>85</v>
      </c>
      <c r="N519" s="7" t="s">
        <v>43</v>
      </c>
      <c r="O519" s="7" t="s">
        <v>44</v>
      </c>
      <c r="P519" s="7" t="s">
        <v>134</v>
      </c>
      <c r="Q519" s="9">
        <v>44197</v>
      </c>
      <c r="R519" s="9">
        <v>44560</v>
      </c>
      <c r="S519" s="7" t="s">
        <v>360</v>
      </c>
      <c r="T519" s="7" t="s">
        <v>361</v>
      </c>
      <c r="U519" s="7" t="s">
        <v>362</v>
      </c>
      <c r="V519" s="7" t="s">
        <v>348</v>
      </c>
      <c r="W519" s="7" t="s">
        <v>50</v>
      </c>
      <c r="X519" s="10" t="s">
        <v>51</v>
      </c>
    </row>
    <row r="520" spans="1:24" ht="67.5" x14ac:dyDescent="0.25">
      <c r="A520" s="7" t="s">
        <v>2100</v>
      </c>
      <c r="B520" s="7" t="s">
        <v>2101</v>
      </c>
      <c r="C520" s="7" t="s">
        <v>2102</v>
      </c>
      <c r="D520" s="7" t="s">
        <v>2103</v>
      </c>
      <c r="E520" s="7" t="s">
        <v>38</v>
      </c>
      <c r="F520" s="7" t="s">
        <v>39</v>
      </c>
      <c r="G520" s="7" t="s">
        <v>344</v>
      </c>
      <c r="H520" s="7" t="s">
        <v>353</v>
      </c>
      <c r="I520" s="7" t="s">
        <v>354</v>
      </c>
      <c r="J520" s="8">
        <v>404733.96</v>
      </c>
      <c r="K520" s="8">
        <v>327500</v>
      </c>
      <c r="L520" s="8">
        <v>157200</v>
      </c>
      <c r="M520" s="8">
        <v>48</v>
      </c>
      <c r="N520" s="7" t="s">
        <v>43</v>
      </c>
      <c r="O520" s="7" t="s">
        <v>44</v>
      </c>
      <c r="P520" s="7" t="s">
        <v>56</v>
      </c>
      <c r="Q520" s="9">
        <v>42826</v>
      </c>
      <c r="R520" s="9">
        <v>43465</v>
      </c>
      <c r="S520" s="7" t="s">
        <v>57</v>
      </c>
      <c r="T520" s="7" t="s">
        <v>58</v>
      </c>
      <c r="U520" s="7" t="s">
        <v>362</v>
      </c>
      <c r="V520" s="7" t="s">
        <v>348</v>
      </c>
      <c r="W520" s="7" t="s">
        <v>50</v>
      </c>
      <c r="X520" s="10" t="s">
        <v>51</v>
      </c>
    </row>
    <row r="521" spans="1:24" ht="67.5" x14ac:dyDescent="0.25">
      <c r="A521" s="7" t="s">
        <v>2104</v>
      </c>
      <c r="B521" s="7" t="s">
        <v>2105</v>
      </c>
      <c r="C521" s="7" t="s">
        <v>2106</v>
      </c>
      <c r="D521" s="7" t="s">
        <v>2107</v>
      </c>
      <c r="E521" s="7" t="s">
        <v>38</v>
      </c>
      <c r="F521" s="7" t="s">
        <v>39</v>
      </c>
      <c r="G521" s="7" t="s">
        <v>344</v>
      </c>
      <c r="H521" s="7" t="s">
        <v>353</v>
      </c>
      <c r="I521" s="7" t="s">
        <v>354</v>
      </c>
      <c r="J521" s="8">
        <v>78175.5</v>
      </c>
      <c r="K521" s="8">
        <v>78175.5</v>
      </c>
      <c r="L521" s="8">
        <v>66449.17</v>
      </c>
      <c r="M521" s="8">
        <v>84.999993604134303</v>
      </c>
      <c r="N521" s="7" t="s">
        <v>43</v>
      </c>
      <c r="O521" s="7" t="s">
        <v>44</v>
      </c>
      <c r="P521" s="7" t="s">
        <v>56</v>
      </c>
      <c r="Q521" s="9">
        <v>44075</v>
      </c>
      <c r="R521" s="9">
        <v>44316</v>
      </c>
      <c r="S521" s="7" t="s">
        <v>360</v>
      </c>
      <c r="T521" s="7" t="s">
        <v>361</v>
      </c>
      <c r="U521" s="7" t="s">
        <v>362</v>
      </c>
      <c r="V521" s="7" t="s">
        <v>348</v>
      </c>
      <c r="W521" s="7" t="s">
        <v>50</v>
      </c>
      <c r="X521" s="10" t="s">
        <v>51</v>
      </c>
    </row>
    <row r="522" spans="1:24" ht="67.5" x14ac:dyDescent="0.25">
      <c r="A522" s="7" t="s">
        <v>2108</v>
      </c>
      <c r="B522" s="7" t="s">
        <v>2109</v>
      </c>
      <c r="C522" s="7" t="s">
        <v>2110</v>
      </c>
      <c r="D522" s="7" t="s">
        <v>2111</v>
      </c>
      <c r="E522" s="7" t="s">
        <v>38</v>
      </c>
      <c r="F522" s="7" t="s">
        <v>39</v>
      </c>
      <c r="G522" s="7" t="s">
        <v>344</v>
      </c>
      <c r="H522" s="7" t="s">
        <v>353</v>
      </c>
      <c r="I522" s="7" t="s">
        <v>354</v>
      </c>
      <c r="J522" s="8">
        <v>264251</v>
      </c>
      <c r="K522" s="8">
        <v>264251</v>
      </c>
      <c r="L522" s="8">
        <v>224613</v>
      </c>
      <c r="M522" s="8">
        <v>84.999867550170094</v>
      </c>
      <c r="N522" s="7" t="s">
        <v>43</v>
      </c>
      <c r="O522" s="7" t="s">
        <v>44</v>
      </c>
      <c r="P522" s="7" t="s">
        <v>134</v>
      </c>
      <c r="Q522" s="9">
        <v>44105</v>
      </c>
      <c r="R522" s="9">
        <v>44470</v>
      </c>
      <c r="S522" s="7" t="s">
        <v>360</v>
      </c>
      <c r="T522" s="7" t="s">
        <v>361</v>
      </c>
      <c r="U522" s="7" t="s">
        <v>362</v>
      </c>
      <c r="V522" s="7" t="s">
        <v>348</v>
      </c>
      <c r="W522" s="7" t="s">
        <v>50</v>
      </c>
      <c r="X522" s="10" t="s">
        <v>51</v>
      </c>
    </row>
    <row r="523" spans="1:24" ht="67.5" x14ac:dyDescent="0.25">
      <c r="A523" s="7" t="s">
        <v>2112</v>
      </c>
      <c r="B523" s="7" t="s">
        <v>2113</v>
      </c>
      <c r="C523" s="7" t="s">
        <v>2114</v>
      </c>
      <c r="D523" s="7" t="s">
        <v>2115</v>
      </c>
      <c r="E523" s="7" t="s">
        <v>38</v>
      </c>
      <c r="F523" s="7" t="s">
        <v>39</v>
      </c>
      <c r="G523" s="7" t="s">
        <v>344</v>
      </c>
      <c r="H523" s="7" t="s">
        <v>353</v>
      </c>
      <c r="I523" s="7" t="s">
        <v>354</v>
      </c>
      <c r="J523" s="8">
        <v>160500</v>
      </c>
      <c r="K523" s="8">
        <v>160500</v>
      </c>
      <c r="L523" s="8">
        <v>136425</v>
      </c>
      <c r="M523" s="8">
        <v>85</v>
      </c>
      <c r="N523" s="7" t="s">
        <v>43</v>
      </c>
      <c r="O523" s="7" t="s">
        <v>44</v>
      </c>
      <c r="P523" s="7" t="s">
        <v>134</v>
      </c>
      <c r="Q523" s="9">
        <v>44012</v>
      </c>
      <c r="R523" s="9">
        <v>44469</v>
      </c>
      <c r="S523" s="7" t="s">
        <v>360</v>
      </c>
      <c r="T523" s="7" t="s">
        <v>361</v>
      </c>
      <c r="U523" s="7" t="s">
        <v>362</v>
      </c>
      <c r="V523" s="7" t="s">
        <v>348</v>
      </c>
      <c r="W523" s="7" t="s">
        <v>50</v>
      </c>
      <c r="X523" s="10" t="s">
        <v>51</v>
      </c>
    </row>
    <row r="524" spans="1:24" ht="90" x14ac:dyDescent="0.25">
      <c r="A524" s="7" t="s">
        <v>2116</v>
      </c>
      <c r="B524" s="7" t="s">
        <v>2117</v>
      </c>
      <c r="C524" s="7" t="s">
        <v>2118</v>
      </c>
      <c r="D524" s="7" t="s">
        <v>2119</v>
      </c>
      <c r="E524" s="7" t="s">
        <v>38</v>
      </c>
      <c r="F524" s="7" t="s">
        <v>39</v>
      </c>
      <c r="G524" s="7" t="s">
        <v>344</v>
      </c>
      <c r="H524" s="7" t="s">
        <v>353</v>
      </c>
      <c r="I524" s="7" t="s">
        <v>354</v>
      </c>
      <c r="J524" s="8">
        <v>2134778.16</v>
      </c>
      <c r="K524" s="8">
        <v>1735592</v>
      </c>
      <c r="L524" s="8">
        <v>850440.08</v>
      </c>
      <c r="M524" s="8">
        <v>49</v>
      </c>
      <c r="N524" s="7" t="s">
        <v>43</v>
      </c>
      <c r="O524" s="7" t="s">
        <v>44</v>
      </c>
      <c r="P524" s="7" t="s">
        <v>140</v>
      </c>
      <c r="Q524" s="9">
        <v>43009</v>
      </c>
      <c r="R524" s="9">
        <v>43830</v>
      </c>
      <c r="S524" s="7" t="s">
        <v>57</v>
      </c>
      <c r="T524" s="7" t="s">
        <v>77</v>
      </c>
      <c r="U524" s="7" t="s">
        <v>362</v>
      </c>
      <c r="V524" s="7" t="s">
        <v>348</v>
      </c>
      <c r="W524" s="7" t="s">
        <v>50</v>
      </c>
      <c r="X524" s="10" t="s">
        <v>51</v>
      </c>
    </row>
    <row r="525" spans="1:24" ht="78.75" x14ac:dyDescent="0.25">
      <c r="A525" s="7" t="s">
        <v>2120</v>
      </c>
      <c r="B525" s="7" t="s">
        <v>2121</v>
      </c>
      <c r="C525" s="7" t="s">
        <v>2122</v>
      </c>
      <c r="D525" s="7" t="s">
        <v>2123</v>
      </c>
      <c r="E525" s="7" t="s">
        <v>38</v>
      </c>
      <c r="F525" s="7" t="s">
        <v>39</v>
      </c>
      <c r="G525" s="7" t="s">
        <v>344</v>
      </c>
      <c r="H525" s="7" t="s">
        <v>353</v>
      </c>
      <c r="I525" s="7" t="s">
        <v>354</v>
      </c>
      <c r="J525" s="8">
        <v>13852.55</v>
      </c>
      <c r="K525" s="8">
        <v>13852.55</v>
      </c>
      <c r="L525" s="8">
        <v>12363.05</v>
      </c>
      <c r="M525" s="8">
        <v>89.247467072849403</v>
      </c>
      <c r="N525" s="7" t="s">
        <v>43</v>
      </c>
      <c r="O525" s="7" t="s">
        <v>44</v>
      </c>
      <c r="P525" s="7" t="s">
        <v>56</v>
      </c>
      <c r="Q525" s="9">
        <v>44013</v>
      </c>
      <c r="R525" s="9">
        <v>44255</v>
      </c>
      <c r="S525" s="7" t="s">
        <v>360</v>
      </c>
      <c r="T525" s="7" t="s">
        <v>361</v>
      </c>
      <c r="U525" s="7" t="s">
        <v>362</v>
      </c>
      <c r="V525" s="7" t="s">
        <v>348</v>
      </c>
      <c r="W525" s="7" t="s">
        <v>50</v>
      </c>
      <c r="X525" s="10" t="s">
        <v>51</v>
      </c>
    </row>
    <row r="526" spans="1:24" ht="90" x14ac:dyDescent="0.25">
      <c r="A526" s="7" t="s">
        <v>2124</v>
      </c>
      <c r="B526" s="7" t="s">
        <v>2125</v>
      </c>
      <c r="C526" s="7" t="s">
        <v>2126</v>
      </c>
      <c r="D526" s="7" t="s">
        <v>2127</v>
      </c>
      <c r="E526" s="7" t="s">
        <v>38</v>
      </c>
      <c r="F526" s="7" t="s">
        <v>39</v>
      </c>
      <c r="G526" s="7" t="s">
        <v>344</v>
      </c>
      <c r="H526" s="7" t="s">
        <v>353</v>
      </c>
      <c r="I526" s="7" t="s">
        <v>354</v>
      </c>
      <c r="J526" s="8">
        <v>2460230</v>
      </c>
      <c r="K526" s="8">
        <v>2000000</v>
      </c>
      <c r="L526" s="8">
        <v>798000</v>
      </c>
      <c r="M526" s="8">
        <v>39.9</v>
      </c>
      <c r="N526" s="7" t="s">
        <v>43</v>
      </c>
      <c r="O526" s="7" t="s">
        <v>44</v>
      </c>
      <c r="P526" s="7" t="s">
        <v>140</v>
      </c>
      <c r="Q526" s="9">
        <v>42979</v>
      </c>
      <c r="R526" s="9">
        <v>44500</v>
      </c>
      <c r="S526" s="7" t="s">
        <v>57</v>
      </c>
      <c r="T526" s="7" t="s">
        <v>64</v>
      </c>
      <c r="U526" s="7" t="s">
        <v>362</v>
      </c>
      <c r="V526" s="7" t="s">
        <v>348</v>
      </c>
      <c r="W526" s="7" t="s">
        <v>50</v>
      </c>
      <c r="X526" s="10" t="s">
        <v>51</v>
      </c>
    </row>
    <row r="527" spans="1:24" ht="90" x14ac:dyDescent="0.25">
      <c r="A527" s="7" t="s">
        <v>2128</v>
      </c>
      <c r="B527" s="7" t="s">
        <v>2129</v>
      </c>
      <c r="C527" s="7" t="s">
        <v>2130</v>
      </c>
      <c r="D527" s="7" t="s">
        <v>2131</v>
      </c>
      <c r="E527" s="7" t="s">
        <v>38</v>
      </c>
      <c r="F527" s="7" t="s">
        <v>39</v>
      </c>
      <c r="G527" s="7" t="s">
        <v>344</v>
      </c>
      <c r="H527" s="7" t="s">
        <v>353</v>
      </c>
      <c r="I527" s="7" t="s">
        <v>354</v>
      </c>
      <c r="J527" s="8">
        <v>167730.57</v>
      </c>
      <c r="K527" s="8">
        <v>167730.57</v>
      </c>
      <c r="L527" s="8">
        <v>149631.57999999999</v>
      </c>
      <c r="M527" s="8">
        <v>89.209486380449306</v>
      </c>
      <c r="N527" s="7" t="s">
        <v>43</v>
      </c>
      <c r="O527" s="7" t="s">
        <v>44</v>
      </c>
      <c r="P527" s="7" t="s">
        <v>140</v>
      </c>
      <c r="Q527" s="9">
        <v>44013</v>
      </c>
      <c r="R527" s="9">
        <v>44711</v>
      </c>
      <c r="S527" s="7" t="s">
        <v>360</v>
      </c>
      <c r="T527" s="7" t="s">
        <v>361</v>
      </c>
      <c r="U527" s="7" t="s">
        <v>362</v>
      </c>
      <c r="V527" s="7" t="s">
        <v>348</v>
      </c>
      <c r="W527" s="7" t="s">
        <v>50</v>
      </c>
      <c r="X527" s="10" t="s">
        <v>51</v>
      </c>
    </row>
    <row r="528" spans="1:24" ht="90" x14ac:dyDescent="0.25">
      <c r="A528" s="7" t="s">
        <v>2132</v>
      </c>
      <c r="B528" s="7" t="s">
        <v>2133</v>
      </c>
      <c r="C528" s="7" t="s">
        <v>2134</v>
      </c>
      <c r="D528" s="7" t="s">
        <v>2135</v>
      </c>
      <c r="E528" s="7" t="s">
        <v>38</v>
      </c>
      <c r="F528" s="7" t="s">
        <v>39</v>
      </c>
      <c r="G528" s="7" t="s">
        <v>344</v>
      </c>
      <c r="H528" s="7" t="s">
        <v>353</v>
      </c>
      <c r="I528" s="7" t="s">
        <v>354</v>
      </c>
      <c r="J528" s="8">
        <v>2730138.08</v>
      </c>
      <c r="K528" s="8">
        <v>2000000</v>
      </c>
      <c r="L528" s="8">
        <v>900000</v>
      </c>
      <c r="M528" s="8">
        <v>45</v>
      </c>
      <c r="N528" s="7" t="s">
        <v>43</v>
      </c>
      <c r="O528" s="7" t="s">
        <v>44</v>
      </c>
      <c r="P528" s="7" t="s">
        <v>140</v>
      </c>
      <c r="Q528" s="9">
        <v>42445</v>
      </c>
      <c r="R528" s="9">
        <v>44196</v>
      </c>
      <c r="S528" s="7" t="s">
        <v>57</v>
      </c>
      <c r="T528" s="7" t="s">
        <v>64</v>
      </c>
      <c r="U528" s="7" t="s">
        <v>362</v>
      </c>
      <c r="V528" s="7" t="s">
        <v>348</v>
      </c>
      <c r="W528" s="7" t="s">
        <v>50</v>
      </c>
      <c r="X528" s="10" t="s">
        <v>51</v>
      </c>
    </row>
    <row r="529" spans="1:24" ht="90" x14ac:dyDescent="0.25">
      <c r="A529" s="7" t="s">
        <v>2136</v>
      </c>
      <c r="B529" s="7" t="s">
        <v>2137</v>
      </c>
      <c r="C529" s="7" t="s">
        <v>2138</v>
      </c>
      <c r="D529" s="7" t="s">
        <v>2139</v>
      </c>
      <c r="E529" s="7" t="s">
        <v>38</v>
      </c>
      <c r="F529" s="7" t="s">
        <v>39</v>
      </c>
      <c r="G529" s="7" t="s">
        <v>344</v>
      </c>
      <c r="H529" s="7" t="s">
        <v>353</v>
      </c>
      <c r="I529" s="7" t="s">
        <v>354</v>
      </c>
      <c r="J529" s="8">
        <v>987700</v>
      </c>
      <c r="K529" s="8">
        <v>960270</v>
      </c>
      <c r="L529" s="8">
        <v>479174.73</v>
      </c>
      <c r="M529" s="8">
        <v>49.9</v>
      </c>
      <c r="N529" s="7" t="s">
        <v>43</v>
      </c>
      <c r="O529" s="7" t="s">
        <v>44</v>
      </c>
      <c r="P529" s="7" t="s">
        <v>56</v>
      </c>
      <c r="Q529" s="9">
        <v>42814</v>
      </c>
      <c r="R529" s="9">
        <v>43217</v>
      </c>
      <c r="S529" s="7" t="s">
        <v>57</v>
      </c>
      <c r="T529" s="7" t="s">
        <v>82</v>
      </c>
      <c r="U529" s="7" t="s">
        <v>362</v>
      </c>
      <c r="V529" s="7" t="s">
        <v>348</v>
      </c>
      <c r="W529" s="7" t="s">
        <v>50</v>
      </c>
      <c r="X529" s="10" t="s">
        <v>51</v>
      </c>
    </row>
    <row r="530" spans="1:24" ht="90" x14ac:dyDescent="0.25">
      <c r="A530" s="7" t="s">
        <v>2140</v>
      </c>
      <c r="B530" s="7" t="s">
        <v>2141</v>
      </c>
      <c r="C530" s="7" t="s">
        <v>2142</v>
      </c>
      <c r="D530" s="7" t="s">
        <v>2143</v>
      </c>
      <c r="E530" s="7" t="s">
        <v>38</v>
      </c>
      <c r="F530" s="7" t="s">
        <v>39</v>
      </c>
      <c r="G530" s="7" t="s">
        <v>344</v>
      </c>
      <c r="H530" s="7" t="s">
        <v>353</v>
      </c>
      <c r="I530" s="7" t="s">
        <v>354</v>
      </c>
      <c r="J530" s="8">
        <v>292893.2</v>
      </c>
      <c r="K530" s="8">
        <v>292893.2</v>
      </c>
      <c r="L530" s="8">
        <v>248959.22</v>
      </c>
      <c r="M530" s="8">
        <v>85</v>
      </c>
      <c r="N530" s="7" t="s">
        <v>43</v>
      </c>
      <c r="O530" s="7" t="s">
        <v>44</v>
      </c>
      <c r="P530" s="7" t="s">
        <v>140</v>
      </c>
      <c r="Q530" s="9">
        <v>43983</v>
      </c>
      <c r="R530" s="9">
        <v>44377</v>
      </c>
      <c r="S530" s="7" t="s">
        <v>360</v>
      </c>
      <c r="T530" s="7" t="s">
        <v>361</v>
      </c>
      <c r="U530" s="7" t="s">
        <v>362</v>
      </c>
      <c r="V530" s="7" t="s">
        <v>348</v>
      </c>
      <c r="W530" s="7" t="s">
        <v>50</v>
      </c>
      <c r="X530" s="10" t="s">
        <v>51</v>
      </c>
    </row>
    <row r="531" spans="1:24" ht="67.5" x14ac:dyDescent="0.25">
      <c r="A531" s="7" t="s">
        <v>2144</v>
      </c>
      <c r="B531" s="7" t="s">
        <v>2145</v>
      </c>
      <c r="C531" s="7" t="s">
        <v>2146</v>
      </c>
      <c r="D531" s="7" t="s">
        <v>2147</v>
      </c>
      <c r="E531" s="7" t="s">
        <v>38</v>
      </c>
      <c r="F531" s="7" t="s">
        <v>39</v>
      </c>
      <c r="G531" s="7" t="s">
        <v>344</v>
      </c>
      <c r="H531" s="7" t="s">
        <v>353</v>
      </c>
      <c r="I531" s="7" t="s">
        <v>354</v>
      </c>
      <c r="J531" s="8">
        <v>292522.74</v>
      </c>
      <c r="K531" s="8">
        <v>292522.74</v>
      </c>
      <c r="L531" s="8">
        <v>248162.93</v>
      </c>
      <c r="M531" s="8">
        <v>84.835431939410896</v>
      </c>
      <c r="N531" s="7" t="s">
        <v>43</v>
      </c>
      <c r="O531" s="7" t="s">
        <v>44</v>
      </c>
      <c r="P531" s="7" t="s">
        <v>56</v>
      </c>
      <c r="Q531" s="9">
        <v>44013</v>
      </c>
      <c r="R531" s="9">
        <v>44439</v>
      </c>
      <c r="S531" s="7" t="s">
        <v>360</v>
      </c>
      <c r="T531" s="7" t="s">
        <v>58</v>
      </c>
      <c r="U531" s="7" t="s">
        <v>362</v>
      </c>
      <c r="V531" s="7" t="s">
        <v>348</v>
      </c>
      <c r="W531" s="7" t="s">
        <v>50</v>
      </c>
      <c r="X531" s="10" t="s">
        <v>51</v>
      </c>
    </row>
    <row r="532" spans="1:24" ht="90" x14ac:dyDescent="0.25">
      <c r="A532" s="7" t="s">
        <v>2148</v>
      </c>
      <c r="B532" s="7" t="s">
        <v>2149</v>
      </c>
      <c r="C532" s="7" t="s">
        <v>2150</v>
      </c>
      <c r="D532" s="7" t="s">
        <v>2151</v>
      </c>
      <c r="E532" s="7" t="s">
        <v>38</v>
      </c>
      <c r="F532" s="7" t="s">
        <v>39</v>
      </c>
      <c r="G532" s="7" t="s">
        <v>344</v>
      </c>
      <c r="H532" s="7" t="s">
        <v>353</v>
      </c>
      <c r="I532" s="7" t="s">
        <v>354</v>
      </c>
      <c r="J532" s="8">
        <v>2000000</v>
      </c>
      <c r="K532" s="8">
        <v>2000000</v>
      </c>
      <c r="L532" s="8">
        <v>980000</v>
      </c>
      <c r="M532" s="8">
        <v>49</v>
      </c>
      <c r="N532" s="7" t="s">
        <v>43</v>
      </c>
      <c r="O532" s="7" t="s">
        <v>44</v>
      </c>
      <c r="P532" s="7" t="s">
        <v>140</v>
      </c>
      <c r="Q532" s="9">
        <v>42614</v>
      </c>
      <c r="R532" s="9">
        <v>43404</v>
      </c>
      <c r="S532" s="7" t="s">
        <v>57</v>
      </c>
      <c r="T532" s="7" t="s">
        <v>153</v>
      </c>
      <c r="U532" s="7" t="s">
        <v>355</v>
      </c>
      <c r="V532" s="7" t="s">
        <v>348</v>
      </c>
      <c r="W532" s="7" t="s">
        <v>50</v>
      </c>
      <c r="X532" s="10" t="s">
        <v>51</v>
      </c>
    </row>
    <row r="533" spans="1:24" ht="67.5" x14ac:dyDescent="0.25">
      <c r="A533" s="7" t="s">
        <v>2152</v>
      </c>
      <c r="B533" s="7" t="s">
        <v>2153</v>
      </c>
      <c r="C533" s="7" t="s">
        <v>2154</v>
      </c>
      <c r="D533" s="7" t="s">
        <v>2155</v>
      </c>
      <c r="E533" s="7" t="s">
        <v>38</v>
      </c>
      <c r="F533" s="7" t="s">
        <v>39</v>
      </c>
      <c r="G533" s="7" t="s">
        <v>344</v>
      </c>
      <c r="H533" s="7" t="s">
        <v>353</v>
      </c>
      <c r="I533" s="7" t="s">
        <v>354</v>
      </c>
      <c r="J533" s="8">
        <v>150669.12</v>
      </c>
      <c r="K533" s="8">
        <v>150669.12</v>
      </c>
      <c r="L533" s="8">
        <v>128068.75</v>
      </c>
      <c r="M533" s="8">
        <v>84.999998672588006</v>
      </c>
      <c r="N533" s="7" t="s">
        <v>43</v>
      </c>
      <c r="O533" s="7" t="s">
        <v>44</v>
      </c>
      <c r="P533" s="7" t="s">
        <v>140</v>
      </c>
      <c r="Q533" s="9">
        <v>44197</v>
      </c>
      <c r="R533" s="9">
        <v>44926</v>
      </c>
      <c r="S533" s="7" t="s">
        <v>360</v>
      </c>
      <c r="T533" s="7" t="s">
        <v>361</v>
      </c>
      <c r="U533" s="7" t="s">
        <v>362</v>
      </c>
      <c r="V533" s="7" t="s">
        <v>348</v>
      </c>
      <c r="W533" s="7" t="s">
        <v>50</v>
      </c>
      <c r="X533" s="10" t="s">
        <v>51</v>
      </c>
    </row>
    <row r="534" spans="1:24" ht="90" x14ac:dyDescent="0.25">
      <c r="A534" s="7" t="s">
        <v>2156</v>
      </c>
      <c r="B534" s="7" t="s">
        <v>2157</v>
      </c>
      <c r="C534" s="7" t="s">
        <v>2158</v>
      </c>
      <c r="D534" s="7" t="s">
        <v>1439</v>
      </c>
      <c r="E534" s="7" t="s">
        <v>38</v>
      </c>
      <c r="F534" s="7" t="s">
        <v>39</v>
      </c>
      <c r="G534" s="7" t="s">
        <v>344</v>
      </c>
      <c r="H534" s="7" t="s">
        <v>353</v>
      </c>
      <c r="I534" s="7" t="s">
        <v>354</v>
      </c>
      <c r="J534" s="8">
        <v>1570000</v>
      </c>
      <c r="K534" s="8">
        <v>1570000</v>
      </c>
      <c r="L534" s="8">
        <v>769300</v>
      </c>
      <c r="M534" s="8">
        <v>49</v>
      </c>
      <c r="N534" s="7" t="s">
        <v>43</v>
      </c>
      <c r="O534" s="7" t="s">
        <v>44</v>
      </c>
      <c r="P534" s="7" t="s">
        <v>140</v>
      </c>
      <c r="Q534" s="9">
        <v>42491</v>
      </c>
      <c r="R534" s="9">
        <v>44742</v>
      </c>
      <c r="S534" s="7" t="s">
        <v>57</v>
      </c>
      <c r="T534" s="7" t="s">
        <v>975</v>
      </c>
      <c r="U534" s="7" t="s">
        <v>355</v>
      </c>
      <c r="V534" s="7" t="s">
        <v>348</v>
      </c>
      <c r="W534" s="7" t="s">
        <v>50</v>
      </c>
      <c r="X534" s="10" t="s">
        <v>51</v>
      </c>
    </row>
    <row r="535" spans="1:24" ht="90" x14ac:dyDescent="0.25">
      <c r="A535" s="7" t="s">
        <v>2159</v>
      </c>
      <c r="B535" s="7" t="s">
        <v>2160</v>
      </c>
      <c r="C535" s="7" t="s">
        <v>2161</v>
      </c>
      <c r="D535" s="7" t="s">
        <v>2162</v>
      </c>
      <c r="E535" s="7" t="s">
        <v>38</v>
      </c>
      <c r="F535" s="7" t="s">
        <v>39</v>
      </c>
      <c r="G535" s="7" t="s">
        <v>344</v>
      </c>
      <c r="H535" s="7" t="s">
        <v>353</v>
      </c>
      <c r="I535" s="7" t="s">
        <v>354</v>
      </c>
      <c r="J535" s="8">
        <v>1907040</v>
      </c>
      <c r="K535" s="8">
        <v>1733615</v>
      </c>
      <c r="L535" s="8">
        <v>691712.38</v>
      </c>
      <c r="M535" s="8">
        <v>39.899999711585302</v>
      </c>
      <c r="N535" s="7" t="s">
        <v>43</v>
      </c>
      <c r="O535" s="7" t="s">
        <v>44</v>
      </c>
      <c r="P535" s="7" t="s">
        <v>56</v>
      </c>
      <c r="Q535" s="9">
        <v>42826</v>
      </c>
      <c r="R535" s="9">
        <v>44408</v>
      </c>
      <c r="S535" s="7" t="s">
        <v>57</v>
      </c>
      <c r="T535" s="7" t="s">
        <v>82</v>
      </c>
      <c r="U535" s="7" t="s">
        <v>362</v>
      </c>
      <c r="V535" s="7" t="s">
        <v>348</v>
      </c>
      <c r="W535" s="7" t="s">
        <v>50</v>
      </c>
      <c r="X535" s="10" t="s">
        <v>51</v>
      </c>
    </row>
    <row r="536" spans="1:24" ht="90" x14ac:dyDescent="0.25">
      <c r="A536" s="7" t="s">
        <v>2163</v>
      </c>
      <c r="B536" s="7" t="s">
        <v>2164</v>
      </c>
      <c r="C536" s="7" t="s">
        <v>2165</v>
      </c>
      <c r="D536" s="7" t="s">
        <v>2166</v>
      </c>
      <c r="E536" s="7" t="s">
        <v>38</v>
      </c>
      <c r="F536" s="7" t="s">
        <v>39</v>
      </c>
      <c r="G536" s="7" t="s">
        <v>344</v>
      </c>
      <c r="H536" s="7" t="s">
        <v>353</v>
      </c>
      <c r="I536" s="7" t="s">
        <v>354</v>
      </c>
      <c r="J536" s="8">
        <v>371500</v>
      </c>
      <c r="K536" s="8">
        <v>371500</v>
      </c>
      <c r="L536" s="8">
        <v>228338.27</v>
      </c>
      <c r="M536" s="8">
        <v>61.463868102287996</v>
      </c>
      <c r="N536" s="7" t="s">
        <v>43</v>
      </c>
      <c r="O536" s="7" t="s">
        <v>44</v>
      </c>
      <c r="P536" s="7" t="s">
        <v>140</v>
      </c>
      <c r="Q536" s="9">
        <v>44044</v>
      </c>
      <c r="R536" s="9">
        <v>45291</v>
      </c>
      <c r="S536" s="7" t="s">
        <v>360</v>
      </c>
      <c r="T536" s="7" t="s">
        <v>361</v>
      </c>
      <c r="U536" s="7" t="s">
        <v>362</v>
      </c>
      <c r="V536" s="7" t="s">
        <v>348</v>
      </c>
      <c r="W536" s="7" t="s">
        <v>50</v>
      </c>
      <c r="X536" s="10" t="s">
        <v>51</v>
      </c>
    </row>
    <row r="537" spans="1:24" ht="78.75" x14ac:dyDescent="0.25">
      <c r="A537" s="7" t="s">
        <v>2167</v>
      </c>
      <c r="B537" s="7" t="s">
        <v>2168</v>
      </c>
      <c r="C537" s="7" t="s">
        <v>2169</v>
      </c>
      <c r="D537" s="7" t="s">
        <v>2170</v>
      </c>
      <c r="E537" s="7" t="s">
        <v>38</v>
      </c>
      <c r="F537" s="7" t="s">
        <v>39</v>
      </c>
      <c r="G537" s="7" t="s">
        <v>344</v>
      </c>
      <c r="H537" s="7" t="s">
        <v>353</v>
      </c>
      <c r="I537" s="7" t="s">
        <v>354</v>
      </c>
      <c r="J537" s="8">
        <v>276937.81</v>
      </c>
      <c r="K537" s="8">
        <v>276937.81</v>
      </c>
      <c r="L537" s="8">
        <v>235397.14</v>
      </c>
      <c r="M537" s="8">
        <v>85.000000541637903</v>
      </c>
      <c r="N537" s="7" t="s">
        <v>43</v>
      </c>
      <c r="O537" s="7" t="s">
        <v>44</v>
      </c>
      <c r="P537" s="7" t="s">
        <v>140</v>
      </c>
      <c r="Q537" s="9">
        <v>44006</v>
      </c>
      <c r="R537" s="9">
        <v>44469</v>
      </c>
      <c r="S537" s="7" t="s">
        <v>360</v>
      </c>
      <c r="T537" s="7" t="s">
        <v>329</v>
      </c>
      <c r="U537" s="7" t="s">
        <v>362</v>
      </c>
      <c r="V537" s="7" t="s">
        <v>348</v>
      </c>
      <c r="W537" s="7" t="s">
        <v>50</v>
      </c>
      <c r="X537" s="10" t="s">
        <v>51</v>
      </c>
    </row>
    <row r="538" spans="1:24" ht="67.5" x14ac:dyDescent="0.25">
      <c r="A538" s="7" t="s">
        <v>2171</v>
      </c>
      <c r="B538" s="7" t="s">
        <v>2172</v>
      </c>
      <c r="C538" s="7" t="s">
        <v>2173</v>
      </c>
      <c r="D538" s="7" t="s">
        <v>2174</v>
      </c>
      <c r="E538" s="7" t="s">
        <v>38</v>
      </c>
      <c r="F538" s="7" t="s">
        <v>39</v>
      </c>
      <c r="G538" s="7" t="s">
        <v>344</v>
      </c>
      <c r="H538" s="7" t="s">
        <v>353</v>
      </c>
      <c r="I538" s="7" t="s">
        <v>354</v>
      </c>
      <c r="J538" s="8">
        <v>51225</v>
      </c>
      <c r="K538" s="8">
        <v>51225</v>
      </c>
      <c r="L538" s="8">
        <v>43540.85</v>
      </c>
      <c r="M538" s="8">
        <v>84.999219131283596</v>
      </c>
      <c r="N538" s="7" t="s">
        <v>43</v>
      </c>
      <c r="O538" s="7" t="s">
        <v>44</v>
      </c>
      <c r="P538" s="7" t="s">
        <v>140</v>
      </c>
      <c r="Q538" s="9">
        <v>43952</v>
      </c>
      <c r="R538" s="9">
        <v>44346</v>
      </c>
      <c r="S538" s="7" t="s">
        <v>360</v>
      </c>
      <c r="T538" s="7" t="s">
        <v>361</v>
      </c>
      <c r="U538" s="7" t="s">
        <v>362</v>
      </c>
      <c r="V538" s="7" t="s">
        <v>348</v>
      </c>
      <c r="W538" s="7" t="s">
        <v>50</v>
      </c>
      <c r="X538" s="10" t="s">
        <v>51</v>
      </c>
    </row>
    <row r="539" spans="1:24" ht="90" x14ac:dyDescent="0.25">
      <c r="A539" s="7" t="s">
        <v>2175</v>
      </c>
      <c r="B539" s="7" t="s">
        <v>2176</v>
      </c>
      <c r="C539" s="7" t="s">
        <v>2177</v>
      </c>
      <c r="D539" s="7" t="s">
        <v>2178</v>
      </c>
      <c r="E539" s="7" t="s">
        <v>38</v>
      </c>
      <c r="F539" s="7" t="s">
        <v>39</v>
      </c>
      <c r="G539" s="7" t="s">
        <v>344</v>
      </c>
      <c r="H539" s="7" t="s">
        <v>353</v>
      </c>
      <c r="I539" s="7" t="s">
        <v>354</v>
      </c>
      <c r="J539" s="8">
        <v>1666758.12</v>
      </c>
      <c r="K539" s="8">
        <v>1304640</v>
      </c>
      <c r="L539" s="8">
        <v>520551.36</v>
      </c>
      <c r="M539" s="8">
        <v>39.9</v>
      </c>
      <c r="N539" s="7" t="s">
        <v>43</v>
      </c>
      <c r="O539" s="7" t="s">
        <v>44</v>
      </c>
      <c r="P539" s="7" t="s">
        <v>140</v>
      </c>
      <c r="Q539" s="9">
        <v>42461</v>
      </c>
      <c r="R539" s="9">
        <v>43465</v>
      </c>
      <c r="S539" s="7" t="s">
        <v>57</v>
      </c>
      <c r="T539" s="7" t="s">
        <v>64</v>
      </c>
      <c r="U539" s="7" t="s">
        <v>362</v>
      </c>
      <c r="V539" s="7" t="s">
        <v>348</v>
      </c>
      <c r="W539" s="7" t="s">
        <v>50</v>
      </c>
      <c r="X539" s="10" t="s">
        <v>51</v>
      </c>
    </row>
    <row r="540" spans="1:24" ht="90" x14ac:dyDescent="0.25">
      <c r="A540" s="7" t="s">
        <v>2179</v>
      </c>
      <c r="B540" s="7" t="s">
        <v>2180</v>
      </c>
      <c r="C540" s="7" t="s">
        <v>2181</v>
      </c>
      <c r="D540" s="7" t="s">
        <v>2182</v>
      </c>
      <c r="E540" s="7" t="s">
        <v>38</v>
      </c>
      <c r="F540" s="7" t="s">
        <v>39</v>
      </c>
      <c r="G540" s="7" t="s">
        <v>344</v>
      </c>
      <c r="H540" s="7" t="s">
        <v>353</v>
      </c>
      <c r="I540" s="7" t="s">
        <v>354</v>
      </c>
      <c r="J540" s="8">
        <v>2460000</v>
      </c>
      <c r="K540" s="8">
        <v>2000000</v>
      </c>
      <c r="L540" s="8">
        <v>1100000</v>
      </c>
      <c r="M540" s="8">
        <v>55</v>
      </c>
      <c r="N540" s="7" t="s">
        <v>43</v>
      </c>
      <c r="O540" s="7" t="s">
        <v>44</v>
      </c>
      <c r="P540" s="7" t="s">
        <v>140</v>
      </c>
      <c r="Q540" s="9">
        <v>42810</v>
      </c>
      <c r="R540" s="9">
        <v>44469</v>
      </c>
      <c r="S540" s="7" t="s">
        <v>57</v>
      </c>
      <c r="T540" s="7" t="s">
        <v>195</v>
      </c>
      <c r="U540" s="7" t="s">
        <v>362</v>
      </c>
      <c r="V540" s="7" t="s">
        <v>348</v>
      </c>
      <c r="W540" s="7" t="s">
        <v>50</v>
      </c>
      <c r="X540" s="10" t="s">
        <v>51</v>
      </c>
    </row>
    <row r="541" spans="1:24" ht="67.5" x14ac:dyDescent="0.25">
      <c r="A541" s="7" t="s">
        <v>2183</v>
      </c>
      <c r="B541" s="7" t="s">
        <v>2184</v>
      </c>
      <c r="C541" s="7" t="s">
        <v>2185</v>
      </c>
      <c r="D541" s="7" t="s">
        <v>2186</v>
      </c>
      <c r="E541" s="7" t="s">
        <v>38</v>
      </c>
      <c r="F541" s="7" t="s">
        <v>39</v>
      </c>
      <c r="G541" s="7" t="s">
        <v>344</v>
      </c>
      <c r="H541" s="7" t="s">
        <v>353</v>
      </c>
      <c r="I541" s="7" t="s">
        <v>354</v>
      </c>
      <c r="J541" s="8">
        <v>309933.73</v>
      </c>
      <c r="K541" s="8">
        <v>309933.73</v>
      </c>
      <c r="L541" s="8">
        <v>207985.33</v>
      </c>
      <c r="M541" s="8">
        <v>67.1063875493642</v>
      </c>
      <c r="N541" s="7" t="s">
        <v>43</v>
      </c>
      <c r="O541" s="7" t="s">
        <v>44</v>
      </c>
      <c r="P541" s="7" t="s">
        <v>140</v>
      </c>
      <c r="Q541" s="9">
        <v>44013</v>
      </c>
      <c r="R541" s="9">
        <v>44531</v>
      </c>
      <c r="S541" s="7" t="s">
        <v>360</v>
      </c>
      <c r="T541" s="7" t="s">
        <v>361</v>
      </c>
      <c r="U541" s="7" t="s">
        <v>362</v>
      </c>
      <c r="V541" s="7" t="s">
        <v>348</v>
      </c>
      <c r="W541" s="7" t="s">
        <v>50</v>
      </c>
      <c r="X541" s="10" t="s">
        <v>51</v>
      </c>
    </row>
    <row r="542" spans="1:24" ht="90" x14ac:dyDescent="0.25">
      <c r="A542" s="7" t="s">
        <v>2187</v>
      </c>
      <c r="B542" s="7" t="s">
        <v>2188</v>
      </c>
      <c r="C542" s="7" t="s">
        <v>2189</v>
      </c>
      <c r="D542" s="7" t="s">
        <v>2190</v>
      </c>
      <c r="E542" s="7" t="s">
        <v>38</v>
      </c>
      <c r="F542" s="7" t="s">
        <v>39</v>
      </c>
      <c r="G542" s="7" t="s">
        <v>344</v>
      </c>
      <c r="H542" s="7" t="s">
        <v>353</v>
      </c>
      <c r="I542" s="7" t="s">
        <v>354</v>
      </c>
      <c r="J542" s="8">
        <v>525210</v>
      </c>
      <c r="K542" s="8">
        <v>427000</v>
      </c>
      <c r="L542" s="8">
        <v>191723</v>
      </c>
      <c r="M542" s="8">
        <v>44.9</v>
      </c>
      <c r="N542" s="7" t="s">
        <v>43</v>
      </c>
      <c r="O542" s="7" t="s">
        <v>44</v>
      </c>
      <c r="P542" s="7" t="s">
        <v>140</v>
      </c>
      <c r="Q542" s="9">
        <v>42814</v>
      </c>
      <c r="R542" s="9">
        <v>43100</v>
      </c>
      <c r="S542" s="7" t="s">
        <v>57</v>
      </c>
      <c r="T542" s="7" t="s">
        <v>361</v>
      </c>
      <c r="U542" s="7" t="s">
        <v>362</v>
      </c>
      <c r="V542" s="7" t="s">
        <v>348</v>
      </c>
      <c r="W542" s="7" t="s">
        <v>50</v>
      </c>
      <c r="X542" s="10" t="s">
        <v>51</v>
      </c>
    </row>
    <row r="543" spans="1:24" ht="90" x14ac:dyDescent="0.25">
      <c r="A543" s="7" t="s">
        <v>2191</v>
      </c>
      <c r="B543" s="7" t="s">
        <v>2192</v>
      </c>
      <c r="C543" s="7" t="s">
        <v>2193</v>
      </c>
      <c r="D543" s="7" t="s">
        <v>2194</v>
      </c>
      <c r="E543" s="7" t="s">
        <v>38</v>
      </c>
      <c r="F543" s="7" t="s">
        <v>39</v>
      </c>
      <c r="G543" s="7" t="s">
        <v>344</v>
      </c>
      <c r="H543" s="7" t="s">
        <v>353</v>
      </c>
      <c r="I543" s="7" t="s">
        <v>354</v>
      </c>
      <c r="J543" s="8">
        <v>312874.65999999997</v>
      </c>
      <c r="K543" s="8">
        <v>312874.65999999997</v>
      </c>
      <c r="L543" s="8">
        <v>242896.48</v>
      </c>
      <c r="M543" s="8">
        <v>77.6337975085614</v>
      </c>
      <c r="N543" s="7" t="s">
        <v>43</v>
      </c>
      <c r="O543" s="7" t="s">
        <v>44</v>
      </c>
      <c r="P543" s="7" t="s">
        <v>56</v>
      </c>
      <c r="Q543" s="9">
        <v>44006</v>
      </c>
      <c r="R543" s="9">
        <v>44561</v>
      </c>
      <c r="S543" s="7" t="s">
        <v>360</v>
      </c>
      <c r="T543" s="7" t="s">
        <v>361</v>
      </c>
      <c r="U543" s="7" t="s">
        <v>362</v>
      </c>
      <c r="V543" s="7" t="s">
        <v>348</v>
      </c>
      <c r="W543" s="7" t="s">
        <v>50</v>
      </c>
      <c r="X543" s="10" t="s">
        <v>51</v>
      </c>
    </row>
    <row r="544" spans="1:24" ht="90" x14ac:dyDescent="0.25">
      <c r="A544" s="7" t="s">
        <v>2195</v>
      </c>
      <c r="B544" s="7" t="s">
        <v>2196</v>
      </c>
      <c r="C544" s="7" t="s">
        <v>2197</v>
      </c>
      <c r="D544" s="7" t="s">
        <v>2198</v>
      </c>
      <c r="E544" s="7" t="s">
        <v>38</v>
      </c>
      <c r="F544" s="7" t="s">
        <v>39</v>
      </c>
      <c r="G544" s="7" t="s">
        <v>344</v>
      </c>
      <c r="H544" s="7" t="s">
        <v>353</v>
      </c>
      <c r="I544" s="7" t="s">
        <v>354</v>
      </c>
      <c r="J544" s="8">
        <v>124161.5</v>
      </c>
      <c r="K544" s="8">
        <v>124161.5</v>
      </c>
      <c r="L544" s="8">
        <v>109067.58</v>
      </c>
      <c r="M544" s="8">
        <v>87.843316970236302</v>
      </c>
      <c r="N544" s="7" t="s">
        <v>43</v>
      </c>
      <c r="O544" s="7" t="s">
        <v>44</v>
      </c>
      <c r="P544" s="7" t="s">
        <v>140</v>
      </c>
      <c r="Q544" s="9">
        <v>43983</v>
      </c>
      <c r="R544" s="9">
        <v>44347</v>
      </c>
      <c r="S544" s="7" t="s">
        <v>360</v>
      </c>
      <c r="T544" s="7" t="s">
        <v>361</v>
      </c>
      <c r="U544" s="7" t="s">
        <v>362</v>
      </c>
      <c r="V544" s="7" t="s">
        <v>348</v>
      </c>
      <c r="W544" s="7" t="s">
        <v>50</v>
      </c>
      <c r="X544" s="10" t="s">
        <v>51</v>
      </c>
    </row>
    <row r="545" spans="1:24" ht="90" x14ac:dyDescent="0.25">
      <c r="A545" s="7" t="s">
        <v>2199</v>
      </c>
      <c r="B545" s="7" t="s">
        <v>2200</v>
      </c>
      <c r="C545" s="7" t="s">
        <v>2201</v>
      </c>
      <c r="D545" s="7" t="s">
        <v>2202</v>
      </c>
      <c r="E545" s="7" t="s">
        <v>38</v>
      </c>
      <c r="F545" s="7" t="s">
        <v>39</v>
      </c>
      <c r="G545" s="7" t="s">
        <v>344</v>
      </c>
      <c r="H545" s="7" t="s">
        <v>353</v>
      </c>
      <c r="I545" s="7" t="s">
        <v>354</v>
      </c>
      <c r="J545" s="8">
        <v>1818000</v>
      </c>
      <c r="K545" s="8">
        <v>1818000</v>
      </c>
      <c r="L545" s="8">
        <v>908091</v>
      </c>
      <c r="M545" s="8">
        <v>49.95</v>
      </c>
      <c r="N545" s="7" t="s">
        <v>43</v>
      </c>
      <c r="O545" s="7" t="s">
        <v>44</v>
      </c>
      <c r="P545" s="7" t="s">
        <v>56</v>
      </c>
      <c r="Q545" s="9">
        <v>42461</v>
      </c>
      <c r="R545" s="9">
        <v>42735</v>
      </c>
      <c r="S545" s="7" t="s">
        <v>57</v>
      </c>
      <c r="T545" s="7" t="s">
        <v>82</v>
      </c>
      <c r="U545" s="7" t="s">
        <v>362</v>
      </c>
      <c r="V545" s="7" t="s">
        <v>348</v>
      </c>
      <c r="W545" s="7" t="s">
        <v>50</v>
      </c>
      <c r="X545" s="10" t="s">
        <v>51</v>
      </c>
    </row>
    <row r="546" spans="1:24" ht="67.5" x14ac:dyDescent="0.25">
      <c r="A546" s="7" t="s">
        <v>2203</v>
      </c>
      <c r="B546" s="7" t="s">
        <v>2204</v>
      </c>
      <c r="C546" s="7" t="s">
        <v>2205</v>
      </c>
      <c r="D546" s="7" t="s">
        <v>2206</v>
      </c>
      <c r="E546" s="7" t="s">
        <v>38</v>
      </c>
      <c r="F546" s="7" t="s">
        <v>39</v>
      </c>
      <c r="G546" s="7" t="s">
        <v>344</v>
      </c>
      <c r="H546" s="7" t="s">
        <v>353</v>
      </c>
      <c r="I546" s="7" t="s">
        <v>354</v>
      </c>
      <c r="J546" s="8">
        <v>2249235.5499999998</v>
      </c>
      <c r="K546" s="8">
        <v>1359427.87</v>
      </c>
      <c r="L546" s="8">
        <v>542411.72</v>
      </c>
      <c r="M546" s="8">
        <v>39.899999990437102</v>
      </c>
      <c r="N546" s="7" t="s">
        <v>43</v>
      </c>
      <c r="O546" s="7" t="s">
        <v>44</v>
      </c>
      <c r="P546" s="7" t="s">
        <v>56</v>
      </c>
      <c r="Q546" s="9">
        <v>42826</v>
      </c>
      <c r="R546" s="9">
        <v>43100</v>
      </c>
      <c r="S546" s="7" t="s">
        <v>57</v>
      </c>
      <c r="T546" s="7" t="s">
        <v>58</v>
      </c>
      <c r="U546" s="7" t="s">
        <v>355</v>
      </c>
      <c r="V546" s="7" t="s">
        <v>348</v>
      </c>
      <c r="W546" s="7" t="s">
        <v>50</v>
      </c>
      <c r="X546" s="10" t="s">
        <v>51</v>
      </c>
    </row>
    <row r="547" spans="1:24" ht="67.5" x14ac:dyDescent="0.25">
      <c r="A547" s="7" t="s">
        <v>2207</v>
      </c>
      <c r="B547" s="7" t="s">
        <v>2208</v>
      </c>
      <c r="C547" s="7" t="s">
        <v>2209</v>
      </c>
      <c r="D547" s="7" t="s">
        <v>2210</v>
      </c>
      <c r="E547" s="7" t="s">
        <v>38</v>
      </c>
      <c r="F547" s="7" t="s">
        <v>39</v>
      </c>
      <c r="G547" s="7" t="s">
        <v>344</v>
      </c>
      <c r="H547" s="7" t="s">
        <v>353</v>
      </c>
      <c r="I547" s="7" t="s">
        <v>354</v>
      </c>
      <c r="J547" s="8">
        <v>280542.33</v>
      </c>
      <c r="K547" s="8">
        <v>280542.33</v>
      </c>
      <c r="L547" s="8">
        <v>241991.28</v>
      </c>
      <c r="M547" s="8">
        <v>86.258383895221797</v>
      </c>
      <c r="N547" s="7" t="s">
        <v>43</v>
      </c>
      <c r="O547" s="7" t="s">
        <v>44</v>
      </c>
      <c r="P547" s="7" t="s">
        <v>56</v>
      </c>
      <c r="Q547" s="9">
        <v>44013</v>
      </c>
      <c r="R547" s="9">
        <v>44438</v>
      </c>
      <c r="S547" s="7" t="s">
        <v>360</v>
      </c>
      <c r="T547" s="7" t="s">
        <v>361</v>
      </c>
      <c r="U547" s="7" t="s">
        <v>362</v>
      </c>
      <c r="V547" s="7" t="s">
        <v>348</v>
      </c>
      <c r="W547" s="7" t="s">
        <v>50</v>
      </c>
      <c r="X547" s="10" t="s">
        <v>51</v>
      </c>
    </row>
    <row r="548" spans="1:24" ht="67.5" x14ac:dyDescent="0.25">
      <c r="A548" s="7" t="s">
        <v>2211</v>
      </c>
      <c r="B548" s="7" t="s">
        <v>2212</v>
      </c>
      <c r="C548" s="7" t="s">
        <v>2213</v>
      </c>
      <c r="D548" s="7" t="s">
        <v>2214</v>
      </c>
      <c r="E548" s="7" t="s">
        <v>38</v>
      </c>
      <c r="F548" s="7" t="s">
        <v>39</v>
      </c>
      <c r="G548" s="7" t="s">
        <v>344</v>
      </c>
      <c r="H548" s="7" t="s">
        <v>353</v>
      </c>
      <c r="I548" s="7" t="s">
        <v>354</v>
      </c>
      <c r="J548" s="8">
        <v>161653.12</v>
      </c>
      <c r="K548" s="8">
        <v>161653.12</v>
      </c>
      <c r="L548" s="8">
        <v>137403.85</v>
      </c>
      <c r="M548" s="8">
        <v>84.999194571685393</v>
      </c>
      <c r="N548" s="7" t="s">
        <v>43</v>
      </c>
      <c r="O548" s="7" t="s">
        <v>44</v>
      </c>
      <c r="P548" s="7" t="s">
        <v>140</v>
      </c>
      <c r="Q548" s="9">
        <v>43922</v>
      </c>
      <c r="R548" s="9">
        <v>44561</v>
      </c>
      <c r="S548" s="7" t="s">
        <v>360</v>
      </c>
      <c r="T548" s="7" t="s">
        <v>361</v>
      </c>
      <c r="U548" s="7" t="s">
        <v>362</v>
      </c>
      <c r="V548" s="7" t="s">
        <v>348</v>
      </c>
      <c r="W548" s="7" t="s">
        <v>50</v>
      </c>
      <c r="X548" s="10" t="s">
        <v>51</v>
      </c>
    </row>
    <row r="549" spans="1:24" ht="78.75" x14ac:dyDescent="0.25">
      <c r="A549" s="7" t="s">
        <v>2215</v>
      </c>
      <c r="B549" s="7" t="s">
        <v>2216</v>
      </c>
      <c r="C549" s="7" t="s">
        <v>2217</v>
      </c>
      <c r="D549" s="7" t="s">
        <v>2218</v>
      </c>
      <c r="E549" s="7" t="s">
        <v>38</v>
      </c>
      <c r="F549" s="7" t="s">
        <v>39</v>
      </c>
      <c r="G549" s="7" t="s">
        <v>344</v>
      </c>
      <c r="H549" s="7" t="s">
        <v>353</v>
      </c>
      <c r="I549" s="7" t="s">
        <v>354</v>
      </c>
      <c r="J549" s="8">
        <v>286522.94</v>
      </c>
      <c r="K549" s="8">
        <v>286522.94</v>
      </c>
      <c r="L549" s="8">
        <v>249654.6</v>
      </c>
      <c r="M549" s="8">
        <v>87.132499757261996</v>
      </c>
      <c r="N549" s="7" t="s">
        <v>43</v>
      </c>
      <c r="O549" s="7" t="s">
        <v>44</v>
      </c>
      <c r="P549" s="7" t="s">
        <v>56</v>
      </c>
      <c r="Q549" s="9">
        <v>43922</v>
      </c>
      <c r="R549" s="9">
        <v>44834</v>
      </c>
      <c r="S549" s="7" t="s">
        <v>360</v>
      </c>
      <c r="T549" s="7" t="s">
        <v>361</v>
      </c>
      <c r="U549" s="7" t="s">
        <v>362</v>
      </c>
      <c r="V549" s="7" t="s">
        <v>348</v>
      </c>
      <c r="W549" s="7" t="s">
        <v>50</v>
      </c>
      <c r="X549" s="10" t="s">
        <v>51</v>
      </c>
    </row>
    <row r="550" spans="1:24" ht="90" x14ac:dyDescent="0.25">
      <c r="A550" s="7" t="s">
        <v>2219</v>
      </c>
      <c r="B550" s="7" t="s">
        <v>2220</v>
      </c>
      <c r="C550" s="7" t="s">
        <v>2221</v>
      </c>
      <c r="D550" s="7" t="s">
        <v>2222</v>
      </c>
      <c r="E550" s="7" t="s">
        <v>38</v>
      </c>
      <c r="F550" s="7" t="s">
        <v>39</v>
      </c>
      <c r="G550" s="7" t="s">
        <v>344</v>
      </c>
      <c r="H550" s="7" t="s">
        <v>353</v>
      </c>
      <c r="I550" s="7" t="s">
        <v>354</v>
      </c>
      <c r="J550" s="8">
        <v>754521</v>
      </c>
      <c r="K550" s="8">
        <v>754521</v>
      </c>
      <c r="L550" s="8">
        <v>369715.29</v>
      </c>
      <c r="M550" s="8">
        <v>49</v>
      </c>
      <c r="N550" s="7" t="s">
        <v>43</v>
      </c>
      <c r="O550" s="7" t="s">
        <v>44</v>
      </c>
      <c r="P550" s="7" t="s">
        <v>56</v>
      </c>
      <c r="Q550" s="9">
        <v>42461</v>
      </c>
      <c r="R550" s="9">
        <v>44500</v>
      </c>
      <c r="S550" s="7" t="s">
        <v>57</v>
      </c>
      <c r="T550" s="7" t="s">
        <v>82</v>
      </c>
      <c r="U550" s="7" t="s">
        <v>362</v>
      </c>
      <c r="V550" s="7" t="s">
        <v>348</v>
      </c>
      <c r="W550" s="7" t="s">
        <v>50</v>
      </c>
      <c r="X550" s="10" t="s">
        <v>51</v>
      </c>
    </row>
    <row r="551" spans="1:24" ht="78.75" x14ac:dyDescent="0.25">
      <c r="A551" s="7" t="s">
        <v>2223</v>
      </c>
      <c r="B551" s="7" t="s">
        <v>2224</v>
      </c>
      <c r="C551" s="7" t="s">
        <v>2225</v>
      </c>
      <c r="D551" s="7" t="s">
        <v>215</v>
      </c>
      <c r="E551" s="7" t="s">
        <v>38</v>
      </c>
      <c r="F551" s="7" t="s">
        <v>39</v>
      </c>
      <c r="G551" s="7" t="s">
        <v>344</v>
      </c>
      <c r="H551" s="7" t="s">
        <v>353</v>
      </c>
      <c r="I551" s="7" t="s">
        <v>354</v>
      </c>
      <c r="J551" s="8">
        <v>2460000</v>
      </c>
      <c r="K551" s="8">
        <v>2000000</v>
      </c>
      <c r="L551" s="8">
        <v>998000</v>
      </c>
      <c r="M551" s="8">
        <v>49.9</v>
      </c>
      <c r="N551" s="7" t="s">
        <v>43</v>
      </c>
      <c r="O551" s="7" t="s">
        <v>44</v>
      </c>
      <c r="P551" s="7" t="s">
        <v>56</v>
      </c>
      <c r="Q551" s="9">
        <v>43101</v>
      </c>
      <c r="R551" s="9">
        <v>44742</v>
      </c>
      <c r="S551" s="7" t="s">
        <v>57</v>
      </c>
      <c r="T551" s="7" t="s">
        <v>58</v>
      </c>
      <c r="U551" s="7" t="s">
        <v>362</v>
      </c>
      <c r="V551" s="7" t="s">
        <v>348</v>
      </c>
      <c r="W551" s="7" t="s">
        <v>50</v>
      </c>
      <c r="X551" s="10" t="s">
        <v>51</v>
      </c>
    </row>
    <row r="552" spans="1:24" ht="78.75" x14ac:dyDescent="0.25">
      <c r="A552" s="7" t="s">
        <v>2226</v>
      </c>
      <c r="B552" s="7" t="s">
        <v>2227</v>
      </c>
      <c r="C552" s="7" t="s">
        <v>2228</v>
      </c>
      <c r="D552" s="7" t="s">
        <v>2229</v>
      </c>
      <c r="E552" s="7" t="s">
        <v>38</v>
      </c>
      <c r="F552" s="7" t="s">
        <v>39</v>
      </c>
      <c r="G552" s="7" t="s">
        <v>344</v>
      </c>
      <c r="H552" s="7" t="s">
        <v>353</v>
      </c>
      <c r="I552" s="7" t="s">
        <v>354</v>
      </c>
      <c r="J552" s="8">
        <v>322467.06</v>
      </c>
      <c r="K552" s="8">
        <v>322467.06</v>
      </c>
      <c r="L552" s="8">
        <v>250000</v>
      </c>
      <c r="M552" s="8">
        <v>77.527298447165407</v>
      </c>
      <c r="N552" s="7" t="s">
        <v>43</v>
      </c>
      <c r="O552" s="7" t="s">
        <v>44</v>
      </c>
      <c r="P552" s="7" t="s">
        <v>134</v>
      </c>
      <c r="Q552" s="9">
        <v>44013</v>
      </c>
      <c r="R552" s="9">
        <v>44561</v>
      </c>
      <c r="S552" s="7" t="s">
        <v>360</v>
      </c>
      <c r="T552" s="7" t="s">
        <v>361</v>
      </c>
      <c r="U552" s="7" t="s">
        <v>362</v>
      </c>
      <c r="V552" s="7" t="s">
        <v>348</v>
      </c>
      <c r="W552" s="7" t="s">
        <v>50</v>
      </c>
      <c r="X552" s="10" t="s">
        <v>51</v>
      </c>
    </row>
    <row r="553" spans="1:24" ht="67.5" x14ac:dyDescent="0.25">
      <c r="A553" s="7" t="s">
        <v>2230</v>
      </c>
      <c r="B553" s="7" t="s">
        <v>2231</v>
      </c>
      <c r="C553" s="7" t="s">
        <v>2232</v>
      </c>
      <c r="D553" s="7" t="s">
        <v>2233</v>
      </c>
      <c r="E553" s="7" t="s">
        <v>38</v>
      </c>
      <c r="F553" s="7" t="s">
        <v>39</v>
      </c>
      <c r="G553" s="7" t="s">
        <v>344</v>
      </c>
      <c r="H553" s="7" t="s">
        <v>353</v>
      </c>
      <c r="I553" s="7" t="s">
        <v>354</v>
      </c>
      <c r="J553" s="8">
        <v>281402.74</v>
      </c>
      <c r="K553" s="8">
        <v>281402.74</v>
      </c>
      <c r="L553" s="8">
        <v>248532.62</v>
      </c>
      <c r="M553" s="8">
        <v>88.3191897847192</v>
      </c>
      <c r="N553" s="7" t="s">
        <v>43</v>
      </c>
      <c r="O553" s="7" t="s">
        <v>44</v>
      </c>
      <c r="P553" s="7" t="s">
        <v>134</v>
      </c>
      <c r="Q553" s="9">
        <v>44013</v>
      </c>
      <c r="R553" s="9">
        <v>44561</v>
      </c>
      <c r="S553" s="7" t="s">
        <v>360</v>
      </c>
      <c r="T553" s="7" t="s">
        <v>361</v>
      </c>
      <c r="U553" s="7" t="s">
        <v>362</v>
      </c>
      <c r="V553" s="7" t="s">
        <v>348</v>
      </c>
      <c r="W553" s="7" t="s">
        <v>50</v>
      </c>
      <c r="X553" s="10" t="s">
        <v>51</v>
      </c>
    </row>
    <row r="554" spans="1:24" ht="67.5" x14ac:dyDescent="0.25">
      <c r="A554" s="7" t="s">
        <v>2234</v>
      </c>
      <c r="B554" s="7" t="s">
        <v>2235</v>
      </c>
      <c r="C554" s="7" t="s">
        <v>2236</v>
      </c>
      <c r="D554" s="7" t="s">
        <v>2237</v>
      </c>
      <c r="E554" s="7" t="s">
        <v>38</v>
      </c>
      <c r="F554" s="7" t="s">
        <v>39</v>
      </c>
      <c r="G554" s="7" t="s">
        <v>344</v>
      </c>
      <c r="H554" s="7" t="s">
        <v>353</v>
      </c>
      <c r="I554" s="7" t="s">
        <v>354</v>
      </c>
      <c r="J554" s="8">
        <v>270600</v>
      </c>
      <c r="K554" s="8">
        <v>220000</v>
      </c>
      <c r="L554" s="8">
        <v>109780</v>
      </c>
      <c r="M554" s="8">
        <v>49.9</v>
      </c>
      <c r="N554" s="7" t="s">
        <v>43</v>
      </c>
      <c r="O554" s="7" t="s">
        <v>44</v>
      </c>
      <c r="P554" s="7" t="s">
        <v>56</v>
      </c>
      <c r="Q554" s="9">
        <v>42461</v>
      </c>
      <c r="R554" s="9">
        <v>43465</v>
      </c>
      <c r="S554" s="7" t="s">
        <v>57</v>
      </c>
      <c r="T554" s="7" t="s">
        <v>153</v>
      </c>
      <c r="U554" s="7" t="s">
        <v>362</v>
      </c>
      <c r="V554" s="7" t="s">
        <v>348</v>
      </c>
      <c r="W554" s="7" t="s">
        <v>50</v>
      </c>
      <c r="X554" s="10" t="s">
        <v>51</v>
      </c>
    </row>
    <row r="555" spans="1:24" ht="78.75" x14ac:dyDescent="0.25">
      <c r="A555" s="7" t="s">
        <v>2238</v>
      </c>
      <c r="B555" s="7" t="s">
        <v>2239</v>
      </c>
      <c r="C555" s="7" t="s">
        <v>2240</v>
      </c>
      <c r="D555" s="7" t="s">
        <v>2241</v>
      </c>
      <c r="E555" s="7" t="s">
        <v>38</v>
      </c>
      <c r="F555" s="7" t="s">
        <v>39</v>
      </c>
      <c r="G555" s="7" t="s">
        <v>344</v>
      </c>
      <c r="H555" s="7" t="s">
        <v>353</v>
      </c>
      <c r="I555" s="7" t="s">
        <v>354</v>
      </c>
      <c r="J555" s="8">
        <v>2275500</v>
      </c>
      <c r="K555" s="8">
        <v>1850000</v>
      </c>
      <c r="L555" s="8">
        <v>906500</v>
      </c>
      <c r="M555" s="8">
        <v>49</v>
      </c>
      <c r="N555" s="7" t="s">
        <v>43</v>
      </c>
      <c r="O555" s="7" t="s">
        <v>44</v>
      </c>
      <c r="P555" s="7" t="s">
        <v>56</v>
      </c>
      <c r="Q555" s="9">
        <v>43435</v>
      </c>
      <c r="R555" s="9">
        <v>44469</v>
      </c>
      <c r="S555" s="7" t="s">
        <v>57</v>
      </c>
      <c r="T555" s="7" t="s">
        <v>58</v>
      </c>
      <c r="U555" s="7" t="s">
        <v>362</v>
      </c>
      <c r="V555" s="7" t="s">
        <v>348</v>
      </c>
      <c r="W555" s="7" t="s">
        <v>50</v>
      </c>
      <c r="X555" s="10" t="s">
        <v>51</v>
      </c>
    </row>
    <row r="556" spans="1:24" ht="90" x14ac:dyDescent="0.25">
      <c r="A556" s="7" t="s">
        <v>2242</v>
      </c>
      <c r="B556" s="7" t="s">
        <v>2243</v>
      </c>
      <c r="C556" s="7" t="s">
        <v>2244</v>
      </c>
      <c r="D556" s="7" t="s">
        <v>2245</v>
      </c>
      <c r="E556" s="7" t="s">
        <v>38</v>
      </c>
      <c r="F556" s="7" t="s">
        <v>39</v>
      </c>
      <c r="G556" s="7" t="s">
        <v>344</v>
      </c>
      <c r="H556" s="7" t="s">
        <v>353</v>
      </c>
      <c r="I556" s="7" t="s">
        <v>354</v>
      </c>
      <c r="J556" s="8">
        <v>739845</v>
      </c>
      <c r="K556" s="8">
        <v>601500</v>
      </c>
      <c r="L556" s="8">
        <v>294735</v>
      </c>
      <c r="M556" s="8">
        <v>49</v>
      </c>
      <c r="N556" s="7" t="s">
        <v>43</v>
      </c>
      <c r="O556" s="7" t="s">
        <v>44</v>
      </c>
      <c r="P556" s="7" t="s">
        <v>56</v>
      </c>
      <c r="Q556" s="9">
        <v>42979</v>
      </c>
      <c r="R556" s="9">
        <v>44530</v>
      </c>
      <c r="S556" s="7" t="s">
        <v>57</v>
      </c>
      <c r="T556" s="7" t="s">
        <v>153</v>
      </c>
      <c r="U556" s="7" t="s">
        <v>362</v>
      </c>
      <c r="V556" s="7" t="s">
        <v>348</v>
      </c>
      <c r="W556" s="7" t="s">
        <v>50</v>
      </c>
      <c r="X556" s="10" t="s">
        <v>51</v>
      </c>
    </row>
    <row r="557" spans="1:24" ht="67.5" x14ac:dyDescent="0.25">
      <c r="A557" s="7" t="s">
        <v>2246</v>
      </c>
      <c r="B557" s="7" t="s">
        <v>2247</v>
      </c>
      <c r="C557" s="7" t="s">
        <v>2248</v>
      </c>
      <c r="D557" s="7" t="s">
        <v>81</v>
      </c>
      <c r="E557" s="7" t="s">
        <v>38</v>
      </c>
      <c r="F557" s="7" t="s">
        <v>39</v>
      </c>
      <c r="G557" s="7" t="s">
        <v>344</v>
      </c>
      <c r="H557" s="7" t="s">
        <v>353</v>
      </c>
      <c r="I557" s="7" t="s">
        <v>354</v>
      </c>
      <c r="J557" s="8">
        <v>750166.91</v>
      </c>
      <c r="K557" s="8">
        <v>750166.91</v>
      </c>
      <c r="L557" s="8">
        <v>330073.44</v>
      </c>
      <c r="M557" s="8">
        <v>43.9999999466785</v>
      </c>
      <c r="N557" s="7" t="s">
        <v>43</v>
      </c>
      <c r="O557" s="7" t="s">
        <v>44</v>
      </c>
      <c r="P557" s="7" t="s">
        <v>56</v>
      </c>
      <c r="Q557" s="9">
        <v>43132</v>
      </c>
      <c r="R557" s="9">
        <v>43465</v>
      </c>
      <c r="S557" s="7" t="s">
        <v>57</v>
      </c>
      <c r="T557" s="7" t="s">
        <v>82</v>
      </c>
      <c r="U557" s="7" t="s">
        <v>355</v>
      </c>
      <c r="V557" s="7" t="s">
        <v>348</v>
      </c>
      <c r="W557" s="7" t="s">
        <v>50</v>
      </c>
      <c r="X557" s="10" t="s">
        <v>51</v>
      </c>
    </row>
    <row r="558" spans="1:24" ht="67.5" x14ac:dyDescent="0.25">
      <c r="A558" s="7" t="s">
        <v>2249</v>
      </c>
      <c r="B558" s="7" t="s">
        <v>2250</v>
      </c>
      <c r="C558" s="7" t="s">
        <v>2251</v>
      </c>
      <c r="D558" s="7" t="s">
        <v>1857</v>
      </c>
      <c r="E558" s="7" t="s">
        <v>38</v>
      </c>
      <c r="F558" s="7" t="s">
        <v>39</v>
      </c>
      <c r="G558" s="7" t="s">
        <v>344</v>
      </c>
      <c r="H558" s="7" t="s">
        <v>353</v>
      </c>
      <c r="I558" s="7" t="s">
        <v>354</v>
      </c>
      <c r="J558" s="8">
        <v>843701.28</v>
      </c>
      <c r="K558" s="8">
        <v>687771.54</v>
      </c>
      <c r="L558" s="8">
        <v>337008.05</v>
      </c>
      <c r="M558" s="8">
        <v>48.9999993311732</v>
      </c>
      <c r="N558" s="7" t="s">
        <v>43</v>
      </c>
      <c r="O558" s="7" t="s">
        <v>44</v>
      </c>
      <c r="P558" s="7" t="s">
        <v>140</v>
      </c>
      <c r="Q558" s="9">
        <v>42810</v>
      </c>
      <c r="R558" s="9">
        <v>43465</v>
      </c>
      <c r="S558" s="7" t="s">
        <v>57</v>
      </c>
      <c r="T558" s="7" t="s">
        <v>64</v>
      </c>
      <c r="U558" s="7" t="s">
        <v>355</v>
      </c>
      <c r="V558" s="7" t="s">
        <v>348</v>
      </c>
      <c r="W558" s="7" t="s">
        <v>50</v>
      </c>
      <c r="X558" s="10" t="s">
        <v>51</v>
      </c>
    </row>
    <row r="559" spans="1:24" ht="78.75" x14ac:dyDescent="0.25">
      <c r="A559" s="7" t="s">
        <v>2252</v>
      </c>
      <c r="B559" s="7" t="s">
        <v>2253</v>
      </c>
      <c r="C559" s="7" t="s">
        <v>2254</v>
      </c>
      <c r="D559" s="7" t="s">
        <v>2255</v>
      </c>
      <c r="E559" s="7" t="s">
        <v>38</v>
      </c>
      <c r="F559" s="7" t="s">
        <v>39</v>
      </c>
      <c r="G559" s="7" t="s">
        <v>344</v>
      </c>
      <c r="H559" s="7" t="s">
        <v>353</v>
      </c>
      <c r="I559" s="7" t="s">
        <v>354</v>
      </c>
      <c r="J559" s="8">
        <v>2456002.5</v>
      </c>
      <c r="K559" s="8">
        <v>1996750</v>
      </c>
      <c r="L559" s="8">
        <v>996378.25</v>
      </c>
      <c r="M559" s="8">
        <v>49.9</v>
      </c>
      <c r="N559" s="7" t="s">
        <v>43</v>
      </c>
      <c r="O559" s="7" t="s">
        <v>44</v>
      </c>
      <c r="P559" s="7" t="s">
        <v>56</v>
      </c>
      <c r="Q559" s="9">
        <v>43070</v>
      </c>
      <c r="R559" s="9">
        <v>44561</v>
      </c>
      <c r="S559" s="7" t="s">
        <v>57</v>
      </c>
      <c r="T559" s="7" t="s">
        <v>58</v>
      </c>
      <c r="U559" s="7" t="s">
        <v>362</v>
      </c>
      <c r="V559" s="7" t="s">
        <v>348</v>
      </c>
      <c r="W559" s="7" t="s">
        <v>50</v>
      </c>
      <c r="X559" s="10" t="s">
        <v>51</v>
      </c>
    </row>
    <row r="560" spans="1:24" ht="67.5" x14ac:dyDescent="0.25">
      <c r="A560" s="7" t="s">
        <v>2256</v>
      </c>
      <c r="B560" s="7" t="s">
        <v>2257</v>
      </c>
      <c r="C560" s="7" t="s">
        <v>2258</v>
      </c>
      <c r="D560" s="7" t="s">
        <v>2259</v>
      </c>
      <c r="E560" s="7" t="s">
        <v>38</v>
      </c>
      <c r="F560" s="7" t="s">
        <v>39</v>
      </c>
      <c r="G560" s="7" t="s">
        <v>344</v>
      </c>
      <c r="H560" s="7" t="s">
        <v>353</v>
      </c>
      <c r="I560" s="7" t="s">
        <v>354</v>
      </c>
      <c r="J560" s="8">
        <v>1377600</v>
      </c>
      <c r="K560" s="8">
        <v>1120000</v>
      </c>
      <c r="L560" s="8">
        <v>548800</v>
      </c>
      <c r="M560" s="8">
        <v>49</v>
      </c>
      <c r="N560" s="7" t="s">
        <v>43</v>
      </c>
      <c r="O560" s="7" t="s">
        <v>44</v>
      </c>
      <c r="P560" s="7" t="s">
        <v>140</v>
      </c>
      <c r="Q560" s="9">
        <v>42810</v>
      </c>
      <c r="R560" s="9">
        <v>43285</v>
      </c>
      <c r="S560" s="7" t="s">
        <v>57</v>
      </c>
      <c r="T560" s="7" t="s">
        <v>58</v>
      </c>
      <c r="U560" s="7" t="s">
        <v>355</v>
      </c>
      <c r="V560" s="7" t="s">
        <v>348</v>
      </c>
      <c r="W560" s="7" t="s">
        <v>50</v>
      </c>
      <c r="X560" s="10" t="s">
        <v>51</v>
      </c>
    </row>
    <row r="561" spans="1:24" ht="90" x14ac:dyDescent="0.25">
      <c r="A561" s="7" t="s">
        <v>2260</v>
      </c>
      <c r="B561" s="7" t="s">
        <v>2261</v>
      </c>
      <c r="C561" s="7" t="s">
        <v>2262</v>
      </c>
      <c r="D561" s="7" t="s">
        <v>285</v>
      </c>
      <c r="E561" s="7" t="s">
        <v>38</v>
      </c>
      <c r="F561" s="7" t="s">
        <v>39</v>
      </c>
      <c r="G561" s="7" t="s">
        <v>344</v>
      </c>
      <c r="H561" s="7" t="s">
        <v>353</v>
      </c>
      <c r="I561" s="7" t="s">
        <v>354</v>
      </c>
      <c r="J561" s="8">
        <v>2304405</v>
      </c>
      <c r="K561" s="8">
        <v>1528824.99</v>
      </c>
      <c r="L561" s="8">
        <v>749124.24</v>
      </c>
      <c r="M561" s="8">
        <v>48.999999666410503</v>
      </c>
      <c r="N561" s="7" t="s">
        <v>43</v>
      </c>
      <c r="O561" s="7" t="s">
        <v>44</v>
      </c>
      <c r="P561" s="7" t="s">
        <v>56</v>
      </c>
      <c r="Q561" s="9">
        <v>42828</v>
      </c>
      <c r="R561" s="9">
        <v>43524</v>
      </c>
      <c r="S561" s="7" t="s">
        <v>57</v>
      </c>
      <c r="T561" s="7" t="s">
        <v>135</v>
      </c>
      <c r="U561" s="7" t="s">
        <v>362</v>
      </c>
      <c r="V561" s="7" t="s">
        <v>348</v>
      </c>
      <c r="W561" s="7" t="s">
        <v>50</v>
      </c>
      <c r="X561" s="10" t="s">
        <v>51</v>
      </c>
    </row>
    <row r="562" spans="1:24" ht="90" x14ac:dyDescent="0.25">
      <c r="A562" s="7" t="s">
        <v>2263</v>
      </c>
      <c r="B562" s="7" t="s">
        <v>2264</v>
      </c>
      <c r="C562" s="7" t="s">
        <v>2265</v>
      </c>
      <c r="D562" s="7" t="s">
        <v>2266</v>
      </c>
      <c r="E562" s="7" t="s">
        <v>38</v>
      </c>
      <c r="F562" s="7" t="s">
        <v>39</v>
      </c>
      <c r="G562" s="7" t="s">
        <v>344</v>
      </c>
      <c r="H562" s="7" t="s">
        <v>353</v>
      </c>
      <c r="I562" s="7" t="s">
        <v>354</v>
      </c>
      <c r="J562" s="8">
        <v>117577</v>
      </c>
      <c r="K562" s="8">
        <v>106577</v>
      </c>
      <c r="L562" s="8">
        <v>58617.35</v>
      </c>
      <c r="M562" s="8">
        <v>55</v>
      </c>
      <c r="N562" s="7" t="s">
        <v>43</v>
      </c>
      <c r="O562" s="7" t="s">
        <v>44</v>
      </c>
      <c r="P562" s="7" t="s">
        <v>56</v>
      </c>
      <c r="Q562" s="9">
        <v>43101</v>
      </c>
      <c r="R562" s="9">
        <v>44286</v>
      </c>
      <c r="S562" s="7" t="s">
        <v>57</v>
      </c>
      <c r="T562" s="7" t="s">
        <v>77</v>
      </c>
      <c r="U562" s="7" t="s">
        <v>362</v>
      </c>
      <c r="V562" s="7" t="s">
        <v>348</v>
      </c>
      <c r="W562" s="7" t="s">
        <v>50</v>
      </c>
      <c r="X562" s="10" t="s">
        <v>51</v>
      </c>
    </row>
    <row r="563" spans="1:24" ht="90" x14ac:dyDescent="0.25">
      <c r="A563" s="7" t="s">
        <v>2267</v>
      </c>
      <c r="B563" s="7" t="s">
        <v>2268</v>
      </c>
      <c r="C563" s="7" t="s">
        <v>2269</v>
      </c>
      <c r="D563" s="7" t="s">
        <v>215</v>
      </c>
      <c r="E563" s="7" t="s">
        <v>38</v>
      </c>
      <c r="F563" s="7" t="s">
        <v>39</v>
      </c>
      <c r="G563" s="7" t="s">
        <v>344</v>
      </c>
      <c r="H563" s="7" t="s">
        <v>353</v>
      </c>
      <c r="I563" s="7" t="s">
        <v>354</v>
      </c>
      <c r="J563" s="8">
        <v>2460000</v>
      </c>
      <c r="K563" s="8">
        <v>2000000</v>
      </c>
      <c r="L563" s="8">
        <v>998000</v>
      </c>
      <c r="M563" s="8">
        <v>49.9</v>
      </c>
      <c r="N563" s="7" t="s">
        <v>43</v>
      </c>
      <c r="O563" s="7" t="s">
        <v>44</v>
      </c>
      <c r="P563" s="7" t="s">
        <v>56</v>
      </c>
      <c r="Q563" s="9">
        <v>43101</v>
      </c>
      <c r="R563" s="9">
        <v>44439</v>
      </c>
      <c r="S563" s="7" t="s">
        <v>57</v>
      </c>
      <c r="T563" s="7" t="s">
        <v>58</v>
      </c>
      <c r="U563" s="7" t="s">
        <v>362</v>
      </c>
      <c r="V563" s="7" t="s">
        <v>348</v>
      </c>
      <c r="W563" s="7" t="s">
        <v>50</v>
      </c>
      <c r="X563" s="10" t="s">
        <v>51</v>
      </c>
    </row>
    <row r="564" spans="1:24" ht="90" x14ac:dyDescent="0.25">
      <c r="A564" s="7" t="s">
        <v>2270</v>
      </c>
      <c r="B564" s="7" t="s">
        <v>2271</v>
      </c>
      <c r="C564" s="7" t="s">
        <v>2272</v>
      </c>
      <c r="D564" s="7" t="s">
        <v>1958</v>
      </c>
      <c r="E564" s="7" t="s">
        <v>38</v>
      </c>
      <c r="F564" s="7" t="s">
        <v>39</v>
      </c>
      <c r="G564" s="7" t="s">
        <v>344</v>
      </c>
      <c r="H564" s="7" t="s">
        <v>353</v>
      </c>
      <c r="I564" s="7" t="s">
        <v>354</v>
      </c>
      <c r="J564" s="8">
        <v>1600000</v>
      </c>
      <c r="K564" s="8">
        <v>1600000</v>
      </c>
      <c r="L564" s="8">
        <v>638400</v>
      </c>
      <c r="M564" s="8">
        <v>39.9</v>
      </c>
      <c r="N564" s="7" t="s">
        <v>43</v>
      </c>
      <c r="O564" s="7" t="s">
        <v>44</v>
      </c>
      <c r="P564" s="7" t="s">
        <v>56</v>
      </c>
      <c r="Q564" s="9">
        <v>42826</v>
      </c>
      <c r="R564" s="9">
        <v>43465</v>
      </c>
      <c r="S564" s="7" t="s">
        <v>57</v>
      </c>
      <c r="T564" s="7" t="s">
        <v>82</v>
      </c>
      <c r="U564" s="7" t="s">
        <v>362</v>
      </c>
      <c r="V564" s="7" t="s">
        <v>348</v>
      </c>
      <c r="W564" s="7" t="s">
        <v>50</v>
      </c>
      <c r="X564" s="10" t="s">
        <v>51</v>
      </c>
    </row>
    <row r="565" spans="1:24" ht="90" x14ac:dyDescent="0.25">
      <c r="A565" s="7" t="s">
        <v>2273</v>
      </c>
      <c r="B565" s="7" t="s">
        <v>2274</v>
      </c>
      <c r="C565" s="7" t="s">
        <v>2275</v>
      </c>
      <c r="D565" s="7" t="s">
        <v>2276</v>
      </c>
      <c r="E565" s="7" t="s">
        <v>38</v>
      </c>
      <c r="F565" s="7" t="s">
        <v>39</v>
      </c>
      <c r="G565" s="7" t="s">
        <v>344</v>
      </c>
      <c r="H565" s="7" t="s">
        <v>353</v>
      </c>
      <c r="I565" s="7" t="s">
        <v>354</v>
      </c>
      <c r="J565" s="8">
        <v>2361600</v>
      </c>
      <c r="K565" s="8">
        <v>1910664</v>
      </c>
      <c r="L565" s="8">
        <v>953421.33</v>
      </c>
      <c r="M565" s="8">
        <v>49.899999685973</v>
      </c>
      <c r="N565" s="7" t="s">
        <v>43</v>
      </c>
      <c r="O565" s="7" t="s">
        <v>44</v>
      </c>
      <c r="P565" s="7" t="s">
        <v>56</v>
      </c>
      <c r="Q565" s="9">
        <v>42887</v>
      </c>
      <c r="R565" s="9">
        <v>43776</v>
      </c>
      <c r="S565" s="7" t="s">
        <v>57</v>
      </c>
      <c r="T565" s="7" t="s">
        <v>569</v>
      </c>
      <c r="U565" s="7" t="s">
        <v>362</v>
      </c>
      <c r="V565" s="7" t="s">
        <v>348</v>
      </c>
      <c r="W565" s="7" t="s">
        <v>50</v>
      </c>
      <c r="X565" s="10" t="s">
        <v>51</v>
      </c>
    </row>
    <row r="566" spans="1:24" ht="90" x14ac:dyDescent="0.25">
      <c r="A566" s="7" t="s">
        <v>2277</v>
      </c>
      <c r="B566" s="7" t="s">
        <v>2278</v>
      </c>
      <c r="C566" s="7" t="s">
        <v>2279</v>
      </c>
      <c r="D566" s="7" t="s">
        <v>2280</v>
      </c>
      <c r="E566" s="7" t="s">
        <v>38</v>
      </c>
      <c r="F566" s="7" t="s">
        <v>39</v>
      </c>
      <c r="G566" s="7" t="s">
        <v>344</v>
      </c>
      <c r="H566" s="7" t="s">
        <v>353</v>
      </c>
      <c r="I566" s="7" t="s">
        <v>354</v>
      </c>
      <c r="J566" s="8">
        <v>2466150</v>
      </c>
      <c r="K566" s="8">
        <v>2000000</v>
      </c>
      <c r="L566" s="8">
        <v>980000</v>
      </c>
      <c r="M566" s="8">
        <v>49</v>
      </c>
      <c r="N566" s="7" t="s">
        <v>43</v>
      </c>
      <c r="O566" s="7" t="s">
        <v>44</v>
      </c>
      <c r="P566" s="7" t="s">
        <v>56</v>
      </c>
      <c r="Q566" s="9">
        <v>43040</v>
      </c>
      <c r="R566" s="9">
        <v>43496</v>
      </c>
      <c r="S566" s="7" t="s">
        <v>57</v>
      </c>
      <c r="T566" s="7" t="s">
        <v>58</v>
      </c>
      <c r="U566" s="7" t="s">
        <v>362</v>
      </c>
      <c r="V566" s="7" t="s">
        <v>348</v>
      </c>
      <c r="W566" s="7" t="s">
        <v>50</v>
      </c>
      <c r="X566" s="10" t="s">
        <v>51</v>
      </c>
    </row>
    <row r="567" spans="1:24" ht="78.75" x14ac:dyDescent="0.25">
      <c r="A567" s="7" t="s">
        <v>2281</v>
      </c>
      <c r="B567" s="7" t="s">
        <v>2282</v>
      </c>
      <c r="C567" s="7" t="s">
        <v>2283</v>
      </c>
      <c r="D567" s="7" t="s">
        <v>1099</v>
      </c>
      <c r="E567" s="7" t="s">
        <v>38</v>
      </c>
      <c r="F567" s="7" t="s">
        <v>39</v>
      </c>
      <c r="G567" s="7" t="s">
        <v>344</v>
      </c>
      <c r="H567" s="7" t="s">
        <v>353</v>
      </c>
      <c r="I567" s="7" t="s">
        <v>354</v>
      </c>
      <c r="J567" s="8">
        <v>3599622.2</v>
      </c>
      <c r="K567" s="8">
        <v>2000000</v>
      </c>
      <c r="L567" s="8">
        <v>799800</v>
      </c>
      <c r="M567" s="8">
        <v>39.99</v>
      </c>
      <c r="N567" s="7" t="s">
        <v>43</v>
      </c>
      <c r="O567" s="7" t="s">
        <v>44</v>
      </c>
      <c r="P567" s="7" t="s">
        <v>56</v>
      </c>
      <c r="Q567" s="9">
        <v>42644</v>
      </c>
      <c r="R567" s="9">
        <v>43524</v>
      </c>
      <c r="S567" s="7" t="s">
        <v>57</v>
      </c>
      <c r="T567" s="7" t="s">
        <v>58</v>
      </c>
      <c r="U567" s="7" t="s">
        <v>355</v>
      </c>
      <c r="V567" s="7" t="s">
        <v>348</v>
      </c>
      <c r="W567" s="7" t="s">
        <v>50</v>
      </c>
      <c r="X567" s="10" t="s">
        <v>51</v>
      </c>
    </row>
    <row r="568" spans="1:24" ht="78.75" x14ac:dyDescent="0.25">
      <c r="A568" s="7" t="s">
        <v>2284</v>
      </c>
      <c r="B568" s="7" t="s">
        <v>2285</v>
      </c>
      <c r="C568" s="7" t="s">
        <v>2286</v>
      </c>
      <c r="D568" s="7" t="s">
        <v>2287</v>
      </c>
      <c r="E568" s="7" t="s">
        <v>38</v>
      </c>
      <c r="F568" s="7" t="s">
        <v>39</v>
      </c>
      <c r="G568" s="7" t="s">
        <v>344</v>
      </c>
      <c r="H568" s="7" t="s">
        <v>353</v>
      </c>
      <c r="I568" s="7" t="s">
        <v>354</v>
      </c>
      <c r="J568" s="8">
        <v>522750</v>
      </c>
      <c r="K568" s="8">
        <v>425000</v>
      </c>
      <c r="L568" s="8">
        <v>212075</v>
      </c>
      <c r="M568" s="8">
        <v>49.9</v>
      </c>
      <c r="N568" s="7" t="s">
        <v>43</v>
      </c>
      <c r="O568" s="7" t="s">
        <v>44</v>
      </c>
      <c r="P568" s="7" t="s">
        <v>56</v>
      </c>
      <c r="Q568" s="9">
        <v>42461</v>
      </c>
      <c r="R568" s="9">
        <v>43465</v>
      </c>
      <c r="S568" s="7" t="s">
        <v>57</v>
      </c>
      <c r="T568" s="7" t="s">
        <v>2288</v>
      </c>
      <c r="U568" s="7" t="s">
        <v>362</v>
      </c>
      <c r="V568" s="7" t="s">
        <v>348</v>
      </c>
      <c r="W568" s="7" t="s">
        <v>50</v>
      </c>
      <c r="X568" s="10" t="s">
        <v>51</v>
      </c>
    </row>
    <row r="569" spans="1:24" ht="78.75" x14ac:dyDescent="0.25">
      <c r="A569" s="7" t="s">
        <v>2289</v>
      </c>
      <c r="B569" s="7" t="s">
        <v>2290</v>
      </c>
      <c r="C569" s="7" t="s">
        <v>2291</v>
      </c>
      <c r="D569" s="7" t="s">
        <v>2292</v>
      </c>
      <c r="E569" s="7" t="s">
        <v>38</v>
      </c>
      <c r="F569" s="7" t="s">
        <v>39</v>
      </c>
      <c r="G569" s="7" t="s">
        <v>344</v>
      </c>
      <c r="H569" s="7" t="s">
        <v>353</v>
      </c>
      <c r="I569" s="7" t="s">
        <v>354</v>
      </c>
      <c r="J569" s="8">
        <v>356707.38</v>
      </c>
      <c r="K569" s="8">
        <v>290006</v>
      </c>
      <c r="L569" s="8">
        <v>144712.99</v>
      </c>
      <c r="M569" s="8">
        <v>49.8999986207182</v>
      </c>
      <c r="N569" s="7" t="s">
        <v>43</v>
      </c>
      <c r="O569" s="7" t="s">
        <v>44</v>
      </c>
      <c r="P569" s="7" t="s">
        <v>56</v>
      </c>
      <c r="Q569" s="9">
        <v>42826</v>
      </c>
      <c r="R569" s="9">
        <v>43465</v>
      </c>
      <c r="S569" s="7" t="s">
        <v>57</v>
      </c>
      <c r="T569" s="7" t="s">
        <v>58</v>
      </c>
      <c r="U569" s="7" t="s">
        <v>362</v>
      </c>
      <c r="V569" s="7" t="s">
        <v>348</v>
      </c>
      <c r="W569" s="7" t="s">
        <v>50</v>
      </c>
      <c r="X569" s="10" t="s">
        <v>51</v>
      </c>
    </row>
    <row r="570" spans="1:24" ht="67.5" x14ac:dyDescent="0.25">
      <c r="A570" s="7" t="s">
        <v>2293</v>
      </c>
      <c r="B570" s="7" t="s">
        <v>2294</v>
      </c>
      <c r="C570" s="7" t="s">
        <v>2295</v>
      </c>
      <c r="D570" s="7" t="s">
        <v>2296</v>
      </c>
      <c r="E570" s="7" t="s">
        <v>38</v>
      </c>
      <c r="F570" s="7" t="s">
        <v>39</v>
      </c>
      <c r="G570" s="7" t="s">
        <v>344</v>
      </c>
      <c r="H570" s="7" t="s">
        <v>353</v>
      </c>
      <c r="I570" s="7" t="s">
        <v>354</v>
      </c>
      <c r="J570" s="8">
        <v>1192448.1000000001</v>
      </c>
      <c r="K570" s="8">
        <v>969470</v>
      </c>
      <c r="L570" s="8">
        <v>426566.8</v>
      </c>
      <c r="M570" s="8">
        <v>44</v>
      </c>
      <c r="N570" s="7" t="s">
        <v>43</v>
      </c>
      <c r="O570" s="7" t="s">
        <v>44</v>
      </c>
      <c r="P570" s="7" t="s">
        <v>140</v>
      </c>
      <c r="Q570" s="9">
        <v>42445</v>
      </c>
      <c r="R570" s="9">
        <v>43830</v>
      </c>
      <c r="S570" s="7" t="s">
        <v>57</v>
      </c>
      <c r="T570" s="7" t="s">
        <v>195</v>
      </c>
      <c r="U570" s="7" t="s">
        <v>355</v>
      </c>
      <c r="V570" s="7" t="s">
        <v>348</v>
      </c>
      <c r="W570" s="7" t="s">
        <v>50</v>
      </c>
      <c r="X570" s="10" t="s">
        <v>51</v>
      </c>
    </row>
    <row r="571" spans="1:24" ht="90" x14ac:dyDescent="0.25">
      <c r="A571" s="7" t="s">
        <v>2297</v>
      </c>
      <c r="B571" s="7" t="s">
        <v>2298</v>
      </c>
      <c r="C571" s="7" t="s">
        <v>2299</v>
      </c>
      <c r="D571" s="7" t="s">
        <v>2300</v>
      </c>
      <c r="E571" s="7" t="s">
        <v>38</v>
      </c>
      <c r="F571" s="7" t="s">
        <v>39</v>
      </c>
      <c r="G571" s="7" t="s">
        <v>344</v>
      </c>
      <c r="H571" s="7" t="s">
        <v>353</v>
      </c>
      <c r="I571" s="7" t="s">
        <v>354</v>
      </c>
      <c r="J571" s="8">
        <v>533820</v>
      </c>
      <c r="K571" s="8">
        <v>434000</v>
      </c>
      <c r="L571" s="8">
        <v>212660</v>
      </c>
      <c r="M571" s="8">
        <v>49</v>
      </c>
      <c r="N571" s="7" t="s">
        <v>43</v>
      </c>
      <c r="O571" s="7" t="s">
        <v>44</v>
      </c>
      <c r="P571" s="7" t="s">
        <v>56</v>
      </c>
      <c r="Q571" s="9">
        <v>43101</v>
      </c>
      <c r="R571" s="9">
        <v>43708</v>
      </c>
      <c r="S571" s="7" t="s">
        <v>57</v>
      </c>
      <c r="T571" s="7" t="s">
        <v>58</v>
      </c>
      <c r="U571" s="7" t="s">
        <v>362</v>
      </c>
      <c r="V571" s="7" t="s">
        <v>348</v>
      </c>
      <c r="W571" s="7" t="s">
        <v>50</v>
      </c>
      <c r="X571" s="10" t="s">
        <v>51</v>
      </c>
    </row>
    <row r="572" spans="1:24" ht="90" x14ac:dyDescent="0.25">
      <c r="A572" s="7" t="s">
        <v>2301</v>
      </c>
      <c r="B572" s="7" t="s">
        <v>2302</v>
      </c>
      <c r="C572" s="7" t="s">
        <v>2303</v>
      </c>
      <c r="D572" s="7" t="s">
        <v>2304</v>
      </c>
      <c r="E572" s="7" t="s">
        <v>38</v>
      </c>
      <c r="F572" s="7" t="s">
        <v>39</v>
      </c>
      <c r="G572" s="7" t="s">
        <v>344</v>
      </c>
      <c r="H572" s="7" t="s">
        <v>353</v>
      </c>
      <c r="I572" s="7" t="s">
        <v>354</v>
      </c>
      <c r="J572" s="8">
        <v>731185.8</v>
      </c>
      <c r="K572" s="8">
        <v>594460</v>
      </c>
      <c r="L572" s="8">
        <v>261562.4</v>
      </c>
      <c r="M572" s="8">
        <v>44</v>
      </c>
      <c r="N572" s="7" t="s">
        <v>43</v>
      </c>
      <c r="O572" s="7" t="s">
        <v>44</v>
      </c>
      <c r="P572" s="7" t="s">
        <v>56</v>
      </c>
      <c r="Q572" s="9">
        <v>42917</v>
      </c>
      <c r="R572" s="9">
        <v>44742</v>
      </c>
      <c r="S572" s="7" t="s">
        <v>57</v>
      </c>
      <c r="T572" s="7" t="s">
        <v>153</v>
      </c>
      <c r="U572" s="7" t="s">
        <v>362</v>
      </c>
      <c r="V572" s="7" t="s">
        <v>348</v>
      </c>
      <c r="W572" s="7" t="s">
        <v>50</v>
      </c>
      <c r="X572" s="10" t="s">
        <v>51</v>
      </c>
    </row>
    <row r="573" spans="1:24" ht="67.5" x14ac:dyDescent="0.25">
      <c r="A573" s="7" t="s">
        <v>2305</v>
      </c>
      <c r="B573" s="7" t="s">
        <v>2306</v>
      </c>
      <c r="C573" s="7" t="s">
        <v>2307</v>
      </c>
      <c r="D573" s="7" t="s">
        <v>2308</v>
      </c>
      <c r="E573" s="7" t="s">
        <v>38</v>
      </c>
      <c r="F573" s="7" t="s">
        <v>39</v>
      </c>
      <c r="G573" s="7" t="s">
        <v>344</v>
      </c>
      <c r="H573" s="7" t="s">
        <v>353</v>
      </c>
      <c r="I573" s="7" t="s">
        <v>354</v>
      </c>
      <c r="J573" s="8">
        <v>553500</v>
      </c>
      <c r="K573" s="8">
        <v>450000</v>
      </c>
      <c r="L573" s="8">
        <v>224550</v>
      </c>
      <c r="M573" s="8">
        <v>49.9</v>
      </c>
      <c r="N573" s="7" t="s">
        <v>43</v>
      </c>
      <c r="O573" s="7" t="s">
        <v>44</v>
      </c>
      <c r="P573" s="7" t="s">
        <v>56</v>
      </c>
      <c r="Q573" s="9">
        <v>42461</v>
      </c>
      <c r="R573" s="9">
        <v>43465</v>
      </c>
      <c r="S573" s="7" t="s">
        <v>57</v>
      </c>
      <c r="T573" s="7" t="s">
        <v>77</v>
      </c>
      <c r="U573" s="7" t="s">
        <v>362</v>
      </c>
      <c r="V573" s="7" t="s">
        <v>348</v>
      </c>
      <c r="W573" s="7" t="s">
        <v>50</v>
      </c>
      <c r="X573" s="10" t="s">
        <v>51</v>
      </c>
    </row>
    <row r="574" spans="1:24" ht="90" x14ac:dyDescent="0.25">
      <c r="A574" s="7" t="s">
        <v>2309</v>
      </c>
      <c r="B574" s="7" t="s">
        <v>2310</v>
      </c>
      <c r="C574" s="7" t="s">
        <v>2311</v>
      </c>
      <c r="D574" s="7" t="s">
        <v>2312</v>
      </c>
      <c r="E574" s="7" t="s">
        <v>38</v>
      </c>
      <c r="F574" s="7" t="s">
        <v>39</v>
      </c>
      <c r="G574" s="7" t="s">
        <v>344</v>
      </c>
      <c r="H574" s="7" t="s">
        <v>353</v>
      </c>
      <c r="I574" s="7" t="s">
        <v>354</v>
      </c>
      <c r="J574" s="8">
        <v>1650537</v>
      </c>
      <c r="K574" s="8">
        <v>1341900</v>
      </c>
      <c r="L574" s="8">
        <v>657531</v>
      </c>
      <c r="M574" s="8">
        <v>49</v>
      </c>
      <c r="N574" s="7" t="s">
        <v>43</v>
      </c>
      <c r="O574" s="7" t="s">
        <v>44</v>
      </c>
      <c r="P574" s="7" t="s">
        <v>134</v>
      </c>
      <c r="Q574" s="9">
        <v>42887</v>
      </c>
      <c r="R574" s="9">
        <v>45107</v>
      </c>
      <c r="S574" s="7" t="s">
        <v>57</v>
      </c>
      <c r="T574" s="7" t="s">
        <v>158</v>
      </c>
      <c r="U574" s="7" t="s">
        <v>355</v>
      </c>
      <c r="V574" s="7" t="s">
        <v>348</v>
      </c>
      <c r="W574" s="7" t="s">
        <v>50</v>
      </c>
      <c r="X574" s="10" t="s">
        <v>51</v>
      </c>
    </row>
    <row r="575" spans="1:24" ht="90" x14ac:dyDescent="0.25">
      <c r="A575" s="7" t="s">
        <v>2313</v>
      </c>
      <c r="B575" s="7" t="s">
        <v>2314</v>
      </c>
      <c r="C575" s="7" t="s">
        <v>2315</v>
      </c>
      <c r="D575" s="7" t="s">
        <v>2316</v>
      </c>
      <c r="E575" s="7" t="s">
        <v>38</v>
      </c>
      <c r="F575" s="7" t="s">
        <v>39</v>
      </c>
      <c r="G575" s="7" t="s">
        <v>344</v>
      </c>
      <c r="H575" s="7" t="s">
        <v>353</v>
      </c>
      <c r="I575" s="7" t="s">
        <v>354</v>
      </c>
      <c r="J575" s="8">
        <v>2782890.35</v>
      </c>
      <c r="K575" s="8">
        <v>1594175</v>
      </c>
      <c r="L575" s="8">
        <v>781145.75</v>
      </c>
      <c r="M575" s="8">
        <v>49</v>
      </c>
      <c r="N575" s="7" t="s">
        <v>43</v>
      </c>
      <c r="O575" s="7" t="s">
        <v>44</v>
      </c>
      <c r="P575" s="7" t="s">
        <v>134</v>
      </c>
      <c r="Q575" s="9">
        <v>42446</v>
      </c>
      <c r="R575" s="9">
        <v>43465</v>
      </c>
      <c r="S575" s="7" t="s">
        <v>57</v>
      </c>
      <c r="T575" s="7" t="s">
        <v>82</v>
      </c>
      <c r="U575" s="7" t="s">
        <v>362</v>
      </c>
      <c r="V575" s="7" t="s">
        <v>348</v>
      </c>
      <c r="W575" s="7" t="s">
        <v>50</v>
      </c>
      <c r="X575" s="10" t="s">
        <v>51</v>
      </c>
    </row>
    <row r="576" spans="1:24" ht="90" x14ac:dyDescent="0.25">
      <c r="A576" s="7" t="s">
        <v>2317</v>
      </c>
      <c r="B576" s="7" t="s">
        <v>2318</v>
      </c>
      <c r="C576" s="7" t="s">
        <v>2319</v>
      </c>
      <c r="D576" s="7" t="s">
        <v>2320</v>
      </c>
      <c r="E576" s="7" t="s">
        <v>38</v>
      </c>
      <c r="F576" s="7" t="s">
        <v>39</v>
      </c>
      <c r="G576" s="7" t="s">
        <v>344</v>
      </c>
      <c r="H576" s="7" t="s">
        <v>353</v>
      </c>
      <c r="I576" s="7" t="s">
        <v>354</v>
      </c>
      <c r="J576" s="8">
        <v>1740450</v>
      </c>
      <c r="K576" s="8">
        <v>1415000</v>
      </c>
      <c r="L576" s="8">
        <v>706085</v>
      </c>
      <c r="M576" s="8">
        <v>49.9</v>
      </c>
      <c r="N576" s="7" t="s">
        <v>43</v>
      </c>
      <c r="O576" s="7" t="s">
        <v>44</v>
      </c>
      <c r="P576" s="7" t="s">
        <v>56</v>
      </c>
      <c r="Q576" s="9">
        <v>42856</v>
      </c>
      <c r="R576" s="9">
        <v>44165</v>
      </c>
      <c r="S576" s="7" t="s">
        <v>57</v>
      </c>
      <c r="T576" s="7" t="s">
        <v>58</v>
      </c>
      <c r="U576" s="7" t="s">
        <v>362</v>
      </c>
      <c r="V576" s="7" t="s">
        <v>348</v>
      </c>
      <c r="W576" s="7" t="s">
        <v>50</v>
      </c>
      <c r="X576" s="10" t="s">
        <v>51</v>
      </c>
    </row>
    <row r="577" spans="1:24" ht="90" x14ac:dyDescent="0.25">
      <c r="A577" s="7" t="s">
        <v>2321</v>
      </c>
      <c r="B577" s="7" t="s">
        <v>2322</v>
      </c>
      <c r="C577" s="7" t="s">
        <v>2323</v>
      </c>
      <c r="D577" s="7" t="s">
        <v>2127</v>
      </c>
      <c r="E577" s="7" t="s">
        <v>38</v>
      </c>
      <c r="F577" s="7" t="s">
        <v>39</v>
      </c>
      <c r="G577" s="7" t="s">
        <v>344</v>
      </c>
      <c r="H577" s="7" t="s">
        <v>353</v>
      </c>
      <c r="I577" s="7" t="s">
        <v>354</v>
      </c>
      <c r="J577" s="8">
        <v>2460500</v>
      </c>
      <c r="K577" s="8">
        <v>2000000</v>
      </c>
      <c r="L577" s="8">
        <v>798000</v>
      </c>
      <c r="M577" s="8">
        <v>39.9</v>
      </c>
      <c r="N577" s="7" t="s">
        <v>43</v>
      </c>
      <c r="O577" s="7" t="s">
        <v>44</v>
      </c>
      <c r="P577" s="7" t="s">
        <v>140</v>
      </c>
      <c r="Q577" s="9">
        <v>42810</v>
      </c>
      <c r="R577" s="9">
        <v>44469</v>
      </c>
      <c r="S577" s="7" t="s">
        <v>57</v>
      </c>
      <c r="T577" s="7" t="s">
        <v>64</v>
      </c>
      <c r="U577" s="7" t="s">
        <v>362</v>
      </c>
      <c r="V577" s="7" t="s">
        <v>348</v>
      </c>
      <c r="W577" s="7" t="s">
        <v>50</v>
      </c>
      <c r="X577" s="10" t="s">
        <v>51</v>
      </c>
    </row>
    <row r="578" spans="1:24" ht="78.75" x14ac:dyDescent="0.25">
      <c r="A578" s="7" t="s">
        <v>2324</v>
      </c>
      <c r="B578" s="7" t="s">
        <v>2325</v>
      </c>
      <c r="C578" s="7" t="s">
        <v>2326</v>
      </c>
      <c r="D578" s="7" t="s">
        <v>2327</v>
      </c>
      <c r="E578" s="7" t="s">
        <v>38</v>
      </c>
      <c r="F578" s="7" t="s">
        <v>39</v>
      </c>
      <c r="G578" s="7" t="s">
        <v>344</v>
      </c>
      <c r="H578" s="7" t="s">
        <v>353</v>
      </c>
      <c r="I578" s="7" t="s">
        <v>354</v>
      </c>
      <c r="J578" s="8">
        <v>738000</v>
      </c>
      <c r="K578" s="8">
        <v>486500</v>
      </c>
      <c r="L578" s="8">
        <v>238385</v>
      </c>
      <c r="M578" s="8">
        <v>49</v>
      </c>
      <c r="N578" s="7" t="s">
        <v>43</v>
      </c>
      <c r="O578" s="7" t="s">
        <v>44</v>
      </c>
      <c r="P578" s="7" t="s">
        <v>140</v>
      </c>
      <c r="Q578" s="9">
        <v>42491</v>
      </c>
      <c r="R578" s="9">
        <v>43220</v>
      </c>
      <c r="S578" s="7" t="s">
        <v>57</v>
      </c>
      <c r="T578" s="7" t="s">
        <v>64</v>
      </c>
      <c r="U578" s="7" t="s">
        <v>355</v>
      </c>
      <c r="V578" s="7" t="s">
        <v>348</v>
      </c>
      <c r="W578" s="7" t="s">
        <v>50</v>
      </c>
      <c r="X578" s="10" t="s">
        <v>51</v>
      </c>
    </row>
    <row r="579" spans="1:24" ht="78.75" x14ac:dyDescent="0.25">
      <c r="A579" s="7" t="s">
        <v>2328</v>
      </c>
      <c r="B579" s="7" t="s">
        <v>2329</v>
      </c>
      <c r="C579" s="7" t="s">
        <v>2330</v>
      </c>
      <c r="D579" s="7" t="s">
        <v>2331</v>
      </c>
      <c r="E579" s="7" t="s">
        <v>38</v>
      </c>
      <c r="F579" s="7" t="s">
        <v>39</v>
      </c>
      <c r="G579" s="7" t="s">
        <v>344</v>
      </c>
      <c r="H579" s="7" t="s">
        <v>353</v>
      </c>
      <c r="I579" s="7" t="s">
        <v>354</v>
      </c>
      <c r="J579" s="8">
        <v>118470</v>
      </c>
      <c r="K579" s="8">
        <v>118470</v>
      </c>
      <c r="L579" s="8">
        <v>53299.65</v>
      </c>
      <c r="M579" s="8">
        <v>44.989997467713302</v>
      </c>
      <c r="N579" s="7" t="s">
        <v>43</v>
      </c>
      <c r="O579" s="7" t="s">
        <v>44</v>
      </c>
      <c r="P579" s="7" t="s">
        <v>56</v>
      </c>
      <c r="Q579" s="9">
        <v>42810</v>
      </c>
      <c r="R579" s="9">
        <v>43554</v>
      </c>
      <c r="S579" s="7" t="s">
        <v>57</v>
      </c>
      <c r="T579" s="7" t="s">
        <v>82</v>
      </c>
      <c r="U579" s="7" t="s">
        <v>362</v>
      </c>
      <c r="V579" s="7" t="s">
        <v>348</v>
      </c>
      <c r="W579" s="7" t="s">
        <v>50</v>
      </c>
      <c r="X579" s="10" t="s">
        <v>51</v>
      </c>
    </row>
    <row r="580" spans="1:24" ht="90" x14ac:dyDescent="0.25">
      <c r="A580" s="7" t="s">
        <v>2332</v>
      </c>
      <c r="B580" s="7" t="s">
        <v>2333</v>
      </c>
      <c r="C580" s="7" t="s">
        <v>2334</v>
      </c>
      <c r="D580" s="7" t="s">
        <v>2335</v>
      </c>
      <c r="E580" s="7" t="s">
        <v>38</v>
      </c>
      <c r="F580" s="7" t="s">
        <v>39</v>
      </c>
      <c r="G580" s="7" t="s">
        <v>344</v>
      </c>
      <c r="H580" s="7" t="s">
        <v>353</v>
      </c>
      <c r="I580" s="7" t="s">
        <v>354</v>
      </c>
      <c r="J580" s="8">
        <v>1362885.42</v>
      </c>
      <c r="K580" s="8">
        <v>1101396.53</v>
      </c>
      <c r="L580" s="8">
        <v>440448.47</v>
      </c>
      <c r="M580" s="8">
        <v>39.9899997869069</v>
      </c>
      <c r="N580" s="7" t="s">
        <v>43</v>
      </c>
      <c r="O580" s="7" t="s">
        <v>44</v>
      </c>
      <c r="P580" s="7" t="s">
        <v>56</v>
      </c>
      <c r="Q580" s="9">
        <v>42461</v>
      </c>
      <c r="R580" s="9">
        <v>43830</v>
      </c>
      <c r="S580" s="7" t="s">
        <v>57</v>
      </c>
      <c r="T580" s="7" t="s">
        <v>58</v>
      </c>
      <c r="U580" s="7" t="s">
        <v>362</v>
      </c>
      <c r="V580" s="7" t="s">
        <v>348</v>
      </c>
      <c r="W580" s="7" t="s">
        <v>50</v>
      </c>
      <c r="X580" s="10" t="s">
        <v>51</v>
      </c>
    </row>
    <row r="581" spans="1:24" ht="90" x14ac:dyDescent="0.25">
      <c r="A581" s="7" t="s">
        <v>2336</v>
      </c>
      <c r="B581" s="7" t="s">
        <v>2337</v>
      </c>
      <c r="C581" s="7" t="s">
        <v>2338</v>
      </c>
      <c r="D581" s="7" t="s">
        <v>2339</v>
      </c>
      <c r="E581" s="7" t="s">
        <v>38</v>
      </c>
      <c r="F581" s="7" t="s">
        <v>39</v>
      </c>
      <c r="G581" s="7" t="s">
        <v>344</v>
      </c>
      <c r="H581" s="7" t="s">
        <v>353</v>
      </c>
      <c r="I581" s="7" t="s">
        <v>354</v>
      </c>
      <c r="J581" s="8">
        <v>2011661.3</v>
      </c>
      <c r="K581" s="8">
        <v>1353301.18</v>
      </c>
      <c r="L581" s="8">
        <v>527787.46</v>
      </c>
      <c r="M581" s="8">
        <v>38.999999985221301</v>
      </c>
      <c r="N581" s="7" t="s">
        <v>43</v>
      </c>
      <c r="O581" s="7" t="s">
        <v>44</v>
      </c>
      <c r="P581" s="7" t="s">
        <v>56</v>
      </c>
      <c r="Q581" s="9">
        <v>42810</v>
      </c>
      <c r="R581" s="9">
        <v>43555</v>
      </c>
      <c r="S581" s="7" t="s">
        <v>57</v>
      </c>
      <c r="T581" s="7" t="s">
        <v>58</v>
      </c>
      <c r="U581" s="7" t="s">
        <v>362</v>
      </c>
      <c r="V581" s="7" t="s">
        <v>348</v>
      </c>
      <c r="W581" s="7" t="s">
        <v>50</v>
      </c>
      <c r="X581" s="10" t="s">
        <v>51</v>
      </c>
    </row>
    <row r="582" spans="1:24" ht="90" x14ac:dyDescent="0.25">
      <c r="A582" s="7" t="s">
        <v>2340</v>
      </c>
      <c r="B582" s="7" t="s">
        <v>2341</v>
      </c>
      <c r="C582" s="7" t="s">
        <v>2342</v>
      </c>
      <c r="D582" s="7" t="s">
        <v>2343</v>
      </c>
      <c r="E582" s="7" t="s">
        <v>38</v>
      </c>
      <c r="F582" s="7" t="s">
        <v>39</v>
      </c>
      <c r="G582" s="7" t="s">
        <v>344</v>
      </c>
      <c r="H582" s="7" t="s">
        <v>353</v>
      </c>
      <c r="I582" s="7" t="s">
        <v>354</v>
      </c>
      <c r="J582" s="8">
        <v>127766</v>
      </c>
      <c r="K582" s="8">
        <v>78858.539999999994</v>
      </c>
      <c r="L582" s="8">
        <v>38640.68</v>
      </c>
      <c r="M582" s="8">
        <v>48.999994166770001</v>
      </c>
      <c r="N582" s="7" t="s">
        <v>43</v>
      </c>
      <c r="O582" s="7" t="s">
        <v>44</v>
      </c>
      <c r="P582" s="7" t="s">
        <v>56</v>
      </c>
      <c r="Q582" s="9">
        <v>42551</v>
      </c>
      <c r="R582" s="9">
        <v>42993</v>
      </c>
      <c r="S582" s="7" t="s">
        <v>57</v>
      </c>
      <c r="T582" s="7" t="s">
        <v>58</v>
      </c>
      <c r="U582" s="7" t="s">
        <v>362</v>
      </c>
      <c r="V582" s="7" t="s">
        <v>348</v>
      </c>
      <c r="W582" s="7" t="s">
        <v>50</v>
      </c>
      <c r="X582" s="10" t="s">
        <v>51</v>
      </c>
    </row>
    <row r="583" spans="1:24" ht="78.75" x14ac:dyDescent="0.25">
      <c r="A583" s="7" t="s">
        <v>2344</v>
      </c>
      <c r="B583" s="7" t="s">
        <v>2345</v>
      </c>
      <c r="C583" s="7" t="s">
        <v>2346</v>
      </c>
      <c r="D583" s="7" t="s">
        <v>2347</v>
      </c>
      <c r="E583" s="7" t="s">
        <v>38</v>
      </c>
      <c r="F583" s="7" t="s">
        <v>39</v>
      </c>
      <c r="G583" s="7" t="s">
        <v>344</v>
      </c>
      <c r="H583" s="7" t="s">
        <v>353</v>
      </c>
      <c r="I583" s="7" t="s">
        <v>354</v>
      </c>
      <c r="J583" s="8">
        <v>2472512.9900000002</v>
      </c>
      <c r="K583" s="8">
        <v>1616150</v>
      </c>
      <c r="L583" s="8">
        <v>644843.85</v>
      </c>
      <c r="M583" s="8">
        <v>39.9</v>
      </c>
      <c r="N583" s="7" t="s">
        <v>43</v>
      </c>
      <c r="O583" s="7" t="s">
        <v>44</v>
      </c>
      <c r="P583" s="7" t="s">
        <v>140</v>
      </c>
      <c r="Q583" s="9">
        <v>43070</v>
      </c>
      <c r="R583" s="9">
        <v>43465</v>
      </c>
      <c r="S583" s="7" t="s">
        <v>57</v>
      </c>
      <c r="T583" s="7" t="s">
        <v>64</v>
      </c>
      <c r="U583" s="7" t="s">
        <v>355</v>
      </c>
      <c r="V583" s="7" t="s">
        <v>348</v>
      </c>
      <c r="W583" s="7" t="s">
        <v>50</v>
      </c>
      <c r="X583" s="10" t="s">
        <v>51</v>
      </c>
    </row>
    <row r="584" spans="1:24" ht="90" x14ac:dyDescent="0.25">
      <c r="A584" s="7" t="s">
        <v>2348</v>
      </c>
      <c r="B584" s="7" t="s">
        <v>2349</v>
      </c>
      <c r="C584" s="7" t="s">
        <v>2350</v>
      </c>
      <c r="D584" s="7" t="s">
        <v>2351</v>
      </c>
      <c r="E584" s="7" t="s">
        <v>38</v>
      </c>
      <c r="F584" s="7" t="s">
        <v>39</v>
      </c>
      <c r="G584" s="7" t="s">
        <v>344</v>
      </c>
      <c r="H584" s="7" t="s">
        <v>353</v>
      </c>
      <c r="I584" s="7" t="s">
        <v>354</v>
      </c>
      <c r="J584" s="8">
        <v>375150</v>
      </c>
      <c r="K584" s="8">
        <v>305000</v>
      </c>
      <c r="L584" s="8">
        <v>136945</v>
      </c>
      <c r="M584" s="8">
        <v>44.9</v>
      </c>
      <c r="N584" s="7" t="s">
        <v>43</v>
      </c>
      <c r="O584" s="7" t="s">
        <v>44</v>
      </c>
      <c r="P584" s="7" t="s">
        <v>56</v>
      </c>
      <c r="Q584" s="9">
        <v>42736</v>
      </c>
      <c r="R584" s="9">
        <v>43100</v>
      </c>
      <c r="S584" s="7" t="s">
        <v>57</v>
      </c>
      <c r="T584" s="7" t="s">
        <v>58</v>
      </c>
      <c r="U584" s="7" t="s">
        <v>362</v>
      </c>
      <c r="V584" s="7" t="s">
        <v>348</v>
      </c>
      <c r="W584" s="7" t="s">
        <v>50</v>
      </c>
      <c r="X584" s="10" t="s">
        <v>51</v>
      </c>
    </row>
    <row r="585" spans="1:24" ht="78.75" x14ac:dyDescent="0.25">
      <c r="A585" s="7" t="s">
        <v>2352</v>
      </c>
      <c r="B585" s="7" t="s">
        <v>2353</v>
      </c>
      <c r="C585" s="7" t="s">
        <v>2354</v>
      </c>
      <c r="D585" s="7" t="s">
        <v>2355</v>
      </c>
      <c r="E585" s="7" t="s">
        <v>38</v>
      </c>
      <c r="F585" s="7" t="s">
        <v>39</v>
      </c>
      <c r="G585" s="7" t="s">
        <v>344</v>
      </c>
      <c r="H585" s="7" t="s">
        <v>353</v>
      </c>
      <c r="I585" s="7" t="s">
        <v>354</v>
      </c>
      <c r="J585" s="8">
        <v>500000</v>
      </c>
      <c r="K585" s="8">
        <v>490000</v>
      </c>
      <c r="L585" s="8">
        <v>240100</v>
      </c>
      <c r="M585" s="8">
        <v>49</v>
      </c>
      <c r="N585" s="7" t="s">
        <v>43</v>
      </c>
      <c r="O585" s="7" t="s">
        <v>44</v>
      </c>
      <c r="P585" s="7" t="s">
        <v>56</v>
      </c>
      <c r="Q585" s="9">
        <v>43070</v>
      </c>
      <c r="R585" s="9">
        <v>43830</v>
      </c>
      <c r="S585" s="7" t="s">
        <v>57</v>
      </c>
      <c r="T585" s="7" t="s">
        <v>77</v>
      </c>
      <c r="U585" s="7" t="s">
        <v>362</v>
      </c>
      <c r="V585" s="7" t="s">
        <v>348</v>
      </c>
      <c r="W585" s="7" t="s">
        <v>50</v>
      </c>
      <c r="X585" s="10" t="s">
        <v>51</v>
      </c>
    </row>
    <row r="586" spans="1:24" ht="90" x14ac:dyDescent="0.25">
      <c r="A586" s="7" t="s">
        <v>2356</v>
      </c>
      <c r="B586" s="7" t="s">
        <v>2357</v>
      </c>
      <c r="C586" s="7" t="s">
        <v>2358</v>
      </c>
      <c r="D586" s="7" t="s">
        <v>2359</v>
      </c>
      <c r="E586" s="7" t="s">
        <v>38</v>
      </c>
      <c r="F586" s="7" t="s">
        <v>39</v>
      </c>
      <c r="G586" s="7" t="s">
        <v>344</v>
      </c>
      <c r="H586" s="7" t="s">
        <v>353</v>
      </c>
      <c r="I586" s="7" t="s">
        <v>354</v>
      </c>
      <c r="J586" s="8">
        <v>1226005.69</v>
      </c>
      <c r="K586" s="8">
        <v>1187005.69</v>
      </c>
      <c r="L586" s="8">
        <v>581632.78</v>
      </c>
      <c r="M586" s="8">
        <v>48.999999317610701</v>
      </c>
      <c r="N586" s="7" t="s">
        <v>43</v>
      </c>
      <c r="O586" s="7" t="s">
        <v>44</v>
      </c>
      <c r="P586" s="7" t="s">
        <v>56</v>
      </c>
      <c r="Q586" s="9">
        <v>42614</v>
      </c>
      <c r="R586" s="9">
        <v>43281</v>
      </c>
      <c r="S586" s="7" t="s">
        <v>57</v>
      </c>
      <c r="T586" s="7" t="s">
        <v>58</v>
      </c>
      <c r="U586" s="7" t="s">
        <v>362</v>
      </c>
      <c r="V586" s="7" t="s">
        <v>348</v>
      </c>
      <c r="W586" s="7" t="s">
        <v>50</v>
      </c>
      <c r="X586" s="10" t="s">
        <v>51</v>
      </c>
    </row>
    <row r="587" spans="1:24" ht="67.5" x14ac:dyDescent="0.25">
      <c r="A587" s="7" t="s">
        <v>2360</v>
      </c>
      <c r="B587" s="7" t="s">
        <v>2361</v>
      </c>
      <c r="C587" s="7" t="s">
        <v>2362</v>
      </c>
      <c r="D587" s="7" t="s">
        <v>2363</v>
      </c>
      <c r="E587" s="7" t="s">
        <v>38</v>
      </c>
      <c r="F587" s="7" t="s">
        <v>39</v>
      </c>
      <c r="G587" s="7" t="s">
        <v>344</v>
      </c>
      <c r="H587" s="7" t="s">
        <v>353</v>
      </c>
      <c r="I587" s="7" t="s">
        <v>354</v>
      </c>
      <c r="J587" s="8">
        <v>362808.04</v>
      </c>
      <c r="K587" s="8">
        <v>360535.94</v>
      </c>
      <c r="L587" s="8">
        <v>176662.61</v>
      </c>
      <c r="M587" s="8">
        <v>48.9999998335811</v>
      </c>
      <c r="N587" s="7" t="s">
        <v>43</v>
      </c>
      <c r="O587" s="7" t="s">
        <v>44</v>
      </c>
      <c r="P587" s="7" t="s">
        <v>56</v>
      </c>
      <c r="Q587" s="9">
        <v>42814</v>
      </c>
      <c r="R587" s="9">
        <v>43555</v>
      </c>
      <c r="S587" s="7" t="s">
        <v>57</v>
      </c>
      <c r="T587" s="7" t="s">
        <v>82</v>
      </c>
      <c r="U587" s="7" t="s">
        <v>355</v>
      </c>
      <c r="V587" s="7" t="s">
        <v>348</v>
      </c>
      <c r="W587" s="7" t="s">
        <v>50</v>
      </c>
      <c r="X587" s="10" t="s">
        <v>51</v>
      </c>
    </row>
    <row r="588" spans="1:24" ht="90" x14ac:dyDescent="0.25">
      <c r="A588" s="7" t="s">
        <v>2364</v>
      </c>
      <c r="B588" s="7" t="s">
        <v>2365</v>
      </c>
      <c r="C588" s="7" t="s">
        <v>2366</v>
      </c>
      <c r="D588" s="7" t="s">
        <v>2367</v>
      </c>
      <c r="E588" s="7" t="s">
        <v>38</v>
      </c>
      <c r="F588" s="7" t="s">
        <v>39</v>
      </c>
      <c r="G588" s="7" t="s">
        <v>344</v>
      </c>
      <c r="H588" s="7" t="s">
        <v>353</v>
      </c>
      <c r="I588" s="7" t="s">
        <v>354</v>
      </c>
      <c r="J588" s="8">
        <v>61500</v>
      </c>
      <c r="K588" s="8">
        <v>50000</v>
      </c>
      <c r="L588" s="8">
        <v>24995</v>
      </c>
      <c r="M588" s="8">
        <v>49.99</v>
      </c>
      <c r="N588" s="7" t="s">
        <v>43</v>
      </c>
      <c r="O588" s="7" t="s">
        <v>44</v>
      </c>
      <c r="P588" s="7" t="s">
        <v>56</v>
      </c>
      <c r="Q588" s="9">
        <v>43040</v>
      </c>
      <c r="R588" s="9">
        <v>43616</v>
      </c>
      <c r="S588" s="7" t="s">
        <v>57</v>
      </c>
      <c r="T588" s="7" t="s">
        <v>58</v>
      </c>
      <c r="U588" s="7" t="s">
        <v>362</v>
      </c>
      <c r="V588" s="7" t="s">
        <v>348</v>
      </c>
      <c r="W588" s="7" t="s">
        <v>50</v>
      </c>
      <c r="X588" s="10" t="s">
        <v>51</v>
      </c>
    </row>
    <row r="589" spans="1:24" ht="78.75" x14ac:dyDescent="0.25">
      <c r="A589" s="7" t="s">
        <v>2368</v>
      </c>
      <c r="B589" s="7" t="s">
        <v>2369</v>
      </c>
      <c r="C589" s="7" t="s">
        <v>2370</v>
      </c>
      <c r="D589" s="7" t="s">
        <v>2371</v>
      </c>
      <c r="E589" s="7" t="s">
        <v>38</v>
      </c>
      <c r="F589" s="7" t="s">
        <v>39</v>
      </c>
      <c r="G589" s="7" t="s">
        <v>344</v>
      </c>
      <c r="H589" s="7" t="s">
        <v>353</v>
      </c>
      <c r="I589" s="7" t="s">
        <v>354</v>
      </c>
      <c r="J589" s="8">
        <v>658050</v>
      </c>
      <c r="K589" s="8">
        <v>535000</v>
      </c>
      <c r="L589" s="8">
        <v>266965</v>
      </c>
      <c r="M589" s="8">
        <v>49.9</v>
      </c>
      <c r="N589" s="7" t="s">
        <v>43</v>
      </c>
      <c r="O589" s="7" t="s">
        <v>44</v>
      </c>
      <c r="P589" s="7" t="s">
        <v>56</v>
      </c>
      <c r="Q589" s="9">
        <v>42461</v>
      </c>
      <c r="R589" s="9">
        <v>43465</v>
      </c>
      <c r="S589" s="7" t="s">
        <v>57</v>
      </c>
      <c r="T589" s="7" t="s">
        <v>77</v>
      </c>
      <c r="U589" s="7" t="s">
        <v>362</v>
      </c>
      <c r="V589" s="7" t="s">
        <v>348</v>
      </c>
      <c r="W589" s="7" t="s">
        <v>50</v>
      </c>
      <c r="X589" s="10" t="s">
        <v>51</v>
      </c>
    </row>
    <row r="590" spans="1:24" ht="90" x14ac:dyDescent="0.25">
      <c r="A590" s="7" t="s">
        <v>2372</v>
      </c>
      <c r="B590" s="7" t="s">
        <v>2373</v>
      </c>
      <c r="C590" s="7" t="s">
        <v>2374</v>
      </c>
      <c r="D590" s="7" t="s">
        <v>2375</v>
      </c>
      <c r="E590" s="7" t="s">
        <v>38</v>
      </c>
      <c r="F590" s="7" t="s">
        <v>39</v>
      </c>
      <c r="G590" s="7" t="s">
        <v>344</v>
      </c>
      <c r="H590" s="7" t="s">
        <v>353</v>
      </c>
      <c r="I590" s="7" t="s">
        <v>354</v>
      </c>
      <c r="J590" s="8">
        <v>2514735</v>
      </c>
      <c r="K590" s="8">
        <v>2000000</v>
      </c>
      <c r="L590" s="8">
        <v>980000</v>
      </c>
      <c r="M590" s="8">
        <v>49</v>
      </c>
      <c r="N590" s="7" t="s">
        <v>43</v>
      </c>
      <c r="O590" s="7" t="s">
        <v>44</v>
      </c>
      <c r="P590" s="7" t="s">
        <v>134</v>
      </c>
      <c r="Q590" s="9">
        <v>42522</v>
      </c>
      <c r="R590" s="9">
        <v>42916</v>
      </c>
      <c r="S590" s="7" t="s">
        <v>57</v>
      </c>
      <c r="T590" s="7" t="s">
        <v>195</v>
      </c>
      <c r="U590" s="7" t="s">
        <v>362</v>
      </c>
      <c r="V590" s="7" t="s">
        <v>348</v>
      </c>
      <c r="W590" s="7" t="s">
        <v>50</v>
      </c>
      <c r="X590" s="10" t="s">
        <v>51</v>
      </c>
    </row>
    <row r="591" spans="1:24" ht="67.5" x14ac:dyDescent="0.25">
      <c r="A591" s="7" t="s">
        <v>2376</v>
      </c>
      <c r="B591" s="7" t="s">
        <v>2377</v>
      </c>
      <c r="C591" s="7" t="s">
        <v>2378</v>
      </c>
      <c r="D591" s="7" t="s">
        <v>2375</v>
      </c>
      <c r="E591" s="7" t="s">
        <v>38</v>
      </c>
      <c r="F591" s="7" t="s">
        <v>39</v>
      </c>
      <c r="G591" s="7" t="s">
        <v>344</v>
      </c>
      <c r="H591" s="7" t="s">
        <v>353</v>
      </c>
      <c r="I591" s="7" t="s">
        <v>354</v>
      </c>
      <c r="J591" s="8">
        <v>2644500</v>
      </c>
      <c r="K591" s="8">
        <v>2000000</v>
      </c>
      <c r="L591" s="8">
        <v>860000</v>
      </c>
      <c r="M591" s="8">
        <v>43</v>
      </c>
      <c r="N591" s="7" t="s">
        <v>43</v>
      </c>
      <c r="O591" s="7" t="s">
        <v>44</v>
      </c>
      <c r="P591" s="7" t="s">
        <v>134</v>
      </c>
      <c r="Q591" s="9">
        <v>42810</v>
      </c>
      <c r="R591" s="9">
        <v>43465</v>
      </c>
      <c r="S591" s="7" t="s">
        <v>57</v>
      </c>
      <c r="T591" s="7" t="s">
        <v>64</v>
      </c>
      <c r="U591" s="7" t="s">
        <v>362</v>
      </c>
      <c r="V591" s="7" t="s">
        <v>348</v>
      </c>
      <c r="W591" s="7" t="s">
        <v>50</v>
      </c>
      <c r="X591" s="10" t="s">
        <v>51</v>
      </c>
    </row>
    <row r="592" spans="1:24" ht="78.75" x14ac:dyDescent="0.25">
      <c r="A592" s="7" t="s">
        <v>2379</v>
      </c>
      <c r="B592" s="7" t="s">
        <v>2380</v>
      </c>
      <c r="C592" s="7" t="s">
        <v>2381</v>
      </c>
      <c r="D592" s="7" t="s">
        <v>1399</v>
      </c>
      <c r="E592" s="7" t="s">
        <v>38</v>
      </c>
      <c r="F592" s="7" t="s">
        <v>39</v>
      </c>
      <c r="G592" s="7" t="s">
        <v>344</v>
      </c>
      <c r="H592" s="7" t="s">
        <v>353</v>
      </c>
      <c r="I592" s="7" t="s">
        <v>354</v>
      </c>
      <c r="J592" s="8">
        <v>2036988.33</v>
      </c>
      <c r="K592" s="8">
        <v>1655904.55</v>
      </c>
      <c r="L592" s="8">
        <v>629243.73</v>
      </c>
      <c r="M592" s="8">
        <v>38.000000060390001</v>
      </c>
      <c r="N592" s="7" t="s">
        <v>43</v>
      </c>
      <c r="O592" s="7" t="s">
        <v>44</v>
      </c>
      <c r="P592" s="7" t="s">
        <v>56</v>
      </c>
      <c r="Q592" s="9">
        <v>42826</v>
      </c>
      <c r="R592" s="9">
        <v>43465</v>
      </c>
      <c r="S592" s="7" t="s">
        <v>57</v>
      </c>
      <c r="T592" s="7" t="s">
        <v>64</v>
      </c>
      <c r="U592" s="7" t="s">
        <v>362</v>
      </c>
      <c r="V592" s="7" t="s">
        <v>348</v>
      </c>
      <c r="W592" s="7" t="s">
        <v>50</v>
      </c>
      <c r="X592" s="10" t="s">
        <v>51</v>
      </c>
    </row>
    <row r="593" spans="1:24" ht="78.75" x14ac:dyDescent="0.25">
      <c r="A593" s="7" t="s">
        <v>2382</v>
      </c>
      <c r="B593" s="7" t="s">
        <v>2383</v>
      </c>
      <c r="C593" s="7" t="s">
        <v>2384</v>
      </c>
      <c r="D593" s="7" t="s">
        <v>2385</v>
      </c>
      <c r="E593" s="7" t="s">
        <v>38</v>
      </c>
      <c r="F593" s="7" t="s">
        <v>39</v>
      </c>
      <c r="G593" s="7" t="s">
        <v>344</v>
      </c>
      <c r="H593" s="7" t="s">
        <v>353</v>
      </c>
      <c r="I593" s="7" t="s">
        <v>354</v>
      </c>
      <c r="J593" s="8">
        <v>2460000</v>
      </c>
      <c r="K593" s="8">
        <v>2000000</v>
      </c>
      <c r="L593" s="8">
        <v>980000</v>
      </c>
      <c r="M593" s="8">
        <v>49</v>
      </c>
      <c r="N593" s="7" t="s">
        <v>43</v>
      </c>
      <c r="O593" s="7" t="s">
        <v>44</v>
      </c>
      <c r="P593" s="7" t="s">
        <v>140</v>
      </c>
      <c r="Q593" s="9">
        <v>42445</v>
      </c>
      <c r="R593" s="9">
        <v>43039</v>
      </c>
      <c r="S593" s="7" t="s">
        <v>57</v>
      </c>
      <c r="T593" s="7" t="s">
        <v>58</v>
      </c>
      <c r="U593" s="7" t="s">
        <v>362</v>
      </c>
      <c r="V593" s="7" t="s">
        <v>348</v>
      </c>
      <c r="W593" s="7" t="s">
        <v>50</v>
      </c>
      <c r="X593" s="10" t="s">
        <v>51</v>
      </c>
    </row>
    <row r="594" spans="1:24" ht="90" x14ac:dyDescent="0.25">
      <c r="A594" s="7" t="s">
        <v>2386</v>
      </c>
      <c r="B594" s="7" t="s">
        <v>2387</v>
      </c>
      <c r="C594" s="7" t="s">
        <v>2388</v>
      </c>
      <c r="D594" s="7" t="s">
        <v>2389</v>
      </c>
      <c r="E594" s="7" t="s">
        <v>38</v>
      </c>
      <c r="F594" s="7" t="s">
        <v>39</v>
      </c>
      <c r="G594" s="7" t="s">
        <v>344</v>
      </c>
      <c r="H594" s="7" t="s">
        <v>353</v>
      </c>
      <c r="I594" s="7" t="s">
        <v>354</v>
      </c>
      <c r="J594" s="8">
        <v>195800</v>
      </c>
      <c r="K594" s="8">
        <v>195800</v>
      </c>
      <c r="L594" s="8">
        <v>95942</v>
      </c>
      <c r="M594" s="8">
        <v>49</v>
      </c>
      <c r="N594" s="7" t="s">
        <v>43</v>
      </c>
      <c r="O594" s="7" t="s">
        <v>44</v>
      </c>
      <c r="P594" s="7" t="s">
        <v>134</v>
      </c>
      <c r="Q594" s="9">
        <v>42445</v>
      </c>
      <c r="R594" s="9">
        <v>42978</v>
      </c>
      <c r="S594" s="7" t="s">
        <v>57</v>
      </c>
      <c r="T594" s="7" t="s">
        <v>82</v>
      </c>
      <c r="U594" s="7" t="s">
        <v>362</v>
      </c>
      <c r="V594" s="7" t="s">
        <v>348</v>
      </c>
      <c r="W594" s="7" t="s">
        <v>50</v>
      </c>
      <c r="X594" s="10" t="s">
        <v>51</v>
      </c>
    </row>
    <row r="595" spans="1:24" ht="90" x14ac:dyDescent="0.25">
      <c r="A595" s="7" t="s">
        <v>2390</v>
      </c>
      <c r="B595" s="7" t="s">
        <v>2391</v>
      </c>
      <c r="C595" s="7" t="s">
        <v>2392</v>
      </c>
      <c r="D595" s="7" t="s">
        <v>2312</v>
      </c>
      <c r="E595" s="7" t="s">
        <v>38</v>
      </c>
      <c r="F595" s="7" t="s">
        <v>39</v>
      </c>
      <c r="G595" s="7" t="s">
        <v>344</v>
      </c>
      <c r="H595" s="7" t="s">
        <v>353</v>
      </c>
      <c r="I595" s="7" t="s">
        <v>354</v>
      </c>
      <c r="J595" s="8">
        <v>498150</v>
      </c>
      <c r="K595" s="8">
        <v>405000</v>
      </c>
      <c r="L595" s="8">
        <v>198450</v>
      </c>
      <c r="M595" s="8">
        <v>49</v>
      </c>
      <c r="N595" s="7" t="s">
        <v>43</v>
      </c>
      <c r="O595" s="7" t="s">
        <v>44</v>
      </c>
      <c r="P595" s="7" t="s">
        <v>134</v>
      </c>
      <c r="Q595" s="9">
        <v>42461</v>
      </c>
      <c r="R595" s="9">
        <v>44104</v>
      </c>
      <c r="S595" s="7" t="s">
        <v>57</v>
      </c>
      <c r="T595" s="7" t="s">
        <v>158</v>
      </c>
      <c r="U595" s="7" t="s">
        <v>362</v>
      </c>
      <c r="V595" s="7" t="s">
        <v>348</v>
      </c>
      <c r="W595" s="7" t="s">
        <v>50</v>
      </c>
      <c r="X595" s="10" t="s">
        <v>51</v>
      </c>
    </row>
    <row r="596" spans="1:24" ht="67.5" x14ac:dyDescent="0.25">
      <c r="A596" s="7" t="s">
        <v>2393</v>
      </c>
      <c r="B596" s="7" t="s">
        <v>2394</v>
      </c>
      <c r="C596" s="7" t="s">
        <v>2395</v>
      </c>
      <c r="D596" s="7" t="s">
        <v>2396</v>
      </c>
      <c r="E596" s="7" t="s">
        <v>38</v>
      </c>
      <c r="F596" s="7" t="s">
        <v>39</v>
      </c>
      <c r="G596" s="7" t="s">
        <v>344</v>
      </c>
      <c r="H596" s="7" t="s">
        <v>353</v>
      </c>
      <c r="I596" s="7" t="s">
        <v>354</v>
      </c>
      <c r="J596" s="8">
        <v>1613197.87</v>
      </c>
      <c r="K596" s="8">
        <v>1279200</v>
      </c>
      <c r="L596" s="8">
        <v>638320.80000000005</v>
      </c>
      <c r="M596" s="8">
        <v>49.9</v>
      </c>
      <c r="N596" s="7" t="s">
        <v>43</v>
      </c>
      <c r="O596" s="7" t="s">
        <v>44</v>
      </c>
      <c r="P596" s="7" t="s">
        <v>140</v>
      </c>
      <c r="Q596" s="9">
        <v>43103</v>
      </c>
      <c r="R596" s="9">
        <v>43616</v>
      </c>
      <c r="S596" s="7" t="s">
        <v>57</v>
      </c>
      <c r="T596" s="7" t="s">
        <v>64</v>
      </c>
      <c r="U596" s="7" t="s">
        <v>362</v>
      </c>
      <c r="V596" s="7" t="s">
        <v>348</v>
      </c>
      <c r="W596" s="7" t="s">
        <v>50</v>
      </c>
      <c r="X596" s="10" t="s">
        <v>51</v>
      </c>
    </row>
    <row r="597" spans="1:24" ht="90" x14ac:dyDescent="0.25">
      <c r="A597" s="7" t="s">
        <v>2397</v>
      </c>
      <c r="B597" s="7" t="s">
        <v>2398</v>
      </c>
      <c r="C597" s="7" t="s">
        <v>2399</v>
      </c>
      <c r="D597" s="7" t="s">
        <v>2400</v>
      </c>
      <c r="E597" s="7" t="s">
        <v>38</v>
      </c>
      <c r="F597" s="7" t="s">
        <v>39</v>
      </c>
      <c r="G597" s="7" t="s">
        <v>344</v>
      </c>
      <c r="H597" s="7" t="s">
        <v>353</v>
      </c>
      <c r="I597" s="7" t="s">
        <v>354</v>
      </c>
      <c r="J597" s="8">
        <v>400000</v>
      </c>
      <c r="K597" s="8">
        <v>400000</v>
      </c>
      <c r="L597" s="8">
        <v>196000</v>
      </c>
      <c r="M597" s="8">
        <v>49</v>
      </c>
      <c r="N597" s="7" t="s">
        <v>43</v>
      </c>
      <c r="O597" s="7" t="s">
        <v>44</v>
      </c>
      <c r="P597" s="7" t="s">
        <v>56</v>
      </c>
      <c r="Q597" s="9">
        <v>42614</v>
      </c>
      <c r="R597" s="9">
        <v>42825</v>
      </c>
      <c r="S597" s="7" t="s">
        <v>57</v>
      </c>
      <c r="T597" s="7" t="s">
        <v>82</v>
      </c>
      <c r="U597" s="7" t="s">
        <v>362</v>
      </c>
      <c r="V597" s="7" t="s">
        <v>348</v>
      </c>
      <c r="W597" s="7" t="s">
        <v>50</v>
      </c>
      <c r="X597" s="10" t="s">
        <v>51</v>
      </c>
    </row>
    <row r="598" spans="1:24" ht="78.75" x14ac:dyDescent="0.25">
      <c r="A598" s="7" t="s">
        <v>2401</v>
      </c>
      <c r="B598" s="7" t="s">
        <v>2402</v>
      </c>
      <c r="C598" s="7" t="s">
        <v>2403</v>
      </c>
      <c r="D598" s="7" t="s">
        <v>2162</v>
      </c>
      <c r="E598" s="7" t="s">
        <v>38</v>
      </c>
      <c r="F598" s="7" t="s">
        <v>39</v>
      </c>
      <c r="G598" s="7" t="s">
        <v>344</v>
      </c>
      <c r="H598" s="7" t="s">
        <v>353</v>
      </c>
      <c r="I598" s="7" t="s">
        <v>354</v>
      </c>
      <c r="J598" s="8">
        <v>1183839.51</v>
      </c>
      <c r="K598" s="8">
        <v>1183839.51</v>
      </c>
      <c r="L598" s="8">
        <v>531543.93999999994</v>
      </c>
      <c r="M598" s="8">
        <v>44.900000000844699</v>
      </c>
      <c r="N598" s="7" t="s">
        <v>43</v>
      </c>
      <c r="O598" s="7" t="s">
        <v>44</v>
      </c>
      <c r="P598" s="7" t="s">
        <v>56</v>
      </c>
      <c r="Q598" s="9">
        <v>42826</v>
      </c>
      <c r="R598" s="9">
        <v>43189</v>
      </c>
      <c r="S598" s="7" t="s">
        <v>57</v>
      </c>
      <c r="T598" s="7" t="s">
        <v>82</v>
      </c>
      <c r="U598" s="7" t="s">
        <v>362</v>
      </c>
      <c r="V598" s="7" t="s">
        <v>348</v>
      </c>
      <c r="W598" s="7" t="s">
        <v>50</v>
      </c>
      <c r="X598" s="10" t="s">
        <v>51</v>
      </c>
    </row>
    <row r="599" spans="1:24" ht="90" x14ac:dyDescent="0.25">
      <c r="A599" s="7" t="s">
        <v>2404</v>
      </c>
      <c r="B599" s="7" t="s">
        <v>2405</v>
      </c>
      <c r="C599" s="7" t="s">
        <v>2406</v>
      </c>
      <c r="D599" s="7" t="s">
        <v>2407</v>
      </c>
      <c r="E599" s="7" t="s">
        <v>38</v>
      </c>
      <c r="F599" s="7" t="s">
        <v>39</v>
      </c>
      <c r="G599" s="7" t="s">
        <v>344</v>
      </c>
      <c r="H599" s="7" t="s">
        <v>353</v>
      </c>
      <c r="I599" s="7" t="s">
        <v>354</v>
      </c>
      <c r="J599" s="8">
        <v>984000</v>
      </c>
      <c r="K599" s="8">
        <v>800000</v>
      </c>
      <c r="L599" s="8">
        <v>392000</v>
      </c>
      <c r="M599" s="8">
        <v>49</v>
      </c>
      <c r="N599" s="7" t="s">
        <v>43</v>
      </c>
      <c r="O599" s="7" t="s">
        <v>44</v>
      </c>
      <c r="P599" s="7" t="s">
        <v>134</v>
      </c>
      <c r="Q599" s="9">
        <v>43009</v>
      </c>
      <c r="R599" s="9">
        <v>43373</v>
      </c>
      <c r="S599" s="7" t="s">
        <v>57</v>
      </c>
      <c r="T599" s="7" t="s">
        <v>58</v>
      </c>
      <c r="U599" s="7" t="s">
        <v>362</v>
      </c>
      <c r="V599" s="7" t="s">
        <v>348</v>
      </c>
      <c r="W599" s="7" t="s">
        <v>50</v>
      </c>
      <c r="X599" s="10" t="s">
        <v>51</v>
      </c>
    </row>
    <row r="600" spans="1:24" ht="90" x14ac:dyDescent="0.25">
      <c r="A600" s="7" t="s">
        <v>2408</v>
      </c>
      <c r="B600" s="7" t="s">
        <v>2409</v>
      </c>
      <c r="C600" s="7" t="s">
        <v>2410</v>
      </c>
      <c r="D600" s="7" t="s">
        <v>2411</v>
      </c>
      <c r="E600" s="7" t="s">
        <v>38</v>
      </c>
      <c r="F600" s="7" t="s">
        <v>39</v>
      </c>
      <c r="G600" s="7" t="s">
        <v>344</v>
      </c>
      <c r="H600" s="7" t="s">
        <v>353</v>
      </c>
      <c r="I600" s="7" t="s">
        <v>354</v>
      </c>
      <c r="J600" s="8">
        <v>3174388.38</v>
      </c>
      <c r="K600" s="8">
        <v>2000000</v>
      </c>
      <c r="L600" s="8">
        <v>780000</v>
      </c>
      <c r="M600" s="8">
        <v>39</v>
      </c>
      <c r="N600" s="7" t="s">
        <v>43</v>
      </c>
      <c r="O600" s="7" t="s">
        <v>44</v>
      </c>
      <c r="P600" s="7" t="s">
        <v>134</v>
      </c>
      <c r="Q600" s="9">
        <v>42810</v>
      </c>
      <c r="R600" s="9">
        <v>43220</v>
      </c>
      <c r="S600" s="7" t="s">
        <v>57</v>
      </c>
      <c r="T600" s="7" t="s">
        <v>64</v>
      </c>
      <c r="U600" s="7" t="s">
        <v>355</v>
      </c>
      <c r="V600" s="7" t="s">
        <v>348</v>
      </c>
      <c r="W600" s="7" t="s">
        <v>50</v>
      </c>
      <c r="X600" s="10" t="s">
        <v>51</v>
      </c>
    </row>
    <row r="601" spans="1:24" ht="90" x14ac:dyDescent="0.25">
      <c r="A601" s="7" t="s">
        <v>2412</v>
      </c>
      <c r="B601" s="7" t="s">
        <v>2413</v>
      </c>
      <c r="C601" s="7" t="s">
        <v>2414</v>
      </c>
      <c r="D601" s="7" t="s">
        <v>2411</v>
      </c>
      <c r="E601" s="7" t="s">
        <v>38</v>
      </c>
      <c r="F601" s="7" t="s">
        <v>39</v>
      </c>
      <c r="G601" s="7" t="s">
        <v>344</v>
      </c>
      <c r="H601" s="7" t="s">
        <v>353</v>
      </c>
      <c r="I601" s="7" t="s">
        <v>354</v>
      </c>
      <c r="J601" s="8">
        <v>2460000</v>
      </c>
      <c r="K601" s="8">
        <v>2000000</v>
      </c>
      <c r="L601" s="8">
        <v>860000</v>
      </c>
      <c r="M601" s="8">
        <v>43</v>
      </c>
      <c r="N601" s="7" t="s">
        <v>43</v>
      </c>
      <c r="O601" s="7" t="s">
        <v>44</v>
      </c>
      <c r="P601" s="7" t="s">
        <v>134</v>
      </c>
      <c r="Q601" s="9">
        <v>42810</v>
      </c>
      <c r="R601" s="9">
        <v>43465</v>
      </c>
      <c r="S601" s="7" t="s">
        <v>57</v>
      </c>
      <c r="T601" s="7" t="s">
        <v>64</v>
      </c>
      <c r="U601" s="7" t="s">
        <v>355</v>
      </c>
      <c r="V601" s="7" t="s">
        <v>348</v>
      </c>
      <c r="W601" s="7" t="s">
        <v>50</v>
      </c>
      <c r="X601" s="10" t="s">
        <v>51</v>
      </c>
    </row>
    <row r="602" spans="1:24" ht="90" x14ac:dyDescent="0.25">
      <c r="A602" s="7" t="s">
        <v>2415</v>
      </c>
      <c r="B602" s="7" t="s">
        <v>2416</v>
      </c>
      <c r="C602" s="7" t="s">
        <v>2417</v>
      </c>
      <c r="D602" s="7" t="s">
        <v>2418</v>
      </c>
      <c r="E602" s="7" t="s">
        <v>38</v>
      </c>
      <c r="F602" s="7" t="s">
        <v>39</v>
      </c>
      <c r="G602" s="7" t="s">
        <v>344</v>
      </c>
      <c r="H602" s="7" t="s">
        <v>353</v>
      </c>
      <c r="I602" s="7" t="s">
        <v>354</v>
      </c>
      <c r="J602" s="8">
        <v>75000</v>
      </c>
      <c r="K602" s="8">
        <v>75000</v>
      </c>
      <c r="L602" s="8">
        <v>36750</v>
      </c>
      <c r="M602" s="8">
        <v>49</v>
      </c>
      <c r="N602" s="7" t="s">
        <v>43</v>
      </c>
      <c r="O602" s="7" t="s">
        <v>44</v>
      </c>
      <c r="P602" s="7" t="s">
        <v>56</v>
      </c>
      <c r="Q602" s="9">
        <v>42887</v>
      </c>
      <c r="R602" s="9">
        <v>44469</v>
      </c>
      <c r="S602" s="7" t="s">
        <v>57</v>
      </c>
      <c r="T602" s="7" t="s">
        <v>82</v>
      </c>
      <c r="U602" s="7" t="s">
        <v>362</v>
      </c>
      <c r="V602" s="7" t="s">
        <v>348</v>
      </c>
      <c r="W602" s="7" t="s">
        <v>50</v>
      </c>
      <c r="X602" s="10" t="s">
        <v>51</v>
      </c>
    </row>
    <row r="603" spans="1:24" ht="90" x14ac:dyDescent="0.25">
      <c r="A603" s="7" t="s">
        <v>2419</v>
      </c>
      <c r="B603" s="7" t="s">
        <v>2420</v>
      </c>
      <c r="C603" s="7" t="s">
        <v>2421</v>
      </c>
      <c r="D603" s="7" t="s">
        <v>2127</v>
      </c>
      <c r="E603" s="7" t="s">
        <v>38</v>
      </c>
      <c r="F603" s="7" t="s">
        <v>39</v>
      </c>
      <c r="G603" s="7" t="s">
        <v>344</v>
      </c>
      <c r="H603" s="7" t="s">
        <v>353</v>
      </c>
      <c r="I603" s="7" t="s">
        <v>354</v>
      </c>
      <c r="J603" s="8">
        <v>895940</v>
      </c>
      <c r="K603" s="8">
        <v>728000</v>
      </c>
      <c r="L603" s="8">
        <v>320320</v>
      </c>
      <c r="M603" s="8">
        <v>44</v>
      </c>
      <c r="N603" s="7" t="s">
        <v>43</v>
      </c>
      <c r="O603" s="7" t="s">
        <v>44</v>
      </c>
      <c r="P603" s="7" t="s">
        <v>140</v>
      </c>
      <c r="Q603" s="9">
        <v>42826</v>
      </c>
      <c r="R603" s="9">
        <v>44561</v>
      </c>
      <c r="S603" s="7" t="s">
        <v>57</v>
      </c>
      <c r="T603" s="7" t="s">
        <v>64</v>
      </c>
      <c r="U603" s="7" t="s">
        <v>362</v>
      </c>
      <c r="V603" s="7" t="s">
        <v>348</v>
      </c>
      <c r="W603" s="7" t="s">
        <v>50</v>
      </c>
      <c r="X603" s="10" t="s">
        <v>51</v>
      </c>
    </row>
    <row r="604" spans="1:24" ht="90" x14ac:dyDescent="0.25">
      <c r="A604" s="7" t="s">
        <v>2422</v>
      </c>
      <c r="B604" s="7" t="s">
        <v>2423</v>
      </c>
      <c r="C604" s="7" t="s">
        <v>2424</v>
      </c>
      <c r="D604" s="7" t="s">
        <v>2425</v>
      </c>
      <c r="E604" s="7" t="s">
        <v>38</v>
      </c>
      <c r="F604" s="7" t="s">
        <v>39</v>
      </c>
      <c r="G604" s="7" t="s">
        <v>344</v>
      </c>
      <c r="H604" s="7" t="s">
        <v>353</v>
      </c>
      <c r="I604" s="7" t="s">
        <v>354</v>
      </c>
      <c r="J604" s="8">
        <v>1140000</v>
      </c>
      <c r="K604" s="8">
        <v>1140000</v>
      </c>
      <c r="L604" s="8">
        <v>501600</v>
      </c>
      <c r="M604" s="8">
        <v>44</v>
      </c>
      <c r="N604" s="7" t="s">
        <v>43</v>
      </c>
      <c r="O604" s="7" t="s">
        <v>44</v>
      </c>
      <c r="P604" s="7" t="s">
        <v>56</v>
      </c>
      <c r="Q604" s="9">
        <v>42826</v>
      </c>
      <c r="R604" s="9">
        <v>44196</v>
      </c>
      <c r="S604" s="7" t="s">
        <v>57</v>
      </c>
      <c r="T604" s="7" t="s">
        <v>58</v>
      </c>
      <c r="U604" s="7" t="s">
        <v>362</v>
      </c>
      <c r="V604" s="7" t="s">
        <v>348</v>
      </c>
      <c r="W604" s="7" t="s">
        <v>50</v>
      </c>
      <c r="X604" s="10" t="s">
        <v>51</v>
      </c>
    </row>
    <row r="605" spans="1:24" ht="90" x14ac:dyDescent="0.25">
      <c r="A605" s="7" t="s">
        <v>2426</v>
      </c>
      <c r="B605" s="7" t="s">
        <v>2427</v>
      </c>
      <c r="C605" s="7" t="s">
        <v>2428</v>
      </c>
      <c r="D605" s="7" t="s">
        <v>2429</v>
      </c>
      <c r="E605" s="7" t="s">
        <v>38</v>
      </c>
      <c r="F605" s="7" t="s">
        <v>39</v>
      </c>
      <c r="G605" s="7" t="s">
        <v>344</v>
      </c>
      <c r="H605" s="7" t="s">
        <v>353</v>
      </c>
      <c r="I605" s="7" t="s">
        <v>354</v>
      </c>
      <c r="J605" s="8">
        <v>1495015.8</v>
      </c>
      <c r="K605" s="8">
        <v>1495015.8</v>
      </c>
      <c r="L605" s="8">
        <v>732557.74</v>
      </c>
      <c r="M605" s="8">
        <v>48.999999866222097</v>
      </c>
      <c r="N605" s="7" t="s">
        <v>43</v>
      </c>
      <c r="O605" s="7" t="s">
        <v>44</v>
      </c>
      <c r="P605" s="7" t="s">
        <v>56</v>
      </c>
      <c r="Q605" s="9">
        <v>42919</v>
      </c>
      <c r="R605" s="9">
        <v>44377</v>
      </c>
      <c r="S605" s="7" t="s">
        <v>57</v>
      </c>
      <c r="T605" s="7" t="s">
        <v>82</v>
      </c>
      <c r="U605" s="7" t="s">
        <v>362</v>
      </c>
      <c r="V605" s="7" t="s">
        <v>348</v>
      </c>
      <c r="W605" s="7" t="s">
        <v>50</v>
      </c>
      <c r="X605" s="10" t="s">
        <v>51</v>
      </c>
    </row>
    <row r="606" spans="1:24" ht="67.5" x14ac:dyDescent="0.25">
      <c r="A606" s="7" t="s">
        <v>2430</v>
      </c>
      <c r="B606" s="7" t="s">
        <v>2431</v>
      </c>
      <c r="C606" s="7" t="s">
        <v>2432</v>
      </c>
      <c r="D606" s="7" t="s">
        <v>2433</v>
      </c>
      <c r="E606" s="7" t="s">
        <v>38</v>
      </c>
      <c r="F606" s="7" t="s">
        <v>39</v>
      </c>
      <c r="G606" s="7" t="s">
        <v>344</v>
      </c>
      <c r="H606" s="7" t="s">
        <v>353</v>
      </c>
      <c r="I606" s="7" t="s">
        <v>354</v>
      </c>
      <c r="J606" s="8">
        <v>2460000</v>
      </c>
      <c r="K606" s="8">
        <v>2000000</v>
      </c>
      <c r="L606" s="8">
        <v>780000</v>
      </c>
      <c r="M606" s="8">
        <v>39</v>
      </c>
      <c r="N606" s="7" t="s">
        <v>43</v>
      </c>
      <c r="O606" s="7" t="s">
        <v>44</v>
      </c>
      <c r="P606" s="7" t="s">
        <v>140</v>
      </c>
      <c r="Q606" s="9">
        <v>42810</v>
      </c>
      <c r="R606" s="9">
        <v>44230</v>
      </c>
      <c r="S606" s="7" t="s">
        <v>57</v>
      </c>
      <c r="T606" s="7" t="s">
        <v>64</v>
      </c>
      <c r="U606" s="7" t="s">
        <v>355</v>
      </c>
      <c r="V606" s="7" t="s">
        <v>348</v>
      </c>
      <c r="W606" s="7" t="s">
        <v>50</v>
      </c>
      <c r="X606" s="10" t="s">
        <v>51</v>
      </c>
    </row>
    <row r="607" spans="1:24" ht="90" x14ac:dyDescent="0.25">
      <c r="A607" s="7" t="s">
        <v>2434</v>
      </c>
      <c r="B607" s="7" t="s">
        <v>2435</v>
      </c>
      <c r="C607" s="7" t="s">
        <v>2436</v>
      </c>
      <c r="D607" s="7" t="s">
        <v>2437</v>
      </c>
      <c r="E607" s="7" t="s">
        <v>38</v>
      </c>
      <c r="F607" s="7" t="s">
        <v>39</v>
      </c>
      <c r="G607" s="7" t="s">
        <v>344</v>
      </c>
      <c r="H607" s="7" t="s">
        <v>2438</v>
      </c>
      <c r="I607" s="7" t="s">
        <v>328</v>
      </c>
      <c r="J607" s="8">
        <v>92676214.719999999</v>
      </c>
      <c r="K607" s="8">
        <v>92676214.719999999</v>
      </c>
      <c r="L607" s="8">
        <v>67778600</v>
      </c>
      <c r="M607" s="8">
        <v>73.134838539508294</v>
      </c>
      <c r="N607" s="7" t="s">
        <v>43</v>
      </c>
      <c r="O607" s="7" t="s">
        <v>44</v>
      </c>
      <c r="P607" s="7" t="s">
        <v>45</v>
      </c>
      <c r="Q607" s="9">
        <v>42370</v>
      </c>
      <c r="R607" s="9">
        <v>45107</v>
      </c>
      <c r="S607" s="7" t="s">
        <v>57</v>
      </c>
      <c r="T607" s="7" t="s">
        <v>58</v>
      </c>
      <c r="U607" s="7" t="s">
        <v>2439</v>
      </c>
      <c r="V607" s="7" t="s">
        <v>348</v>
      </c>
      <c r="W607" s="7" t="s">
        <v>50</v>
      </c>
      <c r="X607" s="10" t="s">
        <v>51</v>
      </c>
    </row>
    <row r="608" spans="1:24" ht="90" x14ac:dyDescent="0.25">
      <c r="A608" s="7" t="s">
        <v>2440</v>
      </c>
      <c r="B608" s="7" t="s">
        <v>2441</v>
      </c>
      <c r="C608" s="7" t="s">
        <v>2442</v>
      </c>
      <c r="D608" s="7" t="s">
        <v>2437</v>
      </c>
      <c r="E608" s="7" t="s">
        <v>38</v>
      </c>
      <c r="F608" s="7" t="s">
        <v>39</v>
      </c>
      <c r="G608" s="7" t="s">
        <v>344</v>
      </c>
      <c r="H608" s="7" t="s">
        <v>2443</v>
      </c>
      <c r="I608" s="7" t="s">
        <v>2444</v>
      </c>
      <c r="J608" s="8">
        <v>50698797.049999997</v>
      </c>
      <c r="K608" s="8">
        <v>50698797.049999997</v>
      </c>
      <c r="L608" s="8">
        <v>32214992.050000001</v>
      </c>
      <c r="M608" s="8">
        <v>63.5419258926973</v>
      </c>
      <c r="N608" s="7" t="s">
        <v>43</v>
      </c>
      <c r="O608" s="7" t="s">
        <v>44</v>
      </c>
      <c r="P608" s="7" t="s">
        <v>45</v>
      </c>
      <c r="Q608" s="9">
        <v>43739</v>
      </c>
      <c r="R608" s="9">
        <v>45107</v>
      </c>
      <c r="S608" s="7" t="s">
        <v>57</v>
      </c>
      <c r="T608" s="7" t="s">
        <v>58</v>
      </c>
      <c r="U608" s="7" t="s">
        <v>2439</v>
      </c>
      <c r="V608" s="7" t="s">
        <v>348</v>
      </c>
      <c r="W608" s="7" t="s">
        <v>50</v>
      </c>
      <c r="X608" s="10" t="s">
        <v>51</v>
      </c>
    </row>
    <row r="609" spans="1:24" ht="78.75" x14ac:dyDescent="0.25">
      <c r="A609" s="7" t="s">
        <v>2445</v>
      </c>
      <c r="B609" s="7" t="s">
        <v>2446</v>
      </c>
      <c r="C609" s="7" t="s">
        <v>2447</v>
      </c>
      <c r="D609" s="7" t="s">
        <v>2448</v>
      </c>
      <c r="E609" s="7" t="s">
        <v>38</v>
      </c>
      <c r="F609" s="7" t="s">
        <v>39</v>
      </c>
      <c r="G609" s="7" t="s">
        <v>344</v>
      </c>
      <c r="H609" s="7" t="s">
        <v>2443</v>
      </c>
      <c r="I609" s="7" t="s">
        <v>2449</v>
      </c>
      <c r="J609" s="8">
        <v>8189973.5599999996</v>
      </c>
      <c r="K609" s="8">
        <v>6698581.1200000001</v>
      </c>
      <c r="L609" s="8">
        <v>5693793.9500000002</v>
      </c>
      <c r="M609" s="8">
        <v>84.999999970142895</v>
      </c>
      <c r="N609" s="7" t="s">
        <v>43</v>
      </c>
      <c r="O609" s="7" t="s">
        <v>44</v>
      </c>
      <c r="P609" s="7" t="s">
        <v>56</v>
      </c>
      <c r="Q609" s="9">
        <v>42826</v>
      </c>
      <c r="R609" s="9">
        <v>44742</v>
      </c>
      <c r="S609" s="7" t="s">
        <v>46</v>
      </c>
      <c r="T609" s="7" t="s">
        <v>77</v>
      </c>
      <c r="U609" s="7" t="s">
        <v>2439</v>
      </c>
      <c r="V609" s="7" t="s">
        <v>348</v>
      </c>
      <c r="W609" s="7" t="s">
        <v>50</v>
      </c>
      <c r="X609" s="10" t="s">
        <v>2450</v>
      </c>
    </row>
    <row r="610" spans="1:24" ht="90" x14ac:dyDescent="0.25">
      <c r="A610" s="7" t="s">
        <v>2451</v>
      </c>
      <c r="B610" s="7" t="s">
        <v>2452</v>
      </c>
      <c r="C610" s="7" t="s">
        <v>2453</v>
      </c>
      <c r="D610" s="7" t="s">
        <v>2454</v>
      </c>
      <c r="E610" s="7" t="s">
        <v>38</v>
      </c>
      <c r="F610" s="7" t="s">
        <v>39</v>
      </c>
      <c r="G610" s="7" t="s">
        <v>344</v>
      </c>
      <c r="H610" s="7" t="s">
        <v>2443</v>
      </c>
      <c r="I610" s="7" t="s">
        <v>2455</v>
      </c>
      <c r="J610" s="8">
        <v>15209617.810000001</v>
      </c>
      <c r="K610" s="8">
        <v>8213881.3499999996</v>
      </c>
      <c r="L610" s="8">
        <v>6666386.1100000003</v>
      </c>
      <c r="M610" s="8">
        <v>81.160000077186396</v>
      </c>
      <c r="N610" s="7" t="s">
        <v>43</v>
      </c>
      <c r="O610" s="7" t="s">
        <v>44</v>
      </c>
      <c r="P610" s="7" t="s">
        <v>56</v>
      </c>
      <c r="Q610" s="9">
        <v>42695</v>
      </c>
      <c r="R610" s="9">
        <v>44439</v>
      </c>
      <c r="S610" s="7" t="s">
        <v>57</v>
      </c>
      <c r="T610" s="7" t="s">
        <v>77</v>
      </c>
      <c r="U610" s="7" t="s">
        <v>2439</v>
      </c>
      <c r="V610" s="7" t="s">
        <v>348</v>
      </c>
      <c r="W610" s="7" t="s">
        <v>50</v>
      </c>
      <c r="X610" s="10" t="s">
        <v>51</v>
      </c>
    </row>
    <row r="611" spans="1:24" ht="90" x14ac:dyDescent="0.25">
      <c r="A611" s="7" t="s">
        <v>2456</v>
      </c>
      <c r="B611" s="7" t="s">
        <v>2457</v>
      </c>
      <c r="C611" s="7" t="s">
        <v>2458</v>
      </c>
      <c r="D611" s="7" t="s">
        <v>2437</v>
      </c>
      <c r="E611" s="7" t="s">
        <v>38</v>
      </c>
      <c r="F611" s="7" t="s">
        <v>39</v>
      </c>
      <c r="G611" s="7" t="s">
        <v>344</v>
      </c>
      <c r="H611" s="7" t="s">
        <v>2459</v>
      </c>
      <c r="I611" s="7" t="s">
        <v>328</v>
      </c>
      <c r="J611" s="8">
        <v>90221924.140000001</v>
      </c>
      <c r="K611" s="8">
        <v>90221924.140000001</v>
      </c>
      <c r="L611" s="8">
        <v>76187308.760000005</v>
      </c>
      <c r="M611" s="8">
        <v>84.444340426366793</v>
      </c>
      <c r="N611" s="7" t="s">
        <v>43</v>
      </c>
      <c r="O611" s="7" t="s">
        <v>44</v>
      </c>
      <c r="P611" s="7" t="s">
        <v>45</v>
      </c>
      <c r="Q611" s="9">
        <v>42370</v>
      </c>
      <c r="R611" s="9">
        <v>45107</v>
      </c>
      <c r="S611" s="7" t="s">
        <v>57</v>
      </c>
      <c r="T611" s="7" t="s">
        <v>58</v>
      </c>
      <c r="U611" s="7" t="s">
        <v>2439</v>
      </c>
      <c r="V611" s="7" t="s">
        <v>348</v>
      </c>
      <c r="W611" s="7" t="s">
        <v>50</v>
      </c>
      <c r="X611" s="10" t="s">
        <v>51</v>
      </c>
    </row>
    <row r="612" spans="1:24" ht="90" x14ac:dyDescent="0.25">
      <c r="A612" s="7" t="s">
        <v>2460</v>
      </c>
      <c r="B612" s="7" t="s">
        <v>2461</v>
      </c>
      <c r="C612" s="7" t="s">
        <v>2462</v>
      </c>
      <c r="D612" s="7" t="s">
        <v>2463</v>
      </c>
      <c r="E612" s="7" t="s">
        <v>38</v>
      </c>
      <c r="F612" s="7" t="s">
        <v>39</v>
      </c>
      <c r="G612" s="7" t="s">
        <v>344</v>
      </c>
      <c r="H612" s="7" t="s">
        <v>2459</v>
      </c>
      <c r="I612" s="7" t="s">
        <v>328</v>
      </c>
      <c r="J612" s="8">
        <v>7179364.5999999996</v>
      </c>
      <c r="K612" s="8">
        <v>3906706.01</v>
      </c>
      <c r="L612" s="8">
        <v>3320309.43</v>
      </c>
      <c r="M612" s="8">
        <v>84.989999797809205</v>
      </c>
      <c r="N612" s="7" t="s">
        <v>2464</v>
      </c>
      <c r="O612" s="7" t="s">
        <v>44</v>
      </c>
      <c r="P612" s="7" t="s">
        <v>140</v>
      </c>
      <c r="Q612" s="9">
        <v>44074</v>
      </c>
      <c r="R612" s="9">
        <v>44561</v>
      </c>
      <c r="S612" s="7" t="s">
        <v>57</v>
      </c>
      <c r="T612" s="7" t="s">
        <v>47</v>
      </c>
      <c r="U612" s="7" t="s">
        <v>2465</v>
      </c>
      <c r="V612" s="7" t="s">
        <v>348</v>
      </c>
      <c r="W612" s="7" t="s">
        <v>50</v>
      </c>
      <c r="X612" s="10" t="s">
        <v>51</v>
      </c>
    </row>
    <row r="613" spans="1:24" ht="90" x14ac:dyDescent="0.25">
      <c r="A613" s="7" t="s">
        <v>2466</v>
      </c>
      <c r="B613" s="7" t="s">
        <v>2467</v>
      </c>
      <c r="C613" s="7" t="s">
        <v>2468</v>
      </c>
      <c r="D613" s="7" t="s">
        <v>2469</v>
      </c>
      <c r="E613" s="7" t="s">
        <v>38</v>
      </c>
      <c r="F613" s="7" t="s">
        <v>39</v>
      </c>
      <c r="G613" s="7" t="s">
        <v>344</v>
      </c>
      <c r="H613" s="7" t="s">
        <v>2459</v>
      </c>
      <c r="I613" s="7" t="s">
        <v>328</v>
      </c>
      <c r="J613" s="8">
        <v>17374283.510000002</v>
      </c>
      <c r="K613" s="8">
        <v>8561111.1099999994</v>
      </c>
      <c r="L613" s="8">
        <v>2996388.89</v>
      </c>
      <c r="M613" s="8">
        <v>35.000000017521103</v>
      </c>
      <c r="N613" s="7" t="s">
        <v>2464</v>
      </c>
      <c r="O613" s="7" t="s">
        <v>44</v>
      </c>
      <c r="P613" s="7" t="s">
        <v>56</v>
      </c>
      <c r="Q613" s="9">
        <v>43832</v>
      </c>
      <c r="R613" s="9">
        <v>44620</v>
      </c>
      <c r="S613" s="7" t="s">
        <v>57</v>
      </c>
      <c r="T613" s="7" t="s">
        <v>58</v>
      </c>
      <c r="U613" s="7" t="s">
        <v>2439</v>
      </c>
      <c r="V613" s="7" t="s">
        <v>348</v>
      </c>
      <c r="W613" s="7" t="s">
        <v>50</v>
      </c>
      <c r="X613" s="10" t="s">
        <v>51</v>
      </c>
    </row>
    <row r="614" spans="1:24" ht="67.5" x14ac:dyDescent="0.25">
      <c r="A614" s="7" t="s">
        <v>2470</v>
      </c>
      <c r="B614" s="7" t="s">
        <v>2471</v>
      </c>
      <c r="C614" s="7" t="s">
        <v>2472</v>
      </c>
      <c r="D614" s="7" t="s">
        <v>2473</v>
      </c>
      <c r="E614" s="7" t="s">
        <v>38</v>
      </c>
      <c r="F614" s="7" t="s">
        <v>39</v>
      </c>
      <c r="G614" s="7" t="s">
        <v>344</v>
      </c>
      <c r="H614" s="7" t="s">
        <v>2459</v>
      </c>
      <c r="I614" s="7" t="s">
        <v>328</v>
      </c>
      <c r="J614" s="8">
        <v>14714660.35</v>
      </c>
      <c r="K614" s="8">
        <v>9706161.1099999994</v>
      </c>
      <c r="L614" s="8">
        <v>3398656.38</v>
      </c>
      <c r="M614" s="8">
        <v>35.015454014032898</v>
      </c>
      <c r="N614" s="7" t="s">
        <v>2464</v>
      </c>
      <c r="O614" s="7" t="s">
        <v>44</v>
      </c>
      <c r="P614" s="7" t="s">
        <v>134</v>
      </c>
      <c r="Q614" s="9">
        <v>44378</v>
      </c>
      <c r="R614" s="9">
        <v>45291</v>
      </c>
      <c r="S614" s="7" t="s">
        <v>57</v>
      </c>
      <c r="T614" s="7" t="s">
        <v>2288</v>
      </c>
      <c r="U614" s="7" t="s">
        <v>2439</v>
      </c>
      <c r="V614" s="7" t="s">
        <v>348</v>
      </c>
      <c r="W614" s="7" t="s">
        <v>50</v>
      </c>
      <c r="X614" s="10" t="s">
        <v>51</v>
      </c>
    </row>
    <row r="615" spans="1:24" ht="67.5" x14ac:dyDescent="0.25">
      <c r="A615" s="7" t="s">
        <v>2474</v>
      </c>
      <c r="B615" s="7" t="s">
        <v>2475</v>
      </c>
      <c r="C615" s="7" t="s">
        <v>2476</v>
      </c>
      <c r="D615" s="7" t="s">
        <v>2473</v>
      </c>
      <c r="E615" s="7" t="s">
        <v>38</v>
      </c>
      <c r="F615" s="7" t="s">
        <v>39</v>
      </c>
      <c r="G615" s="7" t="s">
        <v>344</v>
      </c>
      <c r="H615" s="7" t="s">
        <v>2459</v>
      </c>
      <c r="I615" s="7" t="s">
        <v>328</v>
      </c>
      <c r="J615" s="8">
        <v>22740383.670000002</v>
      </c>
      <c r="K615" s="8">
        <v>18488116.809999999</v>
      </c>
      <c r="L615" s="8">
        <v>6472340.8799999999</v>
      </c>
      <c r="M615" s="8">
        <v>35.008113300642897</v>
      </c>
      <c r="N615" s="7" t="s">
        <v>2464</v>
      </c>
      <c r="O615" s="7" t="s">
        <v>44</v>
      </c>
      <c r="P615" s="7" t="s">
        <v>134</v>
      </c>
      <c r="Q615" s="9">
        <v>43831</v>
      </c>
      <c r="R615" s="9">
        <v>45260</v>
      </c>
      <c r="S615" s="7" t="s">
        <v>57</v>
      </c>
      <c r="T615" s="7" t="s">
        <v>2288</v>
      </c>
      <c r="U615" s="7" t="s">
        <v>2465</v>
      </c>
      <c r="V615" s="7" t="s">
        <v>348</v>
      </c>
      <c r="W615" s="7" t="s">
        <v>50</v>
      </c>
      <c r="X615" s="10" t="s">
        <v>51</v>
      </c>
    </row>
    <row r="616" spans="1:24" ht="180" x14ac:dyDescent="0.25">
      <c r="A616" s="7" t="s">
        <v>2477</v>
      </c>
      <c r="B616" s="7" t="s">
        <v>2478</v>
      </c>
      <c r="C616" s="7" t="s">
        <v>2479</v>
      </c>
      <c r="D616" s="7" t="s">
        <v>2480</v>
      </c>
      <c r="E616" s="7" t="s">
        <v>2481</v>
      </c>
      <c r="F616" s="7" t="s">
        <v>39</v>
      </c>
      <c r="G616" s="7" t="s">
        <v>2482</v>
      </c>
      <c r="H616" s="7" t="s">
        <v>2483</v>
      </c>
      <c r="I616" s="7" t="s">
        <v>328</v>
      </c>
      <c r="J616" s="8">
        <v>8058753.3700000001</v>
      </c>
      <c r="K616" s="8">
        <v>8058753.3700000001</v>
      </c>
      <c r="L616" s="8">
        <v>6849940.3600000003</v>
      </c>
      <c r="M616" s="8">
        <v>84.999999944160095</v>
      </c>
      <c r="N616" s="7" t="s">
        <v>43</v>
      </c>
      <c r="O616" s="7" t="s">
        <v>44</v>
      </c>
      <c r="P616" s="7" t="s">
        <v>140</v>
      </c>
      <c r="Q616" s="9">
        <v>42614</v>
      </c>
      <c r="R616" s="9">
        <v>43404</v>
      </c>
      <c r="S616" s="7" t="s">
        <v>57</v>
      </c>
      <c r="T616" s="7" t="s">
        <v>329</v>
      </c>
      <c r="U616" s="7" t="s">
        <v>2484</v>
      </c>
      <c r="V616" s="7" t="s">
        <v>2485</v>
      </c>
      <c r="W616" s="7" t="s">
        <v>2486</v>
      </c>
      <c r="X616" s="10" t="s">
        <v>51</v>
      </c>
    </row>
    <row r="617" spans="1:24" ht="180" x14ac:dyDescent="0.25">
      <c r="A617" s="7" t="s">
        <v>2487</v>
      </c>
      <c r="B617" s="7" t="s">
        <v>2488</v>
      </c>
      <c r="C617" s="7" t="s">
        <v>2489</v>
      </c>
      <c r="D617" s="7" t="s">
        <v>2490</v>
      </c>
      <c r="E617" s="7" t="s">
        <v>2481</v>
      </c>
      <c r="F617" s="7" t="s">
        <v>39</v>
      </c>
      <c r="G617" s="7" t="s">
        <v>2482</v>
      </c>
      <c r="H617" s="7" t="s">
        <v>2483</v>
      </c>
      <c r="I617" s="7" t="s">
        <v>328</v>
      </c>
      <c r="J617" s="8">
        <v>1236649.75</v>
      </c>
      <c r="K617" s="8">
        <v>1236649.75</v>
      </c>
      <c r="L617" s="8">
        <v>1051152.29</v>
      </c>
      <c r="M617" s="8">
        <v>85.0000002021591</v>
      </c>
      <c r="N617" s="7" t="s">
        <v>43</v>
      </c>
      <c r="O617" s="7" t="s">
        <v>44</v>
      </c>
      <c r="P617" s="7" t="s">
        <v>140</v>
      </c>
      <c r="Q617" s="9">
        <v>44348</v>
      </c>
      <c r="R617" s="9">
        <v>45016</v>
      </c>
      <c r="S617" s="7" t="s">
        <v>57</v>
      </c>
      <c r="T617" s="7" t="s">
        <v>329</v>
      </c>
      <c r="U617" s="7" t="s">
        <v>2484</v>
      </c>
      <c r="V617" s="7" t="s">
        <v>2485</v>
      </c>
      <c r="W617" s="7" t="s">
        <v>2486</v>
      </c>
      <c r="X617" s="10" t="s">
        <v>51</v>
      </c>
    </row>
    <row r="618" spans="1:24" ht="180" x14ac:dyDescent="0.25">
      <c r="A618" s="7" t="s">
        <v>2491</v>
      </c>
      <c r="B618" s="7" t="s">
        <v>2492</v>
      </c>
      <c r="C618" s="7" t="s">
        <v>2493</v>
      </c>
      <c r="D618" s="7" t="s">
        <v>2494</v>
      </c>
      <c r="E618" s="7" t="s">
        <v>2481</v>
      </c>
      <c r="F618" s="7" t="s">
        <v>39</v>
      </c>
      <c r="G618" s="7" t="s">
        <v>2482</v>
      </c>
      <c r="H618" s="7" t="s">
        <v>2483</v>
      </c>
      <c r="I618" s="7" t="s">
        <v>328</v>
      </c>
      <c r="J618" s="8">
        <v>2139694.6800000002</v>
      </c>
      <c r="K618" s="8">
        <v>2139694.6800000002</v>
      </c>
      <c r="L618" s="8">
        <v>1818740.48</v>
      </c>
      <c r="M618" s="8">
        <v>85.0000000934713</v>
      </c>
      <c r="N618" s="7" t="s">
        <v>43</v>
      </c>
      <c r="O618" s="7" t="s">
        <v>44</v>
      </c>
      <c r="P618" s="7" t="s">
        <v>56</v>
      </c>
      <c r="Q618" s="9">
        <v>43126</v>
      </c>
      <c r="R618" s="9">
        <v>43738</v>
      </c>
      <c r="S618" s="7" t="s">
        <v>57</v>
      </c>
      <c r="T618" s="7" t="s">
        <v>47</v>
      </c>
      <c r="U618" s="7" t="s">
        <v>2484</v>
      </c>
      <c r="V618" s="7" t="s">
        <v>2485</v>
      </c>
      <c r="W618" s="7" t="s">
        <v>2486</v>
      </c>
      <c r="X618" s="10" t="s">
        <v>51</v>
      </c>
    </row>
    <row r="619" spans="1:24" ht="168.75" x14ac:dyDescent="0.25">
      <c r="A619" s="7" t="s">
        <v>2495</v>
      </c>
      <c r="B619" s="7" t="s">
        <v>2496</v>
      </c>
      <c r="C619" s="7" t="s">
        <v>2497</v>
      </c>
      <c r="D619" s="7" t="s">
        <v>2498</v>
      </c>
      <c r="E619" s="7" t="s">
        <v>2481</v>
      </c>
      <c r="F619" s="7" t="s">
        <v>39</v>
      </c>
      <c r="G619" s="7" t="s">
        <v>2482</v>
      </c>
      <c r="H619" s="7" t="s">
        <v>2483</v>
      </c>
      <c r="I619" s="7" t="s">
        <v>328</v>
      </c>
      <c r="J619" s="8">
        <v>1355539.9</v>
      </c>
      <c r="K619" s="8">
        <v>1355539.9</v>
      </c>
      <c r="L619" s="8">
        <v>1152208.92</v>
      </c>
      <c r="M619" s="8">
        <v>85.000000368856703</v>
      </c>
      <c r="N619" s="7" t="s">
        <v>43</v>
      </c>
      <c r="O619" s="7" t="s">
        <v>44</v>
      </c>
      <c r="P619" s="7" t="s">
        <v>140</v>
      </c>
      <c r="Q619" s="9">
        <v>44348</v>
      </c>
      <c r="R619" s="9">
        <v>45107</v>
      </c>
      <c r="S619" s="7" t="s">
        <v>57</v>
      </c>
      <c r="T619" s="7" t="s">
        <v>329</v>
      </c>
      <c r="U619" s="7" t="s">
        <v>2484</v>
      </c>
      <c r="V619" s="7" t="s">
        <v>2485</v>
      </c>
      <c r="W619" s="7" t="s">
        <v>2486</v>
      </c>
      <c r="X619" s="10" t="s">
        <v>51</v>
      </c>
    </row>
    <row r="620" spans="1:24" ht="180" x14ac:dyDescent="0.25">
      <c r="A620" s="7" t="s">
        <v>2499</v>
      </c>
      <c r="B620" s="7" t="s">
        <v>2500</v>
      </c>
      <c r="C620" s="7" t="s">
        <v>2501</v>
      </c>
      <c r="D620" s="7" t="s">
        <v>2502</v>
      </c>
      <c r="E620" s="7" t="s">
        <v>2481</v>
      </c>
      <c r="F620" s="7" t="s">
        <v>39</v>
      </c>
      <c r="G620" s="7" t="s">
        <v>2482</v>
      </c>
      <c r="H620" s="7" t="s">
        <v>2483</v>
      </c>
      <c r="I620" s="7" t="s">
        <v>328</v>
      </c>
      <c r="J620" s="8">
        <v>604663.29</v>
      </c>
      <c r="K620" s="8">
        <v>604663.29</v>
      </c>
      <c r="L620" s="8">
        <v>513963.8</v>
      </c>
      <c r="M620" s="8">
        <v>85.000000578834502</v>
      </c>
      <c r="N620" s="7" t="s">
        <v>43</v>
      </c>
      <c r="O620" s="7" t="s">
        <v>44</v>
      </c>
      <c r="P620" s="7" t="s">
        <v>56</v>
      </c>
      <c r="Q620" s="9">
        <v>42614</v>
      </c>
      <c r="R620" s="9">
        <v>43373</v>
      </c>
      <c r="S620" s="7" t="s">
        <v>57</v>
      </c>
      <c r="T620" s="7" t="s">
        <v>47</v>
      </c>
      <c r="U620" s="7" t="s">
        <v>2484</v>
      </c>
      <c r="V620" s="7" t="s">
        <v>2485</v>
      </c>
      <c r="W620" s="7" t="s">
        <v>2486</v>
      </c>
      <c r="X620" s="10" t="s">
        <v>51</v>
      </c>
    </row>
    <row r="621" spans="1:24" ht="180" x14ac:dyDescent="0.25">
      <c r="A621" s="7" t="s">
        <v>2503</v>
      </c>
      <c r="B621" s="7" t="s">
        <v>2504</v>
      </c>
      <c r="C621" s="7" t="s">
        <v>2505</v>
      </c>
      <c r="D621" s="7" t="s">
        <v>2480</v>
      </c>
      <c r="E621" s="7" t="s">
        <v>2481</v>
      </c>
      <c r="F621" s="7" t="s">
        <v>39</v>
      </c>
      <c r="G621" s="7" t="s">
        <v>2482</v>
      </c>
      <c r="H621" s="7" t="s">
        <v>2483</v>
      </c>
      <c r="I621" s="7" t="s">
        <v>328</v>
      </c>
      <c r="J621" s="8">
        <v>3008778.79</v>
      </c>
      <c r="K621" s="8">
        <v>3008778.79</v>
      </c>
      <c r="L621" s="8">
        <v>2557461.9700000002</v>
      </c>
      <c r="M621" s="8">
        <v>84.999999950145906</v>
      </c>
      <c r="N621" s="7" t="s">
        <v>43</v>
      </c>
      <c r="O621" s="7" t="s">
        <v>44</v>
      </c>
      <c r="P621" s="7" t="s">
        <v>140</v>
      </c>
      <c r="Q621" s="9">
        <v>43344</v>
      </c>
      <c r="R621" s="9">
        <v>44164</v>
      </c>
      <c r="S621" s="7" t="s">
        <v>57</v>
      </c>
      <c r="T621" s="7" t="s">
        <v>329</v>
      </c>
      <c r="U621" s="7" t="s">
        <v>2484</v>
      </c>
      <c r="V621" s="7" t="s">
        <v>2485</v>
      </c>
      <c r="W621" s="7" t="s">
        <v>2486</v>
      </c>
      <c r="X621" s="10" t="s">
        <v>51</v>
      </c>
    </row>
    <row r="622" spans="1:24" ht="135" x14ac:dyDescent="0.25">
      <c r="A622" s="7" t="s">
        <v>2506</v>
      </c>
      <c r="B622" s="7" t="s">
        <v>2507</v>
      </c>
      <c r="C622" s="7" t="s">
        <v>2508</v>
      </c>
      <c r="D622" s="7" t="s">
        <v>2509</v>
      </c>
      <c r="E622" s="7" t="s">
        <v>2481</v>
      </c>
      <c r="F622" s="7" t="s">
        <v>39</v>
      </c>
      <c r="G622" s="7" t="s">
        <v>2482</v>
      </c>
      <c r="H622" s="7" t="s">
        <v>2483</v>
      </c>
      <c r="I622" s="7" t="s">
        <v>328</v>
      </c>
      <c r="J622" s="8">
        <v>353990</v>
      </c>
      <c r="K622" s="8">
        <v>353990</v>
      </c>
      <c r="L622" s="8">
        <v>300891.5</v>
      </c>
      <c r="M622" s="8">
        <v>85</v>
      </c>
      <c r="N622" s="7" t="s">
        <v>43</v>
      </c>
      <c r="O622" s="7" t="s">
        <v>44</v>
      </c>
      <c r="P622" s="7" t="s">
        <v>56</v>
      </c>
      <c r="Q622" s="9">
        <v>42491</v>
      </c>
      <c r="R622" s="9">
        <v>43190</v>
      </c>
      <c r="S622" s="7" t="s">
        <v>57</v>
      </c>
      <c r="T622" s="7" t="s">
        <v>329</v>
      </c>
      <c r="U622" s="7" t="s">
        <v>2484</v>
      </c>
      <c r="V622" s="7" t="s">
        <v>2485</v>
      </c>
      <c r="W622" s="7" t="s">
        <v>2486</v>
      </c>
      <c r="X622" s="10" t="s">
        <v>51</v>
      </c>
    </row>
    <row r="623" spans="1:24" ht="180" x14ac:dyDescent="0.25">
      <c r="A623" s="7" t="s">
        <v>2510</v>
      </c>
      <c r="B623" s="7" t="s">
        <v>2511</v>
      </c>
      <c r="C623" s="7" t="s">
        <v>2512</v>
      </c>
      <c r="D623" s="7" t="s">
        <v>2513</v>
      </c>
      <c r="E623" s="7" t="s">
        <v>2481</v>
      </c>
      <c r="F623" s="7" t="s">
        <v>39</v>
      </c>
      <c r="G623" s="7" t="s">
        <v>2482</v>
      </c>
      <c r="H623" s="7" t="s">
        <v>2483</v>
      </c>
      <c r="I623" s="7" t="s">
        <v>328</v>
      </c>
      <c r="J623" s="8">
        <v>764037.5</v>
      </c>
      <c r="K623" s="8">
        <v>764037.5</v>
      </c>
      <c r="L623" s="8">
        <v>649431.87</v>
      </c>
      <c r="M623" s="8">
        <v>84.999999345581898</v>
      </c>
      <c r="N623" s="7" t="s">
        <v>43</v>
      </c>
      <c r="O623" s="7" t="s">
        <v>44</v>
      </c>
      <c r="P623" s="7" t="s">
        <v>56</v>
      </c>
      <c r="Q623" s="9">
        <v>43435</v>
      </c>
      <c r="R623" s="9">
        <v>44104</v>
      </c>
      <c r="S623" s="7" t="s">
        <v>57</v>
      </c>
      <c r="T623" s="7" t="s">
        <v>329</v>
      </c>
      <c r="U623" s="7" t="s">
        <v>2484</v>
      </c>
      <c r="V623" s="7" t="s">
        <v>2485</v>
      </c>
      <c r="W623" s="7" t="s">
        <v>2486</v>
      </c>
      <c r="X623" s="10" t="s">
        <v>51</v>
      </c>
    </row>
    <row r="624" spans="1:24" ht="180" x14ac:dyDescent="0.25">
      <c r="A624" s="7" t="s">
        <v>2514</v>
      </c>
      <c r="B624" s="7" t="s">
        <v>2515</v>
      </c>
      <c r="C624" s="7" t="s">
        <v>2516</v>
      </c>
      <c r="D624" s="7" t="s">
        <v>2517</v>
      </c>
      <c r="E624" s="7" t="s">
        <v>2481</v>
      </c>
      <c r="F624" s="7" t="s">
        <v>39</v>
      </c>
      <c r="G624" s="7" t="s">
        <v>2482</v>
      </c>
      <c r="H624" s="7" t="s">
        <v>2483</v>
      </c>
      <c r="I624" s="7" t="s">
        <v>328</v>
      </c>
      <c r="J624" s="8">
        <v>1957728</v>
      </c>
      <c r="K624" s="8">
        <v>1957728</v>
      </c>
      <c r="L624" s="8">
        <v>1664068.8</v>
      </c>
      <c r="M624" s="8">
        <v>85</v>
      </c>
      <c r="N624" s="7" t="s">
        <v>43</v>
      </c>
      <c r="O624" s="7" t="s">
        <v>44</v>
      </c>
      <c r="P624" s="7" t="s">
        <v>140</v>
      </c>
      <c r="Q624" s="9">
        <v>44368</v>
      </c>
      <c r="R624" s="9">
        <v>45097</v>
      </c>
      <c r="S624" s="7" t="s">
        <v>57</v>
      </c>
      <c r="T624" s="7" t="s">
        <v>329</v>
      </c>
      <c r="U624" s="7" t="s">
        <v>2484</v>
      </c>
      <c r="V624" s="7" t="s">
        <v>2485</v>
      </c>
      <c r="W624" s="7" t="s">
        <v>2486</v>
      </c>
      <c r="X624" s="10" t="s">
        <v>51</v>
      </c>
    </row>
    <row r="625" spans="1:24" ht="180" x14ac:dyDescent="0.25">
      <c r="A625" s="7" t="s">
        <v>2518</v>
      </c>
      <c r="B625" s="7" t="s">
        <v>2519</v>
      </c>
      <c r="C625" s="7" t="s">
        <v>2520</v>
      </c>
      <c r="D625" s="7" t="s">
        <v>2521</v>
      </c>
      <c r="E625" s="7" t="s">
        <v>2481</v>
      </c>
      <c r="F625" s="7" t="s">
        <v>39</v>
      </c>
      <c r="G625" s="7" t="s">
        <v>2482</v>
      </c>
      <c r="H625" s="7" t="s">
        <v>2483</v>
      </c>
      <c r="I625" s="7" t="s">
        <v>328</v>
      </c>
      <c r="J625" s="8">
        <v>878467.5</v>
      </c>
      <c r="K625" s="8">
        <v>878467.5</v>
      </c>
      <c r="L625" s="8">
        <v>746697.37</v>
      </c>
      <c r="M625" s="8">
        <v>84.999999430827003</v>
      </c>
      <c r="N625" s="7" t="s">
        <v>43</v>
      </c>
      <c r="O625" s="7" t="s">
        <v>44</v>
      </c>
      <c r="P625" s="7" t="s">
        <v>140</v>
      </c>
      <c r="Q625" s="9">
        <v>43346</v>
      </c>
      <c r="R625" s="9">
        <v>44196</v>
      </c>
      <c r="S625" s="7" t="s">
        <v>57</v>
      </c>
      <c r="T625" s="7" t="s">
        <v>47</v>
      </c>
      <c r="U625" s="7" t="s">
        <v>2484</v>
      </c>
      <c r="V625" s="7" t="s">
        <v>2485</v>
      </c>
      <c r="W625" s="7" t="s">
        <v>2486</v>
      </c>
      <c r="X625" s="10" t="s">
        <v>51</v>
      </c>
    </row>
    <row r="626" spans="1:24" ht="180" x14ac:dyDescent="0.25">
      <c r="A626" s="7" t="s">
        <v>2522</v>
      </c>
      <c r="B626" s="7" t="s">
        <v>2523</v>
      </c>
      <c r="C626" s="7" t="s">
        <v>2524</v>
      </c>
      <c r="D626" s="7" t="s">
        <v>2480</v>
      </c>
      <c r="E626" s="7" t="s">
        <v>2481</v>
      </c>
      <c r="F626" s="7" t="s">
        <v>39</v>
      </c>
      <c r="G626" s="7" t="s">
        <v>2482</v>
      </c>
      <c r="H626" s="7" t="s">
        <v>2483</v>
      </c>
      <c r="I626" s="7" t="s">
        <v>328</v>
      </c>
      <c r="J626" s="8">
        <v>5002628.47</v>
      </c>
      <c r="K626" s="8">
        <v>5002628.47</v>
      </c>
      <c r="L626" s="8">
        <v>4252234.2</v>
      </c>
      <c r="M626" s="8">
        <v>85.000000009994807</v>
      </c>
      <c r="N626" s="7" t="s">
        <v>43</v>
      </c>
      <c r="O626" s="7" t="s">
        <v>44</v>
      </c>
      <c r="P626" s="7" t="s">
        <v>134</v>
      </c>
      <c r="Q626" s="9">
        <v>44256</v>
      </c>
      <c r="R626" s="9">
        <v>45107</v>
      </c>
      <c r="S626" s="7" t="s">
        <v>57</v>
      </c>
      <c r="T626" s="7" t="s">
        <v>329</v>
      </c>
      <c r="U626" s="7" t="s">
        <v>2484</v>
      </c>
      <c r="V626" s="7" t="s">
        <v>2485</v>
      </c>
      <c r="W626" s="7" t="s">
        <v>2486</v>
      </c>
      <c r="X626" s="10" t="s">
        <v>51</v>
      </c>
    </row>
    <row r="627" spans="1:24" ht="123.75" x14ac:dyDescent="0.25">
      <c r="A627" s="7" t="s">
        <v>2525</v>
      </c>
      <c r="B627" s="7" t="s">
        <v>2526</v>
      </c>
      <c r="C627" s="7" t="s">
        <v>2527</v>
      </c>
      <c r="D627" s="7" t="s">
        <v>2528</v>
      </c>
      <c r="E627" s="7" t="s">
        <v>2481</v>
      </c>
      <c r="F627" s="7" t="s">
        <v>39</v>
      </c>
      <c r="G627" s="7" t="s">
        <v>2482</v>
      </c>
      <c r="H627" s="7" t="s">
        <v>2483</v>
      </c>
      <c r="I627" s="7" t="s">
        <v>328</v>
      </c>
      <c r="J627" s="8">
        <v>331808.75</v>
      </c>
      <c r="K627" s="8">
        <v>331808.75</v>
      </c>
      <c r="L627" s="8">
        <v>282037.44</v>
      </c>
      <c r="M627" s="8">
        <v>85.000000753446102</v>
      </c>
      <c r="N627" s="7" t="s">
        <v>43</v>
      </c>
      <c r="O627" s="7" t="s">
        <v>44</v>
      </c>
      <c r="P627" s="7" t="s">
        <v>140</v>
      </c>
      <c r="Q627" s="9">
        <v>42552</v>
      </c>
      <c r="R627" s="9">
        <v>43343</v>
      </c>
      <c r="S627" s="7" t="s">
        <v>57</v>
      </c>
      <c r="T627" s="7" t="s">
        <v>329</v>
      </c>
      <c r="U627" s="7" t="s">
        <v>2484</v>
      </c>
      <c r="V627" s="7" t="s">
        <v>2485</v>
      </c>
      <c r="W627" s="7" t="s">
        <v>2486</v>
      </c>
      <c r="X627" s="10" t="s">
        <v>51</v>
      </c>
    </row>
    <row r="628" spans="1:24" ht="191.25" x14ac:dyDescent="0.25">
      <c r="A628" s="7" t="s">
        <v>2529</v>
      </c>
      <c r="B628" s="7" t="s">
        <v>2530</v>
      </c>
      <c r="C628" s="7" t="s">
        <v>2531</v>
      </c>
      <c r="D628" s="7" t="s">
        <v>2532</v>
      </c>
      <c r="E628" s="7" t="s">
        <v>2481</v>
      </c>
      <c r="F628" s="7" t="s">
        <v>39</v>
      </c>
      <c r="G628" s="7" t="s">
        <v>2482</v>
      </c>
      <c r="H628" s="7" t="s">
        <v>2483</v>
      </c>
      <c r="I628" s="7" t="s">
        <v>328</v>
      </c>
      <c r="J628" s="8">
        <v>922133.35</v>
      </c>
      <c r="K628" s="8">
        <v>922133.35</v>
      </c>
      <c r="L628" s="8">
        <v>783813.35</v>
      </c>
      <c r="M628" s="8">
        <v>85.000000271110494</v>
      </c>
      <c r="N628" s="7" t="s">
        <v>43</v>
      </c>
      <c r="O628" s="7" t="s">
        <v>44</v>
      </c>
      <c r="P628" s="7" t="s">
        <v>140</v>
      </c>
      <c r="Q628" s="9">
        <v>43344</v>
      </c>
      <c r="R628" s="9">
        <v>44165</v>
      </c>
      <c r="S628" s="7" t="s">
        <v>57</v>
      </c>
      <c r="T628" s="7" t="s">
        <v>329</v>
      </c>
      <c r="U628" s="7" t="s">
        <v>2484</v>
      </c>
      <c r="V628" s="7" t="s">
        <v>2485</v>
      </c>
      <c r="W628" s="7" t="s">
        <v>2486</v>
      </c>
      <c r="X628" s="10" t="s">
        <v>51</v>
      </c>
    </row>
    <row r="629" spans="1:24" ht="168.75" x14ac:dyDescent="0.25">
      <c r="A629" s="7" t="s">
        <v>2533</v>
      </c>
      <c r="B629" s="7" t="s">
        <v>2534</v>
      </c>
      <c r="C629" s="7" t="s">
        <v>2535</v>
      </c>
      <c r="D629" s="7" t="s">
        <v>2536</v>
      </c>
      <c r="E629" s="7" t="s">
        <v>2481</v>
      </c>
      <c r="F629" s="7" t="s">
        <v>39</v>
      </c>
      <c r="G629" s="7" t="s">
        <v>2482</v>
      </c>
      <c r="H629" s="7" t="s">
        <v>2483</v>
      </c>
      <c r="I629" s="7" t="s">
        <v>328</v>
      </c>
      <c r="J629" s="8">
        <v>934252.21</v>
      </c>
      <c r="K629" s="8">
        <v>934252.21</v>
      </c>
      <c r="L629" s="8">
        <v>794114.38</v>
      </c>
      <c r="M629" s="8">
        <v>85.000000160556198</v>
      </c>
      <c r="N629" s="7" t="s">
        <v>43</v>
      </c>
      <c r="O629" s="7" t="s">
        <v>44</v>
      </c>
      <c r="P629" s="7" t="s">
        <v>140</v>
      </c>
      <c r="Q629" s="9">
        <v>42552</v>
      </c>
      <c r="R629" s="9">
        <v>43434</v>
      </c>
      <c r="S629" s="7" t="s">
        <v>57</v>
      </c>
      <c r="T629" s="7" t="s">
        <v>329</v>
      </c>
      <c r="U629" s="7" t="s">
        <v>2484</v>
      </c>
      <c r="V629" s="7" t="s">
        <v>2485</v>
      </c>
      <c r="W629" s="7" t="s">
        <v>2486</v>
      </c>
      <c r="X629" s="10" t="s">
        <v>51</v>
      </c>
    </row>
    <row r="630" spans="1:24" ht="180" x14ac:dyDescent="0.25">
      <c r="A630" s="7" t="s">
        <v>2537</v>
      </c>
      <c r="B630" s="7" t="s">
        <v>2538</v>
      </c>
      <c r="C630" s="7" t="s">
        <v>2539</v>
      </c>
      <c r="D630" s="7" t="s">
        <v>2540</v>
      </c>
      <c r="E630" s="7" t="s">
        <v>2481</v>
      </c>
      <c r="F630" s="7" t="s">
        <v>39</v>
      </c>
      <c r="G630" s="7" t="s">
        <v>2482</v>
      </c>
      <c r="H630" s="7" t="s">
        <v>2483</v>
      </c>
      <c r="I630" s="7" t="s">
        <v>328</v>
      </c>
      <c r="J630" s="8">
        <v>723400</v>
      </c>
      <c r="K630" s="8">
        <v>723400</v>
      </c>
      <c r="L630" s="8">
        <v>614890</v>
      </c>
      <c r="M630" s="8">
        <v>85</v>
      </c>
      <c r="N630" s="7" t="s">
        <v>43</v>
      </c>
      <c r="O630" s="7" t="s">
        <v>44</v>
      </c>
      <c r="P630" s="7" t="s">
        <v>56</v>
      </c>
      <c r="Q630" s="9">
        <v>43435</v>
      </c>
      <c r="R630" s="9">
        <v>44196</v>
      </c>
      <c r="S630" s="7" t="s">
        <v>57</v>
      </c>
      <c r="T630" s="7" t="s">
        <v>329</v>
      </c>
      <c r="U630" s="7" t="s">
        <v>2484</v>
      </c>
      <c r="V630" s="7" t="s">
        <v>2485</v>
      </c>
      <c r="W630" s="7" t="s">
        <v>2486</v>
      </c>
      <c r="X630" s="10" t="s">
        <v>51</v>
      </c>
    </row>
    <row r="631" spans="1:24" ht="180" x14ac:dyDescent="0.25">
      <c r="A631" s="7" t="s">
        <v>2541</v>
      </c>
      <c r="B631" s="7" t="s">
        <v>2542</v>
      </c>
      <c r="C631" s="7" t="s">
        <v>2543</v>
      </c>
      <c r="D631" s="7" t="s">
        <v>2544</v>
      </c>
      <c r="E631" s="7" t="s">
        <v>2481</v>
      </c>
      <c r="F631" s="7" t="s">
        <v>39</v>
      </c>
      <c r="G631" s="7" t="s">
        <v>2482</v>
      </c>
      <c r="H631" s="7" t="s">
        <v>2483</v>
      </c>
      <c r="I631" s="7" t="s">
        <v>328</v>
      </c>
      <c r="J631" s="8">
        <v>764636.09</v>
      </c>
      <c r="K631" s="8">
        <v>764636.09</v>
      </c>
      <c r="L631" s="8">
        <v>649940.68000000005</v>
      </c>
      <c r="M631" s="8">
        <v>85.000000457734103</v>
      </c>
      <c r="N631" s="7" t="s">
        <v>43</v>
      </c>
      <c r="O631" s="7" t="s">
        <v>44</v>
      </c>
      <c r="P631" s="7" t="s">
        <v>134</v>
      </c>
      <c r="Q631" s="9">
        <v>44377</v>
      </c>
      <c r="R631" s="9">
        <v>44926</v>
      </c>
      <c r="S631" s="7" t="s">
        <v>57</v>
      </c>
      <c r="T631" s="7" t="s">
        <v>329</v>
      </c>
      <c r="U631" s="7" t="s">
        <v>2484</v>
      </c>
      <c r="V631" s="7" t="s">
        <v>2485</v>
      </c>
      <c r="W631" s="7" t="s">
        <v>2486</v>
      </c>
      <c r="X631" s="10" t="s">
        <v>51</v>
      </c>
    </row>
    <row r="632" spans="1:24" ht="180" x14ac:dyDescent="0.25">
      <c r="A632" s="7" t="s">
        <v>2545</v>
      </c>
      <c r="B632" s="7" t="s">
        <v>2546</v>
      </c>
      <c r="C632" s="7" t="s">
        <v>2547</v>
      </c>
      <c r="D632" s="7" t="s">
        <v>2548</v>
      </c>
      <c r="E632" s="7" t="s">
        <v>2481</v>
      </c>
      <c r="F632" s="7" t="s">
        <v>39</v>
      </c>
      <c r="G632" s="7" t="s">
        <v>2482</v>
      </c>
      <c r="H632" s="7" t="s">
        <v>2483</v>
      </c>
      <c r="I632" s="7" t="s">
        <v>328</v>
      </c>
      <c r="J632" s="8">
        <v>2850160.92</v>
      </c>
      <c r="K632" s="8">
        <v>2850160.92</v>
      </c>
      <c r="L632" s="8">
        <v>2422636.7799999998</v>
      </c>
      <c r="M632" s="8">
        <v>84.999999929828505</v>
      </c>
      <c r="N632" s="7" t="s">
        <v>43</v>
      </c>
      <c r="O632" s="7" t="s">
        <v>44</v>
      </c>
      <c r="P632" s="7" t="s">
        <v>140</v>
      </c>
      <c r="Q632" s="9">
        <v>43313</v>
      </c>
      <c r="R632" s="9">
        <v>43708</v>
      </c>
      <c r="S632" s="7" t="s">
        <v>57</v>
      </c>
      <c r="T632" s="7" t="s">
        <v>47</v>
      </c>
      <c r="U632" s="7" t="s">
        <v>2484</v>
      </c>
      <c r="V632" s="7" t="s">
        <v>2485</v>
      </c>
      <c r="W632" s="7" t="s">
        <v>2486</v>
      </c>
      <c r="X632" s="10" t="s">
        <v>51</v>
      </c>
    </row>
    <row r="633" spans="1:24" ht="168.75" x14ac:dyDescent="0.25">
      <c r="A633" s="7" t="s">
        <v>2549</v>
      </c>
      <c r="B633" s="7" t="s">
        <v>2550</v>
      </c>
      <c r="C633" s="7" t="s">
        <v>2551</v>
      </c>
      <c r="D633" s="7" t="s">
        <v>2552</v>
      </c>
      <c r="E633" s="7" t="s">
        <v>2481</v>
      </c>
      <c r="F633" s="7" t="s">
        <v>39</v>
      </c>
      <c r="G633" s="7" t="s">
        <v>2482</v>
      </c>
      <c r="H633" s="7" t="s">
        <v>2483</v>
      </c>
      <c r="I633" s="7" t="s">
        <v>328</v>
      </c>
      <c r="J633" s="8">
        <v>526229.71</v>
      </c>
      <c r="K633" s="8">
        <v>526229.71</v>
      </c>
      <c r="L633" s="8">
        <v>447295.25</v>
      </c>
      <c r="M633" s="8">
        <v>84.9999993348912</v>
      </c>
      <c r="N633" s="7" t="s">
        <v>43</v>
      </c>
      <c r="O633" s="7" t="s">
        <v>44</v>
      </c>
      <c r="P633" s="7" t="s">
        <v>140</v>
      </c>
      <c r="Q633" s="9">
        <v>42614</v>
      </c>
      <c r="R633" s="9">
        <v>43280</v>
      </c>
      <c r="S633" s="7" t="s">
        <v>57</v>
      </c>
      <c r="T633" s="7" t="s">
        <v>329</v>
      </c>
      <c r="U633" s="7" t="s">
        <v>2484</v>
      </c>
      <c r="V633" s="7" t="s">
        <v>2485</v>
      </c>
      <c r="W633" s="7" t="s">
        <v>2486</v>
      </c>
      <c r="X633" s="10" t="s">
        <v>51</v>
      </c>
    </row>
    <row r="634" spans="1:24" ht="180" x14ac:dyDescent="0.25">
      <c r="A634" s="7" t="s">
        <v>2553</v>
      </c>
      <c r="B634" s="7" t="s">
        <v>2554</v>
      </c>
      <c r="C634" s="7" t="s">
        <v>2555</v>
      </c>
      <c r="D634" s="7" t="s">
        <v>2556</v>
      </c>
      <c r="E634" s="7" t="s">
        <v>2481</v>
      </c>
      <c r="F634" s="7" t="s">
        <v>39</v>
      </c>
      <c r="G634" s="7" t="s">
        <v>2482</v>
      </c>
      <c r="H634" s="7" t="s">
        <v>2483</v>
      </c>
      <c r="I634" s="7" t="s">
        <v>328</v>
      </c>
      <c r="J634" s="8">
        <v>2770692.54</v>
      </c>
      <c r="K634" s="8">
        <v>2770692.54</v>
      </c>
      <c r="L634" s="8">
        <v>2355088.66</v>
      </c>
      <c r="M634" s="8">
        <v>85.000000036092104</v>
      </c>
      <c r="N634" s="7" t="s">
        <v>43</v>
      </c>
      <c r="O634" s="7" t="s">
        <v>44</v>
      </c>
      <c r="P634" s="7" t="s">
        <v>134</v>
      </c>
      <c r="Q634" s="9">
        <v>43374</v>
      </c>
      <c r="R634" s="9">
        <v>44074</v>
      </c>
      <c r="S634" s="7" t="s">
        <v>57</v>
      </c>
      <c r="T634" s="7" t="s">
        <v>47</v>
      </c>
      <c r="U634" s="7" t="s">
        <v>2484</v>
      </c>
      <c r="V634" s="7" t="s">
        <v>2485</v>
      </c>
      <c r="W634" s="7" t="s">
        <v>2486</v>
      </c>
      <c r="X634" s="10" t="s">
        <v>51</v>
      </c>
    </row>
    <row r="635" spans="1:24" ht="191.25" x14ac:dyDescent="0.25">
      <c r="A635" s="7" t="s">
        <v>2557</v>
      </c>
      <c r="B635" s="7" t="s">
        <v>2558</v>
      </c>
      <c r="C635" s="7" t="s">
        <v>2559</v>
      </c>
      <c r="D635" s="7" t="s">
        <v>2560</v>
      </c>
      <c r="E635" s="7" t="s">
        <v>2481</v>
      </c>
      <c r="F635" s="7" t="s">
        <v>39</v>
      </c>
      <c r="G635" s="7" t="s">
        <v>2482</v>
      </c>
      <c r="H635" s="7" t="s">
        <v>2483</v>
      </c>
      <c r="I635" s="7" t="s">
        <v>328</v>
      </c>
      <c r="J635" s="8">
        <v>1630037.86</v>
      </c>
      <c r="K635" s="8">
        <v>1630037.86</v>
      </c>
      <c r="L635" s="8">
        <v>1385532.18</v>
      </c>
      <c r="M635" s="8">
        <v>84.999999938651698</v>
      </c>
      <c r="N635" s="7" t="s">
        <v>43</v>
      </c>
      <c r="O635" s="7" t="s">
        <v>44</v>
      </c>
      <c r="P635" s="7" t="s">
        <v>56</v>
      </c>
      <c r="Q635" s="9">
        <v>44256</v>
      </c>
      <c r="R635" s="9">
        <v>44834</v>
      </c>
      <c r="S635" s="7" t="s">
        <v>57</v>
      </c>
      <c r="T635" s="7" t="s">
        <v>329</v>
      </c>
      <c r="U635" s="7" t="s">
        <v>2484</v>
      </c>
      <c r="V635" s="7" t="s">
        <v>2485</v>
      </c>
      <c r="W635" s="7" t="s">
        <v>2486</v>
      </c>
      <c r="X635" s="10" t="s">
        <v>51</v>
      </c>
    </row>
    <row r="636" spans="1:24" ht="180" x14ac:dyDescent="0.25">
      <c r="A636" s="7" t="s">
        <v>2561</v>
      </c>
      <c r="B636" s="7" t="s">
        <v>2562</v>
      </c>
      <c r="C636" s="7" t="s">
        <v>2563</v>
      </c>
      <c r="D636" s="7" t="s">
        <v>2564</v>
      </c>
      <c r="E636" s="7" t="s">
        <v>2481</v>
      </c>
      <c r="F636" s="7" t="s">
        <v>39</v>
      </c>
      <c r="G636" s="7" t="s">
        <v>2482</v>
      </c>
      <c r="H636" s="7" t="s">
        <v>2483</v>
      </c>
      <c r="I636" s="7" t="s">
        <v>328</v>
      </c>
      <c r="J636" s="8">
        <v>2685625.73</v>
      </c>
      <c r="K636" s="8">
        <v>2685625.73</v>
      </c>
      <c r="L636" s="8">
        <v>2282781.87</v>
      </c>
      <c r="M636" s="8">
        <v>84.999999981382402</v>
      </c>
      <c r="N636" s="7" t="s">
        <v>43</v>
      </c>
      <c r="O636" s="7" t="s">
        <v>44</v>
      </c>
      <c r="P636" s="7" t="s">
        <v>140</v>
      </c>
      <c r="Q636" s="9">
        <v>42492</v>
      </c>
      <c r="R636" s="9">
        <v>43280</v>
      </c>
      <c r="S636" s="7" t="s">
        <v>57</v>
      </c>
      <c r="T636" s="7" t="s">
        <v>47</v>
      </c>
      <c r="U636" s="7" t="s">
        <v>2484</v>
      </c>
      <c r="V636" s="7" t="s">
        <v>2485</v>
      </c>
      <c r="W636" s="7" t="s">
        <v>2486</v>
      </c>
      <c r="X636" s="10" t="s">
        <v>51</v>
      </c>
    </row>
    <row r="637" spans="1:24" ht="180" x14ac:dyDescent="0.25">
      <c r="A637" s="7" t="s">
        <v>2565</v>
      </c>
      <c r="B637" s="7" t="s">
        <v>2566</v>
      </c>
      <c r="C637" s="7" t="s">
        <v>2567</v>
      </c>
      <c r="D637" s="7" t="s">
        <v>2521</v>
      </c>
      <c r="E637" s="7" t="s">
        <v>2481</v>
      </c>
      <c r="F637" s="7" t="s">
        <v>39</v>
      </c>
      <c r="G637" s="7" t="s">
        <v>2482</v>
      </c>
      <c r="H637" s="7" t="s">
        <v>2483</v>
      </c>
      <c r="I637" s="7" t="s">
        <v>328</v>
      </c>
      <c r="J637" s="8">
        <v>1009816.02</v>
      </c>
      <c r="K637" s="8">
        <v>1009816.02</v>
      </c>
      <c r="L637" s="8">
        <v>858343.62</v>
      </c>
      <c r="M637" s="8">
        <v>85.000000297083801</v>
      </c>
      <c r="N637" s="7" t="s">
        <v>43</v>
      </c>
      <c r="O637" s="7" t="s">
        <v>44</v>
      </c>
      <c r="P637" s="7" t="s">
        <v>140</v>
      </c>
      <c r="Q637" s="9">
        <v>44348</v>
      </c>
      <c r="R637" s="9">
        <v>44804</v>
      </c>
      <c r="S637" s="7" t="s">
        <v>57</v>
      </c>
      <c r="T637" s="7" t="s">
        <v>47</v>
      </c>
      <c r="U637" s="7" t="s">
        <v>2484</v>
      </c>
      <c r="V637" s="7" t="s">
        <v>2485</v>
      </c>
      <c r="W637" s="7" t="s">
        <v>2486</v>
      </c>
      <c r="X637" s="10" t="s">
        <v>51</v>
      </c>
    </row>
    <row r="638" spans="1:24" ht="168.75" x14ac:dyDescent="0.25">
      <c r="A638" s="7" t="s">
        <v>2568</v>
      </c>
      <c r="B638" s="7" t="s">
        <v>2569</v>
      </c>
      <c r="C638" s="7" t="s">
        <v>2570</v>
      </c>
      <c r="D638" s="7" t="s">
        <v>2571</v>
      </c>
      <c r="E638" s="7" t="s">
        <v>2481</v>
      </c>
      <c r="F638" s="7" t="s">
        <v>39</v>
      </c>
      <c r="G638" s="7" t="s">
        <v>2482</v>
      </c>
      <c r="H638" s="7" t="s">
        <v>2483</v>
      </c>
      <c r="I638" s="7" t="s">
        <v>328</v>
      </c>
      <c r="J638" s="8">
        <v>1506553.75</v>
      </c>
      <c r="K638" s="8">
        <v>1506553.75</v>
      </c>
      <c r="L638" s="8">
        <v>1280570.69</v>
      </c>
      <c r="M638" s="8">
        <v>85.0000001659416</v>
      </c>
      <c r="N638" s="7" t="s">
        <v>43</v>
      </c>
      <c r="O638" s="7" t="s">
        <v>44</v>
      </c>
      <c r="P638" s="7" t="s">
        <v>56</v>
      </c>
      <c r="Q638" s="9">
        <v>42705</v>
      </c>
      <c r="R638" s="9">
        <v>43343</v>
      </c>
      <c r="S638" s="7" t="s">
        <v>57</v>
      </c>
      <c r="T638" s="7" t="s">
        <v>47</v>
      </c>
      <c r="U638" s="7" t="s">
        <v>2484</v>
      </c>
      <c r="V638" s="7" t="s">
        <v>2485</v>
      </c>
      <c r="W638" s="7" t="s">
        <v>2486</v>
      </c>
      <c r="X638" s="10" t="s">
        <v>51</v>
      </c>
    </row>
    <row r="639" spans="1:24" ht="180" x14ac:dyDescent="0.25">
      <c r="A639" s="7" t="s">
        <v>2572</v>
      </c>
      <c r="B639" s="7" t="s">
        <v>2573</v>
      </c>
      <c r="C639" s="7" t="s">
        <v>2574</v>
      </c>
      <c r="D639" s="7" t="s">
        <v>2575</v>
      </c>
      <c r="E639" s="7" t="s">
        <v>2481</v>
      </c>
      <c r="F639" s="7" t="s">
        <v>39</v>
      </c>
      <c r="G639" s="7" t="s">
        <v>2482</v>
      </c>
      <c r="H639" s="7" t="s">
        <v>2483</v>
      </c>
      <c r="I639" s="7" t="s">
        <v>328</v>
      </c>
      <c r="J639" s="8">
        <v>1104609</v>
      </c>
      <c r="K639" s="8">
        <v>1104609</v>
      </c>
      <c r="L639" s="8">
        <v>938917.65</v>
      </c>
      <c r="M639" s="8">
        <v>85</v>
      </c>
      <c r="N639" s="7" t="s">
        <v>43</v>
      </c>
      <c r="O639" s="7" t="s">
        <v>44</v>
      </c>
      <c r="P639" s="7" t="s">
        <v>56</v>
      </c>
      <c r="Q639" s="9">
        <v>44320</v>
      </c>
      <c r="R639" s="9">
        <v>44804</v>
      </c>
      <c r="S639" s="7" t="s">
        <v>57</v>
      </c>
      <c r="T639" s="7" t="s">
        <v>329</v>
      </c>
      <c r="U639" s="7" t="s">
        <v>2484</v>
      </c>
      <c r="V639" s="7" t="s">
        <v>2485</v>
      </c>
      <c r="W639" s="7" t="s">
        <v>2486</v>
      </c>
      <c r="X639" s="10" t="s">
        <v>51</v>
      </c>
    </row>
    <row r="640" spans="1:24" ht="180" x14ac:dyDescent="0.25">
      <c r="A640" s="7" t="s">
        <v>2576</v>
      </c>
      <c r="B640" s="7" t="s">
        <v>2577</v>
      </c>
      <c r="C640" s="7" t="s">
        <v>2578</v>
      </c>
      <c r="D640" s="7" t="s">
        <v>2579</v>
      </c>
      <c r="E640" s="7" t="s">
        <v>2481</v>
      </c>
      <c r="F640" s="7" t="s">
        <v>39</v>
      </c>
      <c r="G640" s="7" t="s">
        <v>2482</v>
      </c>
      <c r="H640" s="7" t="s">
        <v>2483</v>
      </c>
      <c r="I640" s="7" t="s">
        <v>328</v>
      </c>
      <c r="J640" s="8">
        <v>428963.75</v>
      </c>
      <c r="K640" s="8">
        <v>428963.75</v>
      </c>
      <c r="L640" s="8">
        <v>364619.19</v>
      </c>
      <c r="M640" s="8">
        <v>85.0000005827998</v>
      </c>
      <c r="N640" s="7" t="s">
        <v>43</v>
      </c>
      <c r="O640" s="7" t="s">
        <v>44</v>
      </c>
      <c r="P640" s="7" t="s">
        <v>56</v>
      </c>
      <c r="Q640" s="9">
        <v>43221</v>
      </c>
      <c r="R640" s="9">
        <v>43830</v>
      </c>
      <c r="S640" s="7" t="s">
        <v>57</v>
      </c>
      <c r="T640" s="7" t="s">
        <v>329</v>
      </c>
      <c r="U640" s="7" t="s">
        <v>2484</v>
      </c>
      <c r="V640" s="7" t="s">
        <v>2485</v>
      </c>
      <c r="W640" s="7" t="s">
        <v>2486</v>
      </c>
      <c r="X640" s="10" t="s">
        <v>51</v>
      </c>
    </row>
    <row r="641" spans="1:24" ht="180" x14ac:dyDescent="0.25">
      <c r="A641" s="7" t="s">
        <v>2580</v>
      </c>
      <c r="B641" s="7" t="s">
        <v>2581</v>
      </c>
      <c r="C641" s="7" t="s">
        <v>2582</v>
      </c>
      <c r="D641" s="7" t="s">
        <v>2583</v>
      </c>
      <c r="E641" s="7" t="s">
        <v>2481</v>
      </c>
      <c r="F641" s="7" t="s">
        <v>39</v>
      </c>
      <c r="G641" s="7" t="s">
        <v>2482</v>
      </c>
      <c r="H641" s="7" t="s">
        <v>2483</v>
      </c>
      <c r="I641" s="7" t="s">
        <v>328</v>
      </c>
      <c r="J641" s="8">
        <v>1268467.18</v>
      </c>
      <c r="K641" s="8">
        <v>1268467.18</v>
      </c>
      <c r="L641" s="8">
        <v>1078197.1000000001</v>
      </c>
      <c r="M641" s="8">
        <v>84.999999763494102</v>
      </c>
      <c r="N641" s="7" t="s">
        <v>43</v>
      </c>
      <c r="O641" s="7" t="s">
        <v>44</v>
      </c>
      <c r="P641" s="7" t="s">
        <v>140</v>
      </c>
      <c r="Q641" s="9">
        <v>43374</v>
      </c>
      <c r="R641" s="9">
        <v>44439</v>
      </c>
      <c r="S641" s="7" t="s">
        <v>57</v>
      </c>
      <c r="T641" s="7" t="s">
        <v>47</v>
      </c>
      <c r="U641" s="7" t="s">
        <v>2484</v>
      </c>
      <c r="V641" s="7" t="s">
        <v>2485</v>
      </c>
      <c r="W641" s="7" t="s">
        <v>2486</v>
      </c>
      <c r="X641" s="10" t="s">
        <v>51</v>
      </c>
    </row>
    <row r="642" spans="1:24" ht="180" x14ac:dyDescent="0.25">
      <c r="A642" s="7" t="s">
        <v>2584</v>
      </c>
      <c r="B642" s="7" t="s">
        <v>2585</v>
      </c>
      <c r="C642" s="7" t="s">
        <v>2586</v>
      </c>
      <c r="D642" s="7" t="s">
        <v>2587</v>
      </c>
      <c r="E642" s="7" t="s">
        <v>2481</v>
      </c>
      <c r="F642" s="7" t="s">
        <v>39</v>
      </c>
      <c r="G642" s="7" t="s">
        <v>2482</v>
      </c>
      <c r="H642" s="7" t="s">
        <v>2483</v>
      </c>
      <c r="I642" s="7" t="s">
        <v>328</v>
      </c>
      <c r="J642" s="8">
        <v>673736.5</v>
      </c>
      <c r="K642" s="8">
        <v>673736.5</v>
      </c>
      <c r="L642" s="8">
        <v>572676.03</v>
      </c>
      <c r="M642" s="8">
        <v>85.000000742129899</v>
      </c>
      <c r="N642" s="7" t="s">
        <v>43</v>
      </c>
      <c r="O642" s="7" t="s">
        <v>44</v>
      </c>
      <c r="P642" s="7" t="s">
        <v>140</v>
      </c>
      <c r="Q642" s="9">
        <v>44348</v>
      </c>
      <c r="R642" s="9">
        <v>44804</v>
      </c>
      <c r="S642" s="7" t="s">
        <v>57</v>
      </c>
      <c r="T642" s="7" t="s">
        <v>329</v>
      </c>
      <c r="U642" s="7" t="s">
        <v>2484</v>
      </c>
      <c r="V642" s="7" t="s">
        <v>2485</v>
      </c>
      <c r="W642" s="7" t="s">
        <v>2486</v>
      </c>
      <c r="X642" s="10" t="s">
        <v>51</v>
      </c>
    </row>
    <row r="643" spans="1:24" ht="180" x14ac:dyDescent="0.25">
      <c r="A643" s="7" t="s">
        <v>2588</v>
      </c>
      <c r="B643" s="7" t="s">
        <v>2589</v>
      </c>
      <c r="C643" s="7" t="s">
        <v>2590</v>
      </c>
      <c r="D643" s="7" t="s">
        <v>2591</v>
      </c>
      <c r="E643" s="7" t="s">
        <v>2481</v>
      </c>
      <c r="F643" s="7" t="s">
        <v>39</v>
      </c>
      <c r="G643" s="7" t="s">
        <v>2482</v>
      </c>
      <c r="H643" s="7" t="s">
        <v>2483</v>
      </c>
      <c r="I643" s="7" t="s">
        <v>328</v>
      </c>
      <c r="J643" s="8">
        <v>666768.75</v>
      </c>
      <c r="K643" s="8">
        <v>666768.75</v>
      </c>
      <c r="L643" s="8">
        <v>566753.43999999994</v>
      </c>
      <c r="M643" s="8">
        <v>85.000000374942601</v>
      </c>
      <c r="N643" s="7" t="s">
        <v>43</v>
      </c>
      <c r="O643" s="7" t="s">
        <v>44</v>
      </c>
      <c r="P643" s="7" t="s">
        <v>140</v>
      </c>
      <c r="Q643" s="9">
        <v>42552</v>
      </c>
      <c r="R643" s="9">
        <v>43312</v>
      </c>
      <c r="S643" s="7" t="s">
        <v>57</v>
      </c>
      <c r="T643" s="7" t="s">
        <v>329</v>
      </c>
      <c r="U643" s="7" t="s">
        <v>2484</v>
      </c>
      <c r="V643" s="7" t="s">
        <v>2485</v>
      </c>
      <c r="W643" s="7" t="s">
        <v>2486</v>
      </c>
      <c r="X643" s="10" t="s">
        <v>51</v>
      </c>
    </row>
    <row r="644" spans="1:24" ht="180" x14ac:dyDescent="0.25">
      <c r="A644" s="7" t="s">
        <v>2592</v>
      </c>
      <c r="B644" s="7" t="s">
        <v>2593</v>
      </c>
      <c r="C644" s="7" t="s">
        <v>2594</v>
      </c>
      <c r="D644" s="7" t="s">
        <v>2532</v>
      </c>
      <c r="E644" s="7" t="s">
        <v>2481</v>
      </c>
      <c r="F644" s="7" t="s">
        <v>39</v>
      </c>
      <c r="G644" s="7" t="s">
        <v>2482</v>
      </c>
      <c r="H644" s="7" t="s">
        <v>2483</v>
      </c>
      <c r="I644" s="7" t="s">
        <v>328</v>
      </c>
      <c r="J644" s="8">
        <v>2212903.34</v>
      </c>
      <c r="K644" s="8">
        <v>2212903.34</v>
      </c>
      <c r="L644" s="8">
        <v>1880967.84</v>
      </c>
      <c r="M644" s="8">
        <v>85.000000045189495</v>
      </c>
      <c r="N644" s="7" t="s">
        <v>43</v>
      </c>
      <c r="O644" s="7" t="s">
        <v>44</v>
      </c>
      <c r="P644" s="7" t="s">
        <v>140</v>
      </c>
      <c r="Q644" s="9">
        <v>42614</v>
      </c>
      <c r="R644" s="9">
        <v>43343</v>
      </c>
      <c r="S644" s="7" t="s">
        <v>57</v>
      </c>
      <c r="T644" s="7" t="s">
        <v>329</v>
      </c>
      <c r="U644" s="7" t="s">
        <v>2484</v>
      </c>
      <c r="V644" s="7" t="s">
        <v>2485</v>
      </c>
      <c r="W644" s="7" t="s">
        <v>2486</v>
      </c>
      <c r="X644" s="10" t="s">
        <v>51</v>
      </c>
    </row>
    <row r="645" spans="1:24" ht="180" x14ac:dyDescent="0.25">
      <c r="A645" s="7" t="s">
        <v>2595</v>
      </c>
      <c r="B645" s="7" t="s">
        <v>2596</v>
      </c>
      <c r="C645" s="7" t="s">
        <v>2597</v>
      </c>
      <c r="D645" s="7" t="s">
        <v>2598</v>
      </c>
      <c r="E645" s="7" t="s">
        <v>2481</v>
      </c>
      <c r="F645" s="7" t="s">
        <v>39</v>
      </c>
      <c r="G645" s="7" t="s">
        <v>2482</v>
      </c>
      <c r="H645" s="7" t="s">
        <v>2483</v>
      </c>
      <c r="I645" s="7" t="s">
        <v>328</v>
      </c>
      <c r="J645" s="8">
        <v>722870.42</v>
      </c>
      <c r="K645" s="8">
        <v>722870.42</v>
      </c>
      <c r="L645" s="8">
        <v>614439.86</v>
      </c>
      <c r="M645" s="8">
        <v>85.000000415012096</v>
      </c>
      <c r="N645" s="7" t="s">
        <v>43</v>
      </c>
      <c r="O645" s="7" t="s">
        <v>44</v>
      </c>
      <c r="P645" s="7" t="s">
        <v>134</v>
      </c>
      <c r="Q645" s="9">
        <v>43437</v>
      </c>
      <c r="R645" s="9">
        <v>44074</v>
      </c>
      <c r="S645" s="7" t="s">
        <v>57</v>
      </c>
      <c r="T645" s="7" t="s">
        <v>47</v>
      </c>
      <c r="U645" s="7" t="s">
        <v>2484</v>
      </c>
      <c r="V645" s="7" t="s">
        <v>2485</v>
      </c>
      <c r="W645" s="7" t="s">
        <v>2486</v>
      </c>
      <c r="X645" s="10" t="s">
        <v>51</v>
      </c>
    </row>
    <row r="646" spans="1:24" ht="180" x14ac:dyDescent="0.25">
      <c r="A646" s="7" t="s">
        <v>2599</v>
      </c>
      <c r="B646" s="7" t="s">
        <v>2600</v>
      </c>
      <c r="C646" s="7" t="s">
        <v>2601</v>
      </c>
      <c r="D646" s="7" t="s">
        <v>2602</v>
      </c>
      <c r="E646" s="7" t="s">
        <v>2481</v>
      </c>
      <c r="F646" s="7" t="s">
        <v>39</v>
      </c>
      <c r="G646" s="7" t="s">
        <v>2482</v>
      </c>
      <c r="H646" s="7" t="s">
        <v>2483</v>
      </c>
      <c r="I646" s="7" t="s">
        <v>328</v>
      </c>
      <c r="J646" s="8">
        <v>82475</v>
      </c>
      <c r="K646" s="8">
        <v>82475</v>
      </c>
      <c r="L646" s="8">
        <v>70103.75</v>
      </c>
      <c r="M646" s="8">
        <v>85</v>
      </c>
      <c r="N646" s="7" t="s">
        <v>43</v>
      </c>
      <c r="O646" s="7" t="s">
        <v>44</v>
      </c>
      <c r="P646" s="7" t="s">
        <v>56</v>
      </c>
      <c r="Q646" s="9">
        <v>42644</v>
      </c>
      <c r="R646" s="9">
        <v>43100</v>
      </c>
      <c r="S646" s="7" t="s">
        <v>57</v>
      </c>
      <c r="T646" s="7" t="s">
        <v>82</v>
      </c>
      <c r="U646" s="7" t="s">
        <v>2484</v>
      </c>
      <c r="V646" s="7" t="s">
        <v>2485</v>
      </c>
      <c r="W646" s="7" t="s">
        <v>2486</v>
      </c>
      <c r="X646" s="10" t="s">
        <v>51</v>
      </c>
    </row>
    <row r="647" spans="1:24" ht="180" x14ac:dyDescent="0.25">
      <c r="A647" s="7" t="s">
        <v>2603</v>
      </c>
      <c r="B647" s="7" t="s">
        <v>2604</v>
      </c>
      <c r="C647" s="7" t="s">
        <v>2605</v>
      </c>
      <c r="D647" s="7" t="s">
        <v>2606</v>
      </c>
      <c r="E647" s="7" t="s">
        <v>2481</v>
      </c>
      <c r="F647" s="7" t="s">
        <v>39</v>
      </c>
      <c r="G647" s="7" t="s">
        <v>2482</v>
      </c>
      <c r="H647" s="7" t="s">
        <v>2483</v>
      </c>
      <c r="I647" s="7" t="s">
        <v>328</v>
      </c>
      <c r="J647" s="8">
        <v>1611276</v>
      </c>
      <c r="K647" s="8">
        <v>1611276</v>
      </c>
      <c r="L647" s="8">
        <v>1369584.6</v>
      </c>
      <c r="M647" s="8">
        <v>85</v>
      </c>
      <c r="N647" s="7" t="s">
        <v>43</v>
      </c>
      <c r="O647" s="7" t="s">
        <v>44</v>
      </c>
      <c r="P647" s="7" t="s">
        <v>140</v>
      </c>
      <c r="Q647" s="9">
        <v>42522</v>
      </c>
      <c r="R647" s="9">
        <v>43708</v>
      </c>
      <c r="S647" s="7" t="s">
        <v>57</v>
      </c>
      <c r="T647" s="7" t="s">
        <v>47</v>
      </c>
      <c r="U647" s="7" t="s">
        <v>2484</v>
      </c>
      <c r="V647" s="7" t="s">
        <v>2485</v>
      </c>
      <c r="W647" s="7" t="s">
        <v>2486</v>
      </c>
      <c r="X647" s="10" t="s">
        <v>51</v>
      </c>
    </row>
    <row r="648" spans="1:24" ht="180" x14ac:dyDescent="0.25">
      <c r="A648" s="7" t="s">
        <v>2607</v>
      </c>
      <c r="B648" s="7" t="s">
        <v>2608</v>
      </c>
      <c r="C648" s="7" t="s">
        <v>2609</v>
      </c>
      <c r="D648" s="7" t="s">
        <v>2610</v>
      </c>
      <c r="E648" s="7" t="s">
        <v>2481</v>
      </c>
      <c r="F648" s="7" t="s">
        <v>39</v>
      </c>
      <c r="G648" s="7" t="s">
        <v>2482</v>
      </c>
      <c r="H648" s="7" t="s">
        <v>2483</v>
      </c>
      <c r="I648" s="7" t="s">
        <v>328</v>
      </c>
      <c r="J648" s="8">
        <v>4585965.4000000004</v>
      </c>
      <c r="K648" s="8">
        <v>4585965.4000000004</v>
      </c>
      <c r="L648" s="8">
        <v>3898070.59</v>
      </c>
      <c r="M648" s="8">
        <v>85</v>
      </c>
      <c r="N648" s="7" t="s">
        <v>43</v>
      </c>
      <c r="O648" s="7" t="s">
        <v>44</v>
      </c>
      <c r="P648" s="7" t="s">
        <v>140</v>
      </c>
      <c r="Q648" s="9">
        <v>44348</v>
      </c>
      <c r="R648" s="9">
        <v>45107</v>
      </c>
      <c r="S648" s="7" t="s">
        <v>57</v>
      </c>
      <c r="T648" s="7" t="s">
        <v>329</v>
      </c>
      <c r="U648" s="7" t="s">
        <v>2484</v>
      </c>
      <c r="V648" s="7" t="s">
        <v>2485</v>
      </c>
      <c r="W648" s="7" t="s">
        <v>2486</v>
      </c>
      <c r="X648" s="10" t="s">
        <v>51</v>
      </c>
    </row>
    <row r="649" spans="1:24" ht="180" x14ac:dyDescent="0.25">
      <c r="A649" s="7" t="s">
        <v>2611</v>
      </c>
      <c r="B649" s="7" t="s">
        <v>2612</v>
      </c>
      <c r="C649" s="7" t="s">
        <v>2613</v>
      </c>
      <c r="D649" s="7" t="s">
        <v>2544</v>
      </c>
      <c r="E649" s="7" t="s">
        <v>2481</v>
      </c>
      <c r="F649" s="7" t="s">
        <v>39</v>
      </c>
      <c r="G649" s="7" t="s">
        <v>2482</v>
      </c>
      <c r="H649" s="7" t="s">
        <v>2483</v>
      </c>
      <c r="I649" s="7" t="s">
        <v>328</v>
      </c>
      <c r="J649" s="8">
        <v>478200</v>
      </c>
      <c r="K649" s="8">
        <v>478200</v>
      </c>
      <c r="L649" s="8">
        <v>406470</v>
      </c>
      <c r="M649" s="8">
        <v>85</v>
      </c>
      <c r="N649" s="7" t="s">
        <v>43</v>
      </c>
      <c r="O649" s="7" t="s">
        <v>44</v>
      </c>
      <c r="P649" s="7" t="s">
        <v>140</v>
      </c>
      <c r="Q649" s="9">
        <v>42614</v>
      </c>
      <c r="R649" s="9">
        <v>43312</v>
      </c>
      <c r="S649" s="7" t="s">
        <v>57</v>
      </c>
      <c r="T649" s="7" t="s">
        <v>329</v>
      </c>
      <c r="U649" s="7" t="s">
        <v>2484</v>
      </c>
      <c r="V649" s="7" t="s">
        <v>2485</v>
      </c>
      <c r="W649" s="7" t="s">
        <v>2486</v>
      </c>
      <c r="X649" s="10" t="s">
        <v>51</v>
      </c>
    </row>
    <row r="650" spans="1:24" ht="180" x14ac:dyDescent="0.25">
      <c r="A650" s="7" t="s">
        <v>2614</v>
      </c>
      <c r="B650" s="7" t="s">
        <v>2615</v>
      </c>
      <c r="C650" s="7" t="s">
        <v>2616</v>
      </c>
      <c r="D650" s="7" t="s">
        <v>2617</v>
      </c>
      <c r="E650" s="7" t="s">
        <v>2481</v>
      </c>
      <c r="F650" s="7" t="s">
        <v>39</v>
      </c>
      <c r="G650" s="7" t="s">
        <v>2482</v>
      </c>
      <c r="H650" s="7" t="s">
        <v>2483</v>
      </c>
      <c r="I650" s="7" t="s">
        <v>328</v>
      </c>
      <c r="J650" s="8">
        <v>913861.85</v>
      </c>
      <c r="K650" s="8">
        <v>913861.85</v>
      </c>
      <c r="L650" s="8">
        <v>776782.57</v>
      </c>
      <c r="M650" s="8">
        <v>84.999999726435703</v>
      </c>
      <c r="N650" s="7" t="s">
        <v>43</v>
      </c>
      <c r="O650" s="7" t="s">
        <v>44</v>
      </c>
      <c r="P650" s="7" t="s">
        <v>140</v>
      </c>
      <c r="Q650" s="9">
        <v>44256</v>
      </c>
      <c r="R650" s="9">
        <v>45107</v>
      </c>
      <c r="S650" s="7" t="s">
        <v>57</v>
      </c>
      <c r="T650" s="7" t="s">
        <v>329</v>
      </c>
      <c r="U650" s="7" t="s">
        <v>2484</v>
      </c>
      <c r="V650" s="7" t="s">
        <v>2485</v>
      </c>
      <c r="W650" s="7" t="s">
        <v>2486</v>
      </c>
      <c r="X650" s="10" t="s">
        <v>51</v>
      </c>
    </row>
    <row r="651" spans="1:24" ht="180" x14ac:dyDescent="0.25">
      <c r="A651" s="7" t="s">
        <v>2618</v>
      </c>
      <c r="B651" s="7" t="s">
        <v>2619</v>
      </c>
      <c r="C651" s="7" t="s">
        <v>2620</v>
      </c>
      <c r="D651" s="7" t="s">
        <v>2621</v>
      </c>
      <c r="E651" s="7" t="s">
        <v>2481</v>
      </c>
      <c r="F651" s="7" t="s">
        <v>39</v>
      </c>
      <c r="G651" s="7" t="s">
        <v>2482</v>
      </c>
      <c r="H651" s="7" t="s">
        <v>2483</v>
      </c>
      <c r="I651" s="7" t="s">
        <v>328</v>
      </c>
      <c r="J651" s="8">
        <v>864884.28</v>
      </c>
      <c r="K651" s="8">
        <v>864884.28</v>
      </c>
      <c r="L651" s="8">
        <v>735151.64</v>
      </c>
      <c r="M651" s="8">
        <v>85.000000231244798</v>
      </c>
      <c r="N651" s="7" t="s">
        <v>43</v>
      </c>
      <c r="O651" s="7" t="s">
        <v>44</v>
      </c>
      <c r="P651" s="7" t="s">
        <v>140</v>
      </c>
      <c r="Q651" s="9">
        <v>42430</v>
      </c>
      <c r="R651" s="9">
        <v>43343</v>
      </c>
      <c r="S651" s="7" t="s">
        <v>57</v>
      </c>
      <c r="T651" s="7" t="s">
        <v>329</v>
      </c>
      <c r="U651" s="7" t="s">
        <v>2484</v>
      </c>
      <c r="V651" s="7" t="s">
        <v>2485</v>
      </c>
      <c r="W651" s="7" t="s">
        <v>2486</v>
      </c>
      <c r="X651" s="10" t="s">
        <v>51</v>
      </c>
    </row>
    <row r="652" spans="1:24" ht="67.5" x14ac:dyDescent="0.25">
      <c r="A652" s="7" t="s">
        <v>2622</v>
      </c>
      <c r="B652" s="7" t="s">
        <v>2623</v>
      </c>
      <c r="C652" s="7" t="s">
        <v>2624</v>
      </c>
      <c r="D652" s="7" t="s">
        <v>2625</v>
      </c>
      <c r="E652" s="7" t="s">
        <v>2481</v>
      </c>
      <c r="F652" s="7" t="s">
        <v>39</v>
      </c>
      <c r="G652" s="7" t="s">
        <v>2482</v>
      </c>
      <c r="H652" s="7" t="s">
        <v>2483</v>
      </c>
      <c r="I652" s="7" t="s">
        <v>328</v>
      </c>
      <c r="J652" s="8">
        <v>608938.13</v>
      </c>
      <c r="K652" s="8">
        <v>608938.13</v>
      </c>
      <c r="L652" s="8">
        <v>517597.41</v>
      </c>
      <c r="M652" s="8">
        <v>84.999999917889895</v>
      </c>
      <c r="N652" s="7" t="s">
        <v>43</v>
      </c>
      <c r="O652" s="7" t="s">
        <v>44</v>
      </c>
      <c r="P652" s="7" t="s">
        <v>56</v>
      </c>
      <c r="Q652" s="9">
        <v>42552</v>
      </c>
      <c r="R652" s="9">
        <v>42978</v>
      </c>
      <c r="S652" s="7" t="s">
        <v>57</v>
      </c>
      <c r="T652" s="7" t="s">
        <v>329</v>
      </c>
      <c r="U652" s="7" t="s">
        <v>2484</v>
      </c>
      <c r="V652" s="7" t="s">
        <v>2485</v>
      </c>
      <c r="W652" s="7" t="s">
        <v>2486</v>
      </c>
      <c r="X652" s="10" t="s">
        <v>51</v>
      </c>
    </row>
    <row r="653" spans="1:24" ht="180" x14ac:dyDescent="0.25">
      <c r="A653" s="7" t="s">
        <v>2626</v>
      </c>
      <c r="B653" s="7" t="s">
        <v>2627</v>
      </c>
      <c r="C653" s="7" t="s">
        <v>2628</v>
      </c>
      <c r="D653" s="7" t="s">
        <v>2629</v>
      </c>
      <c r="E653" s="7" t="s">
        <v>2481</v>
      </c>
      <c r="F653" s="7" t="s">
        <v>39</v>
      </c>
      <c r="G653" s="7" t="s">
        <v>2482</v>
      </c>
      <c r="H653" s="7" t="s">
        <v>2483</v>
      </c>
      <c r="I653" s="7" t="s">
        <v>328</v>
      </c>
      <c r="J653" s="8">
        <v>1037949.73</v>
      </c>
      <c r="K653" s="8">
        <v>1037949.73</v>
      </c>
      <c r="L653" s="8">
        <v>882257.27</v>
      </c>
      <c r="M653" s="8">
        <v>84.999999951828102</v>
      </c>
      <c r="N653" s="7" t="s">
        <v>43</v>
      </c>
      <c r="O653" s="7" t="s">
        <v>44</v>
      </c>
      <c r="P653" s="7" t="s">
        <v>140</v>
      </c>
      <c r="Q653" s="9">
        <v>43269</v>
      </c>
      <c r="R653" s="9">
        <v>44500</v>
      </c>
      <c r="S653" s="7" t="s">
        <v>57</v>
      </c>
      <c r="T653" s="7" t="s">
        <v>329</v>
      </c>
      <c r="U653" s="7" t="s">
        <v>2484</v>
      </c>
      <c r="V653" s="7" t="s">
        <v>2485</v>
      </c>
      <c r="W653" s="7" t="s">
        <v>2486</v>
      </c>
      <c r="X653" s="10" t="s">
        <v>51</v>
      </c>
    </row>
    <row r="654" spans="1:24" ht="180" x14ac:dyDescent="0.25">
      <c r="A654" s="7" t="s">
        <v>2630</v>
      </c>
      <c r="B654" s="7" t="s">
        <v>2631</v>
      </c>
      <c r="C654" s="7" t="s">
        <v>2632</v>
      </c>
      <c r="D654" s="7" t="s">
        <v>2633</v>
      </c>
      <c r="E654" s="7" t="s">
        <v>2481</v>
      </c>
      <c r="F654" s="7" t="s">
        <v>39</v>
      </c>
      <c r="G654" s="7" t="s">
        <v>2482</v>
      </c>
      <c r="H654" s="7" t="s">
        <v>2483</v>
      </c>
      <c r="I654" s="7" t="s">
        <v>328</v>
      </c>
      <c r="J654" s="8">
        <v>771895</v>
      </c>
      <c r="K654" s="8">
        <v>771895</v>
      </c>
      <c r="L654" s="8">
        <v>656110.75</v>
      </c>
      <c r="M654" s="8">
        <v>85</v>
      </c>
      <c r="N654" s="7" t="s">
        <v>43</v>
      </c>
      <c r="O654" s="7" t="s">
        <v>44</v>
      </c>
      <c r="P654" s="7" t="s">
        <v>56</v>
      </c>
      <c r="Q654" s="9">
        <v>44256</v>
      </c>
      <c r="R654" s="9">
        <v>44804</v>
      </c>
      <c r="S654" s="7" t="s">
        <v>57</v>
      </c>
      <c r="T654" s="7" t="s">
        <v>329</v>
      </c>
      <c r="U654" s="7" t="s">
        <v>2484</v>
      </c>
      <c r="V654" s="7" t="s">
        <v>2485</v>
      </c>
      <c r="W654" s="7" t="s">
        <v>2486</v>
      </c>
      <c r="X654" s="10" t="s">
        <v>51</v>
      </c>
    </row>
    <row r="655" spans="1:24" ht="191.25" x14ac:dyDescent="0.25">
      <c r="A655" s="7" t="s">
        <v>2634</v>
      </c>
      <c r="B655" s="7" t="s">
        <v>2635</v>
      </c>
      <c r="C655" s="7" t="s">
        <v>2636</v>
      </c>
      <c r="D655" s="7" t="s">
        <v>2637</v>
      </c>
      <c r="E655" s="7" t="s">
        <v>2481</v>
      </c>
      <c r="F655" s="7" t="s">
        <v>39</v>
      </c>
      <c r="G655" s="7" t="s">
        <v>2482</v>
      </c>
      <c r="H655" s="7" t="s">
        <v>2483</v>
      </c>
      <c r="I655" s="7" t="s">
        <v>328</v>
      </c>
      <c r="J655" s="8">
        <v>821486.8</v>
      </c>
      <c r="K655" s="8">
        <v>821486.8</v>
      </c>
      <c r="L655" s="8">
        <v>698263.78</v>
      </c>
      <c r="M655" s="8">
        <v>85</v>
      </c>
      <c r="N655" s="7" t="s">
        <v>43</v>
      </c>
      <c r="O655" s="7" t="s">
        <v>44</v>
      </c>
      <c r="P655" s="7" t="s">
        <v>134</v>
      </c>
      <c r="Q655" s="9">
        <v>42614</v>
      </c>
      <c r="R655" s="9">
        <v>43465</v>
      </c>
      <c r="S655" s="7" t="s">
        <v>57</v>
      </c>
      <c r="T655" s="7" t="s">
        <v>329</v>
      </c>
      <c r="U655" s="7" t="s">
        <v>2484</v>
      </c>
      <c r="V655" s="7" t="s">
        <v>2485</v>
      </c>
      <c r="W655" s="7" t="s">
        <v>2486</v>
      </c>
      <c r="X655" s="10" t="s">
        <v>51</v>
      </c>
    </row>
    <row r="656" spans="1:24" ht="180" x14ac:dyDescent="0.25">
      <c r="A656" s="7" t="s">
        <v>2638</v>
      </c>
      <c r="B656" s="7" t="s">
        <v>2639</v>
      </c>
      <c r="C656" s="7" t="s">
        <v>2640</v>
      </c>
      <c r="D656" s="7" t="s">
        <v>2641</v>
      </c>
      <c r="E656" s="7" t="s">
        <v>2481</v>
      </c>
      <c r="F656" s="7" t="s">
        <v>39</v>
      </c>
      <c r="G656" s="7" t="s">
        <v>2482</v>
      </c>
      <c r="H656" s="7" t="s">
        <v>2483</v>
      </c>
      <c r="I656" s="7" t="s">
        <v>328</v>
      </c>
      <c r="J656" s="8">
        <v>4682754.25</v>
      </c>
      <c r="K656" s="8">
        <v>4682754.25</v>
      </c>
      <c r="L656" s="8">
        <v>3980341.11</v>
      </c>
      <c r="M656" s="8">
        <v>84.999999946612604</v>
      </c>
      <c r="N656" s="7" t="s">
        <v>43</v>
      </c>
      <c r="O656" s="7" t="s">
        <v>44</v>
      </c>
      <c r="P656" s="7" t="s">
        <v>140</v>
      </c>
      <c r="Q656" s="9">
        <v>42614</v>
      </c>
      <c r="R656" s="9">
        <v>44196</v>
      </c>
      <c r="S656" s="7" t="s">
        <v>57</v>
      </c>
      <c r="T656" s="7" t="s">
        <v>47</v>
      </c>
      <c r="U656" s="7" t="s">
        <v>2484</v>
      </c>
      <c r="V656" s="7" t="s">
        <v>2485</v>
      </c>
      <c r="W656" s="7" t="s">
        <v>2486</v>
      </c>
      <c r="X656" s="10" t="s">
        <v>51</v>
      </c>
    </row>
    <row r="657" spans="1:24" ht="180" x14ac:dyDescent="0.25">
      <c r="A657" s="7" t="s">
        <v>2642</v>
      </c>
      <c r="B657" s="7" t="s">
        <v>2643</v>
      </c>
      <c r="C657" s="7" t="s">
        <v>2644</v>
      </c>
      <c r="D657" s="7" t="s">
        <v>2645</v>
      </c>
      <c r="E657" s="7" t="s">
        <v>2481</v>
      </c>
      <c r="F657" s="7" t="s">
        <v>39</v>
      </c>
      <c r="G657" s="7" t="s">
        <v>2482</v>
      </c>
      <c r="H657" s="7" t="s">
        <v>2483</v>
      </c>
      <c r="I657" s="7" t="s">
        <v>328</v>
      </c>
      <c r="J657" s="8">
        <v>876831.54</v>
      </c>
      <c r="K657" s="8">
        <v>876831.54</v>
      </c>
      <c r="L657" s="8">
        <v>745306.81</v>
      </c>
      <c r="M657" s="8">
        <v>85.000000114046998</v>
      </c>
      <c r="N657" s="7" t="s">
        <v>43</v>
      </c>
      <c r="O657" s="7" t="s">
        <v>44</v>
      </c>
      <c r="P657" s="7" t="s">
        <v>56</v>
      </c>
      <c r="Q657" s="9">
        <v>43344</v>
      </c>
      <c r="R657" s="9">
        <v>44500</v>
      </c>
      <c r="S657" s="7" t="s">
        <v>57</v>
      </c>
      <c r="T657" s="7" t="s">
        <v>329</v>
      </c>
      <c r="U657" s="7" t="s">
        <v>2484</v>
      </c>
      <c r="V657" s="7" t="s">
        <v>2485</v>
      </c>
      <c r="W657" s="7" t="s">
        <v>2486</v>
      </c>
      <c r="X657" s="10" t="s">
        <v>51</v>
      </c>
    </row>
    <row r="658" spans="1:24" ht="180" x14ac:dyDescent="0.25">
      <c r="A658" s="7" t="s">
        <v>2646</v>
      </c>
      <c r="B658" s="7" t="s">
        <v>2647</v>
      </c>
      <c r="C658" s="7" t="s">
        <v>2648</v>
      </c>
      <c r="D658" s="7" t="s">
        <v>2517</v>
      </c>
      <c r="E658" s="7" t="s">
        <v>2481</v>
      </c>
      <c r="F658" s="7" t="s">
        <v>39</v>
      </c>
      <c r="G658" s="7" t="s">
        <v>2482</v>
      </c>
      <c r="H658" s="7" t="s">
        <v>2483</v>
      </c>
      <c r="I658" s="7" t="s">
        <v>328</v>
      </c>
      <c r="J658" s="8">
        <v>1147366.73</v>
      </c>
      <c r="K658" s="8">
        <v>1147366.73</v>
      </c>
      <c r="L658" s="8">
        <v>975261.72</v>
      </c>
      <c r="M658" s="8">
        <v>84.999999956422002</v>
      </c>
      <c r="N658" s="7" t="s">
        <v>43</v>
      </c>
      <c r="O658" s="7" t="s">
        <v>44</v>
      </c>
      <c r="P658" s="7" t="s">
        <v>140</v>
      </c>
      <c r="Q658" s="9">
        <v>42583</v>
      </c>
      <c r="R658" s="9">
        <v>43677</v>
      </c>
      <c r="S658" s="7" t="s">
        <v>57</v>
      </c>
      <c r="T658" s="7" t="s">
        <v>329</v>
      </c>
      <c r="U658" s="7" t="s">
        <v>2484</v>
      </c>
      <c r="V658" s="7" t="s">
        <v>2485</v>
      </c>
      <c r="W658" s="7" t="s">
        <v>2486</v>
      </c>
      <c r="X658" s="10" t="s">
        <v>51</v>
      </c>
    </row>
    <row r="659" spans="1:24" ht="180" x14ac:dyDescent="0.25">
      <c r="A659" s="7" t="s">
        <v>2649</v>
      </c>
      <c r="B659" s="7" t="s">
        <v>2650</v>
      </c>
      <c r="C659" s="7" t="s">
        <v>2651</v>
      </c>
      <c r="D659" s="7" t="s">
        <v>2652</v>
      </c>
      <c r="E659" s="7" t="s">
        <v>2481</v>
      </c>
      <c r="F659" s="7" t="s">
        <v>39</v>
      </c>
      <c r="G659" s="7" t="s">
        <v>2482</v>
      </c>
      <c r="H659" s="7" t="s">
        <v>2483</v>
      </c>
      <c r="I659" s="7" t="s">
        <v>328</v>
      </c>
      <c r="J659" s="8">
        <v>5003916.91</v>
      </c>
      <c r="K659" s="8">
        <v>5003916.91</v>
      </c>
      <c r="L659" s="8">
        <v>4253329.37</v>
      </c>
      <c r="M659" s="8">
        <v>84.999999930054798</v>
      </c>
      <c r="N659" s="7" t="s">
        <v>43</v>
      </c>
      <c r="O659" s="7" t="s">
        <v>44</v>
      </c>
      <c r="P659" s="7" t="s">
        <v>134</v>
      </c>
      <c r="Q659" s="9">
        <v>43344</v>
      </c>
      <c r="R659" s="9">
        <v>44439</v>
      </c>
      <c r="S659" s="7" t="s">
        <v>57</v>
      </c>
      <c r="T659" s="7" t="s">
        <v>47</v>
      </c>
      <c r="U659" s="7" t="s">
        <v>2484</v>
      </c>
      <c r="V659" s="7" t="s">
        <v>2485</v>
      </c>
      <c r="W659" s="7" t="s">
        <v>2486</v>
      </c>
      <c r="X659" s="10" t="s">
        <v>51</v>
      </c>
    </row>
    <row r="660" spans="1:24" ht="180" x14ac:dyDescent="0.25">
      <c r="A660" s="7" t="s">
        <v>2653</v>
      </c>
      <c r="B660" s="7" t="s">
        <v>2654</v>
      </c>
      <c r="C660" s="7" t="s">
        <v>2655</v>
      </c>
      <c r="D660" s="7" t="s">
        <v>2610</v>
      </c>
      <c r="E660" s="7" t="s">
        <v>2481</v>
      </c>
      <c r="F660" s="7" t="s">
        <v>39</v>
      </c>
      <c r="G660" s="7" t="s">
        <v>2482</v>
      </c>
      <c r="H660" s="7" t="s">
        <v>2483</v>
      </c>
      <c r="I660" s="7" t="s">
        <v>328</v>
      </c>
      <c r="J660" s="8">
        <v>5194461.38</v>
      </c>
      <c r="K660" s="8">
        <v>5194461.38</v>
      </c>
      <c r="L660" s="8">
        <v>4415292.17</v>
      </c>
      <c r="M660" s="8">
        <v>84.999999942246205</v>
      </c>
      <c r="N660" s="7" t="s">
        <v>43</v>
      </c>
      <c r="O660" s="7" t="s">
        <v>44</v>
      </c>
      <c r="P660" s="7" t="s">
        <v>140</v>
      </c>
      <c r="Q660" s="9">
        <v>42653</v>
      </c>
      <c r="R660" s="9">
        <v>43677</v>
      </c>
      <c r="S660" s="7" t="s">
        <v>57</v>
      </c>
      <c r="T660" s="7" t="s">
        <v>329</v>
      </c>
      <c r="U660" s="7" t="s">
        <v>2484</v>
      </c>
      <c r="V660" s="7" t="s">
        <v>2485</v>
      </c>
      <c r="W660" s="7" t="s">
        <v>2486</v>
      </c>
      <c r="X660" s="10" t="s">
        <v>51</v>
      </c>
    </row>
    <row r="661" spans="1:24" ht="180" x14ac:dyDescent="0.25">
      <c r="A661" s="7" t="s">
        <v>2656</v>
      </c>
      <c r="B661" s="7" t="s">
        <v>2657</v>
      </c>
      <c r="C661" s="7" t="s">
        <v>2658</v>
      </c>
      <c r="D661" s="7" t="s">
        <v>2659</v>
      </c>
      <c r="E661" s="7" t="s">
        <v>2481</v>
      </c>
      <c r="F661" s="7" t="s">
        <v>39</v>
      </c>
      <c r="G661" s="7" t="s">
        <v>2482</v>
      </c>
      <c r="H661" s="7" t="s">
        <v>2483</v>
      </c>
      <c r="I661" s="7" t="s">
        <v>328</v>
      </c>
      <c r="J661" s="8">
        <v>1031820.78</v>
      </c>
      <c r="K661" s="8">
        <v>1031820.78</v>
      </c>
      <c r="L661" s="8">
        <v>877047.66</v>
      </c>
      <c r="M661" s="8">
        <v>84.999999709251796</v>
      </c>
      <c r="N661" s="7" t="s">
        <v>43</v>
      </c>
      <c r="O661" s="7" t="s">
        <v>44</v>
      </c>
      <c r="P661" s="7" t="s">
        <v>56</v>
      </c>
      <c r="Q661" s="9">
        <v>43344</v>
      </c>
      <c r="R661" s="9">
        <v>44651</v>
      </c>
      <c r="S661" s="7" t="s">
        <v>57</v>
      </c>
      <c r="T661" s="7" t="s">
        <v>329</v>
      </c>
      <c r="U661" s="7" t="s">
        <v>2484</v>
      </c>
      <c r="V661" s="7" t="s">
        <v>2485</v>
      </c>
      <c r="W661" s="7" t="s">
        <v>2486</v>
      </c>
      <c r="X661" s="10" t="s">
        <v>51</v>
      </c>
    </row>
    <row r="662" spans="1:24" ht="180" x14ac:dyDescent="0.25">
      <c r="A662" s="7" t="s">
        <v>2660</v>
      </c>
      <c r="B662" s="7" t="s">
        <v>2661</v>
      </c>
      <c r="C662" s="7" t="s">
        <v>2662</v>
      </c>
      <c r="D662" s="7" t="s">
        <v>2663</v>
      </c>
      <c r="E662" s="7" t="s">
        <v>2481</v>
      </c>
      <c r="F662" s="7" t="s">
        <v>39</v>
      </c>
      <c r="G662" s="7" t="s">
        <v>2482</v>
      </c>
      <c r="H662" s="7" t="s">
        <v>2483</v>
      </c>
      <c r="I662" s="7" t="s">
        <v>328</v>
      </c>
      <c r="J662" s="8">
        <v>4399561.5999999996</v>
      </c>
      <c r="K662" s="8">
        <v>4399561.5999999996</v>
      </c>
      <c r="L662" s="8">
        <v>3739627.36</v>
      </c>
      <c r="M662" s="8">
        <v>85</v>
      </c>
      <c r="N662" s="7" t="s">
        <v>43</v>
      </c>
      <c r="O662" s="7" t="s">
        <v>44</v>
      </c>
      <c r="P662" s="7" t="s">
        <v>134</v>
      </c>
      <c r="Q662" s="9">
        <v>42583</v>
      </c>
      <c r="R662" s="9">
        <v>43555</v>
      </c>
      <c r="S662" s="7" t="s">
        <v>57</v>
      </c>
      <c r="T662" s="7" t="s">
        <v>329</v>
      </c>
      <c r="U662" s="7" t="s">
        <v>2484</v>
      </c>
      <c r="V662" s="7" t="s">
        <v>2485</v>
      </c>
      <c r="W662" s="7" t="s">
        <v>2486</v>
      </c>
      <c r="X662" s="10" t="s">
        <v>51</v>
      </c>
    </row>
    <row r="663" spans="1:24" ht="168.75" x14ac:dyDescent="0.25">
      <c r="A663" s="7" t="s">
        <v>2664</v>
      </c>
      <c r="B663" s="7" t="s">
        <v>2665</v>
      </c>
      <c r="C663" s="7" t="s">
        <v>2666</v>
      </c>
      <c r="D663" s="7" t="s">
        <v>2667</v>
      </c>
      <c r="E663" s="7" t="s">
        <v>2481</v>
      </c>
      <c r="F663" s="7" t="s">
        <v>39</v>
      </c>
      <c r="G663" s="7" t="s">
        <v>2482</v>
      </c>
      <c r="H663" s="7" t="s">
        <v>2483</v>
      </c>
      <c r="I663" s="7" t="s">
        <v>328</v>
      </c>
      <c r="J663" s="8">
        <v>962335.91</v>
      </c>
      <c r="K663" s="8">
        <v>962335.91</v>
      </c>
      <c r="L663" s="8">
        <v>817985.52</v>
      </c>
      <c r="M663" s="8">
        <v>84.999999636301595</v>
      </c>
      <c r="N663" s="7" t="s">
        <v>43</v>
      </c>
      <c r="O663" s="7" t="s">
        <v>44</v>
      </c>
      <c r="P663" s="7" t="s">
        <v>140</v>
      </c>
      <c r="Q663" s="9">
        <v>42552</v>
      </c>
      <c r="R663" s="9">
        <v>43373</v>
      </c>
      <c r="S663" s="7" t="s">
        <v>57</v>
      </c>
      <c r="T663" s="7" t="s">
        <v>329</v>
      </c>
      <c r="U663" s="7" t="s">
        <v>2484</v>
      </c>
      <c r="V663" s="7" t="s">
        <v>2485</v>
      </c>
      <c r="W663" s="7" t="s">
        <v>2486</v>
      </c>
      <c r="X663" s="10" t="s">
        <v>51</v>
      </c>
    </row>
    <row r="664" spans="1:24" ht="146.25" x14ac:dyDescent="0.25">
      <c r="A664" s="7" t="s">
        <v>2668</v>
      </c>
      <c r="B664" s="7" t="s">
        <v>2669</v>
      </c>
      <c r="C664" s="7" t="s">
        <v>2670</v>
      </c>
      <c r="D664" s="7" t="s">
        <v>2671</v>
      </c>
      <c r="E664" s="7" t="s">
        <v>2481</v>
      </c>
      <c r="F664" s="7" t="s">
        <v>39</v>
      </c>
      <c r="G664" s="7" t="s">
        <v>2482</v>
      </c>
      <c r="H664" s="7" t="s">
        <v>2483</v>
      </c>
      <c r="I664" s="7" t="s">
        <v>328</v>
      </c>
      <c r="J664" s="8">
        <v>399907.5</v>
      </c>
      <c r="K664" s="8">
        <v>399907.5</v>
      </c>
      <c r="L664" s="8">
        <v>339921.37</v>
      </c>
      <c r="M664" s="8">
        <v>84.999998749710898</v>
      </c>
      <c r="N664" s="7" t="s">
        <v>43</v>
      </c>
      <c r="O664" s="7" t="s">
        <v>44</v>
      </c>
      <c r="P664" s="7" t="s">
        <v>56</v>
      </c>
      <c r="Q664" s="9">
        <v>42492</v>
      </c>
      <c r="R664" s="9">
        <v>43343</v>
      </c>
      <c r="S664" s="7" t="s">
        <v>57</v>
      </c>
      <c r="T664" s="7" t="s">
        <v>329</v>
      </c>
      <c r="U664" s="7" t="s">
        <v>2484</v>
      </c>
      <c r="V664" s="7" t="s">
        <v>2485</v>
      </c>
      <c r="W664" s="7" t="s">
        <v>2486</v>
      </c>
      <c r="X664" s="10" t="s">
        <v>51</v>
      </c>
    </row>
    <row r="665" spans="1:24" ht="180" x14ac:dyDescent="0.25">
      <c r="A665" s="7" t="s">
        <v>2672</v>
      </c>
      <c r="B665" s="7" t="s">
        <v>2673</v>
      </c>
      <c r="C665" s="7" t="s">
        <v>2674</v>
      </c>
      <c r="D665" s="7" t="s">
        <v>2675</v>
      </c>
      <c r="E665" s="7" t="s">
        <v>2481</v>
      </c>
      <c r="F665" s="7" t="s">
        <v>39</v>
      </c>
      <c r="G665" s="7" t="s">
        <v>2482</v>
      </c>
      <c r="H665" s="7" t="s">
        <v>2483</v>
      </c>
      <c r="I665" s="7" t="s">
        <v>328</v>
      </c>
      <c r="J665" s="8">
        <v>1395219.12</v>
      </c>
      <c r="K665" s="8">
        <v>1395219.12</v>
      </c>
      <c r="L665" s="8">
        <v>1185936.25</v>
      </c>
      <c r="M665" s="8">
        <v>84.999999856653304</v>
      </c>
      <c r="N665" s="7" t="s">
        <v>43</v>
      </c>
      <c r="O665" s="7" t="s">
        <v>44</v>
      </c>
      <c r="P665" s="7" t="s">
        <v>140</v>
      </c>
      <c r="Q665" s="9">
        <v>43191</v>
      </c>
      <c r="R665" s="9">
        <v>44227</v>
      </c>
      <c r="S665" s="7" t="s">
        <v>57</v>
      </c>
      <c r="T665" s="7" t="s">
        <v>329</v>
      </c>
      <c r="U665" s="7" t="s">
        <v>2484</v>
      </c>
      <c r="V665" s="7" t="s">
        <v>2485</v>
      </c>
      <c r="W665" s="7" t="s">
        <v>2486</v>
      </c>
      <c r="X665" s="10" t="s">
        <v>51</v>
      </c>
    </row>
    <row r="666" spans="1:24" ht="135" x14ac:dyDescent="0.25">
      <c r="A666" s="7" t="s">
        <v>2676</v>
      </c>
      <c r="B666" s="7" t="s">
        <v>2677</v>
      </c>
      <c r="C666" s="7" t="s">
        <v>2678</v>
      </c>
      <c r="D666" s="7" t="s">
        <v>2679</v>
      </c>
      <c r="E666" s="7" t="s">
        <v>2481</v>
      </c>
      <c r="F666" s="7" t="s">
        <v>39</v>
      </c>
      <c r="G666" s="7" t="s">
        <v>2482</v>
      </c>
      <c r="H666" s="7" t="s">
        <v>2483</v>
      </c>
      <c r="I666" s="7" t="s">
        <v>328</v>
      </c>
      <c r="J666" s="8">
        <v>233763.46</v>
      </c>
      <c r="K666" s="8">
        <v>233763.46</v>
      </c>
      <c r="L666" s="8">
        <v>198698.94</v>
      </c>
      <c r="M666" s="8">
        <v>84.999999572217106</v>
      </c>
      <c r="N666" s="7" t="s">
        <v>43</v>
      </c>
      <c r="O666" s="7" t="s">
        <v>44</v>
      </c>
      <c r="P666" s="7" t="s">
        <v>140</v>
      </c>
      <c r="Q666" s="9">
        <v>42614</v>
      </c>
      <c r="R666" s="9">
        <v>43555</v>
      </c>
      <c r="S666" s="7" t="s">
        <v>57</v>
      </c>
      <c r="T666" s="7" t="s">
        <v>329</v>
      </c>
      <c r="U666" s="7" t="s">
        <v>2484</v>
      </c>
      <c r="V666" s="7" t="s">
        <v>2485</v>
      </c>
      <c r="W666" s="7" t="s">
        <v>2486</v>
      </c>
      <c r="X666" s="10" t="s">
        <v>51</v>
      </c>
    </row>
    <row r="667" spans="1:24" ht="180" x14ac:dyDescent="0.25">
      <c r="A667" s="7" t="s">
        <v>2680</v>
      </c>
      <c r="B667" s="7" t="s">
        <v>2681</v>
      </c>
      <c r="C667" s="7" t="s">
        <v>2682</v>
      </c>
      <c r="D667" s="7" t="s">
        <v>2683</v>
      </c>
      <c r="E667" s="7" t="s">
        <v>2481</v>
      </c>
      <c r="F667" s="7" t="s">
        <v>39</v>
      </c>
      <c r="G667" s="7" t="s">
        <v>2482</v>
      </c>
      <c r="H667" s="7" t="s">
        <v>2483</v>
      </c>
      <c r="I667" s="7" t="s">
        <v>328</v>
      </c>
      <c r="J667" s="8">
        <v>1990246.2</v>
      </c>
      <c r="K667" s="8">
        <v>1990246.2</v>
      </c>
      <c r="L667" s="8">
        <v>1691709.27</v>
      </c>
      <c r="M667" s="8">
        <v>85</v>
      </c>
      <c r="N667" s="7" t="s">
        <v>43</v>
      </c>
      <c r="O667" s="7" t="s">
        <v>44</v>
      </c>
      <c r="P667" s="7" t="s">
        <v>140</v>
      </c>
      <c r="Q667" s="9">
        <v>43406</v>
      </c>
      <c r="R667" s="9">
        <v>44804</v>
      </c>
      <c r="S667" s="7" t="s">
        <v>57</v>
      </c>
      <c r="T667" s="7" t="s">
        <v>329</v>
      </c>
      <c r="U667" s="7" t="s">
        <v>2484</v>
      </c>
      <c r="V667" s="7" t="s">
        <v>2485</v>
      </c>
      <c r="W667" s="7" t="s">
        <v>2486</v>
      </c>
      <c r="X667" s="10" t="s">
        <v>51</v>
      </c>
    </row>
    <row r="668" spans="1:24" ht="168.75" x14ac:dyDescent="0.25">
      <c r="A668" s="7" t="s">
        <v>2684</v>
      </c>
      <c r="B668" s="7" t="s">
        <v>2685</v>
      </c>
      <c r="C668" s="7" t="s">
        <v>2686</v>
      </c>
      <c r="D668" s="7" t="s">
        <v>2687</v>
      </c>
      <c r="E668" s="7" t="s">
        <v>2481</v>
      </c>
      <c r="F668" s="7" t="s">
        <v>39</v>
      </c>
      <c r="G668" s="7" t="s">
        <v>2482</v>
      </c>
      <c r="H668" s="7" t="s">
        <v>2483</v>
      </c>
      <c r="I668" s="7" t="s">
        <v>328</v>
      </c>
      <c r="J668" s="8">
        <v>3363145.56</v>
      </c>
      <c r="K668" s="8">
        <v>3363145.56</v>
      </c>
      <c r="L668" s="8">
        <v>2858673.73</v>
      </c>
      <c r="M668" s="8">
        <v>85.000000118936299</v>
      </c>
      <c r="N668" s="7" t="s">
        <v>43</v>
      </c>
      <c r="O668" s="7" t="s">
        <v>44</v>
      </c>
      <c r="P668" s="7" t="s">
        <v>56</v>
      </c>
      <c r="Q668" s="9">
        <v>42430</v>
      </c>
      <c r="R668" s="9">
        <v>43524</v>
      </c>
      <c r="S668" s="7" t="s">
        <v>57</v>
      </c>
      <c r="T668" s="7" t="s">
        <v>329</v>
      </c>
      <c r="U668" s="7" t="s">
        <v>2484</v>
      </c>
      <c r="V668" s="7" t="s">
        <v>2485</v>
      </c>
      <c r="W668" s="7" t="s">
        <v>2486</v>
      </c>
      <c r="X668" s="10" t="s">
        <v>51</v>
      </c>
    </row>
    <row r="669" spans="1:24" ht="180" x14ac:dyDescent="0.25">
      <c r="A669" s="7" t="s">
        <v>2688</v>
      </c>
      <c r="B669" s="7" t="s">
        <v>2689</v>
      </c>
      <c r="C669" s="7" t="s">
        <v>2690</v>
      </c>
      <c r="D669" s="7" t="s">
        <v>2633</v>
      </c>
      <c r="E669" s="7" t="s">
        <v>2481</v>
      </c>
      <c r="F669" s="7" t="s">
        <v>39</v>
      </c>
      <c r="G669" s="7" t="s">
        <v>2482</v>
      </c>
      <c r="H669" s="7" t="s">
        <v>2483</v>
      </c>
      <c r="I669" s="7" t="s">
        <v>328</v>
      </c>
      <c r="J669" s="8">
        <v>217090</v>
      </c>
      <c r="K669" s="8">
        <v>217090</v>
      </c>
      <c r="L669" s="8">
        <v>184526.5</v>
      </c>
      <c r="M669" s="8">
        <v>85</v>
      </c>
      <c r="N669" s="7" t="s">
        <v>43</v>
      </c>
      <c r="O669" s="7" t="s">
        <v>44</v>
      </c>
      <c r="P669" s="7" t="s">
        <v>56</v>
      </c>
      <c r="Q669" s="9">
        <v>43252</v>
      </c>
      <c r="R669" s="9">
        <v>43830</v>
      </c>
      <c r="S669" s="7" t="s">
        <v>57</v>
      </c>
      <c r="T669" s="7" t="s">
        <v>329</v>
      </c>
      <c r="U669" s="7" t="s">
        <v>2484</v>
      </c>
      <c r="V669" s="7" t="s">
        <v>2485</v>
      </c>
      <c r="W669" s="7" t="s">
        <v>2486</v>
      </c>
      <c r="X669" s="10" t="s">
        <v>51</v>
      </c>
    </row>
    <row r="670" spans="1:24" ht="180" x14ac:dyDescent="0.25">
      <c r="A670" s="7" t="s">
        <v>2691</v>
      </c>
      <c r="B670" s="7" t="s">
        <v>2692</v>
      </c>
      <c r="C670" s="7" t="s">
        <v>2693</v>
      </c>
      <c r="D670" s="7" t="s">
        <v>2694</v>
      </c>
      <c r="E670" s="7" t="s">
        <v>2481</v>
      </c>
      <c r="F670" s="7" t="s">
        <v>39</v>
      </c>
      <c r="G670" s="7" t="s">
        <v>2482</v>
      </c>
      <c r="H670" s="7" t="s">
        <v>2483</v>
      </c>
      <c r="I670" s="7" t="s">
        <v>328</v>
      </c>
      <c r="J670" s="8">
        <v>2027919.04</v>
      </c>
      <c r="K670" s="8">
        <v>2027919.04</v>
      </c>
      <c r="L670" s="8">
        <v>1723731.18</v>
      </c>
      <c r="M670" s="8">
        <v>84.999999802753507</v>
      </c>
      <c r="N670" s="7" t="s">
        <v>43</v>
      </c>
      <c r="O670" s="7" t="s">
        <v>44</v>
      </c>
      <c r="P670" s="7" t="s">
        <v>140</v>
      </c>
      <c r="Q670" s="9">
        <v>43252</v>
      </c>
      <c r="R670" s="9">
        <v>44196</v>
      </c>
      <c r="S670" s="7" t="s">
        <v>57</v>
      </c>
      <c r="T670" s="7" t="s">
        <v>329</v>
      </c>
      <c r="U670" s="7" t="s">
        <v>2484</v>
      </c>
      <c r="V670" s="7" t="s">
        <v>2485</v>
      </c>
      <c r="W670" s="7" t="s">
        <v>2486</v>
      </c>
      <c r="X670" s="10" t="s">
        <v>51</v>
      </c>
    </row>
    <row r="671" spans="1:24" ht="180" x14ac:dyDescent="0.25">
      <c r="A671" s="7" t="s">
        <v>2695</v>
      </c>
      <c r="B671" s="7" t="s">
        <v>2696</v>
      </c>
      <c r="C671" s="7" t="s">
        <v>2697</v>
      </c>
      <c r="D671" s="7" t="s">
        <v>2698</v>
      </c>
      <c r="E671" s="7" t="s">
        <v>2481</v>
      </c>
      <c r="F671" s="7" t="s">
        <v>39</v>
      </c>
      <c r="G671" s="7" t="s">
        <v>2482</v>
      </c>
      <c r="H671" s="7" t="s">
        <v>2483</v>
      </c>
      <c r="I671" s="7" t="s">
        <v>328</v>
      </c>
      <c r="J671" s="8">
        <v>691191.6</v>
      </c>
      <c r="K671" s="8">
        <v>691191.6</v>
      </c>
      <c r="L671" s="8">
        <v>587512.86</v>
      </c>
      <c r="M671" s="8">
        <v>85</v>
      </c>
      <c r="N671" s="7" t="s">
        <v>43</v>
      </c>
      <c r="O671" s="7" t="s">
        <v>44</v>
      </c>
      <c r="P671" s="7" t="s">
        <v>140</v>
      </c>
      <c r="Q671" s="9">
        <v>42614</v>
      </c>
      <c r="R671" s="9">
        <v>43404</v>
      </c>
      <c r="S671" s="7" t="s">
        <v>57</v>
      </c>
      <c r="T671" s="7" t="s">
        <v>329</v>
      </c>
      <c r="U671" s="7" t="s">
        <v>2484</v>
      </c>
      <c r="V671" s="7" t="s">
        <v>2485</v>
      </c>
      <c r="W671" s="7" t="s">
        <v>2486</v>
      </c>
      <c r="X671" s="10" t="s">
        <v>51</v>
      </c>
    </row>
    <row r="672" spans="1:24" ht="180" x14ac:dyDescent="0.25">
      <c r="A672" s="7" t="s">
        <v>2699</v>
      </c>
      <c r="B672" s="7" t="s">
        <v>2700</v>
      </c>
      <c r="C672" s="7" t="s">
        <v>2701</v>
      </c>
      <c r="D672" s="7" t="s">
        <v>2702</v>
      </c>
      <c r="E672" s="7" t="s">
        <v>2481</v>
      </c>
      <c r="F672" s="7" t="s">
        <v>39</v>
      </c>
      <c r="G672" s="7" t="s">
        <v>2482</v>
      </c>
      <c r="H672" s="7" t="s">
        <v>2483</v>
      </c>
      <c r="I672" s="7" t="s">
        <v>328</v>
      </c>
      <c r="J672" s="8">
        <v>508904.13</v>
      </c>
      <c r="K672" s="8">
        <v>508904.13</v>
      </c>
      <c r="L672" s="8">
        <v>432568.51</v>
      </c>
      <c r="M672" s="8">
        <v>84.999999901749703</v>
      </c>
      <c r="N672" s="7" t="s">
        <v>43</v>
      </c>
      <c r="O672" s="7" t="s">
        <v>44</v>
      </c>
      <c r="P672" s="7" t="s">
        <v>140</v>
      </c>
      <c r="Q672" s="9">
        <v>42614</v>
      </c>
      <c r="R672" s="9">
        <v>43404</v>
      </c>
      <c r="S672" s="7" t="s">
        <v>57</v>
      </c>
      <c r="T672" s="7" t="s">
        <v>329</v>
      </c>
      <c r="U672" s="7" t="s">
        <v>2484</v>
      </c>
      <c r="V672" s="7" t="s">
        <v>2485</v>
      </c>
      <c r="W672" s="7" t="s">
        <v>2486</v>
      </c>
      <c r="X672" s="10" t="s">
        <v>51</v>
      </c>
    </row>
    <row r="673" spans="1:24" ht="180" x14ac:dyDescent="0.25">
      <c r="A673" s="7" t="s">
        <v>2703</v>
      </c>
      <c r="B673" s="7" t="s">
        <v>2704</v>
      </c>
      <c r="C673" s="7" t="s">
        <v>2705</v>
      </c>
      <c r="D673" s="7" t="s">
        <v>2706</v>
      </c>
      <c r="E673" s="7" t="s">
        <v>2481</v>
      </c>
      <c r="F673" s="7" t="s">
        <v>39</v>
      </c>
      <c r="G673" s="7" t="s">
        <v>2482</v>
      </c>
      <c r="H673" s="7" t="s">
        <v>2483</v>
      </c>
      <c r="I673" s="7" t="s">
        <v>328</v>
      </c>
      <c r="J673" s="8">
        <v>584171.25</v>
      </c>
      <c r="K673" s="8">
        <v>584171.25</v>
      </c>
      <c r="L673" s="8">
        <v>496545.56</v>
      </c>
      <c r="M673" s="8">
        <v>84.999999572043293</v>
      </c>
      <c r="N673" s="7" t="s">
        <v>43</v>
      </c>
      <c r="O673" s="7" t="s">
        <v>44</v>
      </c>
      <c r="P673" s="7" t="s">
        <v>140</v>
      </c>
      <c r="Q673" s="9">
        <v>42614</v>
      </c>
      <c r="R673" s="9">
        <v>43312</v>
      </c>
      <c r="S673" s="7" t="s">
        <v>57</v>
      </c>
      <c r="T673" s="7" t="s">
        <v>329</v>
      </c>
      <c r="U673" s="7" t="s">
        <v>2484</v>
      </c>
      <c r="V673" s="7" t="s">
        <v>2485</v>
      </c>
      <c r="W673" s="7" t="s">
        <v>2486</v>
      </c>
      <c r="X673" s="10" t="s">
        <v>51</v>
      </c>
    </row>
    <row r="674" spans="1:24" ht="180" x14ac:dyDescent="0.25">
      <c r="A674" s="7" t="s">
        <v>2707</v>
      </c>
      <c r="B674" s="7" t="s">
        <v>2708</v>
      </c>
      <c r="C674" s="7" t="s">
        <v>2709</v>
      </c>
      <c r="D674" s="7" t="s">
        <v>2710</v>
      </c>
      <c r="E674" s="7" t="s">
        <v>2481</v>
      </c>
      <c r="F674" s="7" t="s">
        <v>39</v>
      </c>
      <c r="G674" s="7" t="s">
        <v>2482</v>
      </c>
      <c r="H674" s="7" t="s">
        <v>2483</v>
      </c>
      <c r="I674" s="7" t="s">
        <v>328</v>
      </c>
      <c r="J674" s="8">
        <v>1578864</v>
      </c>
      <c r="K674" s="8">
        <v>1578864</v>
      </c>
      <c r="L674" s="8">
        <v>1342034.3999999999</v>
      </c>
      <c r="M674" s="8">
        <v>85</v>
      </c>
      <c r="N674" s="7" t="s">
        <v>43</v>
      </c>
      <c r="O674" s="7" t="s">
        <v>44</v>
      </c>
      <c r="P674" s="7" t="s">
        <v>134</v>
      </c>
      <c r="Q674" s="9">
        <v>43346</v>
      </c>
      <c r="R674" s="9">
        <v>44742</v>
      </c>
      <c r="S674" s="7" t="s">
        <v>57</v>
      </c>
      <c r="T674" s="7" t="s">
        <v>329</v>
      </c>
      <c r="U674" s="7" t="s">
        <v>2484</v>
      </c>
      <c r="V674" s="7" t="s">
        <v>2485</v>
      </c>
      <c r="W674" s="7" t="s">
        <v>2486</v>
      </c>
      <c r="X674" s="10" t="s">
        <v>51</v>
      </c>
    </row>
    <row r="675" spans="1:24" ht="180" x14ac:dyDescent="0.25">
      <c r="A675" s="7" t="s">
        <v>2711</v>
      </c>
      <c r="B675" s="7" t="s">
        <v>2712</v>
      </c>
      <c r="C675" s="7" t="s">
        <v>2713</v>
      </c>
      <c r="D675" s="7" t="s">
        <v>2606</v>
      </c>
      <c r="E675" s="7" t="s">
        <v>2481</v>
      </c>
      <c r="F675" s="7" t="s">
        <v>39</v>
      </c>
      <c r="G675" s="7" t="s">
        <v>2482</v>
      </c>
      <c r="H675" s="7" t="s">
        <v>2483</v>
      </c>
      <c r="I675" s="7" t="s">
        <v>328</v>
      </c>
      <c r="J675" s="8">
        <v>2279499.7400000002</v>
      </c>
      <c r="K675" s="8">
        <v>2279499.7400000002</v>
      </c>
      <c r="L675" s="8">
        <v>1937574.78</v>
      </c>
      <c r="M675" s="8">
        <v>85.000000043869306</v>
      </c>
      <c r="N675" s="7" t="s">
        <v>43</v>
      </c>
      <c r="O675" s="7" t="s">
        <v>44</v>
      </c>
      <c r="P675" s="7" t="s">
        <v>140</v>
      </c>
      <c r="Q675" s="9">
        <v>44348</v>
      </c>
      <c r="R675" s="9">
        <v>45107</v>
      </c>
      <c r="S675" s="7" t="s">
        <v>57</v>
      </c>
      <c r="T675" s="7" t="s">
        <v>47</v>
      </c>
      <c r="U675" s="7" t="s">
        <v>2484</v>
      </c>
      <c r="V675" s="7" t="s">
        <v>2485</v>
      </c>
      <c r="W675" s="7" t="s">
        <v>2486</v>
      </c>
      <c r="X675" s="10" t="s">
        <v>51</v>
      </c>
    </row>
    <row r="676" spans="1:24" ht="146.25" x14ac:dyDescent="0.25">
      <c r="A676" s="7" t="s">
        <v>2714</v>
      </c>
      <c r="B676" s="7" t="s">
        <v>2715</v>
      </c>
      <c r="C676" s="7" t="s">
        <v>2716</v>
      </c>
      <c r="D676" s="7" t="s">
        <v>2717</v>
      </c>
      <c r="E676" s="7" t="s">
        <v>2481</v>
      </c>
      <c r="F676" s="7" t="s">
        <v>39</v>
      </c>
      <c r="G676" s="7" t="s">
        <v>2482</v>
      </c>
      <c r="H676" s="7" t="s">
        <v>2483</v>
      </c>
      <c r="I676" s="7" t="s">
        <v>328</v>
      </c>
      <c r="J676" s="8">
        <v>1774244.68</v>
      </c>
      <c r="K676" s="8">
        <v>1774244.68</v>
      </c>
      <c r="L676" s="8">
        <v>1508107.98</v>
      </c>
      <c r="M676" s="8">
        <v>85.000000112723995</v>
      </c>
      <c r="N676" s="7" t="s">
        <v>43</v>
      </c>
      <c r="O676" s="7" t="s">
        <v>44</v>
      </c>
      <c r="P676" s="7" t="s">
        <v>56</v>
      </c>
      <c r="Q676" s="9">
        <v>42552</v>
      </c>
      <c r="R676" s="9">
        <v>44530</v>
      </c>
      <c r="S676" s="7" t="s">
        <v>57</v>
      </c>
      <c r="T676" s="7" t="s">
        <v>329</v>
      </c>
      <c r="U676" s="7" t="s">
        <v>2484</v>
      </c>
      <c r="V676" s="7" t="s">
        <v>2485</v>
      </c>
      <c r="W676" s="7" t="s">
        <v>2486</v>
      </c>
      <c r="X676" s="10" t="s">
        <v>51</v>
      </c>
    </row>
    <row r="677" spans="1:24" ht="180" x14ac:dyDescent="0.25">
      <c r="A677" s="7" t="s">
        <v>2718</v>
      </c>
      <c r="B677" s="7" t="s">
        <v>2719</v>
      </c>
      <c r="C677" s="7" t="s">
        <v>2720</v>
      </c>
      <c r="D677" s="7" t="s">
        <v>2721</v>
      </c>
      <c r="E677" s="7" t="s">
        <v>2481</v>
      </c>
      <c r="F677" s="7" t="s">
        <v>39</v>
      </c>
      <c r="G677" s="7" t="s">
        <v>2482</v>
      </c>
      <c r="H677" s="7" t="s">
        <v>2483</v>
      </c>
      <c r="I677" s="7" t="s">
        <v>328</v>
      </c>
      <c r="J677" s="8">
        <v>955674.15</v>
      </c>
      <c r="K677" s="8">
        <v>955674.15</v>
      </c>
      <c r="L677" s="8">
        <v>812323.03</v>
      </c>
      <c r="M677" s="8">
        <v>85.000000261595403</v>
      </c>
      <c r="N677" s="7" t="s">
        <v>43</v>
      </c>
      <c r="O677" s="7" t="s">
        <v>44</v>
      </c>
      <c r="P677" s="7" t="s">
        <v>140</v>
      </c>
      <c r="Q677" s="9">
        <v>42614</v>
      </c>
      <c r="R677" s="9">
        <v>43373</v>
      </c>
      <c r="S677" s="7" t="s">
        <v>57</v>
      </c>
      <c r="T677" s="7" t="s">
        <v>329</v>
      </c>
      <c r="U677" s="7" t="s">
        <v>2484</v>
      </c>
      <c r="V677" s="7" t="s">
        <v>2485</v>
      </c>
      <c r="W677" s="7" t="s">
        <v>2486</v>
      </c>
      <c r="X677" s="10" t="s">
        <v>51</v>
      </c>
    </row>
    <row r="678" spans="1:24" ht="180" x14ac:dyDescent="0.25">
      <c r="A678" s="7" t="s">
        <v>2722</v>
      </c>
      <c r="B678" s="7" t="s">
        <v>2723</v>
      </c>
      <c r="C678" s="7" t="s">
        <v>2724</v>
      </c>
      <c r="D678" s="7" t="s">
        <v>2725</v>
      </c>
      <c r="E678" s="7" t="s">
        <v>2481</v>
      </c>
      <c r="F678" s="7" t="s">
        <v>39</v>
      </c>
      <c r="G678" s="7" t="s">
        <v>2482</v>
      </c>
      <c r="H678" s="7" t="s">
        <v>2483</v>
      </c>
      <c r="I678" s="7" t="s">
        <v>328</v>
      </c>
      <c r="J678" s="8">
        <v>9831877.3399999999</v>
      </c>
      <c r="K678" s="8">
        <v>9831877.3399999999</v>
      </c>
      <c r="L678" s="8">
        <v>8357095.7400000002</v>
      </c>
      <c r="M678" s="8">
        <v>85.000000010170993</v>
      </c>
      <c r="N678" s="7" t="s">
        <v>43</v>
      </c>
      <c r="O678" s="7" t="s">
        <v>44</v>
      </c>
      <c r="P678" s="7" t="s">
        <v>56</v>
      </c>
      <c r="Q678" s="9">
        <v>43374</v>
      </c>
      <c r="R678" s="9">
        <v>44804</v>
      </c>
      <c r="S678" s="7" t="s">
        <v>57</v>
      </c>
      <c r="T678" s="7" t="s">
        <v>329</v>
      </c>
      <c r="U678" s="7" t="s">
        <v>2484</v>
      </c>
      <c r="V678" s="7" t="s">
        <v>2485</v>
      </c>
      <c r="W678" s="7" t="s">
        <v>2486</v>
      </c>
      <c r="X678" s="10" t="s">
        <v>51</v>
      </c>
    </row>
    <row r="679" spans="1:24" ht="180" x14ac:dyDescent="0.25">
      <c r="A679" s="7" t="s">
        <v>2726</v>
      </c>
      <c r="B679" s="7" t="s">
        <v>2727</v>
      </c>
      <c r="C679" s="7" t="s">
        <v>2728</v>
      </c>
      <c r="D679" s="7" t="s">
        <v>2532</v>
      </c>
      <c r="E679" s="7" t="s">
        <v>2481</v>
      </c>
      <c r="F679" s="7" t="s">
        <v>39</v>
      </c>
      <c r="G679" s="7" t="s">
        <v>2482</v>
      </c>
      <c r="H679" s="7" t="s">
        <v>2483</v>
      </c>
      <c r="I679" s="7" t="s">
        <v>328</v>
      </c>
      <c r="J679" s="8">
        <v>803758.35</v>
      </c>
      <c r="K679" s="8">
        <v>803758.35</v>
      </c>
      <c r="L679" s="8">
        <v>683194.6</v>
      </c>
      <c r="M679" s="8">
        <v>85.000000311038804</v>
      </c>
      <c r="N679" s="7" t="s">
        <v>43</v>
      </c>
      <c r="O679" s="7" t="s">
        <v>44</v>
      </c>
      <c r="P679" s="7" t="s">
        <v>140</v>
      </c>
      <c r="Q679" s="9">
        <v>44228</v>
      </c>
      <c r="R679" s="9">
        <v>44804</v>
      </c>
      <c r="S679" s="7" t="s">
        <v>57</v>
      </c>
      <c r="T679" s="7" t="s">
        <v>329</v>
      </c>
      <c r="U679" s="7" t="s">
        <v>2484</v>
      </c>
      <c r="V679" s="7" t="s">
        <v>2485</v>
      </c>
      <c r="W679" s="7" t="s">
        <v>2486</v>
      </c>
      <c r="X679" s="10" t="s">
        <v>51</v>
      </c>
    </row>
    <row r="680" spans="1:24" ht="157.5" x14ac:dyDescent="0.25">
      <c r="A680" s="7" t="s">
        <v>2729</v>
      </c>
      <c r="B680" s="7" t="s">
        <v>2730</v>
      </c>
      <c r="C680" s="7" t="s">
        <v>2731</v>
      </c>
      <c r="D680" s="7" t="s">
        <v>2732</v>
      </c>
      <c r="E680" s="7" t="s">
        <v>2481</v>
      </c>
      <c r="F680" s="7" t="s">
        <v>39</v>
      </c>
      <c r="G680" s="7" t="s">
        <v>2482</v>
      </c>
      <c r="H680" s="7" t="s">
        <v>2483</v>
      </c>
      <c r="I680" s="7" t="s">
        <v>328</v>
      </c>
      <c r="J680" s="8">
        <v>472502.5</v>
      </c>
      <c r="K680" s="8">
        <v>472502.5</v>
      </c>
      <c r="L680" s="8">
        <v>401627.12</v>
      </c>
      <c r="M680" s="8">
        <v>84.999998941804506</v>
      </c>
      <c r="N680" s="7" t="s">
        <v>43</v>
      </c>
      <c r="O680" s="7" t="s">
        <v>44</v>
      </c>
      <c r="P680" s="7" t="s">
        <v>140</v>
      </c>
      <c r="Q680" s="9">
        <v>42614</v>
      </c>
      <c r="R680" s="9">
        <v>43343</v>
      </c>
      <c r="S680" s="7" t="s">
        <v>57</v>
      </c>
      <c r="T680" s="7" t="s">
        <v>329</v>
      </c>
      <c r="U680" s="7" t="s">
        <v>2484</v>
      </c>
      <c r="V680" s="7" t="s">
        <v>2485</v>
      </c>
      <c r="W680" s="7" t="s">
        <v>2486</v>
      </c>
      <c r="X680" s="10" t="s">
        <v>51</v>
      </c>
    </row>
    <row r="681" spans="1:24" ht="180" x14ac:dyDescent="0.25">
      <c r="A681" s="7" t="s">
        <v>2733</v>
      </c>
      <c r="B681" s="7" t="s">
        <v>2734</v>
      </c>
      <c r="C681" s="7" t="s">
        <v>2735</v>
      </c>
      <c r="D681" s="7" t="s">
        <v>2736</v>
      </c>
      <c r="E681" s="7" t="s">
        <v>2481</v>
      </c>
      <c r="F681" s="7" t="s">
        <v>39</v>
      </c>
      <c r="G681" s="7" t="s">
        <v>2482</v>
      </c>
      <c r="H681" s="7" t="s">
        <v>2483</v>
      </c>
      <c r="I681" s="7" t="s">
        <v>328</v>
      </c>
      <c r="J681" s="8">
        <v>2507023</v>
      </c>
      <c r="K681" s="8">
        <v>2507023</v>
      </c>
      <c r="L681" s="8">
        <v>2130969.5499999998</v>
      </c>
      <c r="M681" s="8">
        <v>85</v>
      </c>
      <c r="N681" s="7" t="s">
        <v>43</v>
      </c>
      <c r="O681" s="7" t="s">
        <v>44</v>
      </c>
      <c r="P681" s="7" t="s">
        <v>56</v>
      </c>
      <c r="Q681" s="9">
        <v>43191</v>
      </c>
      <c r="R681" s="9">
        <v>45107</v>
      </c>
      <c r="S681" s="7" t="s">
        <v>57</v>
      </c>
      <c r="T681" s="7" t="s">
        <v>47</v>
      </c>
      <c r="U681" s="7" t="s">
        <v>2484</v>
      </c>
      <c r="V681" s="7" t="s">
        <v>2485</v>
      </c>
      <c r="W681" s="7" t="s">
        <v>2486</v>
      </c>
      <c r="X681" s="10" t="s">
        <v>51</v>
      </c>
    </row>
    <row r="682" spans="1:24" ht="180" x14ac:dyDescent="0.25">
      <c r="A682" s="7" t="s">
        <v>2737</v>
      </c>
      <c r="B682" s="7" t="s">
        <v>2738</v>
      </c>
      <c r="C682" s="7" t="s">
        <v>2739</v>
      </c>
      <c r="D682" s="7" t="s">
        <v>2740</v>
      </c>
      <c r="E682" s="7" t="s">
        <v>2481</v>
      </c>
      <c r="F682" s="7" t="s">
        <v>39</v>
      </c>
      <c r="G682" s="7" t="s">
        <v>2482</v>
      </c>
      <c r="H682" s="7" t="s">
        <v>2483</v>
      </c>
      <c r="I682" s="7" t="s">
        <v>328</v>
      </c>
      <c r="J682" s="8">
        <v>1314606</v>
      </c>
      <c r="K682" s="8">
        <v>1314606</v>
      </c>
      <c r="L682" s="8">
        <v>1117415.1000000001</v>
      </c>
      <c r="M682" s="8">
        <v>85</v>
      </c>
      <c r="N682" s="7" t="s">
        <v>43</v>
      </c>
      <c r="O682" s="7" t="s">
        <v>44</v>
      </c>
      <c r="P682" s="7" t="s">
        <v>140</v>
      </c>
      <c r="Q682" s="9">
        <v>42614</v>
      </c>
      <c r="R682" s="9">
        <v>43343</v>
      </c>
      <c r="S682" s="7" t="s">
        <v>57</v>
      </c>
      <c r="T682" s="7" t="s">
        <v>329</v>
      </c>
      <c r="U682" s="7" t="s">
        <v>2484</v>
      </c>
      <c r="V682" s="7" t="s">
        <v>2485</v>
      </c>
      <c r="W682" s="7" t="s">
        <v>2486</v>
      </c>
      <c r="X682" s="10" t="s">
        <v>51</v>
      </c>
    </row>
    <row r="683" spans="1:24" ht="168.75" x14ac:dyDescent="0.25">
      <c r="A683" s="7" t="s">
        <v>2741</v>
      </c>
      <c r="B683" s="7" t="s">
        <v>2742</v>
      </c>
      <c r="C683" s="7" t="s">
        <v>2743</v>
      </c>
      <c r="D683" s="7" t="s">
        <v>2744</v>
      </c>
      <c r="E683" s="7" t="s">
        <v>2481</v>
      </c>
      <c r="F683" s="7" t="s">
        <v>39</v>
      </c>
      <c r="G683" s="7" t="s">
        <v>2482</v>
      </c>
      <c r="H683" s="7" t="s">
        <v>2483</v>
      </c>
      <c r="I683" s="7" t="s">
        <v>328</v>
      </c>
      <c r="J683" s="8">
        <v>2474554.1</v>
      </c>
      <c r="K683" s="8">
        <v>2474554.1</v>
      </c>
      <c r="L683" s="8">
        <v>2103370.9900000002</v>
      </c>
      <c r="M683" s="8">
        <v>85.000000202056597</v>
      </c>
      <c r="N683" s="7" t="s">
        <v>43</v>
      </c>
      <c r="O683" s="7" t="s">
        <v>44</v>
      </c>
      <c r="P683" s="7" t="s">
        <v>56</v>
      </c>
      <c r="Q683" s="9">
        <v>43374</v>
      </c>
      <c r="R683" s="9">
        <v>44681</v>
      </c>
      <c r="S683" s="7" t="s">
        <v>57</v>
      </c>
      <c r="T683" s="7" t="s">
        <v>329</v>
      </c>
      <c r="U683" s="7" t="s">
        <v>2484</v>
      </c>
      <c r="V683" s="7" t="s">
        <v>2485</v>
      </c>
      <c r="W683" s="7" t="s">
        <v>2486</v>
      </c>
      <c r="X683" s="10" t="s">
        <v>51</v>
      </c>
    </row>
    <row r="684" spans="1:24" ht="168.75" x14ac:dyDescent="0.25">
      <c r="A684" s="7" t="s">
        <v>2745</v>
      </c>
      <c r="B684" s="7" t="s">
        <v>2746</v>
      </c>
      <c r="C684" s="7" t="s">
        <v>2747</v>
      </c>
      <c r="D684" s="7" t="s">
        <v>2548</v>
      </c>
      <c r="E684" s="7" t="s">
        <v>2481</v>
      </c>
      <c r="F684" s="7" t="s">
        <v>39</v>
      </c>
      <c r="G684" s="7" t="s">
        <v>2482</v>
      </c>
      <c r="H684" s="7" t="s">
        <v>2483</v>
      </c>
      <c r="I684" s="7" t="s">
        <v>328</v>
      </c>
      <c r="J684" s="8">
        <v>803646.9</v>
      </c>
      <c r="K684" s="8">
        <v>803646.9</v>
      </c>
      <c r="L684" s="8">
        <v>683099.86</v>
      </c>
      <c r="M684" s="8">
        <v>84.999999377836204</v>
      </c>
      <c r="N684" s="7" t="s">
        <v>43</v>
      </c>
      <c r="O684" s="7" t="s">
        <v>44</v>
      </c>
      <c r="P684" s="7" t="s">
        <v>140</v>
      </c>
      <c r="Q684" s="9">
        <v>42646</v>
      </c>
      <c r="R684" s="9">
        <v>43343</v>
      </c>
      <c r="S684" s="7" t="s">
        <v>57</v>
      </c>
      <c r="T684" s="7" t="s">
        <v>47</v>
      </c>
      <c r="U684" s="7" t="s">
        <v>2484</v>
      </c>
      <c r="V684" s="7" t="s">
        <v>2485</v>
      </c>
      <c r="W684" s="7" t="s">
        <v>2486</v>
      </c>
      <c r="X684" s="10" t="s">
        <v>51</v>
      </c>
    </row>
    <row r="685" spans="1:24" ht="180" x14ac:dyDescent="0.25">
      <c r="A685" s="7" t="s">
        <v>2748</v>
      </c>
      <c r="B685" s="7" t="s">
        <v>2749</v>
      </c>
      <c r="C685" s="7" t="s">
        <v>2750</v>
      </c>
      <c r="D685" s="7" t="s">
        <v>2751</v>
      </c>
      <c r="E685" s="7" t="s">
        <v>2481</v>
      </c>
      <c r="F685" s="7" t="s">
        <v>39</v>
      </c>
      <c r="G685" s="7" t="s">
        <v>2482</v>
      </c>
      <c r="H685" s="7" t="s">
        <v>2483</v>
      </c>
      <c r="I685" s="7" t="s">
        <v>328</v>
      </c>
      <c r="J685" s="8">
        <v>614302.5</v>
      </c>
      <c r="K685" s="8">
        <v>614302.5</v>
      </c>
      <c r="L685" s="8">
        <v>522157.12</v>
      </c>
      <c r="M685" s="8">
        <v>84.999999186068706</v>
      </c>
      <c r="N685" s="7" t="s">
        <v>43</v>
      </c>
      <c r="O685" s="7" t="s">
        <v>44</v>
      </c>
      <c r="P685" s="7" t="s">
        <v>140</v>
      </c>
      <c r="Q685" s="9">
        <v>44287</v>
      </c>
      <c r="R685" s="9">
        <v>44804</v>
      </c>
      <c r="S685" s="7" t="s">
        <v>57</v>
      </c>
      <c r="T685" s="7" t="s">
        <v>329</v>
      </c>
      <c r="U685" s="7" t="s">
        <v>2484</v>
      </c>
      <c r="V685" s="7" t="s">
        <v>2485</v>
      </c>
      <c r="W685" s="7" t="s">
        <v>2486</v>
      </c>
      <c r="X685" s="10" t="s">
        <v>51</v>
      </c>
    </row>
    <row r="686" spans="1:24" ht="157.5" x14ac:dyDescent="0.25">
      <c r="A686" s="7" t="s">
        <v>2752</v>
      </c>
      <c r="B686" s="7" t="s">
        <v>2753</v>
      </c>
      <c r="C686" s="7" t="s">
        <v>2754</v>
      </c>
      <c r="D686" s="7" t="s">
        <v>2755</v>
      </c>
      <c r="E686" s="7" t="s">
        <v>2481</v>
      </c>
      <c r="F686" s="7" t="s">
        <v>39</v>
      </c>
      <c r="G686" s="7" t="s">
        <v>2482</v>
      </c>
      <c r="H686" s="7" t="s">
        <v>2483</v>
      </c>
      <c r="I686" s="7" t="s">
        <v>328</v>
      </c>
      <c r="J686" s="8">
        <v>209200</v>
      </c>
      <c r="K686" s="8">
        <v>209200</v>
      </c>
      <c r="L686" s="8">
        <v>177820</v>
      </c>
      <c r="M686" s="8">
        <v>85</v>
      </c>
      <c r="N686" s="7" t="s">
        <v>43</v>
      </c>
      <c r="O686" s="7" t="s">
        <v>44</v>
      </c>
      <c r="P686" s="7" t="s">
        <v>56</v>
      </c>
      <c r="Q686" s="9">
        <v>42552</v>
      </c>
      <c r="R686" s="9">
        <v>43343</v>
      </c>
      <c r="S686" s="7" t="s">
        <v>57</v>
      </c>
      <c r="T686" s="7" t="s">
        <v>329</v>
      </c>
      <c r="U686" s="7" t="s">
        <v>2484</v>
      </c>
      <c r="V686" s="7" t="s">
        <v>2485</v>
      </c>
      <c r="W686" s="7" t="s">
        <v>2486</v>
      </c>
      <c r="X686" s="10" t="s">
        <v>51</v>
      </c>
    </row>
    <row r="687" spans="1:24" ht="180" x14ac:dyDescent="0.25">
      <c r="A687" s="7" t="s">
        <v>2756</v>
      </c>
      <c r="B687" s="7" t="s">
        <v>2757</v>
      </c>
      <c r="C687" s="7" t="s">
        <v>2758</v>
      </c>
      <c r="D687" s="7" t="s">
        <v>2759</v>
      </c>
      <c r="E687" s="7" t="s">
        <v>2481</v>
      </c>
      <c r="F687" s="7" t="s">
        <v>39</v>
      </c>
      <c r="G687" s="7" t="s">
        <v>2482</v>
      </c>
      <c r="H687" s="7" t="s">
        <v>2483</v>
      </c>
      <c r="I687" s="7" t="s">
        <v>328</v>
      </c>
      <c r="J687" s="8">
        <v>1971972.34</v>
      </c>
      <c r="K687" s="8">
        <v>1971972.34</v>
      </c>
      <c r="L687" s="8">
        <v>1676176.49</v>
      </c>
      <c r="M687" s="8">
        <v>85.000000050710696</v>
      </c>
      <c r="N687" s="7" t="s">
        <v>43</v>
      </c>
      <c r="O687" s="7" t="s">
        <v>44</v>
      </c>
      <c r="P687" s="7" t="s">
        <v>56</v>
      </c>
      <c r="Q687" s="9">
        <v>42644</v>
      </c>
      <c r="R687" s="9">
        <v>43343</v>
      </c>
      <c r="S687" s="7" t="s">
        <v>57</v>
      </c>
      <c r="T687" s="7" t="s">
        <v>47</v>
      </c>
      <c r="U687" s="7" t="s">
        <v>2484</v>
      </c>
      <c r="V687" s="7" t="s">
        <v>2485</v>
      </c>
      <c r="W687" s="7" t="s">
        <v>2486</v>
      </c>
      <c r="X687" s="10" t="s">
        <v>51</v>
      </c>
    </row>
    <row r="688" spans="1:24" ht="180" x14ac:dyDescent="0.25">
      <c r="A688" s="7" t="s">
        <v>2760</v>
      </c>
      <c r="B688" s="7" t="s">
        <v>2761</v>
      </c>
      <c r="C688" s="7" t="s">
        <v>2762</v>
      </c>
      <c r="D688" s="7" t="s">
        <v>2763</v>
      </c>
      <c r="E688" s="7" t="s">
        <v>2481</v>
      </c>
      <c r="F688" s="7" t="s">
        <v>39</v>
      </c>
      <c r="G688" s="7" t="s">
        <v>2482</v>
      </c>
      <c r="H688" s="7" t="s">
        <v>2483</v>
      </c>
      <c r="I688" s="7" t="s">
        <v>328</v>
      </c>
      <c r="J688" s="8">
        <v>590067.5</v>
      </c>
      <c r="K688" s="8">
        <v>590067.5</v>
      </c>
      <c r="L688" s="8">
        <v>501557.37</v>
      </c>
      <c r="M688" s="8">
        <v>84.999999152639305</v>
      </c>
      <c r="N688" s="7" t="s">
        <v>43</v>
      </c>
      <c r="O688" s="7" t="s">
        <v>44</v>
      </c>
      <c r="P688" s="7" t="s">
        <v>56</v>
      </c>
      <c r="Q688" s="9">
        <v>43282</v>
      </c>
      <c r="R688" s="9">
        <v>43890</v>
      </c>
      <c r="S688" s="7" t="s">
        <v>57</v>
      </c>
      <c r="T688" s="7" t="s">
        <v>82</v>
      </c>
      <c r="U688" s="7" t="s">
        <v>2484</v>
      </c>
      <c r="V688" s="7" t="s">
        <v>2485</v>
      </c>
      <c r="W688" s="7" t="s">
        <v>2486</v>
      </c>
      <c r="X688" s="10" t="s">
        <v>51</v>
      </c>
    </row>
    <row r="689" spans="1:24" ht="180" x14ac:dyDescent="0.25">
      <c r="A689" s="7" t="s">
        <v>2764</v>
      </c>
      <c r="B689" s="7" t="s">
        <v>2765</v>
      </c>
      <c r="C689" s="7" t="s">
        <v>2766</v>
      </c>
      <c r="D689" s="7" t="s">
        <v>2767</v>
      </c>
      <c r="E689" s="7" t="s">
        <v>2481</v>
      </c>
      <c r="F689" s="7" t="s">
        <v>39</v>
      </c>
      <c r="G689" s="7" t="s">
        <v>2482</v>
      </c>
      <c r="H689" s="7" t="s">
        <v>2483</v>
      </c>
      <c r="I689" s="7" t="s">
        <v>328</v>
      </c>
      <c r="J689" s="8">
        <v>490557.5</v>
      </c>
      <c r="K689" s="8">
        <v>490557.5</v>
      </c>
      <c r="L689" s="8">
        <v>416973.87</v>
      </c>
      <c r="M689" s="8">
        <v>84.999998980751499</v>
      </c>
      <c r="N689" s="7" t="s">
        <v>43</v>
      </c>
      <c r="O689" s="7" t="s">
        <v>44</v>
      </c>
      <c r="P689" s="7" t="s">
        <v>140</v>
      </c>
      <c r="Q689" s="9">
        <v>43374</v>
      </c>
      <c r="R689" s="9">
        <v>43830</v>
      </c>
      <c r="S689" s="7" t="s">
        <v>57</v>
      </c>
      <c r="T689" s="7" t="s">
        <v>329</v>
      </c>
      <c r="U689" s="7" t="s">
        <v>2484</v>
      </c>
      <c r="V689" s="7" t="s">
        <v>2485</v>
      </c>
      <c r="W689" s="7" t="s">
        <v>2486</v>
      </c>
      <c r="X689" s="10" t="s">
        <v>51</v>
      </c>
    </row>
    <row r="690" spans="1:24" ht="180" x14ac:dyDescent="0.25">
      <c r="A690" s="7" t="s">
        <v>2768</v>
      </c>
      <c r="B690" s="7" t="s">
        <v>2769</v>
      </c>
      <c r="C690" s="7" t="s">
        <v>2770</v>
      </c>
      <c r="D690" s="7" t="s">
        <v>2771</v>
      </c>
      <c r="E690" s="7" t="s">
        <v>2481</v>
      </c>
      <c r="F690" s="7" t="s">
        <v>39</v>
      </c>
      <c r="G690" s="7" t="s">
        <v>2482</v>
      </c>
      <c r="H690" s="7" t="s">
        <v>2483</v>
      </c>
      <c r="I690" s="7" t="s">
        <v>328</v>
      </c>
      <c r="J690" s="8">
        <v>614676.92000000004</v>
      </c>
      <c r="K690" s="8">
        <v>614676.92000000004</v>
      </c>
      <c r="L690" s="8">
        <v>522475.38</v>
      </c>
      <c r="M690" s="8">
        <v>84.999999674625798</v>
      </c>
      <c r="N690" s="7" t="s">
        <v>43</v>
      </c>
      <c r="O690" s="7" t="s">
        <v>44</v>
      </c>
      <c r="P690" s="7" t="s">
        <v>134</v>
      </c>
      <c r="Q690" s="9">
        <v>43374</v>
      </c>
      <c r="R690" s="9">
        <v>44377</v>
      </c>
      <c r="S690" s="7" t="s">
        <v>57</v>
      </c>
      <c r="T690" s="7" t="s">
        <v>47</v>
      </c>
      <c r="U690" s="7" t="s">
        <v>2484</v>
      </c>
      <c r="V690" s="7" t="s">
        <v>2485</v>
      </c>
      <c r="W690" s="7" t="s">
        <v>2486</v>
      </c>
      <c r="X690" s="10" t="s">
        <v>51</v>
      </c>
    </row>
    <row r="691" spans="1:24" ht="180" x14ac:dyDescent="0.25">
      <c r="A691" s="7" t="s">
        <v>2772</v>
      </c>
      <c r="B691" s="7" t="s">
        <v>2773</v>
      </c>
      <c r="C691" s="7" t="s">
        <v>2774</v>
      </c>
      <c r="D691" s="7" t="s">
        <v>2775</v>
      </c>
      <c r="E691" s="7" t="s">
        <v>2481</v>
      </c>
      <c r="F691" s="7" t="s">
        <v>39</v>
      </c>
      <c r="G691" s="7" t="s">
        <v>2482</v>
      </c>
      <c r="H691" s="7" t="s">
        <v>2483</v>
      </c>
      <c r="I691" s="7" t="s">
        <v>328</v>
      </c>
      <c r="J691" s="8">
        <v>1201635.5900000001</v>
      </c>
      <c r="K691" s="8">
        <v>1201635.5900000001</v>
      </c>
      <c r="L691" s="8">
        <v>1021390.25</v>
      </c>
      <c r="M691" s="8">
        <v>84.999999875170104</v>
      </c>
      <c r="N691" s="7" t="s">
        <v>43</v>
      </c>
      <c r="O691" s="7" t="s">
        <v>44</v>
      </c>
      <c r="P691" s="7" t="s">
        <v>134</v>
      </c>
      <c r="Q691" s="9">
        <v>44348</v>
      </c>
      <c r="R691" s="9">
        <v>45107</v>
      </c>
      <c r="S691" s="7" t="s">
        <v>57</v>
      </c>
      <c r="T691" s="7" t="s">
        <v>329</v>
      </c>
      <c r="U691" s="7" t="s">
        <v>2484</v>
      </c>
      <c r="V691" s="7" t="s">
        <v>2485</v>
      </c>
      <c r="W691" s="7" t="s">
        <v>2486</v>
      </c>
      <c r="X691" s="10" t="s">
        <v>51</v>
      </c>
    </row>
    <row r="692" spans="1:24" ht="168.75" x14ac:dyDescent="0.25">
      <c r="A692" s="7" t="s">
        <v>2776</v>
      </c>
      <c r="B692" s="7" t="s">
        <v>2777</v>
      </c>
      <c r="C692" s="7" t="s">
        <v>2778</v>
      </c>
      <c r="D692" s="7" t="s">
        <v>2779</v>
      </c>
      <c r="E692" s="7" t="s">
        <v>2481</v>
      </c>
      <c r="F692" s="7" t="s">
        <v>39</v>
      </c>
      <c r="G692" s="7" t="s">
        <v>2482</v>
      </c>
      <c r="H692" s="7" t="s">
        <v>2483</v>
      </c>
      <c r="I692" s="7" t="s">
        <v>328</v>
      </c>
      <c r="J692" s="8">
        <v>1164415.6100000001</v>
      </c>
      <c r="K692" s="8">
        <v>1164415.6100000001</v>
      </c>
      <c r="L692" s="8">
        <v>989753.27</v>
      </c>
      <c r="M692" s="8">
        <v>85.000000128820005</v>
      </c>
      <c r="N692" s="7" t="s">
        <v>43</v>
      </c>
      <c r="O692" s="7" t="s">
        <v>44</v>
      </c>
      <c r="P692" s="7" t="s">
        <v>134</v>
      </c>
      <c r="Q692" s="9">
        <v>43344</v>
      </c>
      <c r="R692" s="9">
        <v>44196</v>
      </c>
      <c r="S692" s="7" t="s">
        <v>57</v>
      </c>
      <c r="T692" s="7" t="s">
        <v>47</v>
      </c>
      <c r="U692" s="7" t="s">
        <v>2484</v>
      </c>
      <c r="V692" s="7" t="s">
        <v>2485</v>
      </c>
      <c r="W692" s="7" t="s">
        <v>2486</v>
      </c>
      <c r="X692" s="10" t="s">
        <v>51</v>
      </c>
    </row>
    <row r="693" spans="1:24" ht="180" x14ac:dyDescent="0.25">
      <c r="A693" s="7" t="s">
        <v>2780</v>
      </c>
      <c r="B693" s="7" t="s">
        <v>2781</v>
      </c>
      <c r="C693" s="7" t="s">
        <v>2782</v>
      </c>
      <c r="D693" s="7" t="s">
        <v>2783</v>
      </c>
      <c r="E693" s="7" t="s">
        <v>2481</v>
      </c>
      <c r="F693" s="7" t="s">
        <v>39</v>
      </c>
      <c r="G693" s="7" t="s">
        <v>2482</v>
      </c>
      <c r="H693" s="7" t="s">
        <v>2483</v>
      </c>
      <c r="I693" s="7" t="s">
        <v>328</v>
      </c>
      <c r="J693" s="8">
        <v>909891.25</v>
      </c>
      <c r="K693" s="8">
        <v>909891.25</v>
      </c>
      <c r="L693" s="8">
        <v>773407.56</v>
      </c>
      <c r="M693" s="8">
        <v>84.999999725241906</v>
      </c>
      <c r="N693" s="7" t="s">
        <v>43</v>
      </c>
      <c r="O693" s="7" t="s">
        <v>44</v>
      </c>
      <c r="P693" s="7" t="s">
        <v>56</v>
      </c>
      <c r="Q693" s="9">
        <v>43221</v>
      </c>
      <c r="R693" s="9">
        <v>43708</v>
      </c>
      <c r="S693" s="7" t="s">
        <v>57</v>
      </c>
      <c r="T693" s="7" t="s">
        <v>329</v>
      </c>
      <c r="U693" s="7" t="s">
        <v>2484</v>
      </c>
      <c r="V693" s="7" t="s">
        <v>2485</v>
      </c>
      <c r="W693" s="7" t="s">
        <v>2486</v>
      </c>
      <c r="X693" s="10" t="s">
        <v>51</v>
      </c>
    </row>
    <row r="694" spans="1:24" ht="180" x14ac:dyDescent="0.25">
      <c r="A694" s="7" t="s">
        <v>2784</v>
      </c>
      <c r="B694" s="7" t="s">
        <v>2785</v>
      </c>
      <c r="C694" s="7" t="s">
        <v>2786</v>
      </c>
      <c r="D694" s="7" t="s">
        <v>2787</v>
      </c>
      <c r="E694" s="7" t="s">
        <v>2481</v>
      </c>
      <c r="F694" s="7" t="s">
        <v>39</v>
      </c>
      <c r="G694" s="7" t="s">
        <v>2482</v>
      </c>
      <c r="H694" s="7" t="s">
        <v>2483</v>
      </c>
      <c r="I694" s="7" t="s">
        <v>328</v>
      </c>
      <c r="J694" s="8">
        <v>288725.02</v>
      </c>
      <c r="K694" s="8">
        <v>288725.02</v>
      </c>
      <c r="L694" s="8">
        <v>245416.27</v>
      </c>
      <c r="M694" s="8">
        <v>85.0000010390509</v>
      </c>
      <c r="N694" s="7" t="s">
        <v>43</v>
      </c>
      <c r="O694" s="7" t="s">
        <v>44</v>
      </c>
      <c r="P694" s="7" t="s">
        <v>134</v>
      </c>
      <c r="Q694" s="9">
        <v>43282</v>
      </c>
      <c r="R694" s="9">
        <v>43921</v>
      </c>
      <c r="S694" s="7" t="s">
        <v>57</v>
      </c>
      <c r="T694" s="7" t="s">
        <v>329</v>
      </c>
      <c r="U694" s="7" t="s">
        <v>2484</v>
      </c>
      <c r="V694" s="7" t="s">
        <v>2485</v>
      </c>
      <c r="W694" s="7" t="s">
        <v>2486</v>
      </c>
      <c r="X694" s="10" t="s">
        <v>51</v>
      </c>
    </row>
    <row r="695" spans="1:24" ht="168.75" x14ac:dyDescent="0.25">
      <c r="A695" s="7" t="s">
        <v>2788</v>
      </c>
      <c r="B695" s="7" t="s">
        <v>2789</v>
      </c>
      <c r="C695" s="7" t="s">
        <v>2790</v>
      </c>
      <c r="D695" s="7" t="s">
        <v>2791</v>
      </c>
      <c r="E695" s="7" t="s">
        <v>2481</v>
      </c>
      <c r="F695" s="7" t="s">
        <v>39</v>
      </c>
      <c r="G695" s="7" t="s">
        <v>2482</v>
      </c>
      <c r="H695" s="7" t="s">
        <v>2483</v>
      </c>
      <c r="I695" s="7" t="s">
        <v>328</v>
      </c>
      <c r="J695" s="8">
        <v>1163872.8</v>
      </c>
      <c r="K695" s="8">
        <v>1163872.8</v>
      </c>
      <c r="L695" s="8">
        <v>989291.88</v>
      </c>
      <c r="M695" s="8">
        <v>85</v>
      </c>
      <c r="N695" s="7" t="s">
        <v>43</v>
      </c>
      <c r="O695" s="7" t="s">
        <v>44</v>
      </c>
      <c r="P695" s="7" t="s">
        <v>134</v>
      </c>
      <c r="Q695" s="9">
        <v>42614</v>
      </c>
      <c r="R695" s="9">
        <v>43465</v>
      </c>
      <c r="S695" s="7" t="s">
        <v>57</v>
      </c>
      <c r="T695" s="7" t="s">
        <v>329</v>
      </c>
      <c r="U695" s="7" t="s">
        <v>2484</v>
      </c>
      <c r="V695" s="7" t="s">
        <v>2485</v>
      </c>
      <c r="W695" s="7" t="s">
        <v>2486</v>
      </c>
      <c r="X695" s="10" t="s">
        <v>51</v>
      </c>
    </row>
    <row r="696" spans="1:24" ht="180" x14ac:dyDescent="0.25">
      <c r="A696" s="7" t="s">
        <v>2792</v>
      </c>
      <c r="B696" s="7" t="s">
        <v>2793</v>
      </c>
      <c r="C696" s="7" t="s">
        <v>2794</v>
      </c>
      <c r="D696" s="7" t="s">
        <v>2795</v>
      </c>
      <c r="E696" s="7" t="s">
        <v>2481</v>
      </c>
      <c r="F696" s="7" t="s">
        <v>39</v>
      </c>
      <c r="G696" s="7" t="s">
        <v>2482</v>
      </c>
      <c r="H696" s="7" t="s">
        <v>2483</v>
      </c>
      <c r="I696" s="7" t="s">
        <v>328</v>
      </c>
      <c r="J696" s="8">
        <v>484973.25</v>
      </c>
      <c r="K696" s="8">
        <v>484973.25</v>
      </c>
      <c r="L696" s="8">
        <v>412227.26</v>
      </c>
      <c r="M696" s="8">
        <v>84.999999484507697</v>
      </c>
      <c r="N696" s="7" t="s">
        <v>43</v>
      </c>
      <c r="O696" s="7" t="s">
        <v>44</v>
      </c>
      <c r="P696" s="7" t="s">
        <v>134</v>
      </c>
      <c r="Q696" s="9">
        <v>43313</v>
      </c>
      <c r="R696" s="9">
        <v>44196</v>
      </c>
      <c r="S696" s="7" t="s">
        <v>57</v>
      </c>
      <c r="T696" s="7" t="s">
        <v>329</v>
      </c>
      <c r="U696" s="7" t="s">
        <v>2484</v>
      </c>
      <c r="V696" s="7" t="s">
        <v>2485</v>
      </c>
      <c r="W696" s="7" t="s">
        <v>2486</v>
      </c>
      <c r="X696" s="10" t="s">
        <v>51</v>
      </c>
    </row>
    <row r="697" spans="1:24" ht="123.75" x14ac:dyDescent="0.25">
      <c r="A697" s="7" t="s">
        <v>2796</v>
      </c>
      <c r="B697" s="7" t="s">
        <v>2797</v>
      </c>
      <c r="C697" s="7" t="s">
        <v>2798</v>
      </c>
      <c r="D697" s="7" t="s">
        <v>2799</v>
      </c>
      <c r="E697" s="7" t="s">
        <v>2481</v>
      </c>
      <c r="F697" s="7" t="s">
        <v>39</v>
      </c>
      <c r="G697" s="7" t="s">
        <v>2482</v>
      </c>
      <c r="H697" s="7" t="s">
        <v>2483</v>
      </c>
      <c r="I697" s="7" t="s">
        <v>328</v>
      </c>
      <c r="J697" s="8">
        <v>1204171.73</v>
      </c>
      <c r="K697" s="8">
        <v>1204171.73</v>
      </c>
      <c r="L697" s="8">
        <v>1023545.97</v>
      </c>
      <c r="M697" s="8">
        <v>84.999999958477702</v>
      </c>
      <c r="N697" s="7" t="s">
        <v>43</v>
      </c>
      <c r="O697" s="7" t="s">
        <v>44</v>
      </c>
      <c r="P697" s="7" t="s">
        <v>140</v>
      </c>
      <c r="Q697" s="9">
        <v>44159</v>
      </c>
      <c r="R697" s="9">
        <v>44804</v>
      </c>
      <c r="S697" s="7" t="s">
        <v>57</v>
      </c>
      <c r="T697" s="7" t="s">
        <v>329</v>
      </c>
      <c r="U697" s="7" t="s">
        <v>2484</v>
      </c>
      <c r="V697" s="7" t="s">
        <v>2485</v>
      </c>
      <c r="W697" s="7" t="s">
        <v>2486</v>
      </c>
      <c r="X697" s="10" t="s">
        <v>51</v>
      </c>
    </row>
    <row r="698" spans="1:24" ht="180" x14ac:dyDescent="0.25">
      <c r="A698" s="7" t="s">
        <v>2800</v>
      </c>
      <c r="B698" s="7" t="s">
        <v>2801</v>
      </c>
      <c r="C698" s="7" t="s">
        <v>2802</v>
      </c>
      <c r="D698" s="7" t="s">
        <v>2803</v>
      </c>
      <c r="E698" s="7" t="s">
        <v>2481</v>
      </c>
      <c r="F698" s="7" t="s">
        <v>39</v>
      </c>
      <c r="G698" s="7" t="s">
        <v>2482</v>
      </c>
      <c r="H698" s="7" t="s">
        <v>2483</v>
      </c>
      <c r="I698" s="7" t="s">
        <v>328</v>
      </c>
      <c r="J698" s="8">
        <v>1272011.72</v>
      </c>
      <c r="K698" s="8">
        <v>1272011.72</v>
      </c>
      <c r="L698" s="8">
        <v>1081209.96</v>
      </c>
      <c r="M698" s="8">
        <v>84.999999842768702</v>
      </c>
      <c r="N698" s="7" t="s">
        <v>43</v>
      </c>
      <c r="O698" s="7" t="s">
        <v>44</v>
      </c>
      <c r="P698" s="7" t="s">
        <v>140</v>
      </c>
      <c r="Q698" s="9">
        <v>44348</v>
      </c>
      <c r="R698" s="9">
        <v>45077</v>
      </c>
      <c r="S698" s="7" t="s">
        <v>57</v>
      </c>
      <c r="T698" s="7" t="s">
        <v>329</v>
      </c>
      <c r="U698" s="7" t="s">
        <v>2484</v>
      </c>
      <c r="V698" s="7" t="s">
        <v>2485</v>
      </c>
      <c r="W698" s="7" t="s">
        <v>2486</v>
      </c>
      <c r="X698" s="10" t="s">
        <v>51</v>
      </c>
    </row>
    <row r="699" spans="1:24" ht="90" x14ac:dyDescent="0.25">
      <c r="A699" s="7" t="s">
        <v>2804</v>
      </c>
      <c r="B699" s="7" t="s">
        <v>2805</v>
      </c>
      <c r="C699" s="7" t="s">
        <v>2806</v>
      </c>
      <c r="D699" s="7" t="s">
        <v>2807</v>
      </c>
      <c r="E699" s="7" t="s">
        <v>2481</v>
      </c>
      <c r="F699" s="7" t="s">
        <v>39</v>
      </c>
      <c r="G699" s="7" t="s">
        <v>2482</v>
      </c>
      <c r="H699" s="7" t="s">
        <v>2483</v>
      </c>
      <c r="I699" s="7" t="s">
        <v>328</v>
      </c>
      <c r="J699" s="8">
        <v>571128.57999999996</v>
      </c>
      <c r="K699" s="8">
        <v>571128.57999999996</v>
      </c>
      <c r="L699" s="8">
        <v>485459.29</v>
      </c>
      <c r="M699" s="8">
        <v>84.999999474724206</v>
      </c>
      <c r="N699" s="7" t="s">
        <v>43</v>
      </c>
      <c r="O699" s="7" t="s">
        <v>44</v>
      </c>
      <c r="P699" s="7" t="s">
        <v>134</v>
      </c>
      <c r="Q699" s="9">
        <v>42614</v>
      </c>
      <c r="R699" s="9">
        <v>43100</v>
      </c>
      <c r="S699" s="7" t="s">
        <v>57</v>
      </c>
      <c r="T699" s="7" t="s">
        <v>329</v>
      </c>
      <c r="U699" s="7" t="s">
        <v>2484</v>
      </c>
      <c r="V699" s="7" t="s">
        <v>2485</v>
      </c>
      <c r="W699" s="7" t="s">
        <v>2486</v>
      </c>
      <c r="X699" s="10" t="s">
        <v>51</v>
      </c>
    </row>
    <row r="700" spans="1:24" ht="180" x14ac:dyDescent="0.25">
      <c r="A700" s="7" t="s">
        <v>2808</v>
      </c>
      <c r="B700" s="7" t="s">
        <v>2809</v>
      </c>
      <c r="C700" s="7" t="s">
        <v>2810</v>
      </c>
      <c r="D700" s="7" t="s">
        <v>2811</v>
      </c>
      <c r="E700" s="7" t="s">
        <v>2481</v>
      </c>
      <c r="F700" s="7" t="s">
        <v>39</v>
      </c>
      <c r="G700" s="7" t="s">
        <v>2482</v>
      </c>
      <c r="H700" s="7" t="s">
        <v>2483</v>
      </c>
      <c r="I700" s="7" t="s">
        <v>328</v>
      </c>
      <c r="J700" s="8">
        <v>1024969.2</v>
      </c>
      <c r="K700" s="8">
        <v>1024969.2</v>
      </c>
      <c r="L700" s="8">
        <v>871223.82</v>
      </c>
      <c r="M700" s="8">
        <v>85</v>
      </c>
      <c r="N700" s="7" t="s">
        <v>43</v>
      </c>
      <c r="O700" s="7" t="s">
        <v>44</v>
      </c>
      <c r="P700" s="7" t="s">
        <v>134</v>
      </c>
      <c r="Q700" s="9">
        <v>42614</v>
      </c>
      <c r="R700" s="9">
        <v>43708</v>
      </c>
      <c r="S700" s="7" t="s">
        <v>57</v>
      </c>
      <c r="T700" s="7" t="s">
        <v>329</v>
      </c>
      <c r="U700" s="7" t="s">
        <v>2484</v>
      </c>
      <c r="V700" s="7" t="s">
        <v>2485</v>
      </c>
      <c r="W700" s="7" t="s">
        <v>2486</v>
      </c>
      <c r="X700" s="10" t="s">
        <v>51</v>
      </c>
    </row>
    <row r="701" spans="1:24" ht="180" x14ac:dyDescent="0.25">
      <c r="A701" s="7" t="s">
        <v>2812</v>
      </c>
      <c r="B701" s="7" t="s">
        <v>2813</v>
      </c>
      <c r="C701" s="7" t="s">
        <v>2814</v>
      </c>
      <c r="D701" s="7" t="s">
        <v>2629</v>
      </c>
      <c r="E701" s="7" t="s">
        <v>2481</v>
      </c>
      <c r="F701" s="7" t="s">
        <v>39</v>
      </c>
      <c r="G701" s="7" t="s">
        <v>2482</v>
      </c>
      <c r="H701" s="7" t="s">
        <v>2483</v>
      </c>
      <c r="I701" s="7" t="s">
        <v>328</v>
      </c>
      <c r="J701" s="8">
        <v>1286158.25</v>
      </c>
      <c r="K701" s="8">
        <v>1286158.25</v>
      </c>
      <c r="L701" s="8">
        <v>1093234.51</v>
      </c>
      <c r="M701" s="8">
        <v>84.999999805622707</v>
      </c>
      <c r="N701" s="7" t="s">
        <v>43</v>
      </c>
      <c r="O701" s="7" t="s">
        <v>44</v>
      </c>
      <c r="P701" s="7" t="s">
        <v>140</v>
      </c>
      <c r="Q701" s="9">
        <v>44348</v>
      </c>
      <c r="R701" s="9">
        <v>45097</v>
      </c>
      <c r="S701" s="7" t="s">
        <v>57</v>
      </c>
      <c r="T701" s="7" t="s">
        <v>329</v>
      </c>
      <c r="U701" s="7" t="s">
        <v>2484</v>
      </c>
      <c r="V701" s="7" t="s">
        <v>2485</v>
      </c>
      <c r="W701" s="7" t="s">
        <v>2486</v>
      </c>
      <c r="X701" s="10" t="s">
        <v>51</v>
      </c>
    </row>
    <row r="702" spans="1:24" ht="180" x14ac:dyDescent="0.25">
      <c r="A702" s="7" t="s">
        <v>2815</v>
      </c>
      <c r="B702" s="7" t="s">
        <v>2816</v>
      </c>
      <c r="C702" s="7" t="s">
        <v>2817</v>
      </c>
      <c r="D702" s="7" t="s">
        <v>2818</v>
      </c>
      <c r="E702" s="7" t="s">
        <v>2481</v>
      </c>
      <c r="F702" s="7" t="s">
        <v>39</v>
      </c>
      <c r="G702" s="7" t="s">
        <v>2482</v>
      </c>
      <c r="H702" s="7" t="s">
        <v>2483</v>
      </c>
      <c r="I702" s="7" t="s">
        <v>328</v>
      </c>
      <c r="J702" s="8">
        <v>2636987.16</v>
      </c>
      <c r="K702" s="8">
        <v>2636987.16</v>
      </c>
      <c r="L702" s="8">
        <v>2241439.09</v>
      </c>
      <c r="M702" s="8">
        <v>85.000000151688297</v>
      </c>
      <c r="N702" s="7" t="s">
        <v>43</v>
      </c>
      <c r="O702" s="7" t="s">
        <v>44</v>
      </c>
      <c r="P702" s="7" t="s">
        <v>140</v>
      </c>
      <c r="Q702" s="9">
        <v>44372</v>
      </c>
      <c r="R702" s="9">
        <v>45100</v>
      </c>
      <c r="S702" s="7" t="s">
        <v>57</v>
      </c>
      <c r="T702" s="7" t="s">
        <v>329</v>
      </c>
      <c r="U702" s="7" t="s">
        <v>2484</v>
      </c>
      <c r="V702" s="7" t="s">
        <v>2485</v>
      </c>
      <c r="W702" s="7" t="s">
        <v>2486</v>
      </c>
      <c r="X702" s="10" t="s">
        <v>51</v>
      </c>
    </row>
    <row r="703" spans="1:24" ht="180" x14ac:dyDescent="0.25">
      <c r="A703" s="7" t="s">
        <v>2792</v>
      </c>
      <c r="B703" s="7" t="s">
        <v>2819</v>
      </c>
      <c r="C703" s="7" t="s">
        <v>2820</v>
      </c>
      <c r="D703" s="7" t="s">
        <v>2803</v>
      </c>
      <c r="E703" s="7" t="s">
        <v>2481</v>
      </c>
      <c r="F703" s="7" t="s">
        <v>39</v>
      </c>
      <c r="G703" s="7" t="s">
        <v>2482</v>
      </c>
      <c r="H703" s="7" t="s">
        <v>2483</v>
      </c>
      <c r="I703" s="7" t="s">
        <v>328</v>
      </c>
      <c r="J703" s="8">
        <v>1005440</v>
      </c>
      <c r="K703" s="8">
        <v>1005440</v>
      </c>
      <c r="L703" s="8">
        <v>854624</v>
      </c>
      <c r="M703" s="8">
        <v>85</v>
      </c>
      <c r="N703" s="7" t="s">
        <v>43</v>
      </c>
      <c r="O703" s="7" t="s">
        <v>44</v>
      </c>
      <c r="P703" s="7" t="s">
        <v>140</v>
      </c>
      <c r="Q703" s="9">
        <v>43405</v>
      </c>
      <c r="R703" s="9">
        <v>44561</v>
      </c>
      <c r="S703" s="7" t="s">
        <v>57</v>
      </c>
      <c r="T703" s="7" t="s">
        <v>329</v>
      </c>
      <c r="U703" s="7" t="s">
        <v>2484</v>
      </c>
      <c r="V703" s="7" t="s">
        <v>2485</v>
      </c>
      <c r="W703" s="7" t="s">
        <v>2486</v>
      </c>
      <c r="X703" s="10" t="s">
        <v>51</v>
      </c>
    </row>
    <row r="704" spans="1:24" ht="168.75" x14ac:dyDescent="0.25">
      <c r="A704" s="7" t="s">
        <v>2821</v>
      </c>
      <c r="B704" s="7" t="s">
        <v>2822</v>
      </c>
      <c r="C704" s="7" t="s">
        <v>2823</v>
      </c>
      <c r="D704" s="7" t="s">
        <v>2824</v>
      </c>
      <c r="E704" s="7" t="s">
        <v>2481</v>
      </c>
      <c r="F704" s="7" t="s">
        <v>39</v>
      </c>
      <c r="G704" s="7" t="s">
        <v>2482</v>
      </c>
      <c r="H704" s="7" t="s">
        <v>2483</v>
      </c>
      <c r="I704" s="7" t="s">
        <v>328</v>
      </c>
      <c r="J704" s="8">
        <v>1252076.72</v>
      </c>
      <c r="K704" s="8">
        <v>1252076.72</v>
      </c>
      <c r="L704" s="8">
        <v>1064265.21</v>
      </c>
      <c r="M704" s="8">
        <v>84.999999840265403</v>
      </c>
      <c r="N704" s="7" t="s">
        <v>43</v>
      </c>
      <c r="O704" s="7" t="s">
        <v>44</v>
      </c>
      <c r="P704" s="7" t="s">
        <v>140</v>
      </c>
      <c r="Q704" s="9">
        <v>44372</v>
      </c>
      <c r="R704" s="9">
        <v>45101</v>
      </c>
      <c r="S704" s="7" t="s">
        <v>57</v>
      </c>
      <c r="T704" s="7" t="s">
        <v>329</v>
      </c>
      <c r="U704" s="7" t="s">
        <v>2484</v>
      </c>
      <c r="V704" s="7" t="s">
        <v>2485</v>
      </c>
      <c r="W704" s="7" t="s">
        <v>2486</v>
      </c>
      <c r="X704" s="10" t="s">
        <v>51</v>
      </c>
    </row>
    <row r="705" spans="1:24" ht="180" x14ac:dyDescent="0.25">
      <c r="A705" s="7" t="s">
        <v>2825</v>
      </c>
      <c r="B705" s="7" t="s">
        <v>2826</v>
      </c>
      <c r="C705" s="7" t="s">
        <v>2827</v>
      </c>
      <c r="D705" s="7" t="s">
        <v>2828</v>
      </c>
      <c r="E705" s="7" t="s">
        <v>2481</v>
      </c>
      <c r="F705" s="7" t="s">
        <v>39</v>
      </c>
      <c r="G705" s="7" t="s">
        <v>2482</v>
      </c>
      <c r="H705" s="7" t="s">
        <v>2483</v>
      </c>
      <c r="I705" s="7" t="s">
        <v>328</v>
      </c>
      <c r="J705" s="8">
        <v>335046.46000000002</v>
      </c>
      <c r="K705" s="8">
        <v>335046.46000000002</v>
      </c>
      <c r="L705" s="8">
        <v>284789.49</v>
      </c>
      <c r="M705" s="8">
        <v>84.999999701533895</v>
      </c>
      <c r="N705" s="7" t="s">
        <v>43</v>
      </c>
      <c r="O705" s="7" t="s">
        <v>44</v>
      </c>
      <c r="P705" s="7" t="s">
        <v>134</v>
      </c>
      <c r="Q705" s="9">
        <v>42614</v>
      </c>
      <c r="R705" s="9">
        <v>43312</v>
      </c>
      <c r="S705" s="7" t="s">
        <v>57</v>
      </c>
      <c r="T705" s="7" t="s">
        <v>329</v>
      </c>
      <c r="U705" s="7" t="s">
        <v>2484</v>
      </c>
      <c r="V705" s="7" t="s">
        <v>2485</v>
      </c>
      <c r="W705" s="7" t="s">
        <v>2486</v>
      </c>
      <c r="X705" s="10" t="s">
        <v>51</v>
      </c>
    </row>
    <row r="706" spans="1:24" ht="180" x14ac:dyDescent="0.25">
      <c r="A706" s="7" t="s">
        <v>2829</v>
      </c>
      <c r="B706" s="7" t="s">
        <v>2830</v>
      </c>
      <c r="C706" s="7" t="s">
        <v>2831</v>
      </c>
      <c r="D706" s="7" t="s">
        <v>2832</v>
      </c>
      <c r="E706" s="7" t="s">
        <v>2481</v>
      </c>
      <c r="F706" s="7" t="s">
        <v>39</v>
      </c>
      <c r="G706" s="7" t="s">
        <v>2482</v>
      </c>
      <c r="H706" s="7" t="s">
        <v>2483</v>
      </c>
      <c r="I706" s="7" t="s">
        <v>328</v>
      </c>
      <c r="J706" s="8">
        <v>3703389.86</v>
      </c>
      <c r="K706" s="8">
        <v>3703389.86</v>
      </c>
      <c r="L706" s="8">
        <v>3147881.38</v>
      </c>
      <c r="M706" s="8">
        <v>84.999999972997699</v>
      </c>
      <c r="N706" s="7" t="s">
        <v>43</v>
      </c>
      <c r="O706" s="7" t="s">
        <v>44</v>
      </c>
      <c r="P706" s="7" t="s">
        <v>56</v>
      </c>
      <c r="Q706" s="9">
        <v>43132</v>
      </c>
      <c r="R706" s="9">
        <v>44804</v>
      </c>
      <c r="S706" s="7" t="s">
        <v>57</v>
      </c>
      <c r="T706" s="7" t="s">
        <v>329</v>
      </c>
      <c r="U706" s="7" t="s">
        <v>2484</v>
      </c>
      <c r="V706" s="7" t="s">
        <v>2485</v>
      </c>
      <c r="W706" s="7" t="s">
        <v>2486</v>
      </c>
      <c r="X706" s="10" t="s">
        <v>51</v>
      </c>
    </row>
    <row r="707" spans="1:24" ht="168.75" x14ac:dyDescent="0.25">
      <c r="A707" s="7" t="s">
        <v>2833</v>
      </c>
      <c r="B707" s="7" t="s">
        <v>2834</v>
      </c>
      <c r="C707" s="7" t="s">
        <v>2835</v>
      </c>
      <c r="D707" s="7" t="s">
        <v>2836</v>
      </c>
      <c r="E707" s="7" t="s">
        <v>2481</v>
      </c>
      <c r="F707" s="7" t="s">
        <v>39</v>
      </c>
      <c r="G707" s="7" t="s">
        <v>2482</v>
      </c>
      <c r="H707" s="7" t="s">
        <v>2483</v>
      </c>
      <c r="I707" s="7" t="s">
        <v>328</v>
      </c>
      <c r="J707" s="8">
        <v>1588746</v>
      </c>
      <c r="K707" s="8">
        <v>1588746</v>
      </c>
      <c r="L707" s="8">
        <v>1350434.1</v>
      </c>
      <c r="M707" s="8">
        <v>85</v>
      </c>
      <c r="N707" s="7" t="s">
        <v>43</v>
      </c>
      <c r="O707" s="7" t="s">
        <v>44</v>
      </c>
      <c r="P707" s="7" t="s">
        <v>134</v>
      </c>
      <c r="Q707" s="9">
        <v>42644</v>
      </c>
      <c r="R707" s="9">
        <v>43343</v>
      </c>
      <c r="S707" s="7" t="s">
        <v>57</v>
      </c>
      <c r="T707" s="7" t="s">
        <v>329</v>
      </c>
      <c r="U707" s="7" t="s">
        <v>2484</v>
      </c>
      <c r="V707" s="7" t="s">
        <v>2485</v>
      </c>
      <c r="W707" s="7" t="s">
        <v>2486</v>
      </c>
      <c r="X707" s="10" t="s">
        <v>51</v>
      </c>
    </row>
    <row r="708" spans="1:24" ht="180" x14ac:dyDescent="0.25">
      <c r="A708" s="7" t="s">
        <v>2837</v>
      </c>
      <c r="B708" s="7" t="s">
        <v>2838</v>
      </c>
      <c r="C708" s="7" t="s">
        <v>2839</v>
      </c>
      <c r="D708" s="7" t="s">
        <v>2791</v>
      </c>
      <c r="E708" s="7" t="s">
        <v>2481</v>
      </c>
      <c r="F708" s="7" t="s">
        <v>39</v>
      </c>
      <c r="G708" s="7" t="s">
        <v>2482</v>
      </c>
      <c r="H708" s="7" t="s">
        <v>2483</v>
      </c>
      <c r="I708" s="7" t="s">
        <v>328</v>
      </c>
      <c r="J708" s="8">
        <v>3171705.06</v>
      </c>
      <c r="K708" s="8">
        <v>3171705.06</v>
      </c>
      <c r="L708" s="8">
        <v>2695949.3</v>
      </c>
      <c r="M708" s="8">
        <v>84.999999968471201</v>
      </c>
      <c r="N708" s="7" t="s">
        <v>43</v>
      </c>
      <c r="O708" s="7" t="s">
        <v>44</v>
      </c>
      <c r="P708" s="7" t="s">
        <v>140</v>
      </c>
      <c r="Q708" s="9">
        <v>44348</v>
      </c>
      <c r="R708" s="9">
        <v>45100</v>
      </c>
      <c r="S708" s="7" t="s">
        <v>57</v>
      </c>
      <c r="T708" s="7" t="s">
        <v>329</v>
      </c>
      <c r="U708" s="7" t="s">
        <v>2484</v>
      </c>
      <c r="V708" s="7" t="s">
        <v>2485</v>
      </c>
      <c r="W708" s="7" t="s">
        <v>2486</v>
      </c>
      <c r="X708" s="10" t="s">
        <v>51</v>
      </c>
    </row>
    <row r="709" spans="1:24" ht="180" x14ac:dyDescent="0.25">
      <c r="A709" s="7" t="s">
        <v>2840</v>
      </c>
      <c r="B709" s="7" t="s">
        <v>2841</v>
      </c>
      <c r="C709" s="7" t="s">
        <v>2842</v>
      </c>
      <c r="D709" s="7" t="s">
        <v>2843</v>
      </c>
      <c r="E709" s="7" t="s">
        <v>2481</v>
      </c>
      <c r="F709" s="7" t="s">
        <v>39</v>
      </c>
      <c r="G709" s="7" t="s">
        <v>2482</v>
      </c>
      <c r="H709" s="7" t="s">
        <v>2483</v>
      </c>
      <c r="I709" s="7" t="s">
        <v>328</v>
      </c>
      <c r="J709" s="8">
        <v>379384.61</v>
      </c>
      <c r="K709" s="8">
        <v>379384.61</v>
      </c>
      <c r="L709" s="8">
        <v>322476.92</v>
      </c>
      <c r="M709" s="8">
        <v>85.0000003953771</v>
      </c>
      <c r="N709" s="7" t="s">
        <v>43</v>
      </c>
      <c r="O709" s="7" t="s">
        <v>44</v>
      </c>
      <c r="P709" s="7" t="s">
        <v>56</v>
      </c>
      <c r="Q709" s="9">
        <v>42614</v>
      </c>
      <c r="R709" s="9">
        <v>43343</v>
      </c>
      <c r="S709" s="7" t="s">
        <v>57</v>
      </c>
      <c r="T709" s="7" t="s">
        <v>329</v>
      </c>
      <c r="U709" s="7" t="s">
        <v>2484</v>
      </c>
      <c r="V709" s="7" t="s">
        <v>2485</v>
      </c>
      <c r="W709" s="7" t="s">
        <v>2486</v>
      </c>
      <c r="X709" s="10" t="s">
        <v>51</v>
      </c>
    </row>
    <row r="710" spans="1:24" ht="168.75" x14ac:dyDescent="0.25">
      <c r="A710" s="7" t="s">
        <v>2844</v>
      </c>
      <c r="B710" s="7" t="s">
        <v>2845</v>
      </c>
      <c r="C710" s="7" t="s">
        <v>2846</v>
      </c>
      <c r="D710" s="7" t="s">
        <v>1708</v>
      </c>
      <c r="E710" s="7" t="s">
        <v>2481</v>
      </c>
      <c r="F710" s="7" t="s">
        <v>39</v>
      </c>
      <c r="G710" s="7" t="s">
        <v>2482</v>
      </c>
      <c r="H710" s="7" t="s">
        <v>2483</v>
      </c>
      <c r="I710" s="7" t="s">
        <v>328</v>
      </c>
      <c r="J710" s="8">
        <v>479951.83</v>
      </c>
      <c r="K710" s="8">
        <v>479951.83</v>
      </c>
      <c r="L710" s="8">
        <v>407959.06</v>
      </c>
      <c r="M710" s="8">
        <v>85.000000937594095</v>
      </c>
      <c r="N710" s="7" t="s">
        <v>43</v>
      </c>
      <c r="O710" s="7" t="s">
        <v>44</v>
      </c>
      <c r="P710" s="7" t="s">
        <v>56</v>
      </c>
      <c r="Q710" s="9">
        <v>42406</v>
      </c>
      <c r="R710" s="9">
        <v>43343</v>
      </c>
      <c r="S710" s="7" t="s">
        <v>57</v>
      </c>
      <c r="T710" s="7" t="s">
        <v>329</v>
      </c>
      <c r="U710" s="7" t="s">
        <v>2484</v>
      </c>
      <c r="V710" s="7" t="s">
        <v>2485</v>
      </c>
      <c r="W710" s="7" t="s">
        <v>2486</v>
      </c>
      <c r="X710" s="10" t="s">
        <v>51</v>
      </c>
    </row>
    <row r="711" spans="1:24" ht="180" x14ac:dyDescent="0.25">
      <c r="A711" s="7" t="s">
        <v>2847</v>
      </c>
      <c r="B711" s="7" t="s">
        <v>2848</v>
      </c>
      <c r="C711" s="7" t="s">
        <v>2849</v>
      </c>
      <c r="D711" s="7" t="s">
        <v>2744</v>
      </c>
      <c r="E711" s="7" t="s">
        <v>2481</v>
      </c>
      <c r="F711" s="7" t="s">
        <v>39</v>
      </c>
      <c r="G711" s="7" t="s">
        <v>2482</v>
      </c>
      <c r="H711" s="7" t="s">
        <v>2483</v>
      </c>
      <c r="I711" s="7" t="s">
        <v>328</v>
      </c>
      <c r="J711" s="8">
        <v>8895524</v>
      </c>
      <c r="K711" s="8">
        <v>8895524</v>
      </c>
      <c r="L711" s="8">
        <v>7561195.4000000004</v>
      </c>
      <c r="M711" s="8">
        <v>85</v>
      </c>
      <c r="N711" s="7" t="s">
        <v>43</v>
      </c>
      <c r="O711" s="7" t="s">
        <v>44</v>
      </c>
      <c r="P711" s="7" t="s">
        <v>56</v>
      </c>
      <c r="Q711" s="9">
        <v>42705</v>
      </c>
      <c r="R711" s="9">
        <v>43708</v>
      </c>
      <c r="S711" s="7" t="s">
        <v>57</v>
      </c>
      <c r="T711" s="7" t="s">
        <v>329</v>
      </c>
      <c r="U711" s="7" t="s">
        <v>2484</v>
      </c>
      <c r="V711" s="7" t="s">
        <v>2485</v>
      </c>
      <c r="W711" s="7" t="s">
        <v>2486</v>
      </c>
      <c r="X711" s="10" t="s">
        <v>51</v>
      </c>
    </row>
    <row r="712" spans="1:24" ht="168.75" x14ac:dyDescent="0.25">
      <c r="A712" s="7" t="s">
        <v>2850</v>
      </c>
      <c r="B712" s="7" t="s">
        <v>2851</v>
      </c>
      <c r="C712" s="7" t="s">
        <v>2852</v>
      </c>
      <c r="D712" s="7" t="s">
        <v>2853</v>
      </c>
      <c r="E712" s="7" t="s">
        <v>2481</v>
      </c>
      <c r="F712" s="7" t="s">
        <v>39</v>
      </c>
      <c r="G712" s="7" t="s">
        <v>2482</v>
      </c>
      <c r="H712" s="7" t="s">
        <v>2483</v>
      </c>
      <c r="I712" s="7" t="s">
        <v>328</v>
      </c>
      <c r="J712" s="8">
        <v>599953.75</v>
      </c>
      <c r="K712" s="8">
        <v>599953.75</v>
      </c>
      <c r="L712" s="8">
        <v>509960.69</v>
      </c>
      <c r="M712" s="8">
        <v>85.000000416698796</v>
      </c>
      <c r="N712" s="7" t="s">
        <v>43</v>
      </c>
      <c r="O712" s="7" t="s">
        <v>44</v>
      </c>
      <c r="P712" s="7" t="s">
        <v>140</v>
      </c>
      <c r="Q712" s="9">
        <v>44348</v>
      </c>
      <c r="R712" s="9">
        <v>44865</v>
      </c>
      <c r="S712" s="7" t="s">
        <v>57</v>
      </c>
      <c r="T712" s="7" t="s">
        <v>47</v>
      </c>
      <c r="U712" s="7" t="s">
        <v>2484</v>
      </c>
      <c r="V712" s="7" t="s">
        <v>2485</v>
      </c>
      <c r="W712" s="7" t="s">
        <v>2486</v>
      </c>
      <c r="X712" s="10" t="s">
        <v>51</v>
      </c>
    </row>
    <row r="713" spans="1:24" ht="168.75" x14ac:dyDescent="0.25">
      <c r="A713" s="7" t="s">
        <v>2854</v>
      </c>
      <c r="B713" s="7" t="s">
        <v>2855</v>
      </c>
      <c r="C713" s="7" t="s">
        <v>2856</v>
      </c>
      <c r="D713" s="7" t="s">
        <v>2740</v>
      </c>
      <c r="E713" s="7" t="s">
        <v>2481</v>
      </c>
      <c r="F713" s="7" t="s">
        <v>39</v>
      </c>
      <c r="G713" s="7" t="s">
        <v>2482</v>
      </c>
      <c r="H713" s="7" t="s">
        <v>2483</v>
      </c>
      <c r="I713" s="7" t="s">
        <v>328</v>
      </c>
      <c r="J713" s="8">
        <v>3604675</v>
      </c>
      <c r="K713" s="8">
        <v>3604675</v>
      </c>
      <c r="L713" s="8">
        <v>3063973.75</v>
      </c>
      <c r="M713" s="8">
        <v>85</v>
      </c>
      <c r="N713" s="7" t="s">
        <v>43</v>
      </c>
      <c r="O713" s="7" t="s">
        <v>44</v>
      </c>
      <c r="P713" s="7" t="s">
        <v>140</v>
      </c>
      <c r="Q713" s="9">
        <v>43313</v>
      </c>
      <c r="R713" s="9">
        <v>44500</v>
      </c>
      <c r="S713" s="7" t="s">
        <v>57</v>
      </c>
      <c r="T713" s="7" t="s">
        <v>329</v>
      </c>
      <c r="U713" s="7" t="s">
        <v>2484</v>
      </c>
      <c r="V713" s="7" t="s">
        <v>2485</v>
      </c>
      <c r="W713" s="7" t="s">
        <v>2486</v>
      </c>
      <c r="X713" s="10" t="s">
        <v>51</v>
      </c>
    </row>
    <row r="714" spans="1:24" ht="157.5" x14ac:dyDescent="0.25">
      <c r="A714" s="7" t="s">
        <v>2857</v>
      </c>
      <c r="B714" s="7" t="s">
        <v>2858</v>
      </c>
      <c r="C714" s="7" t="s">
        <v>2859</v>
      </c>
      <c r="D714" s="7" t="s">
        <v>2818</v>
      </c>
      <c r="E714" s="7" t="s">
        <v>2481</v>
      </c>
      <c r="F714" s="7" t="s">
        <v>39</v>
      </c>
      <c r="G714" s="7" t="s">
        <v>2482</v>
      </c>
      <c r="H714" s="7" t="s">
        <v>2483</v>
      </c>
      <c r="I714" s="7" t="s">
        <v>328</v>
      </c>
      <c r="J714" s="8">
        <v>1452870</v>
      </c>
      <c r="K714" s="8">
        <v>1452870</v>
      </c>
      <c r="L714" s="8">
        <v>1234939.5</v>
      </c>
      <c r="M714" s="8">
        <v>85</v>
      </c>
      <c r="N714" s="7" t="s">
        <v>43</v>
      </c>
      <c r="O714" s="7" t="s">
        <v>44</v>
      </c>
      <c r="P714" s="7" t="s">
        <v>56</v>
      </c>
      <c r="Q714" s="9">
        <v>42676</v>
      </c>
      <c r="R714" s="9">
        <v>43343</v>
      </c>
      <c r="S714" s="7" t="s">
        <v>57</v>
      </c>
      <c r="T714" s="7" t="s">
        <v>47</v>
      </c>
      <c r="U714" s="7" t="s">
        <v>2484</v>
      </c>
      <c r="V714" s="7" t="s">
        <v>2485</v>
      </c>
      <c r="W714" s="7" t="s">
        <v>2486</v>
      </c>
      <c r="X714" s="10" t="s">
        <v>51</v>
      </c>
    </row>
    <row r="715" spans="1:24" ht="180" x14ac:dyDescent="0.25">
      <c r="A715" s="7" t="s">
        <v>2860</v>
      </c>
      <c r="B715" s="7" t="s">
        <v>2861</v>
      </c>
      <c r="C715" s="7" t="s">
        <v>2862</v>
      </c>
      <c r="D715" s="7" t="s">
        <v>2863</v>
      </c>
      <c r="E715" s="7" t="s">
        <v>2481</v>
      </c>
      <c r="F715" s="7" t="s">
        <v>39</v>
      </c>
      <c r="G715" s="7" t="s">
        <v>2482</v>
      </c>
      <c r="H715" s="7" t="s">
        <v>2483</v>
      </c>
      <c r="I715" s="7" t="s">
        <v>328</v>
      </c>
      <c r="J715" s="8">
        <v>741073.31</v>
      </c>
      <c r="K715" s="8">
        <v>741073.31</v>
      </c>
      <c r="L715" s="8">
        <v>629912.31000000006</v>
      </c>
      <c r="M715" s="8">
        <v>84.999999527712006</v>
      </c>
      <c r="N715" s="7" t="s">
        <v>43</v>
      </c>
      <c r="O715" s="7" t="s">
        <v>44</v>
      </c>
      <c r="P715" s="7" t="s">
        <v>140</v>
      </c>
      <c r="Q715" s="9">
        <v>44256</v>
      </c>
      <c r="R715" s="9">
        <v>44804</v>
      </c>
      <c r="S715" s="7" t="s">
        <v>57</v>
      </c>
      <c r="T715" s="7" t="s">
        <v>47</v>
      </c>
      <c r="U715" s="7" t="s">
        <v>2484</v>
      </c>
      <c r="V715" s="7" t="s">
        <v>2485</v>
      </c>
      <c r="W715" s="7" t="s">
        <v>2486</v>
      </c>
      <c r="X715" s="10" t="s">
        <v>51</v>
      </c>
    </row>
    <row r="716" spans="1:24" ht="168.75" x14ac:dyDescent="0.25">
      <c r="A716" s="7" t="s">
        <v>2864</v>
      </c>
      <c r="B716" s="7" t="s">
        <v>2865</v>
      </c>
      <c r="C716" s="7" t="s">
        <v>2866</v>
      </c>
      <c r="D716" s="7" t="s">
        <v>2494</v>
      </c>
      <c r="E716" s="7" t="s">
        <v>2481</v>
      </c>
      <c r="F716" s="7" t="s">
        <v>39</v>
      </c>
      <c r="G716" s="7" t="s">
        <v>2482</v>
      </c>
      <c r="H716" s="7" t="s">
        <v>2483</v>
      </c>
      <c r="I716" s="7" t="s">
        <v>328</v>
      </c>
      <c r="J716" s="8">
        <v>7656115.5199999996</v>
      </c>
      <c r="K716" s="8">
        <v>7656115.5199999996</v>
      </c>
      <c r="L716" s="8">
        <v>6507698.1900000004</v>
      </c>
      <c r="M716" s="8">
        <v>84.999999973877095</v>
      </c>
      <c r="N716" s="7" t="s">
        <v>43</v>
      </c>
      <c r="O716" s="7" t="s">
        <v>44</v>
      </c>
      <c r="P716" s="7" t="s">
        <v>56</v>
      </c>
      <c r="Q716" s="9">
        <v>42478</v>
      </c>
      <c r="R716" s="9">
        <v>44500</v>
      </c>
      <c r="S716" s="7" t="s">
        <v>57</v>
      </c>
      <c r="T716" s="7" t="s">
        <v>47</v>
      </c>
      <c r="U716" s="7" t="s">
        <v>2484</v>
      </c>
      <c r="V716" s="7" t="s">
        <v>2485</v>
      </c>
      <c r="W716" s="7" t="s">
        <v>2486</v>
      </c>
      <c r="X716" s="10" t="s">
        <v>51</v>
      </c>
    </row>
    <row r="717" spans="1:24" ht="180" x14ac:dyDescent="0.25">
      <c r="A717" s="7" t="s">
        <v>2867</v>
      </c>
      <c r="B717" s="7" t="s">
        <v>2868</v>
      </c>
      <c r="C717" s="7" t="s">
        <v>2869</v>
      </c>
      <c r="D717" s="7" t="s">
        <v>2870</v>
      </c>
      <c r="E717" s="7" t="s">
        <v>2481</v>
      </c>
      <c r="F717" s="7" t="s">
        <v>39</v>
      </c>
      <c r="G717" s="7" t="s">
        <v>2482</v>
      </c>
      <c r="H717" s="7" t="s">
        <v>2483</v>
      </c>
      <c r="I717" s="7" t="s">
        <v>328</v>
      </c>
      <c r="J717" s="8">
        <v>511970.78</v>
      </c>
      <c r="K717" s="8">
        <v>511970.78</v>
      </c>
      <c r="L717" s="8">
        <v>435175.16</v>
      </c>
      <c r="M717" s="8">
        <v>84.999999414029105</v>
      </c>
      <c r="N717" s="7" t="s">
        <v>43</v>
      </c>
      <c r="O717" s="7" t="s">
        <v>44</v>
      </c>
      <c r="P717" s="7" t="s">
        <v>56</v>
      </c>
      <c r="Q717" s="9">
        <v>43435</v>
      </c>
      <c r="R717" s="9">
        <v>44133</v>
      </c>
      <c r="S717" s="7" t="s">
        <v>57</v>
      </c>
      <c r="T717" s="7" t="s">
        <v>329</v>
      </c>
      <c r="U717" s="7" t="s">
        <v>2484</v>
      </c>
      <c r="V717" s="7" t="s">
        <v>2485</v>
      </c>
      <c r="W717" s="7" t="s">
        <v>2486</v>
      </c>
      <c r="X717" s="10" t="s">
        <v>51</v>
      </c>
    </row>
    <row r="718" spans="1:24" ht="180" x14ac:dyDescent="0.25">
      <c r="A718" s="7" t="s">
        <v>2871</v>
      </c>
      <c r="B718" s="7" t="s">
        <v>2872</v>
      </c>
      <c r="C718" s="7" t="s">
        <v>2873</v>
      </c>
      <c r="D718" s="7" t="s">
        <v>2874</v>
      </c>
      <c r="E718" s="7" t="s">
        <v>2481</v>
      </c>
      <c r="F718" s="7" t="s">
        <v>39</v>
      </c>
      <c r="G718" s="7" t="s">
        <v>2482</v>
      </c>
      <c r="H718" s="7" t="s">
        <v>2483</v>
      </c>
      <c r="I718" s="7" t="s">
        <v>328</v>
      </c>
      <c r="J718" s="8">
        <v>439171.38</v>
      </c>
      <c r="K718" s="8">
        <v>439171.38</v>
      </c>
      <c r="L718" s="8">
        <v>373295.67</v>
      </c>
      <c r="M718" s="8">
        <v>84.999999316895398</v>
      </c>
      <c r="N718" s="7" t="s">
        <v>43</v>
      </c>
      <c r="O718" s="7" t="s">
        <v>44</v>
      </c>
      <c r="P718" s="7" t="s">
        <v>140</v>
      </c>
      <c r="Q718" s="9">
        <v>43252</v>
      </c>
      <c r="R718" s="9">
        <v>43799</v>
      </c>
      <c r="S718" s="7" t="s">
        <v>57</v>
      </c>
      <c r="T718" s="7" t="s">
        <v>329</v>
      </c>
      <c r="U718" s="7" t="s">
        <v>2484</v>
      </c>
      <c r="V718" s="7" t="s">
        <v>2485</v>
      </c>
      <c r="W718" s="7" t="s">
        <v>2486</v>
      </c>
      <c r="X718" s="10" t="s">
        <v>51</v>
      </c>
    </row>
    <row r="719" spans="1:24" ht="180" x14ac:dyDescent="0.25">
      <c r="A719" s="7" t="s">
        <v>2875</v>
      </c>
      <c r="B719" s="7" t="s">
        <v>2876</v>
      </c>
      <c r="C719" s="7" t="s">
        <v>2877</v>
      </c>
      <c r="D719" s="7" t="s">
        <v>2490</v>
      </c>
      <c r="E719" s="7" t="s">
        <v>2481</v>
      </c>
      <c r="F719" s="7" t="s">
        <v>39</v>
      </c>
      <c r="G719" s="7" t="s">
        <v>2482</v>
      </c>
      <c r="H719" s="7" t="s">
        <v>2483</v>
      </c>
      <c r="I719" s="7" t="s">
        <v>328</v>
      </c>
      <c r="J719" s="8">
        <v>949554.1</v>
      </c>
      <c r="K719" s="8">
        <v>949554.1</v>
      </c>
      <c r="L719" s="8">
        <v>807120.99</v>
      </c>
      <c r="M719" s="8">
        <v>85.0000005265629</v>
      </c>
      <c r="N719" s="7" t="s">
        <v>43</v>
      </c>
      <c r="O719" s="7" t="s">
        <v>44</v>
      </c>
      <c r="P719" s="7" t="s">
        <v>140</v>
      </c>
      <c r="Q719" s="9">
        <v>42597</v>
      </c>
      <c r="R719" s="9">
        <v>43373</v>
      </c>
      <c r="S719" s="7" t="s">
        <v>57</v>
      </c>
      <c r="T719" s="7" t="s">
        <v>47</v>
      </c>
      <c r="U719" s="7" t="s">
        <v>2484</v>
      </c>
      <c r="V719" s="7" t="s">
        <v>2485</v>
      </c>
      <c r="W719" s="7" t="s">
        <v>2486</v>
      </c>
      <c r="X719" s="10" t="s">
        <v>51</v>
      </c>
    </row>
    <row r="720" spans="1:24" ht="180" x14ac:dyDescent="0.25">
      <c r="A720" s="7" t="s">
        <v>2878</v>
      </c>
      <c r="B720" s="7" t="s">
        <v>2879</v>
      </c>
      <c r="C720" s="7" t="s">
        <v>2880</v>
      </c>
      <c r="D720" s="7" t="s">
        <v>2881</v>
      </c>
      <c r="E720" s="7" t="s">
        <v>2481</v>
      </c>
      <c r="F720" s="7" t="s">
        <v>39</v>
      </c>
      <c r="G720" s="7" t="s">
        <v>2482</v>
      </c>
      <c r="H720" s="7" t="s">
        <v>2483</v>
      </c>
      <c r="I720" s="7" t="s">
        <v>328</v>
      </c>
      <c r="J720" s="8">
        <v>741775.2</v>
      </c>
      <c r="K720" s="8">
        <v>741775.2</v>
      </c>
      <c r="L720" s="8">
        <v>630508.92000000004</v>
      </c>
      <c r="M720" s="8">
        <v>85</v>
      </c>
      <c r="N720" s="7" t="s">
        <v>43</v>
      </c>
      <c r="O720" s="7" t="s">
        <v>44</v>
      </c>
      <c r="P720" s="7" t="s">
        <v>56</v>
      </c>
      <c r="Q720" s="9">
        <v>42552</v>
      </c>
      <c r="R720" s="9">
        <v>43646</v>
      </c>
      <c r="S720" s="7" t="s">
        <v>57</v>
      </c>
      <c r="T720" s="7" t="s">
        <v>329</v>
      </c>
      <c r="U720" s="7" t="s">
        <v>2484</v>
      </c>
      <c r="V720" s="7" t="s">
        <v>2485</v>
      </c>
      <c r="W720" s="7" t="s">
        <v>2486</v>
      </c>
      <c r="X720" s="10" t="s">
        <v>51</v>
      </c>
    </row>
    <row r="721" spans="1:24" ht="168.75" x14ac:dyDescent="0.25">
      <c r="A721" s="7" t="s">
        <v>2882</v>
      </c>
      <c r="B721" s="7" t="s">
        <v>2883</v>
      </c>
      <c r="C721" s="7" t="s">
        <v>2884</v>
      </c>
      <c r="D721" s="7" t="s">
        <v>2885</v>
      </c>
      <c r="E721" s="7" t="s">
        <v>2481</v>
      </c>
      <c r="F721" s="7" t="s">
        <v>39</v>
      </c>
      <c r="G721" s="7" t="s">
        <v>2482</v>
      </c>
      <c r="H721" s="7" t="s">
        <v>2483</v>
      </c>
      <c r="I721" s="7" t="s">
        <v>328</v>
      </c>
      <c r="J721" s="8">
        <v>300203.75</v>
      </c>
      <c r="K721" s="8">
        <v>300203.75</v>
      </c>
      <c r="L721" s="8">
        <v>255173.19</v>
      </c>
      <c r="M721" s="8">
        <v>85.000000832767697</v>
      </c>
      <c r="N721" s="7" t="s">
        <v>43</v>
      </c>
      <c r="O721" s="7" t="s">
        <v>44</v>
      </c>
      <c r="P721" s="7" t="s">
        <v>56</v>
      </c>
      <c r="Q721" s="9">
        <v>42614</v>
      </c>
      <c r="R721" s="9">
        <v>42978</v>
      </c>
      <c r="S721" s="7" t="s">
        <v>57</v>
      </c>
      <c r="T721" s="7" t="s">
        <v>329</v>
      </c>
      <c r="U721" s="7" t="s">
        <v>2484</v>
      </c>
      <c r="V721" s="7" t="s">
        <v>2485</v>
      </c>
      <c r="W721" s="7" t="s">
        <v>2486</v>
      </c>
      <c r="X721" s="10" t="s">
        <v>51</v>
      </c>
    </row>
    <row r="722" spans="1:24" ht="180" x14ac:dyDescent="0.25">
      <c r="A722" s="7" t="s">
        <v>2886</v>
      </c>
      <c r="B722" s="7" t="s">
        <v>2887</v>
      </c>
      <c r="C722" s="7" t="s">
        <v>2888</v>
      </c>
      <c r="D722" s="7" t="s">
        <v>2889</v>
      </c>
      <c r="E722" s="7" t="s">
        <v>2481</v>
      </c>
      <c r="F722" s="7" t="s">
        <v>39</v>
      </c>
      <c r="G722" s="7" t="s">
        <v>2482</v>
      </c>
      <c r="H722" s="7" t="s">
        <v>2483</v>
      </c>
      <c r="I722" s="7" t="s">
        <v>328</v>
      </c>
      <c r="J722" s="8">
        <v>1168568.54</v>
      </c>
      <c r="K722" s="8">
        <v>1168568.54</v>
      </c>
      <c r="L722" s="8">
        <v>993283.26</v>
      </c>
      <c r="M722" s="8">
        <v>85.000000085574797</v>
      </c>
      <c r="N722" s="7" t="s">
        <v>43</v>
      </c>
      <c r="O722" s="7" t="s">
        <v>44</v>
      </c>
      <c r="P722" s="7" t="s">
        <v>56</v>
      </c>
      <c r="Q722" s="9">
        <v>42675</v>
      </c>
      <c r="R722" s="9">
        <v>43465</v>
      </c>
      <c r="S722" s="7" t="s">
        <v>57</v>
      </c>
      <c r="T722" s="7" t="s">
        <v>329</v>
      </c>
      <c r="U722" s="7" t="s">
        <v>2484</v>
      </c>
      <c r="V722" s="7" t="s">
        <v>2485</v>
      </c>
      <c r="W722" s="7" t="s">
        <v>2486</v>
      </c>
      <c r="X722" s="10" t="s">
        <v>51</v>
      </c>
    </row>
    <row r="723" spans="1:24" ht="168.75" x14ac:dyDescent="0.25">
      <c r="A723" s="7" t="s">
        <v>2890</v>
      </c>
      <c r="B723" s="7" t="s">
        <v>2891</v>
      </c>
      <c r="C723" s="7" t="s">
        <v>2892</v>
      </c>
      <c r="D723" s="7" t="s">
        <v>2893</v>
      </c>
      <c r="E723" s="7" t="s">
        <v>2481</v>
      </c>
      <c r="F723" s="7" t="s">
        <v>39</v>
      </c>
      <c r="G723" s="7" t="s">
        <v>2482</v>
      </c>
      <c r="H723" s="7" t="s">
        <v>2483</v>
      </c>
      <c r="I723" s="7" t="s">
        <v>328</v>
      </c>
      <c r="J723" s="8">
        <v>1406680.8</v>
      </c>
      <c r="K723" s="8">
        <v>1406680.8</v>
      </c>
      <c r="L723" s="8">
        <v>1195678.68</v>
      </c>
      <c r="M723" s="8">
        <v>85</v>
      </c>
      <c r="N723" s="7" t="s">
        <v>43</v>
      </c>
      <c r="O723" s="7" t="s">
        <v>44</v>
      </c>
      <c r="P723" s="7" t="s">
        <v>140</v>
      </c>
      <c r="Q723" s="9">
        <v>43374</v>
      </c>
      <c r="R723" s="9">
        <v>44135</v>
      </c>
      <c r="S723" s="7" t="s">
        <v>57</v>
      </c>
      <c r="T723" s="7" t="s">
        <v>329</v>
      </c>
      <c r="U723" s="7" t="s">
        <v>2484</v>
      </c>
      <c r="V723" s="7" t="s">
        <v>2485</v>
      </c>
      <c r="W723" s="7" t="s">
        <v>2486</v>
      </c>
      <c r="X723" s="10" t="s">
        <v>51</v>
      </c>
    </row>
    <row r="724" spans="1:24" ht="180" x14ac:dyDescent="0.25">
      <c r="A724" s="7" t="s">
        <v>2894</v>
      </c>
      <c r="B724" s="7" t="s">
        <v>2895</v>
      </c>
      <c r="C724" s="7" t="s">
        <v>2896</v>
      </c>
      <c r="D724" s="7" t="s">
        <v>2897</v>
      </c>
      <c r="E724" s="7" t="s">
        <v>2481</v>
      </c>
      <c r="F724" s="7" t="s">
        <v>39</v>
      </c>
      <c r="G724" s="7" t="s">
        <v>2482</v>
      </c>
      <c r="H724" s="7" t="s">
        <v>2483</v>
      </c>
      <c r="I724" s="7" t="s">
        <v>328</v>
      </c>
      <c r="J724" s="8">
        <v>613508.26</v>
      </c>
      <c r="K724" s="8">
        <v>613508.26</v>
      </c>
      <c r="L724" s="8">
        <v>521482.02</v>
      </c>
      <c r="M724" s="8">
        <v>84.999999837003003</v>
      </c>
      <c r="N724" s="7" t="s">
        <v>43</v>
      </c>
      <c r="O724" s="7" t="s">
        <v>44</v>
      </c>
      <c r="P724" s="7" t="s">
        <v>140</v>
      </c>
      <c r="Q724" s="9">
        <v>42583</v>
      </c>
      <c r="R724" s="9">
        <v>42978</v>
      </c>
      <c r="S724" s="7" t="s">
        <v>57</v>
      </c>
      <c r="T724" s="7" t="s">
        <v>329</v>
      </c>
      <c r="U724" s="7" t="s">
        <v>2484</v>
      </c>
      <c r="V724" s="7" t="s">
        <v>2485</v>
      </c>
      <c r="W724" s="7" t="s">
        <v>2486</v>
      </c>
      <c r="X724" s="10" t="s">
        <v>51</v>
      </c>
    </row>
    <row r="725" spans="1:24" ht="168.75" x14ac:dyDescent="0.25">
      <c r="A725" s="7" t="s">
        <v>2898</v>
      </c>
      <c r="B725" s="7" t="s">
        <v>2899</v>
      </c>
      <c r="C725" s="7" t="s">
        <v>2900</v>
      </c>
      <c r="D725" s="7" t="s">
        <v>2901</v>
      </c>
      <c r="E725" s="7" t="s">
        <v>2481</v>
      </c>
      <c r="F725" s="7" t="s">
        <v>39</v>
      </c>
      <c r="G725" s="7" t="s">
        <v>2482</v>
      </c>
      <c r="H725" s="7" t="s">
        <v>2483</v>
      </c>
      <c r="I725" s="7" t="s">
        <v>328</v>
      </c>
      <c r="J725" s="8">
        <v>1061853.55</v>
      </c>
      <c r="K725" s="8">
        <v>1061853.55</v>
      </c>
      <c r="L725" s="8">
        <v>902575.52</v>
      </c>
      <c r="M725" s="8">
        <v>85.000000235437398</v>
      </c>
      <c r="N725" s="7" t="s">
        <v>43</v>
      </c>
      <c r="O725" s="7" t="s">
        <v>44</v>
      </c>
      <c r="P725" s="7" t="s">
        <v>140</v>
      </c>
      <c r="Q725" s="9">
        <v>43344</v>
      </c>
      <c r="R725" s="9">
        <v>44074</v>
      </c>
      <c r="S725" s="7" t="s">
        <v>57</v>
      </c>
      <c r="T725" s="7" t="s">
        <v>329</v>
      </c>
      <c r="U725" s="7" t="s">
        <v>2484</v>
      </c>
      <c r="V725" s="7" t="s">
        <v>2485</v>
      </c>
      <c r="W725" s="7" t="s">
        <v>2486</v>
      </c>
      <c r="X725" s="10" t="s">
        <v>51</v>
      </c>
    </row>
    <row r="726" spans="1:24" ht="180" x14ac:dyDescent="0.25">
      <c r="A726" s="7" t="s">
        <v>2902</v>
      </c>
      <c r="B726" s="7" t="s">
        <v>2903</v>
      </c>
      <c r="C726" s="7" t="s">
        <v>2904</v>
      </c>
      <c r="D726" s="7" t="s">
        <v>2905</v>
      </c>
      <c r="E726" s="7" t="s">
        <v>2481</v>
      </c>
      <c r="F726" s="7" t="s">
        <v>39</v>
      </c>
      <c r="G726" s="7" t="s">
        <v>2482</v>
      </c>
      <c r="H726" s="7" t="s">
        <v>2483</v>
      </c>
      <c r="I726" s="7" t="s">
        <v>328</v>
      </c>
      <c r="J726" s="8">
        <v>178400</v>
      </c>
      <c r="K726" s="8">
        <v>178400</v>
      </c>
      <c r="L726" s="8">
        <v>151640</v>
      </c>
      <c r="M726" s="8">
        <v>85</v>
      </c>
      <c r="N726" s="7" t="s">
        <v>43</v>
      </c>
      <c r="O726" s="7" t="s">
        <v>44</v>
      </c>
      <c r="P726" s="7" t="s">
        <v>140</v>
      </c>
      <c r="Q726" s="9">
        <v>42583</v>
      </c>
      <c r="R726" s="9">
        <v>43343</v>
      </c>
      <c r="S726" s="7" t="s">
        <v>57</v>
      </c>
      <c r="T726" s="7" t="s">
        <v>47</v>
      </c>
      <c r="U726" s="7" t="s">
        <v>2484</v>
      </c>
      <c r="V726" s="7" t="s">
        <v>2485</v>
      </c>
      <c r="W726" s="7" t="s">
        <v>2486</v>
      </c>
      <c r="X726" s="10" t="s">
        <v>51</v>
      </c>
    </row>
    <row r="727" spans="1:24" ht="180" x14ac:dyDescent="0.25">
      <c r="A727" s="7" t="s">
        <v>2906</v>
      </c>
      <c r="B727" s="7" t="s">
        <v>2907</v>
      </c>
      <c r="C727" s="7" t="s">
        <v>2908</v>
      </c>
      <c r="D727" s="7" t="s">
        <v>2909</v>
      </c>
      <c r="E727" s="7" t="s">
        <v>2481</v>
      </c>
      <c r="F727" s="7" t="s">
        <v>39</v>
      </c>
      <c r="G727" s="7" t="s">
        <v>2482</v>
      </c>
      <c r="H727" s="7" t="s">
        <v>2483</v>
      </c>
      <c r="I727" s="7" t="s">
        <v>328</v>
      </c>
      <c r="J727" s="8">
        <v>1321925.71</v>
      </c>
      <c r="K727" s="8">
        <v>1321925.71</v>
      </c>
      <c r="L727" s="8">
        <v>1123636.8500000001</v>
      </c>
      <c r="M727" s="8">
        <v>84.999999735234795</v>
      </c>
      <c r="N727" s="7" t="s">
        <v>43</v>
      </c>
      <c r="O727" s="7" t="s">
        <v>44</v>
      </c>
      <c r="P727" s="7" t="s">
        <v>140</v>
      </c>
      <c r="Q727" s="9">
        <v>44348</v>
      </c>
      <c r="R727" s="9">
        <v>44804</v>
      </c>
      <c r="S727" s="7" t="s">
        <v>57</v>
      </c>
      <c r="T727" s="7" t="s">
        <v>329</v>
      </c>
      <c r="U727" s="7" t="s">
        <v>2484</v>
      </c>
      <c r="V727" s="7" t="s">
        <v>2485</v>
      </c>
      <c r="W727" s="7" t="s">
        <v>2486</v>
      </c>
      <c r="X727" s="10" t="s">
        <v>51</v>
      </c>
    </row>
    <row r="728" spans="1:24" ht="180" x14ac:dyDescent="0.25">
      <c r="A728" s="7" t="s">
        <v>2910</v>
      </c>
      <c r="B728" s="7" t="s">
        <v>2911</v>
      </c>
      <c r="C728" s="7" t="s">
        <v>2912</v>
      </c>
      <c r="D728" s="7" t="s">
        <v>2771</v>
      </c>
      <c r="E728" s="7" t="s">
        <v>2481</v>
      </c>
      <c r="F728" s="7" t="s">
        <v>39</v>
      </c>
      <c r="G728" s="7" t="s">
        <v>2482</v>
      </c>
      <c r="H728" s="7" t="s">
        <v>2483</v>
      </c>
      <c r="I728" s="7" t="s">
        <v>328</v>
      </c>
      <c r="J728" s="8">
        <v>960838.46</v>
      </c>
      <c r="K728" s="8">
        <v>960838.46</v>
      </c>
      <c r="L728" s="8">
        <v>816712.69</v>
      </c>
      <c r="M728" s="8">
        <v>84.999999895924205</v>
      </c>
      <c r="N728" s="7" t="s">
        <v>43</v>
      </c>
      <c r="O728" s="7" t="s">
        <v>44</v>
      </c>
      <c r="P728" s="7" t="s">
        <v>134</v>
      </c>
      <c r="Q728" s="9">
        <v>44348</v>
      </c>
      <c r="R728" s="9">
        <v>45107</v>
      </c>
      <c r="S728" s="7" t="s">
        <v>57</v>
      </c>
      <c r="T728" s="7" t="s">
        <v>47</v>
      </c>
      <c r="U728" s="7" t="s">
        <v>2484</v>
      </c>
      <c r="V728" s="7" t="s">
        <v>2485</v>
      </c>
      <c r="W728" s="7" t="s">
        <v>2486</v>
      </c>
      <c r="X728" s="10" t="s">
        <v>51</v>
      </c>
    </row>
    <row r="729" spans="1:24" ht="180" x14ac:dyDescent="0.25">
      <c r="A729" s="7" t="s">
        <v>2913</v>
      </c>
      <c r="B729" s="7" t="s">
        <v>2914</v>
      </c>
      <c r="C729" s="7" t="s">
        <v>2915</v>
      </c>
      <c r="D729" s="7" t="s">
        <v>2916</v>
      </c>
      <c r="E729" s="7" t="s">
        <v>2481</v>
      </c>
      <c r="F729" s="7" t="s">
        <v>39</v>
      </c>
      <c r="G729" s="7" t="s">
        <v>2482</v>
      </c>
      <c r="H729" s="7" t="s">
        <v>2483</v>
      </c>
      <c r="I729" s="7" t="s">
        <v>328</v>
      </c>
      <c r="J729" s="8">
        <v>915709.36</v>
      </c>
      <c r="K729" s="8">
        <v>915709.36</v>
      </c>
      <c r="L729" s="8">
        <v>778352.96</v>
      </c>
      <c r="M729" s="8">
        <v>85.000000436819803</v>
      </c>
      <c r="N729" s="7" t="s">
        <v>43</v>
      </c>
      <c r="O729" s="7" t="s">
        <v>44</v>
      </c>
      <c r="P729" s="7" t="s">
        <v>134</v>
      </c>
      <c r="Q729" s="9">
        <v>42643</v>
      </c>
      <c r="R729" s="9">
        <v>43434</v>
      </c>
      <c r="S729" s="7" t="s">
        <v>57</v>
      </c>
      <c r="T729" s="7" t="s">
        <v>329</v>
      </c>
      <c r="U729" s="7" t="s">
        <v>2484</v>
      </c>
      <c r="V729" s="7" t="s">
        <v>2485</v>
      </c>
      <c r="W729" s="7" t="s">
        <v>2486</v>
      </c>
      <c r="X729" s="10" t="s">
        <v>51</v>
      </c>
    </row>
    <row r="730" spans="1:24" ht="168.75" x14ac:dyDescent="0.25">
      <c r="A730" s="7" t="s">
        <v>2917</v>
      </c>
      <c r="B730" s="7" t="s">
        <v>2918</v>
      </c>
      <c r="C730" s="7" t="s">
        <v>2919</v>
      </c>
      <c r="D730" s="7" t="s">
        <v>2920</v>
      </c>
      <c r="E730" s="7" t="s">
        <v>2481</v>
      </c>
      <c r="F730" s="7" t="s">
        <v>39</v>
      </c>
      <c r="G730" s="7" t="s">
        <v>2482</v>
      </c>
      <c r="H730" s="7" t="s">
        <v>2483</v>
      </c>
      <c r="I730" s="7" t="s">
        <v>328</v>
      </c>
      <c r="J730" s="8">
        <v>486841.84</v>
      </c>
      <c r="K730" s="8">
        <v>486841.84</v>
      </c>
      <c r="L730" s="8">
        <v>413815.56</v>
      </c>
      <c r="M730" s="8">
        <v>84.999999178377905</v>
      </c>
      <c r="N730" s="7" t="s">
        <v>43</v>
      </c>
      <c r="O730" s="7" t="s">
        <v>44</v>
      </c>
      <c r="P730" s="7" t="s">
        <v>56</v>
      </c>
      <c r="Q730" s="9">
        <v>42522</v>
      </c>
      <c r="R730" s="9">
        <v>43343</v>
      </c>
      <c r="S730" s="7" t="s">
        <v>57</v>
      </c>
      <c r="T730" s="7" t="s">
        <v>329</v>
      </c>
      <c r="U730" s="7" t="s">
        <v>2484</v>
      </c>
      <c r="V730" s="7" t="s">
        <v>2485</v>
      </c>
      <c r="W730" s="7" t="s">
        <v>2486</v>
      </c>
      <c r="X730" s="10" t="s">
        <v>51</v>
      </c>
    </row>
    <row r="731" spans="1:24" ht="180" x14ac:dyDescent="0.25">
      <c r="A731" s="7" t="s">
        <v>2921</v>
      </c>
      <c r="B731" s="7" t="s">
        <v>2922</v>
      </c>
      <c r="C731" s="7" t="s">
        <v>2923</v>
      </c>
      <c r="D731" s="7" t="s">
        <v>1708</v>
      </c>
      <c r="E731" s="7" t="s">
        <v>2481</v>
      </c>
      <c r="F731" s="7" t="s">
        <v>39</v>
      </c>
      <c r="G731" s="7" t="s">
        <v>2482</v>
      </c>
      <c r="H731" s="7" t="s">
        <v>2483</v>
      </c>
      <c r="I731" s="7" t="s">
        <v>328</v>
      </c>
      <c r="J731" s="8">
        <v>480730.59</v>
      </c>
      <c r="K731" s="8">
        <v>480730.59</v>
      </c>
      <c r="L731" s="8">
        <v>408621</v>
      </c>
      <c r="M731" s="8">
        <v>84.999999687974906</v>
      </c>
      <c r="N731" s="7" t="s">
        <v>43</v>
      </c>
      <c r="O731" s="7" t="s">
        <v>44</v>
      </c>
      <c r="P731" s="7" t="s">
        <v>134</v>
      </c>
      <c r="Q731" s="9">
        <v>43191</v>
      </c>
      <c r="R731" s="9">
        <v>43861</v>
      </c>
      <c r="S731" s="7" t="s">
        <v>57</v>
      </c>
      <c r="T731" s="7" t="s">
        <v>329</v>
      </c>
      <c r="U731" s="7" t="s">
        <v>2484</v>
      </c>
      <c r="V731" s="7" t="s">
        <v>2485</v>
      </c>
      <c r="W731" s="7" t="s">
        <v>2486</v>
      </c>
      <c r="X731" s="10" t="s">
        <v>51</v>
      </c>
    </row>
    <row r="732" spans="1:24" ht="180" x14ac:dyDescent="0.25">
      <c r="A732" s="7" t="s">
        <v>2924</v>
      </c>
      <c r="B732" s="7" t="s">
        <v>2925</v>
      </c>
      <c r="C732" s="7" t="s">
        <v>2926</v>
      </c>
      <c r="D732" s="7" t="s">
        <v>2927</v>
      </c>
      <c r="E732" s="7" t="s">
        <v>2481</v>
      </c>
      <c r="F732" s="7" t="s">
        <v>39</v>
      </c>
      <c r="G732" s="7" t="s">
        <v>2482</v>
      </c>
      <c r="H732" s="7" t="s">
        <v>2483</v>
      </c>
      <c r="I732" s="7" t="s">
        <v>328</v>
      </c>
      <c r="J732" s="8">
        <v>2494605.2999999998</v>
      </c>
      <c r="K732" s="8">
        <v>2494605.2999999998</v>
      </c>
      <c r="L732" s="8">
        <v>2120414.5099999998</v>
      </c>
      <c r="M732" s="8">
        <v>85.000000200432495</v>
      </c>
      <c r="N732" s="7" t="s">
        <v>43</v>
      </c>
      <c r="O732" s="7" t="s">
        <v>44</v>
      </c>
      <c r="P732" s="7" t="s">
        <v>140</v>
      </c>
      <c r="Q732" s="9">
        <v>42705</v>
      </c>
      <c r="R732" s="9">
        <v>43465</v>
      </c>
      <c r="S732" s="7" t="s">
        <v>57</v>
      </c>
      <c r="T732" s="7" t="s">
        <v>329</v>
      </c>
      <c r="U732" s="7" t="s">
        <v>2484</v>
      </c>
      <c r="V732" s="7" t="s">
        <v>2485</v>
      </c>
      <c r="W732" s="7" t="s">
        <v>2486</v>
      </c>
      <c r="X732" s="10" t="s">
        <v>51</v>
      </c>
    </row>
    <row r="733" spans="1:24" ht="180" x14ac:dyDescent="0.25">
      <c r="A733" s="7" t="s">
        <v>2928</v>
      </c>
      <c r="B733" s="7" t="s">
        <v>2929</v>
      </c>
      <c r="C733" s="7" t="s">
        <v>2930</v>
      </c>
      <c r="D733" s="7" t="s">
        <v>2931</v>
      </c>
      <c r="E733" s="7" t="s">
        <v>2481</v>
      </c>
      <c r="F733" s="7" t="s">
        <v>39</v>
      </c>
      <c r="G733" s="7" t="s">
        <v>2482</v>
      </c>
      <c r="H733" s="7" t="s">
        <v>2483</v>
      </c>
      <c r="I733" s="7" t="s">
        <v>328</v>
      </c>
      <c r="J733" s="8">
        <v>397360.95</v>
      </c>
      <c r="K733" s="8">
        <v>397360.95</v>
      </c>
      <c r="L733" s="8">
        <v>337756.81</v>
      </c>
      <c r="M733" s="8">
        <v>85.000000629150904</v>
      </c>
      <c r="N733" s="7" t="s">
        <v>43</v>
      </c>
      <c r="O733" s="7" t="s">
        <v>44</v>
      </c>
      <c r="P733" s="7" t="s">
        <v>140</v>
      </c>
      <c r="Q733" s="9">
        <v>42614</v>
      </c>
      <c r="R733" s="9">
        <v>43251</v>
      </c>
      <c r="S733" s="7" t="s">
        <v>57</v>
      </c>
      <c r="T733" s="7" t="s">
        <v>329</v>
      </c>
      <c r="U733" s="7" t="s">
        <v>2484</v>
      </c>
      <c r="V733" s="7" t="s">
        <v>2485</v>
      </c>
      <c r="W733" s="7" t="s">
        <v>2486</v>
      </c>
      <c r="X733" s="10" t="s">
        <v>51</v>
      </c>
    </row>
    <row r="734" spans="1:24" ht="146.25" x14ac:dyDescent="0.25">
      <c r="A734" s="7" t="s">
        <v>2932</v>
      </c>
      <c r="B734" s="7" t="s">
        <v>2933</v>
      </c>
      <c r="C734" s="7" t="s">
        <v>2934</v>
      </c>
      <c r="D734" s="7" t="s">
        <v>2935</v>
      </c>
      <c r="E734" s="7" t="s">
        <v>2481</v>
      </c>
      <c r="F734" s="7" t="s">
        <v>39</v>
      </c>
      <c r="G734" s="7" t="s">
        <v>2482</v>
      </c>
      <c r="H734" s="7" t="s">
        <v>2483</v>
      </c>
      <c r="I734" s="7" t="s">
        <v>328</v>
      </c>
      <c r="J734" s="8">
        <v>809962.5</v>
      </c>
      <c r="K734" s="8">
        <v>809962.5</v>
      </c>
      <c r="L734" s="8">
        <v>688468.12</v>
      </c>
      <c r="M734" s="8">
        <v>84.999999382687506</v>
      </c>
      <c r="N734" s="7" t="s">
        <v>43</v>
      </c>
      <c r="O734" s="7" t="s">
        <v>44</v>
      </c>
      <c r="P734" s="7" t="s">
        <v>134</v>
      </c>
      <c r="Q734" s="9">
        <v>42614</v>
      </c>
      <c r="R734" s="9">
        <v>43280</v>
      </c>
      <c r="S734" s="7" t="s">
        <v>57</v>
      </c>
      <c r="T734" s="7" t="s">
        <v>329</v>
      </c>
      <c r="U734" s="7" t="s">
        <v>2484</v>
      </c>
      <c r="V734" s="7" t="s">
        <v>2485</v>
      </c>
      <c r="W734" s="7" t="s">
        <v>2486</v>
      </c>
      <c r="X734" s="10" t="s">
        <v>51</v>
      </c>
    </row>
    <row r="735" spans="1:24" ht="168.75" x14ac:dyDescent="0.25">
      <c r="A735" s="7" t="s">
        <v>2936</v>
      </c>
      <c r="B735" s="7" t="s">
        <v>2937</v>
      </c>
      <c r="C735" s="7" t="s">
        <v>2938</v>
      </c>
      <c r="D735" s="7" t="s">
        <v>2939</v>
      </c>
      <c r="E735" s="7" t="s">
        <v>2481</v>
      </c>
      <c r="F735" s="7" t="s">
        <v>39</v>
      </c>
      <c r="G735" s="7" t="s">
        <v>2482</v>
      </c>
      <c r="H735" s="7" t="s">
        <v>2483</v>
      </c>
      <c r="I735" s="7" t="s">
        <v>328</v>
      </c>
      <c r="J735" s="8">
        <v>148625</v>
      </c>
      <c r="K735" s="8">
        <v>148625</v>
      </c>
      <c r="L735" s="8">
        <v>126331.25</v>
      </c>
      <c r="M735" s="8">
        <v>85</v>
      </c>
      <c r="N735" s="7" t="s">
        <v>43</v>
      </c>
      <c r="O735" s="7" t="s">
        <v>44</v>
      </c>
      <c r="P735" s="7" t="s">
        <v>56</v>
      </c>
      <c r="Q735" s="9">
        <v>42614</v>
      </c>
      <c r="R735" s="9">
        <v>42978</v>
      </c>
      <c r="S735" s="7" t="s">
        <v>57</v>
      </c>
      <c r="T735" s="7" t="s">
        <v>329</v>
      </c>
      <c r="U735" s="7" t="s">
        <v>2484</v>
      </c>
      <c r="V735" s="7" t="s">
        <v>2485</v>
      </c>
      <c r="W735" s="7" t="s">
        <v>2486</v>
      </c>
      <c r="X735" s="10" t="s">
        <v>51</v>
      </c>
    </row>
    <row r="736" spans="1:24" ht="180" x14ac:dyDescent="0.25">
      <c r="A736" s="7" t="s">
        <v>2940</v>
      </c>
      <c r="B736" s="7" t="s">
        <v>2941</v>
      </c>
      <c r="C736" s="7" t="s">
        <v>2942</v>
      </c>
      <c r="D736" s="7" t="s">
        <v>2463</v>
      </c>
      <c r="E736" s="7" t="s">
        <v>2481</v>
      </c>
      <c r="F736" s="7" t="s">
        <v>39</v>
      </c>
      <c r="G736" s="7" t="s">
        <v>2482</v>
      </c>
      <c r="H736" s="7" t="s">
        <v>2483</v>
      </c>
      <c r="I736" s="7" t="s">
        <v>328</v>
      </c>
      <c r="J736" s="8">
        <v>1417624.94</v>
      </c>
      <c r="K736" s="8">
        <v>1417624.94</v>
      </c>
      <c r="L736" s="8">
        <v>1204981.2</v>
      </c>
      <c r="M736" s="8">
        <v>85.000000070540494</v>
      </c>
      <c r="N736" s="7" t="s">
        <v>43</v>
      </c>
      <c r="O736" s="7" t="s">
        <v>44</v>
      </c>
      <c r="P736" s="7" t="s">
        <v>140</v>
      </c>
      <c r="Q736" s="9">
        <v>43344</v>
      </c>
      <c r="R736" s="9">
        <v>43921</v>
      </c>
      <c r="S736" s="7" t="s">
        <v>57</v>
      </c>
      <c r="T736" s="7" t="s">
        <v>329</v>
      </c>
      <c r="U736" s="7" t="s">
        <v>2484</v>
      </c>
      <c r="V736" s="7" t="s">
        <v>2485</v>
      </c>
      <c r="W736" s="7" t="s">
        <v>2486</v>
      </c>
      <c r="X736" s="10" t="s">
        <v>51</v>
      </c>
    </row>
    <row r="737" spans="1:24" ht="157.5" x14ac:dyDescent="0.25">
      <c r="A737" s="7" t="s">
        <v>2943</v>
      </c>
      <c r="B737" s="7" t="s">
        <v>2944</v>
      </c>
      <c r="C737" s="7" t="s">
        <v>2945</v>
      </c>
      <c r="D737" s="7" t="s">
        <v>2946</v>
      </c>
      <c r="E737" s="7" t="s">
        <v>2481</v>
      </c>
      <c r="F737" s="7" t="s">
        <v>39</v>
      </c>
      <c r="G737" s="7" t="s">
        <v>2482</v>
      </c>
      <c r="H737" s="7" t="s">
        <v>2483</v>
      </c>
      <c r="I737" s="7" t="s">
        <v>328</v>
      </c>
      <c r="J737" s="8">
        <v>1871481.26</v>
      </c>
      <c r="K737" s="8">
        <v>1871481.26</v>
      </c>
      <c r="L737" s="8">
        <v>1590759.07</v>
      </c>
      <c r="M737" s="8">
        <v>84.999999946566405</v>
      </c>
      <c r="N737" s="7" t="s">
        <v>43</v>
      </c>
      <c r="O737" s="7" t="s">
        <v>44</v>
      </c>
      <c r="P737" s="7" t="s">
        <v>134</v>
      </c>
      <c r="Q737" s="9">
        <v>44348</v>
      </c>
      <c r="R737" s="9">
        <v>44926</v>
      </c>
      <c r="S737" s="7" t="s">
        <v>57</v>
      </c>
      <c r="T737" s="7" t="s">
        <v>329</v>
      </c>
      <c r="U737" s="7" t="s">
        <v>2484</v>
      </c>
      <c r="V737" s="7" t="s">
        <v>2485</v>
      </c>
      <c r="W737" s="7" t="s">
        <v>2486</v>
      </c>
      <c r="X737" s="10" t="s">
        <v>51</v>
      </c>
    </row>
    <row r="738" spans="1:24" ht="180" x14ac:dyDescent="0.25">
      <c r="A738" s="7" t="s">
        <v>2947</v>
      </c>
      <c r="B738" s="7" t="s">
        <v>2948</v>
      </c>
      <c r="C738" s="7" t="s">
        <v>2949</v>
      </c>
      <c r="D738" s="7" t="s">
        <v>2950</v>
      </c>
      <c r="E738" s="7" t="s">
        <v>2481</v>
      </c>
      <c r="F738" s="7" t="s">
        <v>39</v>
      </c>
      <c r="G738" s="7" t="s">
        <v>2482</v>
      </c>
      <c r="H738" s="7" t="s">
        <v>2483</v>
      </c>
      <c r="I738" s="7" t="s">
        <v>328</v>
      </c>
      <c r="J738" s="8">
        <v>792425</v>
      </c>
      <c r="K738" s="8">
        <v>792425</v>
      </c>
      <c r="L738" s="8">
        <v>673561.25</v>
      </c>
      <c r="M738" s="8">
        <v>85</v>
      </c>
      <c r="N738" s="7" t="s">
        <v>43</v>
      </c>
      <c r="O738" s="7" t="s">
        <v>44</v>
      </c>
      <c r="P738" s="7" t="s">
        <v>134</v>
      </c>
      <c r="Q738" s="9">
        <v>42461</v>
      </c>
      <c r="R738" s="9">
        <v>42978</v>
      </c>
      <c r="S738" s="7" t="s">
        <v>57</v>
      </c>
      <c r="T738" s="7" t="s">
        <v>329</v>
      </c>
      <c r="U738" s="7" t="s">
        <v>2484</v>
      </c>
      <c r="V738" s="7" t="s">
        <v>2485</v>
      </c>
      <c r="W738" s="7" t="s">
        <v>2486</v>
      </c>
      <c r="X738" s="10" t="s">
        <v>51</v>
      </c>
    </row>
    <row r="739" spans="1:24" ht="180" x14ac:dyDescent="0.25">
      <c r="A739" s="7" t="s">
        <v>2951</v>
      </c>
      <c r="B739" s="7" t="s">
        <v>2952</v>
      </c>
      <c r="C739" s="7" t="s">
        <v>2953</v>
      </c>
      <c r="D739" s="7" t="s">
        <v>2490</v>
      </c>
      <c r="E739" s="7" t="s">
        <v>2481</v>
      </c>
      <c r="F739" s="7" t="s">
        <v>39</v>
      </c>
      <c r="G739" s="7" t="s">
        <v>2482</v>
      </c>
      <c r="H739" s="7" t="s">
        <v>2483</v>
      </c>
      <c r="I739" s="7" t="s">
        <v>328</v>
      </c>
      <c r="J739" s="8">
        <v>706386.93</v>
      </c>
      <c r="K739" s="8">
        <v>706386.93</v>
      </c>
      <c r="L739" s="8">
        <v>600428.89</v>
      </c>
      <c r="M739" s="8">
        <v>84.999999929217296</v>
      </c>
      <c r="N739" s="7" t="s">
        <v>43</v>
      </c>
      <c r="O739" s="7" t="s">
        <v>44</v>
      </c>
      <c r="P739" s="7" t="s">
        <v>134</v>
      </c>
      <c r="Q739" s="9">
        <v>43462</v>
      </c>
      <c r="R739" s="9">
        <v>43921</v>
      </c>
      <c r="S739" s="7" t="s">
        <v>57</v>
      </c>
      <c r="T739" s="7" t="s">
        <v>329</v>
      </c>
      <c r="U739" s="7" t="s">
        <v>2484</v>
      </c>
      <c r="V739" s="7" t="s">
        <v>2485</v>
      </c>
      <c r="W739" s="7" t="s">
        <v>2486</v>
      </c>
      <c r="X739" s="10" t="s">
        <v>51</v>
      </c>
    </row>
    <row r="740" spans="1:24" ht="168.75" x14ac:dyDescent="0.25">
      <c r="A740" s="7" t="s">
        <v>2954</v>
      </c>
      <c r="B740" s="7" t="s">
        <v>2955</v>
      </c>
      <c r="C740" s="7" t="s">
        <v>2956</v>
      </c>
      <c r="D740" s="7" t="s">
        <v>2957</v>
      </c>
      <c r="E740" s="7" t="s">
        <v>2481</v>
      </c>
      <c r="F740" s="7" t="s">
        <v>39</v>
      </c>
      <c r="G740" s="7" t="s">
        <v>2482</v>
      </c>
      <c r="H740" s="7" t="s">
        <v>2483</v>
      </c>
      <c r="I740" s="7" t="s">
        <v>328</v>
      </c>
      <c r="J740" s="8">
        <v>595311.21</v>
      </c>
      <c r="K740" s="8">
        <v>595311.21</v>
      </c>
      <c r="L740" s="8">
        <v>506014.53</v>
      </c>
      <c r="M740" s="8">
        <v>85.000000251969098</v>
      </c>
      <c r="N740" s="7" t="s">
        <v>43</v>
      </c>
      <c r="O740" s="7" t="s">
        <v>44</v>
      </c>
      <c r="P740" s="7" t="s">
        <v>140</v>
      </c>
      <c r="Q740" s="9">
        <v>44375</v>
      </c>
      <c r="R740" s="9">
        <v>45100</v>
      </c>
      <c r="S740" s="7" t="s">
        <v>57</v>
      </c>
      <c r="T740" s="7" t="s">
        <v>329</v>
      </c>
      <c r="U740" s="7" t="s">
        <v>2484</v>
      </c>
      <c r="V740" s="7" t="s">
        <v>2485</v>
      </c>
      <c r="W740" s="7" t="s">
        <v>2486</v>
      </c>
      <c r="X740" s="10" t="s">
        <v>51</v>
      </c>
    </row>
    <row r="741" spans="1:24" ht="180" x14ac:dyDescent="0.25">
      <c r="A741" s="7" t="s">
        <v>2958</v>
      </c>
      <c r="B741" s="7" t="s">
        <v>2959</v>
      </c>
      <c r="C741" s="7" t="s">
        <v>2960</v>
      </c>
      <c r="D741" s="7" t="s">
        <v>2961</v>
      </c>
      <c r="E741" s="7" t="s">
        <v>2481</v>
      </c>
      <c r="F741" s="7" t="s">
        <v>39</v>
      </c>
      <c r="G741" s="7" t="s">
        <v>2482</v>
      </c>
      <c r="H741" s="7" t="s">
        <v>2483</v>
      </c>
      <c r="I741" s="7" t="s">
        <v>328</v>
      </c>
      <c r="J741" s="8">
        <v>471255</v>
      </c>
      <c r="K741" s="8">
        <v>471255</v>
      </c>
      <c r="L741" s="8">
        <v>400566.75</v>
      </c>
      <c r="M741" s="8">
        <v>85</v>
      </c>
      <c r="N741" s="7" t="s">
        <v>43</v>
      </c>
      <c r="O741" s="7" t="s">
        <v>44</v>
      </c>
      <c r="P741" s="7" t="s">
        <v>140</v>
      </c>
      <c r="Q741" s="9">
        <v>42614</v>
      </c>
      <c r="R741" s="9">
        <v>43343</v>
      </c>
      <c r="S741" s="7" t="s">
        <v>57</v>
      </c>
      <c r="T741" s="7" t="s">
        <v>329</v>
      </c>
      <c r="U741" s="7" t="s">
        <v>2484</v>
      </c>
      <c r="V741" s="7" t="s">
        <v>2485</v>
      </c>
      <c r="W741" s="7" t="s">
        <v>2486</v>
      </c>
      <c r="X741" s="10" t="s">
        <v>51</v>
      </c>
    </row>
    <row r="742" spans="1:24" ht="191.25" x14ac:dyDescent="0.25">
      <c r="A742" s="7" t="s">
        <v>2962</v>
      </c>
      <c r="B742" s="7" t="s">
        <v>2963</v>
      </c>
      <c r="C742" s="7" t="s">
        <v>2964</v>
      </c>
      <c r="D742" s="7" t="s">
        <v>2965</v>
      </c>
      <c r="E742" s="7" t="s">
        <v>2481</v>
      </c>
      <c r="F742" s="7" t="s">
        <v>39</v>
      </c>
      <c r="G742" s="7" t="s">
        <v>2482</v>
      </c>
      <c r="H742" s="7" t="s">
        <v>2483</v>
      </c>
      <c r="I742" s="7" t="s">
        <v>328</v>
      </c>
      <c r="J742" s="8">
        <v>2075770.99</v>
      </c>
      <c r="K742" s="8">
        <v>2075770.99</v>
      </c>
      <c r="L742" s="8">
        <v>1764405.34</v>
      </c>
      <c r="M742" s="8">
        <v>84.999999927737704</v>
      </c>
      <c r="N742" s="7" t="s">
        <v>43</v>
      </c>
      <c r="O742" s="7" t="s">
        <v>44</v>
      </c>
      <c r="P742" s="7" t="s">
        <v>56</v>
      </c>
      <c r="Q742" s="9">
        <v>44348</v>
      </c>
      <c r="R742" s="9">
        <v>45107</v>
      </c>
      <c r="S742" s="7" t="s">
        <v>57</v>
      </c>
      <c r="T742" s="7" t="s">
        <v>329</v>
      </c>
      <c r="U742" s="7" t="s">
        <v>2484</v>
      </c>
      <c r="V742" s="7" t="s">
        <v>2485</v>
      </c>
      <c r="W742" s="7" t="s">
        <v>2486</v>
      </c>
      <c r="X742" s="10" t="s">
        <v>51</v>
      </c>
    </row>
    <row r="743" spans="1:24" ht="180" x14ac:dyDescent="0.25">
      <c r="A743" s="7" t="s">
        <v>2966</v>
      </c>
      <c r="B743" s="7" t="s">
        <v>2967</v>
      </c>
      <c r="C743" s="7" t="s">
        <v>2968</v>
      </c>
      <c r="D743" s="7" t="s">
        <v>2969</v>
      </c>
      <c r="E743" s="7" t="s">
        <v>2481</v>
      </c>
      <c r="F743" s="7" t="s">
        <v>39</v>
      </c>
      <c r="G743" s="7" t="s">
        <v>2482</v>
      </c>
      <c r="H743" s="7" t="s">
        <v>2483</v>
      </c>
      <c r="I743" s="7" t="s">
        <v>328</v>
      </c>
      <c r="J743" s="8">
        <v>577415.63</v>
      </c>
      <c r="K743" s="8">
        <v>577415.63</v>
      </c>
      <c r="L743" s="8">
        <v>490803.29</v>
      </c>
      <c r="M743" s="8">
        <v>85.000000779334599</v>
      </c>
      <c r="N743" s="7" t="s">
        <v>43</v>
      </c>
      <c r="O743" s="7" t="s">
        <v>44</v>
      </c>
      <c r="P743" s="7" t="s">
        <v>140</v>
      </c>
      <c r="Q743" s="9">
        <v>43175</v>
      </c>
      <c r="R743" s="9">
        <v>43677</v>
      </c>
      <c r="S743" s="7" t="s">
        <v>57</v>
      </c>
      <c r="T743" s="7" t="s">
        <v>47</v>
      </c>
      <c r="U743" s="7" t="s">
        <v>2484</v>
      </c>
      <c r="V743" s="7" t="s">
        <v>2485</v>
      </c>
      <c r="W743" s="7" t="s">
        <v>2486</v>
      </c>
      <c r="X743" s="10" t="s">
        <v>51</v>
      </c>
    </row>
    <row r="744" spans="1:24" ht="180" x14ac:dyDescent="0.25">
      <c r="A744" s="7" t="s">
        <v>2970</v>
      </c>
      <c r="B744" s="7" t="s">
        <v>2971</v>
      </c>
      <c r="C744" s="7" t="s">
        <v>2972</v>
      </c>
      <c r="D744" s="7" t="s">
        <v>2973</v>
      </c>
      <c r="E744" s="7" t="s">
        <v>2481</v>
      </c>
      <c r="F744" s="7" t="s">
        <v>39</v>
      </c>
      <c r="G744" s="7" t="s">
        <v>2482</v>
      </c>
      <c r="H744" s="7" t="s">
        <v>2483</v>
      </c>
      <c r="I744" s="7" t="s">
        <v>328</v>
      </c>
      <c r="J744" s="8">
        <v>449466.66</v>
      </c>
      <c r="K744" s="8">
        <v>449466.66</v>
      </c>
      <c r="L744" s="8">
        <v>382046.66</v>
      </c>
      <c r="M744" s="8">
        <v>84.999999777514105</v>
      </c>
      <c r="N744" s="7" t="s">
        <v>43</v>
      </c>
      <c r="O744" s="7" t="s">
        <v>44</v>
      </c>
      <c r="P744" s="7" t="s">
        <v>140</v>
      </c>
      <c r="Q744" s="9">
        <v>43435</v>
      </c>
      <c r="R744" s="9">
        <v>43799</v>
      </c>
      <c r="S744" s="7" t="s">
        <v>57</v>
      </c>
      <c r="T744" s="7" t="s">
        <v>329</v>
      </c>
      <c r="U744" s="7" t="s">
        <v>2484</v>
      </c>
      <c r="V744" s="7" t="s">
        <v>2485</v>
      </c>
      <c r="W744" s="7" t="s">
        <v>2486</v>
      </c>
      <c r="X744" s="10" t="s">
        <v>51</v>
      </c>
    </row>
    <row r="745" spans="1:24" ht="146.25" x14ac:dyDescent="0.25">
      <c r="A745" s="7" t="s">
        <v>2974</v>
      </c>
      <c r="B745" s="7" t="s">
        <v>2975</v>
      </c>
      <c r="C745" s="7" t="s">
        <v>2976</v>
      </c>
      <c r="D745" s="7" t="s">
        <v>2897</v>
      </c>
      <c r="E745" s="7" t="s">
        <v>2481</v>
      </c>
      <c r="F745" s="7" t="s">
        <v>39</v>
      </c>
      <c r="G745" s="7" t="s">
        <v>2482</v>
      </c>
      <c r="H745" s="7" t="s">
        <v>2483</v>
      </c>
      <c r="I745" s="7" t="s">
        <v>328</v>
      </c>
      <c r="J745" s="8">
        <v>821376.02</v>
      </c>
      <c r="K745" s="8">
        <v>821376.02</v>
      </c>
      <c r="L745" s="8">
        <v>698169.62</v>
      </c>
      <c r="M745" s="8">
        <v>85.000000365240794</v>
      </c>
      <c r="N745" s="7" t="s">
        <v>43</v>
      </c>
      <c r="O745" s="7" t="s">
        <v>44</v>
      </c>
      <c r="P745" s="7" t="s">
        <v>56</v>
      </c>
      <c r="Q745" s="9">
        <v>43437</v>
      </c>
      <c r="R745" s="9">
        <v>44074</v>
      </c>
      <c r="S745" s="7" t="s">
        <v>57</v>
      </c>
      <c r="T745" s="7" t="s">
        <v>329</v>
      </c>
      <c r="U745" s="7" t="s">
        <v>2484</v>
      </c>
      <c r="V745" s="7" t="s">
        <v>2485</v>
      </c>
      <c r="W745" s="7" t="s">
        <v>2486</v>
      </c>
      <c r="X745" s="10" t="s">
        <v>51</v>
      </c>
    </row>
    <row r="746" spans="1:24" ht="180" x14ac:dyDescent="0.25">
      <c r="A746" s="7" t="s">
        <v>2977</v>
      </c>
      <c r="B746" s="7" t="s">
        <v>2978</v>
      </c>
      <c r="C746" s="7" t="s">
        <v>2979</v>
      </c>
      <c r="D746" s="7" t="s">
        <v>2980</v>
      </c>
      <c r="E746" s="7" t="s">
        <v>2481</v>
      </c>
      <c r="F746" s="7" t="s">
        <v>39</v>
      </c>
      <c r="G746" s="7" t="s">
        <v>2482</v>
      </c>
      <c r="H746" s="7" t="s">
        <v>2483</v>
      </c>
      <c r="I746" s="7" t="s">
        <v>328</v>
      </c>
      <c r="J746" s="8">
        <v>1963426</v>
      </c>
      <c r="K746" s="8">
        <v>1963426</v>
      </c>
      <c r="L746" s="8">
        <v>1668912.1</v>
      </c>
      <c r="M746" s="8">
        <v>85</v>
      </c>
      <c r="N746" s="7" t="s">
        <v>43</v>
      </c>
      <c r="O746" s="7" t="s">
        <v>44</v>
      </c>
      <c r="P746" s="7" t="s">
        <v>134</v>
      </c>
      <c r="Q746" s="9">
        <v>42614</v>
      </c>
      <c r="R746" s="9">
        <v>43343</v>
      </c>
      <c r="S746" s="7" t="s">
        <v>57</v>
      </c>
      <c r="T746" s="7" t="s">
        <v>47</v>
      </c>
      <c r="U746" s="7" t="s">
        <v>2484</v>
      </c>
      <c r="V746" s="7" t="s">
        <v>2485</v>
      </c>
      <c r="W746" s="7" t="s">
        <v>2486</v>
      </c>
      <c r="X746" s="10" t="s">
        <v>51</v>
      </c>
    </row>
    <row r="747" spans="1:24" ht="180" x14ac:dyDescent="0.25">
      <c r="A747" s="7" t="s">
        <v>2981</v>
      </c>
      <c r="B747" s="7" t="s">
        <v>2982</v>
      </c>
      <c r="C747" s="7" t="s">
        <v>2983</v>
      </c>
      <c r="D747" s="7" t="s">
        <v>2984</v>
      </c>
      <c r="E747" s="7" t="s">
        <v>2481</v>
      </c>
      <c r="F747" s="7" t="s">
        <v>39</v>
      </c>
      <c r="G747" s="7" t="s">
        <v>2482</v>
      </c>
      <c r="H747" s="7" t="s">
        <v>2483</v>
      </c>
      <c r="I747" s="7" t="s">
        <v>328</v>
      </c>
      <c r="J747" s="8">
        <v>819962.5</v>
      </c>
      <c r="K747" s="8">
        <v>819962.5</v>
      </c>
      <c r="L747" s="8">
        <v>696968.12</v>
      </c>
      <c r="M747" s="8">
        <v>84.999999390216004</v>
      </c>
      <c r="N747" s="7" t="s">
        <v>43</v>
      </c>
      <c r="O747" s="7" t="s">
        <v>44</v>
      </c>
      <c r="P747" s="7" t="s">
        <v>140</v>
      </c>
      <c r="Q747" s="9">
        <v>42614</v>
      </c>
      <c r="R747" s="9">
        <v>43830</v>
      </c>
      <c r="S747" s="7" t="s">
        <v>57</v>
      </c>
      <c r="T747" s="7" t="s">
        <v>329</v>
      </c>
      <c r="U747" s="7" t="s">
        <v>2484</v>
      </c>
      <c r="V747" s="7" t="s">
        <v>2485</v>
      </c>
      <c r="W747" s="7" t="s">
        <v>2486</v>
      </c>
      <c r="X747" s="10" t="s">
        <v>51</v>
      </c>
    </row>
    <row r="748" spans="1:24" ht="180" x14ac:dyDescent="0.25">
      <c r="A748" s="7" t="s">
        <v>2985</v>
      </c>
      <c r="B748" s="7" t="s">
        <v>2986</v>
      </c>
      <c r="C748" s="7" t="s">
        <v>2987</v>
      </c>
      <c r="D748" s="7" t="s">
        <v>2957</v>
      </c>
      <c r="E748" s="7" t="s">
        <v>2481</v>
      </c>
      <c r="F748" s="7" t="s">
        <v>39</v>
      </c>
      <c r="G748" s="7" t="s">
        <v>2482</v>
      </c>
      <c r="H748" s="7" t="s">
        <v>2483</v>
      </c>
      <c r="I748" s="7" t="s">
        <v>328</v>
      </c>
      <c r="J748" s="8">
        <v>591444.21</v>
      </c>
      <c r="K748" s="8">
        <v>591444.21</v>
      </c>
      <c r="L748" s="8">
        <v>502727.58</v>
      </c>
      <c r="M748" s="8">
        <v>85.000000253616506</v>
      </c>
      <c r="N748" s="7" t="s">
        <v>43</v>
      </c>
      <c r="O748" s="7" t="s">
        <v>44</v>
      </c>
      <c r="P748" s="7" t="s">
        <v>140</v>
      </c>
      <c r="Q748" s="9">
        <v>43449</v>
      </c>
      <c r="R748" s="9">
        <v>44500</v>
      </c>
      <c r="S748" s="7" t="s">
        <v>57</v>
      </c>
      <c r="T748" s="7" t="s">
        <v>329</v>
      </c>
      <c r="U748" s="7" t="s">
        <v>2484</v>
      </c>
      <c r="V748" s="7" t="s">
        <v>2485</v>
      </c>
      <c r="W748" s="7" t="s">
        <v>2486</v>
      </c>
      <c r="X748" s="10" t="s">
        <v>51</v>
      </c>
    </row>
    <row r="749" spans="1:24" ht="191.25" x14ac:dyDescent="0.25">
      <c r="A749" s="7" t="s">
        <v>2988</v>
      </c>
      <c r="B749" s="7" t="s">
        <v>2989</v>
      </c>
      <c r="C749" s="7" t="s">
        <v>2990</v>
      </c>
      <c r="D749" s="7" t="s">
        <v>2991</v>
      </c>
      <c r="E749" s="7" t="s">
        <v>2481</v>
      </c>
      <c r="F749" s="7" t="s">
        <v>39</v>
      </c>
      <c r="G749" s="7" t="s">
        <v>2482</v>
      </c>
      <c r="H749" s="7" t="s">
        <v>2483</v>
      </c>
      <c r="I749" s="7" t="s">
        <v>328</v>
      </c>
      <c r="J749" s="8">
        <v>949116.34</v>
      </c>
      <c r="K749" s="8">
        <v>949116.34</v>
      </c>
      <c r="L749" s="8">
        <v>806748.89</v>
      </c>
      <c r="M749" s="8">
        <v>85.000000105361195</v>
      </c>
      <c r="N749" s="7" t="s">
        <v>43</v>
      </c>
      <c r="O749" s="7" t="s">
        <v>44</v>
      </c>
      <c r="P749" s="7" t="s">
        <v>140</v>
      </c>
      <c r="Q749" s="9">
        <v>43313</v>
      </c>
      <c r="R749" s="9">
        <v>44408</v>
      </c>
      <c r="S749" s="7" t="s">
        <v>57</v>
      </c>
      <c r="T749" s="7" t="s">
        <v>47</v>
      </c>
      <c r="U749" s="7" t="s">
        <v>2484</v>
      </c>
      <c r="V749" s="7" t="s">
        <v>2485</v>
      </c>
      <c r="W749" s="7" t="s">
        <v>2486</v>
      </c>
      <c r="X749" s="10" t="s">
        <v>51</v>
      </c>
    </row>
    <row r="750" spans="1:24" ht="157.5" x14ac:dyDescent="0.25">
      <c r="A750" s="7" t="s">
        <v>2992</v>
      </c>
      <c r="B750" s="7" t="s">
        <v>2993</v>
      </c>
      <c r="C750" s="7" t="s">
        <v>2994</v>
      </c>
      <c r="D750" s="7" t="s">
        <v>2995</v>
      </c>
      <c r="E750" s="7" t="s">
        <v>2481</v>
      </c>
      <c r="F750" s="7" t="s">
        <v>39</v>
      </c>
      <c r="G750" s="7" t="s">
        <v>2482</v>
      </c>
      <c r="H750" s="7" t="s">
        <v>2483</v>
      </c>
      <c r="I750" s="7" t="s">
        <v>328</v>
      </c>
      <c r="J750" s="8">
        <v>950308.33</v>
      </c>
      <c r="K750" s="8">
        <v>950308.33</v>
      </c>
      <c r="L750" s="8">
        <v>807762.08</v>
      </c>
      <c r="M750" s="8">
        <v>84.999999947385504</v>
      </c>
      <c r="N750" s="7" t="s">
        <v>43</v>
      </c>
      <c r="O750" s="7" t="s">
        <v>44</v>
      </c>
      <c r="P750" s="7" t="s">
        <v>56</v>
      </c>
      <c r="Q750" s="9">
        <v>42408</v>
      </c>
      <c r="R750" s="9">
        <v>43312</v>
      </c>
      <c r="S750" s="7" t="s">
        <v>57</v>
      </c>
      <c r="T750" s="7" t="s">
        <v>329</v>
      </c>
      <c r="U750" s="7" t="s">
        <v>2484</v>
      </c>
      <c r="V750" s="7" t="s">
        <v>2485</v>
      </c>
      <c r="W750" s="7" t="s">
        <v>2486</v>
      </c>
      <c r="X750" s="10" t="s">
        <v>51</v>
      </c>
    </row>
    <row r="751" spans="1:24" ht="180" x14ac:dyDescent="0.25">
      <c r="A751" s="7" t="s">
        <v>2996</v>
      </c>
      <c r="B751" s="7" t="s">
        <v>2997</v>
      </c>
      <c r="C751" s="7" t="s">
        <v>2998</v>
      </c>
      <c r="D751" s="7" t="s">
        <v>2999</v>
      </c>
      <c r="E751" s="7" t="s">
        <v>2481</v>
      </c>
      <c r="F751" s="7" t="s">
        <v>39</v>
      </c>
      <c r="G751" s="7" t="s">
        <v>2482</v>
      </c>
      <c r="H751" s="7" t="s">
        <v>2483</v>
      </c>
      <c r="I751" s="7" t="s">
        <v>328</v>
      </c>
      <c r="J751" s="8">
        <v>487964.61</v>
      </c>
      <c r="K751" s="8">
        <v>487964.61</v>
      </c>
      <c r="L751" s="8">
        <v>414769.91999999998</v>
      </c>
      <c r="M751" s="8">
        <v>85.000000307399304</v>
      </c>
      <c r="N751" s="7" t="s">
        <v>43</v>
      </c>
      <c r="O751" s="7" t="s">
        <v>44</v>
      </c>
      <c r="P751" s="7" t="s">
        <v>134</v>
      </c>
      <c r="Q751" s="9">
        <v>42552</v>
      </c>
      <c r="R751" s="9">
        <v>43343</v>
      </c>
      <c r="S751" s="7" t="s">
        <v>57</v>
      </c>
      <c r="T751" s="7" t="s">
        <v>329</v>
      </c>
      <c r="U751" s="7" t="s">
        <v>2484</v>
      </c>
      <c r="V751" s="7" t="s">
        <v>2485</v>
      </c>
      <c r="W751" s="7" t="s">
        <v>2486</v>
      </c>
      <c r="X751" s="10" t="s">
        <v>51</v>
      </c>
    </row>
    <row r="752" spans="1:24" ht="180" x14ac:dyDescent="0.25">
      <c r="A752" s="7" t="s">
        <v>3000</v>
      </c>
      <c r="B752" s="7" t="s">
        <v>3001</v>
      </c>
      <c r="C752" s="7" t="s">
        <v>3002</v>
      </c>
      <c r="D752" s="7" t="s">
        <v>3003</v>
      </c>
      <c r="E752" s="7" t="s">
        <v>2481</v>
      </c>
      <c r="F752" s="7" t="s">
        <v>39</v>
      </c>
      <c r="G752" s="7" t="s">
        <v>2482</v>
      </c>
      <c r="H752" s="7" t="s">
        <v>2483</v>
      </c>
      <c r="I752" s="7" t="s">
        <v>328</v>
      </c>
      <c r="J752" s="8">
        <v>442313.23</v>
      </c>
      <c r="K752" s="8">
        <v>442313.23</v>
      </c>
      <c r="L752" s="8">
        <v>375966.25</v>
      </c>
      <c r="M752" s="8">
        <v>85.000001017378594</v>
      </c>
      <c r="N752" s="7" t="s">
        <v>43</v>
      </c>
      <c r="O752" s="7" t="s">
        <v>44</v>
      </c>
      <c r="P752" s="7" t="s">
        <v>140</v>
      </c>
      <c r="Q752" s="9">
        <v>42614</v>
      </c>
      <c r="R752" s="9">
        <v>43524</v>
      </c>
      <c r="S752" s="7" t="s">
        <v>57</v>
      </c>
      <c r="T752" s="7" t="s">
        <v>329</v>
      </c>
      <c r="U752" s="7" t="s">
        <v>2484</v>
      </c>
      <c r="V752" s="7" t="s">
        <v>2485</v>
      </c>
      <c r="W752" s="7" t="s">
        <v>2486</v>
      </c>
      <c r="X752" s="10" t="s">
        <v>51</v>
      </c>
    </row>
    <row r="753" spans="1:24" ht="180" x14ac:dyDescent="0.25">
      <c r="A753" s="7" t="s">
        <v>3004</v>
      </c>
      <c r="B753" s="7" t="s">
        <v>3005</v>
      </c>
      <c r="C753" s="7" t="s">
        <v>3006</v>
      </c>
      <c r="D753" s="7" t="s">
        <v>2771</v>
      </c>
      <c r="E753" s="7" t="s">
        <v>2481</v>
      </c>
      <c r="F753" s="7" t="s">
        <v>39</v>
      </c>
      <c r="G753" s="7" t="s">
        <v>2482</v>
      </c>
      <c r="H753" s="7" t="s">
        <v>2483</v>
      </c>
      <c r="I753" s="7" t="s">
        <v>328</v>
      </c>
      <c r="J753" s="8">
        <v>1066822.8</v>
      </c>
      <c r="K753" s="8">
        <v>1066822.8</v>
      </c>
      <c r="L753" s="8">
        <v>906799.38</v>
      </c>
      <c r="M753" s="8">
        <v>85</v>
      </c>
      <c r="N753" s="7" t="s">
        <v>43</v>
      </c>
      <c r="O753" s="7" t="s">
        <v>44</v>
      </c>
      <c r="P753" s="7" t="s">
        <v>134</v>
      </c>
      <c r="Q753" s="9">
        <v>42614</v>
      </c>
      <c r="R753" s="9">
        <v>43465</v>
      </c>
      <c r="S753" s="7" t="s">
        <v>57</v>
      </c>
      <c r="T753" s="7" t="s">
        <v>47</v>
      </c>
      <c r="U753" s="7" t="s">
        <v>2484</v>
      </c>
      <c r="V753" s="7" t="s">
        <v>2485</v>
      </c>
      <c r="W753" s="7" t="s">
        <v>2486</v>
      </c>
      <c r="X753" s="10" t="s">
        <v>51</v>
      </c>
    </row>
    <row r="754" spans="1:24" ht="180" x14ac:dyDescent="0.25">
      <c r="A754" s="7" t="s">
        <v>3007</v>
      </c>
      <c r="B754" s="7" t="s">
        <v>3008</v>
      </c>
      <c r="C754" s="7" t="s">
        <v>3009</v>
      </c>
      <c r="D754" s="7" t="s">
        <v>3010</v>
      </c>
      <c r="E754" s="7" t="s">
        <v>2481</v>
      </c>
      <c r="F754" s="7" t="s">
        <v>39</v>
      </c>
      <c r="G754" s="7" t="s">
        <v>2482</v>
      </c>
      <c r="H754" s="7" t="s">
        <v>2483</v>
      </c>
      <c r="I754" s="7" t="s">
        <v>328</v>
      </c>
      <c r="J754" s="8">
        <v>705165.35</v>
      </c>
      <c r="K754" s="8">
        <v>705165.35</v>
      </c>
      <c r="L754" s="8">
        <v>599390.55000000005</v>
      </c>
      <c r="M754" s="8">
        <v>85.000000354526804</v>
      </c>
      <c r="N754" s="7" t="s">
        <v>43</v>
      </c>
      <c r="O754" s="7" t="s">
        <v>44</v>
      </c>
      <c r="P754" s="7" t="s">
        <v>134</v>
      </c>
      <c r="Q754" s="9">
        <v>42405</v>
      </c>
      <c r="R754" s="9">
        <v>43100</v>
      </c>
      <c r="S754" s="7" t="s">
        <v>57</v>
      </c>
      <c r="T754" s="7" t="s">
        <v>329</v>
      </c>
      <c r="U754" s="7" t="s">
        <v>2484</v>
      </c>
      <c r="V754" s="7" t="s">
        <v>2485</v>
      </c>
      <c r="W754" s="7" t="s">
        <v>2486</v>
      </c>
      <c r="X754" s="10" t="s">
        <v>51</v>
      </c>
    </row>
    <row r="755" spans="1:24" ht="180" x14ac:dyDescent="0.25">
      <c r="A755" s="7" t="s">
        <v>3011</v>
      </c>
      <c r="B755" s="7" t="s">
        <v>3012</v>
      </c>
      <c r="C755" s="7" t="s">
        <v>3013</v>
      </c>
      <c r="D755" s="7" t="s">
        <v>2598</v>
      </c>
      <c r="E755" s="7" t="s">
        <v>2481</v>
      </c>
      <c r="F755" s="7" t="s">
        <v>39</v>
      </c>
      <c r="G755" s="7" t="s">
        <v>2482</v>
      </c>
      <c r="H755" s="7" t="s">
        <v>2483</v>
      </c>
      <c r="I755" s="7" t="s">
        <v>328</v>
      </c>
      <c r="J755" s="8">
        <v>1496988.48</v>
      </c>
      <c r="K755" s="8">
        <v>1496988.48</v>
      </c>
      <c r="L755" s="8">
        <v>1272440.21</v>
      </c>
      <c r="M755" s="8">
        <v>85.000000133601603</v>
      </c>
      <c r="N755" s="7" t="s">
        <v>43</v>
      </c>
      <c r="O755" s="7" t="s">
        <v>44</v>
      </c>
      <c r="P755" s="7" t="s">
        <v>134</v>
      </c>
      <c r="Q755" s="9">
        <v>42614</v>
      </c>
      <c r="R755" s="9">
        <v>43343</v>
      </c>
      <c r="S755" s="7" t="s">
        <v>57</v>
      </c>
      <c r="T755" s="7" t="s">
        <v>47</v>
      </c>
      <c r="U755" s="7" t="s">
        <v>2484</v>
      </c>
      <c r="V755" s="7" t="s">
        <v>2485</v>
      </c>
      <c r="W755" s="7" t="s">
        <v>2486</v>
      </c>
      <c r="X755" s="10" t="s">
        <v>51</v>
      </c>
    </row>
    <row r="756" spans="1:24" ht="180" x14ac:dyDescent="0.25">
      <c r="A756" s="7" t="s">
        <v>3014</v>
      </c>
      <c r="B756" s="7" t="s">
        <v>3015</v>
      </c>
      <c r="C756" s="7" t="s">
        <v>3016</v>
      </c>
      <c r="D756" s="7" t="s">
        <v>3017</v>
      </c>
      <c r="E756" s="7" t="s">
        <v>2481</v>
      </c>
      <c r="F756" s="7" t="s">
        <v>39</v>
      </c>
      <c r="G756" s="7" t="s">
        <v>2482</v>
      </c>
      <c r="H756" s="7" t="s">
        <v>2483</v>
      </c>
      <c r="I756" s="7" t="s">
        <v>328</v>
      </c>
      <c r="J756" s="8">
        <v>314975</v>
      </c>
      <c r="K756" s="8">
        <v>314975</v>
      </c>
      <c r="L756" s="8">
        <v>267728.75</v>
      </c>
      <c r="M756" s="8">
        <v>85</v>
      </c>
      <c r="N756" s="7" t="s">
        <v>43</v>
      </c>
      <c r="O756" s="7" t="s">
        <v>44</v>
      </c>
      <c r="P756" s="7" t="s">
        <v>140</v>
      </c>
      <c r="Q756" s="9">
        <v>42644</v>
      </c>
      <c r="R756" s="9">
        <v>43312</v>
      </c>
      <c r="S756" s="7" t="s">
        <v>57</v>
      </c>
      <c r="T756" s="7" t="s">
        <v>329</v>
      </c>
      <c r="U756" s="7" t="s">
        <v>2484</v>
      </c>
      <c r="V756" s="7" t="s">
        <v>2485</v>
      </c>
      <c r="W756" s="7" t="s">
        <v>2486</v>
      </c>
      <c r="X756" s="10" t="s">
        <v>51</v>
      </c>
    </row>
    <row r="757" spans="1:24" ht="180" x14ac:dyDescent="0.25">
      <c r="A757" s="7" t="s">
        <v>3018</v>
      </c>
      <c r="B757" s="7" t="s">
        <v>3019</v>
      </c>
      <c r="C757" s="7" t="s">
        <v>3020</v>
      </c>
      <c r="D757" s="7" t="s">
        <v>2721</v>
      </c>
      <c r="E757" s="7" t="s">
        <v>2481</v>
      </c>
      <c r="F757" s="7" t="s">
        <v>39</v>
      </c>
      <c r="G757" s="7" t="s">
        <v>2482</v>
      </c>
      <c r="H757" s="7" t="s">
        <v>2483</v>
      </c>
      <c r="I757" s="7" t="s">
        <v>328</v>
      </c>
      <c r="J757" s="8">
        <v>664319.86</v>
      </c>
      <c r="K757" s="8">
        <v>664319.86</v>
      </c>
      <c r="L757" s="8">
        <v>564671.88</v>
      </c>
      <c r="M757" s="8">
        <v>84.9999998494701</v>
      </c>
      <c r="N757" s="7" t="s">
        <v>43</v>
      </c>
      <c r="O757" s="7" t="s">
        <v>44</v>
      </c>
      <c r="P757" s="7" t="s">
        <v>140</v>
      </c>
      <c r="Q757" s="9">
        <v>43282</v>
      </c>
      <c r="R757" s="9">
        <v>44255</v>
      </c>
      <c r="S757" s="7" t="s">
        <v>57</v>
      </c>
      <c r="T757" s="7" t="s">
        <v>329</v>
      </c>
      <c r="U757" s="7" t="s">
        <v>2484</v>
      </c>
      <c r="V757" s="7" t="s">
        <v>2485</v>
      </c>
      <c r="W757" s="7" t="s">
        <v>2486</v>
      </c>
      <c r="X757" s="10" t="s">
        <v>51</v>
      </c>
    </row>
    <row r="758" spans="1:24" ht="180" x14ac:dyDescent="0.25">
      <c r="A758" s="7" t="s">
        <v>3021</v>
      </c>
      <c r="B758" s="7" t="s">
        <v>3022</v>
      </c>
      <c r="C758" s="7" t="s">
        <v>3023</v>
      </c>
      <c r="D758" s="7" t="s">
        <v>3024</v>
      </c>
      <c r="E758" s="7" t="s">
        <v>2481</v>
      </c>
      <c r="F758" s="7" t="s">
        <v>39</v>
      </c>
      <c r="G758" s="7" t="s">
        <v>2482</v>
      </c>
      <c r="H758" s="7" t="s">
        <v>2483</v>
      </c>
      <c r="I758" s="7" t="s">
        <v>328</v>
      </c>
      <c r="J758" s="8">
        <v>516714.2</v>
      </c>
      <c r="K758" s="8">
        <v>516714.2</v>
      </c>
      <c r="L758" s="8">
        <v>439207.07</v>
      </c>
      <c r="M758" s="8">
        <v>85</v>
      </c>
      <c r="N758" s="7" t="s">
        <v>43</v>
      </c>
      <c r="O758" s="7" t="s">
        <v>44</v>
      </c>
      <c r="P758" s="7" t="s">
        <v>140</v>
      </c>
      <c r="Q758" s="9">
        <v>42461</v>
      </c>
      <c r="R758" s="9">
        <v>43100</v>
      </c>
      <c r="S758" s="7" t="s">
        <v>57</v>
      </c>
      <c r="T758" s="7" t="s">
        <v>329</v>
      </c>
      <c r="U758" s="7" t="s">
        <v>2484</v>
      </c>
      <c r="V758" s="7" t="s">
        <v>2485</v>
      </c>
      <c r="W758" s="7" t="s">
        <v>2486</v>
      </c>
      <c r="X758" s="10" t="s">
        <v>51</v>
      </c>
    </row>
    <row r="759" spans="1:24" ht="168.75" x14ac:dyDescent="0.25">
      <c r="A759" s="7" t="s">
        <v>3025</v>
      </c>
      <c r="B759" s="7" t="s">
        <v>3026</v>
      </c>
      <c r="C759" s="7" t="s">
        <v>3027</v>
      </c>
      <c r="D759" s="7" t="s">
        <v>3028</v>
      </c>
      <c r="E759" s="7" t="s">
        <v>2481</v>
      </c>
      <c r="F759" s="7" t="s">
        <v>39</v>
      </c>
      <c r="G759" s="7" t="s">
        <v>2482</v>
      </c>
      <c r="H759" s="7" t="s">
        <v>2483</v>
      </c>
      <c r="I759" s="7" t="s">
        <v>328</v>
      </c>
      <c r="J759" s="8">
        <v>6437862.6399999997</v>
      </c>
      <c r="K759" s="8">
        <v>6437862.6399999997</v>
      </c>
      <c r="L759" s="8">
        <v>5472183.2400000002</v>
      </c>
      <c r="M759" s="8">
        <v>84.999999937867599</v>
      </c>
      <c r="N759" s="7" t="s">
        <v>43</v>
      </c>
      <c r="O759" s="7" t="s">
        <v>44</v>
      </c>
      <c r="P759" s="7" t="s">
        <v>140</v>
      </c>
      <c r="Q759" s="9">
        <v>42583</v>
      </c>
      <c r="R759" s="9">
        <v>43769</v>
      </c>
      <c r="S759" s="7" t="s">
        <v>57</v>
      </c>
      <c r="T759" s="7" t="s">
        <v>329</v>
      </c>
      <c r="U759" s="7" t="s">
        <v>2484</v>
      </c>
      <c r="V759" s="7" t="s">
        <v>2485</v>
      </c>
      <c r="W759" s="7" t="s">
        <v>2486</v>
      </c>
      <c r="X759" s="10" t="s">
        <v>51</v>
      </c>
    </row>
    <row r="760" spans="1:24" ht="180" x14ac:dyDescent="0.25">
      <c r="A760" s="7" t="s">
        <v>3029</v>
      </c>
      <c r="B760" s="7" t="s">
        <v>3030</v>
      </c>
      <c r="C760" s="7" t="s">
        <v>3031</v>
      </c>
      <c r="D760" s="7" t="s">
        <v>3032</v>
      </c>
      <c r="E760" s="7" t="s">
        <v>2481</v>
      </c>
      <c r="F760" s="7" t="s">
        <v>39</v>
      </c>
      <c r="G760" s="7" t="s">
        <v>2482</v>
      </c>
      <c r="H760" s="7" t="s">
        <v>2483</v>
      </c>
      <c r="I760" s="7" t="s">
        <v>328</v>
      </c>
      <c r="J760" s="8">
        <v>2724271.8</v>
      </c>
      <c r="K760" s="8">
        <v>2724271.8</v>
      </c>
      <c r="L760" s="8">
        <v>2315631.0299999998</v>
      </c>
      <c r="M760" s="8">
        <v>85</v>
      </c>
      <c r="N760" s="7" t="s">
        <v>43</v>
      </c>
      <c r="O760" s="7" t="s">
        <v>44</v>
      </c>
      <c r="P760" s="7" t="s">
        <v>134</v>
      </c>
      <c r="Q760" s="9">
        <v>42614</v>
      </c>
      <c r="R760" s="9">
        <v>44561</v>
      </c>
      <c r="S760" s="7" t="s">
        <v>57</v>
      </c>
      <c r="T760" s="7" t="s">
        <v>329</v>
      </c>
      <c r="U760" s="7" t="s">
        <v>2484</v>
      </c>
      <c r="V760" s="7" t="s">
        <v>2485</v>
      </c>
      <c r="W760" s="7" t="s">
        <v>2486</v>
      </c>
      <c r="X760" s="10" t="s">
        <v>51</v>
      </c>
    </row>
    <row r="761" spans="1:24" ht="191.25" x14ac:dyDescent="0.25">
      <c r="A761" s="7" t="s">
        <v>3033</v>
      </c>
      <c r="B761" s="7" t="s">
        <v>3034</v>
      </c>
      <c r="C761" s="7" t="s">
        <v>3035</v>
      </c>
      <c r="D761" s="7" t="s">
        <v>3036</v>
      </c>
      <c r="E761" s="7" t="s">
        <v>2481</v>
      </c>
      <c r="F761" s="7" t="s">
        <v>39</v>
      </c>
      <c r="G761" s="7" t="s">
        <v>2482</v>
      </c>
      <c r="H761" s="7" t="s">
        <v>3037</v>
      </c>
      <c r="I761" s="7" t="s">
        <v>3038</v>
      </c>
      <c r="J761" s="8">
        <v>157509.34</v>
      </c>
      <c r="K761" s="8">
        <v>157509.34</v>
      </c>
      <c r="L761" s="8">
        <v>133882.93</v>
      </c>
      <c r="M761" s="8">
        <v>84.999994286053095</v>
      </c>
      <c r="N761" s="7" t="s">
        <v>43</v>
      </c>
      <c r="O761" s="7" t="s">
        <v>44</v>
      </c>
      <c r="P761" s="7" t="s">
        <v>56</v>
      </c>
      <c r="Q761" s="9">
        <v>42614</v>
      </c>
      <c r="R761" s="9">
        <v>42947</v>
      </c>
      <c r="S761" s="7" t="s">
        <v>57</v>
      </c>
      <c r="T761" s="7" t="s">
        <v>329</v>
      </c>
      <c r="U761" s="7" t="s">
        <v>2484</v>
      </c>
      <c r="V761" s="7" t="s">
        <v>2485</v>
      </c>
      <c r="W761" s="7" t="s">
        <v>2486</v>
      </c>
      <c r="X761" s="10" t="s">
        <v>51</v>
      </c>
    </row>
    <row r="762" spans="1:24" ht="180" x14ac:dyDescent="0.25">
      <c r="A762" s="7" t="s">
        <v>3039</v>
      </c>
      <c r="B762" s="7" t="s">
        <v>3040</v>
      </c>
      <c r="C762" s="7" t="s">
        <v>3041</v>
      </c>
      <c r="D762" s="7" t="s">
        <v>3042</v>
      </c>
      <c r="E762" s="7" t="s">
        <v>2481</v>
      </c>
      <c r="F762" s="7" t="s">
        <v>39</v>
      </c>
      <c r="G762" s="7" t="s">
        <v>2482</v>
      </c>
      <c r="H762" s="7" t="s">
        <v>3037</v>
      </c>
      <c r="I762" s="7" t="s">
        <v>3038</v>
      </c>
      <c r="J762" s="8">
        <v>2088000</v>
      </c>
      <c r="K762" s="8">
        <v>2088000</v>
      </c>
      <c r="L762" s="8">
        <v>1774800</v>
      </c>
      <c r="M762" s="8">
        <v>85</v>
      </c>
      <c r="N762" s="7" t="s">
        <v>43</v>
      </c>
      <c r="O762" s="7" t="s">
        <v>44</v>
      </c>
      <c r="P762" s="7" t="s">
        <v>56</v>
      </c>
      <c r="Q762" s="9">
        <v>44197</v>
      </c>
      <c r="R762" s="9">
        <v>45230</v>
      </c>
      <c r="S762" s="7" t="s">
        <v>46</v>
      </c>
      <c r="T762" s="7" t="s">
        <v>329</v>
      </c>
      <c r="U762" s="7" t="s">
        <v>2484</v>
      </c>
      <c r="V762" s="7" t="s">
        <v>2485</v>
      </c>
      <c r="W762" s="7" t="s">
        <v>2486</v>
      </c>
      <c r="X762" s="10" t="s">
        <v>51</v>
      </c>
    </row>
    <row r="763" spans="1:24" ht="191.25" x14ac:dyDescent="0.25">
      <c r="A763" s="7" t="s">
        <v>3043</v>
      </c>
      <c r="B763" s="7" t="s">
        <v>3044</v>
      </c>
      <c r="C763" s="7" t="s">
        <v>3045</v>
      </c>
      <c r="D763" s="7" t="s">
        <v>2667</v>
      </c>
      <c r="E763" s="7" t="s">
        <v>2481</v>
      </c>
      <c r="F763" s="7" t="s">
        <v>39</v>
      </c>
      <c r="G763" s="7" t="s">
        <v>2482</v>
      </c>
      <c r="H763" s="7" t="s">
        <v>3037</v>
      </c>
      <c r="I763" s="7" t="s">
        <v>3038</v>
      </c>
      <c r="J763" s="8">
        <v>668445.88</v>
      </c>
      <c r="K763" s="8">
        <v>668445.88</v>
      </c>
      <c r="L763" s="8">
        <v>568178.99</v>
      </c>
      <c r="M763" s="8">
        <v>84.999998803194103</v>
      </c>
      <c r="N763" s="7" t="s">
        <v>43</v>
      </c>
      <c r="O763" s="7" t="s">
        <v>44</v>
      </c>
      <c r="P763" s="7" t="s">
        <v>56</v>
      </c>
      <c r="Q763" s="9">
        <v>42603</v>
      </c>
      <c r="R763" s="9">
        <v>43371</v>
      </c>
      <c r="S763" s="7" t="s">
        <v>57</v>
      </c>
      <c r="T763" s="7" t="s">
        <v>329</v>
      </c>
      <c r="U763" s="7" t="s">
        <v>2484</v>
      </c>
      <c r="V763" s="7" t="s">
        <v>2485</v>
      </c>
      <c r="W763" s="7" t="s">
        <v>2486</v>
      </c>
      <c r="X763" s="10" t="s">
        <v>51</v>
      </c>
    </row>
    <row r="764" spans="1:24" ht="180" x14ac:dyDescent="0.25">
      <c r="A764" s="7" t="s">
        <v>3046</v>
      </c>
      <c r="B764" s="7" t="s">
        <v>3047</v>
      </c>
      <c r="C764" s="7" t="s">
        <v>3048</v>
      </c>
      <c r="D764" s="7" t="s">
        <v>3049</v>
      </c>
      <c r="E764" s="7" t="s">
        <v>2481</v>
      </c>
      <c r="F764" s="7" t="s">
        <v>39</v>
      </c>
      <c r="G764" s="7" t="s">
        <v>2482</v>
      </c>
      <c r="H764" s="7" t="s">
        <v>3037</v>
      </c>
      <c r="I764" s="7" t="s">
        <v>3038</v>
      </c>
      <c r="J764" s="8">
        <v>349600.08</v>
      </c>
      <c r="K764" s="8">
        <v>349600.08</v>
      </c>
      <c r="L764" s="8">
        <v>297160.06</v>
      </c>
      <c r="M764" s="8">
        <v>84.999997711671</v>
      </c>
      <c r="N764" s="7" t="s">
        <v>43</v>
      </c>
      <c r="O764" s="7" t="s">
        <v>44</v>
      </c>
      <c r="P764" s="7" t="s">
        <v>140</v>
      </c>
      <c r="Q764" s="9">
        <v>44197</v>
      </c>
      <c r="R764" s="9">
        <v>44926</v>
      </c>
      <c r="S764" s="7" t="s">
        <v>57</v>
      </c>
      <c r="T764" s="7" t="s">
        <v>47</v>
      </c>
      <c r="U764" s="7" t="s">
        <v>2484</v>
      </c>
      <c r="V764" s="7" t="s">
        <v>2485</v>
      </c>
      <c r="W764" s="7" t="s">
        <v>2486</v>
      </c>
      <c r="X764" s="10" t="s">
        <v>51</v>
      </c>
    </row>
    <row r="765" spans="1:24" ht="180" x14ac:dyDescent="0.25">
      <c r="A765" s="7" t="s">
        <v>3050</v>
      </c>
      <c r="B765" s="7" t="s">
        <v>3051</v>
      </c>
      <c r="C765" s="7" t="s">
        <v>3052</v>
      </c>
      <c r="D765" s="7" t="s">
        <v>3053</v>
      </c>
      <c r="E765" s="7" t="s">
        <v>2481</v>
      </c>
      <c r="F765" s="7" t="s">
        <v>39</v>
      </c>
      <c r="G765" s="7" t="s">
        <v>2482</v>
      </c>
      <c r="H765" s="7" t="s">
        <v>3037</v>
      </c>
      <c r="I765" s="7" t="s">
        <v>3038</v>
      </c>
      <c r="J765" s="8">
        <v>306239.95</v>
      </c>
      <c r="K765" s="8">
        <v>306239.95</v>
      </c>
      <c r="L765" s="8">
        <v>260303.95</v>
      </c>
      <c r="M765" s="8">
        <v>84.999997550939995</v>
      </c>
      <c r="N765" s="7" t="s">
        <v>43</v>
      </c>
      <c r="O765" s="7" t="s">
        <v>44</v>
      </c>
      <c r="P765" s="7" t="s">
        <v>134</v>
      </c>
      <c r="Q765" s="9">
        <v>42614</v>
      </c>
      <c r="R765" s="9">
        <v>43312</v>
      </c>
      <c r="S765" s="7" t="s">
        <v>57</v>
      </c>
      <c r="T765" s="7" t="s">
        <v>329</v>
      </c>
      <c r="U765" s="7" t="s">
        <v>2484</v>
      </c>
      <c r="V765" s="7" t="s">
        <v>2485</v>
      </c>
      <c r="W765" s="7" t="s">
        <v>2486</v>
      </c>
      <c r="X765" s="10" t="s">
        <v>51</v>
      </c>
    </row>
    <row r="766" spans="1:24" ht="180" x14ac:dyDescent="0.25">
      <c r="A766" s="7" t="s">
        <v>3054</v>
      </c>
      <c r="B766" s="7" t="s">
        <v>3055</v>
      </c>
      <c r="C766" s="7" t="s">
        <v>3056</v>
      </c>
      <c r="D766" s="7" t="s">
        <v>2564</v>
      </c>
      <c r="E766" s="7" t="s">
        <v>2481</v>
      </c>
      <c r="F766" s="7" t="s">
        <v>39</v>
      </c>
      <c r="G766" s="7" t="s">
        <v>2482</v>
      </c>
      <c r="H766" s="7" t="s">
        <v>3037</v>
      </c>
      <c r="I766" s="7" t="s">
        <v>3038</v>
      </c>
      <c r="J766" s="8">
        <v>596302.5</v>
      </c>
      <c r="K766" s="8">
        <v>596302.5</v>
      </c>
      <c r="L766" s="8">
        <v>506857.12</v>
      </c>
      <c r="M766" s="8">
        <v>84.999999161499403</v>
      </c>
      <c r="N766" s="7" t="s">
        <v>43</v>
      </c>
      <c r="O766" s="7" t="s">
        <v>44</v>
      </c>
      <c r="P766" s="7" t="s">
        <v>140</v>
      </c>
      <c r="Q766" s="9">
        <v>44227</v>
      </c>
      <c r="R766" s="9">
        <v>44925</v>
      </c>
      <c r="S766" s="7" t="s">
        <v>57</v>
      </c>
      <c r="T766" s="7" t="s">
        <v>329</v>
      </c>
      <c r="U766" s="7" t="s">
        <v>2484</v>
      </c>
      <c r="V766" s="7" t="s">
        <v>2485</v>
      </c>
      <c r="W766" s="7" t="s">
        <v>2486</v>
      </c>
      <c r="X766" s="10" t="s">
        <v>51</v>
      </c>
    </row>
    <row r="767" spans="1:24" ht="180" x14ac:dyDescent="0.25">
      <c r="A767" s="7" t="s">
        <v>3057</v>
      </c>
      <c r="B767" s="7" t="s">
        <v>3058</v>
      </c>
      <c r="C767" s="7" t="s">
        <v>3059</v>
      </c>
      <c r="D767" s="7" t="s">
        <v>2853</v>
      </c>
      <c r="E767" s="7" t="s">
        <v>2481</v>
      </c>
      <c r="F767" s="7" t="s">
        <v>39</v>
      </c>
      <c r="G767" s="7" t="s">
        <v>2482</v>
      </c>
      <c r="H767" s="7" t="s">
        <v>3037</v>
      </c>
      <c r="I767" s="7" t="s">
        <v>3038</v>
      </c>
      <c r="J767" s="8">
        <v>758080</v>
      </c>
      <c r="K767" s="8">
        <v>758080</v>
      </c>
      <c r="L767" s="8">
        <v>644368</v>
      </c>
      <c r="M767" s="8">
        <v>85</v>
      </c>
      <c r="N767" s="7" t="s">
        <v>43</v>
      </c>
      <c r="O767" s="7" t="s">
        <v>44</v>
      </c>
      <c r="P767" s="7" t="s">
        <v>140</v>
      </c>
      <c r="Q767" s="9">
        <v>42583</v>
      </c>
      <c r="R767" s="9">
        <v>43312</v>
      </c>
      <c r="S767" s="7" t="s">
        <v>57</v>
      </c>
      <c r="T767" s="7" t="s">
        <v>47</v>
      </c>
      <c r="U767" s="7" t="s">
        <v>2484</v>
      </c>
      <c r="V767" s="7" t="s">
        <v>2485</v>
      </c>
      <c r="W767" s="7" t="s">
        <v>2486</v>
      </c>
      <c r="X767" s="10" t="s">
        <v>51</v>
      </c>
    </row>
    <row r="768" spans="1:24" ht="180" x14ac:dyDescent="0.25">
      <c r="A768" s="7" t="s">
        <v>3060</v>
      </c>
      <c r="B768" s="7" t="s">
        <v>3061</v>
      </c>
      <c r="C768" s="7" t="s">
        <v>3062</v>
      </c>
      <c r="D768" s="7" t="s">
        <v>2480</v>
      </c>
      <c r="E768" s="7" t="s">
        <v>2481</v>
      </c>
      <c r="F768" s="7" t="s">
        <v>39</v>
      </c>
      <c r="G768" s="7" t="s">
        <v>2482</v>
      </c>
      <c r="H768" s="7" t="s">
        <v>3037</v>
      </c>
      <c r="I768" s="7" t="s">
        <v>3038</v>
      </c>
      <c r="J768" s="8">
        <v>617165.19999999995</v>
      </c>
      <c r="K768" s="8">
        <v>617165.19999999995</v>
      </c>
      <c r="L768" s="8">
        <v>524590.42000000004</v>
      </c>
      <c r="M768" s="8">
        <v>85</v>
      </c>
      <c r="N768" s="7" t="s">
        <v>43</v>
      </c>
      <c r="O768" s="7" t="s">
        <v>44</v>
      </c>
      <c r="P768" s="7" t="s">
        <v>134</v>
      </c>
      <c r="Q768" s="9">
        <v>44197</v>
      </c>
      <c r="R768" s="9">
        <v>44926</v>
      </c>
      <c r="S768" s="7" t="s">
        <v>57</v>
      </c>
      <c r="T768" s="7" t="s">
        <v>329</v>
      </c>
      <c r="U768" s="7" t="s">
        <v>2484</v>
      </c>
      <c r="V768" s="7" t="s">
        <v>2485</v>
      </c>
      <c r="W768" s="7" t="s">
        <v>2486</v>
      </c>
      <c r="X768" s="10" t="s">
        <v>51</v>
      </c>
    </row>
    <row r="769" spans="1:24" ht="168.75" x14ac:dyDescent="0.25">
      <c r="A769" s="7" t="s">
        <v>3063</v>
      </c>
      <c r="B769" s="7" t="s">
        <v>3064</v>
      </c>
      <c r="C769" s="7" t="s">
        <v>3065</v>
      </c>
      <c r="D769" s="7" t="s">
        <v>2544</v>
      </c>
      <c r="E769" s="7" t="s">
        <v>2481</v>
      </c>
      <c r="F769" s="7" t="s">
        <v>39</v>
      </c>
      <c r="G769" s="7" t="s">
        <v>2482</v>
      </c>
      <c r="H769" s="7" t="s">
        <v>3037</v>
      </c>
      <c r="I769" s="7" t="s">
        <v>3038</v>
      </c>
      <c r="J769" s="8">
        <v>1674119.92</v>
      </c>
      <c r="K769" s="8">
        <v>1674119.92</v>
      </c>
      <c r="L769" s="8">
        <v>1423001.93</v>
      </c>
      <c r="M769" s="8">
        <v>84.999999880534205</v>
      </c>
      <c r="N769" s="7" t="s">
        <v>43</v>
      </c>
      <c r="O769" s="7" t="s">
        <v>44</v>
      </c>
      <c r="P769" s="7" t="s">
        <v>140</v>
      </c>
      <c r="Q769" s="9">
        <v>42614</v>
      </c>
      <c r="R769" s="9">
        <v>43281</v>
      </c>
      <c r="S769" s="7" t="s">
        <v>57</v>
      </c>
      <c r="T769" s="7" t="s">
        <v>329</v>
      </c>
      <c r="U769" s="7" t="s">
        <v>2484</v>
      </c>
      <c r="V769" s="7" t="s">
        <v>2485</v>
      </c>
      <c r="W769" s="7" t="s">
        <v>2486</v>
      </c>
      <c r="X769" s="10" t="s">
        <v>51</v>
      </c>
    </row>
    <row r="770" spans="1:24" ht="191.25" x14ac:dyDescent="0.25">
      <c r="A770" s="7" t="s">
        <v>3066</v>
      </c>
      <c r="B770" s="7" t="s">
        <v>3067</v>
      </c>
      <c r="C770" s="7" t="s">
        <v>3068</v>
      </c>
      <c r="D770" s="7" t="s">
        <v>2893</v>
      </c>
      <c r="E770" s="7" t="s">
        <v>2481</v>
      </c>
      <c r="F770" s="7" t="s">
        <v>39</v>
      </c>
      <c r="G770" s="7" t="s">
        <v>2482</v>
      </c>
      <c r="H770" s="7" t="s">
        <v>3037</v>
      </c>
      <c r="I770" s="7" t="s">
        <v>3038</v>
      </c>
      <c r="J770" s="8">
        <v>1776166.27</v>
      </c>
      <c r="K770" s="8">
        <v>1776166.27</v>
      </c>
      <c r="L770" s="8">
        <v>1509741.33</v>
      </c>
      <c r="M770" s="8">
        <v>85.000000028150495</v>
      </c>
      <c r="N770" s="7" t="s">
        <v>43</v>
      </c>
      <c r="O770" s="7" t="s">
        <v>44</v>
      </c>
      <c r="P770" s="7" t="s">
        <v>56</v>
      </c>
      <c r="Q770" s="9">
        <v>42583</v>
      </c>
      <c r="R770" s="9">
        <v>43371</v>
      </c>
      <c r="S770" s="7" t="s">
        <v>57</v>
      </c>
      <c r="T770" s="7" t="s">
        <v>329</v>
      </c>
      <c r="U770" s="7" t="s">
        <v>2484</v>
      </c>
      <c r="V770" s="7" t="s">
        <v>2485</v>
      </c>
      <c r="W770" s="7" t="s">
        <v>2486</v>
      </c>
      <c r="X770" s="10" t="s">
        <v>51</v>
      </c>
    </row>
    <row r="771" spans="1:24" ht="168.75" x14ac:dyDescent="0.25">
      <c r="A771" s="7" t="s">
        <v>3069</v>
      </c>
      <c r="B771" s="7" t="s">
        <v>3070</v>
      </c>
      <c r="C771" s="7" t="s">
        <v>3071</v>
      </c>
      <c r="D771" s="7" t="s">
        <v>2606</v>
      </c>
      <c r="E771" s="7" t="s">
        <v>2481</v>
      </c>
      <c r="F771" s="7" t="s">
        <v>39</v>
      </c>
      <c r="G771" s="7" t="s">
        <v>2482</v>
      </c>
      <c r="H771" s="7" t="s">
        <v>3037</v>
      </c>
      <c r="I771" s="7" t="s">
        <v>3038</v>
      </c>
      <c r="J771" s="8">
        <v>623569.6</v>
      </c>
      <c r="K771" s="8">
        <v>623569.6</v>
      </c>
      <c r="L771" s="8">
        <v>530034.16</v>
      </c>
      <c r="M771" s="8">
        <v>85</v>
      </c>
      <c r="N771" s="7" t="s">
        <v>43</v>
      </c>
      <c r="O771" s="7" t="s">
        <v>44</v>
      </c>
      <c r="P771" s="7" t="s">
        <v>140</v>
      </c>
      <c r="Q771" s="9">
        <v>44197</v>
      </c>
      <c r="R771" s="9">
        <v>44926</v>
      </c>
      <c r="S771" s="7" t="s">
        <v>57</v>
      </c>
      <c r="T771" s="7" t="s">
        <v>47</v>
      </c>
      <c r="U771" s="7" t="s">
        <v>2484</v>
      </c>
      <c r="V771" s="7" t="s">
        <v>2485</v>
      </c>
      <c r="W771" s="7" t="s">
        <v>2486</v>
      </c>
      <c r="X771" s="10" t="s">
        <v>51</v>
      </c>
    </row>
    <row r="772" spans="1:24" ht="180" x14ac:dyDescent="0.25">
      <c r="A772" s="7" t="s">
        <v>3072</v>
      </c>
      <c r="B772" s="7" t="s">
        <v>3073</v>
      </c>
      <c r="C772" s="7" t="s">
        <v>3074</v>
      </c>
      <c r="D772" s="7" t="s">
        <v>2694</v>
      </c>
      <c r="E772" s="7" t="s">
        <v>2481</v>
      </c>
      <c r="F772" s="7" t="s">
        <v>39</v>
      </c>
      <c r="G772" s="7" t="s">
        <v>2482</v>
      </c>
      <c r="H772" s="7" t="s">
        <v>3037</v>
      </c>
      <c r="I772" s="7" t="s">
        <v>3038</v>
      </c>
      <c r="J772" s="8">
        <v>654297.59999999998</v>
      </c>
      <c r="K772" s="8">
        <v>654297.59999999998</v>
      </c>
      <c r="L772" s="8">
        <v>556152.96</v>
      </c>
      <c r="M772" s="8">
        <v>85</v>
      </c>
      <c r="N772" s="7" t="s">
        <v>43</v>
      </c>
      <c r="O772" s="7" t="s">
        <v>44</v>
      </c>
      <c r="P772" s="7" t="s">
        <v>140</v>
      </c>
      <c r="Q772" s="9">
        <v>44440</v>
      </c>
      <c r="R772" s="9">
        <v>44926</v>
      </c>
      <c r="S772" s="7" t="s">
        <v>57</v>
      </c>
      <c r="T772" s="7" t="s">
        <v>47</v>
      </c>
      <c r="U772" s="7" t="s">
        <v>2484</v>
      </c>
      <c r="V772" s="7" t="s">
        <v>2485</v>
      </c>
      <c r="W772" s="7" t="s">
        <v>2486</v>
      </c>
      <c r="X772" s="10" t="s">
        <v>51</v>
      </c>
    </row>
    <row r="773" spans="1:24" ht="180" x14ac:dyDescent="0.25">
      <c r="A773" s="7" t="s">
        <v>3075</v>
      </c>
      <c r="B773" s="7" t="s">
        <v>3076</v>
      </c>
      <c r="C773" s="7" t="s">
        <v>3077</v>
      </c>
      <c r="D773" s="7" t="s">
        <v>2480</v>
      </c>
      <c r="E773" s="7" t="s">
        <v>2481</v>
      </c>
      <c r="F773" s="7" t="s">
        <v>39</v>
      </c>
      <c r="G773" s="7" t="s">
        <v>2482</v>
      </c>
      <c r="H773" s="7" t="s">
        <v>3037</v>
      </c>
      <c r="I773" s="7" t="s">
        <v>3038</v>
      </c>
      <c r="J773" s="8">
        <v>7135152.75</v>
      </c>
      <c r="K773" s="8">
        <v>7135152.75</v>
      </c>
      <c r="L773" s="8">
        <v>6064879.8300000001</v>
      </c>
      <c r="M773" s="8">
        <v>84.999999894886599</v>
      </c>
      <c r="N773" s="7" t="s">
        <v>43</v>
      </c>
      <c r="O773" s="7" t="s">
        <v>44</v>
      </c>
      <c r="P773" s="7" t="s">
        <v>56</v>
      </c>
      <c r="Q773" s="9">
        <v>42614</v>
      </c>
      <c r="R773" s="9">
        <v>43404</v>
      </c>
      <c r="S773" s="7" t="s">
        <v>57</v>
      </c>
      <c r="T773" s="7" t="s">
        <v>329</v>
      </c>
      <c r="U773" s="7" t="s">
        <v>2484</v>
      </c>
      <c r="V773" s="7" t="s">
        <v>2485</v>
      </c>
      <c r="W773" s="7" t="s">
        <v>2486</v>
      </c>
      <c r="X773" s="10" t="s">
        <v>51</v>
      </c>
    </row>
    <row r="774" spans="1:24" ht="180" x14ac:dyDescent="0.25">
      <c r="A774" s="7" t="s">
        <v>3078</v>
      </c>
      <c r="B774" s="7" t="s">
        <v>3079</v>
      </c>
      <c r="C774" s="7" t="s">
        <v>3080</v>
      </c>
      <c r="D774" s="7" t="s">
        <v>3081</v>
      </c>
      <c r="E774" s="7" t="s">
        <v>2481</v>
      </c>
      <c r="F774" s="7" t="s">
        <v>39</v>
      </c>
      <c r="G774" s="7" t="s">
        <v>2482</v>
      </c>
      <c r="H774" s="7" t="s">
        <v>3037</v>
      </c>
      <c r="I774" s="7" t="s">
        <v>3038</v>
      </c>
      <c r="J774" s="8">
        <v>2012214</v>
      </c>
      <c r="K774" s="8">
        <v>2012214</v>
      </c>
      <c r="L774" s="8">
        <v>1710381.9</v>
      </c>
      <c r="M774" s="8">
        <v>85</v>
      </c>
      <c r="N774" s="7" t="s">
        <v>43</v>
      </c>
      <c r="O774" s="7" t="s">
        <v>44</v>
      </c>
      <c r="P774" s="7" t="s">
        <v>56</v>
      </c>
      <c r="Q774" s="9">
        <v>44256</v>
      </c>
      <c r="R774" s="9">
        <v>44926</v>
      </c>
      <c r="S774" s="7" t="s">
        <v>57</v>
      </c>
      <c r="T774" s="7" t="s">
        <v>47</v>
      </c>
      <c r="U774" s="7" t="s">
        <v>2484</v>
      </c>
      <c r="V774" s="7" t="s">
        <v>2485</v>
      </c>
      <c r="W774" s="7" t="s">
        <v>2486</v>
      </c>
      <c r="X774" s="10" t="s">
        <v>51</v>
      </c>
    </row>
    <row r="775" spans="1:24" ht="180" x14ac:dyDescent="0.25">
      <c r="A775" s="7" t="s">
        <v>3082</v>
      </c>
      <c r="B775" s="7" t="s">
        <v>3083</v>
      </c>
      <c r="C775" s="7" t="s">
        <v>3084</v>
      </c>
      <c r="D775" s="7" t="s">
        <v>3042</v>
      </c>
      <c r="E775" s="7" t="s">
        <v>2481</v>
      </c>
      <c r="F775" s="7" t="s">
        <v>39</v>
      </c>
      <c r="G775" s="7" t="s">
        <v>2482</v>
      </c>
      <c r="H775" s="7" t="s">
        <v>3037</v>
      </c>
      <c r="I775" s="7" t="s">
        <v>3038</v>
      </c>
      <c r="J775" s="8">
        <v>707559.19</v>
      </c>
      <c r="K775" s="8">
        <v>707559.19</v>
      </c>
      <c r="L775" s="8">
        <v>601425.31000000006</v>
      </c>
      <c r="M775" s="8">
        <v>84.999999788003606</v>
      </c>
      <c r="N775" s="7" t="s">
        <v>43</v>
      </c>
      <c r="O775" s="7" t="s">
        <v>44</v>
      </c>
      <c r="P775" s="7" t="s">
        <v>134</v>
      </c>
      <c r="Q775" s="9">
        <v>42614</v>
      </c>
      <c r="R775" s="9">
        <v>43343</v>
      </c>
      <c r="S775" s="7" t="s">
        <v>57</v>
      </c>
      <c r="T775" s="7" t="s">
        <v>329</v>
      </c>
      <c r="U775" s="7" t="s">
        <v>2484</v>
      </c>
      <c r="V775" s="7" t="s">
        <v>2485</v>
      </c>
      <c r="W775" s="7" t="s">
        <v>2486</v>
      </c>
      <c r="X775" s="10" t="s">
        <v>51</v>
      </c>
    </row>
    <row r="776" spans="1:24" ht="180" x14ac:dyDescent="0.25">
      <c r="A776" s="7" t="s">
        <v>3085</v>
      </c>
      <c r="B776" s="7" t="s">
        <v>3086</v>
      </c>
      <c r="C776" s="7" t="s">
        <v>3087</v>
      </c>
      <c r="D776" s="7" t="s">
        <v>2502</v>
      </c>
      <c r="E776" s="7" t="s">
        <v>2481</v>
      </c>
      <c r="F776" s="7" t="s">
        <v>39</v>
      </c>
      <c r="G776" s="7" t="s">
        <v>2482</v>
      </c>
      <c r="H776" s="7" t="s">
        <v>3037</v>
      </c>
      <c r="I776" s="7" t="s">
        <v>3038</v>
      </c>
      <c r="J776" s="8">
        <v>411661.14</v>
      </c>
      <c r="K776" s="8">
        <v>411661.14</v>
      </c>
      <c r="L776" s="8">
        <v>349911.96</v>
      </c>
      <c r="M776" s="8">
        <v>84.999997813735803</v>
      </c>
      <c r="N776" s="7" t="s">
        <v>43</v>
      </c>
      <c r="O776" s="7" t="s">
        <v>44</v>
      </c>
      <c r="P776" s="7" t="s">
        <v>140</v>
      </c>
      <c r="Q776" s="9">
        <v>44378</v>
      </c>
      <c r="R776" s="9">
        <v>44834</v>
      </c>
      <c r="S776" s="7" t="s">
        <v>57</v>
      </c>
      <c r="T776" s="7" t="s">
        <v>47</v>
      </c>
      <c r="U776" s="7" t="s">
        <v>2484</v>
      </c>
      <c r="V776" s="7" t="s">
        <v>2485</v>
      </c>
      <c r="W776" s="7" t="s">
        <v>2486</v>
      </c>
      <c r="X776" s="10" t="s">
        <v>51</v>
      </c>
    </row>
    <row r="777" spans="1:24" ht="180" x14ac:dyDescent="0.25">
      <c r="A777" s="7" t="s">
        <v>3088</v>
      </c>
      <c r="B777" s="7" t="s">
        <v>3089</v>
      </c>
      <c r="C777" s="7" t="s">
        <v>3090</v>
      </c>
      <c r="D777" s="7" t="s">
        <v>3091</v>
      </c>
      <c r="E777" s="7" t="s">
        <v>2481</v>
      </c>
      <c r="F777" s="7" t="s">
        <v>39</v>
      </c>
      <c r="G777" s="7" t="s">
        <v>2482</v>
      </c>
      <c r="H777" s="7" t="s">
        <v>3037</v>
      </c>
      <c r="I777" s="7" t="s">
        <v>3038</v>
      </c>
      <c r="J777" s="8">
        <v>1588336.1</v>
      </c>
      <c r="K777" s="8">
        <v>1588336.1</v>
      </c>
      <c r="L777" s="8">
        <v>1350085.68</v>
      </c>
      <c r="M777" s="8">
        <v>84.999999685205196</v>
      </c>
      <c r="N777" s="7" t="s">
        <v>43</v>
      </c>
      <c r="O777" s="7" t="s">
        <v>44</v>
      </c>
      <c r="P777" s="7" t="s">
        <v>56</v>
      </c>
      <c r="Q777" s="9">
        <v>42614</v>
      </c>
      <c r="R777" s="9">
        <v>42978</v>
      </c>
      <c r="S777" s="7" t="s">
        <v>57</v>
      </c>
      <c r="T777" s="7" t="s">
        <v>329</v>
      </c>
      <c r="U777" s="7" t="s">
        <v>2484</v>
      </c>
      <c r="V777" s="7" t="s">
        <v>2485</v>
      </c>
      <c r="W777" s="7" t="s">
        <v>2486</v>
      </c>
      <c r="X777" s="10" t="s">
        <v>51</v>
      </c>
    </row>
    <row r="778" spans="1:24" ht="180" x14ac:dyDescent="0.25">
      <c r="A778" s="7" t="s">
        <v>3092</v>
      </c>
      <c r="B778" s="7" t="s">
        <v>3093</v>
      </c>
      <c r="C778" s="7" t="s">
        <v>3094</v>
      </c>
      <c r="D778" s="7" t="s">
        <v>3095</v>
      </c>
      <c r="E778" s="7" t="s">
        <v>2481</v>
      </c>
      <c r="F778" s="7" t="s">
        <v>39</v>
      </c>
      <c r="G778" s="7" t="s">
        <v>2482</v>
      </c>
      <c r="H778" s="7" t="s">
        <v>3037</v>
      </c>
      <c r="I778" s="7" t="s">
        <v>3038</v>
      </c>
      <c r="J778" s="8">
        <v>410000</v>
      </c>
      <c r="K778" s="8">
        <v>410000</v>
      </c>
      <c r="L778" s="8">
        <v>348500</v>
      </c>
      <c r="M778" s="8">
        <v>85</v>
      </c>
      <c r="N778" s="7" t="s">
        <v>43</v>
      </c>
      <c r="O778" s="7" t="s">
        <v>44</v>
      </c>
      <c r="P778" s="7" t="s">
        <v>134</v>
      </c>
      <c r="Q778" s="9">
        <v>44197</v>
      </c>
      <c r="R778" s="9">
        <v>44926</v>
      </c>
      <c r="S778" s="7" t="s">
        <v>57</v>
      </c>
      <c r="T778" s="7" t="s">
        <v>47</v>
      </c>
      <c r="U778" s="7" t="s">
        <v>2484</v>
      </c>
      <c r="V778" s="7" t="s">
        <v>2485</v>
      </c>
      <c r="W778" s="7" t="s">
        <v>2486</v>
      </c>
      <c r="X778" s="10" t="s">
        <v>51</v>
      </c>
    </row>
    <row r="779" spans="1:24" ht="180" x14ac:dyDescent="0.25">
      <c r="A779" s="7" t="s">
        <v>3096</v>
      </c>
      <c r="B779" s="7" t="s">
        <v>3097</v>
      </c>
      <c r="C779" s="7" t="s">
        <v>3098</v>
      </c>
      <c r="D779" s="7" t="s">
        <v>2683</v>
      </c>
      <c r="E779" s="7" t="s">
        <v>2481</v>
      </c>
      <c r="F779" s="7" t="s">
        <v>39</v>
      </c>
      <c r="G779" s="7" t="s">
        <v>2482</v>
      </c>
      <c r="H779" s="7" t="s">
        <v>3037</v>
      </c>
      <c r="I779" s="7" t="s">
        <v>3038</v>
      </c>
      <c r="J779" s="8">
        <v>1830895.25</v>
      </c>
      <c r="K779" s="8">
        <v>1830895.25</v>
      </c>
      <c r="L779" s="8">
        <v>1556260.96</v>
      </c>
      <c r="M779" s="8">
        <v>84.999999863454804</v>
      </c>
      <c r="N779" s="7" t="s">
        <v>43</v>
      </c>
      <c r="O779" s="7" t="s">
        <v>44</v>
      </c>
      <c r="P779" s="7" t="s">
        <v>140</v>
      </c>
      <c r="Q779" s="9">
        <v>42614</v>
      </c>
      <c r="R779" s="9">
        <v>43404</v>
      </c>
      <c r="S779" s="7" t="s">
        <v>57</v>
      </c>
      <c r="T779" s="7" t="s">
        <v>329</v>
      </c>
      <c r="U779" s="7" t="s">
        <v>2484</v>
      </c>
      <c r="V779" s="7" t="s">
        <v>2485</v>
      </c>
      <c r="W779" s="7" t="s">
        <v>2486</v>
      </c>
      <c r="X779" s="10" t="s">
        <v>51</v>
      </c>
    </row>
    <row r="780" spans="1:24" ht="146.25" x14ac:dyDescent="0.25">
      <c r="A780" s="7" t="s">
        <v>3099</v>
      </c>
      <c r="B780" s="7" t="s">
        <v>3100</v>
      </c>
      <c r="C780" s="7" t="s">
        <v>3101</v>
      </c>
      <c r="D780" s="7" t="s">
        <v>2583</v>
      </c>
      <c r="E780" s="7" t="s">
        <v>2481</v>
      </c>
      <c r="F780" s="7" t="s">
        <v>39</v>
      </c>
      <c r="G780" s="7" t="s">
        <v>2482</v>
      </c>
      <c r="H780" s="7" t="s">
        <v>3037</v>
      </c>
      <c r="I780" s="7" t="s">
        <v>3038</v>
      </c>
      <c r="J780" s="8">
        <v>396926.25</v>
      </c>
      <c r="K780" s="8">
        <v>396926.25</v>
      </c>
      <c r="L780" s="8">
        <v>337387.31</v>
      </c>
      <c r="M780" s="8">
        <v>84.999999370160097</v>
      </c>
      <c r="N780" s="7" t="s">
        <v>43</v>
      </c>
      <c r="O780" s="7" t="s">
        <v>44</v>
      </c>
      <c r="P780" s="7" t="s">
        <v>140</v>
      </c>
      <c r="Q780" s="9">
        <v>44200</v>
      </c>
      <c r="R780" s="9">
        <v>44926</v>
      </c>
      <c r="S780" s="7" t="s">
        <v>57</v>
      </c>
      <c r="T780" s="7" t="s">
        <v>47</v>
      </c>
      <c r="U780" s="7" t="s">
        <v>2484</v>
      </c>
      <c r="V780" s="7" t="s">
        <v>2485</v>
      </c>
      <c r="W780" s="7" t="s">
        <v>2486</v>
      </c>
      <c r="X780" s="10" t="s">
        <v>51</v>
      </c>
    </row>
    <row r="781" spans="1:24" ht="180" x14ac:dyDescent="0.25">
      <c r="A781" s="7" t="s">
        <v>3102</v>
      </c>
      <c r="B781" s="7" t="s">
        <v>3103</v>
      </c>
      <c r="C781" s="7" t="s">
        <v>3104</v>
      </c>
      <c r="D781" s="7" t="s">
        <v>3105</v>
      </c>
      <c r="E781" s="7" t="s">
        <v>2481</v>
      </c>
      <c r="F781" s="7" t="s">
        <v>39</v>
      </c>
      <c r="G781" s="7" t="s">
        <v>2482</v>
      </c>
      <c r="H781" s="7" t="s">
        <v>3037</v>
      </c>
      <c r="I781" s="7" t="s">
        <v>3038</v>
      </c>
      <c r="J781" s="8">
        <v>1982379.58</v>
      </c>
      <c r="K781" s="8">
        <v>1982379.58</v>
      </c>
      <c r="L781" s="8">
        <v>1685022.64</v>
      </c>
      <c r="M781" s="8">
        <v>84.999999848666704</v>
      </c>
      <c r="N781" s="7" t="s">
        <v>43</v>
      </c>
      <c r="O781" s="7" t="s">
        <v>44</v>
      </c>
      <c r="P781" s="7" t="s">
        <v>56</v>
      </c>
      <c r="Q781" s="9">
        <v>42583</v>
      </c>
      <c r="R781" s="9">
        <v>43343</v>
      </c>
      <c r="S781" s="7" t="s">
        <v>57</v>
      </c>
      <c r="T781" s="7" t="s">
        <v>329</v>
      </c>
      <c r="U781" s="7" t="s">
        <v>2484</v>
      </c>
      <c r="V781" s="7" t="s">
        <v>2485</v>
      </c>
      <c r="W781" s="7" t="s">
        <v>2486</v>
      </c>
      <c r="X781" s="10" t="s">
        <v>51</v>
      </c>
    </row>
    <row r="782" spans="1:24" ht="146.25" x14ac:dyDescent="0.25">
      <c r="A782" s="7" t="s">
        <v>3106</v>
      </c>
      <c r="B782" s="7" t="s">
        <v>3107</v>
      </c>
      <c r="C782" s="7" t="s">
        <v>3108</v>
      </c>
      <c r="D782" s="7" t="s">
        <v>3109</v>
      </c>
      <c r="E782" s="7" t="s">
        <v>2481</v>
      </c>
      <c r="F782" s="7" t="s">
        <v>39</v>
      </c>
      <c r="G782" s="7" t="s">
        <v>2482</v>
      </c>
      <c r="H782" s="7" t="s">
        <v>3037</v>
      </c>
      <c r="I782" s="7" t="s">
        <v>3038</v>
      </c>
      <c r="J782" s="8">
        <v>370250</v>
      </c>
      <c r="K782" s="8">
        <v>370250</v>
      </c>
      <c r="L782" s="8">
        <v>314712.5</v>
      </c>
      <c r="M782" s="8">
        <v>85</v>
      </c>
      <c r="N782" s="7" t="s">
        <v>43</v>
      </c>
      <c r="O782" s="7" t="s">
        <v>44</v>
      </c>
      <c r="P782" s="7" t="s">
        <v>134</v>
      </c>
      <c r="Q782" s="9">
        <v>44440</v>
      </c>
      <c r="R782" s="9">
        <v>44926</v>
      </c>
      <c r="S782" s="7" t="s">
        <v>57</v>
      </c>
      <c r="T782" s="7" t="s">
        <v>47</v>
      </c>
      <c r="U782" s="7" t="s">
        <v>2484</v>
      </c>
      <c r="V782" s="7" t="s">
        <v>2485</v>
      </c>
      <c r="W782" s="7" t="s">
        <v>2486</v>
      </c>
      <c r="X782" s="10" t="s">
        <v>51</v>
      </c>
    </row>
    <row r="783" spans="1:24" ht="191.25" x14ac:dyDescent="0.25">
      <c r="A783" s="7" t="s">
        <v>3110</v>
      </c>
      <c r="B783" s="7" t="s">
        <v>3111</v>
      </c>
      <c r="C783" s="7" t="s">
        <v>3112</v>
      </c>
      <c r="D783" s="7" t="s">
        <v>2490</v>
      </c>
      <c r="E783" s="7" t="s">
        <v>2481</v>
      </c>
      <c r="F783" s="7" t="s">
        <v>39</v>
      </c>
      <c r="G783" s="7" t="s">
        <v>2482</v>
      </c>
      <c r="H783" s="7" t="s">
        <v>3037</v>
      </c>
      <c r="I783" s="7" t="s">
        <v>3038</v>
      </c>
      <c r="J783" s="8">
        <v>840340.49</v>
      </c>
      <c r="K783" s="8">
        <v>840340.49</v>
      </c>
      <c r="L783" s="8">
        <v>714289.41</v>
      </c>
      <c r="M783" s="8">
        <v>84.999999226504002</v>
      </c>
      <c r="N783" s="7" t="s">
        <v>43</v>
      </c>
      <c r="O783" s="7" t="s">
        <v>44</v>
      </c>
      <c r="P783" s="7" t="s">
        <v>56</v>
      </c>
      <c r="Q783" s="9">
        <v>42614</v>
      </c>
      <c r="R783" s="9">
        <v>42978</v>
      </c>
      <c r="S783" s="7" t="s">
        <v>57</v>
      </c>
      <c r="T783" s="7" t="s">
        <v>329</v>
      </c>
      <c r="U783" s="7" t="s">
        <v>2484</v>
      </c>
      <c r="V783" s="7" t="s">
        <v>2485</v>
      </c>
      <c r="W783" s="7" t="s">
        <v>2486</v>
      </c>
      <c r="X783" s="10" t="s">
        <v>51</v>
      </c>
    </row>
    <row r="784" spans="1:24" ht="180" x14ac:dyDescent="0.25">
      <c r="A784" s="7" t="s">
        <v>3113</v>
      </c>
      <c r="B784" s="7" t="s">
        <v>3114</v>
      </c>
      <c r="C784" s="7" t="s">
        <v>3115</v>
      </c>
      <c r="D784" s="7" t="s">
        <v>2771</v>
      </c>
      <c r="E784" s="7" t="s">
        <v>2481</v>
      </c>
      <c r="F784" s="7" t="s">
        <v>39</v>
      </c>
      <c r="G784" s="7" t="s">
        <v>2482</v>
      </c>
      <c r="H784" s="7" t="s">
        <v>3037</v>
      </c>
      <c r="I784" s="7" t="s">
        <v>3038</v>
      </c>
      <c r="J784" s="8">
        <v>197400</v>
      </c>
      <c r="K784" s="8">
        <v>197400</v>
      </c>
      <c r="L784" s="8">
        <v>167790</v>
      </c>
      <c r="M784" s="8">
        <v>85</v>
      </c>
      <c r="N784" s="7" t="s">
        <v>43</v>
      </c>
      <c r="O784" s="7" t="s">
        <v>44</v>
      </c>
      <c r="P784" s="7" t="s">
        <v>134</v>
      </c>
      <c r="Q784" s="9">
        <v>44348</v>
      </c>
      <c r="R784" s="9">
        <v>44926</v>
      </c>
      <c r="S784" s="7" t="s">
        <v>57</v>
      </c>
      <c r="T784" s="7" t="s">
        <v>47</v>
      </c>
      <c r="U784" s="7" t="s">
        <v>2484</v>
      </c>
      <c r="V784" s="7" t="s">
        <v>2485</v>
      </c>
      <c r="W784" s="7" t="s">
        <v>2486</v>
      </c>
      <c r="X784" s="10" t="s">
        <v>51</v>
      </c>
    </row>
    <row r="785" spans="1:24" ht="180" x14ac:dyDescent="0.25">
      <c r="A785" s="7" t="s">
        <v>3116</v>
      </c>
      <c r="B785" s="7" t="s">
        <v>3117</v>
      </c>
      <c r="C785" s="7" t="s">
        <v>3118</v>
      </c>
      <c r="D785" s="7" t="s">
        <v>2517</v>
      </c>
      <c r="E785" s="7" t="s">
        <v>2481</v>
      </c>
      <c r="F785" s="7" t="s">
        <v>39</v>
      </c>
      <c r="G785" s="7" t="s">
        <v>2482</v>
      </c>
      <c r="H785" s="7" t="s">
        <v>3037</v>
      </c>
      <c r="I785" s="7" t="s">
        <v>3038</v>
      </c>
      <c r="J785" s="8">
        <v>1982040</v>
      </c>
      <c r="K785" s="8">
        <v>1982040</v>
      </c>
      <c r="L785" s="8">
        <v>1684734</v>
      </c>
      <c r="M785" s="8">
        <v>85</v>
      </c>
      <c r="N785" s="7" t="s">
        <v>43</v>
      </c>
      <c r="O785" s="7" t="s">
        <v>44</v>
      </c>
      <c r="P785" s="7" t="s">
        <v>56</v>
      </c>
      <c r="Q785" s="9">
        <v>42614</v>
      </c>
      <c r="R785" s="9">
        <v>43281</v>
      </c>
      <c r="S785" s="7" t="s">
        <v>57</v>
      </c>
      <c r="T785" s="7" t="s">
        <v>329</v>
      </c>
      <c r="U785" s="7" t="s">
        <v>2484</v>
      </c>
      <c r="V785" s="7" t="s">
        <v>2485</v>
      </c>
      <c r="W785" s="7" t="s">
        <v>2486</v>
      </c>
      <c r="X785" s="10" t="s">
        <v>51</v>
      </c>
    </row>
    <row r="786" spans="1:24" ht="168.75" x14ac:dyDescent="0.25">
      <c r="A786" s="7" t="s">
        <v>3119</v>
      </c>
      <c r="B786" s="7" t="s">
        <v>3120</v>
      </c>
      <c r="C786" s="7" t="s">
        <v>3121</v>
      </c>
      <c r="D786" s="7" t="s">
        <v>3091</v>
      </c>
      <c r="E786" s="7" t="s">
        <v>2481</v>
      </c>
      <c r="F786" s="7" t="s">
        <v>39</v>
      </c>
      <c r="G786" s="7" t="s">
        <v>2482</v>
      </c>
      <c r="H786" s="7" t="s">
        <v>3037</v>
      </c>
      <c r="I786" s="7" t="s">
        <v>3038</v>
      </c>
      <c r="J786" s="8">
        <v>249111.15</v>
      </c>
      <c r="K786" s="8">
        <v>249111.15</v>
      </c>
      <c r="L786" s="8">
        <v>211744.47</v>
      </c>
      <c r="M786" s="8">
        <v>84.999996989295695</v>
      </c>
      <c r="N786" s="7" t="s">
        <v>43</v>
      </c>
      <c r="O786" s="7" t="s">
        <v>44</v>
      </c>
      <c r="P786" s="7" t="s">
        <v>140</v>
      </c>
      <c r="Q786" s="9">
        <v>44226</v>
      </c>
      <c r="R786" s="9">
        <v>44926</v>
      </c>
      <c r="S786" s="7" t="s">
        <v>57</v>
      </c>
      <c r="T786" s="7" t="s">
        <v>329</v>
      </c>
      <c r="U786" s="7" t="s">
        <v>2484</v>
      </c>
      <c r="V786" s="7" t="s">
        <v>2485</v>
      </c>
      <c r="W786" s="7" t="s">
        <v>2486</v>
      </c>
      <c r="X786" s="10" t="s">
        <v>51</v>
      </c>
    </row>
    <row r="787" spans="1:24" ht="180" x14ac:dyDescent="0.25">
      <c r="A787" s="7" t="s">
        <v>3122</v>
      </c>
      <c r="B787" s="7" t="s">
        <v>3123</v>
      </c>
      <c r="C787" s="7" t="s">
        <v>3124</v>
      </c>
      <c r="D787" s="7" t="s">
        <v>2564</v>
      </c>
      <c r="E787" s="7" t="s">
        <v>2481</v>
      </c>
      <c r="F787" s="7" t="s">
        <v>39</v>
      </c>
      <c r="G787" s="7" t="s">
        <v>2482</v>
      </c>
      <c r="H787" s="7" t="s">
        <v>3037</v>
      </c>
      <c r="I787" s="7" t="s">
        <v>3038</v>
      </c>
      <c r="J787" s="8">
        <v>1879040.44</v>
      </c>
      <c r="K787" s="8">
        <v>1879040.44</v>
      </c>
      <c r="L787" s="8">
        <v>1597184.37</v>
      </c>
      <c r="M787" s="8">
        <v>84.999999787125404</v>
      </c>
      <c r="N787" s="7" t="s">
        <v>43</v>
      </c>
      <c r="O787" s="7" t="s">
        <v>44</v>
      </c>
      <c r="P787" s="7" t="s">
        <v>56</v>
      </c>
      <c r="Q787" s="9">
        <v>42614</v>
      </c>
      <c r="R787" s="9">
        <v>43342</v>
      </c>
      <c r="S787" s="7" t="s">
        <v>57</v>
      </c>
      <c r="T787" s="7" t="s">
        <v>329</v>
      </c>
      <c r="U787" s="7" t="s">
        <v>2484</v>
      </c>
      <c r="V787" s="7" t="s">
        <v>2485</v>
      </c>
      <c r="W787" s="7" t="s">
        <v>2486</v>
      </c>
      <c r="X787" s="10" t="s">
        <v>51</v>
      </c>
    </row>
    <row r="788" spans="1:24" ht="168.75" x14ac:dyDescent="0.25">
      <c r="A788" s="7" t="s">
        <v>3125</v>
      </c>
      <c r="B788" s="7" t="s">
        <v>3126</v>
      </c>
      <c r="C788" s="7" t="s">
        <v>3127</v>
      </c>
      <c r="D788" s="7" t="s">
        <v>3128</v>
      </c>
      <c r="E788" s="7" t="s">
        <v>2481</v>
      </c>
      <c r="F788" s="7" t="s">
        <v>39</v>
      </c>
      <c r="G788" s="7" t="s">
        <v>2482</v>
      </c>
      <c r="H788" s="7" t="s">
        <v>3037</v>
      </c>
      <c r="I788" s="7" t="s">
        <v>3038</v>
      </c>
      <c r="J788" s="8">
        <v>265675</v>
      </c>
      <c r="K788" s="8">
        <v>265675</v>
      </c>
      <c r="L788" s="8">
        <v>225823.75</v>
      </c>
      <c r="M788" s="8">
        <v>85</v>
      </c>
      <c r="N788" s="7" t="s">
        <v>43</v>
      </c>
      <c r="O788" s="7" t="s">
        <v>44</v>
      </c>
      <c r="P788" s="7" t="s">
        <v>140</v>
      </c>
      <c r="Q788" s="9">
        <v>44208</v>
      </c>
      <c r="R788" s="9">
        <v>44926</v>
      </c>
      <c r="S788" s="7" t="s">
        <v>57</v>
      </c>
      <c r="T788" s="7" t="s">
        <v>329</v>
      </c>
      <c r="U788" s="7" t="s">
        <v>2484</v>
      </c>
      <c r="V788" s="7" t="s">
        <v>2485</v>
      </c>
      <c r="W788" s="7" t="s">
        <v>2486</v>
      </c>
      <c r="X788" s="10" t="s">
        <v>51</v>
      </c>
    </row>
    <row r="789" spans="1:24" ht="180" x14ac:dyDescent="0.25">
      <c r="A789" s="7" t="s">
        <v>3129</v>
      </c>
      <c r="B789" s="7" t="s">
        <v>3130</v>
      </c>
      <c r="C789" s="7" t="s">
        <v>3131</v>
      </c>
      <c r="D789" s="7" t="s">
        <v>3132</v>
      </c>
      <c r="E789" s="7" t="s">
        <v>2481</v>
      </c>
      <c r="F789" s="7" t="s">
        <v>39</v>
      </c>
      <c r="G789" s="7" t="s">
        <v>2482</v>
      </c>
      <c r="H789" s="7" t="s">
        <v>3037</v>
      </c>
      <c r="I789" s="7" t="s">
        <v>3038</v>
      </c>
      <c r="J789" s="8">
        <v>182164</v>
      </c>
      <c r="K789" s="8">
        <v>182164</v>
      </c>
      <c r="L789" s="8">
        <v>154839.4</v>
      </c>
      <c r="M789" s="8">
        <v>85</v>
      </c>
      <c r="N789" s="7" t="s">
        <v>43</v>
      </c>
      <c r="O789" s="7" t="s">
        <v>44</v>
      </c>
      <c r="P789" s="7" t="s">
        <v>134</v>
      </c>
      <c r="Q789" s="9">
        <v>44197</v>
      </c>
      <c r="R789" s="9">
        <v>44926</v>
      </c>
      <c r="S789" s="7" t="s">
        <v>57</v>
      </c>
      <c r="T789" s="7" t="s">
        <v>329</v>
      </c>
      <c r="U789" s="7" t="s">
        <v>2484</v>
      </c>
      <c r="V789" s="7" t="s">
        <v>2485</v>
      </c>
      <c r="W789" s="7" t="s">
        <v>2486</v>
      </c>
      <c r="X789" s="10" t="s">
        <v>51</v>
      </c>
    </row>
    <row r="790" spans="1:24" ht="180" x14ac:dyDescent="0.25">
      <c r="A790" s="7" t="s">
        <v>3133</v>
      </c>
      <c r="B790" s="7" t="s">
        <v>3134</v>
      </c>
      <c r="C790" s="7" t="s">
        <v>3135</v>
      </c>
      <c r="D790" s="7" t="s">
        <v>2698</v>
      </c>
      <c r="E790" s="7" t="s">
        <v>2481</v>
      </c>
      <c r="F790" s="7" t="s">
        <v>39</v>
      </c>
      <c r="G790" s="7" t="s">
        <v>2482</v>
      </c>
      <c r="H790" s="7" t="s">
        <v>3037</v>
      </c>
      <c r="I790" s="7" t="s">
        <v>3038</v>
      </c>
      <c r="J790" s="8">
        <v>689767.95</v>
      </c>
      <c r="K790" s="8">
        <v>689767.95</v>
      </c>
      <c r="L790" s="8">
        <v>586302.75</v>
      </c>
      <c r="M790" s="8">
        <v>84.999998912677796</v>
      </c>
      <c r="N790" s="7" t="s">
        <v>43</v>
      </c>
      <c r="O790" s="7" t="s">
        <v>44</v>
      </c>
      <c r="P790" s="7" t="s">
        <v>56</v>
      </c>
      <c r="Q790" s="9">
        <v>42614</v>
      </c>
      <c r="R790" s="9">
        <v>43281</v>
      </c>
      <c r="S790" s="7" t="s">
        <v>57</v>
      </c>
      <c r="T790" s="7" t="s">
        <v>329</v>
      </c>
      <c r="U790" s="7" t="s">
        <v>2484</v>
      </c>
      <c r="V790" s="7" t="s">
        <v>2485</v>
      </c>
      <c r="W790" s="7" t="s">
        <v>2486</v>
      </c>
      <c r="X790" s="10" t="s">
        <v>51</v>
      </c>
    </row>
    <row r="791" spans="1:24" ht="180" x14ac:dyDescent="0.25">
      <c r="A791" s="7" t="s">
        <v>3136</v>
      </c>
      <c r="B791" s="7" t="s">
        <v>3137</v>
      </c>
      <c r="C791" s="7" t="s">
        <v>3138</v>
      </c>
      <c r="D791" s="7" t="s">
        <v>3139</v>
      </c>
      <c r="E791" s="7" t="s">
        <v>2481</v>
      </c>
      <c r="F791" s="7" t="s">
        <v>39</v>
      </c>
      <c r="G791" s="7" t="s">
        <v>2482</v>
      </c>
      <c r="H791" s="7" t="s">
        <v>3037</v>
      </c>
      <c r="I791" s="7" t="s">
        <v>3038</v>
      </c>
      <c r="J791" s="8">
        <v>737025.06</v>
      </c>
      <c r="K791" s="8">
        <v>737025.06</v>
      </c>
      <c r="L791" s="8">
        <v>626471.30000000005</v>
      </c>
      <c r="M791" s="8">
        <v>84.999999864319406</v>
      </c>
      <c r="N791" s="7" t="s">
        <v>43</v>
      </c>
      <c r="O791" s="7" t="s">
        <v>44</v>
      </c>
      <c r="P791" s="7" t="s">
        <v>56</v>
      </c>
      <c r="Q791" s="9">
        <v>42614</v>
      </c>
      <c r="R791" s="9">
        <v>43281</v>
      </c>
      <c r="S791" s="7" t="s">
        <v>57</v>
      </c>
      <c r="T791" s="7" t="s">
        <v>329</v>
      </c>
      <c r="U791" s="7" t="s">
        <v>2484</v>
      </c>
      <c r="V791" s="7" t="s">
        <v>2485</v>
      </c>
      <c r="W791" s="7" t="s">
        <v>2486</v>
      </c>
      <c r="X791" s="10" t="s">
        <v>51</v>
      </c>
    </row>
    <row r="792" spans="1:24" ht="180" x14ac:dyDescent="0.25">
      <c r="A792" s="7" t="s">
        <v>3140</v>
      </c>
      <c r="B792" s="7" t="s">
        <v>3141</v>
      </c>
      <c r="C792" s="7" t="s">
        <v>3142</v>
      </c>
      <c r="D792" s="7" t="s">
        <v>3143</v>
      </c>
      <c r="E792" s="7" t="s">
        <v>2481</v>
      </c>
      <c r="F792" s="7" t="s">
        <v>39</v>
      </c>
      <c r="G792" s="7" t="s">
        <v>2482</v>
      </c>
      <c r="H792" s="7" t="s">
        <v>3037</v>
      </c>
      <c r="I792" s="7" t="s">
        <v>3038</v>
      </c>
      <c r="J792" s="8">
        <v>1344678.13</v>
      </c>
      <c r="K792" s="8">
        <v>1344678.13</v>
      </c>
      <c r="L792" s="8">
        <v>1142976.4099999999</v>
      </c>
      <c r="M792" s="8">
        <v>84.999999962816403</v>
      </c>
      <c r="N792" s="7" t="s">
        <v>43</v>
      </c>
      <c r="O792" s="7" t="s">
        <v>44</v>
      </c>
      <c r="P792" s="7" t="s">
        <v>56</v>
      </c>
      <c r="Q792" s="9">
        <v>44409</v>
      </c>
      <c r="R792" s="9">
        <v>45107</v>
      </c>
      <c r="S792" s="7" t="s">
        <v>57</v>
      </c>
      <c r="T792" s="7" t="s">
        <v>329</v>
      </c>
      <c r="U792" s="7" t="s">
        <v>2484</v>
      </c>
      <c r="V792" s="7" t="s">
        <v>2485</v>
      </c>
      <c r="W792" s="7" t="s">
        <v>2486</v>
      </c>
      <c r="X792" s="10" t="s">
        <v>51</v>
      </c>
    </row>
    <row r="793" spans="1:24" ht="180" x14ac:dyDescent="0.25">
      <c r="A793" s="7" t="s">
        <v>3144</v>
      </c>
      <c r="B793" s="7" t="s">
        <v>3145</v>
      </c>
      <c r="C793" s="7" t="s">
        <v>3146</v>
      </c>
      <c r="D793" s="7" t="s">
        <v>3147</v>
      </c>
      <c r="E793" s="7" t="s">
        <v>2481</v>
      </c>
      <c r="F793" s="7" t="s">
        <v>39</v>
      </c>
      <c r="G793" s="7" t="s">
        <v>2482</v>
      </c>
      <c r="H793" s="7" t="s">
        <v>3037</v>
      </c>
      <c r="I793" s="7" t="s">
        <v>3038</v>
      </c>
      <c r="J793" s="8">
        <v>839350.94</v>
      </c>
      <c r="K793" s="8">
        <v>839350.94</v>
      </c>
      <c r="L793" s="8">
        <v>713448.29</v>
      </c>
      <c r="M793" s="8">
        <v>84.999998927742894</v>
      </c>
      <c r="N793" s="7" t="s">
        <v>43</v>
      </c>
      <c r="O793" s="7" t="s">
        <v>44</v>
      </c>
      <c r="P793" s="7" t="s">
        <v>56</v>
      </c>
      <c r="Q793" s="9">
        <v>42614</v>
      </c>
      <c r="R793" s="9">
        <v>43373</v>
      </c>
      <c r="S793" s="7" t="s">
        <v>57</v>
      </c>
      <c r="T793" s="7" t="s">
        <v>329</v>
      </c>
      <c r="U793" s="7" t="s">
        <v>2484</v>
      </c>
      <c r="V793" s="7" t="s">
        <v>2485</v>
      </c>
      <c r="W793" s="7" t="s">
        <v>2486</v>
      </c>
      <c r="X793" s="10" t="s">
        <v>51</v>
      </c>
    </row>
    <row r="794" spans="1:24" ht="180" x14ac:dyDescent="0.25">
      <c r="A794" s="7" t="s">
        <v>3148</v>
      </c>
      <c r="B794" s="7" t="s">
        <v>3149</v>
      </c>
      <c r="C794" s="7" t="s">
        <v>3150</v>
      </c>
      <c r="D794" s="7" t="s">
        <v>3151</v>
      </c>
      <c r="E794" s="7" t="s">
        <v>2481</v>
      </c>
      <c r="F794" s="7" t="s">
        <v>39</v>
      </c>
      <c r="G794" s="7" t="s">
        <v>2482</v>
      </c>
      <c r="H794" s="7" t="s">
        <v>3037</v>
      </c>
      <c r="I794" s="7" t="s">
        <v>3038</v>
      </c>
      <c r="J794" s="8">
        <v>344595</v>
      </c>
      <c r="K794" s="8">
        <v>344595</v>
      </c>
      <c r="L794" s="8">
        <v>292905.75</v>
      </c>
      <c r="M794" s="8">
        <v>85</v>
      </c>
      <c r="N794" s="7" t="s">
        <v>43</v>
      </c>
      <c r="O794" s="7" t="s">
        <v>44</v>
      </c>
      <c r="P794" s="7" t="s">
        <v>140</v>
      </c>
      <c r="Q794" s="9">
        <v>44197</v>
      </c>
      <c r="R794" s="9">
        <v>44926</v>
      </c>
      <c r="S794" s="7" t="s">
        <v>57</v>
      </c>
      <c r="T794" s="7" t="s">
        <v>329</v>
      </c>
      <c r="U794" s="7" t="s">
        <v>2484</v>
      </c>
      <c r="V794" s="7" t="s">
        <v>2485</v>
      </c>
      <c r="W794" s="7" t="s">
        <v>2486</v>
      </c>
      <c r="X794" s="10" t="s">
        <v>51</v>
      </c>
    </row>
    <row r="795" spans="1:24" ht="157.5" x14ac:dyDescent="0.25">
      <c r="A795" s="7" t="s">
        <v>3152</v>
      </c>
      <c r="B795" s="7" t="s">
        <v>3153</v>
      </c>
      <c r="C795" s="7" t="s">
        <v>3154</v>
      </c>
      <c r="D795" s="7" t="s">
        <v>2556</v>
      </c>
      <c r="E795" s="7" t="s">
        <v>2481</v>
      </c>
      <c r="F795" s="7" t="s">
        <v>39</v>
      </c>
      <c r="G795" s="7" t="s">
        <v>2482</v>
      </c>
      <c r="H795" s="7" t="s">
        <v>3037</v>
      </c>
      <c r="I795" s="7" t="s">
        <v>3038</v>
      </c>
      <c r="J795" s="8">
        <v>1971630</v>
      </c>
      <c r="K795" s="8">
        <v>1971630</v>
      </c>
      <c r="L795" s="8">
        <v>1675885.5</v>
      </c>
      <c r="M795" s="8">
        <v>85</v>
      </c>
      <c r="N795" s="7" t="s">
        <v>43</v>
      </c>
      <c r="O795" s="7" t="s">
        <v>44</v>
      </c>
      <c r="P795" s="7" t="s">
        <v>56</v>
      </c>
      <c r="Q795" s="9">
        <v>42705</v>
      </c>
      <c r="R795" s="9">
        <v>43404</v>
      </c>
      <c r="S795" s="7" t="s">
        <v>57</v>
      </c>
      <c r="T795" s="7" t="s">
        <v>329</v>
      </c>
      <c r="U795" s="7" t="s">
        <v>2484</v>
      </c>
      <c r="V795" s="7" t="s">
        <v>2485</v>
      </c>
      <c r="W795" s="7" t="s">
        <v>2486</v>
      </c>
      <c r="X795" s="10" t="s">
        <v>51</v>
      </c>
    </row>
    <row r="796" spans="1:24" ht="180" x14ac:dyDescent="0.25">
      <c r="A796" s="7" t="s">
        <v>3155</v>
      </c>
      <c r="B796" s="7" t="s">
        <v>3156</v>
      </c>
      <c r="C796" s="7" t="s">
        <v>3157</v>
      </c>
      <c r="D796" s="7" t="s">
        <v>3158</v>
      </c>
      <c r="E796" s="7" t="s">
        <v>2481</v>
      </c>
      <c r="F796" s="7" t="s">
        <v>39</v>
      </c>
      <c r="G796" s="7" t="s">
        <v>2482</v>
      </c>
      <c r="H796" s="7" t="s">
        <v>3037</v>
      </c>
      <c r="I796" s="7" t="s">
        <v>3038</v>
      </c>
      <c r="J796" s="8">
        <v>515675</v>
      </c>
      <c r="K796" s="8">
        <v>515675</v>
      </c>
      <c r="L796" s="8">
        <v>438323.75</v>
      </c>
      <c r="M796" s="8">
        <v>85</v>
      </c>
      <c r="N796" s="7" t="s">
        <v>43</v>
      </c>
      <c r="O796" s="7" t="s">
        <v>44</v>
      </c>
      <c r="P796" s="7" t="s">
        <v>134</v>
      </c>
      <c r="Q796" s="9">
        <v>44409</v>
      </c>
      <c r="R796" s="9">
        <v>45107</v>
      </c>
      <c r="S796" s="7" t="s">
        <v>57</v>
      </c>
      <c r="T796" s="7" t="s">
        <v>329</v>
      </c>
      <c r="U796" s="7" t="s">
        <v>2484</v>
      </c>
      <c r="V796" s="7" t="s">
        <v>2485</v>
      </c>
      <c r="W796" s="7" t="s">
        <v>2486</v>
      </c>
      <c r="X796" s="10" t="s">
        <v>51</v>
      </c>
    </row>
    <row r="797" spans="1:24" ht="180" x14ac:dyDescent="0.25">
      <c r="A797" s="7" t="s">
        <v>3159</v>
      </c>
      <c r="B797" s="7" t="s">
        <v>3160</v>
      </c>
      <c r="C797" s="7" t="s">
        <v>3161</v>
      </c>
      <c r="D797" s="7" t="s">
        <v>3162</v>
      </c>
      <c r="E797" s="7" t="s">
        <v>2481</v>
      </c>
      <c r="F797" s="7" t="s">
        <v>39</v>
      </c>
      <c r="G797" s="7" t="s">
        <v>2482</v>
      </c>
      <c r="H797" s="7" t="s">
        <v>3037</v>
      </c>
      <c r="I797" s="7" t="s">
        <v>3038</v>
      </c>
      <c r="J797" s="8">
        <v>4267680.05</v>
      </c>
      <c r="K797" s="8">
        <v>4267680.05</v>
      </c>
      <c r="L797" s="8">
        <v>3627528.04</v>
      </c>
      <c r="M797" s="8">
        <v>84.999999941420199</v>
      </c>
      <c r="N797" s="7" t="s">
        <v>43</v>
      </c>
      <c r="O797" s="7" t="s">
        <v>44</v>
      </c>
      <c r="P797" s="7" t="s">
        <v>134</v>
      </c>
      <c r="Q797" s="9">
        <v>42552</v>
      </c>
      <c r="R797" s="9">
        <v>43404</v>
      </c>
      <c r="S797" s="7" t="s">
        <v>57</v>
      </c>
      <c r="T797" s="7" t="s">
        <v>329</v>
      </c>
      <c r="U797" s="7" t="s">
        <v>2484</v>
      </c>
      <c r="V797" s="7" t="s">
        <v>2485</v>
      </c>
      <c r="W797" s="7" t="s">
        <v>2486</v>
      </c>
      <c r="X797" s="10" t="s">
        <v>51</v>
      </c>
    </row>
    <row r="798" spans="1:24" ht="146.25" x14ac:dyDescent="0.25">
      <c r="A798" s="7" t="s">
        <v>3163</v>
      </c>
      <c r="B798" s="7" t="s">
        <v>3164</v>
      </c>
      <c r="C798" s="7" t="s">
        <v>3165</v>
      </c>
      <c r="D798" s="7" t="s">
        <v>3166</v>
      </c>
      <c r="E798" s="7" t="s">
        <v>2481</v>
      </c>
      <c r="F798" s="7" t="s">
        <v>39</v>
      </c>
      <c r="G798" s="7" t="s">
        <v>2482</v>
      </c>
      <c r="H798" s="7" t="s">
        <v>3037</v>
      </c>
      <c r="I798" s="7" t="s">
        <v>3038</v>
      </c>
      <c r="J798" s="8">
        <v>410222.61</v>
      </c>
      <c r="K798" s="8">
        <v>410222.61</v>
      </c>
      <c r="L798" s="8">
        <v>348689.21</v>
      </c>
      <c r="M798" s="8">
        <v>84.999997927954297</v>
      </c>
      <c r="N798" s="7" t="s">
        <v>43</v>
      </c>
      <c r="O798" s="7" t="s">
        <v>44</v>
      </c>
      <c r="P798" s="7" t="s">
        <v>140</v>
      </c>
      <c r="Q798" s="9">
        <v>44256</v>
      </c>
      <c r="R798" s="9">
        <v>44957</v>
      </c>
      <c r="S798" s="7" t="s">
        <v>57</v>
      </c>
      <c r="T798" s="7" t="s">
        <v>47</v>
      </c>
      <c r="U798" s="7" t="s">
        <v>2484</v>
      </c>
      <c r="V798" s="7" t="s">
        <v>2485</v>
      </c>
      <c r="W798" s="7" t="s">
        <v>2486</v>
      </c>
      <c r="X798" s="10" t="s">
        <v>51</v>
      </c>
    </row>
    <row r="799" spans="1:24" ht="180" x14ac:dyDescent="0.25">
      <c r="A799" s="7" t="s">
        <v>3167</v>
      </c>
      <c r="B799" s="7" t="s">
        <v>3168</v>
      </c>
      <c r="C799" s="7" t="s">
        <v>3169</v>
      </c>
      <c r="D799" s="7" t="s">
        <v>3170</v>
      </c>
      <c r="E799" s="7" t="s">
        <v>2481</v>
      </c>
      <c r="F799" s="7" t="s">
        <v>39</v>
      </c>
      <c r="G799" s="7" t="s">
        <v>2482</v>
      </c>
      <c r="H799" s="7" t="s">
        <v>3037</v>
      </c>
      <c r="I799" s="7" t="s">
        <v>3038</v>
      </c>
      <c r="J799" s="8">
        <v>2436950.0699999998</v>
      </c>
      <c r="K799" s="8">
        <v>2436950.0699999998</v>
      </c>
      <c r="L799" s="8">
        <v>2071407.58</v>
      </c>
      <c r="M799" s="8">
        <v>85.000000841215396</v>
      </c>
      <c r="N799" s="7" t="s">
        <v>43</v>
      </c>
      <c r="O799" s="7" t="s">
        <v>44</v>
      </c>
      <c r="P799" s="7" t="s">
        <v>56</v>
      </c>
      <c r="Q799" s="9">
        <v>42614</v>
      </c>
      <c r="R799" s="9">
        <v>43404</v>
      </c>
      <c r="S799" s="7" t="s">
        <v>57</v>
      </c>
      <c r="T799" s="7" t="s">
        <v>329</v>
      </c>
      <c r="U799" s="7" t="s">
        <v>2484</v>
      </c>
      <c r="V799" s="7" t="s">
        <v>2485</v>
      </c>
      <c r="W799" s="7" t="s">
        <v>2486</v>
      </c>
      <c r="X799" s="10" t="s">
        <v>51</v>
      </c>
    </row>
    <row r="800" spans="1:24" ht="123.75" x14ac:dyDescent="0.25">
      <c r="A800" s="7" t="s">
        <v>3171</v>
      </c>
      <c r="B800" s="7" t="s">
        <v>3172</v>
      </c>
      <c r="C800" s="7" t="s">
        <v>3173</v>
      </c>
      <c r="D800" s="7" t="s">
        <v>3174</v>
      </c>
      <c r="E800" s="7" t="s">
        <v>2481</v>
      </c>
      <c r="F800" s="7" t="s">
        <v>39</v>
      </c>
      <c r="G800" s="7" t="s">
        <v>2482</v>
      </c>
      <c r="H800" s="7" t="s">
        <v>3037</v>
      </c>
      <c r="I800" s="7" t="s">
        <v>3038</v>
      </c>
      <c r="J800" s="8">
        <v>2781850</v>
      </c>
      <c r="K800" s="8">
        <v>2781850</v>
      </c>
      <c r="L800" s="8">
        <v>2364572.5</v>
      </c>
      <c r="M800" s="8">
        <v>85</v>
      </c>
      <c r="N800" s="7" t="s">
        <v>43</v>
      </c>
      <c r="O800" s="7" t="s">
        <v>44</v>
      </c>
      <c r="P800" s="7" t="s">
        <v>56</v>
      </c>
      <c r="Q800" s="9">
        <v>42614</v>
      </c>
      <c r="R800" s="9">
        <v>43312</v>
      </c>
      <c r="S800" s="7" t="s">
        <v>57</v>
      </c>
      <c r="T800" s="7" t="s">
        <v>329</v>
      </c>
      <c r="U800" s="7" t="s">
        <v>2484</v>
      </c>
      <c r="V800" s="7" t="s">
        <v>2485</v>
      </c>
      <c r="W800" s="7" t="s">
        <v>2486</v>
      </c>
      <c r="X800" s="10" t="s">
        <v>51</v>
      </c>
    </row>
    <row r="801" spans="1:24" ht="180" x14ac:dyDescent="0.25">
      <c r="A801" s="7" t="s">
        <v>3175</v>
      </c>
      <c r="B801" s="7" t="s">
        <v>3176</v>
      </c>
      <c r="C801" s="7" t="s">
        <v>3177</v>
      </c>
      <c r="D801" s="7" t="s">
        <v>2606</v>
      </c>
      <c r="E801" s="7" t="s">
        <v>2481</v>
      </c>
      <c r="F801" s="7" t="s">
        <v>39</v>
      </c>
      <c r="G801" s="7" t="s">
        <v>2482</v>
      </c>
      <c r="H801" s="7" t="s">
        <v>3037</v>
      </c>
      <c r="I801" s="7" t="s">
        <v>3038</v>
      </c>
      <c r="J801" s="8">
        <v>2658381.2400000002</v>
      </c>
      <c r="K801" s="8">
        <v>2658381.2400000002</v>
      </c>
      <c r="L801" s="8">
        <v>2259624.0499999998</v>
      </c>
      <c r="M801" s="8">
        <v>84.9999998495325</v>
      </c>
      <c r="N801" s="7" t="s">
        <v>43</v>
      </c>
      <c r="O801" s="7" t="s">
        <v>44</v>
      </c>
      <c r="P801" s="7" t="s">
        <v>56</v>
      </c>
      <c r="Q801" s="9">
        <v>42583</v>
      </c>
      <c r="R801" s="9">
        <v>43343</v>
      </c>
      <c r="S801" s="7" t="s">
        <v>57</v>
      </c>
      <c r="T801" s="7" t="s">
        <v>329</v>
      </c>
      <c r="U801" s="7" t="s">
        <v>2484</v>
      </c>
      <c r="V801" s="7" t="s">
        <v>2485</v>
      </c>
      <c r="W801" s="7" t="s">
        <v>2486</v>
      </c>
      <c r="X801" s="10" t="s">
        <v>51</v>
      </c>
    </row>
    <row r="802" spans="1:24" ht="180" x14ac:dyDescent="0.25">
      <c r="A802" s="7" t="s">
        <v>3178</v>
      </c>
      <c r="B802" s="7" t="s">
        <v>3179</v>
      </c>
      <c r="C802" s="7" t="s">
        <v>3180</v>
      </c>
      <c r="D802" s="7" t="s">
        <v>2548</v>
      </c>
      <c r="E802" s="7" t="s">
        <v>2481</v>
      </c>
      <c r="F802" s="7" t="s">
        <v>39</v>
      </c>
      <c r="G802" s="7" t="s">
        <v>2482</v>
      </c>
      <c r="H802" s="7" t="s">
        <v>3037</v>
      </c>
      <c r="I802" s="7" t="s">
        <v>3038</v>
      </c>
      <c r="J802" s="8">
        <v>6550366.9000000004</v>
      </c>
      <c r="K802" s="8">
        <v>6550366.9000000004</v>
      </c>
      <c r="L802" s="8">
        <v>5567811.8600000003</v>
      </c>
      <c r="M802" s="8">
        <v>84.999999923668398</v>
      </c>
      <c r="N802" s="7" t="s">
        <v>43</v>
      </c>
      <c r="O802" s="7" t="s">
        <v>44</v>
      </c>
      <c r="P802" s="7" t="s">
        <v>56</v>
      </c>
      <c r="Q802" s="9">
        <v>42614</v>
      </c>
      <c r="R802" s="9">
        <v>43312</v>
      </c>
      <c r="S802" s="7" t="s">
        <v>57</v>
      </c>
      <c r="T802" s="7" t="s">
        <v>329</v>
      </c>
      <c r="U802" s="7" t="s">
        <v>2484</v>
      </c>
      <c r="V802" s="7" t="s">
        <v>2485</v>
      </c>
      <c r="W802" s="7" t="s">
        <v>2486</v>
      </c>
      <c r="X802" s="10" t="s">
        <v>51</v>
      </c>
    </row>
    <row r="803" spans="1:24" ht="168.75" x14ac:dyDescent="0.25">
      <c r="A803" s="7" t="s">
        <v>3181</v>
      </c>
      <c r="B803" s="7" t="s">
        <v>3182</v>
      </c>
      <c r="C803" s="7" t="s">
        <v>3183</v>
      </c>
      <c r="D803" s="7" t="s">
        <v>3184</v>
      </c>
      <c r="E803" s="7" t="s">
        <v>2481</v>
      </c>
      <c r="F803" s="7" t="s">
        <v>39</v>
      </c>
      <c r="G803" s="7" t="s">
        <v>2482</v>
      </c>
      <c r="H803" s="7" t="s">
        <v>3037</v>
      </c>
      <c r="I803" s="7" t="s">
        <v>3038</v>
      </c>
      <c r="J803" s="8">
        <v>3769872.04</v>
      </c>
      <c r="K803" s="8">
        <v>3769872.04</v>
      </c>
      <c r="L803" s="8">
        <v>3204391.23</v>
      </c>
      <c r="M803" s="8">
        <v>84.999999893895605</v>
      </c>
      <c r="N803" s="7" t="s">
        <v>43</v>
      </c>
      <c r="O803" s="7" t="s">
        <v>44</v>
      </c>
      <c r="P803" s="7" t="s">
        <v>140</v>
      </c>
      <c r="Q803" s="9">
        <v>42614</v>
      </c>
      <c r="R803" s="9">
        <v>43404</v>
      </c>
      <c r="S803" s="7" t="s">
        <v>57</v>
      </c>
      <c r="T803" s="7" t="s">
        <v>47</v>
      </c>
      <c r="U803" s="7" t="s">
        <v>2484</v>
      </c>
      <c r="V803" s="7" t="s">
        <v>2485</v>
      </c>
      <c r="W803" s="7" t="s">
        <v>2486</v>
      </c>
      <c r="X803" s="10" t="s">
        <v>51</v>
      </c>
    </row>
    <row r="804" spans="1:24" ht="101.25" x14ac:dyDescent="0.25">
      <c r="A804" s="7" t="s">
        <v>3185</v>
      </c>
      <c r="B804" s="7" t="s">
        <v>3186</v>
      </c>
      <c r="C804" s="7" t="s">
        <v>3187</v>
      </c>
      <c r="D804" s="7" t="s">
        <v>3188</v>
      </c>
      <c r="E804" s="7" t="s">
        <v>2481</v>
      </c>
      <c r="F804" s="7" t="s">
        <v>39</v>
      </c>
      <c r="G804" s="7" t="s">
        <v>2482</v>
      </c>
      <c r="H804" s="7" t="s">
        <v>3037</v>
      </c>
      <c r="I804" s="7" t="s">
        <v>3038</v>
      </c>
      <c r="J804" s="8">
        <v>1268475</v>
      </c>
      <c r="K804" s="8">
        <v>1268475</v>
      </c>
      <c r="L804" s="8">
        <v>1078203.75</v>
      </c>
      <c r="M804" s="8">
        <v>85</v>
      </c>
      <c r="N804" s="7" t="s">
        <v>43</v>
      </c>
      <c r="O804" s="7" t="s">
        <v>44</v>
      </c>
      <c r="P804" s="7" t="s">
        <v>56</v>
      </c>
      <c r="Q804" s="9">
        <v>42614</v>
      </c>
      <c r="R804" s="9">
        <v>43312</v>
      </c>
      <c r="S804" s="7" t="s">
        <v>57</v>
      </c>
      <c r="T804" s="7" t="s">
        <v>329</v>
      </c>
      <c r="U804" s="7" t="s">
        <v>2484</v>
      </c>
      <c r="V804" s="7" t="s">
        <v>2485</v>
      </c>
      <c r="W804" s="7" t="s">
        <v>2486</v>
      </c>
      <c r="X804" s="10" t="s">
        <v>51</v>
      </c>
    </row>
    <row r="805" spans="1:24" ht="191.25" x14ac:dyDescent="0.25">
      <c r="A805" s="7" t="s">
        <v>3189</v>
      </c>
      <c r="B805" s="7" t="s">
        <v>3190</v>
      </c>
      <c r="C805" s="7" t="s">
        <v>3191</v>
      </c>
      <c r="D805" s="7" t="s">
        <v>3192</v>
      </c>
      <c r="E805" s="7" t="s">
        <v>2481</v>
      </c>
      <c r="F805" s="7" t="s">
        <v>39</v>
      </c>
      <c r="G805" s="7" t="s">
        <v>2482</v>
      </c>
      <c r="H805" s="7" t="s">
        <v>3037</v>
      </c>
      <c r="I805" s="7" t="s">
        <v>3038</v>
      </c>
      <c r="J805" s="8">
        <v>2758092.22</v>
      </c>
      <c r="K805" s="8">
        <v>2758092.22</v>
      </c>
      <c r="L805" s="8">
        <v>2344378.38</v>
      </c>
      <c r="M805" s="8">
        <v>84.999999746201397</v>
      </c>
      <c r="N805" s="7" t="s">
        <v>43</v>
      </c>
      <c r="O805" s="7" t="s">
        <v>44</v>
      </c>
      <c r="P805" s="7" t="s">
        <v>56</v>
      </c>
      <c r="Q805" s="9">
        <v>42702</v>
      </c>
      <c r="R805" s="9">
        <v>43371</v>
      </c>
      <c r="S805" s="7" t="s">
        <v>57</v>
      </c>
      <c r="T805" s="7" t="s">
        <v>329</v>
      </c>
      <c r="U805" s="7" t="s">
        <v>2484</v>
      </c>
      <c r="V805" s="7" t="s">
        <v>2485</v>
      </c>
      <c r="W805" s="7" t="s">
        <v>2486</v>
      </c>
      <c r="X805" s="10" t="s">
        <v>51</v>
      </c>
    </row>
    <row r="806" spans="1:24" ht="180" x14ac:dyDescent="0.25">
      <c r="A806" s="7" t="s">
        <v>3193</v>
      </c>
      <c r="B806" s="7" t="s">
        <v>3194</v>
      </c>
      <c r="C806" s="7" t="s">
        <v>3195</v>
      </c>
      <c r="D806" s="7" t="s">
        <v>2980</v>
      </c>
      <c r="E806" s="7" t="s">
        <v>2481</v>
      </c>
      <c r="F806" s="7" t="s">
        <v>39</v>
      </c>
      <c r="G806" s="7" t="s">
        <v>2482</v>
      </c>
      <c r="H806" s="7" t="s">
        <v>3037</v>
      </c>
      <c r="I806" s="7" t="s">
        <v>3038</v>
      </c>
      <c r="J806" s="8">
        <v>1920840</v>
      </c>
      <c r="K806" s="8">
        <v>1920840</v>
      </c>
      <c r="L806" s="8">
        <v>1632714</v>
      </c>
      <c r="M806" s="8">
        <v>85</v>
      </c>
      <c r="N806" s="7" t="s">
        <v>43</v>
      </c>
      <c r="O806" s="7" t="s">
        <v>44</v>
      </c>
      <c r="P806" s="7" t="s">
        <v>134</v>
      </c>
      <c r="Q806" s="9">
        <v>42583</v>
      </c>
      <c r="R806" s="9">
        <v>43312</v>
      </c>
      <c r="S806" s="7" t="s">
        <v>57</v>
      </c>
      <c r="T806" s="7" t="s">
        <v>47</v>
      </c>
      <c r="U806" s="7" t="s">
        <v>2484</v>
      </c>
      <c r="V806" s="7" t="s">
        <v>2485</v>
      </c>
      <c r="W806" s="7" t="s">
        <v>2486</v>
      </c>
      <c r="X806" s="10" t="s">
        <v>51</v>
      </c>
    </row>
    <row r="807" spans="1:24" ht="180" x14ac:dyDescent="0.25">
      <c r="A807" s="7" t="s">
        <v>3196</v>
      </c>
      <c r="B807" s="7" t="s">
        <v>3197</v>
      </c>
      <c r="C807" s="7" t="s">
        <v>3198</v>
      </c>
      <c r="D807" s="7" t="s">
        <v>2536</v>
      </c>
      <c r="E807" s="7" t="s">
        <v>2481</v>
      </c>
      <c r="F807" s="7" t="s">
        <v>39</v>
      </c>
      <c r="G807" s="7" t="s">
        <v>2482</v>
      </c>
      <c r="H807" s="7" t="s">
        <v>3037</v>
      </c>
      <c r="I807" s="7" t="s">
        <v>3038</v>
      </c>
      <c r="J807" s="8">
        <v>1474306.09</v>
      </c>
      <c r="K807" s="8">
        <v>1474306.09</v>
      </c>
      <c r="L807" s="8">
        <v>1253160.17</v>
      </c>
      <c r="M807" s="8">
        <v>84.999999559114599</v>
      </c>
      <c r="N807" s="7" t="s">
        <v>43</v>
      </c>
      <c r="O807" s="7" t="s">
        <v>44</v>
      </c>
      <c r="P807" s="7" t="s">
        <v>56</v>
      </c>
      <c r="Q807" s="9">
        <v>42614</v>
      </c>
      <c r="R807" s="9">
        <v>43404</v>
      </c>
      <c r="S807" s="7" t="s">
        <v>57</v>
      </c>
      <c r="T807" s="7" t="s">
        <v>47</v>
      </c>
      <c r="U807" s="7" t="s">
        <v>2484</v>
      </c>
      <c r="V807" s="7" t="s">
        <v>2485</v>
      </c>
      <c r="W807" s="7" t="s">
        <v>2486</v>
      </c>
      <c r="X807" s="10" t="s">
        <v>51</v>
      </c>
    </row>
    <row r="808" spans="1:24" ht="157.5" x14ac:dyDescent="0.25">
      <c r="A808" s="7" t="s">
        <v>3199</v>
      </c>
      <c r="B808" s="7" t="s">
        <v>3200</v>
      </c>
      <c r="C808" s="7" t="s">
        <v>3201</v>
      </c>
      <c r="D808" s="7" t="s">
        <v>2571</v>
      </c>
      <c r="E808" s="7" t="s">
        <v>2481</v>
      </c>
      <c r="F808" s="7" t="s">
        <v>39</v>
      </c>
      <c r="G808" s="7" t="s">
        <v>2482</v>
      </c>
      <c r="H808" s="7" t="s">
        <v>3037</v>
      </c>
      <c r="I808" s="7" t="s">
        <v>3038</v>
      </c>
      <c r="J808" s="8">
        <v>3109944.8</v>
      </c>
      <c r="K808" s="8">
        <v>3109944.8</v>
      </c>
      <c r="L808" s="8">
        <v>2643453.08</v>
      </c>
      <c r="M808" s="8">
        <v>85</v>
      </c>
      <c r="N808" s="7" t="s">
        <v>43</v>
      </c>
      <c r="O808" s="7" t="s">
        <v>44</v>
      </c>
      <c r="P808" s="7" t="s">
        <v>56</v>
      </c>
      <c r="Q808" s="9">
        <v>42583</v>
      </c>
      <c r="R808" s="9">
        <v>43404</v>
      </c>
      <c r="S808" s="7" t="s">
        <v>57</v>
      </c>
      <c r="T808" s="7" t="s">
        <v>329</v>
      </c>
      <c r="U808" s="7" t="s">
        <v>2484</v>
      </c>
      <c r="V808" s="7" t="s">
        <v>2485</v>
      </c>
      <c r="W808" s="7" t="s">
        <v>2486</v>
      </c>
      <c r="X808" s="10" t="s">
        <v>51</v>
      </c>
    </row>
    <row r="809" spans="1:24" ht="168.75" x14ac:dyDescent="0.25">
      <c r="A809" s="7" t="s">
        <v>3202</v>
      </c>
      <c r="B809" s="7" t="s">
        <v>3203</v>
      </c>
      <c r="C809" s="7" t="s">
        <v>3204</v>
      </c>
      <c r="D809" s="7" t="s">
        <v>2610</v>
      </c>
      <c r="E809" s="7" t="s">
        <v>2481</v>
      </c>
      <c r="F809" s="7" t="s">
        <v>39</v>
      </c>
      <c r="G809" s="7" t="s">
        <v>2482</v>
      </c>
      <c r="H809" s="7" t="s">
        <v>3037</v>
      </c>
      <c r="I809" s="7" t="s">
        <v>3038</v>
      </c>
      <c r="J809" s="8">
        <v>1593606.38</v>
      </c>
      <c r="K809" s="8">
        <v>1593606.38</v>
      </c>
      <c r="L809" s="8">
        <v>1354565.42</v>
      </c>
      <c r="M809" s="8">
        <v>84.999999811747699</v>
      </c>
      <c r="N809" s="7" t="s">
        <v>43</v>
      </c>
      <c r="O809" s="7" t="s">
        <v>44</v>
      </c>
      <c r="P809" s="7" t="s">
        <v>140</v>
      </c>
      <c r="Q809" s="9">
        <v>42594</v>
      </c>
      <c r="R809" s="9">
        <v>43403</v>
      </c>
      <c r="S809" s="7" t="s">
        <v>57</v>
      </c>
      <c r="T809" s="7" t="s">
        <v>329</v>
      </c>
      <c r="U809" s="7" t="s">
        <v>2484</v>
      </c>
      <c r="V809" s="7" t="s">
        <v>2485</v>
      </c>
      <c r="W809" s="7" t="s">
        <v>2486</v>
      </c>
      <c r="X809" s="10" t="s">
        <v>51</v>
      </c>
    </row>
    <row r="810" spans="1:24" ht="191.25" x14ac:dyDescent="0.25">
      <c r="A810" s="7" t="s">
        <v>3205</v>
      </c>
      <c r="B810" s="7" t="s">
        <v>3206</v>
      </c>
      <c r="C810" s="7" t="s">
        <v>3207</v>
      </c>
      <c r="D810" s="7" t="s">
        <v>3208</v>
      </c>
      <c r="E810" s="7" t="s">
        <v>2481</v>
      </c>
      <c r="F810" s="7" t="s">
        <v>39</v>
      </c>
      <c r="G810" s="7" t="s">
        <v>2482</v>
      </c>
      <c r="H810" s="7" t="s">
        <v>3037</v>
      </c>
      <c r="I810" s="7" t="s">
        <v>3038</v>
      </c>
      <c r="J810" s="8">
        <v>287622.38</v>
      </c>
      <c r="K810" s="8">
        <v>287622.38</v>
      </c>
      <c r="L810" s="8">
        <v>244479.02</v>
      </c>
      <c r="M810" s="8">
        <v>84.999998956965698</v>
      </c>
      <c r="N810" s="7" t="s">
        <v>43</v>
      </c>
      <c r="O810" s="7" t="s">
        <v>44</v>
      </c>
      <c r="P810" s="7" t="s">
        <v>56</v>
      </c>
      <c r="Q810" s="9">
        <v>42614</v>
      </c>
      <c r="R810" s="9">
        <v>43343</v>
      </c>
      <c r="S810" s="7" t="s">
        <v>57</v>
      </c>
      <c r="T810" s="7" t="s">
        <v>329</v>
      </c>
      <c r="U810" s="7" t="s">
        <v>2484</v>
      </c>
      <c r="V810" s="7" t="s">
        <v>2485</v>
      </c>
      <c r="W810" s="7" t="s">
        <v>2486</v>
      </c>
      <c r="X810" s="10" t="s">
        <v>51</v>
      </c>
    </row>
    <row r="811" spans="1:24" ht="157.5" x14ac:dyDescent="0.25">
      <c r="A811" s="7" t="s">
        <v>3209</v>
      </c>
      <c r="B811" s="7" t="s">
        <v>3210</v>
      </c>
      <c r="C811" s="7" t="s">
        <v>3211</v>
      </c>
      <c r="D811" s="7" t="s">
        <v>3212</v>
      </c>
      <c r="E811" s="7" t="s">
        <v>2481</v>
      </c>
      <c r="F811" s="7" t="s">
        <v>39</v>
      </c>
      <c r="G811" s="7" t="s">
        <v>2482</v>
      </c>
      <c r="H811" s="7" t="s">
        <v>3037</v>
      </c>
      <c r="I811" s="7" t="s">
        <v>3038</v>
      </c>
      <c r="J811" s="8">
        <v>1000322.4</v>
      </c>
      <c r="K811" s="8">
        <v>1000322.4</v>
      </c>
      <c r="L811" s="8">
        <v>850274.04</v>
      </c>
      <c r="M811" s="8">
        <v>85</v>
      </c>
      <c r="N811" s="7" t="s">
        <v>43</v>
      </c>
      <c r="O811" s="7" t="s">
        <v>44</v>
      </c>
      <c r="P811" s="7" t="s">
        <v>56</v>
      </c>
      <c r="Q811" s="9">
        <v>42614</v>
      </c>
      <c r="R811" s="9">
        <v>43312</v>
      </c>
      <c r="S811" s="7" t="s">
        <v>57</v>
      </c>
      <c r="T811" s="7" t="s">
        <v>329</v>
      </c>
      <c r="U811" s="7" t="s">
        <v>2484</v>
      </c>
      <c r="V811" s="7" t="s">
        <v>2485</v>
      </c>
      <c r="W811" s="7" t="s">
        <v>2486</v>
      </c>
      <c r="X811" s="10" t="s">
        <v>51</v>
      </c>
    </row>
    <row r="812" spans="1:24" ht="168.75" x14ac:dyDescent="0.25">
      <c r="A812" s="7" t="s">
        <v>3213</v>
      </c>
      <c r="B812" s="7" t="s">
        <v>3214</v>
      </c>
      <c r="C812" s="7" t="s">
        <v>3215</v>
      </c>
      <c r="D812" s="7" t="s">
        <v>3216</v>
      </c>
      <c r="E812" s="7" t="s">
        <v>2481</v>
      </c>
      <c r="F812" s="7" t="s">
        <v>39</v>
      </c>
      <c r="G812" s="7" t="s">
        <v>2482</v>
      </c>
      <c r="H812" s="7" t="s">
        <v>3037</v>
      </c>
      <c r="I812" s="7" t="s">
        <v>3038</v>
      </c>
      <c r="J812" s="8">
        <v>563518.44999999995</v>
      </c>
      <c r="K812" s="8">
        <v>563518.44999999995</v>
      </c>
      <c r="L812" s="8">
        <v>478990.68</v>
      </c>
      <c r="M812" s="8">
        <v>84.999999556358802</v>
      </c>
      <c r="N812" s="7" t="s">
        <v>43</v>
      </c>
      <c r="O812" s="7" t="s">
        <v>44</v>
      </c>
      <c r="P812" s="7" t="s">
        <v>56</v>
      </c>
      <c r="Q812" s="9">
        <v>42614</v>
      </c>
      <c r="R812" s="9">
        <v>43404</v>
      </c>
      <c r="S812" s="7" t="s">
        <v>57</v>
      </c>
      <c r="T812" s="7" t="s">
        <v>329</v>
      </c>
      <c r="U812" s="7" t="s">
        <v>2484</v>
      </c>
      <c r="V812" s="7" t="s">
        <v>2485</v>
      </c>
      <c r="W812" s="7" t="s">
        <v>2486</v>
      </c>
      <c r="X812" s="10" t="s">
        <v>51</v>
      </c>
    </row>
    <row r="813" spans="1:24" ht="180" x14ac:dyDescent="0.25">
      <c r="A813" s="7" t="s">
        <v>3217</v>
      </c>
      <c r="B813" s="7" t="s">
        <v>3218</v>
      </c>
      <c r="C813" s="7" t="s">
        <v>3219</v>
      </c>
      <c r="D813" s="7" t="s">
        <v>3220</v>
      </c>
      <c r="E813" s="7" t="s">
        <v>2481</v>
      </c>
      <c r="F813" s="7" t="s">
        <v>39</v>
      </c>
      <c r="G813" s="7" t="s">
        <v>2482</v>
      </c>
      <c r="H813" s="7" t="s">
        <v>3037</v>
      </c>
      <c r="I813" s="7" t="s">
        <v>3038</v>
      </c>
      <c r="J813" s="8">
        <v>1969428</v>
      </c>
      <c r="K813" s="8">
        <v>1969428</v>
      </c>
      <c r="L813" s="8">
        <v>1674013.8</v>
      </c>
      <c r="M813" s="8">
        <v>85</v>
      </c>
      <c r="N813" s="7" t="s">
        <v>43</v>
      </c>
      <c r="O813" s="7" t="s">
        <v>44</v>
      </c>
      <c r="P813" s="7" t="s">
        <v>56</v>
      </c>
      <c r="Q813" s="9">
        <v>42583</v>
      </c>
      <c r="R813" s="9">
        <v>43281</v>
      </c>
      <c r="S813" s="7" t="s">
        <v>57</v>
      </c>
      <c r="T813" s="7" t="s">
        <v>47</v>
      </c>
      <c r="U813" s="7" t="s">
        <v>2484</v>
      </c>
      <c r="V813" s="7" t="s">
        <v>2485</v>
      </c>
      <c r="W813" s="7" t="s">
        <v>2486</v>
      </c>
      <c r="X813" s="10" t="s">
        <v>51</v>
      </c>
    </row>
    <row r="814" spans="1:24" ht="168.75" x14ac:dyDescent="0.25">
      <c r="A814" s="7" t="s">
        <v>3221</v>
      </c>
      <c r="B814" s="7" t="s">
        <v>3222</v>
      </c>
      <c r="C814" s="7" t="s">
        <v>3223</v>
      </c>
      <c r="D814" s="7" t="s">
        <v>2969</v>
      </c>
      <c r="E814" s="7" t="s">
        <v>2481</v>
      </c>
      <c r="F814" s="7" t="s">
        <v>39</v>
      </c>
      <c r="G814" s="7" t="s">
        <v>2482</v>
      </c>
      <c r="H814" s="7" t="s">
        <v>3037</v>
      </c>
      <c r="I814" s="7" t="s">
        <v>3038</v>
      </c>
      <c r="J814" s="8">
        <v>1184490.05</v>
      </c>
      <c r="K814" s="8">
        <v>1184490.05</v>
      </c>
      <c r="L814" s="8">
        <v>1006816.54</v>
      </c>
      <c r="M814" s="8">
        <v>84.999999788938695</v>
      </c>
      <c r="N814" s="7" t="s">
        <v>43</v>
      </c>
      <c r="O814" s="7" t="s">
        <v>44</v>
      </c>
      <c r="P814" s="7" t="s">
        <v>56</v>
      </c>
      <c r="Q814" s="9">
        <v>42583</v>
      </c>
      <c r="R814" s="9">
        <v>43281</v>
      </c>
      <c r="S814" s="7" t="s">
        <v>57</v>
      </c>
      <c r="T814" s="7" t="s">
        <v>47</v>
      </c>
      <c r="U814" s="7" t="s">
        <v>2484</v>
      </c>
      <c r="V814" s="7" t="s">
        <v>2485</v>
      </c>
      <c r="W814" s="7" t="s">
        <v>2486</v>
      </c>
      <c r="X814" s="10" t="s">
        <v>51</v>
      </c>
    </row>
    <row r="815" spans="1:24" ht="180" x14ac:dyDescent="0.25">
      <c r="A815" s="7" t="s">
        <v>3224</v>
      </c>
      <c r="B815" s="7" t="s">
        <v>3225</v>
      </c>
      <c r="C815" s="7" t="s">
        <v>3226</v>
      </c>
      <c r="D815" s="7" t="s">
        <v>3227</v>
      </c>
      <c r="E815" s="7" t="s">
        <v>2481</v>
      </c>
      <c r="F815" s="7" t="s">
        <v>39</v>
      </c>
      <c r="G815" s="7" t="s">
        <v>2482</v>
      </c>
      <c r="H815" s="7" t="s">
        <v>3037</v>
      </c>
      <c r="I815" s="7" t="s">
        <v>3038</v>
      </c>
      <c r="J815" s="8">
        <v>5794995.7300000004</v>
      </c>
      <c r="K815" s="8">
        <v>5794995.7300000004</v>
      </c>
      <c r="L815" s="8">
        <v>4925746.37</v>
      </c>
      <c r="M815" s="8">
        <v>84.999999991371894</v>
      </c>
      <c r="N815" s="7" t="s">
        <v>43</v>
      </c>
      <c r="O815" s="7" t="s">
        <v>44</v>
      </c>
      <c r="P815" s="7" t="s">
        <v>56</v>
      </c>
      <c r="Q815" s="9">
        <v>42614</v>
      </c>
      <c r="R815" s="9">
        <v>43404</v>
      </c>
      <c r="S815" s="7" t="s">
        <v>57</v>
      </c>
      <c r="T815" s="7" t="s">
        <v>329</v>
      </c>
      <c r="U815" s="7" t="s">
        <v>2484</v>
      </c>
      <c r="V815" s="7" t="s">
        <v>2485</v>
      </c>
      <c r="W815" s="7" t="s">
        <v>2486</v>
      </c>
      <c r="X815" s="10" t="s">
        <v>51</v>
      </c>
    </row>
    <row r="816" spans="1:24" ht="180" x14ac:dyDescent="0.25">
      <c r="A816" s="7" t="s">
        <v>3228</v>
      </c>
      <c r="B816" s="7" t="s">
        <v>3229</v>
      </c>
      <c r="C816" s="7" t="s">
        <v>3230</v>
      </c>
      <c r="D816" s="7" t="s">
        <v>2659</v>
      </c>
      <c r="E816" s="7" t="s">
        <v>2481</v>
      </c>
      <c r="F816" s="7" t="s">
        <v>39</v>
      </c>
      <c r="G816" s="7" t="s">
        <v>2482</v>
      </c>
      <c r="H816" s="7" t="s">
        <v>3037</v>
      </c>
      <c r="I816" s="7" t="s">
        <v>3038</v>
      </c>
      <c r="J816" s="8">
        <v>1203120</v>
      </c>
      <c r="K816" s="8">
        <v>1203120</v>
      </c>
      <c r="L816" s="8">
        <v>1022652</v>
      </c>
      <c r="M816" s="8">
        <v>85</v>
      </c>
      <c r="N816" s="7" t="s">
        <v>43</v>
      </c>
      <c r="O816" s="7" t="s">
        <v>44</v>
      </c>
      <c r="P816" s="7" t="s">
        <v>134</v>
      </c>
      <c r="Q816" s="9">
        <v>42583</v>
      </c>
      <c r="R816" s="9">
        <v>43404</v>
      </c>
      <c r="S816" s="7" t="s">
        <v>57</v>
      </c>
      <c r="T816" s="7" t="s">
        <v>47</v>
      </c>
      <c r="U816" s="7" t="s">
        <v>2484</v>
      </c>
      <c r="V816" s="7" t="s">
        <v>2485</v>
      </c>
      <c r="W816" s="7" t="s">
        <v>2486</v>
      </c>
      <c r="X816" s="10" t="s">
        <v>51</v>
      </c>
    </row>
    <row r="817" spans="1:24" ht="168.75" x14ac:dyDescent="0.25">
      <c r="A817" s="7" t="s">
        <v>3231</v>
      </c>
      <c r="B817" s="7" t="s">
        <v>3232</v>
      </c>
      <c r="C817" s="7" t="s">
        <v>3233</v>
      </c>
      <c r="D817" s="7" t="s">
        <v>2652</v>
      </c>
      <c r="E817" s="7" t="s">
        <v>2481</v>
      </c>
      <c r="F817" s="7" t="s">
        <v>39</v>
      </c>
      <c r="G817" s="7" t="s">
        <v>2482</v>
      </c>
      <c r="H817" s="7" t="s">
        <v>3037</v>
      </c>
      <c r="I817" s="7" t="s">
        <v>3038</v>
      </c>
      <c r="J817" s="8">
        <v>1848049.37</v>
      </c>
      <c r="K817" s="8">
        <v>1848049.37</v>
      </c>
      <c r="L817" s="8">
        <v>1570841.96</v>
      </c>
      <c r="M817" s="8">
        <v>84.999999756500003</v>
      </c>
      <c r="N817" s="7" t="s">
        <v>43</v>
      </c>
      <c r="O817" s="7" t="s">
        <v>44</v>
      </c>
      <c r="P817" s="7" t="s">
        <v>56</v>
      </c>
      <c r="Q817" s="9">
        <v>42614</v>
      </c>
      <c r="R817" s="9">
        <v>43404</v>
      </c>
      <c r="S817" s="7" t="s">
        <v>57</v>
      </c>
      <c r="T817" s="7" t="s">
        <v>329</v>
      </c>
      <c r="U817" s="7" t="s">
        <v>2484</v>
      </c>
      <c r="V817" s="7" t="s">
        <v>2485</v>
      </c>
      <c r="W817" s="7" t="s">
        <v>2486</v>
      </c>
      <c r="X817" s="10" t="s">
        <v>51</v>
      </c>
    </row>
    <row r="818" spans="1:24" ht="168.75" x14ac:dyDescent="0.25">
      <c r="A818" s="7" t="s">
        <v>3234</v>
      </c>
      <c r="B818" s="7" t="s">
        <v>3235</v>
      </c>
      <c r="C818" s="7" t="s">
        <v>3236</v>
      </c>
      <c r="D818" s="7" t="s">
        <v>3237</v>
      </c>
      <c r="E818" s="7" t="s">
        <v>2481</v>
      </c>
      <c r="F818" s="7" t="s">
        <v>39</v>
      </c>
      <c r="G818" s="7" t="s">
        <v>2482</v>
      </c>
      <c r="H818" s="7" t="s">
        <v>3037</v>
      </c>
      <c r="I818" s="7" t="s">
        <v>3038</v>
      </c>
      <c r="J818" s="8">
        <v>549017.54</v>
      </c>
      <c r="K818" s="8">
        <v>549017.54</v>
      </c>
      <c r="L818" s="8">
        <v>466664.9</v>
      </c>
      <c r="M818" s="8">
        <v>84.999998360708105</v>
      </c>
      <c r="N818" s="7" t="s">
        <v>43</v>
      </c>
      <c r="O818" s="7" t="s">
        <v>44</v>
      </c>
      <c r="P818" s="7" t="s">
        <v>56</v>
      </c>
      <c r="Q818" s="9">
        <v>42614</v>
      </c>
      <c r="R818" s="9">
        <v>43281</v>
      </c>
      <c r="S818" s="7" t="s">
        <v>57</v>
      </c>
      <c r="T818" s="7" t="s">
        <v>329</v>
      </c>
      <c r="U818" s="7" t="s">
        <v>2484</v>
      </c>
      <c r="V818" s="7" t="s">
        <v>2485</v>
      </c>
      <c r="W818" s="7" t="s">
        <v>2486</v>
      </c>
      <c r="X818" s="10" t="s">
        <v>51</v>
      </c>
    </row>
    <row r="819" spans="1:24" ht="180" x14ac:dyDescent="0.25">
      <c r="A819" s="7" t="s">
        <v>3238</v>
      </c>
      <c r="B819" s="7" t="s">
        <v>3239</v>
      </c>
      <c r="C819" s="7" t="s">
        <v>3240</v>
      </c>
      <c r="D819" s="7" t="s">
        <v>2818</v>
      </c>
      <c r="E819" s="7" t="s">
        <v>2481</v>
      </c>
      <c r="F819" s="7" t="s">
        <v>39</v>
      </c>
      <c r="G819" s="7" t="s">
        <v>2482</v>
      </c>
      <c r="H819" s="7" t="s">
        <v>3037</v>
      </c>
      <c r="I819" s="7" t="s">
        <v>3038</v>
      </c>
      <c r="J819" s="8">
        <v>1775714.47</v>
      </c>
      <c r="K819" s="8">
        <v>1775714.47</v>
      </c>
      <c r="L819" s="8">
        <v>1509357.3</v>
      </c>
      <c r="M819" s="8">
        <v>85.0000000281577</v>
      </c>
      <c r="N819" s="7" t="s">
        <v>43</v>
      </c>
      <c r="O819" s="7" t="s">
        <v>44</v>
      </c>
      <c r="P819" s="7" t="s">
        <v>56</v>
      </c>
      <c r="Q819" s="9">
        <v>42614</v>
      </c>
      <c r="R819" s="9">
        <v>43281</v>
      </c>
      <c r="S819" s="7" t="s">
        <v>57</v>
      </c>
      <c r="T819" s="7" t="s">
        <v>329</v>
      </c>
      <c r="U819" s="7" t="s">
        <v>2484</v>
      </c>
      <c r="V819" s="7" t="s">
        <v>2485</v>
      </c>
      <c r="W819" s="7" t="s">
        <v>2486</v>
      </c>
      <c r="X819" s="10" t="s">
        <v>51</v>
      </c>
    </row>
    <row r="820" spans="1:24" ht="180" x14ac:dyDescent="0.25">
      <c r="A820" s="7" t="s">
        <v>3241</v>
      </c>
      <c r="B820" s="7" t="s">
        <v>3242</v>
      </c>
      <c r="C820" s="7" t="s">
        <v>3243</v>
      </c>
      <c r="D820" s="7" t="s">
        <v>3244</v>
      </c>
      <c r="E820" s="7" t="s">
        <v>2481</v>
      </c>
      <c r="F820" s="7" t="s">
        <v>39</v>
      </c>
      <c r="G820" s="7" t="s">
        <v>2482</v>
      </c>
      <c r="H820" s="7" t="s">
        <v>3037</v>
      </c>
      <c r="I820" s="7" t="s">
        <v>3038</v>
      </c>
      <c r="J820" s="8">
        <v>792275.23</v>
      </c>
      <c r="K820" s="8">
        <v>792275.23</v>
      </c>
      <c r="L820" s="8">
        <v>673433.95</v>
      </c>
      <c r="M820" s="8">
        <v>85.000000567984401</v>
      </c>
      <c r="N820" s="7" t="s">
        <v>43</v>
      </c>
      <c r="O820" s="7" t="s">
        <v>44</v>
      </c>
      <c r="P820" s="7" t="s">
        <v>56</v>
      </c>
      <c r="Q820" s="9">
        <v>42583</v>
      </c>
      <c r="R820" s="9">
        <v>43312</v>
      </c>
      <c r="S820" s="7" t="s">
        <v>57</v>
      </c>
      <c r="T820" s="7" t="s">
        <v>329</v>
      </c>
      <c r="U820" s="7" t="s">
        <v>2484</v>
      </c>
      <c r="V820" s="7" t="s">
        <v>2485</v>
      </c>
      <c r="W820" s="7" t="s">
        <v>2486</v>
      </c>
      <c r="X820" s="10" t="s">
        <v>51</v>
      </c>
    </row>
    <row r="821" spans="1:24" ht="180" x14ac:dyDescent="0.25">
      <c r="A821" s="7" t="s">
        <v>3245</v>
      </c>
      <c r="B821" s="7" t="s">
        <v>3246</v>
      </c>
      <c r="C821" s="7" t="s">
        <v>3247</v>
      </c>
      <c r="D821" s="7" t="s">
        <v>3248</v>
      </c>
      <c r="E821" s="7" t="s">
        <v>2481</v>
      </c>
      <c r="F821" s="7" t="s">
        <v>39</v>
      </c>
      <c r="G821" s="7" t="s">
        <v>2482</v>
      </c>
      <c r="H821" s="7" t="s">
        <v>3037</v>
      </c>
      <c r="I821" s="7" t="s">
        <v>3038</v>
      </c>
      <c r="J821" s="8">
        <v>1279430.6399999999</v>
      </c>
      <c r="K821" s="8">
        <v>1279430.6399999999</v>
      </c>
      <c r="L821" s="8">
        <v>1087516.04</v>
      </c>
      <c r="M821" s="8">
        <v>84.999999687360898</v>
      </c>
      <c r="N821" s="7" t="s">
        <v>43</v>
      </c>
      <c r="O821" s="7" t="s">
        <v>44</v>
      </c>
      <c r="P821" s="7" t="s">
        <v>56</v>
      </c>
      <c r="Q821" s="9">
        <v>42614</v>
      </c>
      <c r="R821" s="9">
        <v>43311</v>
      </c>
      <c r="S821" s="7" t="s">
        <v>57</v>
      </c>
      <c r="T821" s="7" t="s">
        <v>329</v>
      </c>
      <c r="U821" s="7" t="s">
        <v>2484</v>
      </c>
      <c r="V821" s="7" t="s">
        <v>2485</v>
      </c>
      <c r="W821" s="7" t="s">
        <v>2486</v>
      </c>
      <c r="X821" s="10" t="s">
        <v>51</v>
      </c>
    </row>
    <row r="822" spans="1:24" ht="168.75" x14ac:dyDescent="0.25">
      <c r="A822" s="7" t="s">
        <v>3249</v>
      </c>
      <c r="B822" s="7" t="s">
        <v>3250</v>
      </c>
      <c r="C822" s="7" t="s">
        <v>3251</v>
      </c>
      <c r="D822" s="7" t="s">
        <v>3252</v>
      </c>
      <c r="E822" s="7" t="s">
        <v>2481</v>
      </c>
      <c r="F822" s="7" t="s">
        <v>39</v>
      </c>
      <c r="G822" s="7" t="s">
        <v>2482</v>
      </c>
      <c r="H822" s="7" t="s">
        <v>3037</v>
      </c>
      <c r="I822" s="7" t="s">
        <v>3038</v>
      </c>
      <c r="J822" s="8">
        <v>669752.85</v>
      </c>
      <c r="K822" s="8">
        <v>669752.85</v>
      </c>
      <c r="L822" s="8">
        <v>569289.92000000004</v>
      </c>
      <c r="M822" s="8">
        <v>84.999999626727998</v>
      </c>
      <c r="N822" s="7" t="s">
        <v>43</v>
      </c>
      <c r="O822" s="7" t="s">
        <v>44</v>
      </c>
      <c r="P822" s="7" t="s">
        <v>56</v>
      </c>
      <c r="Q822" s="9">
        <v>42614</v>
      </c>
      <c r="R822" s="9">
        <v>43281</v>
      </c>
      <c r="S822" s="7" t="s">
        <v>57</v>
      </c>
      <c r="T822" s="7" t="s">
        <v>329</v>
      </c>
      <c r="U822" s="7" t="s">
        <v>2484</v>
      </c>
      <c r="V822" s="7" t="s">
        <v>2485</v>
      </c>
      <c r="W822" s="7" t="s">
        <v>2486</v>
      </c>
      <c r="X822" s="10" t="s">
        <v>51</v>
      </c>
    </row>
    <row r="823" spans="1:24" ht="180" x14ac:dyDescent="0.25">
      <c r="A823" s="7" t="s">
        <v>3253</v>
      </c>
      <c r="B823" s="7" t="s">
        <v>3254</v>
      </c>
      <c r="C823" s="7" t="s">
        <v>3255</v>
      </c>
      <c r="D823" s="7" t="s">
        <v>2663</v>
      </c>
      <c r="E823" s="7" t="s">
        <v>2481</v>
      </c>
      <c r="F823" s="7" t="s">
        <v>39</v>
      </c>
      <c r="G823" s="7" t="s">
        <v>2482</v>
      </c>
      <c r="H823" s="7" t="s">
        <v>3037</v>
      </c>
      <c r="I823" s="7" t="s">
        <v>3038</v>
      </c>
      <c r="J823" s="8">
        <v>4627552.8600000003</v>
      </c>
      <c r="K823" s="8">
        <v>4627552.8600000003</v>
      </c>
      <c r="L823" s="8">
        <v>3933419.93</v>
      </c>
      <c r="M823" s="8">
        <v>84.999999978390306</v>
      </c>
      <c r="N823" s="7" t="s">
        <v>43</v>
      </c>
      <c r="O823" s="7" t="s">
        <v>44</v>
      </c>
      <c r="P823" s="7" t="s">
        <v>134</v>
      </c>
      <c r="Q823" s="9">
        <v>42583</v>
      </c>
      <c r="R823" s="9">
        <v>43404</v>
      </c>
      <c r="S823" s="7" t="s">
        <v>57</v>
      </c>
      <c r="T823" s="7" t="s">
        <v>329</v>
      </c>
      <c r="U823" s="7" t="s">
        <v>2484</v>
      </c>
      <c r="V823" s="7" t="s">
        <v>2485</v>
      </c>
      <c r="W823" s="7" t="s">
        <v>2486</v>
      </c>
      <c r="X823" s="10" t="s">
        <v>51</v>
      </c>
    </row>
    <row r="824" spans="1:24" ht="180" x14ac:dyDescent="0.25">
      <c r="A824" s="7" t="s">
        <v>3256</v>
      </c>
      <c r="B824" s="7" t="s">
        <v>3257</v>
      </c>
      <c r="C824" s="7" t="s">
        <v>3258</v>
      </c>
      <c r="D824" s="7" t="s">
        <v>2991</v>
      </c>
      <c r="E824" s="7" t="s">
        <v>2481</v>
      </c>
      <c r="F824" s="7" t="s">
        <v>39</v>
      </c>
      <c r="G824" s="7" t="s">
        <v>2482</v>
      </c>
      <c r="H824" s="7" t="s">
        <v>3037</v>
      </c>
      <c r="I824" s="7" t="s">
        <v>3038</v>
      </c>
      <c r="J824" s="8">
        <v>1855836</v>
      </c>
      <c r="K824" s="8">
        <v>1855836</v>
      </c>
      <c r="L824" s="8">
        <v>1577460.6</v>
      </c>
      <c r="M824" s="8">
        <v>85</v>
      </c>
      <c r="N824" s="7" t="s">
        <v>43</v>
      </c>
      <c r="O824" s="7" t="s">
        <v>44</v>
      </c>
      <c r="P824" s="7" t="s">
        <v>56</v>
      </c>
      <c r="Q824" s="9">
        <v>42583</v>
      </c>
      <c r="R824" s="9">
        <v>43343</v>
      </c>
      <c r="S824" s="7" t="s">
        <v>57</v>
      </c>
      <c r="T824" s="7" t="s">
        <v>47</v>
      </c>
      <c r="U824" s="7" t="s">
        <v>2484</v>
      </c>
      <c r="V824" s="7" t="s">
        <v>2485</v>
      </c>
      <c r="W824" s="7" t="s">
        <v>2486</v>
      </c>
      <c r="X824" s="10" t="s">
        <v>51</v>
      </c>
    </row>
    <row r="825" spans="1:24" ht="180" x14ac:dyDescent="0.25">
      <c r="A825" s="7" t="s">
        <v>3259</v>
      </c>
      <c r="B825" s="7" t="s">
        <v>3260</v>
      </c>
      <c r="C825" s="7" t="s">
        <v>3261</v>
      </c>
      <c r="D825" s="7" t="s">
        <v>3262</v>
      </c>
      <c r="E825" s="7" t="s">
        <v>2481</v>
      </c>
      <c r="F825" s="7" t="s">
        <v>39</v>
      </c>
      <c r="G825" s="7" t="s">
        <v>2482</v>
      </c>
      <c r="H825" s="7" t="s">
        <v>3037</v>
      </c>
      <c r="I825" s="7" t="s">
        <v>3038</v>
      </c>
      <c r="J825" s="8">
        <v>201367.5</v>
      </c>
      <c r="K825" s="8">
        <v>201367.5</v>
      </c>
      <c r="L825" s="8">
        <v>171162.37</v>
      </c>
      <c r="M825" s="8">
        <v>84.9999975169777</v>
      </c>
      <c r="N825" s="7" t="s">
        <v>43</v>
      </c>
      <c r="O825" s="7" t="s">
        <v>44</v>
      </c>
      <c r="P825" s="7" t="s">
        <v>56</v>
      </c>
      <c r="Q825" s="9">
        <v>42614</v>
      </c>
      <c r="R825" s="9">
        <v>43404</v>
      </c>
      <c r="S825" s="7" t="s">
        <v>57</v>
      </c>
      <c r="T825" s="7" t="s">
        <v>329</v>
      </c>
      <c r="U825" s="7" t="s">
        <v>2484</v>
      </c>
      <c r="V825" s="7" t="s">
        <v>2485</v>
      </c>
      <c r="W825" s="7" t="s">
        <v>2486</v>
      </c>
      <c r="X825" s="10" t="s">
        <v>51</v>
      </c>
    </row>
    <row r="826" spans="1:24" ht="180" x14ac:dyDescent="0.25">
      <c r="A826" s="7" t="s">
        <v>3263</v>
      </c>
      <c r="B826" s="7" t="s">
        <v>3264</v>
      </c>
      <c r="C826" s="7" t="s">
        <v>3265</v>
      </c>
      <c r="D826" s="7" t="s">
        <v>2552</v>
      </c>
      <c r="E826" s="7" t="s">
        <v>2481</v>
      </c>
      <c r="F826" s="7" t="s">
        <v>39</v>
      </c>
      <c r="G826" s="7" t="s">
        <v>2482</v>
      </c>
      <c r="H826" s="7" t="s">
        <v>3037</v>
      </c>
      <c r="I826" s="7" t="s">
        <v>3038</v>
      </c>
      <c r="J826" s="8">
        <v>2913012.43</v>
      </c>
      <c r="K826" s="8">
        <v>2913012.43</v>
      </c>
      <c r="L826" s="8">
        <v>2476060.56</v>
      </c>
      <c r="M826" s="8">
        <v>84.999999811191998</v>
      </c>
      <c r="N826" s="7" t="s">
        <v>43</v>
      </c>
      <c r="O826" s="7" t="s">
        <v>44</v>
      </c>
      <c r="P826" s="7" t="s">
        <v>56</v>
      </c>
      <c r="Q826" s="9">
        <v>42572</v>
      </c>
      <c r="R826" s="9">
        <v>43279</v>
      </c>
      <c r="S826" s="7" t="s">
        <v>57</v>
      </c>
      <c r="T826" s="7" t="s">
        <v>329</v>
      </c>
      <c r="U826" s="7" t="s">
        <v>2484</v>
      </c>
      <c r="V826" s="7" t="s">
        <v>2485</v>
      </c>
      <c r="W826" s="7" t="s">
        <v>2486</v>
      </c>
      <c r="X826" s="10" t="s">
        <v>51</v>
      </c>
    </row>
    <row r="827" spans="1:24" ht="180" x14ac:dyDescent="0.25">
      <c r="A827" s="7" t="s">
        <v>3266</v>
      </c>
      <c r="B827" s="7" t="s">
        <v>3267</v>
      </c>
      <c r="C827" s="7" t="s">
        <v>3268</v>
      </c>
      <c r="D827" s="7" t="s">
        <v>3158</v>
      </c>
      <c r="E827" s="7" t="s">
        <v>2481</v>
      </c>
      <c r="F827" s="7" t="s">
        <v>39</v>
      </c>
      <c r="G827" s="7" t="s">
        <v>2482</v>
      </c>
      <c r="H827" s="7" t="s">
        <v>3037</v>
      </c>
      <c r="I827" s="7" t="s">
        <v>3038</v>
      </c>
      <c r="J827" s="8">
        <v>686995.55</v>
      </c>
      <c r="K827" s="8">
        <v>686995.55</v>
      </c>
      <c r="L827" s="8">
        <v>583946.21</v>
      </c>
      <c r="M827" s="8">
        <v>84.999998908289896</v>
      </c>
      <c r="N827" s="7" t="s">
        <v>43</v>
      </c>
      <c r="O827" s="7" t="s">
        <v>44</v>
      </c>
      <c r="P827" s="7" t="s">
        <v>56</v>
      </c>
      <c r="Q827" s="9">
        <v>42614</v>
      </c>
      <c r="R827" s="9">
        <v>43312</v>
      </c>
      <c r="S827" s="7" t="s">
        <v>57</v>
      </c>
      <c r="T827" s="7" t="s">
        <v>329</v>
      </c>
      <c r="U827" s="7" t="s">
        <v>2484</v>
      </c>
      <c r="V827" s="7" t="s">
        <v>2485</v>
      </c>
      <c r="W827" s="7" t="s">
        <v>2486</v>
      </c>
      <c r="X827" s="10" t="s">
        <v>51</v>
      </c>
    </row>
    <row r="828" spans="1:24" ht="180" x14ac:dyDescent="0.25">
      <c r="A828" s="7" t="s">
        <v>3269</v>
      </c>
      <c r="B828" s="7" t="s">
        <v>3270</v>
      </c>
      <c r="C828" s="7" t="s">
        <v>3271</v>
      </c>
      <c r="D828" s="7" t="s">
        <v>3272</v>
      </c>
      <c r="E828" s="7" t="s">
        <v>2481</v>
      </c>
      <c r="F828" s="7" t="s">
        <v>39</v>
      </c>
      <c r="G828" s="7" t="s">
        <v>2482</v>
      </c>
      <c r="H828" s="7" t="s">
        <v>3037</v>
      </c>
      <c r="I828" s="7" t="s">
        <v>3038</v>
      </c>
      <c r="J828" s="8">
        <v>1193127.67</v>
      </c>
      <c r="K828" s="8">
        <v>1193127.67</v>
      </c>
      <c r="L828" s="8">
        <v>1014158.52</v>
      </c>
      <c r="M828" s="8">
        <v>85.000000041906702</v>
      </c>
      <c r="N828" s="7" t="s">
        <v>43</v>
      </c>
      <c r="O828" s="7" t="s">
        <v>44</v>
      </c>
      <c r="P828" s="7" t="s">
        <v>56</v>
      </c>
      <c r="Q828" s="9">
        <v>42614</v>
      </c>
      <c r="R828" s="9">
        <v>43281</v>
      </c>
      <c r="S828" s="7" t="s">
        <v>57</v>
      </c>
      <c r="T828" s="7" t="s">
        <v>329</v>
      </c>
      <c r="U828" s="7" t="s">
        <v>2484</v>
      </c>
      <c r="V828" s="7" t="s">
        <v>2485</v>
      </c>
      <c r="W828" s="7" t="s">
        <v>2486</v>
      </c>
      <c r="X828" s="10" t="s">
        <v>51</v>
      </c>
    </row>
    <row r="829" spans="1:24" ht="180" x14ac:dyDescent="0.25">
      <c r="A829" s="7" t="s">
        <v>3273</v>
      </c>
      <c r="B829" s="7" t="s">
        <v>3274</v>
      </c>
      <c r="C829" s="7" t="s">
        <v>3275</v>
      </c>
      <c r="D829" s="7" t="s">
        <v>3276</v>
      </c>
      <c r="E829" s="7" t="s">
        <v>2481</v>
      </c>
      <c r="F829" s="7" t="s">
        <v>39</v>
      </c>
      <c r="G829" s="7" t="s">
        <v>2482</v>
      </c>
      <c r="H829" s="7" t="s">
        <v>3037</v>
      </c>
      <c r="I829" s="7" t="s">
        <v>3038</v>
      </c>
      <c r="J829" s="8">
        <v>2340134.86</v>
      </c>
      <c r="K829" s="8">
        <v>2340134.86</v>
      </c>
      <c r="L829" s="8">
        <v>1989114.63</v>
      </c>
      <c r="M829" s="8">
        <v>84.999999957267406</v>
      </c>
      <c r="N829" s="7" t="s">
        <v>43</v>
      </c>
      <c r="O829" s="7" t="s">
        <v>44</v>
      </c>
      <c r="P829" s="7" t="s">
        <v>56</v>
      </c>
      <c r="Q829" s="9">
        <v>42614</v>
      </c>
      <c r="R829" s="9">
        <v>43373</v>
      </c>
      <c r="S829" s="7" t="s">
        <v>57</v>
      </c>
      <c r="T829" s="7" t="s">
        <v>329</v>
      </c>
      <c r="U829" s="7" t="s">
        <v>2484</v>
      </c>
      <c r="V829" s="7" t="s">
        <v>2485</v>
      </c>
      <c r="W829" s="7" t="s">
        <v>2486</v>
      </c>
      <c r="X829" s="10" t="s">
        <v>51</v>
      </c>
    </row>
    <row r="830" spans="1:24" ht="180" x14ac:dyDescent="0.25">
      <c r="A830" s="7" t="s">
        <v>3277</v>
      </c>
      <c r="B830" s="7" t="s">
        <v>3278</v>
      </c>
      <c r="C830" s="7" t="s">
        <v>3279</v>
      </c>
      <c r="D830" s="7" t="s">
        <v>3280</v>
      </c>
      <c r="E830" s="7" t="s">
        <v>2481</v>
      </c>
      <c r="F830" s="7" t="s">
        <v>39</v>
      </c>
      <c r="G830" s="7" t="s">
        <v>2482</v>
      </c>
      <c r="H830" s="7" t="s">
        <v>3037</v>
      </c>
      <c r="I830" s="7" t="s">
        <v>3038</v>
      </c>
      <c r="J830" s="8">
        <v>1956039.14</v>
      </c>
      <c r="K830" s="8">
        <v>1956039.14</v>
      </c>
      <c r="L830" s="8">
        <v>1662633.26</v>
      </c>
      <c r="M830" s="8">
        <v>84.999999539886502</v>
      </c>
      <c r="N830" s="7" t="s">
        <v>43</v>
      </c>
      <c r="O830" s="7" t="s">
        <v>44</v>
      </c>
      <c r="P830" s="7" t="s">
        <v>56</v>
      </c>
      <c r="Q830" s="9">
        <v>42643</v>
      </c>
      <c r="R830" s="9">
        <v>43281</v>
      </c>
      <c r="S830" s="7" t="s">
        <v>57</v>
      </c>
      <c r="T830" s="7" t="s">
        <v>329</v>
      </c>
      <c r="U830" s="7" t="s">
        <v>2484</v>
      </c>
      <c r="V830" s="7" t="s">
        <v>2485</v>
      </c>
      <c r="W830" s="7" t="s">
        <v>2486</v>
      </c>
      <c r="X830" s="10" t="s">
        <v>51</v>
      </c>
    </row>
    <row r="831" spans="1:24" ht="146.25" x14ac:dyDescent="0.25">
      <c r="A831" s="7" t="s">
        <v>3281</v>
      </c>
      <c r="B831" s="7" t="s">
        <v>3282</v>
      </c>
      <c r="C831" s="7" t="s">
        <v>3283</v>
      </c>
      <c r="D831" s="7" t="s">
        <v>2591</v>
      </c>
      <c r="E831" s="7" t="s">
        <v>2481</v>
      </c>
      <c r="F831" s="7" t="s">
        <v>39</v>
      </c>
      <c r="G831" s="7" t="s">
        <v>2482</v>
      </c>
      <c r="H831" s="7" t="s">
        <v>3037</v>
      </c>
      <c r="I831" s="7" t="s">
        <v>3038</v>
      </c>
      <c r="J831" s="8">
        <v>2445521</v>
      </c>
      <c r="K831" s="8">
        <v>2445521</v>
      </c>
      <c r="L831" s="8">
        <v>2078692.85</v>
      </c>
      <c r="M831" s="8">
        <v>85</v>
      </c>
      <c r="N831" s="7" t="s">
        <v>43</v>
      </c>
      <c r="O831" s="7" t="s">
        <v>44</v>
      </c>
      <c r="P831" s="7" t="s">
        <v>56</v>
      </c>
      <c r="Q831" s="9">
        <v>42705</v>
      </c>
      <c r="R831" s="9">
        <v>43404</v>
      </c>
      <c r="S831" s="7" t="s">
        <v>57</v>
      </c>
      <c r="T831" s="7" t="s">
        <v>329</v>
      </c>
      <c r="U831" s="7" t="s">
        <v>2484</v>
      </c>
      <c r="V831" s="7" t="s">
        <v>2485</v>
      </c>
      <c r="W831" s="7" t="s">
        <v>2486</v>
      </c>
      <c r="X831" s="10" t="s">
        <v>51</v>
      </c>
    </row>
    <row r="832" spans="1:24" ht="191.25" x14ac:dyDescent="0.25">
      <c r="A832" s="7" t="s">
        <v>3284</v>
      </c>
      <c r="B832" s="7" t="s">
        <v>3285</v>
      </c>
      <c r="C832" s="7" t="s">
        <v>3286</v>
      </c>
      <c r="D832" s="7" t="s">
        <v>2721</v>
      </c>
      <c r="E832" s="7" t="s">
        <v>2481</v>
      </c>
      <c r="F832" s="7" t="s">
        <v>39</v>
      </c>
      <c r="G832" s="7" t="s">
        <v>2482</v>
      </c>
      <c r="H832" s="7" t="s">
        <v>3037</v>
      </c>
      <c r="I832" s="7" t="s">
        <v>3038</v>
      </c>
      <c r="J832" s="8">
        <v>1716037.25</v>
      </c>
      <c r="K832" s="8">
        <v>1716037.25</v>
      </c>
      <c r="L832" s="8">
        <v>1458631.66</v>
      </c>
      <c r="M832" s="8">
        <v>84.999999854315504</v>
      </c>
      <c r="N832" s="7" t="s">
        <v>43</v>
      </c>
      <c r="O832" s="7" t="s">
        <v>44</v>
      </c>
      <c r="P832" s="7" t="s">
        <v>56</v>
      </c>
      <c r="Q832" s="9">
        <v>42614</v>
      </c>
      <c r="R832" s="9">
        <v>43343</v>
      </c>
      <c r="S832" s="7" t="s">
        <v>57</v>
      </c>
      <c r="T832" s="7" t="s">
        <v>329</v>
      </c>
      <c r="U832" s="7" t="s">
        <v>2484</v>
      </c>
      <c r="V832" s="7" t="s">
        <v>2485</v>
      </c>
      <c r="W832" s="7" t="s">
        <v>2486</v>
      </c>
      <c r="X832" s="10" t="s">
        <v>51</v>
      </c>
    </row>
    <row r="833" spans="1:24" ht="180" x14ac:dyDescent="0.25">
      <c r="A833" s="7" t="s">
        <v>3287</v>
      </c>
      <c r="B833" s="7" t="s">
        <v>3288</v>
      </c>
      <c r="C833" s="7" t="s">
        <v>3289</v>
      </c>
      <c r="D833" s="7" t="s">
        <v>3290</v>
      </c>
      <c r="E833" s="7" t="s">
        <v>2481</v>
      </c>
      <c r="F833" s="7" t="s">
        <v>39</v>
      </c>
      <c r="G833" s="7" t="s">
        <v>2482</v>
      </c>
      <c r="H833" s="7" t="s">
        <v>3037</v>
      </c>
      <c r="I833" s="7" t="s">
        <v>3038</v>
      </c>
      <c r="J833" s="8">
        <v>471380</v>
      </c>
      <c r="K833" s="8">
        <v>471380</v>
      </c>
      <c r="L833" s="8">
        <v>400673</v>
      </c>
      <c r="M833" s="8">
        <v>85</v>
      </c>
      <c r="N833" s="7" t="s">
        <v>43</v>
      </c>
      <c r="O833" s="7" t="s">
        <v>44</v>
      </c>
      <c r="P833" s="7" t="s">
        <v>56</v>
      </c>
      <c r="Q833" s="9">
        <v>42614</v>
      </c>
      <c r="R833" s="9">
        <v>43273</v>
      </c>
      <c r="S833" s="7" t="s">
        <v>57</v>
      </c>
      <c r="T833" s="7" t="s">
        <v>47</v>
      </c>
      <c r="U833" s="7" t="s">
        <v>2484</v>
      </c>
      <c r="V833" s="7" t="s">
        <v>2485</v>
      </c>
      <c r="W833" s="7" t="s">
        <v>2486</v>
      </c>
      <c r="X833" s="10" t="s">
        <v>51</v>
      </c>
    </row>
    <row r="834" spans="1:24" ht="67.5" x14ac:dyDescent="0.25">
      <c r="A834" s="7" t="s">
        <v>3291</v>
      </c>
      <c r="B834" s="7" t="s">
        <v>3292</v>
      </c>
      <c r="C834" s="7" t="s">
        <v>3293</v>
      </c>
      <c r="D834" s="7" t="s">
        <v>3294</v>
      </c>
      <c r="E834" s="7" t="s">
        <v>2481</v>
      </c>
      <c r="F834" s="7" t="s">
        <v>39</v>
      </c>
      <c r="G834" s="7" t="s">
        <v>2482</v>
      </c>
      <c r="H834" s="7" t="s">
        <v>3037</v>
      </c>
      <c r="I834" s="7" t="s">
        <v>3038</v>
      </c>
      <c r="J834" s="8">
        <v>3226900</v>
      </c>
      <c r="K834" s="8">
        <v>3226900</v>
      </c>
      <c r="L834" s="8">
        <v>2742865</v>
      </c>
      <c r="M834" s="8">
        <v>85</v>
      </c>
      <c r="N834" s="7" t="s">
        <v>43</v>
      </c>
      <c r="O834" s="7" t="s">
        <v>44</v>
      </c>
      <c r="P834" s="7" t="s">
        <v>56</v>
      </c>
      <c r="Q834" s="9">
        <v>42614</v>
      </c>
      <c r="R834" s="9">
        <v>43312</v>
      </c>
      <c r="S834" s="7" t="s">
        <v>57</v>
      </c>
      <c r="T834" s="7" t="s">
        <v>329</v>
      </c>
      <c r="U834" s="7" t="s">
        <v>2484</v>
      </c>
      <c r="V834" s="7" t="s">
        <v>2485</v>
      </c>
      <c r="W834" s="7" t="s">
        <v>2486</v>
      </c>
      <c r="X834" s="10" t="s">
        <v>51</v>
      </c>
    </row>
    <row r="835" spans="1:24" ht="180" x14ac:dyDescent="0.25">
      <c r="A835" s="7" t="s">
        <v>3295</v>
      </c>
      <c r="B835" s="7" t="s">
        <v>3296</v>
      </c>
      <c r="C835" s="7" t="s">
        <v>3297</v>
      </c>
      <c r="D835" s="7" t="s">
        <v>2791</v>
      </c>
      <c r="E835" s="7" t="s">
        <v>2481</v>
      </c>
      <c r="F835" s="7" t="s">
        <v>39</v>
      </c>
      <c r="G835" s="7" t="s">
        <v>2482</v>
      </c>
      <c r="H835" s="7" t="s">
        <v>3037</v>
      </c>
      <c r="I835" s="7" t="s">
        <v>3038</v>
      </c>
      <c r="J835" s="8">
        <v>3472936.8</v>
      </c>
      <c r="K835" s="8">
        <v>3472936.8</v>
      </c>
      <c r="L835" s="8">
        <v>2951996.28</v>
      </c>
      <c r="M835" s="8">
        <v>85</v>
      </c>
      <c r="N835" s="7" t="s">
        <v>43</v>
      </c>
      <c r="O835" s="7" t="s">
        <v>44</v>
      </c>
      <c r="P835" s="7" t="s">
        <v>56</v>
      </c>
      <c r="Q835" s="9">
        <v>42583</v>
      </c>
      <c r="R835" s="9">
        <v>43404</v>
      </c>
      <c r="S835" s="7" t="s">
        <v>57</v>
      </c>
      <c r="T835" s="7" t="s">
        <v>329</v>
      </c>
      <c r="U835" s="7" t="s">
        <v>2484</v>
      </c>
      <c r="V835" s="7" t="s">
        <v>2485</v>
      </c>
      <c r="W835" s="7" t="s">
        <v>2486</v>
      </c>
      <c r="X835" s="10" t="s">
        <v>51</v>
      </c>
    </row>
    <row r="836" spans="1:24" ht="168.75" x14ac:dyDescent="0.25">
      <c r="A836" s="7" t="s">
        <v>3298</v>
      </c>
      <c r="B836" s="7" t="s">
        <v>3299</v>
      </c>
      <c r="C836" s="7" t="s">
        <v>3300</v>
      </c>
      <c r="D836" s="7" t="s">
        <v>3301</v>
      </c>
      <c r="E836" s="7" t="s">
        <v>2481</v>
      </c>
      <c r="F836" s="7" t="s">
        <v>39</v>
      </c>
      <c r="G836" s="7" t="s">
        <v>2482</v>
      </c>
      <c r="H836" s="7" t="s">
        <v>3037</v>
      </c>
      <c r="I836" s="7" t="s">
        <v>3038</v>
      </c>
      <c r="J836" s="8">
        <v>1474165.7</v>
      </c>
      <c r="K836" s="8">
        <v>1474165.7</v>
      </c>
      <c r="L836" s="8">
        <v>1253040.8400000001</v>
      </c>
      <c r="M836" s="8">
        <v>84.999999660825097</v>
      </c>
      <c r="N836" s="7" t="s">
        <v>43</v>
      </c>
      <c r="O836" s="7" t="s">
        <v>44</v>
      </c>
      <c r="P836" s="7" t="s">
        <v>56</v>
      </c>
      <c r="Q836" s="9">
        <v>42614</v>
      </c>
      <c r="R836" s="9">
        <v>43404</v>
      </c>
      <c r="S836" s="7" t="s">
        <v>57</v>
      </c>
      <c r="T836" s="7" t="s">
        <v>329</v>
      </c>
      <c r="U836" s="7" t="s">
        <v>2484</v>
      </c>
      <c r="V836" s="7" t="s">
        <v>2485</v>
      </c>
      <c r="W836" s="7" t="s">
        <v>2486</v>
      </c>
      <c r="X836" s="10" t="s">
        <v>51</v>
      </c>
    </row>
    <row r="837" spans="1:24" ht="168.75" x14ac:dyDescent="0.25">
      <c r="A837" s="7" t="s">
        <v>3302</v>
      </c>
      <c r="B837" s="7" t="s">
        <v>3303</v>
      </c>
      <c r="C837" s="7" t="s">
        <v>3304</v>
      </c>
      <c r="D837" s="7" t="s">
        <v>3305</v>
      </c>
      <c r="E837" s="7" t="s">
        <v>2481</v>
      </c>
      <c r="F837" s="7" t="s">
        <v>39</v>
      </c>
      <c r="G837" s="7" t="s">
        <v>2482</v>
      </c>
      <c r="H837" s="7" t="s">
        <v>3037</v>
      </c>
      <c r="I837" s="7" t="s">
        <v>3038</v>
      </c>
      <c r="J837" s="8">
        <v>2694728.51</v>
      </c>
      <c r="K837" s="8">
        <v>2694728.51</v>
      </c>
      <c r="L837" s="8">
        <v>2290519.23</v>
      </c>
      <c r="M837" s="8">
        <v>84.999999870116795</v>
      </c>
      <c r="N837" s="7" t="s">
        <v>43</v>
      </c>
      <c r="O837" s="7" t="s">
        <v>44</v>
      </c>
      <c r="P837" s="7" t="s">
        <v>134</v>
      </c>
      <c r="Q837" s="9">
        <v>42583</v>
      </c>
      <c r="R837" s="9">
        <v>43404</v>
      </c>
      <c r="S837" s="7" t="s">
        <v>57</v>
      </c>
      <c r="T837" s="7" t="s">
        <v>329</v>
      </c>
      <c r="U837" s="7" t="s">
        <v>2484</v>
      </c>
      <c r="V837" s="7" t="s">
        <v>2485</v>
      </c>
      <c r="W837" s="7" t="s">
        <v>2486</v>
      </c>
      <c r="X837" s="10" t="s">
        <v>51</v>
      </c>
    </row>
    <row r="838" spans="1:24" ht="180" x14ac:dyDescent="0.25">
      <c r="A838" s="7" t="s">
        <v>3306</v>
      </c>
      <c r="B838" s="7" t="s">
        <v>3307</v>
      </c>
      <c r="C838" s="7" t="s">
        <v>3308</v>
      </c>
      <c r="D838" s="7" t="s">
        <v>3309</v>
      </c>
      <c r="E838" s="7" t="s">
        <v>2481</v>
      </c>
      <c r="F838" s="7" t="s">
        <v>39</v>
      </c>
      <c r="G838" s="7" t="s">
        <v>2482</v>
      </c>
      <c r="H838" s="7" t="s">
        <v>3037</v>
      </c>
      <c r="I838" s="7" t="s">
        <v>3038</v>
      </c>
      <c r="J838" s="8">
        <v>189793.34</v>
      </c>
      <c r="K838" s="8">
        <v>189793.34</v>
      </c>
      <c r="L838" s="8">
        <v>161324.32999999999</v>
      </c>
      <c r="M838" s="8">
        <v>84.999995258000098</v>
      </c>
      <c r="N838" s="7" t="s">
        <v>43</v>
      </c>
      <c r="O838" s="7" t="s">
        <v>44</v>
      </c>
      <c r="P838" s="7" t="s">
        <v>56</v>
      </c>
      <c r="Q838" s="9">
        <v>42583</v>
      </c>
      <c r="R838" s="9">
        <v>43312</v>
      </c>
      <c r="S838" s="7" t="s">
        <v>57</v>
      </c>
      <c r="T838" s="7" t="s">
        <v>47</v>
      </c>
      <c r="U838" s="7" t="s">
        <v>2484</v>
      </c>
      <c r="V838" s="7" t="s">
        <v>2485</v>
      </c>
      <c r="W838" s="7" t="s">
        <v>2486</v>
      </c>
      <c r="X838" s="10" t="s">
        <v>51</v>
      </c>
    </row>
    <row r="839" spans="1:24" ht="180" x14ac:dyDescent="0.25">
      <c r="A839" s="7" t="s">
        <v>3310</v>
      </c>
      <c r="B839" s="7" t="s">
        <v>3311</v>
      </c>
      <c r="C839" s="7" t="s">
        <v>3312</v>
      </c>
      <c r="D839" s="7" t="s">
        <v>3313</v>
      </c>
      <c r="E839" s="7" t="s">
        <v>2481</v>
      </c>
      <c r="F839" s="7" t="s">
        <v>39</v>
      </c>
      <c r="G839" s="7" t="s">
        <v>2482</v>
      </c>
      <c r="H839" s="7" t="s">
        <v>3037</v>
      </c>
      <c r="I839" s="7" t="s">
        <v>3038</v>
      </c>
      <c r="J839" s="8">
        <v>434766.66</v>
      </c>
      <c r="K839" s="8">
        <v>434766.66</v>
      </c>
      <c r="L839" s="8">
        <v>369551.65</v>
      </c>
      <c r="M839" s="8">
        <v>84.9999974699072</v>
      </c>
      <c r="N839" s="7" t="s">
        <v>43</v>
      </c>
      <c r="O839" s="7" t="s">
        <v>44</v>
      </c>
      <c r="P839" s="7" t="s">
        <v>56</v>
      </c>
      <c r="Q839" s="9">
        <v>42583</v>
      </c>
      <c r="R839" s="9">
        <v>43343</v>
      </c>
      <c r="S839" s="7" t="s">
        <v>57</v>
      </c>
      <c r="T839" s="7" t="s">
        <v>329</v>
      </c>
      <c r="U839" s="7" t="s">
        <v>2484</v>
      </c>
      <c r="V839" s="7" t="s">
        <v>2485</v>
      </c>
      <c r="W839" s="7" t="s">
        <v>2486</v>
      </c>
      <c r="X839" s="10" t="s">
        <v>51</v>
      </c>
    </row>
    <row r="840" spans="1:24" ht="180" x14ac:dyDescent="0.25">
      <c r="A840" s="7" t="s">
        <v>3314</v>
      </c>
      <c r="B840" s="7" t="s">
        <v>3315</v>
      </c>
      <c r="C840" s="7" t="s">
        <v>3316</v>
      </c>
      <c r="D840" s="7" t="s">
        <v>3032</v>
      </c>
      <c r="E840" s="7" t="s">
        <v>2481</v>
      </c>
      <c r="F840" s="7" t="s">
        <v>39</v>
      </c>
      <c r="G840" s="7" t="s">
        <v>2482</v>
      </c>
      <c r="H840" s="7" t="s">
        <v>3037</v>
      </c>
      <c r="I840" s="7" t="s">
        <v>3038</v>
      </c>
      <c r="J840" s="8">
        <v>2666758</v>
      </c>
      <c r="K840" s="8">
        <v>2666758</v>
      </c>
      <c r="L840" s="8">
        <v>2266744.2999999998</v>
      </c>
      <c r="M840" s="8">
        <v>85</v>
      </c>
      <c r="N840" s="7" t="s">
        <v>43</v>
      </c>
      <c r="O840" s="7" t="s">
        <v>44</v>
      </c>
      <c r="P840" s="7" t="s">
        <v>134</v>
      </c>
      <c r="Q840" s="9">
        <v>42614</v>
      </c>
      <c r="R840" s="9">
        <v>43404</v>
      </c>
      <c r="S840" s="7" t="s">
        <v>57</v>
      </c>
      <c r="T840" s="7" t="s">
        <v>329</v>
      </c>
      <c r="U840" s="7" t="s">
        <v>2484</v>
      </c>
      <c r="V840" s="7" t="s">
        <v>2485</v>
      </c>
      <c r="W840" s="7" t="s">
        <v>2486</v>
      </c>
      <c r="X840" s="10" t="s">
        <v>51</v>
      </c>
    </row>
    <row r="841" spans="1:24" ht="168.75" x14ac:dyDescent="0.25">
      <c r="A841" s="7" t="s">
        <v>3317</v>
      </c>
      <c r="B841" s="7" t="s">
        <v>3318</v>
      </c>
      <c r="C841" s="7" t="s">
        <v>3319</v>
      </c>
      <c r="D841" s="7" t="s">
        <v>3320</v>
      </c>
      <c r="E841" s="7" t="s">
        <v>2481</v>
      </c>
      <c r="F841" s="7" t="s">
        <v>39</v>
      </c>
      <c r="G841" s="7" t="s">
        <v>2482</v>
      </c>
      <c r="H841" s="7" t="s">
        <v>3037</v>
      </c>
      <c r="I841" s="7" t="s">
        <v>3038</v>
      </c>
      <c r="J841" s="8">
        <v>1897644</v>
      </c>
      <c r="K841" s="8">
        <v>1897644</v>
      </c>
      <c r="L841" s="8">
        <v>1612997.4</v>
      </c>
      <c r="M841" s="8">
        <v>85</v>
      </c>
      <c r="N841" s="7" t="s">
        <v>43</v>
      </c>
      <c r="O841" s="7" t="s">
        <v>44</v>
      </c>
      <c r="P841" s="7" t="s">
        <v>56</v>
      </c>
      <c r="Q841" s="9">
        <v>42614</v>
      </c>
      <c r="R841" s="9">
        <v>43281</v>
      </c>
      <c r="S841" s="7" t="s">
        <v>57</v>
      </c>
      <c r="T841" s="7" t="s">
        <v>329</v>
      </c>
      <c r="U841" s="7" t="s">
        <v>2484</v>
      </c>
      <c r="V841" s="7" t="s">
        <v>2485</v>
      </c>
      <c r="W841" s="7" t="s">
        <v>2486</v>
      </c>
      <c r="X841" s="10" t="s">
        <v>51</v>
      </c>
    </row>
    <row r="842" spans="1:24" ht="101.25" x14ac:dyDescent="0.25">
      <c r="A842" s="7" t="s">
        <v>3321</v>
      </c>
      <c r="B842" s="7" t="s">
        <v>3322</v>
      </c>
      <c r="C842" s="7" t="s">
        <v>3323</v>
      </c>
      <c r="D842" s="7" t="s">
        <v>2984</v>
      </c>
      <c r="E842" s="7" t="s">
        <v>2481</v>
      </c>
      <c r="F842" s="7" t="s">
        <v>39</v>
      </c>
      <c r="G842" s="7" t="s">
        <v>2482</v>
      </c>
      <c r="H842" s="7" t="s">
        <v>3037</v>
      </c>
      <c r="I842" s="7" t="s">
        <v>3038</v>
      </c>
      <c r="J842" s="8">
        <v>999762.5</v>
      </c>
      <c r="K842" s="8">
        <v>999762.5</v>
      </c>
      <c r="L842" s="8">
        <v>849798.12</v>
      </c>
      <c r="M842" s="8">
        <v>84.999999499881199</v>
      </c>
      <c r="N842" s="7" t="s">
        <v>43</v>
      </c>
      <c r="O842" s="7" t="s">
        <v>44</v>
      </c>
      <c r="P842" s="7" t="s">
        <v>140</v>
      </c>
      <c r="Q842" s="9">
        <v>42614</v>
      </c>
      <c r="R842" s="9">
        <v>43343</v>
      </c>
      <c r="S842" s="7" t="s">
        <v>57</v>
      </c>
      <c r="T842" s="7" t="s">
        <v>329</v>
      </c>
      <c r="U842" s="7" t="s">
        <v>2484</v>
      </c>
      <c r="V842" s="7" t="s">
        <v>2485</v>
      </c>
      <c r="W842" s="7" t="s">
        <v>2486</v>
      </c>
      <c r="X842" s="10" t="s">
        <v>51</v>
      </c>
    </row>
    <row r="843" spans="1:24" ht="180" x14ac:dyDescent="0.25">
      <c r="A843" s="7" t="s">
        <v>3324</v>
      </c>
      <c r="B843" s="7" t="s">
        <v>3325</v>
      </c>
      <c r="C843" s="7" t="s">
        <v>3326</v>
      </c>
      <c r="D843" s="7" t="s">
        <v>3327</v>
      </c>
      <c r="E843" s="7" t="s">
        <v>2481</v>
      </c>
      <c r="F843" s="7" t="s">
        <v>39</v>
      </c>
      <c r="G843" s="7" t="s">
        <v>2482</v>
      </c>
      <c r="H843" s="7" t="s">
        <v>3037</v>
      </c>
      <c r="I843" s="7" t="s">
        <v>3038</v>
      </c>
      <c r="J843" s="8">
        <v>964461.86</v>
      </c>
      <c r="K843" s="8">
        <v>964461.86</v>
      </c>
      <c r="L843" s="8">
        <v>819792.58</v>
      </c>
      <c r="M843" s="8">
        <v>84.999999896315202</v>
      </c>
      <c r="N843" s="7" t="s">
        <v>43</v>
      </c>
      <c r="O843" s="7" t="s">
        <v>44</v>
      </c>
      <c r="P843" s="7" t="s">
        <v>56</v>
      </c>
      <c r="Q843" s="9">
        <v>42583</v>
      </c>
      <c r="R843" s="9">
        <v>43312</v>
      </c>
      <c r="S843" s="7" t="s">
        <v>57</v>
      </c>
      <c r="T843" s="7" t="s">
        <v>329</v>
      </c>
      <c r="U843" s="7" t="s">
        <v>2484</v>
      </c>
      <c r="V843" s="7" t="s">
        <v>2485</v>
      </c>
      <c r="W843" s="7" t="s">
        <v>2486</v>
      </c>
      <c r="X843" s="10" t="s">
        <v>51</v>
      </c>
    </row>
    <row r="844" spans="1:24" ht="168.75" x14ac:dyDescent="0.25">
      <c r="A844" s="7" t="s">
        <v>3328</v>
      </c>
      <c r="B844" s="7" t="s">
        <v>3329</v>
      </c>
      <c r="C844" s="7" t="s">
        <v>3330</v>
      </c>
      <c r="D844" s="7" t="s">
        <v>3331</v>
      </c>
      <c r="E844" s="7" t="s">
        <v>2481</v>
      </c>
      <c r="F844" s="7" t="s">
        <v>39</v>
      </c>
      <c r="G844" s="7" t="s">
        <v>2482</v>
      </c>
      <c r="H844" s="7" t="s">
        <v>3037</v>
      </c>
      <c r="I844" s="7" t="s">
        <v>3038</v>
      </c>
      <c r="J844" s="8">
        <v>208590.44</v>
      </c>
      <c r="K844" s="8">
        <v>208590.44</v>
      </c>
      <c r="L844" s="8">
        <v>177301.87</v>
      </c>
      <c r="M844" s="8">
        <v>84.999998082366602</v>
      </c>
      <c r="N844" s="7" t="s">
        <v>43</v>
      </c>
      <c r="O844" s="7" t="s">
        <v>44</v>
      </c>
      <c r="P844" s="7" t="s">
        <v>56</v>
      </c>
      <c r="Q844" s="9">
        <v>42614</v>
      </c>
      <c r="R844" s="9">
        <v>42978</v>
      </c>
      <c r="S844" s="7" t="s">
        <v>57</v>
      </c>
      <c r="T844" s="7" t="s">
        <v>329</v>
      </c>
      <c r="U844" s="7" t="s">
        <v>2484</v>
      </c>
      <c r="V844" s="7" t="s">
        <v>2485</v>
      </c>
      <c r="W844" s="7" t="s">
        <v>2486</v>
      </c>
      <c r="X844" s="10" t="s">
        <v>51</v>
      </c>
    </row>
    <row r="845" spans="1:24" ht="180" x14ac:dyDescent="0.25">
      <c r="A845" s="7" t="s">
        <v>3332</v>
      </c>
      <c r="B845" s="7" t="s">
        <v>3333</v>
      </c>
      <c r="C845" s="7" t="s">
        <v>3334</v>
      </c>
      <c r="D845" s="7" t="s">
        <v>3335</v>
      </c>
      <c r="E845" s="7" t="s">
        <v>2481</v>
      </c>
      <c r="F845" s="7" t="s">
        <v>39</v>
      </c>
      <c r="G845" s="7" t="s">
        <v>2482</v>
      </c>
      <c r="H845" s="7" t="s">
        <v>3037</v>
      </c>
      <c r="I845" s="7" t="s">
        <v>3038</v>
      </c>
      <c r="J845" s="8">
        <v>968400.06</v>
      </c>
      <c r="K845" s="8">
        <v>968400.06</v>
      </c>
      <c r="L845" s="8">
        <v>823140.05</v>
      </c>
      <c r="M845" s="8">
        <v>84.999999896736895</v>
      </c>
      <c r="N845" s="7" t="s">
        <v>43</v>
      </c>
      <c r="O845" s="7" t="s">
        <v>44</v>
      </c>
      <c r="P845" s="7" t="s">
        <v>56</v>
      </c>
      <c r="Q845" s="9">
        <v>42641</v>
      </c>
      <c r="R845" s="9">
        <v>43312</v>
      </c>
      <c r="S845" s="7" t="s">
        <v>57</v>
      </c>
      <c r="T845" s="7" t="s">
        <v>47</v>
      </c>
      <c r="U845" s="7" t="s">
        <v>2484</v>
      </c>
      <c r="V845" s="7" t="s">
        <v>2485</v>
      </c>
      <c r="W845" s="7" t="s">
        <v>2486</v>
      </c>
      <c r="X845" s="10" t="s">
        <v>51</v>
      </c>
    </row>
    <row r="846" spans="1:24" ht="101.25" x14ac:dyDescent="0.25">
      <c r="A846" s="7" t="s">
        <v>3336</v>
      </c>
      <c r="B846" s="7" t="s">
        <v>3337</v>
      </c>
      <c r="C846" s="7" t="s">
        <v>3338</v>
      </c>
      <c r="D846" s="7" t="s">
        <v>3339</v>
      </c>
      <c r="E846" s="7" t="s">
        <v>2481</v>
      </c>
      <c r="F846" s="7" t="s">
        <v>39</v>
      </c>
      <c r="G846" s="7" t="s">
        <v>2482</v>
      </c>
      <c r="H846" s="7" t="s">
        <v>3037</v>
      </c>
      <c r="I846" s="7" t="s">
        <v>3038</v>
      </c>
      <c r="J846" s="8">
        <v>1576367.57</v>
      </c>
      <c r="K846" s="8">
        <v>1576367.57</v>
      </c>
      <c r="L846" s="8">
        <v>1339912.43</v>
      </c>
      <c r="M846" s="8">
        <v>84.999999714533601</v>
      </c>
      <c r="N846" s="7" t="s">
        <v>43</v>
      </c>
      <c r="O846" s="7" t="s">
        <v>44</v>
      </c>
      <c r="P846" s="7" t="s">
        <v>56</v>
      </c>
      <c r="Q846" s="9">
        <v>42614</v>
      </c>
      <c r="R846" s="9">
        <v>43312</v>
      </c>
      <c r="S846" s="7" t="s">
        <v>57</v>
      </c>
      <c r="T846" s="7" t="s">
        <v>329</v>
      </c>
      <c r="U846" s="7" t="s">
        <v>2484</v>
      </c>
      <c r="V846" s="7" t="s">
        <v>2485</v>
      </c>
      <c r="W846" s="7" t="s">
        <v>2486</v>
      </c>
      <c r="X846" s="10" t="s">
        <v>51</v>
      </c>
    </row>
    <row r="847" spans="1:24" ht="180" x14ac:dyDescent="0.25">
      <c r="A847" s="7" t="s">
        <v>3340</v>
      </c>
      <c r="B847" s="7" t="s">
        <v>3341</v>
      </c>
      <c r="C847" s="7" t="s">
        <v>3342</v>
      </c>
      <c r="D847" s="7" t="s">
        <v>3343</v>
      </c>
      <c r="E847" s="7" t="s">
        <v>2481</v>
      </c>
      <c r="F847" s="7" t="s">
        <v>39</v>
      </c>
      <c r="G847" s="7" t="s">
        <v>2482</v>
      </c>
      <c r="H847" s="7" t="s">
        <v>3037</v>
      </c>
      <c r="I847" s="7" t="s">
        <v>3038</v>
      </c>
      <c r="J847" s="8">
        <v>1797977.62</v>
      </c>
      <c r="K847" s="8">
        <v>1797977.62</v>
      </c>
      <c r="L847" s="8">
        <v>1528280.97</v>
      </c>
      <c r="M847" s="8">
        <v>84.999999610673697</v>
      </c>
      <c r="N847" s="7" t="s">
        <v>43</v>
      </c>
      <c r="O847" s="7" t="s">
        <v>44</v>
      </c>
      <c r="P847" s="7" t="s">
        <v>56</v>
      </c>
      <c r="Q847" s="9">
        <v>42614</v>
      </c>
      <c r="R847" s="9">
        <v>43404</v>
      </c>
      <c r="S847" s="7" t="s">
        <v>57</v>
      </c>
      <c r="T847" s="7" t="s">
        <v>47</v>
      </c>
      <c r="U847" s="7" t="s">
        <v>2484</v>
      </c>
      <c r="V847" s="7" t="s">
        <v>2485</v>
      </c>
      <c r="W847" s="7" t="s">
        <v>2486</v>
      </c>
      <c r="X847" s="10" t="s">
        <v>51</v>
      </c>
    </row>
    <row r="848" spans="1:24" ht="101.25" x14ac:dyDescent="0.25">
      <c r="A848" s="7" t="s">
        <v>3344</v>
      </c>
      <c r="B848" s="7" t="s">
        <v>3345</v>
      </c>
      <c r="C848" s="7" t="s">
        <v>3346</v>
      </c>
      <c r="D848" s="7" t="s">
        <v>3347</v>
      </c>
      <c r="E848" s="7" t="s">
        <v>2481</v>
      </c>
      <c r="F848" s="7" t="s">
        <v>39</v>
      </c>
      <c r="G848" s="7" t="s">
        <v>2482</v>
      </c>
      <c r="H848" s="7" t="s">
        <v>3037</v>
      </c>
      <c r="I848" s="7" t="s">
        <v>3038</v>
      </c>
      <c r="J848" s="8">
        <v>908000</v>
      </c>
      <c r="K848" s="8">
        <v>908000</v>
      </c>
      <c r="L848" s="8">
        <v>771800</v>
      </c>
      <c r="M848" s="8">
        <v>85</v>
      </c>
      <c r="N848" s="7" t="s">
        <v>43</v>
      </c>
      <c r="O848" s="7" t="s">
        <v>44</v>
      </c>
      <c r="P848" s="7" t="s">
        <v>56</v>
      </c>
      <c r="Q848" s="9">
        <v>42614</v>
      </c>
      <c r="R848" s="9">
        <v>43312</v>
      </c>
      <c r="S848" s="7" t="s">
        <v>57</v>
      </c>
      <c r="T848" s="7" t="s">
        <v>329</v>
      </c>
      <c r="U848" s="7" t="s">
        <v>2484</v>
      </c>
      <c r="V848" s="7" t="s">
        <v>2485</v>
      </c>
      <c r="W848" s="7" t="s">
        <v>2486</v>
      </c>
      <c r="X848" s="10" t="s">
        <v>51</v>
      </c>
    </row>
    <row r="849" spans="1:24" ht="180" x14ac:dyDescent="0.25">
      <c r="A849" s="7" t="s">
        <v>3348</v>
      </c>
      <c r="B849" s="7" t="s">
        <v>3349</v>
      </c>
      <c r="C849" s="7" t="s">
        <v>3350</v>
      </c>
      <c r="D849" s="7" t="s">
        <v>3351</v>
      </c>
      <c r="E849" s="7" t="s">
        <v>2481</v>
      </c>
      <c r="F849" s="7" t="s">
        <v>39</v>
      </c>
      <c r="G849" s="7" t="s">
        <v>2482</v>
      </c>
      <c r="H849" s="7" t="s">
        <v>3037</v>
      </c>
      <c r="I849" s="7" t="s">
        <v>3038</v>
      </c>
      <c r="J849" s="8">
        <v>1218407.3999999999</v>
      </c>
      <c r="K849" s="8">
        <v>1218407.3999999999</v>
      </c>
      <c r="L849" s="8">
        <v>1035646.29</v>
      </c>
      <c r="M849" s="8">
        <v>85</v>
      </c>
      <c r="N849" s="7" t="s">
        <v>43</v>
      </c>
      <c r="O849" s="7" t="s">
        <v>44</v>
      </c>
      <c r="P849" s="7" t="s">
        <v>140</v>
      </c>
      <c r="Q849" s="9">
        <v>42614</v>
      </c>
      <c r="R849" s="9">
        <v>43281</v>
      </c>
      <c r="S849" s="7" t="s">
        <v>57</v>
      </c>
      <c r="T849" s="7" t="s">
        <v>329</v>
      </c>
      <c r="U849" s="7" t="s">
        <v>2484</v>
      </c>
      <c r="V849" s="7" t="s">
        <v>2485</v>
      </c>
      <c r="W849" s="7" t="s">
        <v>2486</v>
      </c>
      <c r="X849" s="10" t="s">
        <v>51</v>
      </c>
    </row>
    <row r="850" spans="1:24" ht="180" x14ac:dyDescent="0.25">
      <c r="A850" s="7" t="s">
        <v>3352</v>
      </c>
      <c r="B850" s="7" t="s">
        <v>3353</v>
      </c>
      <c r="C850" s="7" t="s">
        <v>3354</v>
      </c>
      <c r="D850" s="7" t="s">
        <v>2973</v>
      </c>
      <c r="E850" s="7" t="s">
        <v>2481</v>
      </c>
      <c r="F850" s="7" t="s">
        <v>39</v>
      </c>
      <c r="G850" s="7" t="s">
        <v>2482</v>
      </c>
      <c r="H850" s="7" t="s">
        <v>3037</v>
      </c>
      <c r="I850" s="7" t="s">
        <v>3038</v>
      </c>
      <c r="J850" s="8">
        <v>1376591.47</v>
      </c>
      <c r="K850" s="8">
        <v>1376591.47</v>
      </c>
      <c r="L850" s="8">
        <v>1170102.76</v>
      </c>
      <c r="M850" s="8">
        <v>85.000000762753501</v>
      </c>
      <c r="N850" s="7" t="s">
        <v>43</v>
      </c>
      <c r="O850" s="7" t="s">
        <v>44</v>
      </c>
      <c r="P850" s="7" t="s">
        <v>56</v>
      </c>
      <c r="Q850" s="9">
        <v>42583</v>
      </c>
      <c r="R850" s="9">
        <v>43373</v>
      </c>
      <c r="S850" s="7" t="s">
        <v>57</v>
      </c>
      <c r="T850" s="7" t="s">
        <v>47</v>
      </c>
      <c r="U850" s="7" t="s">
        <v>2484</v>
      </c>
      <c r="V850" s="7" t="s">
        <v>2485</v>
      </c>
      <c r="W850" s="7" t="s">
        <v>2486</v>
      </c>
      <c r="X850" s="10" t="s">
        <v>51</v>
      </c>
    </row>
    <row r="851" spans="1:24" ht="180" x14ac:dyDescent="0.25">
      <c r="A851" s="7" t="s">
        <v>3355</v>
      </c>
      <c r="B851" s="7" t="s">
        <v>3356</v>
      </c>
      <c r="C851" s="7" t="s">
        <v>3357</v>
      </c>
      <c r="D851" s="7" t="s">
        <v>2521</v>
      </c>
      <c r="E851" s="7" t="s">
        <v>2481</v>
      </c>
      <c r="F851" s="7" t="s">
        <v>39</v>
      </c>
      <c r="G851" s="7" t="s">
        <v>2482</v>
      </c>
      <c r="H851" s="7" t="s">
        <v>3037</v>
      </c>
      <c r="I851" s="7" t="s">
        <v>3038</v>
      </c>
      <c r="J851" s="8">
        <v>975689.02</v>
      </c>
      <c r="K851" s="8">
        <v>975689.02</v>
      </c>
      <c r="L851" s="8">
        <v>829335.67</v>
      </c>
      <c r="M851" s="8">
        <v>85.000000307475005</v>
      </c>
      <c r="N851" s="7" t="s">
        <v>43</v>
      </c>
      <c r="O851" s="7" t="s">
        <v>44</v>
      </c>
      <c r="P851" s="7" t="s">
        <v>56</v>
      </c>
      <c r="Q851" s="9">
        <v>42615</v>
      </c>
      <c r="R851" s="9">
        <v>43312</v>
      </c>
      <c r="S851" s="7" t="s">
        <v>57</v>
      </c>
      <c r="T851" s="7" t="s">
        <v>47</v>
      </c>
      <c r="U851" s="7" t="s">
        <v>2484</v>
      </c>
      <c r="V851" s="7" t="s">
        <v>2485</v>
      </c>
      <c r="W851" s="7" t="s">
        <v>2486</v>
      </c>
      <c r="X851" s="10" t="s">
        <v>51</v>
      </c>
    </row>
    <row r="852" spans="1:24" ht="180" x14ac:dyDescent="0.25">
      <c r="A852" s="7" t="s">
        <v>3358</v>
      </c>
      <c r="B852" s="7" t="s">
        <v>3359</v>
      </c>
      <c r="C852" s="7" t="s">
        <v>3360</v>
      </c>
      <c r="D852" s="7" t="s">
        <v>3361</v>
      </c>
      <c r="E852" s="7" t="s">
        <v>2481</v>
      </c>
      <c r="F852" s="7" t="s">
        <v>39</v>
      </c>
      <c r="G852" s="7" t="s">
        <v>2482</v>
      </c>
      <c r="H852" s="7" t="s">
        <v>3037</v>
      </c>
      <c r="I852" s="7" t="s">
        <v>3038</v>
      </c>
      <c r="J852" s="8">
        <v>913716.8</v>
      </c>
      <c r="K852" s="8">
        <v>913716.8</v>
      </c>
      <c r="L852" s="8">
        <v>776659.28</v>
      </c>
      <c r="M852" s="8">
        <v>85</v>
      </c>
      <c r="N852" s="7" t="s">
        <v>43</v>
      </c>
      <c r="O852" s="7" t="s">
        <v>44</v>
      </c>
      <c r="P852" s="7" t="s">
        <v>140</v>
      </c>
      <c r="Q852" s="9">
        <v>42614</v>
      </c>
      <c r="R852" s="9">
        <v>43312</v>
      </c>
      <c r="S852" s="7" t="s">
        <v>57</v>
      </c>
      <c r="T852" s="7" t="s">
        <v>47</v>
      </c>
      <c r="U852" s="7" t="s">
        <v>2484</v>
      </c>
      <c r="V852" s="7" t="s">
        <v>2485</v>
      </c>
      <c r="W852" s="7" t="s">
        <v>2486</v>
      </c>
      <c r="X852" s="10" t="s">
        <v>51</v>
      </c>
    </row>
    <row r="853" spans="1:24" ht="146.25" x14ac:dyDescent="0.25">
      <c r="A853" s="7" t="s">
        <v>3362</v>
      </c>
      <c r="B853" s="7" t="s">
        <v>3363</v>
      </c>
      <c r="C853" s="7" t="s">
        <v>3364</v>
      </c>
      <c r="D853" s="7" t="s">
        <v>3365</v>
      </c>
      <c r="E853" s="7" t="s">
        <v>2481</v>
      </c>
      <c r="F853" s="7" t="s">
        <v>39</v>
      </c>
      <c r="G853" s="7" t="s">
        <v>2482</v>
      </c>
      <c r="H853" s="7" t="s">
        <v>3037</v>
      </c>
      <c r="I853" s="7" t="s">
        <v>3038</v>
      </c>
      <c r="J853" s="8">
        <v>1756236.44</v>
      </c>
      <c r="K853" s="8">
        <v>1756236.44</v>
      </c>
      <c r="L853" s="8">
        <v>1492800.97</v>
      </c>
      <c r="M853" s="8">
        <v>84.999999772240301</v>
      </c>
      <c r="N853" s="7" t="s">
        <v>43</v>
      </c>
      <c r="O853" s="7" t="s">
        <v>44</v>
      </c>
      <c r="P853" s="7" t="s">
        <v>56</v>
      </c>
      <c r="Q853" s="9">
        <v>42614</v>
      </c>
      <c r="R853" s="9">
        <v>43281</v>
      </c>
      <c r="S853" s="7" t="s">
        <v>57</v>
      </c>
      <c r="T853" s="7" t="s">
        <v>47</v>
      </c>
      <c r="U853" s="7" t="s">
        <v>2484</v>
      </c>
      <c r="V853" s="7" t="s">
        <v>2485</v>
      </c>
      <c r="W853" s="7" t="s">
        <v>2486</v>
      </c>
      <c r="X853" s="10" t="s">
        <v>51</v>
      </c>
    </row>
    <row r="854" spans="1:24" ht="180" x14ac:dyDescent="0.25">
      <c r="A854" s="7" t="s">
        <v>3366</v>
      </c>
      <c r="B854" s="7" t="s">
        <v>3367</v>
      </c>
      <c r="C854" s="7" t="s">
        <v>3368</v>
      </c>
      <c r="D854" s="7" t="s">
        <v>2736</v>
      </c>
      <c r="E854" s="7" t="s">
        <v>2481</v>
      </c>
      <c r="F854" s="7" t="s">
        <v>39</v>
      </c>
      <c r="G854" s="7" t="s">
        <v>2482</v>
      </c>
      <c r="H854" s="7" t="s">
        <v>3037</v>
      </c>
      <c r="I854" s="7" t="s">
        <v>3038</v>
      </c>
      <c r="J854" s="8">
        <v>6807541.21</v>
      </c>
      <c r="K854" s="8">
        <v>6807541.21</v>
      </c>
      <c r="L854" s="8">
        <v>5786410.0199999996</v>
      </c>
      <c r="M854" s="8">
        <v>84.999999875138499</v>
      </c>
      <c r="N854" s="7" t="s">
        <v>43</v>
      </c>
      <c r="O854" s="7" t="s">
        <v>44</v>
      </c>
      <c r="P854" s="7" t="s">
        <v>56</v>
      </c>
      <c r="Q854" s="9">
        <v>42614</v>
      </c>
      <c r="R854" s="9">
        <v>43404</v>
      </c>
      <c r="S854" s="7" t="s">
        <v>57</v>
      </c>
      <c r="T854" s="7" t="s">
        <v>47</v>
      </c>
      <c r="U854" s="7" t="s">
        <v>2484</v>
      </c>
      <c r="V854" s="7" t="s">
        <v>2485</v>
      </c>
      <c r="W854" s="7" t="s">
        <v>2486</v>
      </c>
      <c r="X854" s="10" t="s">
        <v>51</v>
      </c>
    </row>
    <row r="855" spans="1:24" ht="168.75" x14ac:dyDescent="0.25">
      <c r="A855" s="7" t="s">
        <v>3369</v>
      </c>
      <c r="B855" s="7" t="s">
        <v>3370</v>
      </c>
      <c r="C855" s="7" t="s">
        <v>3371</v>
      </c>
      <c r="D855" s="7" t="s">
        <v>2736</v>
      </c>
      <c r="E855" s="7" t="s">
        <v>2481</v>
      </c>
      <c r="F855" s="7" t="s">
        <v>39</v>
      </c>
      <c r="G855" s="7" t="s">
        <v>2482</v>
      </c>
      <c r="H855" s="7" t="s">
        <v>3037</v>
      </c>
      <c r="I855" s="7" t="s">
        <v>3038</v>
      </c>
      <c r="J855" s="8">
        <v>9037774.9000000004</v>
      </c>
      <c r="K855" s="8">
        <v>9037774.9000000004</v>
      </c>
      <c r="L855" s="8">
        <v>7682108.6600000001</v>
      </c>
      <c r="M855" s="8">
        <v>84.999999944676603</v>
      </c>
      <c r="N855" s="7" t="s">
        <v>43</v>
      </c>
      <c r="O855" s="7" t="s">
        <v>44</v>
      </c>
      <c r="P855" s="7" t="s">
        <v>56</v>
      </c>
      <c r="Q855" s="9">
        <v>42614</v>
      </c>
      <c r="R855" s="9">
        <v>43404</v>
      </c>
      <c r="S855" s="7" t="s">
        <v>57</v>
      </c>
      <c r="T855" s="7" t="s">
        <v>47</v>
      </c>
      <c r="U855" s="7" t="s">
        <v>2484</v>
      </c>
      <c r="V855" s="7" t="s">
        <v>2485</v>
      </c>
      <c r="W855" s="7" t="s">
        <v>2486</v>
      </c>
      <c r="X855" s="10" t="s">
        <v>51</v>
      </c>
    </row>
    <row r="856" spans="1:24" ht="180" x14ac:dyDescent="0.25">
      <c r="A856" s="7" t="s">
        <v>3372</v>
      </c>
      <c r="B856" s="7" t="s">
        <v>3373</v>
      </c>
      <c r="C856" s="7" t="s">
        <v>3374</v>
      </c>
      <c r="D856" s="7" t="s">
        <v>3375</v>
      </c>
      <c r="E856" s="7" t="s">
        <v>2481</v>
      </c>
      <c r="F856" s="7" t="s">
        <v>39</v>
      </c>
      <c r="G856" s="7" t="s">
        <v>2482</v>
      </c>
      <c r="H856" s="7" t="s">
        <v>3037</v>
      </c>
      <c r="I856" s="7" t="s">
        <v>3038</v>
      </c>
      <c r="J856" s="8">
        <v>1922550</v>
      </c>
      <c r="K856" s="8">
        <v>1922550</v>
      </c>
      <c r="L856" s="8">
        <v>1634167.5</v>
      </c>
      <c r="M856" s="8">
        <v>85</v>
      </c>
      <c r="N856" s="7" t="s">
        <v>43</v>
      </c>
      <c r="O856" s="7" t="s">
        <v>44</v>
      </c>
      <c r="P856" s="7" t="s">
        <v>56</v>
      </c>
      <c r="Q856" s="9">
        <v>42583</v>
      </c>
      <c r="R856" s="9">
        <v>43312</v>
      </c>
      <c r="S856" s="7" t="s">
        <v>57</v>
      </c>
      <c r="T856" s="7" t="s">
        <v>329</v>
      </c>
      <c r="U856" s="7" t="s">
        <v>2484</v>
      </c>
      <c r="V856" s="7" t="s">
        <v>2485</v>
      </c>
      <c r="W856" s="7" t="s">
        <v>2486</v>
      </c>
      <c r="X856" s="10" t="s">
        <v>51</v>
      </c>
    </row>
    <row r="857" spans="1:24" ht="146.25" x14ac:dyDescent="0.25">
      <c r="A857" s="7" t="s">
        <v>3376</v>
      </c>
      <c r="B857" s="7" t="s">
        <v>3377</v>
      </c>
      <c r="C857" s="7" t="s">
        <v>3378</v>
      </c>
      <c r="D857" s="7" t="s">
        <v>2694</v>
      </c>
      <c r="E857" s="7" t="s">
        <v>2481</v>
      </c>
      <c r="F857" s="7" t="s">
        <v>39</v>
      </c>
      <c r="G857" s="7" t="s">
        <v>2482</v>
      </c>
      <c r="H857" s="7" t="s">
        <v>3037</v>
      </c>
      <c r="I857" s="7" t="s">
        <v>3038</v>
      </c>
      <c r="J857" s="8">
        <v>2540933.9700000002</v>
      </c>
      <c r="K857" s="8">
        <v>2540933.9700000002</v>
      </c>
      <c r="L857" s="8">
        <v>2159793.87</v>
      </c>
      <c r="M857" s="8">
        <v>84.999999822899795</v>
      </c>
      <c r="N857" s="7" t="s">
        <v>43</v>
      </c>
      <c r="O857" s="7" t="s">
        <v>44</v>
      </c>
      <c r="P857" s="7" t="s">
        <v>56</v>
      </c>
      <c r="Q857" s="9">
        <v>42643</v>
      </c>
      <c r="R857" s="9">
        <v>43373</v>
      </c>
      <c r="S857" s="7" t="s">
        <v>57</v>
      </c>
      <c r="T857" s="7" t="s">
        <v>47</v>
      </c>
      <c r="U857" s="7" t="s">
        <v>2484</v>
      </c>
      <c r="V857" s="7" t="s">
        <v>2485</v>
      </c>
      <c r="W857" s="7" t="s">
        <v>2486</v>
      </c>
      <c r="X857" s="10" t="s">
        <v>51</v>
      </c>
    </row>
    <row r="858" spans="1:24" ht="180" x14ac:dyDescent="0.25">
      <c r="A858" s="7" t="s">
        <v>3379</v>
      </c>
      <c r="B858" s="7" t="s">
        <v>3380</v>
      </c>
      <c r="C858" s="7" t="s">
        <v>3381</v>
      </c>
      <c r="D858" s="7" t="s">
        <v>3382</v>
      </c>
      <c r="E858" s="7" t="s">
        <v>2481</v>
      </c>
      <c r="F858" s="7" t="s">
        <v>39</v>
      </c>
      <c r="G858" s="7" t="s">
        <v>2482</v>
      </c>
      <c r="H858" s="7" t="s">
        <v>3037</v>
      </c>
      <c r="I858" s="7" t="s">
        <v>3038</v>
      </c>
      <c r="J858" s="8">
        <v>699265.74</v>
      </c>
      <c r="K858" s="8">
        <v>699265.74</v>
      </c>
      <c r="L858" s="8">
        <v>594375.87</v>
      </c>
      <c r="M858" s="8">
        <v>84.999998712935593</v>
      </c>
      <c r="N858" s="7" t="s">
        <v>43</v>
      </c>
      <c r="O858" s="7" t="s">
        <v>44</v>
      </c>
      <c r="P858" s="7" t="s">
        <v>56</v>
      </c>
      <c r="Q858" s="9">
        <v>42583</v>
      </c>
      <c r="R858" s="9">
        <v>43312</v>
      </c>
      <c r="S858" s="7" t="s">
        <v>57</v>
      </c>
      <c r="T858" s="7" t="s">
        <v>329</v>
      </c>
      <c r="U858" s="7" t="s">
        <v>2484</v>
      </c>
      <c r="V858" s="7" t="s">
        <v>2485</v>
      </c>
      <c r="W858" s="7" t="s">
        <v>2486</v>
      </c>
      <c r="X858" s="10" t="s">
        <v>51</v>
      </c>
    </row>
    <row r="859" spans="1:24" ht="101.25" x14ac:dyDescent="0.25">
      <c r="A859" s="7" t="s">
        <v>3383</v>
      </c>
      <c r="B859" s="7" t="s">
        <v>3384</v>
      </c>
      <c r="C859" s="7" t="s">
        <v>3385</v>
      </c>
      <c r="D859" s="7" t="s">
        <v>3386</v>
      </c>
      <c r="E859" s="7" t="s">
        <v>2481</v>
      </c>
      <c r="F859" s="7" t="s">
        <v>39</v>
      </c>
      <c r="G859" s="7" t="s">
        <v>2482</v>
      </c>
      <c r="H859" s="7" t="s">
        <v>3037</v>
      </c>
      <c r="I859" s="7" t="s">
        <v>3038</v>
      </c>
      <c r="J859" s="8">
        <v>1458750.43</v>
      </c>
      <c r="K859" s="8">
        <v>1458750.43</v>
      </c>
      <c r="L859" s="8">
        <v>1239937.8600000001</v>
      </c>
      <c r="M859" s="8">
        <v>84.999999622965007</v>
      </c>
      <c r="N859" s="7" t="s">
        <v>43</v>
      </c>
      <c r="O859" s="7" t="s">
        <v>44</v>
      </c>
      <c r="P859" s="7" t="s">
        <v>140</v>
      </c>
      <c r="Q859" s="9">
        <v>42614</v>
      </c>
      <c r="R859" s="9">
        <v>43343</v>
      </c>
      <c r="S859" s="7" t="s">
        <v>57</v>
      </c>
      <c r="T859" s="7" t="s">
        <v>329</v>
      </c>
      <c r="U859" s="7" t="s">
        <v>2484</v>
      </c>
      <c r="V859" s="7" t="s">
        <v>2485</v>
      </c>
      <c r="W859" s="7" t="s">
        <v>2486</v>
      </c>
      <c r="X859" s="10" t="s">
        <v>51</v>
      </c>
    </row>
    <row r="860" spans="1:24" ht="135" x14ac:dyDescent="0.25">
      <c r="A860" s="7" t="s">
        <v>3387</v>
      </c>
      <c r="B860" s="7" t="s">
        <v>3388</v>
      </c>
      <c r="C860" s="7" t="s">
        <v>3389</v>
      </c>
      <c r="D860" s="7" t="s">
        <v>3390</v>
      </c>
      <c r="E860" s="7" t="s">
        <v>2481</v>
      </c>
      <c r="F860" s="7" t="s">
        <v>39</v>
      </c>
      <c r="G860" s="7" t="s">
        <v>2482</v>
      </c>
      <c r="H860" s="7" t="s">
        <v>3037</v>
      </c>
      <c r="I860" s="7" t="s">
        <v>3038</v>
      </c>
      <c r="J860" s="8">
        <v>950466.66</v>
      </c>
      <c r="K860" s="8">
        <v>950466.66</v>
      </c>
      <c r="L860" s="8">
        <v>807896.66</v>
      </c>
      <c r="M860" s="8">
        <v>84.999999894788502</v>
      </c>
      <c r="N860" s="7" t="s">
        <v>43</v>
      </c>
      <c r="O860" s="7" t="s">
        <v>44</v>
      </c>
      <c r="P860" s="7" t="s">
        <v>56</v>
      </c>
      <c r="Q860" s="9">
        <v>42614</v>
      </c>
      <c r="R860" s="9">
        <v>43281</v>
      </c>
      <c r="S860" s="7" t="s">
        <v>57</v>
      </c>
      <c r="T860" s="7" t="s">
        <v>47</v>
      </c>
      <c r="U860" s="7" t="s">
        <v>2484</v>
      </c>
      <c r="V860" s="7" t="s">
        <v>2485</v>
      </c>
      <c r="W860" s="7" t="s">
        <v>2486</v>
      </c>
      <c r="X860" s="10" t="s">
        <v>51</v>
      </c>
    </row>
    <row r="861" spans="1:24" ht="146.25" x14ac:dyDescent="0.25">
      <c r="A861" s="7" t="s">
        <v>3391</v>
      </c>
      <c r="B861" s="7" t="s">
        <v>3392</v>
      </c>
      <c r="C861" s="7" t="s">
        <v>3393</v>
      </c>
      <c r="D861" s="7" t="s">
        <v>2583</v>
      </c>
      <c r="E861" s="7" t="s">
        <v>2481</v>
      </c>
      <c r="F861" s="7" t="s">
        <v>39</v>
      </c>
      <c r="G861" s="7" t="s">
        <v>2482</v>
      </c>
      <c r="H861" s="7" t="s">
        <v>3037</v>
      </c>
      <c r="I861" s="7" t="s">
        <v>3038</v>
      </c>
      <c r="J861" s="8">
        <v>2708542.92</v>
      </c>
      <c r="K861" s="8">
        <v>2708542.92</v>
      </c>
      <c r="L861" s="8">
        <v>2302261.48</v>
      </c>
      <c r="M861" s="8">
        <v>84.999999926159603</v>
      </c>
      <c r="N861" s="7" t="s">
        <v>43</v>
      </c>
      <c r="O861" s="7" t="s">
        <v>44</v>
      </c>
      <c r="P861" s="7" t="s">
        <v>140</v>
      </c>
      <c r="Q861" s="9">
        <v>42614</v>
      </c>
      <c r="R861" s="9">
        <v>43404</v>
      </c>
      <c r="S861" s="7" t="s">
        <v>57</v>
      </c>
      <c r="T861" s="7" t="s">
        <v>47</v>
      </c>
      <c r="U861" s="7" t="s">
        <v>2484</v>
      </c>
      <c r="V861" s="7" t="s">
        <v>2485</v>
      </c>
      <c r="W861" s="7" t="s">
        <v>2486</v>
      </c>
      <c r="X861" s="10" t="s">
        <v>51</v>
      </c>
    </row>
    <row r="862" spans="1:24" ht="157.5" x14ac:dyDescent="0.25">
      <c r="A862" s="7" t="s">
        <v>3394</v>
      </c>
      <c r="B862" s="7" t="s">
        <v>3395</v>
      </c>
      <c r="C862" s="7" t="s">
        <v>3396</v>
      </c>
      <c r="D862" s="7" t="s">
        <v>3397</v>
      </c>
      <c r="E862" s="7" t="s">
        <v>2481</v>
      </c>
      <c r="F862" s="7" t="s">
        <v>39</v>
      </c>
      <c r="G862" s="7" t="s">
        <v>2482</v>
      </c>
      <c r="H862" s="7" t="s">
        <v>3037</v>
      </c>
      <c r="I862" s="7" t="s">
        <v>3038</v>
      </c>
      <c r="J862" s="8">
        <v>1006500</v>
      </c>
      <c r="K862" s="8">
        <v>1006500</v>
      </c>
      <c r="L862" s="8">
        <v>855525</v>
      </c>
      <c r="M862" s="8">
        <v>85</v>
      </c>
      <c r="N862" s="7" t="s">
        <v>43</v>
      </c>
      <c r="O862" s="7" t="s">
        <v>44</v>
      </c>
      <c r="P862" s="7" t="s">
        <v>56</v>
      </c>
      <c r="Q862" s="9">
        <v>42614</v>
      </c>
      <c r="R862" s="9">
        <v>43281</v>
      </c>
      <c r="S862" s="7" t="s">
        <v>57</v>
      </c>
      <c r="T862" s="7" t="s">
        <v>47</v>
      </c>
      <c r="U862" s="7" t="s">
        <v>2484</v>
      </c>
      <c r="V862" s="7" t="s">
        <v>2485</v>
      </c>
      <c r="W862" s="7" t="s">
        <v>2486</v>
      </c>
      <c r="X862" s="10" t="s">
        <v>51</v>
      </c>
    </row>
    <row r="863" spans="1:24" ht="180" x14ac:dyDescent="0.25">
      <c r="A863" s="7" t="s">
        <v>3398</v>
      </c>
      <c r="B863" s="7" t="s">
        <v>3399</v>
      </c>
      <c r="C863" s="7" t="s">
        <v>3400</v>
      </c>
      <c r="D863" s="7" t="s">
        <v>2909</v>
      </c>
      <c r="E863" s="7" t="s">
        <v>2481</v>
      </c>
      <c r="F863" s="7" t="s">
        <v>39</v>
      </c>
      <c r="G863" s="7" t="s">
        <v>2482</v>
      </c>
      <c r="H863" s="7" t="s">
        <v>3037</v>
      </c>
      <c r="I863" s="7" t="s">
        <v>3038</v>
      </c>
      <c r="J863" s="8">
        <v>2108599.75</v>
      </c>
      <c r="K863" s="8">
        <v>2108599.75</v>
      </c>
      <c r="L863" s="8">
        <v>1792309.78</v>
      </c>
      <c r="M863" s="8">
        <v>84.999999644313704</v>
      </c>
      <c r="N863" s="7" t="s">
        <v>43</v>
      </c>
      <c r="O863" s="7" t="s">
        <v>44</v>
      </c>
      <c r="P863" s="7" t="s">
        <v>56</v>
      </c>
      <c r="Q863" s="9">
        <v>42564</v>
      </c>
      <c r="R863" s="9">
        <v>43404</v>
      </c>
      <c r="S863" s="7" t="s">
        <v>57</v>
      </c>
      <c r="T863" s="7" t="s">
        <v>329</v>
      </c>
      <c r="U863" s="7" t="s">
        <v>2484</v>
      </c>
      <c r="V863" s="7" t="s">
        <v>2485</v>
      </c>
      <c r="W863" s="7" t="s">
        <v>2486</v>
      </c>
      <c r="X863" s="10" t="s">
        <v>51</v>
      </c>
    </row>
    <row r="864" spans="1:24" ht="180" x14ac:dyDescent="0.25">
      <c r="A864" s="7" t="s">
        <v>3401</v>
      </c>
      <c r="B864" s="7" t="s">
        <v>3402</v>
      </c>
      <c r="C864" s="7" t="s">
        <v>3403</v>
      </c>
      <c r="D864" s="7" t="s">
        <v>3404</v>
      </c>
      <c r="E864" s="7" t="s">
        <v>2481</v>
      </c>
      <c r="F864" s="7" t="s">
        <v>39</v>
      </c>
      <c r="G864" s="7" t="s">
        <v>2482</v>
      </c>
      <c r="H864" s="7" t="s">
        <v>3037</v>
      </c>
      <c r="I864" s="7" t="s">
        <v>3038</v>
      </c>
      <c r="J864" s="8">
        <v>788587.98</v>
      </c>
      <c r="K864" s="8">
        <v>788587.98</v>
      </c>
      <c r="L864" s="8">
        <v>670299.78</v>
      </c>
      <c r="M864" s="8">
        <v>84.999999619573202</v>
      </c>
      <c r="N864" s="7" t="s">
        <v>43</v>
      </c>
      <c r="O864" s="7" t="s">
        <v>44</v>
      </c>
      <c r="P864" s="7" t="s">
        <v>56</v>
      </c>
      <c r="Q864" s="9">
        <v>42614</v>
      </c>
      <c r="R864" s="9">
        <v>43281</v>
      </c>
      <c r="S864" s="7" t="s">
        <v>57</v>
      </c>
      <c r="T864" s="7" t="s">
        <v>329</v>
      </c>
      <c r="U864" s="7" t="s">
        <v>2484</v>
      </c>
      <c r="V864" s="7" t="s">
        <v>2485</v>
      </c>
      <c r="W864" s="7" t="s">
        <v>2486</v>
      </c>
      <c r="X864" s="10" t="s">
        <v>51</v>
      </c>
    </row>
    <row r="865" spans="1:24" ht="180" x14ac:dyDescent="0.25">
      <c r="A865" s="7" t="s">
        <v>3405</v>
      </c>
      <c r="B865" s="7" t="s">
        <v>3406</v>
      </c>
      <c r="C865" s="7" t="s">
        <v>3407</v>
      </c>
      <c r="D865" s="7" t="s">
        <v>3143</v>
      </c>
      <c r="E865" s="7" t="s">
        <v>2481</v>
      </c>
      <c r="F865" s="7" t="s">
        <v>39</v>
      </c>
      <c r="G865" s="7" t="s">
        <v>2482</v>
      </c>
      <c r="H865" s="7" t="s">
        <v>3037</v>
      </c>
      <c r="I865" s="7" t="s">
        <v>3038</v>
      </c>
      <c r="J865" s="8">
        <v>1986633.66</v>
      </c>
      <c r="K865" s="8">
        <v>1986633.66</v>
      </c>
      <c r="L865" s="8">
        <v>1688638.61</v>
      </c>
      <c r="M865" s="8">
        <v>84.999999949663604</v>
      </c>
      <c r="N865" s="7" t="s">
        <v>43</v>
      </c>
      <c r="O865" s="7" t="s">
        <v>44</v>
      </c>
      <c r="P865" s="7" t="s">
        <v>56</v>
      </c>
      <c r="Q865" s="9">
        <v>42583</v>
      </c>
      <c r="R865" s="9">
        <v>43373</v>
      </c>
      <c r="S865" s="7" t="s">
        <v>57</v>
      </c>
      <c r="T865" s="7" t="s">
        <v>329</v>
      </c>
      <c r="U865" s="7" t="s">
        <v>2484</v>
      </c>
      <c r="V865" s="7" t="s">
        <v>2485</v>
      </c>
      <c r="W865" s="7" t="s">
        <v>2486</v>
      </c>
      <c r="X865" s="10" t="s">
        <v>51</v>
      </c>
    </row>
    <row r="866" spans="1:24" ht="180" x14ac:dyDescent="0.25">
      <c r="A866" s="7" t="s">
        <v>3408</v>
      </c>
      <c r="B866" s="7" t="s">
        <v>3409</v>
      </c>
      <c r="C866" s="7" t="s">
        <v>3410</v>
      </c>
      <c r="D866" s="7" t="s">
        <v>2771</v>
      </c>
      <c r="E866" s="7" t="s">
        <v>2481</v>
      </c>
      <c r="F866" s="7" t="s">
        <v>39</v>
      </c>
      <c r="G866" s="7" t="s">
        <v>2482</v>
      </c>
      <c r="H866" s="7" t="s">
        <v>3037</v>
      </c>
      <c r="I866" s="7" t="s">
        <v>3038</v>
      </c>
      <c r="J866" s="8">
        <v>3143600</v>
      </c>
      <c r="K866" s="8">
        <v>3143600</v>
      </c>
      <c r="L866" s="8">
        <v>2672060</v>
      </c>
      <c r="M866" s="8">
        <v>85</v>
      </c>
      <c r="N866" s="7" t="s">
        <v>43</v>
      </c>
      <c r="O866" s="7" t="s">
        <v>44</v>
      </c>
      <c r="P866" s="7" t="s">
        <v>56</v>
      </c>
      <c r="Q866" s="9">
        <v>42583</v>
      </c>
      <c r="R866" s="9">
        <v>43404</v>
      </c>
      <c r="S866" s="7" t="s">
        <v>57</v>
      </c>
      <c r="T866" s="7" t="s">
        <v>47</v>
      </c>
      <c r="U866" s="7" t="s">
        <v>2484</v>
      </c>
      <c r="V866" s="7" t="s">
        <v>2485</v>
      </c>
      <c r="W866" s="7" t="s">
        <v>2486</v>
      </c>
      <c r="X866" s="10" t="s">
        <v>51</v>
      </c>
    </row>
    <row r="867" spans="1:24" ht="180" x14ac:dyDescent="0.25">
      <c r="A867" s="7" t="s">
        <v>3411</v>
      </c>
      <c r="B867" s="7" t="s">
        <v>3412</v>
      </c>
      <c r="C867" s="7" t="s">
        <v>3413</v>
      </c>
      <c r="D867" s="7" t="s">
        <v>3414</v>
      </c>
      <c r="E867" s="7" t="s">
        <v>2481</v>
      </c>
      <c r="F867" s="7" t="s">
        <v>39</v>
      </c>
      <c r="G867" s="7" t="s">
        <v>2482</v>
      </c>
      <c r="H867" s="7" t="s">
        <v>3037</v>
      </c>
      <c r="I867" s="7" t="s">
        <v>3038</v>
      </c>
      <c r="J867" s="8">
        <v>391760</v>
      </c>
      <c r="K867" s="8">
        <v>391760</v>
      </c>
      <c r="L867" s="8">
        <v>332996</v>
      </c>
      <c r="M867" s="8">
        <v>85</v>
      </c>
      <c r="N867" s="7" t="s">
        <v>43</v>
      </c>
      <c r="O867" s="7" t="s">
        <v>44</v>
      </c>
      <c r="P867" s="7" t="s">
        <v>56</v>
      </c>
      <c r="Q867" s="9">
        <v>42614</v>
      </c>
      <c r="R867" s="9">
        <v>43281</v>
      </c>
      <c r="S867" s="7" t="s">
        <v>57</v>
      </c>
      <c r="T867" s="7" t="s">
        <v>47</v>
      </c>
      <c r="U867" s="7" t="s">
        <v>2484</v>
      </c>
      <c r="V867" s="7" t="s">
        <v>2485</v>
      </c>
      <c r="W867" s="7" t="s">
        <v>2486</v>
      </c>
      <c r="X867" s="10" t="s">
        <v>51</v>
      </c>
    </row>
    <row r="868" spans="1:24" ht="101.25" x14ac:dyDescent="0.25">
      <c r="A868" s="7" t="s">
        <v>3415</v>
      </c>
      <c r="B868" s="7" t="s">
        <v>3416</v>
      </c>
      <c r="C868" s="7" t="s">
        <v>3417</v>
      </c>
      <c r="D868" s="7" t="s">
        <v>3418</v>
      </c>
      <c r="E868" s="7" t="s">
        <v>2481</v>
      </c>
      <c r="F868" s="7" t="s">
        <v>39</v>
      </c>
      <c r="G868" s="7" t="s">
        <v>2482</v>
      </c>
      <c r="H868" s="7" t="s">
        <v>3037</v>
      </c>
      <c r="I868" s="7" t="s">
        <v>3038</v>
      </c>
      <c r="J868" s="8">
        <v>1511238.86</v>
      </c>
      <c r="K868" s="8">
        <v>1511238.86</v>
      </c>
      <c r="L868" s="8">
        <v>1284553.03</v>
      </c>
      <c r="M868" s="8">
        <v>84.999999933829102</v>
      </c>
      <c r="N868" s="7" t="s">
        <v>43</v>
      </c>
      <c r="O868" s="7" t="s">
        <v>44</v>
      </c>
      <c r="P868" s="7" t="s">
        <v>140</v>
      </c>
      <c r="Q868" s="9">
        <v>42614</v>
      </c>
      <c r="R868" s="9">
        <v>43343</v>
      </c>
      <c r="S868" s="7" t="s">
        <v>57</v>
      </c>
      <c r="T868" s="7" t="s">
        <v>329</v>
      </c>
      <c r="U868" s="7" t="s">
        <v>2484</v>
      </c>
      <c r="V868" s="7" t="s">
        <v>2485</v>
      </c>
      <c r="W868" s="7" t="s">
        <v>2486</v>
      </c>
      <c r="X868" s="10" t="s">
        <v>51</v>
      </c>
    </row>
    <row r="869" spans="1:24" ht="168.75" x14ac:dyDescent="0.25">
      <c r="A869" s="7" t="s">
        <v>3419</v>
      </c>
      <c r="B869" s="7" t="s">
        <v>3420</v>
      </c>
      <c r="C869" s="7" t="s">
        <v>3421</v>
      </c>
      <c r="D869" s="7" t="s">
        <v>3422</v>
      </c>
      <c r="E869" s="7" t="s">
        <v>2481</v>
      </c>
      <c r="F869" s="7" t="s">
        <v>39</v>
      </c>
      <c r="G869" s="7" t="s">
        <v>2482</v>
      </c>
      <c r="H869" s="7" t="s">
        <v>3037</v>
      </c>
      <c r="I869" s="7" t="s">
        <v>3038</v>
      </c>
      <c r="J869" s="8">
        <v>382790</v>
      </c>
      <c r="K869" s="8">
        <v>382790</v>
      </c>
      <c r="L869" s="8">
        <v>325371.5</v>
      </c>
      <c r="M869" s="8">
        <v>85</v>
      </c>
      <c r="N869" s="7" t="s">
        <v>43</v>
      </c>
      <c r="O869" s="7" t="s">
        <v>44</v>
      </c>
      <c r="P869" s="7" t="s">
        <v>56</v>
      </c>
      <c r="Q869" s="9">
        <v>42614</v>
      </c>
      <c r="R869" s="9">
        <v>43312</v>
      </c>
      <c r="S869" s="7" t="s">
        <v>57</v>
      </c>
      <c r="T869" s="7" t="s">
        <v>329</v>
      </c>
      <c r="U869" s="7" t="s">
        <v>2484</v>
      </c>
      <c r="V869" s="7" t="s">
        <v>2485</v>
      </c>
      <c r="W869" s="7" t="s">
        <v>2486</v>
      </c>
      <c r="X869" s="10" t="s">
        <v>51</v>
      </c>
    </row>
    <row r="870" spans="1:24" ht="180" x14ac:dyDescent="0.25">
      <c r="A870" s="7" t="s">
        <v>3423</v>
      </c>
      <c r="B870" s="7" t="s">
        <v>3424</v>
      </c>
      <c r="C870" s="7" t="s">
        <v>3425</v>
      </c>
      <c r="D870" s="7" t="s">
        <v>2957</v>
      </c>
      <c r="E870" s="7" t="s">
        <v>2481</v>
      </c>
      <c r="F870" s="7" t="s">
        <v>39</v>
      </c>
      <c r="G870" s="7" t="s">
        <v>2482</v>
      </c>
      <c r="H870" s="7" t="s">
        <v>3037</v>
      </c>
      <c r="I870" s="7" t="s">
        <v>3038</v>
      </c>
      <c r="J870" s="8">
        <v>2178739.98</v>
      </c>
      <c r="K870" s="8">
        <v>2178739.98</v>
      </c>
      <c r="L870" s="8">
        <v>1851928.98</v>
      </c>
      <c r="M870" s="8">
        <v>84.9999998623057</v>
      </c>
      <c r="N870" s="7" t="s">
        <v>43</v>
      </c>
      <c r="O870" s="7" t="s">
        <v>44</v>
      </c>
      <c r="P870" s="7" t="s">
        <v>56</v>
      </c>
      <c r="Q870" s="9">
        <v>42614</v>
      </c>
      <c r="R870" s="9">
        <v>43281</v>
      </c>
      <c r="S870" s="7" t="s">
        <v>57</v>
      </c>
      <c r="T870" s="7" t="s">
        <v>329</v>
      </c>
      <c r="U870" s="7" t="s">
        <v>2484</v>
      </c>
      <c r="V870" s="7" t="s">
        <v>2485</v>
      </c>
      <c r="W870" s="7" t="s">
        <v>2486</v>
      </c>
      <c r="X870" s="10" t="s">
        <v>51</v>
      </c>
    </row>
    <row r="871" spans="1:24" ht="180" x14ac:dyDescent="0.25">
      <c r="A871" s="7" t="s">
        <v>3426</v>
      </c>
      <c r="B871" s="7" t="s">
        <v>3427</v>
      </c>
      <c r="C871" s="7" t="s">
        <v>3428</v>
      </c>
      <c r="D871" s="7" t="s">
        <v>3429</v>
      </c>
      <c r="E871" s="7" t="s">
        <v>2481</v>
      </c>
      <c r="F871" s="7" t="s">
        <v>39</v>
      </c>
      <c r="G871" s="7" t="s">
        <v>2482</v>
      </c>
      <c r="H871" s="7" t="s">
        <v>3037</v>
      </c>
      <c r="I871" s="7" t="s">
        <v>3038</v>
      </c>
      <c r="J871" s="8">
        <v>3069436.76</v>
      </c>
      <c r="K871" s="8">
        <v>3069436.76</v>
      </c>
      <c r="L871" s="8">
        <v>2609021.25</v>
      </c>
      <c r="M871" s="8">
        <v>85.000000130317105</v>
      </c>
      <c r="N871" s="7" t="s">
        <v>43</v>
      </c>
      <c r="O871" s="7" t="s">
        <v>44</v>
      </c>
      <c r="P871" s="7" t="s">
        <v>56</v>
      </c>
      <c r="Q871" s="9">
        <v>42614</v>
      </c>
      <c r="R871" s="9">
        <v>43404</v>
      </c>
      <c r="S871" s="7" t="s">
        <v>57</v>
      </c>
      <c r="T871" s="7" t="s">
        <v>47</v>
      </c>
      <c r="U871" s="7" t="s">
        <v>2484</v>
      </c>
      <c r="V871" s="7" t="s">
        <v>2485</v>
      </c>
      <c r="W871" s="7" t="s">
        <v>2486</v>
      </c>
      <c r="X871" s="10" t="s">
        <v>51</v>
      </c>
    </row>
    <row r="872" spans="1:24" ht="67.5" x14ac:dyDescent="0.25">
      <c r="A872" s="7" t="s">
        <v>3430</v>
      </c>
      <c r="B872" s="7" t="s">
        <v>3431</v>
      </c>
      <c r="C872" s="7" t="s">
        <v>3432</v>
      </c>
      <c r="D872" s="7" t="s">
        <v>2775</v>
      </c>
      <c r="E872" s="7" t="s">
        <v>2481</v>
      </c>
      <c r="F872" s="7" t="s">
        <v>39</v>
      </c>
      <c r="G872" s="7" t="s">
        <v>2482</v>
      </c>
      <c r="H872" s="7" t="s">
        <v>3037</v>
      </c>
      <c r="I872" s="7" t="s">
        <v>3038</v>
      </c>
      <c r="J872" s="8">
        <v>1345373.64</v>
      </c>
      <c r="K872" s="8">
        <v>1345373.64</v>
      </c>
      <c r="L872" s="8">
        <v>1143567.5900000001</v>
      </c>
      <c r="M872" s="8">
        <v>84.999999702684804</v>
      </c>
      <c r="N872" s="7" t="s">
        <v>43</v>
      </c>
      <c r="O872" s="7" t="s">
        <v>44</v>
      </c>
      <c r="P872" s="7" t="s">
        <v>140</v>
      </c>
      <c r="Q872" s="9">
        <v>42643</v>
      </c>
      <c r="R872" s="9">
        <v>43343</v>
      </c>
      <c r="S872" s="7" t="s">
        <v>57</v>
      </c>
      <c r="T872" s="7" t="s">
        <v>329</v>
      </c>
      <c r="U872" s="7" t="s">
        <v>2484</v>
      </c>
      <c r="V872" s="7" t="s">
        <v>2485</v>
      </c>
      <c r="W872" s="7" t="s">
        <v>2486</v>
      </c>
      <c r="X872" s="10" t="s">
        <v>51</v>
      </c>
    </row>
    <row r="873" spans="1:24" ht="180" x14ac:dyDescent="0.25">
      <c r="A873" s="7" t="s">
        <v>3433</v>
      </c>
      <c r="B873" s="7" t="s">
        <v>3434</v>
      </c>
      <c r="C873" s="7" t="s">
        <v>3435</v>
      </c>
      <c r="D873" s="7" t="s">
        <v>3436</v>
      </c>
      <c r="E873" s="7" t="s">
        <v>2481</v>
      </c>
      <c r="F873" s="7" t="s">
        <v>39</v>
      </c>
      <c r="G873" s="7" t="s">
        <v>2482</v>
      </c>
      <c r="H873" s="7" t="s">
        <v>3037</v>
      </c>
      <c r="I873" s="7" t="s">
        <v>3038</v>
      </c>
      <c r="J873" s="8">
        <v>1293845.02</v>
      </c>
      <c r="K873" s="8">
        <v>1293845.02</v>
      </c>
      <c r="L873" s="8">
        <v>1099768.27</v>
      </c>
      <c r="M873" s="8">
        <v>85.000000231867006</v>
      </c>
      <c r="N873" s="7" t="s">
        <v>43</v>
      </c>
      <c r="O873" s="7" t="s">
        <v>44</v>
      </c>
      <c r="P873" s="7" t="s">
        <v>56</v>
      </c>
      <c r="Q873" s="9">
        <v>42644</v>
      </c>
      <c r="R873" s="9">
        <v>43404</v>
      </c>
      <c r="S873" s="7" t="s">
        <v>57</v>
      </c>
      <c r="T873" s="7" t="s">
        <v>47</v>
      </c>
      <c r="U873" s="7" t="s">
        <v>2484</v>
      </c>
      <c r="V873" s="7" t="s">
        <v>2485</v>
      </c>
      <c r="W873" s="7" t="s">
        <v>2486</v>
      </c>
      <c r="X873" s="10" t="s">
        <v>51</v>
      </c>
    </row>
    <row r="874" spans="1:24" ht="101.25" x14ac:dyDescent="0.25">
      <c r="A874" s="7" t="s">
        <v>3437</v>
      </c>
      <c r="B874" s="7" t="s">
        <v>3438</v>
      </c>
      <c r="C874" s="7" t="s">
        <v>3439</v>
      </c>
      <c r="D874" s="7" t="s">
        <v>2498</v>
      </c>
      <c r="E874" s="7" t="s">
        <v>2481</v>
      </c>
      <c r="F874" s="7" t="s">
        <v>39</v>
      </c>
      <c r="G874" s="7" t="s">
        <v>2482</v>
      </c>
      <c r="H874" s="7" t="s">
        <v>3037</v>
      </c>
      <c r="I874" s="7" t="s">
        <v>3038</v>
      </c>
      <c r="J874" s="8">
        <v>929962.5</v>
      </c>
      <c r="K874" s="8">
        <v>929962.5</v>
      </c>
      <c r="L874" s="8">
        <v>790468.12</v>
      </c>
      <c r="M874" s="8">
        <v>84.999999462343894</v>
      </c>
      <c r="N874" s="7" t="s">
        <v>43</v>
      </c>
      <c r="O874" s="7" t="s">
        <v>44</v>
      </c>
      <c r="P874" s="7" t="s">
        <v>140</v>
      </c>
      <c r="Q874" s="9">
        <v>42614</v>
      </c>
      <c r="R874" s="9">
        <v>43343</v>
      </c>
      <c r="S874" s="7" t="s">
        <v>57</v>
      </c>
      <c r="T874" s="7" t="s">
        <v>329</v>
      </c>
      <c r="U874" s="7" t="s">
        <v>2484</v>
      </c>
      <c r="V874" s="7" t="s">
        <v>2485</v>
      </c>
      <c r="W874" s="7" t="s">
        <v>2486</v>
      </c>
      <c r="X874" s="10" t="s">
        <v>51</v>
      </c>
    </row>
    <row r="875" spans="1:24" ht="180" x14ac:dyDescent="0.25">
      <c r="A875" s="7" t="s">
        <v>3440</v>
      </c>
      <c r="B875" s="7" t="s">
        <v>3441</v>
      </c>
      <c r="C875" s="7" t="s">
        <v>3442</v>
      </c>
      <c r="D875" s="7" t="s">
        <v>3443</v>
      </c>
      <c r="E875" s="7" t="s">
        <v>2481</v>
      </c>
      <c r="F875" s="7" t="s">
        <v>39</v>
      </c>
      <c r="G875" s="7" t="s">
        <v>2482</v>
      </c>
      <c r="H875" s="7" t="s">
        <v>3037</v>
      </c>
      <c r="I875" s="7" t="s">
        <v>3038</v>
      </c>
      <c r="J875" s="8">
        <v>601346.66</v>
      </c>
      <c r="K875" s="8">
        <v>601346.66</v>
      </c>
      <c r="L875" s="8">
        <v>511144.66</v>
      </c>
      <c r="M875" s="8">
        <v>84.999999833706596</v>
      </c>
      <c r="N875" s="7" t="s">
        <v>43</v>
      </c>
      <c r="O875" s="7" t="s">
        <v>44</v>
      </c>
      <c r="P875" s="7" t="s">
        <v>140</v>
      </c>
      <c r="Q875" s="9">
        <v>42583</v>
      </c>
      <c r="R875" s="9">
        <v>43312</v>
      </c>
      <c r="S875" s="7" t="s">
        <v>57</v>
      </c>
      <c r="T875" s="7" t="s">
        <v>329</v>
      </c>
      <c r="U875" s="7" t="s">
        <v>2484</v>
      </c>
      <c r="V875" s="7" t="s">
        <v>2485</v>
      </c>
      <c r="W875" s="7" t="s">
        <v>2486</v>
      </c>
      <c r="X875" s="10" t="s">
        <v>51</v>
      </c>
    </row>
    <row r="876" spans="1:24" ht="180" x14ac:dyDescent="0.25">
      <c r="A876" s="7" t="s">
        <v>3444</v>
      </c>
      <c r="B876" s="7" t="s">
        <v>3445</v>
      </c>
      <c r="C876" s="7" t="s">
        <v>3446</v>
      </c>
      <c r="D876" s="7" t="s">
        <v>3447</v>
      </c>
      <c r="E876" s="7" t="s">
        <v>2481</v>
      </c>
      <c r="F876" s="7" t="s">
        <v>39</v>
      </c>
      <c r="G876" s="7" t="s">
        <v>2482</v>
      </c>
      <c r="H876" s="7" t="s">
        <v>3037</v>
      </c>
      <c r="I876" s="7" t="s">
        <v>3038</v>
      </c>
      <c r="J876" s="8">
        <v>305677.14</v>
      </c>
      <c r="K876" s="8">
        <v>305677.14</v>
      </c>
      <c r="L876" s="8">
        <v>259825.56</v>
      </c>
      <c r="M876" s="8">
        <v>84.999997055717003</v>
      </c>
      <c r="N876" s="7" t="s">
        <v>43</v>
      </c>
      <c r="O876" s="7" t="s">
        <v>44</v>
      </c>
      <c r="P876" s="7" t="s">
        <v>56</v>
      </c>
      <c r="Q876" s="9">
        <v>42583</v>
      </c>
      <c r="R876" s="9">
        <v>43404</v>
      </c>
      <c r="S876" s="7" t="s">
        <v>57</v>
      </c>
      <c r="T876" s="7" t="s">
        <v>329</v>
      </c>
      <c r="U876" s="7" t="s">
        <v>2484</v>
      </c>
      <c r="V876" s="7" t="s">
        <v>2485</v>
      </c>
      <c r="W876" s="7" t="s">
        <v>2486</v>
      </c>
      <c r="X876" s="10" t="s">
        <v>51</v>
      </c>
    </row>
    <row r="877" spans="1:24" ht="180" x14ac:dyDescent="0.25">
      <c r="A877" s="7" t="s">
        <v>3448</v>
      </c>
      <c r="B877" s="7" t="s">
        <v>3449</v>
      </c>
      <c r="C877" s="7" t="s">
        <v>3450</v>
      </c>
      <c r="D877" s="7" t="s">
        <v>3081</v>
      </c>
      <c r="E877" s="7" t="s">
        <v>2481</v>
      </c>
      <c r="F877" s="7" t="s">
        <v>39</v>
      </c>
      <c r="G877" s="7" t="s">
        <v>2482</v>
      </c>
      <c r="H877" s="7" t="s">
        <v>3037</v>
      </c>
      <c r="I877" s="7" t="s">
        <v>3038</v>
      </c>
      <c r="J877" s="8">
        <v>23864484.829999998</v>
      </c>
      <c r="K877" s="8">
        <v>23864484.829999998</v>
      </c>
      <c r="L877" s="8">
        <v>20284812.100000001</v>
      </c>
      <c r="M877" s="8">
        <v>84.999999976953205</v>
      </c>
      <c r="N877" s="7" t="s">
        <v>43</v>
      </c>
      <c r="O877" s="7" t="s">
        <v>44</v>
      </c>
      <c r="P877" s="7" t="s">
        <v>56</v>
      </c>
      <c r="Q877" s="9">
        <v>42614</v>
      </c>
      <c r="R877" s="9">
        <v>43404</v>
      </c>
      <c r="S877" s="7" t="s">
        <v>57</v>
      </c>
      <c r="T877" s="7" t="s">
        <v>329</v>
      </c>
      <c r="U877" s="7" t="s">
        <v>2484</v>
      </c>
      <c r="V877" s="7" t="s">
        <v>2485</v>
      </c>
      <c r="W877" s="7" t="s">
        <v>2486</v>
      </c>
      <c r="X877" s="10" t="s">
        <v>51</v>
      </c>
    </row>
    <row r="878" spans="1:24" ht="180" x14ac:dyDescent="0.25">
      <c r="A878" s="7" t="s">
        <v>3451</v>
      </c>
      <c r="B878" s="7" t="s">
        <v>3452</v>
      </c>
      <c r="C878" s="7" t="s">
        <v>3453</v>
      </c>
      <c r="D878" s="7" t="s">
        <v>3081</v>
      </c>
      <c r="E878" s="7" t="s">
        <v>2481</v>
      </c>
      <c r="F878" s="7" t="s">
        <v>39</v>
      </c>
      <c r="G878" s="7" t="s">
        <v>2482</v>
      </c>
      <c r="H878" s="7" t="s">
        <v>3037</v>
      </c>
      <c r="I878" s="7" t="s">
        <v>3038</v>
      </c>
      <c r="J878" s="8">
        <v>21948680.109999999</v>
      </c>
      <c r="K878" s="8">
        <v>21948680.109999999</v>
      </c>
      <c r="L878" s="8">
        <v>18656378.09</v>
      </c>
      <c r="M878" s="8">
        <v>84.999999984053701</v>
      </c>
      <c r="N878" s="7" t="s">
        <v>43</v>
      </c>
      <c r="O878" s="7" t="s">
        <v>44</v>
      </c>
      <c r="P878" s="7" t="s">
        <v>56</v>
      </c>
      <c r="Q878" s="9">
        <v>42614</v>
      </c>
      <c r="R878" s="9">
        <v>43404</v>
      </c>
      <c r="S878" s="7" t="s">
        <v>57</v>
      </c>
      <c r="T878" s="7" t="s">
        <v>329</v>
      </c>
      <c r="U878" s="7" t="s">
        <v>2484</v>
      </c>
      <c r="V878" s="7" t="s">
        <v>2485</v>
      </c>
      <c r="W878" s="7" t="s">
        <v>2486</v>
      </c>
      <c r="X878" s="10" t="s">
        <v>51</v>
      </c>
    </row>
    <row r="879" spans="1:24" ht="101.25" x14ac:dyDescent="0.25">
      <c r="A879" s="7" t="s">
        <v>3454</v>
      </c>
      <c r="B879" s="7" t="s">
        <v>3455</v>
      </c>
      <c r="C879" s="7" t="s">
        <v>3456</v>
      </c>
      <c r="D879" s="7" t="s">
        <v>2905</v>
      </c>
      <c r="E879" s="7" t="s">
        <v>2481</v>
      </c>
      <c r="F879" s="7" t="s">
        <v>39</v>
      </c>
      <c r="G879" s="7" t="s">
        <v>2482</v>
      </c>
      <c r="H879" s="7" t="s">
        <v>3037</v>
      </c>
      <c r="I879" s="7" t="s">
        <v>3038</v>
      </c>
      <c r="J879" s="8">
        <v>892987.5</v>
      </c>
      <c r="K879" s="8">
        <v>892987.5</v>
      </c>
      <c r="L879" s="8">
        <v>759039.37</v>
      </c>
      <c r="M879" s="8">
        <v>84.999999440081794</v>
      </c>
      <c r="N879" s="7" t="s">
        <v>43</v>
      </c>
      <c r="O879" s="7" t="s">
        <v>44</v>
      </c>
      <c r="P879" s="7" t="s">
        <v>56</v>
      </c>
      <c r="Q879" s="9">
        <v>42614</v>
      </c>
      <c r="R879" s="9">
        <v>43343</v>
      </c>
      <c r="S879" s="7" t="s">
        <v>57</v>
      </c>
      <c r="T879" s="7" t="s">
        <v>329</v>
      </c>
      <c r="U879" s="7" t="s">
        <v>2484</v>
      </c>
      <c r="V879" s="7" t="s">
        <v>2485</v>
      </c>
      <c r="W879" s="7" t="s">
        <v>2486</v>
      </c>
      <c r="X879" s="10" t="s">
        <v>51</v>
      </c>
    </row>
    <row r="880" spans="1:24" ht="180" x14ac:dyDescent="0.25">
      <c r="A880" s="7" t="s">
        <v>3457</v>
      </c>
      <c r="B880" s="7" t="s">
        <v>3458</v>
      </c>
      <c r="C880" s="7" t="s">
        <v>3459</v>
      </c>
      <c r="D880" s="7" t="s">
        <v>3460</v>
      </c>
      <c r="E880" s="7" t="s">
        <v>2481</v>
      </c>
      <c r="F880" s="7" t="s">
        <v>39</v>
      </c>
      <c r="G880" s="7" t="s">
        <v>2482</v>
      </c>
      <c r="H880" s="7" t="s">
        <v>3037</v>
      </c>
      <c r="I880" s="7" t="s">
        <v>3038</v>
      </c>
      <c r="J880" s="8">
        <v>2631290.16</v>
      </c>
      <c r="K880" s="8">
        <v>2631290.16</v>
      </c>
      <c r="L880" s="8">
        <v>2236596.63</v>
      </c>
      <c r="M880" s="8">
        <v>84.999999771974998</v>
      </c>
      <c r="N880" s="7" t="s">
        <v>43</v>
      </c>
      <c r="O880" s="7" t="s">
        <v>44</v>
      </c>
      <c r="P880" s="7" t="s">
        <v>56</v>
      </c>
      <c r="Q880" s="9">
        <v>42614</v>
      </c>
      <c r="R880" s="9">
        <v>43404</v>
      </c>
      <c r="S880" s="7" t="s">
        <v>57</v>
      </c>
      <c r="T880" s="7" t="s">
        <v>329</v>
      </c>
      <c r="U880" s="7" t="s">
        <v>2484</v>
      </c>
      <c r="V880" s="7" t="s">
        <v>2485</v>
      </c>
      <c r="W880" s="7" t="s">
        <v>2486</v>
      </c>
      <c r="X880" s="10" t="s">
        <v>51</v>
      </c>
    </row>
    <row r="881" spans="1:24" ht="180" x14ac:dyDescent="0.25">
      <c r="A881" s="7" t="s">
        <v>3461</v>
      </c>
      <c r="B881" s="7" t="s">
        <v>3462</v>
      </c>
      <c r="C881" s="7" t="s">
        <v>3463</v>
      </c>
      <c r="D881" s="7" t="s">
        <v>3464</v>
      </c>
      <c r="E881" s="7" t="s">
        <v>2481</v>
      </c>
      <c r="F881" s="7" t="s">
        <v>39</v>
      </c>
      <c r="G881" s="7" t="s">
        <v>2482</v>
      </c>
      <c r="H881" s="7" t="s">
        <v>3037</v>
      </c>
      <c r="I881" s="7" t="s">
        <v>3038</v>
      </c>
      <c r="J881" s="8">
        <v>1290066.01</v>
      </c>
      <c r="K881" s="8">
        <v>1290066.01</v>
      </c>
      <c r="L881" s="8">
        <v>1096556.1000000001</v>
      </c>
      <c r="M881" s="8">
        <v>84.999999341118993</v>
      </c>
      <c r="N881" s="7" t="s">
        <v>43</v>
      </c>
      <c r="O881" s="7" t="s">
        <v>44</v>
      </c>
      <c r="P881" s="7" t="s">
        <v>56</v>
      </c>
      <c r="Q881" s="9">
        <v>42618</v>
      </c>
      <c r="R881" s="9">
        <v>43343</v>
      </c>
      <c r="S881" s="7" t="s">
        <v>57</v>
      </c>
      <c r="T881" s="7" t="s">
        <v>329</v>
      </c>
      <c r="U881" s="7" t="s">
        <v>2484</v>
      </c>
      <c r="V881" s="7" t="s">
        <v>2485</v>
      </c>
      <c r="W881" s="7" t="s">
        <v>2486</v>
      </c>
      <c r="X881" s="10" t="s">
        <v>51</v>
      </c>
    </row>
    <row r="882" spans="1:24" ht="180" x14ac:dyDescent="0.25">
      <c r="A882" s="7" t="s">
        <v>3465</v>
      </c>
      <c r="B882" s="7" t="s">
        <v>3466</v>
      </c>
      <c r="C882" s="7" t="s">
        <v>3467</v>
      </c>
      <c r="D882" s="7" t="s">
        <v>3468</v>
      </c>
      <c r="E882" s="7" t="s">
        <v>2481</v>
      </c>
      <c r="F882" s="7" t="s">
        <v>39</v>
      </c>
      <c r="G882" s="7" t="s">
        <v>2482</v>
      </c>
      <c r="H882" s="7" t="s">
        <v>3037</v>
      </c>
      <c r="I882" s="7" t="s">
        <v>3038</v>
      </c>
      <c r="J882" s="8">
        <v>273405.34000000003</v>
      </c>
      <c r="K882" s="8">
        <v>273405.34000000003</v>
      </c>
      <c r="L882" s="8">
        <v>232394.53</v>
      </c>
      <c r="M882" s="8">
        <v>84.999996708184298</v>
      </c>
      <c r="N882" s="7" t="s">
        <v>43</v>
      </c>
      <c r="O882" s="7" t="s">
        <v>44</v>
      </c>
      <c r="P882" s="7" t="s">
        <v>56</v>
      </c>
      <c r="Q882" s="9">
        <v>42583</v>
      </c>
      <c r="R882" s="9">
        <v>43312</v>
      </c>
      <c r="S882" s="7" t="s">
        <v>57</v>
      </c>
      <c r="T882" s="7" t="s">
        <v>329</v>
      </c>
      <c r="U882" s="7" t="s">
        <v>2484</v>
      </c>
      <c r="V882" s="7" t="s">
        <v>2485</v>
      </c>
      <c r="W882" s="7" t="s">
        <v>2486</v>
      </c>
      <c r="X882" s="10" t="s">
        <v>51</v>
      </c>
    </row>
    <row r="883" spans="1:24" ht="180" x14ac:dyDescent="0.25">
      <c r="A883" s="7" t="s">
        <v>3469</v>
      </c>
      <c r="B883" s="7" t="s">
        <v>3470</v>
      </c>
      <c r="C883" s="7" t="s">
        <v>3471</v>
      </c>
      <c r="D883" s="7" t="s">
        <v>3143</v>
      </c>
      <c r="E883" s="7" t="s">
        <v>2481</v>
      </c>
      <c r="F883" s="7" t="s">
        <v>39</v>
      </c>
      <c r="G883" s="7" t="s">
        <v>2482</v>
      </c>
      <c r="H883" s="7" t="s">
        <v>3037</v>
      </c>
      <c r="I883" s="7" t="s">
        <v>3038</v>
      </c>
      <c r="J883" s="8">
        <v>2155500.2000000002</v>
      </c>
      <c r="K883" s="8">
        <v>2155500.2000000002</v>
      </c>
      <c r="L883" s="8">
        <v>1832175.17</v>
      </c>
      <c r="M883" s="8">
        <v>85</v>
      </c>
      <c r="N883" s="7" t="s">
        <v>43</v>
      </c>
      <c r="O883" s="7" t="s">
        <v>44</v>
      </c>
      <c r="P883" s="7" t="s">
        <v>56</v>
      </c>
      <c r="Q883" s="9">
        <v>42614</v>
      </c>
      <c r="R883" s="9">
        <v>43373</v>
      </c>
      <c r="S883" s="7" t="s">
        <v>57</v>
      </c>
      <c r="T883" s="7" t="s">
        <v>47</v>
      </c>
      <c r="U883" s="7" t="s">
        <v>2484</v>
      </c>
      <c r="V883" s="7" t="s">
        <v>2485</v>
      </c>
      <c r="W883" s="7" t="s">
        <v>2486</v>
      </c>
      <c r="X883" s="10" t="s">
        <v>51</v>
      </c>
    </row>
    <row r="884" spans="1:24" ht="180" x14ac:dyDescent="0.25">
      <c r="A884" s="7" t="s">
        <v>3472</v>
      </c>
      <c r="B884" s="7" t="s">
        <v>3473</v>
      </c>
      <c r="C884" s="7" t="s">
        <v>3474</v>
      </c>
      <c r="D884" s="7" t="s">
        <v>3143</v>
      </c>
      <c r="E884" s="7" t="s">
        <v>2481</v>
      </c>
      <c r="F884" s="7" t="s">
        <v>39</v>
      </c>
      <c r="G884" s="7" t="s">
        <v>2482</v>
      </c>
      <c r="H884" s="7" t="s">
        <v>3037</v>
      </c>
      <c r="I884" s="7" t="s">
        <v>3038</v>
      </c>
      <c r="J884" s="8">
        <v>4390288.99</v>
      </c>
      <c r="K884" s="8">
        <v>4390288.99</v>
      </c>
      <c r="L884" s="8">
        <v>3731745.64</v>
      </c>
      <c r="M884" s="8">
        <v>84.999999965833695</v>
      </c>
      <c r="N884" s="7" t="s">
        <v>43</v>
      </c>
      <c r="O884" s="7" t="s">
        <v>44</v>
      </c>
      <c r="P884" s="7" t="s">
        <v>56</v>
      </c>
      <c r="Q884" s="9">
        <v>42583</v>
      </c>
      <c r="R884" s="9">
        <v>43312</v>
      </c>
      <c r="S884" s="7" t="s">
        <v>57</v>
      </c>
      <c r="T884" s="7" t="s">
        <v>329</v>
      </c>
      <c r="U884" s="7" t="s">
        <v>2484</v>
      </c>
      <c r="V884" s="7" t="s">
        <v>2485</v>
      </c>
      <c r="W884" s="7" t="s">
        <v>2486</v>
      </c>
      <c r="X884" s="10" t="s">
        <v>51</v>
      </c>
    </row>
    <row r="885" spans="1:24" ht="180" x14ac:dyDescent="0.25">
      <c r="A885" s="7" t="s">
        <v>3475</v>
      </c>
      <c r="B885" s="7" t="s">
        <v>3476</v>
      </c>
      <c r="C885" s="7" t="s">
        <v>3477</v>
      </c>
      <c r="D885" s="7" t="s">
        <v>3478</v>
      </c>
      <c r="E885" s="7" t="s">
        <v>2481</v>
      </c>
      <c r="F885" s="7" t="s">
        <v>39</v>
      </c>
      <c r="G885" s="7" t="s">
        <v>2482</v>
      </c>
      <c r="H885" s="7" t="s">
        <v>3037</v>
      </c>
      <c r="I885" s="7" t="s">
        <v>3038</v>
      </c>
      <c r="J885" s="8">
        <v>1976654.46</v>
      </c>
      <c r="K885" s="8">
        <v>1976654.46</v>
      </c>
      <c r="L885" s="8">
        <v>1680156.29</v>
      </c>
      <c r="M885" s="8">
        <v>84.999999949409499</v>
      </c>
      <c r="N885" s="7" t="s">
        <v>43</v>
      </c>
      <c r="O885" s="7" t="s">
        <v>44</v>
      </c>
      <c r="P885" s="7" t="s">
        <v>56</v>
      </c>
      <c r="Q885" s="9">
        <v>42583</v>
      </c>
      <c r="R885" s="9">
        <v>43404</v>
      </c>
      <c r="S885" s="7" t="s">
        <v>57</v>
      </c>
      <c r="T885" s="7" t="s">
        <v>329</v>
      </c>
      <c r="U885" s="7" t="s">
        <v>2484</v>
      </c>
      <c r="V885" s="7" t="s">
        <v>2485</v>
      </c>
      <c r="W885" s="7" t="s">
        <v>2486</v>
      </c>
      <c r="X885" s="10" t="s">
        <v>51</v>
      </c>
    </row>
    <row r="886" spans="1:24" ht="180" x14ac:dyDescent="0.25">
      <c r="A886" s="7" t="s">
        <v>3479</v>
      </c>
      <c r="B886" s="7" t="s">
        <v>3480</v>
      </c>
      <c r="C886" s="7" t="s">
        <v>3481</v>
      </c>
      <c r="D886" s="7" t="s">
        <v>2803</v>
      </c>
      <c r="E886" s="7" t="s">
        <v>2481</v>
      </c>
      <c r="F886" s="7" t="s">
        <v>39</v>
      </c>
      <c r="G886" s="7" t="s">
        <v>2482</v>
      </c>
      <c r="H886" s="7" t="s">
        <v>3037</v>
      </c>
      <c r="I886" s="7" t="s">
        <v>3038</v>
      </c>
      <c r="J886" s="8">
        <v>764999.96</v>
      </c>
      <c r="K886" s="8">
        <v>764999.96</v>
      </c>
      <c r="L886" s="8">
        <v>650249.97</v>
      </c>
      <c r="M886" s="8">
        <v>85.000000522875794</v>
      </c>
      <c r="N886" s="7" t="s">
        <v>43</v>
      </c>
      <c r="O886" s="7" t="s">
        <v>44</v>
      </c>
      <c r="P886" s="7" t="s">
        <v>56</v>
      </c>
      <c r="Q886" s="9">
        <v>42614</v>
      </c>
      <c r="R886" s="9">
        <v>43404</v>
      </c>
      <c r="S886" s="7" t="s">
        <v>57</v>
      </c>
      <c r="T886" s="7" t="s">
        <v>329</v>
      </c>
      <c r="U886" s="7" t="s">
        <v>2484</v>
      </c>
      <c r="V886" s="7" t="s">
        <v>2485</v>
      </c>
      <c r="W886" s="7" t="s">
        <v>2486</v>
      </c>
      <c r="X886" s="10" t="s">
        <v>51</v>
      </c>
    </row>
    <row r="887" spans="1:24" ht="180" x14ac:dyDescent="0.25">
      <c r="A887" s="7" t="s">
        <v>3482</v>
      </c>
      <c r="B887" s="7" t="s">
        <v>3483</v>
      </c>
      <c r="C887" s="7" t="s">
        <v>3484</v>
      </c>
      <c r="D887" s="7" t="s">
        <v>2931</v>
      </c>
      <c r="E887" s="7" t="s">
        <v>2481</v>
      </c>
      <c r="F887" s="7" t="s">
        <v>39</v>
      </c>
      <c r="G887" s="7" t="s">
        <v>2482</v>
      </c>
      <c r="H887" s="7" t="s">
        <v>3037</v>
      </c>
      <c r="I887" s="7" t="s">
        <v>3038</v>
      </c>
      <c r="J887" s="8">
        <v>689274.26</v>
      </c>
      <c r="K887" s="8">
        <v>689274.26</v>
      </c>
      <c r="L887" s="8">
        <v>585883.12</v>
      </c>
      <c r="M887" s="8">
        <v>84.999999854919906</v>
      </c>
      <c r="N887" s="7" t="s">
        <v>43</v>
      </c>
      <c r="O887" s="7" t="s">
        <v>44</v>
      </c>
      <c r="P887" s="7" t="s">
        <v>140</v>
      </c>
      <c r="Q887" s="9">
        <v>42614</v>
      </c>
      <c r="R887" s="9">
        <v>43343</v>
      </c>
      <c r="S887" s="7" t="s">
        <v>57</v>
      </c>
      <c r="T887" s="7" t="s">
        <v>329</v>
      </c>
      <c r="U887" s="7" t="s">
        <v>2484</v>
      </c>
      <c r="V887" s="7" t="s">
        <v>2485</v>
      </c>
      <c r="W887" s="7" t="s">
        <v>2486</v>
      </c>
      <c r="X887" s="10" t="s">
        <v>51</v>
      </c>
    </row>
    <row r="888" spans="1:24" ht="146.25" x14ac:dyDescent="0.25">
      <c r="A888" s="7" t="s">
        <v>3485</v>
      </c>
      <c r="B888" s="7" t="s">
        <v>3486</v>
      </c>
      <c r="C888" s="7" t="s">
        <v>3487</v>
      </c>
      <c r="D888" s="7" t="s">
        <v>2706</v>
      </c>
      <c r="E888" s="7" t="s">
        <v>2481</v>
      </c>
      <c r="F888" s="7" t="s">
        <v>39</v>
      </c>
      <c r="G888" s="7" t="s">
        <v>2482</v>
      </c>
      <c r="H888" s="7" t="s">
        <v>3037</v>
      </c>
      <c r="I888" s="7" t="s">
        <v>3038</v>
      </c>
      <c r="J888" s="8">
        <v>1920952.64</v>
      </c>
      <c r="K888" s="8">
        <v>1920952.64</v>
      </c>
      <c r="L888" s="8">
        <v>1632809.74</v>
      </c>
      <c r="M888" s="8">
        <v>84.999999791769994</v>
      </c>
      <c r="N888" s="7" t="s">
        <v>43</v>
      </c>
      <c r="O888" s="7" t="s">
        <v>44</v>
      </c>
      <c r="P888" s="7" t="s">
        <v>56</v>
      </c>
      <c r="Q888" s="9">
        <v>42401</v>
      </c>
      <c r="R888" s="9">
        <v>43404</v>
      </c>
      <c r="S888" s="7" t="s">
        <v>57</v>
      </c>
      <c r="T888" s="7" t="s">
        <v>329</v>
      </c>
      <c r="U888" s="7" t="s">
        <v>2484</v>
      </c>
      <c r="V888" s="7" t="s">
        <v>2485</v>
      </c>
      <c r="W888" s="7" t="s">
        <v>2486</v>
      </c>
      <c r="X888" s="10" t="s">
        <v>51</v>
      </c>
    </row>
    <row r="889" spans="1:24" ht="180" x14ac:dyDescent="0.25">
      <c r="A889" s="7" t="s">
        <v>3488</v>
      </c>
      <c r="B889" s="7" t="s">
        <v>3489</v>
      </c>
      <c r="C889" s="7" t="s">
        <v>3490</v>
      </c>
      <c r="D889" s="7" t="s">
        <v>3491</v>
      </c>
      <c r="E889" s="7" t="s">
        <v>2481</v>
      </c>
      <c r="F889" s="7" t="s">
        <v>39</v>
      </c>
      <c r="G889" s="7" t="s">
        <v>2482</v>
      </c>
      <c r="H889" s="7" t="s">
        <v>3037</v>
      </c>
      <c r="I889" s="7" t="s">
        <v>3038</v>
      </c>
      <c r="J889" s="8">
        <v>2798319.76</v>
      </c>
      <c r="K889" s="8">
        <v>2798319.76</v>
      </c>
      <c r="L889" s="8">
        <v>2378571.79</v>
      </c>
      <c r="M889" s="8">
        <v>84.999999785585601</v>
      </c>
      <c r="N889" s="7" t="s">
        <v>43</v>
      </c>
      <c r="O889" s="7" t="s">
        <v>44</v>
      </c>
      <c r="P889" s="7" t="s">
        <v>56</v>
      </c>
      <c r="Q889" s="9">
        <v>42614</v>
      </c>
      <c r="R889" s="9">
        <v>43404</v>
      </c>
      <c r="S889" s="7" t="s">
        <v>57</v>
      </c>
      <c r="T889" s="7" t="s">
        <v>47</v>
      </c>
      <c r="U889" s="7" t="s">
        <v>2484</v>
      </c>
      <c r="V889" s="7" t="s">
        <v>2485</v>
      </c>
      <c r="W889" s="7" t="s">
        <v>2486</v>
      </c>
      <c r="X889" s="10" t="s">
        <v>51</v>
      </c>
    </row>
    <row r="890" spans="1:24" ht="180" x14ac:dyDescent="0.25">
      <c r="A890" s="7" t="s">
        <v>3492</v>
      </c>
      <c r="B890" s="7" t="s">
        <v>3493</v>
      </c>
      <c r="C890" s="7" t="s">
        <v>3494</v>
      </c>
      <c r="D890" s="7" t="s">
        <v>3495</v>
      </c>
      <c r="E890" s="7" t="s">
        <v>2481</v>
      </c>
      <c r="F890" s="7" t="s">
        <v>39</v>
      </c>
      <c r="G890" s="7" t="s">
        <v>2482</v>
      </c>
      <c r="H890" s="7" t="s">
        <v>3037</v>
      </c>
      <c r="I890" s="7" t="s">
        <v>3038</v>
      </c>
      <c r="J890" s="8">
        <v>904345.14</v>
      </c>
      <c r="K890" s="8">
        <v>904345.14</v>
      </c>
      <c r="L890" s="8">
        <v>768693.36</v>
      </c>
      <c r="M890" s="8">
        <v>84.999999004804707</v>
      </c>
      <c r="N890" s="7" t="s">
        <v>43</v>
      </c>
      <c r="O890" s="7" t="s">
        <v>44</v>
      </c>
      <c r="P890" s="7" t="s">
        <v>56</v>
      </c>
      <c r="Q890" s="9">
        <v>42614</v>
      </c>
      <c r="R890" s="9">
        <v>43404</v>
      </c>
      <c r="S890" s="7" t="s">
        <v>57</v>
      </c>
      <c r="T890" s="7" t="s">
        <v>329</v>
      </c>
      <c r="U890" s="7" t="s">
        <v>2484</v>
      </c>
      <c r="V890" s="7" t="s">
        <v>2485</v>
      </c>
      <c r="W890" s="7" t="s">
        <v>2486</v>
      </c>
      <c r="X890" s="10" t="s">
        <v>51</v>
      </c>
    </row>
    <row r="891" spans="1:24" ht="180" x14ac:dyDescent="0.25">
      <c r="A891" s="7" t="s">
        <v>3496</v>
      </c>
      <c r="B891" s="7" t="s">
        <v>3497</v>
      </c>
      <c r="C891" s="7" t="s">
        <v>3498</v>
      </c>
      <c r="D891" s="7" t="s">
        <v>3166</v>
      </c>
      <c r="E891" s="7" t="s">
        <v>2481</v>
      </c>
      <c r="F891" s="7" t="s">
        <v>39</v>
      </c>
      <c r="G891" s="7" t="s">
        <v>2482</v>
      </c>
      <c r="H891" s="7" t="s">
        <v>3037</v>
      </c>
      <c r="I891" s="7" t="s">
        <v>3038</v>
      </c>
      <c r="J891" s="8">
        <v>1088400</v>
      </c>
      <c r="K891" s="8">
        <v>1088400</v>
      </c>
      <c r="L891" s="8">
        <v>925140</v>
      </c>
      <c r="M891" s="8">
        <v>85</v>
      </c>
      <c r="N891" s="7" t="s">
        <v>43</v>
      </c>
      <c r="O891" s="7" t="s">
        <v>44</v>
      </c>
      <c r="P891" s="7" t="s">
        <v>56</v>
      </c>
      <c r="Q891" s="9">
        <v>42583</v>
      </c>
      <c r="R891" s="9">
        <v>43343</v>
      </c>
      <c r="S891" s="7" t="s">
        <v>57</v>
      </c>
      <c r="T891" s="7" t="s">
        <v>47</v>
      </c>
      <c r="U891" s="7" t="s">
        <v>2484</v>
      </c>
      <c r="V891" s="7" t="s">
        <v>2485</v>
      </c>
      <c r="W891" s="7" t="s">
        <v>2486</v>
      </c>
      <c r="X891" s="10" t="s">
        <v>51</v>
      </c>
    </row>
    <row r="892" spans="1:24" ht="168.75" x14ac:dyDescent="0.25">
      <c r="A892" s="7" t="s">
        <v>3499</v>
      </c>
      <c r="B892" s="7" t="s">
        <v>3500</v>
      </c>
      <c r="C892" s="7" t="s">
        <v>3501</v>
      </c>
      <c r="D892" s="7" t="s">
        <v>3502</v>
      </c>
      <c r="E892" s="7" t="s">
        <v>2481</v>
      </c>
      <c r="F892" s="7" t="s">
        <v>39</v>
      </c>
      <c r="G892" s="7" t="s">
        <v>2482</v>
      </c>
      <c r="H892" s="7" t="s">
        <v>3037</v>
      </c>
      <c r="I892" s="7" t="s">
        <v>3038</v>
      </c>
      <c r="J892" s="8">
        <v>2842485.74</v>
      </c>
      <c r="K892" s="8">
        <v>2842485.74</v>
      </c>
      <c r="L892" s="8">
        <v>2416112.88</v>
      </c>
      <c r="M892" s="8">
        <v>85.000000035180506</v>
      </c>
      <c r="N892" s="7" t="s">
        <v>43</v>
      </c>
      <c r="O892" s="7" t="s">
        <v>44</v>
      </c>
      <c r="P892" s="7" t="s">
        <v>56</v>
      </c>
      <c r="Q892" s="9">
        <v>42583</v>
      </c>
      <c r="R892" s="9">
        <v>43312</v>
      </c>
      <c r="S892" s="7" t="s">
        <v>57</v>
      </c>
      <c r="T892" s="7" t="s">
        <v>329</v>
      </c>
      <c r="U892" s="7" t="s">
        <v>2484</v>
      </c>
      <c r="V892" s="7" t="s">
        <v>2485</v>
      </c>
      <c r="W892" s="7" t="s">
        <v>2486</v>
      </c>
      <c r="X892" s="10" t="s">
        <v>51</v>
      </c>
    </row>
    <row r="893" spans="1:24" ht="191.25" x14ac:dyDescent="0.25">
      <c r="A893" s="7" t="s">
        <v>3503</v>
      </c>
      <c r="B893" s="7" t="s">
        <v>3504</v>
      </c>
      <c r="C893" s="7" t="s">
        <v>3505</v>
      </c>
      <c r="D893" s="7" t="s">
        <v>2532</v>
      </c>
      <c r="E893" s="7" t="s">
        <v>2481</v>
      </c>
      <c r="F893" s="7" t="s">
        <v>39</v>
      </c>
      <c r="G893" s="7" t="s">
        <v>2482</v>
      </c>
      <c r="H893" s="7" t="s">
        <v>3037</v>
      </c>
      <c r="I893" s="7" t="s">
        <v>3038</v>
      </c>
      <c r="J893" s="8">
        <v>3241412.82</v>
      </c>
      <c r="K893" s="8">
        <v>3241412.82</v>
      </c>
      <c r="L893" s="8">
        <v>2755200.89</v>
      </c>
      <c r="M893" s="8">
        <v>84.999999784044803</v>
      </c>
      <c r="N893" s="7" t="s">
        <v>43</v>
      </c>
      <c r="O893" s="7" t="s">
        <v>44</v>
      </c>
      <c r="P893" s="7" t="s">
        <v>56</v>
      </c>
      <c r="Q893" s="9">
        <v>42552</v>
      </c>
      <c r="R893" s="9">
        <v>43312</v>
      </c>
      <c r="S893" s="7" t="s">
        <v>57</v>
      </c>
      <c r="T893" s="7" t="s">
        <v>329</v>
      </c>
      <c r="U893" s="7" t="s">
        <v>2484</v>
      </c>
      <c r="V893" s="7" t="s">
        <v>2485</v>
      </c>
      <c r="W893" s="7" t="s">
        <v>2486</v>
      </c>
      <c r="X893" s="10" t="s">
        <v>51</v>
      </c>
    </row>
    <row r="894" spans="1:24" ht="180" x14ac:dyDescent="0.25">
      <c r="A894" s="7" t="s">
        <v>3506</v>
      </c>
      <c r="B894" s="7" t="s">
        <v>3507</v>
      </c>
      <c r="C894" s="7" t="s">
        <v>3508</v>
      </c>
      <c r="D894" s="7" t="s">
        <v>2598</v>
      </c>
      <c r="E894" s="7" t="s">
        <v>2481</v>
      </c>
      <c r="F894" s="7" t="s">
        <v>39</v>
      </c>
      <c r="G894" s="7" t="s">
        <v>2482</v>
      </c>
      <c r="H894" s="7" t="s">
        <v>3037</v>
      </c>
      <c r="I894" s="7" t="s">
        <v>3038</v>
      </c>
      <c r="J894" s="8">
        <v>987177.77</v>
      </c>
      <c r="K894" s="8">
        <v>987177.77</v>
      </c>
      <c r="L894" s="8">
        <v>839101.1</v>
      </c>
      <c r="M894" s="8">
        <v>84.999999544155003</v>
      </c>
      <c r="N894" s="7" t="s">
        <v>43</v>
      </c>
      <c r="O894" s="7" t="s">
        <v>44</v>
      </c>
      <c r="P894" s="7" t="s">
        <v>56</v>
      </c>
      <c r="Q894" s="9">
        <v>42614</v>
      </c>
      <c r="R894" s="9">
        <v>43404</v>
      </c>
      <c r="S894" s="7" t="s">
        <v>57</v>
      </c>
      <c r="T894" s="7" t="s">
        <v>47</v>
      </c>
      <c r="U894" s="7" t="s">
        <v>2484</v>
      </c>
      <c r="V894" s="7" t="s">
        <v>2485</v>
      </c>
      <c r="W894" s="7" t="s">
        <v>2486</v>
      </c>
      <c r="X894" s="10" t="s">
        <v>51</v>
      </c>
    </row>
    <row r="895" spans="1:24" ht="180" x14ac:dyDescent="0.25">
      <c r="A895" s="7" t="s">
        <v>3509</v>
      </c>
      <c r="B895" s="7" t="s">
        <v>3510</v>
      </c>
      <c r="C895" s="7" t="s">
        <v>3511</v>
      </c>
      <c r="D895" s="7" t="s">
        <v>3042</v>
      </c>
      <c r="E895" s="7" t="s">
        <v>2481</v>
      </c>
      <c r="F895" s="7" t="s">
        <v>39</v>
      </c>
      <c r="G895" s="7" t="s">
        <v>2482</v>
      </c>
      <c r="H895" s="7" t="s">
        <v>3037</v>
      </c>
      <c r="I895" s="7" t="s">
        <v>3512</v>
      </c>
      <c r="J895" s="8">
        <v>3464000</v>
      </c>
      <c r="K895" s="8">
        <v>3464000</v>
      </c>
      <c r="L895" s="8">
        <v>2944400</v>
      </c>
      <c r="M895" s="8">
        <v>85</v>
      </c>
      <c r="N895" s="7" t="s">
        <v>43</v>
      </c>
      <c r="O895" s="7" t="s">
        <v>44</v>
      </c>
      <c r="P895" s="7" t="s">
        <v>56</v>
      </c>
      <c r="Q895" s="9">
        <v>42156</v>
      </c>
      <c r="R895" s="9">
        <v>43100</v>
      </c>
      <c r="S895" s="7" t="s">
        <v>46</v>
      </c>
      <c r="T895" s="7" t="s">
        <v>329</v>
      </c>
      <c r="U895" s="7" t="s">
        <v>2484</v>
      </c>
      <c r="V895" s="7" t="s">
        <v>2485</v>
      </c>
      <c r="W895" s="7" t="s">
        <v>2486</v>
      </c>
      <c r="X895" s="10" t="s">
        <v>51</v>
      </c>
    </row>
    <row r="896" spans="1:24" ht="157.5" x14ac:dyDescent="0.25">
      <c r="A896" s="7" t="s">
        <v>3513</v>
      </c>
      <c r="B896" s="7" t="s">
        <v>3514</v>
      </c>
      <c r="C896" s="7" t="s">
        <v>3515</v>
      </c>
      <c r="D896" s="7" t="s">
        <v>3042</v>
      </c>
      <c r="E896" s="7" t="s">
        <v>2481</v>
      </c>
      <c r="F896" s="7" t="s">
        <v>39</v>
      </c>
      <c r="G896" s="7" t="s">
        <v>2482</v>
      </c>
      <c r="H896" s="7" t="s">
        <v>3037</v>
      </c>
      <c r="I896" s="7" t="s">
        <v>3512</v>
      </c>
      <c r="J896" s="8">
        <v>1456448.68</v>
      </c>
      <c r="K896" s="8">
        <v>1456448.68</v>
      </c>
      <c r="L896" s="8">
        <v>1237981.3799999999</v>
      </c>
      <c r="M896" s="8">
        <v>85.000000137320299</v>
      </c>
      <c r="N896" s="7" t="s">
        <v>43</v>
      </c>
      <c r="O896" s="7" t="s">
        <v>44</v>
      </c>
      <c r="P896" s="7" t="s">
        <v>56</v>
      </c>
      <c r="Q896" s="9">
        <v>42370</v>
      </c>
      <c r="R896" s="9">
        <v>45230</v>
      </c>
      <c r="S896" s="7" t="s">
        <v>46</v>
      </c>
      <c r="T896" s="7" t="s">
        <v>329</v>
      </c>
      <c r="U896" s="7" t="s">
        <v>2484</v>
      </c>
      <c r="V896" s="7" t="s">
        <v>2485</v>
      </c>
      <c r="W896" s="7" t="s">
        <v>2486</v>
      </c>
      <c r="X896" s="10" t="s">
        <v>51</v>
      </c>
    </row>
    <row r="897" spans="1:24" ht="180" x14ac:dyDescent="0.25">
      <c r="A897" s="7" t="s">
        <v>3516</v>
      </c>
      <c r="B897" s="7" t="s">
        <v>3517</v>
      </c>
      <c r="C897" s="7" t="s">
        <v>3518</v>
      </c>
      <c r="D897" s="7" t="s">
        <v>3042</v>
      </c>
      <c r="E897" s="7" t="s">
        <v>2481</v>
      </c>
      <c r="F897" s="7" t="s">
        <v>39</v>
      </c>
      <c r="G897" s="7" t="s">
        <v>2482</v>
      </c>
      <c r="H897" s="7" t="s">
        <v>3037</v>
      </c>
      <c r="I897" s="7" t="s">
        <v>3512</v>
      </c>
      <c r="J897" s="8">
        <v>3464000</v>
      </c>
      <c r="K897" s="8">
        <v>3464000</v>
      </c>
      <c r="L897" s="8">
        <v>2944400</v>
      </c>
      <c r="M897" s="8">
        <v>85</v>
      </c>
      <c r="N897" s="7" t="s">
        <v>43</v>
      </c>
      <c r="O897" s="7" t="s">
        <v>44</v>
      </c>
      <c r="P897" s="7" t="s">
        <v>56</v>
      </c>
      <c r="Q897" s="9">
        <v>42887</v>
      </c>
      <c r="R897" s="9">
        <v>43830</v>
      </c>
      <c r="S897" s="7" t="s">
        <v>46</v>
      </c>
      <c r="T897" s="7" t="s">
        <v>329</v>
      </c>
      <c r="U897" s="7" t="s">
        <v>2484</v>
      </c>
      <c r="V897" s="7" t="s">
        <v>2485</v>
      </c>
      <c r="W897" s="7" t="s">
        <v>2486</v>
      </c>
      <c r="X897" s="10" t="s">
        <v>51</v>
      </c>
    </row>
    <row r="898" spans="1:24" ht="180" x14ac:dyDescent="0.25">
      <c r="A898" s="7" t="s">
        <v>3519</v>
      </c>
      <c r="B898" s="7" t="s">
        <v>3520</v>
      </c>
      <c r="C898" s="7" t="s">
        <v>3521</v>
      </c>
      <c r="D898" s="7" t="s">
        <v>3042</v>
      </c>
      <c r="E898" s="7" t="s">
        <v>2481</v>
      </c>
      <c r="F898" s="7" t="s">
        <v>39</v>
      </c>
      <c r="G898" s="7" t="s">
        <v>2482</v>
      </c>
      <c r="H898" s="7" t="s">
        <v>3037</v>
      </c>
      <c r="I898" s="7" t="s">
        <v>3512</v>
      </c>
      <c r="J898" s="8">
        <v>7050000</v>
      </c>
      <c r="K898" s="8">
        <v>7050000</v>
      </c>
      <c r="L898" s="8">
        <v>5992500</v>
      </c>
      <c r="M898" s="8">
        <v>85</v>
      </c>
      <c r="N898" s="7" t="s">
        <v>43</v>
      </c>
      <c r="O898" s="7" t="s">
        <v>44</v>
      </c>
      <c r="P898" s="7" t="s">
        <v>56</v>
      </c>
      <c r="Q898" s="9">
        <v>43617</v>
      </c>
      <c r="R898" s="9">
        <v>45260</v>
      </c>
      <c r="S898" s="7" t="s">
        <v>46</v>
      </c>
      <c r="T898" s="7" t="s">
        <v>329</v>
      </c>
      <c r="U898" s="7" t="s">
        <v>2484</v>
      </c>
      <c r="V898" s="7" t="s">
        <v>2485</v>
      </c>
      <c r="W898" s="7" t="s">
        <v>2486</v>
      </c>
      <c r="X898" s="10" t="s">
        <v>51</v>
      </c>
    </row>
    <row r="899" spans="1:24" ht="157.5" x14ac:dyDescent="0.25">
      <c r="A899" s="7" t="s">
        <v>3522</v>
      </c>
      <c r="B899" s="7" t="s">
        <v>3523</v>
      </c>
      <c r="C899" s="7" t="s">
        <v>3524</v>
      </c>
      <c r="D899" s="7" t="s">
        <v>3042</v>
      </c>
      <c r="E899" s="7" t="s">
        <v>2481</v>
      </c>
      <c r="F899" s="7" t="s">
        <v>39</v>
      </c>
      <c r="G899" s="7" t="s">
        <v>2482</v>
      </c>
      <c r="H899" s="7" t="s">
        <v>3037</v>
      </c>
      <c r="I899" s="7" t="s">
        <v>3512</v>
      </c>
      <c r="J899" s="8">
        <v>891059.63</v>
      </c>
      <c r="K899" s="8">
        <v>891059.63</v>
      </c>
      <c r="L899" s="8">
        <v>757400.69</v>
      </c>
      <c r="M899" s="8">
        <v>85.0000005050167</v>
      </c>
      <c r="N899" s="7" t="s">
        <v>43</v>
      </c>
      <c r="O899" s="7" t="s">
        <v>44</v>
      </c>
      <c r="P899" s="7" t="s">
        <v>134</v>
      </c>
      <c r="Q899" s="9">
        <v>42005</v>
      </c>
      <c r="R899" s="9">
        <v>45230</v>
      </c>
      <c r="S899" s="7" t="s">
        <v>46</v>
      </c>
      <c r="T899" s="7" t="s">
        <v>329</v>
      </c>
      <c r="U899" s="7" t="s">
        <v>2484</v>
      </c>
      <c r="V899" s="7" t="s">
        <v>2485</v>
      </c>
      <c r="W899" s="7" t="s">
        <v>2486</v>
      </c>
      <c r="X899" s="10" t="s">
        <v>51</v>
      </c>
    </row>
    <row r="900" spans="1:24" ht="157.5" x14ac:dyDescent="0.25">
      <c r="A900" s="7" t="s">
        <v>3525</v>
      </c>
      <c r="B900" s="7" t="s">
        <v>3526</v>
      </c>
      <c r="C900" s="7" t="s">
        <v>3527</v>
      </c>
      <c r="D900" s="7" t="s">
        <v>3042</v>
      </c>
      <c r="E900" s="7" t="s">
        <v>2481</v>
      </c>
      <c r="F900" s="7" t="s">
        <v>39</v>
      </c>
      <c r="G900" s="7" t="s">
        <v>2482</v>
      </c>
      <c r="H900" s="7" t="s">
        <v>3037</v>
      </c>
      <c r="I900" s="7" t="s">
        <v>3512</v>
      </c>
      <c r="J900" s="8">
        <v>867311.93</v>
      </c>
      <c r="K900" s="8">
        <v>867311.93</v>
      </c>
      <c r="L900" s="8">
        <v>737215.14</v>
      </c>
      <c r="M900" s="8">
        <v>84.999999942350598</v>
      </c>
      <c r="N900" s="7" t="s">
        <v>43</v>
      </c>
      <c r="O900" s="7" t="s">
        <v>44</v>
      </c>
      <c r="P900" s="7" t="s">
        <v>134</v>
      </c>
      <c r="Q900" s="9">
        <v>42005</v>
      </c>
      <c r="R900" s="9">
        <v>45230</v>
      </c>
      <c r="S900" s="7" t="s">
        <v>46</v>
      </c>
      <c r="T900" s="7" t="s">
        <v>329</v>
      </c>
      <c r="U900" s="7" t="s">
        <v>2484</v>
      </c>
      <c r="V900" s="7" t="s">
        <v>2485</v>
      </c>
      <c r="W900" s="7" t="s">
        <v>2486</v>
      </c>
      <c r="X900" s="10" t="s">
        <v>51</v>
      </c>
    </row>
    <row r="901" spans="1:24" ht="180" x14ac:dyDescent="0.25">
      <c r="A901" s="7" t="s">
        <v>3528</v>
      </c>
      <c r="B901" s="7" t="s">
        <v>3529</v>
      </c>
      <c r="C901" s="7" t="s">
        <v>3530</v>
      </c>
      <c r="D901" s="7" t="s">
        <v>3042</v>
      </c>
      <c r="E901" s="7" t="s">
        <v>2481</v>
      </c>
      <c r="F901" s="7" t="s">
        <v>39</v>
      </c>
      <c r="G901" s="7" t="s">
        <v>2482</v>
      </c>
      <c r="H901" s="7" t="s">
        <v>3037</v>
      </c>
      <c r="I901" s="7" t="s">
        <v>3512</v>
      </c>
      <c r="J901" s="8">
        <v>3407177.82</v>
      </c>
      <c r="K901" s="8">
        <v>3407177.82</v>
      </c>
      <c r="L901" s="8">
        <v>2896101.15</v>
      </c>
      <c r="M901" s="8">
        <v>85.000000088049404</v>
      </c>
      <c r="N901" s="7" t="s">
        <v>43</v>
      </c>
      <c r="O901" s="7" t="s">
        <v>44</v>
      </c>
      <c r="P901" s="7" t="s">
        <v>56</v>
      </c>
      <c r="Q901" s="9">
        <v>42614</v>
      </c>
      <c r="R901" s="9">
        <v>45107</v>
      </c>
      <c r="S901" s="7" t="s">
        <v>46</v>
      </c>
      <c r="T901" s="7" t="s">
        <v>329</v>
      </c>
      <c r="U901" s="7" t="s">
        <v>2484</v>
      </c>
      <c r="V901" s="7" t="s">
        <v>2485</v>
      </c>
      <c r="W901" s="7" t="s">
        <v>2486</v>
      </c>
      <c r="X901" s="10" t="s">
        <v>51</v>
      </c>
    </row>
    <row r="902" spans="1:24" ht="157.5" x14ac:dyDescent="0.25">
      <c r="A902" s="7" t="s">
        <v>3531</v>
      </c>
      <c r="B902" s="7" t="s">
        <v>3532</v>
      </c>
      <c r="C902" s="7" t="s">
        <v>3533</v>
      </c>
      <c r="D902" s="7" t="s">
        <v>3042</v>
      </c>
      <c r="E902" s="7" t="s">
        <v>2481</v>
      </c>
      <c r="F902" s="7" t="s">
        <v>39</v>
      </c>
      <c r="G902" s="7" t="s">
        <v>2482</v>
      </c>
      <c r="H902" s="7" t="s">
        <v>3037</v>
      </c>
      <c r="I902" s="7" t="s">
        <v>3512</v>
      </c>
      <c r="J902" s="8">
        <v>1945694.82</v>
      </c>
      <c r="K902" s="8">
        <v>1945694.82</v>
      </c>
      <c r="L902" s="8">
        <v>1653840.6</v>
      </c>
      <c r="M902" s="8">
        <v>85.000000154186594</v>
      </c>
      <c r="N902" s="7" t="s">
        <v>43</v>
      </c>
      <c r="O902" s="7" t="s">
        <v>44</v>
      </c>
      <c r="P902" s="7" t="s">
        <v>56</v>
      </c>
      <c r="Q902" s="9">
        <v>42370</v>
      </c>
      <c r="R902" s="9">
        <v>45230</v>
      </c>
      <c r="S902" s="7" t="s">
        <v>46</v>
      </c>
      <c r="T902" s="7" t="s">
        <v>329</v>
      </c>
      <c r="U902" s="7" t="s">
        <v>2484</v>
      </c>
      <c r="V902" s="7" t="s">
        <v>2485</v>
      </c>
      <c r="W902" s="7" t="s">
        <v>2486</v>
      </c>
      <c r="X902" s="10" t="s">
        <v>51</v>
      </c>
    </row>
    <row r="903" spans="1:24" ht="157.5" x14ac:dyDescent="0.25">
      <c r="A903" s="7" t="s">
        <v>3534</v>
      </c>
      <c r="B903" s="7" t="s">
        <v>3535</v>
      </c>
      <c r="C903" s="7" t="s">
        <v>3536</v>
      </c>
      <c r="D903" s="7" t="s">
        <v>3042</v>
      </c>
      <c r="E903" s="7" t="s">
        <v>2481</v>
      </c>
      <c r="F903" s="7" t="s">
        <v>39</v>
      </c>
      <c r="G903" s="7" t="s">
        <v>2482</v>
      </c>
      <c r="H903" s="7" t="s">
        <v>3037</v>
      </c>
      <c r="I903" s="7" t="s">
        <v>3512</v>
      </c>
      <c r="J903" s="8">
        <v>850762.35</v>
      </c>
      <c r="K903" s="8">
        <v>850762.35</v>
      </c>
      <c r="L903" s="8">
        <v>723148</v>
      </c>
      <c r="M903" s="8">
        <v>85.0000002938541</v>
      </c>
      <c r="N903" s="7" t="s">
        <v>43</v>
      </c>
      <c r="O903" s="7" t="s">
        <v>44</v>
      </c>
      <c r="P903" s="7" t="s">
        <v>56</v>
      </c>
      <c r="Q903" s="9">
        <v>42005</v>
      </c>
      <c r="R903" s="9">
        <v>45230</v>
      </c>
      <c r="S903" s="7" t="s">
        <v>46</v>
      </c>
      <c r="T903" s="7" t="s">
        <v>329</v>
      </c>
      <c r="U903" s="7" t="s">
        <v>2484</v>
      </c>
      <c r="V903" s="7" t="s">
        <v>2485</v>
      </c>
      <c r="W903" s="7" t="s">
        <v>2486</v>
      </c>
      <c r="X903" s="10" t="s">
        <v>51</v>
      </c>
    </row>
    <row r="904" spans="1:24" ht="157.5" x14ac:dyDescent="0.25">
      <c r="A904" s="7" t="s">
        <v>3537</v>
      </c>
      <c r="B904" s="7" t="s">
        <v>3538</v>
      </c>
      <c r="C904" s="7" t="s">
        <v>3539</v>
      </c>
      <c r="D904" s="7" t="s">
        <v>3042</v>
      </c>
      <c r="E904" s="7" t="s">
        <v>2481</v>
      </c>
      <c r="F904" s="7" t="s">
        <v>39</v>
      </c>
      <c r="G904" s="7" t="s">
        <v>2482</v>
      </c>
      <c r="H904" s="7" t="s">
        <v>3037</v>
      </c>
      <c r="I904" s="7" t="s">
        <v>3512</v>
      </c>
      <c r="J904" s="8">
        <v>781867.13</v>
      </c>
      <c r="K904" s="8">
        <v>781867.13</v>
      </c>
      <c r="L904" s="8">
        <v>664587.06000000006</v>
      </c>
      <c r="M904" s="8">
        <v>84.9999999360505</v>
      </c>
      <c r="N904" s="7" t="s">
        <v>43</v>
      </c>
      <c r="O904" s="7" t="s">
        <v>44</v>
      </c>
      <c r="P904" s="7" t="s">
        <v>56</v>
      </c>
      <c r="Q904" s="9">
        <v>42005</v>
      </c>
      <c r="R904" s="9">
        <v>45230</v>
      </c>
      <c r="S904" s="7" t="s">
        <v>46</v>
      </c>
      <c r="T904" s="7" t="s">
        <v>329</v>
      </c>
      <c r="U904" s="7" t="s">
        <v>2484</v>
      </c>
      <c r="V904" s="7" t="s">
        <v>2485</v>
      </c>
      <c r="W904" s="7" t="s">
        <v>2486</v>
      </c>
      <c r="X904" s="10" t="s">
        <v>51</v>
      </c>
    </row>
    <row r="905" spans="1:24" ht="180" x14ac:dyDescent="0.25">
      <c r="A905" s="7" t="s">
        <v>3540</v>
      </c>
      <c r="B905" s="7" t="s">
        <v>3541</v>
      </c>
      <c r="C905" s="7" t="s">
        <v>3542</v>
      </c>
      <c r="D905" s="7" t="s">
        <v>3042</v>
      </c>
      <c r="E905" s="7" t="s">
        <v>2481</v>
      </c>
      <c r="F905" s="7" t="s">
        <v>39</v>
      </c>
      <c r="G905" s="7" t="s">
        <v>2482</v>
      </c>
      <c r="H905" s="7" t="s">
        <v>3037</v>
      </c>
      <c r="I905" s="7" t="s">
        <v>3512</v>
      </c>
      <c r="J905" s="8">
        <v>538488.73</v>
      </c>
      <c r="K905" s="8">
        <v>538488.73</v>
      </c>
      <c r="L905" s="8">
        <v>457715.42</v>
      </c>
      <c r="M905" s="8">
        <v>84.999999907147597</v>
      </c>
      <c r="N905" s="7" t="s">
        <v>43</v>
      </c>
      <c r="O905" s="7" t="s">
        <v>44</v>
      </c>
      <c r="P905" s="7" t="s">
        <v>56</v>
      </c>
      <c r="Q905" s="9">
        <v>42614</v>
      </c>
      <c r="R905" s="9">
        <v>45107</v>
      </c>
      <c r="S905" s="7" t="s">
        <v>46</v>
      </c>
      <c r="T905" s="7" t="s">
        <v>329</v>
      </c>
      <c r="U905" s="7" t="s">
        <v>2484</v>
      </c>
      <c r="V905" s="7" t="s">
        <v>2485</v>
      </c>
      <c r="W905" s="7" t="s">
        <v>2486</v>
      </c>
      <c r="X905" s="10" t="s">
        <v>51</v>
      </c>
    </row>
    <row r="906" spans="1:24" ht="157.5" x14ac:dyDescent="0.25">
      <c r="A906" s="7" t="s">
        <v>3543</v>
      </c>
      <c r="B906" s="7" t="s">
        <v>3544</v>
      </c>
      <c r="C906" s="7" t="s">
        <v>3545</v>
      </c>
      <c r="D906" s="7" t="s">
        <v>3042</v>
      </c>
      <c r="E906" s="7" t="s">
        <v>2481</v>
      </c>
      <c r="F906" s="7" t="s">
        <v>39</v>
      </c>
      <c r="G906" s="7" t="s">
        <v>2482</v>
      </c>
      <c r="H906" s="7" t="s">
        <v>3037</v>
      </c>
      <c r="I906" s="7" t="s">
        <v>3512</v>
      </c>
      <c r="J906" s="8">
        <v>1938740.76</v>
      </c>
      <c r="K906" s="8">
        <v>1938740.76</v>
      </c>
      <c r="L906" s="8">
        <v>1647929.64</v>
      </c>
      <c r="M906" s="8">
        <v>84.999999690520795</v>
      </c>
      <c r="N906" s="7" t="s">
        <v>43</v>
      </c>
      <c r="O906" s="7" t="s">
        <v>44</v>
      </c>
      <c r="P906" s="7" t="s">
        <v>56</v>
      </c>
      <c r="Q906" s="9">
        <v>42005</v>
      </c>
      <c r="R906" s="9">
        <v>45230</v>
      </c>
      <c r="S906" s="7" t="s">
        <v>46</v>
      </c>
      <c r="T906" s="7" t="s">
        <v>329</v>
      </c>
      <c r="U906" s="7" t="s">
        <v>2484</v>
      </c>
      <c r="V906" s="7" t="s">
        <v>2485</v>
      </c>
      <c r="W906" s="7" t="s">
        <v>2486</v>
      </c>
      <c r="X906" s="10" t="s">
        <v>51</v>
      </c>
    </row>
    <row r="907" spans="1:24" ht="180" x14ac:dyDescent="0.25">
      <c r="A907" s="7" t="s">
        <v>3546</v>
      </c>
      <c r="B907" s="7" t="s">
        <v>3547</v>
      </c>
      <c r="C907" s="7" t="s">
        <v>3548</v>
      </c>
      <c r="D907" s="7" t="s">
        <v>3042</v>
      </c>
      <c r="E907" s="7" t="s">
        <v>2481</v>
      </c>
      <c r="F907" s="7" t="s">
        <v>39</v>
      </c>
      <c r="G907" s="7" t="s">
        <v>2482</v>
      </c>
      <c r="H907" s="7" t="s">
        <v>3037</v>
      </c>
      <c r="I907" s="7" t="s">
        <v>3512</v>
      </c>
      <c r="J907" s="8">
        <v>1956128.66</v>
      </c>
      <c r="K907" s="8">
        <v>1956128.66</v>
      </c>
      <c r="L907" s="8">
        <v>1662709.36</v>
      </c>
      <c r="M907" s="8">
        <v>84.999999948878596</v>
      </c>
      <c r="N907" s="7" t="s">
        <v>43</v>
      </c>
      <c r="O907" s="7" t="s">
        <v>44</v>
      </c>
      <c r="P907" s="7" t="s">
        <v>56</v>
      </c>
      <c r="Q907" s="9">
        <v>42614</v>
      </c>
      <c r="R907" s="9">
        <v>45107</v>
      </c>
      <c r="S907" s="7" t="s">
        <v>46</v>
      </c>
      <c r="T907" s="7" t="s">
        <v>329</v>
      </c>
      <c r="U907" s="7" t="s">
        <v>2484</v>
      </c>
      <c r="V907" s="7" t="s">
        <v>2485</v>
      </c>
      <c r="W907" s="7" t="s">
        <v>2486</v>
      </c>
      <c r="X907" s="10" t="s">
        <v>51</v>
      </c>
    </row>
    <row r="908" spans="1:24" ht="180" x14ac:dyDescent="0.25">
      <c r="A908" s="7" t="s">
        <v>3549</v>
      </c>
      <c r="B908" s="7" t="s">
        <v>3550</v>
      </c>
      <c r="C908" s="7" t="s">
        <v>3551</v>
      </c>
      <c r="D908" s="7" t="s">
        <v>3042</v>
      </c>
      <c r="E908" s="7" t="s">
        <v>2481</v>
      </c>
      <c r="F908" s="7" t="s">
        <v>39</v>
      </c>
      <c r="G908" s="7" t="s">
        <v>2482</v>
      </c>
      <c r="H908" s="7" t="s">
        <v>3037</v>
      </c>
      <c r="I908" s="7" t="s">
        <v>3512</v>
      </c>
      <c r="J908" s="8">
        <v>231834.38</v>
      </c>
      <c r="K908" s="8">
        <v>231834.38</v>
      </c>
      <c r="L908" s="8">
        <v>197059.22</v>
      </c>
      <c r="M908" s="8">
        <v>84.9999987059728</v>
      </c>
      <c r="N908" s="7" t="s">
        <v>43</v>
      </c>
      <c r="O908" s="7" t="s">
        <v>44</v>
      </c>
      <c r="P908" s="7" t="s">
        <v>56</v>
      </c>
      <c r="Q908" s="9">
        <v>42614</v>
      </c>
      <c r="R908" s="9">
        <v>45230</v>
      </c>
      <c r="S908" s="7" t="s">
        <v>46</v>
      </c>
      <c r="T908" s="7" t="s">
        <v>329</v>
      </c>
      <c r="U908" s="7" t="s">
        <v>2484</v>
      </c>
      <c r="V908" s="7" t="s">
        <v>2485</v>
      </c>
      <c r="W908" s="7" t="s">
        <v>2486</v>
      </c>
      <c r="X908" s="10" t="s">
        <v>51</v>
      </c>
    </row>
    <row r="909" spans="1:24" ht="157.5" x14ac:dyDescent="0.25">
      <c r="A909" s="7" t="s">
        <v>3552</v>
      </c>
      <c r="B909" s="7" t="s">
        <v>3553</v>
      </c>
      <c r="C909" s="7" t="s">
        <v>3554</v>
      </c>
      <c r="D909" s="7" t="s">
        <v>3042</v>
      </c>
      <c r="E909" s="7" t="s">
        <v>2481</v>
      </c>
      <c r="F909" s="7" t="s">
        <v>39</v>
      </c>
      <c r="G909" s="7" t="s">
        <v>2482</v>
      </c>
      <c r="H909" s="7" t="s">
        <v>3037</v>
      </c>
      <c r="I909" s="7" t="s">
        <v>3512</v>
      </c>
      <c r="J909" s="8">
        <v>833178.88</v>
      </c>
      <c r="K909" s="8">
        <v>833178.88</v>
      </c>
      <c r="L909" s="8">
        <v>708202.05</v>
      </c>
      <c r="M909" s="8">
        <v>85.0000002400445</v>
      </c>
      <c r="N909" s="7" t="s">
        <v>43</v>
      </c>
      <c r="O909" s="7" t="s">
        <v>44</v>
      </c>
      <c r="P909" s="7" t="s">
        <v>134</v>
      </c>
      <c r="Q909" s="9">
        <v>42370</v>
      </c>
      <c r="R909" s="9">
        <v>45230</v>
      </c>
      <c r="S909" s="7" t="s">
        <v>46</v>
      </c>
      <c r="T909" s="7" t="s">
        <v>329</v>
      </c>
      <c r="U909" s="7" t="s">
        <v>2484</v>
      </c>
      <c r="V909" s="7" t="s">
        <v>2485</v>
      </c>
      <c r="W909" s="7" t="s">
        <v>2486</v>
      </c>
      <c r="X909" s="10" t="s">
        <v>51</v>
      </c>
    </row>
    <row r="910" spans="1:24" ht="180" x14ac:dyDescent="0.25">
      <c r="A910" s="7" t="s">
        <v>3555</v>
      </c>
      <c r="B910" s="7" t="s">
        <v>3556</v>
      </c>
      <c r="C910" s="7" t="s">
        <v>3557</v>
      </c>
      <c r="D910" s="7" t="s">
        <v>3042</v>
      </c>
      <c r="E910" s="7" t="s">
        <v>2481</v>
      </c>
      <c r="F910" s="7" t="s">
        <v>39</v>
      </c>
      <c r="G910" s="7" t="s">
        <v>2482</v>
      </c>
      <c r="H910" s="7" t="s">
        <v>3037</v>
      </c>
      <c r="I910" s="7" t="s">
        <v>3512</v>
      </c>
      <c r="J910" s="8">
        <v>450236.25</v>
      </c>
      <c r="K910" s="8">
        <v>450236.25</v>
      </c>
      <c r="L910" s="8">
        <v>382700.81</v>
      </c>
      <c r="M910" s="8">
        <v>84.999999444736005</v>
      </c>
      <c r="N910" s="7" t="s">
        <v>43</v>
      </c>
      <c r="O910" s="7" t="s">
        <v>44</v>
      </c>
      <c r="P910" s="7" t="s">
        <v>56</v>
      </c>
      <c r="Q910" s="9">
        <v>42614</v>
      </c>
      <c r="R910" s="9">
        <v>45107</v>
      </c>
      <c r="S910" s="7" t="s">
        <v>46</v>
      </c>
      <c r="T910" s="7" t="s">
        <v>329</v>
      </c>
      <c r="U910" s="7" t="s">
        <v>2484</v>
      </c>
      <c r="V910" s="7" t="s">
        <v>2485</v>
      </c>
      <c r="W910" s="7" t="s">
        <v>2486</v>
      </c>
      <c r="X910" s="10" t="s">
        <v>51</v>
      </c>
    </row>
    <row r="911" spans="1:24" ht="157.5" x14ac:dyDescent="0.25">
      <c r="A911" s="7" t="s">
        <v>3558</v>
      </c>
      <c r="B911" s="7" t="s">
        <v>3559</v>
      </c>
      <c r="C911" s="7" t="s">
        <v>3560</v>
      </c>
      <c r="D911" s="7" t="s">
        <v>3042</v>
      </c>
      <c r="E911" s="7" t="s">
        <v>2481</v>
      </c>
      <c r="F911" s="7" t="s">
        <v>39</v>
      </c>
      <c r="G911" s="7" t="s">
        <v>2482</v>
      </c>
      <c r="H911" s="7" t="s">
        <v>3037</v>
      </c>
      <c r="I911" s="7" t="s">
        <v>3512</v>
      </c>
      <c r="J911" s="8">
        <v>920055.09</v>
      </c>
      <c r="K911" s="8">
        <v>920055.09</v>
      </c>
      <c r="L911" s="8">
        <v>782046.83</v>
      </c>
      <c r="M911" s="8">
        <v>85.000000380412004</v>
      </c>
      <c r="N911" s="7" t="s">
        <v>43</v>
      </c>
      <c r="O911" s="7" t="s">
        <v>44</v>
      </c>
      <c r="P911" s="7" t="s">
        <v>134</v>
      </c>
      <c r="Q911" s="9">
        <v>42370</v>
      </c>
      <c r="R911" s="9">
        <v>45230</v>
      </c>
      <c r="S911" s="7" t="s">
        <v>46</v>
      </c>
      <c r="T911" s="7" t="s">
        <v>329</v>
      </c>
      <c r="U911" s="7" t="s">
        <v>2484</v>
      </c>
      <c r="V911" s="7" t="s">
        <v>2485</v>
      </c>
      <c r="W911" s="7" t="s">
        <v>2486</v>
      </c>
      <c r="X911" s="10" t="s">
        <v>51</v>
      </c>
    </row>
    <row r="912" spans="1:24" ht="157.5" x14ac:dyDescent="0.25">
      <c r="A912" s="7" t="s">
        <v>3561</v>
      </c>
      <c r="B912" s="7" t="s">
        <v>3562</v>
      </c>
      <c r="C912" s="7" t="s">
        <v>3563</v>
      </c>
      <c r="D912" s="7" t="s">
        <v>3042</v>
      </c>
      <c r="E912" s="7" t="s">
        <v>2481</v>
      </c>
      <c r="F912" s="7" t="s">
        <v>39</v>
      </c>
      <c r="G912" s="7" t="s">
        <v>2482</v>
      </c>
      <c r="H912" s="7" t="s">
        <v>3037</v>
      </c>
      <c r="I912" s="7" t="s">
        <v>3512</v>
      </c>
      <c r="J912" s="8">
        <v>3042947.43</v>
      </c>
      <c r="K912" s="8">
        <v>3042947.43</v>
      </c>
      <c r="L912" s="8">
        <v>2586505.3199999998</v>
      </c>
      <c r="M912" s="8">
        <v>85.000000147882901</v>
      </c>
      <c r="N912" s="7" t="s">
        <v>43</v>
      </c>
      <c r="O912" s="7" t="s">
        <v>44</v>
      </c>
      <c r="P912" s="7" t="s">
        <v>56</v>
      </c>
      <c r="Q912" s="9">
        <v>42370</v>
      </c>
      <c r="R912" s="9">
        <v>45230</v>
      </c>
      <c r="S912" s="7" t="s">
        <v>46</v>
      </c>
      <c r="T912" s="7" t="s">
        <v>329</v>
      </c>
      <c r="U912" s="7" t="s">
        <v>2484</v>
      </c>
      <c r="V912" s="7" t="s">
        <v>2485</v>
      </c>
      <c r="W912" s="7" t="s">
        <v>2486</v>
      </c>
      <c r="X912" s="10" t="s">
        <v>51</v>
      </c>
    </row>
    <row r="913" spans="1:24" ht="157.5" x14ac:dyDescent="0.25">
      <c r="A913" s="7" t="s">
        <v>3564</v>
      </c>
      <c r="B913" s="7" t="s">
        <v>3565</v>
      </c>
      <c r="C913" s="7" t="s">
        <v>3566</v>
      </c>
      <c r="D913" s="7" t="s">
        <v>3042</v>
      </c>
      <c r="E913" s="7" t="s">
        <v>2481</v>
      </c>
      <c r="F913" s="7" t="s">
        <v>39</v>
      </c>
      <c r="G913" s="7" t="s">
        <v>2482</v>
      </c>
      <c r="H913" s="7" t="s">
        <v>3037</v>
      </c>
      <c r="I913" s="7" t="s">
        <v>3512</v>
      </c>
      <c r="J913" s="8">
        <v>604698.86</v>
      </c>
      <c r="K913" s="8">
        <v>604698.86</v>
      </c>
      <c r="L913" s="8">
        <v>513994.03</v>
      </c>
      <c r="M913" s="8">
        <v>84.999999834628397</v>
      </c>
      <c r="N913" s="7" t="s">
        <v>43</v>
      </c>
      <c r="O913" s="7" t="s">
        <v>44</v>
      </c>
      <c r="P913" s="7" t="s">
        <v>134</v>
      </c>
      <c r="Q913" s="9">
        <v>42005</v>
      </c>
      <c r="R913" s="9">
        <v>45230</v>
      </c>
      <c r="S913" s="7" t="s">
        <v>46</v>
      </c>
      <c r="T913" s="7" t="s">
        <v>329</v>
      </c>
      <c r="U913" s="7" t="s">
        <v>2484</v>
      </c>
      <c r="V913" s="7" t="s">
        <v>2485</v>
      </c>
      <c r="W913" s="7" t="s">
        <v>2486</v>
      </c>
      <c r="X913" s="10" t="s">
        <v>51</v>
      </c>
    </row>
    <row r="914" spans="1:24" ht="157.5" x14ac:dyDescent="0.25">
      <c r="A914" s="7" t="s">
        <v>3567</v>
      </c>
      <c r="B914" s="7" t="s">
        <v>3568</v>
      </c>
      <c r="C914" s="7" t="s">
        <v>3569</v>
      </c>
      <c r="D914" s="7" t="s">
        <v>3042</v>
      </c>
      <c r="E914" s="7" t="s">
        <v>2481</v>
      </c>
      <c r="F914" s="7" t="s">
        <v>39</v>
      </c>
      <c r="G914" s="7" t="s">
        <v>2482</v>
      </c>
      <c r="H914" s="7" t="s">
        <v>3037</v>
      </c>
      <c r="I914" s="7" t="s">
        <v>3512</v>
      </c>
      <c r="J914" s="8">
        <v>567903.38</v>
      </c>
      <c r="K914" s="8">
        <v>567903.38</v>
      </c>
      <c r="L914" s="8">
        <v>482717.87</v>
      </c>
      <c r="M914" s="8">
        <v>84.999999471741106</v>
      </c>
      <c r="N914" s="7" t="s">
        <v>43</v>
      </c>
      <c r="O914" s="7" t="s">
        <v>44</v>
      </c>
      <c r="P914" s="7" t="s">
        <v>134</v>
      </c>
      <c r="Q914" s="9">
        <v>42005</v>
      </c>
      <c r="R914" s="9">
        <v>44865</v>
      </c>
      <c r="S914" s="7" t="s">
        <v>46</v>
      </c>
      <c r="T914" s="7" t="s">
        <v>329</v>
      </c>
      <c r="U914" s="7" t="s">
        <v>2484</v>
      </c>
      <c r="V914" s="7" t="s">
        <v>2485</v>
      </c>
      <c r="W914" s="7" t="s">
        <v>2486</v>
      </c>
      <c r="X914" s="10" t="s">
        <v>51</v>
      </c>
    </row>
    <row r="915" spans="1:24" ht="157.5" x14ac:dyDescent="0.25">
      <c r="A915" s="7" t="s">
        <v>3570</v>
      </c>
      <c r="B915" s="7" t="s">
        <v>3571</v>
      </c>
      <c r="C915" s="7" t="s">
        <v>3572</v>
      </c>
      <c r="D915" s="7" t="s">
        <v>3042</v>
      </c>
      <c r="E915" s="7" t="s">
        <v>2481</v>
      </c>
      <c r="F915" s="7" t="s">
        <v>39</v>
      </c>
      <c r="G915" s="7" t="s">
        <v>2482</v>
      </c>
      <c r="H915" s="7" t="s">
        <v>3037</v>
      </c>
      <c r="I915" s="7" t="s">
        <v>3512</v>
      </c>
      <c r="J915" s="8">
        <v>1567389.12</v>
      </c>
      <c r="K915" s="8">
        <v>1567389.12</v>
      </c>
      <c r="L915" s="8">
        <v>1332280.75</v>
      </c>
      <c r="M915" s="8">
        <v>84.9999998723993</v>
      </c>
      <c r="N915" s="7" t="s">
        <v>43</v>
      </c>
      <c r="O915" s="7" t="s">
        <v>44</v>
      </c>
      <c r="P915" s="7" t="s">
        <v>134</v>
      </c>
      <c r="Q915" s="9">
        <v>42005</v>
      </c>
      <c r="R915" s="9">
        <v>45230</v>
      </c>
      <c r="S915" s="7" t="s">
        <v>46</v>
      </c>
      <c r="T915" s="7" t="s">
        <v>329</v>
      </c>
      <c r="U915" s="7" t="s">
        <v>2484</v>
      </c>
      <c r="V915" s="7" t="s">
        <v>2485</v>
      </c>
      <c r="W915" s="7" t="s">
        <v>2486</v>
      </c>
      <c r="X915" s="10" t="s">
        <v>51</v>
      </c>
    </row>
    <row r="916" spans="1:24" ht="157.5" x14ac:dyDescent="0.25">
      <c r="A916" s="7" t="s">
        <v>3573</v>
      </c>
      <c r="B916" s="7" t="s">
        <v>3574</v>
      </c>
      <c r="C916" s="7" t="s">
        <v>3575</v>
      </c>
      <c r="D916" s="7" t="s">
        <v>3042</v>
      </c>
      <c r="E916" s="7" t="s">
        <v>2481</v>
      </c>
      <c r="F916" s="7" t="s">
        <v>39</v>
      </c>
      <c r="G916" s="7" t="s">
        <v>2482</v>
      </c>
      <c r="H916" s="7" t="s">
        <v>3037</v>
      </c>
      <c r="I916" s="7" t="s">
        <v>3512</v>
      </c>
      <c r="J916" s="8">
        <v>534208.5</v>
      </c>
      <c r="K916" s="8">
        <v>534208.5</v>
      </c>
      <c r="L916" s="8">
        <v>454077.22</v>
      </c>
      <c r="M916" s="8">
        <v>84.999999064035904</v>
      </c>
      <c r="N916" s="7" t="s">
        <v>43</v>
      </c>
      <c r="O916" s="7" t="s">
        <v>44</v>
      </c>
      <c r="P916" s="7" t="s">
        <v>134</v>
      </c>
      <c r="Q916" s="9">
        <v>42370</v>
      </c>
      <c r="R916" s="9">
        <v>44865</v>
      </c>
      <c r="S916" s="7" t="s">
        <v>46</v>
      </c>
      <c r="T916" s="7" t="s">
        <v>329</v>
      </c>
      <c r="U916" s="7" t="s">
        <v>2484</v>
      </c>
      <c r="V916" s="7" t="s">
        <v>2485</v>
      </c>
      <c r="W916" s="7" t="s">
        <v>2486</v>
      </c>
      <c r="X916" s="10" t="s">
        <v>51</v>
      </c>
    </row>
    <row r="917" spans="1:24" ht="168.75" x14ac:dyDescent="0.25">
      <c r="A917" s="7" t="s">
        <v>3576</v>
      </c>
      <c r="B917" s="7" t="s">
        <v>3577</v>
      </c>
      <c r="C917" s="7" t="s">
        <v>3578</v>
      </c>
      <c r="D917" s="7" t="s">
        <v>3042</v>
      </c>
      <c r="E917" s="7" t="s">
        <v>2481</v>
      </c>
      <c r="F917" s="7" t="s">
        <v>39</v>
      </c>
      <c r="G917" s="7" t="s">
        <v>2482</v>
      </c>
      <c r="H917" s="7" t="s">
        <v>3037</v>
      </c>
      <c r="I917" s="7" t="s">
        <v>3512</v>
      </c>
      <c r="J917" s="8">
        <v>7464238.0199999996</v>
      </c>
      <c r="K917" s="8">
        <v>7464238.0199999996</v>
      </c>
      <c r="L917" s="8">
        <v>6344602.3099999996</v>
      </c>
      <c r="M917" s="8">
        <v>84.9999999062195</v>
      </c>
      <c r="N917" s="7" t="s">
        <v>43</v>
      </c>
      <c r="O917" s="7" t="s">
        <v>44</v>
      </c>
      <c r="P917" s="7" t="s">
        <v>56</v>
      </c>
      <c r="Q917" s="9">
        <v>42005</v>
      </c>
      <c r="R917" s="9">
        <v>45230</v>
      </c>
      <c r="S917" s="7" t="s">
        <v>46</v>
      </c>
      <c r="T917" s="7" t="s">
        <v>329</v>
      </c>
      <c r="U917" s="7" t="s">
        <v>2484</v>
      </c>
      <c r="V917" s="7" t="s">
        <v>2485</v>
      </c>
      <c r="W917" s="7" t="s">
        <v>2486</v>
      </c>
      <c r="X917" s="10" t="s">
        <v>51</v>
      </c>
    </row>
    <row r="918" spans="1:24" ht="157.5" x14ac:dyDescent="0.25">
      <c r="A918" s="7" t="s">
        <v>3579</v>
      </c>
      <c r="B918" s="7" t="s">
        <v>3580</v>
      </c>
      <c r="C918" s="7" t="s">
        <v>3581</v>
      </c>
      <c r="D918" s="7" t="s">
        <v>3042</v>
      </c>
      <c r="E918" s="7" t="s">
        <v>2481</v>
      </c>
      <c r="F918" s="7" t="s">
        <v>39</v>
      </c>
      <c r="G918" s="7" t="s">
        <v>2482</v>
      </c>
      <c r="H918" s="7" t="s">
        <v>3037</v>
      </c>
      <c r="I918" s="7" t="s">
        <v>3512</v>
      </c>
      <c r="J918" s="8">
        <v>798082.86</v>
      </c>
      <c r="K918" s="8">
        <v>798082.86</v>
      </c>
      <c r="L918" s="8">
        <v>678370.43</v>
      </c>
      <c r="M918" s="8">
        <v>84.999999874699697</v>
      </c>
      <c r="N918" s="7" t="s">
        <v>43</v>
      </c>
      <c r="O918" s="7" t="s">
        <v>44</v>
      </c>
      <c r="P918" s="7" t="s">
        <v>134</v>
      </c>
      <c r="Q918" s="9">
        <v>42370</v>
      </c>
      <c r="R918" s="9">
        <v>45230</v>
      </c>
      <c r="S918" s="7" t="s">
        <v>46</v>
      </c>
      <c r="T918" s="7" t="s">
        <v>329</v>
      </c>
      <c r="U918" s="7" t="s">
        <v>2484</v>
      </c>
      <c r="V918" s="7" t="s">
        <v>2485</v>
      </c>
      <c r="W918" s="7" t="s">
        <v>2486</v>
      </c>
      <c r="X918" s="10" t="s">
        <v>51</v>
      </c>
    </row>
    <row r="919" spans="1:24" ht="157.5" x14ac:dyDescent="0.25">
      <c r="A919" s="7" t="s">
        <v>3582</v>
      </c>
      <c r="B919" s="7" t="s">
        <v>3583</v>
      </c>
      <c r="C919" s="7" t="s">
        <v>3584</v>
      </c>
      <c r="D919" s="7" t="s">
        <v>3042</v>
      </c>
      <c r="E919" s="7" t="s">
        <v>2481</v>
      </c>
      <c r="F919" s="7" t="s">
        <v>39</v>
      </c>
      <c r="G919" s="7" t="s">
        <v>2482</v>
      </c>
      <c r="H919" s="7" t="s">
        <v>3037</v>
      </c>
      <c r="I919" s="7" t="s">
        <v>3512</v>
      </c>
      <c r="J919" s="8">
        <v>825752.07</v>
      </c>
      <c r="K919" s="8">
        <v>825752.07</v>
      </c>
      <c r="L919" s="8">
        <v>701889.26</v>
      </c>
      <c r="M919" s="8">
        <v>85.000000060550903</v>
      </c>
      <c r="N919" s="7" t="s">
        <v>43</v>
      </c>
      <c r="O919" s="7" t="s">
        <v>44</v>
      </c>
      <c r="P919" s="7" t="s">
        <v>134</v>
      </c>
      <c r="Q919" s="9">
        <v>42370</v>
      </c>
      <c r="R919" s="9">
        <v>45230</v>
      </c>
      <c r="S919" s="7" t="s">
        <v>46</v>
      </c>
      <c r="T919" s="7" t="s">
        <v>329</v>
      </c>
      <c r="U919" s="7" t="s">
        <v>2484</v>
      </c>
      <c r="V919" s="7" t="s">
        <v>2485</v>
      </c>
      <c r="W919" s="7" t="s">
        <v>2486</v>
      </c>
      <c r="X919" s="10" t="s">
        <v>51</v>
      </c>
    </row>
    <row r="920" spans="1:24" ht="157.5" x14ac:dyDescent="0.25">
      <c r="A920" s="7" t="s">
        <v>3585</v>
      </c>
      <c r="B920" s="7" t="s">
        <v>3586</v>
      </c>
      <c r="C920" s="7" t="s">
        <v>3587</v>
      </c>
      <c r="D920" s="7" t="s">
        <v>3042</v>
      </c>
      <c r="E920" s="7" t="s">
        <v>2481</v>
      </c>
      <c r="F920" s="7" t="s">
        <v>39</v>
      </c>
      <c r="G920" s="7" t="s">
        <v>2482</v>
      </c>
      <c r="H920" s="7" t="s">
        <v>3037</v>
      </c>
      <c r="I920" s="7" t="s">
        <v>3512</v>
      </c>
      <c r="J920" s="8">
        <v>746707.58</v>
      </c>
      <c r="K920" s="8">
        <v>746707.58</v>
      </c>
      <c r="L920" s="8">
        <v>634701.43999999994</v>
      </c>
      <c r="M920" s="8">
        <v>84.9999995982363</v>
      </c>
      <c r="N920" s="7" t="s">
        <v>43</v>
      </c>
      <c r="O920" s="7" t="s">
        <v>44</v>
      </c>
      <c r="P920" s="7" t="s">
        <v>134</v>
      </c>
      <c r="Q920" s="9">
        <v>42370</v>
      </c>
      <c r="R920" s="9">
        <v>45230</v>
      </c>
      <c r="S920" s="7" t="s">
        <v>46</v>
      </c>
      <c r="T920" s="7" t="s">
        <v>329</v>
      </c>
      <c r="U920" s="7" t="s">
        <v>2484</v>
      </c>
      <c r="V920" s="7" t="s">
        <v>2485</v>
      </c>
      <c r="W920" s="7" t="s">
        <v>2486</v>
      </c>
      <c r="X920" s="10" t="s">
        <v>51</v>
      </c>
    </row>
    <row r="921" spans="1:24" ht="157.5" x14ac:dyDescent="0.25">
      <c r="A921" s="7" t="s">
        <v>3588</v>
      </c>
      <c r="B921" s="7" t="s">
        <v>3589</v>
      </c>
      <c r="C921" s="7" t="s">
        <v>3590</v>
      </c>
      <c r="D921" s="7" t="s">
        <v>3042</v>
      </c>
      <c r="E921" s="7" t="s">
        <v>2481</v>
      </c>
      <c r="F921" s="7" t="s">
        <v>39</v>
      </c>
      <c r="G921" s="7" t="s">
        <v>2482</v>
      </c>
      <c r="H921" s="7" t="s">
        <v>3037</v>
      </c>
      <c r="I921" s="7" t="s">
        <v>3512</v>
      </c>
      <c r="J921" s="8">
        <v>1421554.08</v>
      </c>
      <c r="K921" s="8">
        <v>1421554.08</v>
      </c>
      <c r="L921" s="8">
        <v>1208320.97</v>
      </c>
      <c r="M921" s="8">
        <v>85.0000001406911</v>
      </c>
      <c r="N921" s="7" t="s">
        <v>43</v>
      </c>
      <c r="O921" s="7" t="s">
        <v>44</v>
      </c>
      <c r="P921" s="7" t="s">
        <v>56</v>
      </c>
      <c r="Q921" s="9">
        <v>42370</v>
      </c>
      <c r="R921" s="9">
        <v>45230</v>
      </c>
      <c r="S921" s="7" t="s">
        <v>46</v>
      </c>
      <c r="T921" s="7" t="s">
        <v>329</v>
      </c>
      <c r="U921" s="7" t="s">
        <v>2484</v>
      </c>
      <c r="V921" s="7" t="s">
        <v>2485</v>
      </c>
      <c r="W921" s="7" t="s">
        <v>2486</v>
      </c>
      <c r="X921" s="10" t="s">
        <v>51</v>
      </c>
    </row>
    <row r="922" spans="1:24" ht="157.5" x14ac:dyDescent="0.25">
      <c r="A922" s="7" t="s">
        <v>3591</v>
      </c>
      <c r="B922" s="7" t="s">
        <v>3592</v>
      </c>
      <c r="C922" s="7" t="s">
        <v>3593</v>
      </c>
      <c r="D922" s="7" t="s">
        <v>3042</v>
      </c>
      <c r="E922" s="7" t="s">
        <v>2481</v>
      </c>
      <c r="F922" s="7" t="s">
        <v>39</v>
      </c>
      <c r="G922" s="7" t="s">
        <v>2482</v>
      </c>
      <c r="H922" s="7" t="s">
        <v>3037</v>
      </c>
      <c r="I922" s="7" t="s">
        <v>3512</v>
      </c>
      <c r="J922" s="8">
        <v>801425.18</v>
      </c>
      <c r="K922" s="8">
        <v>801425.18</v>
      </c>
      <c r="L922" s="8">
        <v>681211.4</v>
      </c>
      <c r="M922" s="8">
        <v>84.999999625666902</v>
      </c>
      <c r="N922" s="7" t="s">
        <v>43</v>
      </c>
      <c r="O922" s="7" t="s">
        <v>44</v>
      </c>
      <c r="P922" s="7" t="s">
        <v>56</v>
      </c>
      <c r="Q922" s="9">
        <v>42370</v>
      </c>
      <c r="R922" s="9">
        <v>45230</v>
      </c>
      <c r="S922" s="7" t="s">
        <v>46</v>
      </c>
      <c r="T922" s="7" t="s">
        <v>329</v>
      </c>
      <c r="U922" s="7" t="s">
        <v>2484</v>
      </c>
      <c r="V922" s="7" t="s">
        <v>2485</v>
      </c>
      <c r="W922" s="7" t="s">
        <v>2486</v>
      </c>
      <c r="X922" s="10" t="s">
        <v>51</v>
      </c>
    </row>
    <row r="923" spans="1:24" ht="180" x14ac:dyDescent="0.25">
      <c r="A923" s="7" t="s">
        <v>3594</v>
      </c>
      <c r="B923" s="7" t="s">
        <v>3550</v>
      </c>
      <c r="C923" s="7" t="s">
        <v>3595</v>
      </c>
      <c r="D923" s="7" t="s">
        <v>3042</v>
      </c>
      <c r="E923" s="7" t="s">
        <v>2481</v>
      </c>
      <c r="F923" s="7" t="s">
        <v>39</v>
      </c>
      <c r="G923" s="7" t="s">
        <v>2482</v>
      </c>
      <c r="H923" s="7" t="s">
        <v>3037</v>
      </c>
      <c r="I923" s="7" t="s">
        <v>3512</v>
      </c>
      <c r="J923" s="8">
        <v>543150</v>
      </c>
      <c r="K923" s="8">
        <v>543150</v>
      </c>
      <c r="L923" s="8">
        <v>461677.5</v>
      </c>
      <c r="M923" s="8">
        <v>85</v>
      </c>
      <c r="N923" s="7" t="s">
        <v>43</v>
      </c>
      <c r="O923" s="7" t="s">
        <v>44</v>
      </c>
      <c r="P923" s="7" t="s">
        <v>56</v>
      </c>
      <c r="Q923" s="9">
        <v>42614</v>
      </c>
      <c r="R923" s="9">
        <v>45107</v>
      </c>
      <c r="S923" s="7" t="s">
        <v>46</v>
      </c>
      <c r="T923" s="7" t="s">
        <v>329</v>
      </c>
      <c r="U923" s="7" t="s">
        <v>2484</v>
      </c>
      <c r="V923" s="7" t="s">
        <v>2485</v>
      </c>
      <c r="W923" s="7" t="s">
        <v>2486</v>
      </c>
      <c r="X923" s="10" t="s">
        <v>51</v>
      </c>
    </row>
    <row r="924" spans="1:24" ht="180" x14ac:dyDescent="0.25">
      <c r="A924" s="7" t="s">
        <v>3596</v>
      </c>
      <c r="B924" s="7" t="s">
        <v>3597</v>
      </c>
      <c r="C924" s="7" t="s">
        <v>3598</v>
      </c>
      <c r="D924" s="7" t="s">
        <v>3042</v>
      </c>
      <c r="E924" s="7" t="s">
        <v>2481</v>
      </c>
      <c r="F924" s="7" t="s">
        <v>39</v>
      </c>
      <c r="G924" s="7" t="s">
        <v>2482</v>
      </c>
      <c r="H924" s="7" t="s">
        <v>3599</v>
      </c>
      <c r="I924" s="7" t="s">
        <v>3600</v>
      </c>
      <c r="J924" s="8">
        <v>1804902</v>
      </c>
      <c r="K924" s="8">
        <v>1804902</v>
      </c>
      <c r="L924" s="8">
        <v>1534166.7</v>
      </c>
      <c r="M924" s="8">
        <v>85</v>
      </c>
      <c r="N924" s="7" t="s">
        <v>43</v>
      </c>
      <c r="O924" s="7" t="s">
        <v>44</v>
      </c>
      <c r="P924" s="7" t="s">
        <v>56</v>
      </c>
      <c r="Q924" s="9">
        <v>42675</v>
      </c>
      <c r="R924" s="9">
        <v>44561</v>
      </c>
      <c r="S924" s="7" t="s">
        <v>57</v>
      </c>
      <c r="T924" s="7" t="s">
        <v>47</v>
      </c>
      <c r="U924" s="7" t="s">
        <v>3601</v>
      </c>
      <c r="V924" s="7" t="s">
        <v>2485</v>
      </c>
      <c r="W924" s="7" t="s">
        <v>2486</v>
      </c>
      <c r="X924" s="10" t="s">
        <v>51</v>
      </c>
    </row>
    <row r="925" spans="1:24" ht="168.75" x14ac:dyDescent="0.25">
      <c r="A925" s="7" t="s">
        <v>3602</v>
      </c>
      <c r="B925" s="7" t="s">
        <v>3603</v>
      </c>
      <c r="C925" s="7" t="s">
        <v>3604</v>
      </c>
      <c r="D925" s="7" t="s">
        <v>3605</v>
      </c>
      <c r="E925" s="7" t="s">
        <v>2481</v>
      </c>
      <c r="F925" s="7" t="s">
        <v>39</v>
      </c>
      <c r="G925" s="7" t="s">
        <v>2482</v>
      </c>
      <c r="H925" s="7" t="s">
        <v>3599</v>
      </c>
      <c r="I925" s="7" t="s">
        <v>3600</v>
      </c>
      <c r="J925" s="8">
        <v>1174400.3999999999</v>
      </c>
      <c r="K925" s="8">
        <v>1174400.3999999999</v>
      </c>
      <c r="L925" s="8">
        <v>998240.34</v>
      </c>
      <c r="M925" s="8">
        <v>85</v>
      </c>
      <c r="N925" s="7" t="s">
        <v>43</v>
      </c>
      <c r="O925" s="7" t="s">
        <v>44</v>
      </c>
      <c r="P925" s="7" t="s">
        <v>134</v>
      </c>
      <c r="Q925" s="9">
        <v>42529</v>
      </c>
      <c r="R925" s="9">
        <v>44104</v>
      </c>
      <c r="S925" s="7" t="s">
        <v>57</v>
      </c>
      <c r="T925" s="7" t="s">
        <v>47</v>
      </c>
      <c r="U925" s="7" t="s">
        <v>3601</v>
      </c>
      <c r="V925" s="7" t="s">
        <v>2485</v>
      </c>
      <c r="W925" s="7" t="s">
        <v>2486</v>
      </c>
      <c r="X925" s="10" t="s">
        <v>51</v>
      </c>
    </row>
    <row r="926" spans="1:24" ht="180" x14ac:dyDescent="0.25">
      <c r="A926" s="7" t="s">
        <v>3606</v>
      </c>
      <c r="B926" s="7" t="s">
        <v>3607</v>
      </c>
      <c r="C926" s="7" t="s">
        <v>3608</v>
      </c>
      <c r="D926" s="7" t="s">
        <v>3220</v>
      </c>
      <c r="E926" s="7" t="s">
        <v>2481</v>
      </c>
      <c r="F926" s="7" t="s">
        <v>39</v>
      </c>
      <c r="G926" s="7" t="s">
        <v>2482</v>
      </c>
      <c r="H926" s="7" t="s">
        <v>3599</v>
      </c>
      <c r="I926" s="7" t="s">
        <v>3600</v>
      </c>
      <c r="J926" s="8">
        <v>5994713.7400000002</v>
      </c>
      <c r="K926" s="8">
        <v>5994713.7400000002</v>
      </c>
      <c r="L926" s="8">
        <v>5095506.67</v>
      </c>
      <c r="M926" s="8">
        <v>84.999999849867706</v>
      </c>
      <c r="N926" s="7" t="s">
        <v>43</v>
      </c>
      <c r="O926" s="7" t="s">
        <v>44</v>
      </c>
      <c r="P926" s="7" t="s">
        <v>134</v>
      </c>
      <c r="Q926" s="9">
        <v>42614</v>
      </c>
      <c r="R926" s="9">
        <v>44500</v>
      </c>
      <c r="S926" s="7" t="s">
        <v>57</v>
      </c>
      <c r="T926" s="7" t="s">
        <v>47</v>
      </c>
      <c r="U926" s="7" t="s">
        <v>3601</v>
      </c>
      <c r="V926" s="7" t="s">
        <v>2485</v>
      </c>
      <c r="W926" s="7" t="s">
        <v>2486</v>
      </c>
      <c r="X926" s="10" t="s">
        <v>51</v>
      </c>
    </row>
    <row r="927" spans="1:24" ht="180" x14ac:dyDescent="0.25">
      <c r="A927" s="7" t="s">
        <v>3609</v>
      </c>
      <c r="B927" s="7" t="s">
        <v>3610</v>
      </c>
      <c r="C927" s="7" t="s">
        <v>3611</v>
      </c>
      <c r="D927" s="7" t="s">
        <v>2779</v>
      </c>
      <c r="E927" s="7" t="s">
        <v>2481</v>
      </c>
      <c r="F927" s="7" t="s">
        <v>39</v>
      </c>
      <c r="G927" s="7" t="s">
        <v>2482</v>
      </c>
      <c r="H927" s="7" t="s">
        <v>3599</v>
      </c>
      <c r="I927" s="7" t="s">
        <v>3600</v>
      </c>
      <c r="J927" s="8">
        <v>2252732.02</v>
      </c>
      <c r="K927" s="8">
        <v>2252732.02</v>
      </c>
      <c r="L927" s="8">
        <v>1914822.21</v>
      </c>
      <c r="M927" s="8">
        <v>84.999999689266204</v>
      </c>
      <c r="N927" s="7" t="s">
        <v>43</v>
      </c>
      <c r="O927" s="7" t="s">
        <v>44</v>
      </c>
      <c r="P927" s="7" t="s">
        <v>134</v>
      </c>
      <c r="Q927" s="9">
        <v>42675</v>
      </c>
      <c r="R927" s="9">
        <v>44469</v>
      </c>
      <c r="S927" s="7" t="s">
        <v>57</v>
      </c>
      <c r="T927" s="7" t="s">
        <v>47</v>
      </c>
      <c r="U927" s="7" t="s">
        <v>3601</v>
      </c>
      <c r="V927" s="7" t="s">
        <v>2485</v>
      </c>
      <c r="W927" s="7" t="s">
        <v>2486</v>
      </c>
      <c r="X927" s="10" t="s">
        <v>51</v>
      </c>
    </row>
    <row r="928" spans="1:24" ht="180" x14ac:dyDescent="0.25">
      <c r="A928" s="7" t="s">
        <v>3612</v>
      </c>
      <c r="B928" s="7" t="s">
        <v>3613</v>
      </c>
      <c r="C928" s="7" t="s">
        <v>3614</v>
      </c>
      <c r="D928" s="7" t="s">
        <v>3615</v>
      </c>
      <c r="E928" s="7" t="s">
        <v>2481</v>
      </c>
      <c r="F928" s="7" t="s">
        <v>39</v>
      </c>
      <c r="G928" s="7" t="s">
        <v>2482</v>
      </c>
      <c r="H928" s="7" t="s">
        <v>3599</v>
      </c>
      <c r="I928" s="7" t="s">
        <v>3600</v>
      </c>
      <c r="J928" s="8">
        <v>8952350</v>
      </c>
      <c r="K928" s="8">
        <v>8952350</v>
      </c>
      <c r="L928" s="8">
        <v>7609497.5</v>
      </c>
      <c r="M928" s="8">
        <v>85</v>
      </c>
      <c r="N928" s="7" t="s">
        <v>43</v>
      </c>
      <c r="O928" s="7" t="s">
        <v>44</v>
      </c>
      <c r="P928" s="7" t="s">
        <v>134</v>
      </c>
      <c r="Q928" s="9">
        <v>42614</v>
      </c>
      <c r="R928" s="9">
        <v>44561</v>
      </c>
      <c r="S928" s="7" t="s">
        <v>57</v>
      </c>
      <c r="T928" s="7" t="s">
        <v>47</v>
      </c>
      <c r="U928" s="7" t="s">
        <v>3601</v>
      </c>
      <c r="V928" s="7" t="s">
        <v>2485</v>
      </c>
      <c r="W928" s="7" t="s">
        <v>2486</v>
      </c>
      <c r="X928" s="10" t="s">
        <v>51</v>
      </c>
    </row>
    <row r="929" spans="1:24" ht="180" x14ac:dyDescent="0.25">
      <c r="A929" s="7" t="s">
        <v>3616</v>
      </c>
      <c r="B929" s="7" t="s">
        <v>3617</v>
      </c>
      <c r="C929" s="7" t="s">
        <v>3618</v>
      </c>
      <c r="D929" s="7" t="s">
        <v>3619</v>
      </c>
      <c r="E929" s="7" t="s">
        <v>2481</v>
      </c>
      <c r="F929" s="7" t="s">
        <v>39</v>
      </c>
      <c r="G929" s="7" t="s">
        <v>2482</v>
      </c>
      <c r="H929" s="7" t="s">
        <v>3599</v>
      </c>
      <c r="I929" s="7" t="s">
        <v>3600</v>
      </c>
      <c r="J929" s="8">
        <v>1046400</v>
      </c>
      <c r="K929" s="8">
        <v>1046400</v>
      </c>
      <c r="L929" s="8">
        <v>889440</v>
      </c>
      <c r="M929" s="8">
        <v>85</v>
      </c>
      <c r="N929" s="7" t="s">
        <v>43</v>
      </c>
      <c r="O929" s="7" t="s">
        <v>44</v>
      </c>
      <c r="P929" s="7" t="s">
        <v>134</v>
      </c>
      <c r="Q929" s="9">
        <v>42614</v>
      </c>
      <c r="R929" s="9">
        <v>44804</v>
      </c>
      <c r="S929" s="7" t="s">
        <v>57</v>
      </c>
      <c r="T929" s="7" t="s">
        <v>47</v>
      </c>
      <c r="U929" s="7" t="s">
        <v>3601</v>
      </c>
      <c r="V929" s="7" t="s">
        <v>2485</v>
      </c>
      <c r="W929" s="7" t="s">
        <v>2486</v>
      </c>
      <c r="X929" s="10" t="s">
        <v>51</v>
      </c>
    </row>
    <row r="930" spans="1:24" ht="180" x14ac:dyDescent="0.25">
      <c r="A930" s="7" t="s">
        <v>3620</v>
      </c>
      <c r="B930" s="7" t="s">
        <v>3621</v>
      </c>
      <c r="C930" s="7" t="s">
        <v>3622</v>
      </c>
      <c r="D930" s="7" t="s">
        <v>2736</v>
      </c>
      <c r="E930" s="7" t="s">
        <v>2481</v>
      </c>
      <c r="F930" s="7" t="s">
        <v>39</v>
      </c>
      <c r="G930" s="7" t="s">
        <v>2482</v>
      </c>
      <c r="H930" s="7" t="s">
        <v>3599</v>
      </c>
      <c r="I930" s="7" t="s">
        <v>3600</v>
      </c>
      <c r="J930" s="8">
        <v>12139611</v>
      </c>
      <c r="K930" s="8">
        <v>12139611</v>
      </c>
      <c r="L930" s="8">
        <v>10318669.35</v>
      </c>
      <c r="M930" s="8">
        <v>85</v>
      </c>
      <c r="N930" s="7" t="s">
        <v>43</v>
      </c>
      <c r="O930" s="7" t="s">
        <v>44</v>
      </c>
      <c r="P930" s="7" t="s">
        <v>56</v>
      </c>
      <c r="Q930" s="9">
        <v>42614</v>
      </c>
      <c r="R930" s="9">
        <v>45107</v>
      </c>
      <c r="S930" s="7" t="s">
        <v>57</v>
      </c>
      <c r="T930" s="7" t="s">
        <v>47</v>
      </c>
      <c r="U930" s="7" t="s">
        <v>3601</v>
      </c>
      <c r="V930" s="7" t="s">
        <v>2485</v>
      </c>
      <c r="W930" s="7" t="s">
        <v>2486</v>
      </c>
      <c r="X930" s="10" t="s">
        <v>51</v>
      </c>
    </row>
    <row r="931" spans="1:24" ht="180" x14ac:dyDescent="0.25">
      <c r="A931" s="7" t="s">
        <v>3623</v>
      </c>
      <c r="B931" s="7" t="s">
        <v>3624</v>
      </c>
      <c r="C931" s="7" t="s">
        <v>3625</v>
      </c>
      <c r="D931" s="7" t="s">
        <v>3626</v>
      </c>
      <c r="E931" s="7" t="s">
        <v>2481</v>
      </c>
      <c r="F931" s="7" t="s">
        <v>39</v>
      </c>
      <c r="G931" s="7" t="s">
        <v>2482</v>
      </c>
      <c r="H931" s="7" t="s">
        <v>3599</v>
      </c>
      <c r="I931" s="7" t="s">
        <v>3600</v>
      </c>
      <c r="J931" s="8">
        <v>352687.5</v>
      </c>
      <c r="K931" s="8">
        <v>352687.5</v>
      </c>
      <c r="L931" s="8">
        <v>299784.37</v>
      </c>
      <c r="M931" s="8">
        <v>84.999998582314404</v>
      </c>
      <c r="N931" s="7" t="s">
        <v>43</v>
      </c>
      <c r="O931" s="7" t="s">
        <v>44</v>
      </c>
      <c r="P931" s="7" t="s">
        <v>56</v>
      </c>
      <c r="Q931" s="9">
        <v>42644</v>
      </c>
      <c r="R931" s="9">
        <v>44561</v>
      </c>
      <c r="S931" s="7" t="s">
        <v>57</v>
      </c>
      <c r="T931" s="7" t="s">
        <v>58</v>
      </c>
      <c r="U931" s="7" t="s">
        <v>3601</v>
      </c>
      <c r="V931" s="7" t="s">
        <v>2485</v>
      </c>
      <c r="W931" s="7" t="s">
        <v>2486</v>
      </c>
      <c r="X931" s="10" t="s">
        <v>51</v>
      </c>
    </row>
    <row r="932" spans="1:24" ht="180" x14ac:dyDescent="0.25">
      <c r="A932" s="7" t="s">
        <v>3627</v>
      </c>
      <c r="B932" s="7" t="s">
        <v>3628</v>
      </c>
      <c r="C932" s="7" t="s">
        <v>3629</v>
      </c>
      <c r="D932" s="7" t="s">
        <v>3158</v>
      </c>
      <c r="E932" s="7" t="s">
        <v>2481</v>
      </c>
      <c r="F932" s="7" t="s">
        <v>39</v>
      </c>
      <c r="G932" s="7" t="s">
        <v>2482</v>
      </c>
      <c r="H932" s="7" t="s">
        <v>3599</v>
      </c>
      <c r="I932" s="7" t="s">
        <v>3600</v>
      </c>
      <c r="J932" s="8">
        <v>1685580</v>
      </c>
      <c r="K932" s="8">
        <v>1685580</v>
      </c>
      <c r="L932" s="8">
        <v>1432743</v>
      </c>
      <c r="M932" s="8">
        <v>85</v>
      </c>
      <c r="N932" s="7" t="s">
        <v>43</v>
      </c>
      <c r="O932" s="7" t="s">
        <v>44</v>
      </c>
      <c r="P932" s="7" t="s">
        <v>134</v>
      </c>
      <c r="Q932" s="9">
        <v>42719</v>
      </c>
      <c r="R932" s="9">
        <v>44848</v>
      </c>
      <c r="S932" s="7" t="s">
        <v>57</v>
      </c>
      <c r="T932" s="7" t="s">
        <v>47</v>
      </c>
      <c r="U932" s="7" t="s">
        <v>3601</v>
      </c>
      <c r="V932" s="7" t="s">
        <v>2485</v>
      </c>
      <c r="W932" s="7" t="s">
        <v>2486</v>
      </c>
      <c r="X932" s="10" t="s">
        <v>51</v>
      </c>
    </row>
    <row r="933" spans="1:24" ht="191.25" x14ac:dyDescent="0.25">
      <c r="A933" s="7" t="s">
        <v>3630</v>
      </c>
      <c r="B933" s="7" t="s">
        <v>3631</v>
      </c>
      <c r="C933" s="7" t="s">
        <v>3632</v>
      </c>
      <c r="D933" s="7" t="s">
        <v>3633</v>
      </c>
      <c r="E933" s="7" t="s">
        <v>2481</v>
      </c>
      <c r="F933" s="7" t="s">
        <v>39</v>
      </c>
      <c r="G933" s="7" t="s">
        <v>2482</v>
      </c>
      <c r="H933" s="7" t="s">
        <v>3599</v>
      </c>
      <c r="I933" s="7" t="s">
        <v>3600</v>
      </c>
      <c r="J933" s="8">
        <v>1892923.2</v>
      </c>
      <c r="K933" s="8">
        <v>1892923.2</v>
      </c>
      <c r="L933" s="8">
        <v>1608984.72</v>
      </c>
      <c r="M933" s="8">
        <v>85</v>
      </c>
      <c r="N933" s="7" t="s">
        <v>43</v>
      </c>
      <c r="O933" s="7" t="s">
        <v>44</v>
      </c>
      <c r="P933" s="7" t="s">
        <v>134</v>
      </c>
      <c r="Q933" s="9">
        <v>42646</v>
      </c>
      <c r="R933" s="9">
        <v>45107</v>
      </c>
      <c r="S933" s="7" t="s">
        <v>57</v>
      </c>
      <c r="T933" s="7" t="s">
        <v>58</v>
      </c>
      <c r="U933" s="7" t="s">
        <v>3601</v>
      </c>
      <c r="V933" s="7" t="s">
        <v>2485</v>
      </c>
      <c r="W933" s="7" t="s">
        <v>2486</v>
      </c>
      <c r="X933" s="10" t="s">
        <v>51</v>
      </c>
    </row>
    <row r="934" spans="1:24" ht="180" x14ac:dyDescent="0.25">
      <c r="A934" s="7" t="s">
        <v>3634</v>
      </c>
      <c r="B934" s="7" t="s">
        <v>3635</v>
      </c>
      <c r="C934" s="7" t="s">
        <v>3636</v>
      </c>
      <c r="D934" s="7" t="s">
        <v>2659</v>
      </c>
      <c r="E934" s="7" t="s">
        <v>2481</v>
      </c>
      <c r="F934" s="7" t="s">
        <v>39</v>
      </c>
      <c r="G934" s="7" t="s">
        <v>2482</v>
      </c>
      <c r="H934" s="7" t="s">
        <v>3599</v>
      </c>
      <c r="I934" s="7" t="s">
        <v>3600</v>
      </c>
      <c r="J934" s="8">
        <v>3110988.05</v>
      </c>
      <c r="K934" s="8">
        <v>3110988.05</v>
      </c>
      <c r="L934" s="8">
        <v>2644339.84</v>
      </c>
      <c r="M934" s="8">
        <v>84.999999919639706</v>
      </c>
      <c r="N934" s="7" t="s">
        <v>43</v>
      </c>
      <c r="O934" s="7" t="s">
        <v>44</v>
      </c>
      <c r="P934" s="7" t="s">
        <v>134</v>
      </c>
      <c r="Q934" s="9">
        <v>42643</v>
      </c>
      <c r="R934" s="9">
        <v>44561</v>
      </c>
      <c r="S934" s="7" t="s">
        <v>57</v>
      </c>
      <c r="T934" s="7" t="s">
        <v>47</v>
      </c>
      <c r="U934" s="7" t="s">
        <v>3601</v>
      </c>
      <c r="V934" s="7" t="s">
        <v>2485</v>
      </c>
      <c r="W934" s="7" t="s">
        <v>2486</v>
      </c>
      <c r="X934" s="10" t="s">
        <v>51</v>
      </c>
    </row>
    <row r="935" spans="1:24" ht="180" x14ac:dyDescent="0.25">
      <c r="A935" s="7" t="s">
        <v>3637</v>
      </c>
      <c r="B935" s="7" t="s">
        <v>3638</v>
      </c>
      <c r="C935" s="7" t="s">
        <v>3639</v>
      </c>
      <c r="D935" s="7" t="s">
        <v>3640</v>
      </c>
      <c r="E935" s="7" t="s">
        <v>2481</v>
      </c>
      <c r="F935" s="7" t="s">
        <v>39</v>
      </c>
      <c r="G935" s="7" t="s">
        <v>2482</v>
      </c>
      <c r="H935" s="7" t="s">
        <v>3599</v>
      </c>
      <c r="I935" s="7" t="s">
        <v>3600</v>
      </c>
      <c r="J935" s="8">
        <v>4995802.07</v>
      </c>
      <c r="K935" s="8">
        <v>4995802.07</v>
      </c>
      <c r="L935" s="8">
        <v>4246431.76</v>
      </c>
      <c r="M935" s="8">
        <v>85.000000010008407</v>
      </c>
      <c r="N935" s="7" t="s">
        <v>43</v>
      </c>
      <c r="O935" s="7" t="s">
        <v>44</v>
      </c>
      <c r="P935" s="7" t="s">
        <v>134</v>
      </c>
      <c r="Q935" s="9">
        <v>42644</v>
      </c>
      <c r="R935" s="9">
        <v>44561</v>
      </c>
      <c r="S935" s="7" t="s">
        <v>57</v>
      </c>
      <c r="T935" s="7" t="s">
        <v>47</v>
      </c>
      <c r="U935" s="7" t="s">
        <v>3601</v>
      </c>
      <c r="V935" s="7" t="s">
        <v>2485</v>
      </c>
      <c r="W935" s="7" t="s">
        <v>2486</v>
      </c>
      <c r="X935" s="10" t="s">
        <v>51</v>
      </c>
    </row>
    <row r="936" spans="1:24" ht="146.25" x14ac:dyDescent="0.25">
      <c r="A936" s="7" t="s">
        <v>3641</v>
      </c>
      <c r="B936" s="7" t="s">
        <v>3642</v>
      </c>
      <c r="C936" s="7" t="s">
        <v>3643</v>
      </c>
      <c r="D936" s="7" t="s">
        <v>2571</v>
      </c>
      <c r="E936" s="7" t="s">
        <v>2481</v>
      </c>
      <c r="F936" s="7" t="s">
        <v>39</v>
      </c>
      <c r="G936" s="7" t="s">
        <v>2482</v>
      </c>
      <c r="H936" s="7" t="s">
        <v>3599</v>
      </c>
      <c r="I936" s="7" t="s">
        <v>3600</v>
      </c>
      <c r="J936" s="8">
        <v>2700622.5</v>
      </c>
      <c r="K936" s="8">
        <v>2700622.5</v>
      </c>
      <c r="L936" s="8">
        <v>2295529.12</v>
      </c>
      <c r="M936" s="8">
        <v>84.999999814857503</v>
      </c>
      <c r="N936" s="7" t="s">
        <v>43</v>
      </c>
      <c r="O936" s="7" t="s">
        <v>44</v>
      </c>
      <c r="P936" s="7" t="s">
        <v>56</v>
      </c>
      <c r="Q936" s="9">
        <v>42551</v>
      </c>
      <c r="R936" s="9">
        <v>44561</v>
      </c>
      <c r="S936" s="7" t="s">
        <v>57</v>
      </c>
      <c r="T936" s="7" t="s">
        <v>47</v>
      </c>
      <c r="U936" s="7" t="s">
        <v>3601</v>
      </c>
      <c r="V936" s="7" t="s">
        <v>2485</v>
      </c>
      <c r="W936" s="7" t="s">
        <v>2486</v>
      </c>
      <c r="X936" s="10" t="s">
        <v>51</v>
      </c>
    </row>
    <row r="937" spans="1:24" ht="180" x14ac:dyDescent="0.25">
      <c r="A937" s="7" t="s">
        <v>3644</v>
      </c>
      <c r="B937" s="7" t="s">
        <v>3645</v>
      </c>
      <c r="C937" s="7" t="s">
        <v>3646</v>
      </c>
      <c r="D937" s="7" t="s">
        <v>3647</v>
      </c>
      <c r="E937" s="7" t="s">
        <v>2481</v>
      </c>
      <c r="F937" s="7" t="s">
        <v>39</v>
      </c>
      <c r="G937" s="7" t="s">
        <v>2482</v>
      </c>
      <c r="H937" s="7" t="s">
        <v>3599</v>
      </c>
      <c r="I937" s="7" t="s">
        <v>3600</v>
      </c>
      <c r="J937" s="8">
        <v>2915148.85</v>
      </c>
      <c r="K937" s="8">
        <v>2915148.85</v>
      </c>
      <c r="L937" s="8">
        <v>2477876.52</v>
      </c>
      <c r="M937" s="8">
        <v>84.999999914241101</v>
      </c>
      <c r="N937" s="7" t="s">
        <v>43</v>
      </c>
      <c r="O937" s="7" t="s">
        <v>44</v>
      </c>
      <c r="P937" s="7" t="s">
        <v>134</v>
      </c>
      <c r="Q937" s="9">
        <v>42643</v>
      </c>
      <c r="R937" s="9">
        <v>44773</v>
      </c>
      <c r="S937" s="7" t="s">
        <v>57</v>
      </c>
      <c r="T937" s="7" t="s">
        <v>47</v>
      </c>
      <c r="U937" s="7" t="s">
        <v>3601</v>
      </c>
      <c r="V937" s="7" t="s">
        <v>2485</v>
      </c>
      <c r="W937" s="7" t="s">
        <v>2486</v>
      </c>
      <c r="X937" s="10" t="s">
        <v>51</v>
      </c>
    </row>
    <row r="938" spans="1:24" ht="180" x14ac:dyDescent="0.25">
      <c r="A938" s="7" t="s">
        <v>3648</v>
      </c>
      <c r="B938" s="7" t="s">
        <v>3649</v>
      </c>
      <c r="C938" s="7" t="s">
        <v>3650</v>
      </c>
      <c r="D938" s="7" t="s">
        <v>3651</v>
      </c>
      <c r="E938" s="7" t="s">
        <v>2481</v>
      </c>
      <c r="F938" s="7" t="s">
        <v>39</v>
      </c>
      <c r="G938" s="7" t="s">
        <v>2482</v>
      </c>
      <c r="H938" s="7" t="s">
        <v>3599</v>
      </c>
      <c r="I938" s="7" t="s">
        <v>3600</v>
      </c>
      <c r="J938" s="8">
        <v>4105201</v>
      </c>
      <c r="K938" s="8">
        <v>4105201</v>
      </c>
      <c r="L938" s="8">
        <v>3489420.85</v>
      </c>
      <c r="M938" s="8">
        <v>85</v>
      </c>
      <c r="N938" s="7" t="s">
        <v>43</v>
      </c>
      <c r="O938" s="7" t="s">
        <v>44</v>
      </c>
      <c r="P938" s="7" t="s">
        <v>134</v>
      </c>
      <c r="Q938" s="9">
        <v>42705</v>
      </c>
      <c r="R938" s="9">
        <v>45046</v>
      </c>
      <c r="S938" s="7" t="s">
        <v>57</v>
      </c>
      <c r="T938" s="7" t="s">
        <v>47</v>
      </c>
      <c r="U938" s="7" t="s">
        <v>3601</v>
      </c>
      <c r="V938" s="7" t="s">
        <v>2485</v>
      </c>
      <c r="W938" s="7" t="s">
        <v>2486</v>
      </c>
      <c r="X938" s="10" t="s">
        <v>51</v>
      </c>
    </row>
    <row r="939" spans="1:24" ht="191.25" x14ac:dyDescent="0.25">
      <c r="A939" s="7" t="s">
        <v>3652</v>
      </c>
      <c r="B939" s="7" t="s">
        <v>3653</v>
      </c>
      <c r="C939" s="7" t="s">
        <v>3654</v>
      </c>
      <c r="D939" s="7" t="s">
        <v>3655</v>
      </c>
      <c r="E939" s="7" t="s">
        <v>2481</v>
      </c>
      <c r="F939" s="7" t="s">
        <v>39</v>
      </c>
      <c r="G939" s="7" t="s">
        <v>2482</v>
      </c>
      <c r="H939" s="7" t="s">
        <v>3599</v>
      </c>
      <c r="I939" s="7" t="s">
        <v>3600</v>
      </c>
      <c r="J939" s="8">
        <v>686396.93</v>
      </c>
      <c r="K939" s="8">
        <v>686396.93</v>
      </c>
      <c r="L939" s="8">
        <v>583437.39</v>
      </c>
      <c r="M939" s="8">
        <v>84.999999927155798</v>
      </c>
      <c r="N939" s="7" t="s">
        <v>43</v>
      </c>
      <c r="O939" s="7" t="s">
        <v>44</v>
      </c>
      <c r="P939" s="7" t="s">
        <v>134</v>
      </c>
      <c r="Q939" s="9">
        <v>42643</v>
      </c>
      <c r="R939" s="9">
        <v>43465</v>
      </c>
      <c r="S939" s="7" t="s">
        <v>57</v>
      </c>
      <c r="T939" s="7" t="s">
        <v>47</v>
      </c>
      <c r="U939" s="7" t="s">
        <v>3601</v>
      </c>
      <c r="V939" s="7" t="s">
        <v>2485</v>
      </c>
      <c r="W939" s="7" t="s">
        <v>2486</v>
      </c>
      <c r="X939" s="10" t="s">
        <v>51</v>
      </c>
    </row>
    <row r="940" spans="1:24" ht="157.5" x14ac:dyDescent="0.25">
      <c r="A940" s="7" t="s">
        <v>3656</v>
      </c>
      <c r="B940" s="7" t="s">
        <v>3657</v>
      </c>
      <c r="C940" s="7" t="s">
        <v>3658</v>
      </c>
      <c r="D940" s="7" t="s">
        <v>3143</v>
      </c>
      <c r="E940" s="7" t="s">
        <v>2481</v>
      </c>
      <c r="F940" s="7" t="s">
        <v>39</v>
      </c>
      <c r="G940" s="7" t="s">
        <v>2482</v>
      </c>
      <c r="H940" s="7" t="s">
        <v>3599</v>
      </c>
      <c r="I940" s="7" t="s">
        <v>3600</v>
      </c>
      <c r="J940" s="8">
        <v>6208690.7699999996</v>
      </c>
      <c r="K940" s="8">
        <v>6208690.7699999996</v>
      </c>
      <c r="L940" s="8">
        <v>5277387.1500000004</v>
      </c>
      <c r="M940" s="8">
        <v>84.999999927521003</v>
      </c>
      <c r="N940" s="7" t="s">
        <v>43</v>
      </c>
      <c r="O940" s="7" t="s">
        <v>44</v>
      </c>
      <c r="P940" s="7" t="s">
        <v>56</v>
      </c>
      <c r="Q940" s="9">
        <v>42614</v>
      </c>
      <c r="R940" s="9">
        <v>44926</v>
      </c>
      <c r="S940" s="7" t="s">
        <v>57</v>
      </c>
      <c r="T940" s="7" t="s">
        <v>47</v>
      </c>
      <c r="U940" s="7" t="s">
        <v>3601</v>
      </c>
      <c r="V940" s="7" t="s">
        <v>2485</v>
      </c>
      <c r="W940" s="7" t="s">
        <v>2486</v>
      </c>
      <c r="X940" s="10" t="s">
        <v>51</v>
      </c>
    </row>
    <row r="941" spans="1:24" ht="180" x14ac:dyDescent="0.25">
      <c r="A941" s="7" t="s">
        <v>3659</v>
      </c>
      <c r="B941" s="7" t="s">
        <v>3660</v>
      </c>
      <c r="C941" s="7" t="s">
        <v>3661</v>
      </c>
      <c r="D941" s="7" t="s">
        <v>3305</v>
      </c>
      <c r="E941" s="7" t="s">
        <v>2481</v>
      </c>
      <c r="F941" s="7" t="s">
        <v>39</v>
      </c>
      <c r="G941" s="7" t="s">
        <v>2482</v>
      </c>
      <c r="H941" s="7" t="s">
        <v>3599</v>
      </c>
      <c r="I941" s="7" t="s">
        <v>3600</v>
      </c>
      <c r="J941" s="8">
        <v>2400452.5</v>
      </c>
      <c r="K941" s="8">
        <v>2400452.5</v>
      </c>
      <c r="L941" s="8">
        <v>2040384.62</v>
      </c>
      <c r="M941" s="8">
        <v>84.999999791705903</v>
      </c>
      <c r="N941" s="7" t="s">
        <v>43</v>
      </c>
      <c r="O941" s="7" t="s">
        <v>44</v>
      </c>
      <c r="P941" s="7" t="s">
        <v>134</v>
      </c>
      <c r="Q941" s="9">
        <v>42614</v>
      </c>
      <c r="R941" s="9">
        <v>44651</v>
      </c>
      <c r="S941" s="7" t="s">
        <v>57</v>
      </c>
      <c r="T941" s="7" t="s">
        <v>47</v>
      </c>
      <c r="U941" s="7" t="s">
        <v>3601</v>
      </c>
      <c r="V941" s="7" t="s">
        <v>2485</v>
      </c>
      <c r="W941" s="7" t="s">
        <v>2486</v>
      </c>
      <c r="X941" s="10" t="s">
        <v>51</v>
      </c>
    </row>
    <row r="942" spans="1:24" ht="180" x14ac:dyDescent="0.25">
      <c r="A942" s="7" t="s">
        <v>3662</v>
      </c>
      <c r="B942" s="7" t="s">
        <v>3663</v>
      </c>
      <c r="C942" s="7" t="s">
        <v>3664</v>
      </c>
      <c r="D942" s="7" t="s">
        <v>3227</v>
      </c>
      <c r="E942" s="7" t="s">
        <v>2481</v>
      </c>
      <c r="F942" s="7" t="s">
        <v>39</v>
      </c>
      <c r="G942" s="7" t="s">
        <v>2482</v>
      </c>
      <c r="H942" s="7" t="s">
        <v>3599</v>
      </c>
      <c r="I942" s="7" t="s">
        <v>3600</v>
      </c>
      <c r="J942" s="8">
        <v>2805998.34</v>
      </c>
      <c r="K942" s="8">
        <v>2805998.34</v>
      </c>
      <c r="L942" s="8">
        <v>2385098.58</v>
      </c>
      <c r="M942" s="8">
        <v>84.999999679258593</v>
      </c>
      <c r="N942" s="7" t="s">
        <v>43</v>
      </c>
      <c r="O942" s="7" t="s">
        <v>44</v>
      </c>
      <c r="P942" s="7" t="s">
        <v>134</v>
      </c>
      <c r="Q942" s="9">
        <v>42614</v>
      </c>
      <c r="R942" s="9">
        <v>44742</v>
      </c>
      <c r="S942" s="7" t="s">
        <v>57</v>
      </c>
      <c r="T942" s="7" t="s">
        <v>47</v>
      </c>
      <c r="U942" s="7" t="s">
        <v>3601</v>
      </c>
      <c r="V942" s="7" t="s">
        <v>2485</v>
      </c>
      <c r="W942" s="7" t="s">
        <v>2486</v>
      </c>
      <c r="X942" s="10" t="s">
        <v>51</v>
      </c>
    </row>
    <row r="943" spans="1:24" ht="180" x14ac:dyDescent="0.25">
      <c r="A943" s="7" t="s">
        <v>3665</v>
      </c>
      <c r="B943" s="7" t="s">
        <v>3666</v>
      </c>
      <c r="C943" s="7" t="s">
        <v>3667</v>
      </c>
      <c r="D943" s="7" t="s">
        <v>3162</v>
      </c>
      <c r="E943" s="7" t="s">
        <v>2481</v>
      </c>
      <c r="F943" s="7" t="s">
        <v>39</v>
      </c>
      <c r="G943" s="7" t="s">
        <v>2482</v>
      </c>
      <c r="H943" s="7" t="s">
        <v>3599</v>
      </c>
      <c r="I943" s="7" t="s">
        <v>3600</v>
      </c>
      <c r="J943" s="8">
        <v>8009118.9100000001</v>
      </c>
      <c r="K943" s="8">
        <v>8009118.9100000001</v>
      </c>
      <c r="L943" s="8">
        <v>6807751.0700000003</v>
      </c>
      <c r="M943" s="8">
        <v>84.999999956299803</v>
      </c>
      <c r="N943" s="7" t="s">
        <v>43</v>
      </c>
      <c r="O943" s="7" t="s">
        <v>44</v>
      </c>
      <c r="P943" s="7" t="s">
        <v>134</v>
      </c>
      <c r="Q943" s="9">
        <v>42705</v>
      </c>
      <c r="R943" s="9">
        <v>44500</v>
      </c>
      <c r="S943" s="7" t="s">
        <v>57</v>
      </c>
      <c r="T943" s="7" t="s">
        <v>47</v>
      </c>
      <c r="U943" s="7" t="s">
        <v>3601</v>
      </c>
      <c r="V943" s="7" t="s">
        <v>2485</v>
      </c>
      <c r="W943" s="7" t="s">
        <v>2486</v>
      </c>
      <c r="X943" s="10" t="s">
        <v>51</v>
      </c>
    </row>
    <row r="944" spans="1:24" ht="168.75" x14ac:dyDescent="0.25">
      <c r="A944" s="7" t="s">
        <v>3668</v>
      </c>
      <c r="B944" s="7" t="s">
        <v>3669</v>
      </c>
      <c r="C944" s="7" t="s">
        <v>3670</v>
      </c>
      <c r="D944" s="7" t="s">
        <v>3081</v>
      </c>
      <c r="E944" s="7" t="s">
        <v>2481</v>
      </c>
      <c r="F944" s="7" t="s">
        <v>39</v>
      </c>
      <c r="G944" s="7" t="s">
        <v>2482</v>
      </c>
      <c r="H944" s="7" t="s">
        <v>3599</v>
      </c>
      <c r="I944" s="7" t="s">
        <v>3600</v>
      </c>
      <c r="J944" s="8">
        <v>13015921.59</v>
      </c>
      <c r="K944" s="8">
        <v>13015921.59</v>
      </c>
      <c r="L944" s="8">
        <v>11063533.35</v>
      </c>
      <c r="M944" s="8">
        <v>84.999999988475693</v>
      </c>
      <c r="N944" s="7" t="s">
        <v>43</v>
      </c>
      <c r="O944" s="7" t="s">
        <v>44</v>
      </c>
      <c r="P944" s="7" t="s">
        <v>56</v>
      </c>
      <c r="Q944" s="9">
        <v>42644</v>
      </c>
      <c r="R944" s="9">
        <v>44865</v>
      </c>
      <c r="S944" s="7" t="s">
        <v>57</v>
      </c>
      <c r="T944" s="7" t="s">
        <v>47</v>
      </c>
      <c r="U944" s="7" t="s">
        <v>3601</v>
      </c>
      <c r="V944" s="7" t="s">
        <v>2485</v>
      </c>
      <c r="W944" s="7" t="s">
        <v>2486</v>
      </c>
      <c r="X944" s="10" t="s">
        <v>51</v>
      </c>
    </row>
    <row r="945" spans="1:24" ht="146.25" x14ac:dyDescent="0.25">
      <c r="A945" s="7" t="s">
        <v>3671</v>
      </c>
      <c r="B945" s="7" t="s">
        <v>3672</v>
      </c>
      <c r="C945" s="7" t="s">
        <v>3673</v>
      </c>
      <c r="D945" s="7" t="s">
        <v>3674</v>
      </c>
      <c r="E945" s="7" t="s">
        <v>2481</v>
      </c>
      <c r="F945" s="7" t="s">
        <v>39</v>
      </c>
      <c r="G945" s="7" t="s">
        <v>2482</v>
      </c>
      <c r="H945" s="7" t="s">
        <v>3599</v>
      </c>
      <c r="I945" s="7" t="s">
        <v>3600</v>
      </c>
      <c r="J945" s="8">
        <v>3306584.91</v>
      </c>
      <c r="K945" s="8">
        <v>3306584.91</v>
      </c>
      <c r="L945" s="8">
        <v>2810597.17</v>
      </c>
      <c r="M945" s="8">
        <v>84.999999894150605</v>
      </c>
      <c r="N945" s="7" t="s">
        <v>43</v>
      </c>
      <c r="O945" s="7" t="s">
        <v>44</v>
      </c>
      <c r="P945" s="7" t="s">
        <v>56</v>
      </c>
      <c r="Q945" s="9">
        <v>42716</v>
      </c>
      <c r="R945" s="9">
        <v>44926</v>
      </c>
      <c r="S945" s="7" t="s">
        <v>57</v>
      </c>
      <c r="T945" s="7" t="s">
        <v>47</v>
      </c>
      <c r="U945" s="7" t="s">
        <v>3601</v>
      </c>
      <c r="V945" s="7" t="s">
        <v>2485</v>
      </c>
      <c r="W945" s="7" t="s">
        <v>2486</v>
      </c>
      <c r="X945" s="10" t="s">
        <v>51</v>
      </c>
    </row>
    <row r="946" spans="1:24" ht="180" x14ac:dyDescent="0.25">
      <c r="A946" s="7" t="s">
        <v>3675</v>
      </c>
      <c r="B946" s="7" t="s">
        <v>3676</v>
      </c>
      <c r="C946" s="7" t="s">
        <v>3677</v>
      </c>
      <c r="D946" s="7" t="s">
        <v>3429</v>
      </c>
      <c r="E946" s="7" t="s">
        <v>2481</v>
      </c>
      <c r="F946" s="7" t="s">
        <v>39</v>
      </c>
      <c r="G946" s="7" t="s">
        <v>2482</v>
      </c>
      <c r="H946" s="7" t="s">
        <v>3599</v>
      </c>
      <c r="I946" s="7" t="s">
        <v>3600</v>
      </c>
      <c r="J946" s="8">
        <v>1602000</v>
      </c>
      <c r="K946" s="8">
        <v>1602000</v>
      </c>
      <c r="L946" s="8">
        <v>1361700</v>
      </c>
      <c r="M946" s="8">
        <v>85</v>
      </c>
      <c r="N946" s="7" t="s">
        <v>43</v>
      </c>
      <c r="O946" s="7" t="s">
        <v>44</v>
      </c>
      <c r="P946" s="7" t="s">
        <v>134</v>
      </c>
      <c r="Q946" s="9">
        <v>42644</v>
      </c>
      <c r="R946" s="9">
        <v>45107</v>
      </c>
      <c r="S946" s="7" t="s">
        <v>57</v>
      </c>
      <c r="T946" s="7" t="s">
        <v>47</v>
      </c>
      <c r="U946" s="7" t="s">
        <v>3601</v>
      </c>
      <c r="V946" s="7" t="s">
        <v>2485</v>
      </c>
      <c r="W946" s="7" t="s">
        <v>2486</v>
      </c>
      <c r="X946" s="10" t="s">
        <v>51</v>
      </c>
    </row>
    <row r="947" spans="1:24" ht="180" x14ac:dyDescent="0.25">
      <c r="A947" s="7" t="s">
        <v>3678</v>
      </c>
      <c r="B947" s="7" t="s">
        <v>3679</v>
      </c>
      <c r="C947" s="7" t="s">
        <v>3680</v>
      </c>
      <c r="D947" s="7" t="s">
        <v>3042</v>
      </c>
      <c r="E947" s="7" t="s">
        <v>2481</v>
      </c>
      <c r="F947" s="7" t="s">
        <v>39</v>
      </c>
      <c r="G947" s="7" t="s">
        <v>2482</v>
      </c>
      <c r="H947" s="7" t="s">
        <v>3599</v>
      </c>
      <c r="I947" s="7" t="s">
        <v>3681</v>
      </c>
      <c r="J947" s="8">
        <v>27038410</v>
      </c>
      <c r="K947" s="8">
        <v>27038410</v>
      </c>
      <c r="L947" s="8">
        <v>22982648.5</v>
      </c>
      <c r="M947" s="8">
        <v>85</v>
      </c>
      <c r="N947" s="7" t="s">
        <v>43</v>
      </c>
      <c r="O947" s="7" t="s">
        <v>44</v>
      </c>
      <c r="P947" s="7" t="s">
        <v>56</v>
      </c>
      <c r="Q947" s="9">
        <v>42005</v>
      </c>
      <c r="R947" s="9">
        <v>45230</v>
      </c>
      <c r="S947" s="7" t="s">
        <v>46</v>
      </c>
      <c r="T947" s="7" t="s">
        <v>329</v>
      </c>
      <c r="U947" s="7" t="s">
        <v>3601</v>
      </c>
      <c r="V947" s="7" t="s">
        <v>2485</v>
      </c>
      <c r="W947" s="7" t="s">
        <v>2486</v>
      </c>
      <c r="X947" s="10" t="s">
        <v>51</v>
      </c>
    </row>
    <row r="948" spans="1:24" ht="90" x14ac:dyDescent="0.25">
      <c r="A948" s="7" t="s">
        <v>3682</v>
      </c>
      <c r="B948" s="7" t="s">
        <v>3683</v>
      </c>
      <c r="C948" s="7" t="s">
        <v>3684</v>
      </c>
      <c r="D948" s="7" t="s">
        <v>2736</v>
      </c>
      <c r="E948" s="7" t="s">
        <v>38</v>
      </c>
      <c r="F948" s="7" t="s">
        <v>39</v>
      </c>
      <c r="G948" s="7" t="s">
        <v>3685</v>
      </c>
      <c r="H948" s="7" t="s">
        <v>3686</v>
      </c>
      <c r="I948" s="7" t="s">
        <v>328</v>
      </c>
      <c r="J948" s="8">
        <v>58105724.880000003</v>
      </c>
      <c r="K948" s="8">
        <v>57925609.109999999</v>
      </c>
      <c r="L948" s="8">
        <v>49236767.740000002</v>
      </c>
      <c r="M948" s="8">
        <v>84.9999999939578</v>
      </c>
      <c r="N948" s="7" t="s">
        <v>43</v>
      </c>
      <c r="O948" s="7" t="s">
        <v>44</v>
      </c>
      <c r="P948" s="7" t="s">
        <v>56</v>
      </c>
      <c r="Q948" s="9">
        <v>42614</v>
      </c>
      <c r="R948" s="9">
        <v>44712</v>
      </c>
      <c r="S948" s="7" t="s">
        <v>57</v>
      </c>
      <c r="T948" s="7" t="s">
        <v>329</v>
      </c>
      <c r="U948" s="7" t="s">
        <v>3687</v>
      </c>
      <c r="V948" s="7" t="s">
        <v>2485</v>
      </c>
      <c r="W948" s="7" t="s">
        <v>50</v>
      </c>
      <c r="X948" s="10" t="s">
        <v>51</v>
      </c>
    </row>
    <row r="949" spans="1:24" ht="90" x14ac:dyDescent="0.25">
      <c r="A949" s="7" t="s">
        <v>3688</v>
      </c>
      <c r="B949" s="7" t="s">
        <v>3689</v>
      </c>
      <c r="C949" s="7" t="s">
        <v>3690</v>
      </c>
      <c r="D949" s="7" t="s">
        <v>3619</v>
      </c>
      <c r="E949" s="7" t="s">
        <v>38</v>
      </c>
      <c r="F949" s="7" t="s">
        <v>39</v>
      </c>
      <c r="G949" s="7" t="s">
        <v>3685</v>
      </c>
      <c r="H949" s="7" t="s">
        <v>3686</v>
      </c>
      <c r="I949" s="7" t="s">
        <v>328</v>
      </c>
      <c r="J949" s="8">
        <v>8048570.9400000004</v>
      </c>
      <c r="K949" s="8">
        <v>8045503.4199999999</v>
      </c>
      <c r="L949" s="8">
        <v>6613670.9299999997</v>
      </c>
      <c r="M949" s="8">
        <v>82.203320100011794</v>
      </c>
      <c r="N949" s="7" t="s">
        <v>43</v>
      </c>
      <c r="O949" s="7" t="s">
        <v>44</v>
      </c>
      <c r="P949" s="7" t="s">
        <v>56</v>
      </c>
      <c r="Q949" s="9">
        <v>42614</v>
      </c>
      <c r="R949" s="9">
        <v>43585</v>
      </c>
      <c r="S949" s="7" t="s">
        <v>57</v>
      </c>
      <c r="T949" s="7" t="s">
        <v>329</v>
      </c>
      <c r="U949" s="7" t="s">
        <v>3687</v>
      </c>
      <c r="V949" s="7" t="s">
        <v>2485</v>
      </c>
      <c r="W949" s="7" t="s">
        <v>50</v>
      </c>
      <c r="X949" s="10" t="s">
        <v>51</v>
      </c>
    </row>
    <row r="950" spans="1:24" ht="90" x14ac:dyDescent="0.25">
      <c r="A950" s="7" t="s">
        <v>3691</v>
      </c>
      <c r="B950" s="7" t="s">
        <v>3692</v>
      </c>
      <c r="C950" s="7" t="s">
        <v>3693</v>
      </c>
      <c r="D950" s="7" t="s">
        <v>37</v>
      </c>
      <c r="E950" s="7" t="s">
        <v>38</v>
      </c>
      <c r="F950" s="7" t="s">
        <v>39</v>
      </c>
      <c r="G950" s="7" t="s">
        <v>3685</v>
      </c>
      <c r="H950" s="7" t="s">
        <v>3686</v>
      </c>
      <c r="I950" s="7" t="s">
        <v>328</v>
      </c>
      <c r="J950" s="8">
        <v>13983804</v>
      </c>
      <c r="K950" s="8">
        <v>13696074.960000001</v>
      </c>
      <c r="L950" s="8">
        <v>10200767.49</v>
      </c>
      <c r="M950" s="8">
        <v>74.479495182318999</v>
      </c>
      <c r="N950" s="7" t="s">
        <v>43</v>
      </c>
      <c r="O950" s="7" t="s">
        <v>44</v>
      </c>
      <c r="P950" s="7" t="s">
        <v>56</v>
      </c>
      <c r="Q950" s="9">
        <v>42675</v>
      </c>
      <c r="R950" s="9">
        <v>44926</v>
      </c>
      <c r="S950" s="7" t="s">
        <v>57</v>
      </c>
      <c r="T950" s="7" t="s">
        <v>329</v>
      </c>
      <c r="U950" s="7" t="s">
        <v>3687</v>
      </c>
      <c r="V950" s="7" t="s">
        <v>2485</v>
      </c>
      <c r="W950" s="7" t="s">
        <v>50</v>
      </c>
      <c r="X950" s="10" t="s">
        <v>51</v>
      </c>
    </row>
    <row r="951" spans="1:24" ht="90" x14ac:dyDescent="0.25">
      <c r="A951" s="7" t="s">
        <v>3694</v>
      </c>
      <c r="B951" s="7" t="s">
        <v>3695</v>
      </c>
      <c r="C951" s="7" t="s">
        <v>3696</v>
      </c>
      <c r="D951" s="7" t="s">
        <v>2779</v>
      </c>
      <c r="E951" s="7" t="s">
        <v>38</v>
      </c>
      <c r="F951" s="7" t="s">
        <v>39</v>
      </c>
      <c r="G951" s="7" t="s">
        <v>3685</v>
      </c>
      <c r="H951" s="7" t="s">
        <v>3686</v>
      </c>
      <c r="I951" s="7" t="s">
        <v>328</v>
      </c>
      <c r="J951" s="8">
        <v>18821108.77</v>
      </c>
      <c r="K951" s="8">
        <v>18759889.199999999</v>
      </c>
      <c r="L951" s="8">
        <v>15945905.82</v>
      </c>
      <c r="M951" s="8">
        <v>85</v>
      </c>
      <c r="N951" s="7" t="s">
        <v>43</v>
      </c>
      <c r="O951" s="7" t="s">
        <v>44</v>
      </c>
      <c r="P951" s="7" t="s">
        <v>134</v>
      </c>
      <c r="Q951" s="9">
        <v>42683</v>
      </c>
      <c r="R951" s="9">
        <v>43646</v>
      </c>
      <c r="S951" s="7" t="s">
        <v>57</v>
      </c>
      <c r="T951" s="7" t="s">
        <v>329</v>
      </c>
      <c r="U951" s="7" t="s">
        <v>3687</v>
      </c>
      <c r="V951" s="7" t="s">
        <v>2485</v>
      </c>
      <c r="W951" s="7" t="s">
        <v>50</v>
      </c>
      <c r="X951" s="10" t="s">
        <v>51</v>
      </c>
    </row>
    <row r="952" spans="1:24" ht="90" x14ac:dyDescent="0.25">
      <c r="A952" s="7" t="s">
        <v>3697</v>
      </c>
      <c r="B952" s="7" t="s">
        <v>3698</v>
      </c>
      <c r="C952" s="7" t="s">
        <v>3699</v>
      </c>
      <c r="D952" s="7" t="s">
        <v>3615</v>
      </c>
      <c r="E952" s="7" t="s">
        <v>38</v>
      </c>
      <c r="F952" s="7" t="s">
        <v>39</v>
      </c>
      <c r="G952" s="7" t="s">
        <v>3685</v>
      </c>
      <c r="H952" s="7" t="s">
        <v>3686</v>
      </c>
      <c r="I952" s="7" t="s">
        <v>328</v>
      </c>
      <c r="J952" s="8">
        <v>19288403.66</v>
      </c>
      <c r="K952" s="8">
        <v>18981376.800000001</v>
      </c>
      <c r="L952" s="8">
        <v>16134170.279999999</v>
      </c>
      <c r="M952" s="8">
        <v>85</v>
      </c>
      <c r="N952" s="7" t="s">
        <v>43</v>
      </c>
      <c r="O952" s="7" t="s">
        <v>44</v>
      </c>
      <c r="P952" s="7" t="s">
        <v>134</v>
      </c>
      <c r="Q952" s="9">
        <v>42614</v>
      </c>
      <c r="R952" s="9">
        <v>44196</v>
      </c>
      <c r="S952" s="7" t="s">
        <v>57</v>
      </c>
      <c r="T952" s="7" t="s">
        <v>329</v>
      </c>
      <c r="U952" s="7" t="s">
        <v>3687</v>
      </c>
      <c r="V952" s="7" t="s">
        <v>2485</v>
      </c>
      <c r="W952" s="7" t="s">
        <v>50</v>
      </c>
      <c r="X952" s="10" t="s">
        <v>51</v>
      </c>
    </row>
    <row r="953" spans="1:24" ht="90" x14ac:dyDescent="0.25">
      <c r="A953" s="7" t="s">
        <v>3700</v>
      </c>
      <c r="B953" s="7" t="s">
        <v>3701</v>
      </c>
      <c r="C953" s="7" t="s">
        <v>3702</v>
      </c>
      <c r="D953" s="7" t="s">
        <v>3220</v>
      </c>
      <c r="E953" s="7" t="s">
        <v>38</v>
      </c>
      <c r="F953" s="7" t="s">
        <v>39</v>
      </c>
      <c r="G953" s="7" t="s">
        <v>3685</v>
      </c>
      <c r="H953" s="7" t="s">
        <v>3686</v>
      </c>
      <c r="I953" s="7" t="s">
        <v>328</v>
      </c>
      <c r="J953" s="8">
        <v>14694507.039999999</v>
      </c>
      <c r="K953" s="8">
        <v>14685507.039999999</v>
      </c>
      <c r="L953" s="8">
        <v>12482680.98</v>
      </c>
      <c r="M953" s="8">
        <v>84.999999972762296</v>
      </c>
      <c r="N953" s="7" t="s">
        <v>43</v>
      </c>
      <c r="O953" s="7" t="s">
        <v>44</v>
      </c>
      <c r="P953" s="7" t="s">
        <v>134</v>
      </c>
      <c r="Q953" s="9">
        <v>42646</v>
      </c>
      <c r="R953" s="9">
        <v>44043</v>
      </c>
      <c r="S953" s="7" t="s">
        <v>57</v>
      </c>
      <c r="T953" s="7" t="s">
        <v>329</v>
      </c>
      <c r="U953" s="7" t="s">
        <v>3687</v>
      </c>
      <c r="V953" s="7" t="s">
        <v>2485</v>
      </c>
      <c r="W953" s="7" t="s">
        <v>50</v>
      </c>
      <c r="X953" s="10" t="s">
        <v>51</v>
      </c>
    </row>
    <row r="954" spans="1:24" ht="90" x14ac:dyDescent="0.25">
      <c r="A954" s="7" t="s">
        <v>3703</v>
      </c>
      <c r="B954" s="7" t="s">
        <v>3704</v>
      </c>
      <c r="C954" s="7" t="s">
        <v>3705</v>
      </c>
      <c r="D954" s="7" t="s">
        <v>3143</v>
      </c>
      <c r="E954" s="7" t="s">
        <v>38</v>
      </c>
      <c r="F954" s="7" t="s">
        <v>39</v>
      </c>
      <c r="G954" s="7" t="s">
        <v>3685</v>
      </c>
      <c r="H954" s="7" t="s">
        <v>3686</v>
      </c>
      <c r="I954" s="7" t="s">
        <v>328</v>
      </c>
      <c r="J954" s="8">
        <v>6426610</v>
      </c>
      <c r="K954" s="8">
        <v>6426610</v>
      </c>
      <c r="L954" s="8">
        <v>5462618.4699999997</v>
      </c>
      <c r="M954" s="8">
        <v>84.999999533190902</v>
      </c>
      <c r="N954" s="7" t="s">
        <v>43</v>
      </c>
      <c r="O954" s="7" t="s">
        <v>44</v>
      </c>
      <c r="P954" s="7" t="s">
        <v>56</v>
      </c>
      <c r="Q954" s="9">
        <v>42683</v>
      </c>
      <c r="R954" s="9">
        <v>44926</v>
      </c>
      <c r="S954" s="7" t="s">
        <v>57</v>
      </c>
      <c r="T954" s="7" t="s">
        <v>329</v>
      </c>
      <c r="U954" s="7" t="s">
        <v>3687</v>
      </c>
      <c r="V954" s="7" t="s">
        <v>2485</v>
      </c>
      <c r="W954" s="7" t="s">
        <v>50</v>
      </c>
      <c r="X954" s="10" t="s">
        <v>51</v>
      </c>
    </row>
    <row r="955" spans="1:24" ht="90" x14ac:dyDescent="0.25">
      <c r="A955" s="7" t="s">
        <v>3706</v>
      </c>
      <c r="B955" s="7" t="s">
        <v>3707</v>
      </c>
      <c r="C955" s="7" t="s">
        <v>3708</v>
      </c>
      <c r="D955" s="7" t="s">
        <v>3640</v>
      </c>
      <c r="E955" s="7" t="s">
        <v>38</v>
      </c>
      <c r="F955" s="7" t="s">
        <v>39</v>
      </c>
      <c r="G955" s="7" t="s">
        <v>3685</v>
      </c>
      <c r="H955" s="7" t="s">
        <v>3686</v>
      </c>
      <c r="I955" s="7" t="s">
        <v>328</v>
      </c>
      <c r="J955" s="8">
        <v>18122373.66</v>
      </c>
      <c r="K955" s="8">
        <v>16913335</v>
      </c>
      <c r="L955" s="8">
        <v>14376334.640000001</v>
      </c>
      <c r="M955" s="8">
        <v>84.999999349625597</v>
      </c>
      <c r="N955" s="7" t="s">
        <v>43</v>
      </c>
      <c r="O955" s="7" t="s">
        <v>44</v>
      </c>
      <c r="P955" s="7" t="s">
        <v>134</v>
      </c>
      <c r="Q955" s="9">
        <v>42683</v>
      </c>
      <c r="R955" s="9">
        <v>43646</v>
      </c>
      <c r="S955" s="7" t="s">
        <v>57</v>
      </c>
      <c r="T955" s="7" t="s">
        <v>329</v>
      </c>
      <c r="U955" s="7" t="s">
        <v>3687</v>
      </c>
      <c r="V955" s="7" t="s">
        <v>2485</v>
      </c>
      <c r="W955" s="7" t="s">
        <v>50</v>
      </c>
      <c r="X955" s="10" t="s">
        <v>51</v>
      </c>
    </row>
    <row r="956" spans="1:24" ht="78.75" x14ac:dyDescent="0.25">
      <c r="A956" s="7" t="s">
        <v>3709</v>
      </c>
      <c r="B956" s="7" t="s">
        <v>3710</v>
      </c>
      <c r="C956" s="7" t="s">
        <v>3711</v>
      </c>
      <c r="D956" s="7" t="s">
        <v>3227</v>
      </c>
      <c r="E956" s="7" t="s">
        <v>38</v>
      </c>
      <c r="F956" s="7" t="s">
        <v>39</v>
      </c>
      <c r="G956" s="7" t="s">
        <v>3685</v>
      </c>
      <c r="H956" s="7" t="s">
        <v>3686</v>
      </c>
      <c r="I956" s="7" t="s">
        <v>328</v>
      </c>
      <c r="J956" s="8">
        <v>19061739.640000001</v>
      </c>
      <c r="K956" s="8">
        <v>15805532.57</v>
      </c>
      <c r="L956" s="8">
        <v>10917846.18</v>
      </c>
      <c r="M956" s="8">
        <v>69.076104406142093</v>
      </c>
      <c r="N956" s="7" t="s">
        <v>43</v>
      </c>
      <c r="O956" s="7" t="s">
        <v>44</v>
      </c>
      <c r="P956" s="7" t="s">
        <v>134</v>
      </c>
      <c r="Q956" s="9">
        <v>42614</v>
      </c>
      <c r="R956" s="9">
        <v>44561</v>
      </c>
      <c r="S956" s="7" t="s">
        <v>57</v>
      </c>
      <c r="T956" s="7" t="s">
        <v>329</v>
      </c>
      <c r="U956" s="7" t="s">
        <v>3687</v>
      </c>
      <c r="V956" s="7" t="s">
        <v>2485</v>
      </c>
      <c r="W956" s="7" t="s">
        <v>50</v>
      </c>
      <c r="X956" s="10" t="s">
        <v>51</v>
      </c>
    </row>
    <row r="957" spans="1:24" ht="101.25" x14ac:dyDescent="0.25">
      <c r="A957" s="7" t="s">
        <v>3712</v>
      </c>
      <c r="B957" s="7" t="s">
        <v>3713</v>
      </c>
      <c r="C957" s="7" t="s">
        <v>3714</v>
      </c>
      <c r="D957" s="7" t="s">
        <v>2659</v>
      </c>
      <c r="E957" s="7" t="s">
        <v>38</v>
      </c>
      <c r="F957" s="7" t="s">
        <v>39</v>
      </c>
      <c r="G957" s="7" t="s">
        <v>3685</v>
      </c>
      <c r="H957" s="7" t="s">
        <v>3686</v>
      </c>
      <c r="I957" s="7" t="s">
        <v>328</v>
      </c>
      <c r="J957" s="8">
        <v>2118237.2799999998</v>
      </c>
      <c r="K957" s="8">
        <v>2063505.18</v>
      </c>
      <c r="L957" s="8">
        <v>1753979.4</v>
      </c>
      <c r="M957" s="8">
        <v>84.999999854616306</v>
      </c>
      <c r="N957" s="7" t="s">
        <v>43</v>
      </c>
      <c r="O957" s="7" t="s">
        <v>44</v>
      </c>
      <c r="P957" s="7" t="s">
        <v>134</v>
      </c>
      <c r="Q957" s="9">
        <v>42705</v>
      </c>
      <c r="R957" s="9">
        <v>43890</v>
      </c>
      <c r="S957" s="7" t="s">
        <v>57</v>
      </c>
      <c r="T957" s="7" t="s">
        <v>329</v>
      </c>
      <c r="U957" s="7" t="s">
        <v>3687</v>
      </c>
      <c r="V957" s="7" t="s">
        <v>2485</v>
      </c>
      <c r="W957" s="7" t="s">
        <v>50</v>
      </c>
      <c r="X957" s="10" t="s">
        <v>51</v>
      </c>
    </row>
    <row r="958" spans="1:24" ht="90" x14ac:dyDescent="0.25">
      <c r="A958" s="7" t="s">
        <v>3715</v>
      </c>
      <c r="B958" s="7" t="s">
        <v>3716</v>
      </c>
      <c r="C958" s="7" t="s">
        <v>3717</v>
      </c>
      <c r="D958" s="7" t="s">
        <v>3162</v>
      </c>
      <c r="E958" s="7" t="s">
        <v>38</v>
      </c>
      <c r="F958" s="7" t="s">
        <v>39</v>
      </c>
      <c r="G958" s="7" t="s">
        <v>3685</v>
      </c>
      <c r="H958" s="7" t="s">
        <v>3686</v>
      </c>
      <c r="I958" s="7" t="s">
        <v>328</v>
      </c>
      <c r="J958" s="8">
        <v>6877303.6699999999</v>
      </c>
      <c r="K958" s="8">
        <v>6808500</v>
      </c>
      <c r="L958" s="8">
        <v>5787225</v>
      </c>
      <c r="M958" s="8">
        <v>85</v>
      </c>
      <c r="N958" s="7" t="s">
        <v>43</v>
      </c>
      <c r="O958" s="7" t="s">
        <v>44</v>
      </c>
      <c r="P958" s="7" t="s">
        <v>134</v>
      </c>
      <c r="Q958" s="9">
        <v>42705</v>
      </c>
      <c r="R958" s="9">
        <v>44561</v>
      </c>
      <c r="S958" s="7" t="s">
        <v>57</v>
      </c>
      <c r="T958" s="7" t="s">
        <v>329</v>
      </c>
      <c r="U958" s="7" t="s">
        <v>3687</v>
      </c>
      <c r="V958" s="7" t="s">
        <v>2485</v>
      </c>
      <c r="W958" s="7" t="s">
        <v>50</v>
      </c>
      <c r="X958" s="10" t="s">
        <v>51</v>
      </c>
    </row>
    <row r="959" spans="1:24" ht="101.25" x14ac:dyDescent="0.25">
      <c r="A959" s="7" t="s">
        <v>3718</v>
      </c>
      <c r="B959" s="7" t="s">
        <v>3719</v>
      </c>
      <c r="C959" s="7" t="s">
        <v>3720</v>
      </c>
      <c r="D959" s="7" t="s">
        <v>2571</v>
      </c>
      <c r="E959" s="7" t="s">
        <v>38</v>
      </c>
      <c r="F959" s="7" t="s">
        <v>39</v>
      </c>
      <c r="G959" s="7" t="s">
        <v>3685</v>
      </c>
      <c r="H959" s="7" t="s">
        <v>3686</v>
      </c>
      <c r="I959" s="7" t="s">
        <v>328</v>
      </c>
      <c r="J959" s="8">
        <v>8556625.4800000004</v>
      </c>
      <c r="K959" s="8">
        <v>8556625.4800000004</v>
      </c>
      <c r="L959" s="8">
        <v>7273131.6500000004</v>
      </c>
      <c r="M959" s="8">
        <v>84.999999906505195</v>
      </c>
      <c r="N959" s="7" t="s">
        <v>43</v>
      </c>
      <c r="O959" s="7" t="s">
        <v>44</v>
      </c>
      <c r="P959" s="7" t="s">
        <v>56</v>
      </c>
      <c r="Q959" s="9">
        <v>42683</v>
      </c>
      <c r="R959" s="9">
        <v>44377</v>
      </c>
      <c r="S959" s="7" t="s">
        <v>57</v>
      </c>
      <c r="T959" s="7" t="s">
        <v>329</v>
      </c>
      <c r="U959" s="7" t="s">
        <v>3687</v>
      </c>
      <c r="V959" s="7" t="s">
        <v>2485</v>
      </c>
      <c r="W959" s="7" t="s">
        <v>50</v>
      </c>
      <c r="X959" s="10" t="s">
        <v>51</v>
      </c>
    </row>
    <row r="960" spans="1:24" ht="90" x14ac:dyDescent="0.25">
      <c r="A960" s="7" t="s">
        <v>3721</v>
      </c>
      <c r="B960" s="7" t="s">
        <v>3722</v>
      </c>
      <c r="C960" s="7" t="s">
        <v>3723</v>
      </c>
      <c r="D960" s="7" t="s">
        <v>3724</v>
      </c>
      <c r="E960" s="7" t="s">
        <v>38</v>
      </c>
      <c r="F960" s="7" t="s">
        <v>39</v>
      </c>
      <c r="G960" s="7" t="s">
        <v>3685</v>
      </c>
      <c r="H960" s="7" t="s">
        <v>3686</v>
      </c>
      <c r="I960" s="7" t="s">
        <v>328</v>
      </c>
      <c r="J960" s="8">
        <v>849044.71</v>
      </c>
      <c r="K960" s="8">
        <v>812890.75</v>
      </c>
      <c r="L960" s="8">
        <v>690957.13</v>
      </c>
      <c r="M960" s="8">
        <v>84.999999077366795</v>
      </c>
      <c r="N960" s="7" t="s">
        <v>43</v>
      </c>
      <c r="O960" s="7" t="s">
        <v>44</v>
      </c>
      <c r="P960" s="7" t="s">
        <v>56</v>
      </c>
      <c r="Q960" s="9">
        <v>42723</v>
      </c>
      <c r="R960" s="9">
        <v>43630</v>
      </c>
      <c r="S960" s="7" t="s">
        <v>57</v>
      </c>
      <c r="T960" s="7" t="s">
        <v>329</v>
      </c>
      <c r="U960" s="7" t="s">
        <v>3687</v>
      </c>
      <c r="V960" s="7" t="s">
        <v>2485</v>
      </c>
      <c r="W960" s="7" t="s">
        <v>50</v>
      </c>
      <c r="X960" s="10" t="s">
        <v>51</v>
      </c>
    </row>
    <row r="961" spans="1:24" ht="90" x14ac:dyDescent="0.25">
      <c r="A961" s="7" t="s">
        <v>3725</v>
      </c>
      <c r="B961" s="7" t="s">
        <v>3726</v>
      </c>
      <c r="C961" s="7" t="s">
        <v>3727</v>
      </c>
      <c r="D961" s="7" t="s">
        <v>3647</v>
      </c>
      <c r="E961" s="7" t="s">
        <v>38</v>
      </c>
      <c r="F961" s="7" t="s">
        <v>39</v>
      </c>
      <c r="G961" s="7" t="s">
        <v>3685</v>
      </c>
      <c r="H961" s="7" t="s">
        <v>3686</v>
      </c>
      <c r="I961" s="7" t="s">
        <v>328</v>
      </c>
      <c r="J961" s="8">
        <v>9169468.9600000009</v>
      </c>
      <c r="K961" s="8">
        <v>9064795.9600000009</v>
      </c>
      <c r="L961" s="8">
        <v>7705076.5599999996</v>
      </c>
      <c r="M961" s="8">
        <v>84.999999933809903</v>
      </c>
      <c r="N961" s="7" t="s">
        <v>43</v>
      </c>
      <c r="O961" s="7" t="s">
        <v>44</v>
      </c>
      <c r="P961" s="7" t="s">
        <v>56</v>
      </c>
      <c r="Q961" s="9">
        <v>42643</v>
      </c>
      <c r="R961" s="9">
        <v>44196</v>
      </c>
      <c r="S961" s="7" t="s">
        <v>57</v>
      </c>
      <c r="T961" s="7" t="s">
        <v>329</v>
      </c>
      <c r="U961" s="7" t="s">
        <v>3687</v>
      </c>
      <c r="V961" s="7" t="s">
        <v>2485</v>
      </c>
      <c r="W961" s="7" t="s">
        <v>50</v>
      </c>
      <c r="X961" s="10" t="s">
        <v>51</v>
      </c>
    </row>
    <row r="962" spans="1:24" ht="90" x14ac:dyDescent="0.25">
      <c r="A962" s="7" t="s">
        <v>3728</v>
      </c>
      <c r="B962" s="7" t="s">
        <v>3729</v>
      </c>
      <c r="C962" s="7" t="s">
        <v>3730</v>
      </c>
      <c r="D962" s="7" t="s">
        <v>3651</v>
      </c>
      <c r="E962" s="7" t="s">
        <v>38</v>
      </c>
      <c r="F962" s="7" t="s">
        <v>39</v>
      </c>
      <c r="G962" s="7" t="s">
        <v>3685</v>
      </c>
      <c r="H962" s="7" t="s">
        <v>3686</v>
      </c>
      <c r="I962" s="7" t="s">
        <v>328</v>
      </c>
      <c r="J962" s="8">
        <v>8129927.0099999998</v>
      </c>
      <c r="K962" s="8">
        <v>7284953.1600000001</v>
      </c>
      <c r="L962" s="8">
        <v>6192210.1900000004</v>
      </c>
      <c r="M962" s="8">
        <v>85.000000054907701</v>
      </c>
      <c r="N962" s="7" t="s">
        <v>43</v>
      </c>
      <c r="O962" s="7" t="s">
        <v>44</v>
      </c>
      <c r="P962" s="7" t="s">
        <v>56</v>
      </c>
      <c r="Q962" s="9">
        <v>42765</v>
      </c>
      <c r="R962" s="9">
        <v>43708</v>
      </c>
      <c r="S962" s="7" t="s">
        <v>57</v>
      </c>
      <c r="T962" s="7" t="s">
        <v>329</v>
      </c>
      <c r="U962" s="7" t="s">
        <v>3687</v>
      </c>
      <c r="V962" s="7" t="s">
        <v>2485</v>
      </c>
      <c r="W962" s="7" t="s">
        <v>50</v>
      </c>
      <c r="X962" s="10" t="s">
        <v>51</v>
      </c>
    </row>
    <row r="963" spans="1:24" ht="90" x14ac:dyDescent="0.25">
      <c r="A963" s="7" t="s">
        <v>3731</v>
      </c>
      <c r="B963" s="7" t="s">
        <v>3732</v>
      </c>
      <c r="C963" s="7" t="s">
        <v>3733</v>
      </c>
      <c r="D963" s="7" t="s">
        <v>3081</v>
      </c>
      <c r="E963" s="7" t="s">
        <v>38</v>
      </c>
      <c r="F963" s="7" t="s">
        <v>39</v>
      </c>
      <c r="G963" s="7" t="s">
        <v>3685</v>
      </c>
      <c r="H963" s="7" t="s">
        <v>3686</v>
      </c>
      <c r="I963" s="7" t="s">
        <v>328</v>
      </c>
      <c r="J963" s="8">
        <v>67326643.140000001</v>
      </c>
      <c r="K963" s="8">
        <v>55045510.82</v>
      </c>
      <c r="L963" s="8">
        <v>34960350.399999999</v>
      </c>
      <c r="M963" s="8">
        <v>63.511719446697597</v>
      </c>
      <c r="N963" s="7" t="s">
        <v>43</v>
      </c>
      <c r="O963" s="7" t="s">
        <v>44</v>
      </c>
      <c r="P963" s="7" t="s">
        <v>56</v>
      </c>
      <c r="Q963" s="9">
        <v>42521</v>
      </c>
      <c r="R963" s="9">
        <v>44651</v>
      </c>
      <c r="S963" s="7" t="s">
        <v>57</v>
      </c>
      <c r="T963" s="7" t="s">
        <v>329</v>
      </c>
      <c r="U963" s="7" t="s">
        <v>3687</v>
      </c>
      <c r="V963" s="7" t="s">
        <v>2485</v>
      </c>
      <c r="W963" s="7" t="s">
        <v>50</v>
      </c>
      <c r="X963" s="10" t="s">
        <v>51</v>
      </c>
    </row>
    <row r="964" spans="1:24" ht="90" x14ac:dyDescent="0.25">
      <c r="A964" s="7" t="s">
        <v>3734</v>
      </c>
      <c r="B964" s="7" t="s">
        <v>3735</v>
      </c>
      <c r="C964" s="7" t="s">
        <v>3736</v>
      </c>
      <c r="D964" s="7" t="s">
        <v>3633</v>
      </c>
      <c r="E964" s="7" t="s">
        <v>38</v>
      </c>
      <c r="F964" s="7" t="s">
        <v>39</v>
      </c>
      <c r="G964" s="7" t="s">
        <v>3685</v>
      </c>
      <c r="H964" s="7" t="s">
        <v>3686</v>
      </c>
      <c r="I964" s="7" t="s">
        <v>328</v>
      </c>
      <c r="J964" s="8">
        <v>9928008.0299999993</v>
      </c>
      <c r="K964" s="8">
        <v>9839995.3900000006</v>
      </c>
      <c r="L964" s="8">
        <v>7911332.4100000001</v>
      </c>
      <c r="M964" s="8">
        <v>80.399757280780605</v>
      </c>
      <c r="N964" s="7" t="s">
        <v>43</v>
      </c>
      <c r="O964" s="7" t="s">
        <v>44</v>
      </c>
      <c r="P964" s="7" t="s">
        <v>56</v>
      </c>
      <c r="Q964" s="9">
        <v>42705</v>
      </c>
      <c r="R964" s="9">
        <v>44742</v>
      </c>
      <c r="S964" s="7" t="s">
        <v>57</v>
      </c>
      <c r="T964" s="7" t="s">
        <v>58</v>
      </c>
      <c r="U964" s="7" t="s">
        <v>3687</v>
      </c>
      <c r="V964" s="7" t="s">
        <v>2485</v>
      </c>
      <c r="W964" s="7" t="s">
        <v>50</v>
      </c>
      <c r="X964" s="10" t="s">
        <v>51</v>
      </c>
    </row>
    <row r="965" spans="1:24" ht="90" x14ac:dyDescent="0.25">
      <c r="A965" s="7" t="s">
        <v>3737</v>
      </c>
      <c r="B965" s="7" t="s">
        <v>3738</v>
      </c>
      <c r="C965" s="7" t="s">
        <v>3739</v>
      </c>
      <c r="D965" s="7" t="s">
        <v>3626</v>
      </c>
      <c r="E965" s="7" t="s">
        <v>38</v>
      </c>
      <c r="F965" s="7" t="s">
        <v>39</v>
      </c>
      <c r="G965" s="7" t="s">
        <v>3685</v>
      </c>
      <c r="H965" s="7" t="s">
        <v>3686</v>
      </c>
      <c r="I965" s="7" t="s">
        <v>328</v>
      </c>
      <c r="J965" s="8">
        <v>546810.52</v>
      </c>
      <c r="K965" s="8">
        <v>532631.52</v>
      </c>
      <c r="L965" s="8">
        <v>452736.85</v>
      </c>
      <c r="M965" s="8">
        <v>85.000010889329303</v>
      </c>
      <c r="N965" s="7" t="s">
        <v>43</v>
      </c>
      <c r="O965" s="7" t="s">
        <v>44</v>
      </c>
      <c r="P965" s="7" t="s">
        <v>56</v>
      </c>
      <c r="Q965" s="9">
        <v>42705</v>
      </c>
      <c r="R965" s="9">
        <v>43434</v>
      </c>
      <c r="S965" s="7" t="s">
        <v>57</v>
      </c>
      <c r="T965" s="7" t="s">
        <v>329</v>
      </c>
      <c r="U965" s="7" t="s">
        <v>3687</v>
      </c>
      <c r="V965" s="7" t="s">
        <v>2485</v>
      </c>
      <c r="W965" s="7" t="s">
        <v>50</v>
      </c>
      <c r="X965" s="10" t="s">
        <v>51</v>
      </c>
    </row>
    <row r="966" spans="1:24" ht="90" x14ac:dyDescent="0.25">
      <c r="A966" s="7" t="s">
        <v>3740</v>
      </c>
      <c r="B966" s="7" t="s">
        <v>3741</v>
      </c>
      <c r="C966" s="7" t="s">
        <v>3742</v>
      </c>
      <c r="D966" s="7" t="s">
        <v>3605</v>
      </c>
      <c r="E966" s="7" t="s">
        <v>38</v>
      </c>
      <c r="F966" s="7" t="s">
        <v>39</v>
      </c>
      <c r="G966" s="7" t="s">
        <v>3685</v>
      </c>
      <c r="H966" s="7" t="s">
        <v>3686</v>
      </c>
      <c r="I966" s="7" t="s">
        <v>328</v>
      </c>
      <c r="J966" s="8">
        <v>4421825.2300000004</v>
      </c>
      <c r="K966" s="8">
        <v>4344234.4800000004</v>
      </c>
      <c r="L966" s="8">
        <v>3692599.29</v>
      </c>
      <c r="M966" s="8">
        <v>84.999999585657704</v>
      </c>
      <c r="N966" s="7" t="s">
        <v>43</v>
      </c>
      <c r="O966" s="7" t="s">
        <v>44</v>
      </c>
      <c r="P966" s="7" t="s">
        <v>134</v>
      </c>
      <c r="Q966" s="9">
        <v>42522</v>
      </c>
      <c r="R966" s="9">
        <v>43616</v>
      </c>
      <c r="S966" s="7" t="s">
        <v>57</v>
      </c>
      <c r="T966" s="7" t="s">
        <v>329</v>
      </c>
      <c r="U966" s="7" t="s">
        <v>3687</v>
      </c>
      <c r="V966" s="7" t="s">
        <v>2485</v>
      </c>
      <c r="W966" s="7" t="s">
        <v>50</v>
      </c>
      <c r="X966" s="10" t="s">
        <v>51</v>
      </c>
    </row>
    <row r="967" spans="1:24" ht="78.75" x14ac:dyDescent="0.25">
      <c r="A967" s="7" t="s">
        <v>3743</v>
      </c>
      <c r="B967" s="7" t="s">
        <v>3744</v>
      </c>
      <c r="C967" s="7" t="s">
        <v>3745</v>
      </c>
      <c r="D967" s="7" t="s">
        <v>3158</v>
      </c>
      <c r="E967" s="7" t="s">
        <v>38</v>
      </c>
      <c r="F967" s="7" t="s">
        <v>39</v>
      </c>
      <c r="G967" s="7" t="s">
        <v>3685</v>
      </c>
      <c r="H967" s="7" t="s">
        <v>3686</v>
      </c>
      <c r="I967" s="7" t="s">
        <v>328</v>
      </c>
      <c r="J967" s="8">
        <v>3709176.31</v>
      </c>
      <c r="K967" s="8">
        <v>3063925.62</v>
      </c>
      <c r="L967" s="8">
        <v>1738891.09</v>
      </c>
      <c r="M967" s="8">
        <v>56.753697891660899</v>
      </c>
      <c r="N967" s="7" t="s">
        <v>43</v>
      </c>
      <c r="O967" s="7" t="s">
        <v>44</v>
      </c>
      <c r="P967" s="7" t="s">
        <v>56</v>
      </c>
      <c r="Q967" s="9">
        <v>42737</v>
      </c>
      <c r="R967" s="9">
        <v>44500</v>
      </c>
      <c r="S967" s="7" t="s">
        <v>57</v>
      </c>
      <c r="T967" s="7" t="s">
        <v>329</v>
      </c>
      <c r="U967" s="7" t="s">
        <v>3687</v>
      </c>
      <c r="V967" s="7" t="s">
        <v>2485</v>
      </c>
      <c r="W967" s="7" t="s">
        <v>50</v>
      </c>
      <c r="X967" s="10" t="s">
        <v>51</v>
      </c>
    </row>
    <row r="968" spans="1:24" ht="90" x14ac:dyDescent="0.25">
      <c r="A968" s="7" t="s">
        <v>3746</v>
      </c>
      <c r="B968" s="7" t="s">
        <v>3747</v>
      </c>
      <c r="C968" s="7" t="s">
        <v>3748</v>
      </c>
      <c r="D968" s="7" t="s">
        <v>3305</v>
      </c>
      <c r="E968" s="7" t="s">
        <v>38</v>
      </c>
      <c r="F968" s="7" t="s">
        <v>39</v>
      </c>
      <c r="G968" s="7" t="s">
        <v>3685</v>
      </c>
      <c r="H968" s="7" t="s">
        <v>3686</v>
      </c>
      <c r="I968" s="7" t="s">
        <v>328</v>
      </c>
      <c r="J968" s="8">
        <v>3454412.72</v>
      </c>
      <c r="K968" s="8">
        <v>2996388.84</v>
      </c>
      <c r="L968" s="8">
        <v>2546861.2999999998</v>
      </c>
      <c r="M968" s="8">
        <v>84.997690086177201</v>
      </c>
      <c r="N968" s="7" t="s">
        <v>43</v>
      </c>
      <c r="O968" s="7" t="s">
        <v>44</v>
      </c>
      <c r="P968" s="7" t="s">
        <v>56</v>
      </c>
      <c r="Q968" s="9">
        <v>42614</v>
      </c>
      <c r="R968" s="9">
        <v>44074</v>
      </c>
      <c r="S968" s="7" t="s">
        <v>57</v>
      </c>
      <c r="T968" s="7" t="s">
        <v>329</v>
      </c>
      <c r="U968" s="7" t="s">
        <v>3687</v>
      </c>
      <c r="V968" s="7" t="s">
        <v>2485</v>
      </c>
      <c r="W968" s="7" t="s">
        <v>50</v>
      </c>
      <c r="X968" s="10" t="s">
        <v>51</v>
      </c>
    </row>
    <row r="969" spans="1:24" ht="90" x14ac:dyDescent="0.25">
      <c r="A969" s="7" t="s">
        <v>3749</v>
      </c>
      <c r="B969" s="7" t="s">
        <v>3750</v>
      </c>
      <c r="C969" s="7" t="s">
        <v>3751</v>
      </c>
      <c r="D969" s="7" t="s">
        <v>3429</v>
      </c>
      <c r="E969" s="7" t="s">
        <v>38</v>
      </c>
      <c r="F969" s="7" t="s">
        <v>39</v>
      </c>
      <c r="G969" s="7" t="s">
        <v>3685</v>
      </c>
      <c r="H969" s="7" t="s">
        <v>3686</v>
      </c>
      <c r="I969" s="7" t="s">
        <v>328</v>
      </c>
      <c r="J969" s="8">
        <v>2715262.02</v>
      </c>
      <c r="K969" s="8">
        <v>2399179.5499999998</v>
      </c>
      <c r="L969" s="8">
        <v>2039302.6</v>
      </c>
      <c r="M969" s="8">
        <v>84.999999270583999</v>
      </c>
      <c r="N969" s="7" t="s">
        <v>43</v>
      </c>
      <c r="O969" s="7" t="s">
        <v>44</v>
      </c>
      <c r="P969" s="7" t="s">
        <v>134</v>
      </c>
      <c r="Q969" s="9">
        <v>42541</v>
      </c>
      <c r="R969" s="9">
        <v>43404</v>
      </c>
      <c r="S969" s="7" t="s">
        <v>57</v>
      </c>
      <c r="T969" s="7" t="s">
        <v>329</v>
      </c>
      <c r="U969" s="7" t="s">
        <v>3687</v>
      </c>
      <c r="V969" s="7" t="s">
        <v>2485</v>
      </c>
      <c r="W969" s="7" t="s">
        <v>50</v>
      </c>
      <c r="X969" s="10" t="s">
        <v>51</v>
      </c>
    </row>
    <row r="970" spans="1:24" ht="67.5" x14ac:dyDescent="0.25">
      <c r="A970" s="7" t="s">
        <v>3752</v>
      </c>
      <c r="B970" s="7" t="s">
        <v>3753</v>
      </c>
      <c r="C970" s="7" t="s">
        <v>3754</v>
      </c>
      <c r="D970" s="7" t="s">
        <v>3674</v>
      </c>
      <c r="E970" s="7" t="s">
        <v>38</v>
      </c>
      <c r="F970" s="7" t="s">
        <v>39</v>
      </c>
      <c r="G970" s="7" t="s">
        <v>3685</v>
      </c>
      <c r="H970" s="7" t="s">
        <v>3686</v>
      </c>
      <c r="I970" s="7" t="s">
        <v>328</v>
      </c>
      <c r="J970" s="8">
        <v>4277142.8099999996</v>
      </c>
      <c r="K970" s="8">
        <v>4274731.9400000004</v>
      </c>
      <c r="L970" s="8">
        <v>3504342.33</v>
      </c>
      <c r="M970" s="8">
        <v>81.978060359967301</v>
      </c>
      <c r="N970" s="7" t="s">
        <v>43</v>
      </c>
      <c r="O970" s="7" t="s">
        <v>44</v>
      </c>
      <c r="P970" s="7" t="s">
        <v>56</v>
      </c>
      <c r="Q970" s="9">
        <v>42755</v>
      </c>
      <c r="R970" s="9">
        <v>44196</v>
      </c>
      <c r="S970" s="7" t="s">
        <v>57</v>
      </c>
      <c r="T970" s="7" t="s">
        <v>329</v>
      </c>
      <c r="U970" s="7" t="s">
        <v>3687</v>
      </c>
      <c r="V970" s="7" t="s">
        <v>2485</v>
      </c>
      <c r="W970" s="7" t="s">
        <v>50</v>
      </c>
      <c r="X970" s="10" t="s">
        <v>51</v>
      </c>
    </row>
    <row r="971" spans="1:24" ht="90" x14ac:dyDescent="0.25">
      <c r="A971" s="7" t="s">
        <v>3755</v>
      </c>
      <c r="B971" s="7" t="s">
        <v>3756</v>
      </c>
      <c r="C971" s="7" t="s">
        <v>3757</v>
      </c>
      <c r="D971" s="7" t="s">
        <v>326</v>
      </c>
      <c r="E971" s="7" t="s">
        <v>38</v>
      </c>
      <c r="F971" s="7" t="s">
        <v>39</v>
      </c>
      <c r="G971" s="7" t="s">
        <v>3685</v>
      </c>
      <c r="H971" s="7" t="s">
        <v>3758</v>
      </c>
      <c r="I971" s="7" t="s">
        <v>328</v>
      </c>
      <c r="J971" s="8">
        <v>11056261.880000001</v>
      </c>
      <c r="K971" s="8">
        <v>11026145.17</v>
      </c>
      <c r="L971" s="8">
        <v>7284721.3799999999</v>
      </c>
      <c r="M971" s="8">
        <v>66.067707867844106</v>
      </c>
      <c r="N971" s="7" t="s">
        <v>43</v>
      </c>
      <c r="O971" s="7" t="s">
        <v>44</v>
      </c>
      <c r="P971" s="7" t="s">
        <v>56</v>
      </c>
      <c r="Q971" s="9">
        <v>42736</v>
      </c>
      <c r="R971" s="9">
        <v>43373</v>
      </c>
      <c r="S971" s="7" t="s">
        <v>57</v>
      </c>
      <c r="T971" s="7" t="s">
        <v>329</v>
      </c>
      <c r="U971" s="7" t="s">
        <v>3759</v>
      </c>
      <c r="V971" s="7" t="s">
        <v>2485</v>
      </c>
      <c r="W971" s="7" t="s">
        <v>50</v>
      </c>
      <c r="X971" s="10" t="s">
        <v>51</v>
      </c>
    </row>
    <row r="972" spans="1:24" ht="78.75" x14ac:dyDescent="0.25">
      <c r="A972" s="7" t="s">
        <v>3760</v>
      </c>
      <c r="B972" s="7" t="s">
        <v>3761</v>
      </c>
      <c r="C972" s="7" t="s">
        <v>3762</v>
      </c>
      <c r="D972" s="7" t="s">
        <v>341</v>
      </c>
      <c r="E972" s="7" t="s">
        <v>38</v>
      </c>
      <c r="F972" s="7" t="s">
        <v>39</v>
      </c>
      <c r="G972" s="7" t="s">
        <v>3685</v>
      </c>
      <c r="H972" s="7" t="s">
        <v>3758</v>
      </c>
      <c r="I972" s="7" t="s">
        <v>328</v>
      </c>
      <c r="J972" s="8">
        <v>11343459.1</v>
      </c>
      <c r="K972" s="8">
        <v>11013370.67</v>
      </c>
      <c r="L972" s="8">
        <v>9361365.0099999998</v>
      </c>
      <c r="M972" s="8">
        <v>84.999999459747599</v>
      </c>
      <c r="N972" s="7" t="s">
        <v>43</v>
      </c>
      <c r="O972" s="7" t="s">
        <v>44</v>
      </c>
      <c r="P972" s="7" t="s">
        <v>56</v>
      </c>
      <c r="Q972" s="9">
        <v>42675</v>
      </c>
      <c r="R972" s="9">
        <v>43373</v>
      </c>
      <c r="S972" s="7" t="s">
        <v>57</v>
      </c>
      <c r="T972" s="7" t="s">
        <v>329</v>
      </c>
      <c r="U972" s="7" t="s">
        <v>3759</v>
      </c>
      <c r="V972" s="7" t="s">
        <v>2485</v>
      </c>
      <c r="W972" s="7" t="s">
        <v>50</v>
      </c>
      <c r="X972" s="10" t="s">
        <v>51</v>
      </c>
    </row>
    <row r="973" spans="1:24" ht="90" x14ac:dyDescent="0.25">
      <c r="A973" s="7" t="s">
        <v>3763</v>
      </c>
      <c r="B973" s="7" t="s">
        <v>3764</v>
      </c>
      <c r="C973" s="7" t="s">
        <v>3765</v>
      </c>
      <c r="D973" s="7" t="s">
        <v>3766</v>
      </c>
      <c r="E973" s="7" t="s">
        <v>38</v>
      </c>
      <c r="F973" s="7" t="s">
        <v>39</v>
      </c>
      <c r="G973" s="7" t="s">
        <v>3685</v>
      </c>
      <c r="H973" s="7" t="s">
        <v>3758</v>
      </c>
      <c r="I973" s="7" t="s">
        <v>328</v>
      </c>
      <c r="J973" s="8">
        <v>17810848.699999999</v>
      </c>
      <c r="K973" s="8">
        <v>17810848.699999999</v>
      </c>
      <c r="L973" s="8">
        <v>15139221.390000001</v>
      </c>
      <c r="M973" s="8">
        <v>84.999999971927195</v>
      </c>
      <c r="N973" s="7" t="s">
        <v>43</v>
      </c>
      <c r="O973" s="7" t="s">
        <v>44</v>
      </c>
      <c r="P973" s="7" t="s">
        <v>56</v>
      </c>
      <c r="Q973" s="9">
        <v>41640</v>
      </c>
      <c r="R973" s="9">
        <v>44926</v>
      </c>
      <c r="S973" s="7" t="s">
        <v>57</v>
      </c>
      <c r="T973" s="7" t="s">
        <v>329</v>
      </c>
      <c r="U973" s="7" t="s">
        <v>3759</v>
      </c>
      <c r="V973" s="7" t="s">
        <v>2485</v>
      </c>
      <c r="W973" s="7" t="s">
        <v>50</v>
      </c>
      <c r="X973" s="10" t="s">
        <v>51</v>
      </c>
    </row>
    <row r="974" spans="1:24" ht="90" x14ac:dyDescent="0.25">
      <c r="A974" s="7" t="s">
        <v>3767</v>
      </c>
      <c r="B974" s="7" t="s">
        <v>3768</v>
      </c>
      <c r="C974" s="7" t="s">
        <v>3769</v>
      </c>
      <c r="D974" s="7" t="s">
        <v>3770</v>
      </c>
      <c r="E974" s="7" t="s">
        <v>38</v>
      </c>
      <c r="F974" s="7" t="s">
        <v>39</v>
      </c>
      <c r="G974" s="7" t="s">
        <v>3685</v>
      </c>
      <c r="H974" s="7" t="s">
        <v>3758</v>
      </c>
      <c r="I974" s="7" t="s">
        <v>328</v>
      </c>
      <c r="J974" s="8">
        <v>20672041.539999999</v>
      </c>
      <c r="K974" s="8">
        <v>20622552.219999999</v>
      </c>
      <c r="L974" s="8">
        <v>16496185.449999999</v>
      </c>
      <c r="M974" s="8">
        <v>79.990998563222405</v>
      </c>
      <c r="N974" s="7" t="s">
        <v>43</v>
      </c>
      <c r="O974" s="7" t="s">
        <v>44</v>
      </c>
      <c r="P974" s="7" t="s">
        <v>56</v>
      </c>
      <c r="Q974" s="9">
        <v>42856</v>
      </c>
      <c r="R974" s="9">
        <v>43768</v>
      </c>
      <c r="S974" s="7" t="s">
        <v>57</v>
      </c>
      <c r="T974" s="7" t="s">
        <v>329</v>
      </c>
      <c r="U974" s="7" t="s">
        <v>3759</v>
      </c>
      <c r="V974" s="7" t="s">
        <v>2485</v>
      </c>
      <c r="W974" s="7" t="s">
        <v>50</v>
      </c>
      <c r="X974" s="10" t="s">
        <v>51</v>
      </c>
    </row>
    <row r="975" spans="1:24" ht="101.25" x14ac:dyDescent="0.25">
      <c r="A975" s="7" t="s">
        <v>3771</v>
      </c>
      <c r="B975" s="7" t="s">
        <v>3772</v>
      </c>
      <c r="C975" s="7" t="s">
        <v>3773</v>
      </c>
      <c r="D975" s="7" t="s">
        <v>3774</v>
      </c>
      <c r="E975" s="7" t="s">
        <v>38</v>
      </c>
      <c r="F975" s="7" t="s">
        <v>39</v>
      </c>
      <c r="G975" s="7" t="s">
        <v>3685</v>
      </c>
      <c r="H975" s="7" t="s">
        <v>3758</v>
      </c>
      <c r="I975" s="7" t="s">
        <v>328</v>
      </c>
      <c r="J975" s="8">
        <v>39955187.030000001</v>
      </c>
      <c r="K975" s="8">
        <v>39821413.420000002</v>
      </c>
      <c r="L975" s="8">
        <v>21384726.59</v>
      </c>
      <c r="M975" s="8">
        <v>53.7015759949387</v>
      </c>
      <c r="N975" s="7" t="s">
        <v>43</v>
      </c>
      <c r="O975" s="7" t="s">
        <v>44</v>
      </c>
      <c r="P975" s="7" t="s">
        <v>56</v>
      </c>
      <c r="Q975" s="9">
        <v>42668</v>
      </c>
      <c r="R975" s="9">
        <v>43951</v>
      </c>
      <c r="S975" s="7" t="s">
        <v>57</v>
      </c>
      <c r="T975" s="7" t="s">
        <v>329</v>
      </c>
      <c r="U975" s="7" t="s">
        <v>3759</v>
      </c>
      <c r="V975" s="7" t="s">
        <v>2485</v>
      </c>
      <c r="W975" s="7" t="s">
        <v>50</v>
      </c>
      <c r="X975" s="10" t="s">
        <v>51</v>
      </c>
    </row>
    <row r="976" spans="1:24" ht="90" x14ac:dyDescent="0.25">
      <c r="A976" s="7" t="s">
        <v>3775</v>
      </c>
      <c r="B976" s="7" t="s">
        <v>3776</v>
      </c>
      <c r="C976" s="7" t="s">
        <v>3777</v>
      </c>
      <c r="D976" s="7" t="s">
        <v>3774</v>
      </c>
      <c r="E976" s="7" t="s">
        <v>38</v>
      </c>
      <c r="F976" s="7" t="s">
        <v>39</v>
      </c>
      <c r="G976" s="7" t="s">
        <v>3685</v>
      </c>
      <c r="H976" s="7" t="s">
        <v>3758</v>
      </c>
      <c r="I976" s="7" t="s">
        <v>328</v>
      </c>
      <c r="J976" s="8">
        <v>5261370</v>
      </c>
      <c r="K976" s="8">
        <v>5261370</v>
      </c>
      <c r="L976" s="8">
        <v>4420890.8099999996</v>
      </c>
      <c r="M976" s="8">
        <v>84.025468841765502</v>
      </c>
      <c r="N976" s="7" t="s">
        <v>43</v>
      </c>
      <c r="O976" s="7" t="s">
        <v>44</v>
      </c>
      <c r="P976" s="7" t="s">
        <v>56</v>
      </c>
      <c r="Q976" s="9">
        <v>42668</v>
      </c>
      <c r="R976" s="9">
        <v>43465</v>
      </c>
      <c r="S976" s="7" t="s">
        <v>57</v>
      </c>
      <c r="T976" s="7" t="s">
        <v>329</v>
      </c>
      <c r="U976" s="7" t="s">
        <v>3759</v>
      </c>
      <c r="V976" s="7" t="s">
        <v>2485</v>
      </c>
      <c r="W976" s="7" t="s">
        <v>50</v>
      </c>
      <c r="X976" s="10" t="s">
        <v>51</v>
      </c>
    </row>
    <row r="977" spans="1:24" ht="180" x14ac:dyDescent="0.25">
      <c r="A977" s="7" t="s">
        <v>3778</v>
      </c>
      <c r="B977" s="7" t="s">
        <v>3779</v>
      </c>
      <c r="C977" s="7" t="s">
        <v>3780</v>
      </c>
      <c r="D977" s="7" t="s">
        <v>3781</v>
      </c>
      <c r="E977" s="7" t="s">
        <v>2481</v>
      </c>
      <c r="F977" s="7" t="s">
        <v>39</v>
      </c>
      <c r="G977" s="7" t="s">
        <v>3782</v>
      </c>
      <c r="H977" s="7" t="s">
        <v>3783</v>
      </c>
      <c r="I977" s="7" t="s">
        <v>3784</v>
      </c>
      <c r="J977" s="8">
        <v>7900069.9100000001</v>
      </c>
      <c r="K977" s="8">
        <v>7900069.9100000001</v>
      </c>
      <c r="L977" s="8">
        <v>6715059.4199999999</v>
      </c>
      <c r="M977" s="8">
        <v>84.999999955696595</v>
      </c>
      <c r="N977" s="7" t="s">
        <v>43</v>
      </c>
      <c r="O977" s="7" t="s">
        <v>44</v>
      </c>
      <c r="P977" s="7" t="s">
        <v>45</v>
      </c>
      <c r="Q977" s="9">
        <v>42370</v>
      </c>
      <c r="R977" s="9">
        <v>42855</v>
      </c>
      <c r="S977" s="7" t="s">
        <v>46</v>
      </c>
      <c r="T977" s="7" t="s">
        <v>47</v>
      </c>
      <c r="U977" s="7" t="s">
        <v>3785</v>
      </c>
      <c r="V977" s="7" t="s">
        <v>3786</v>
      </c>
      <c r="W977" s="7" t="s">
        <v>2486</v>
      </c>
      <c r="X977" s="10" t="s">
        <v>2450</v>
      </c>
    </row>
    <row r="978" spans="1:24" ht="180" x14ac:dyDescent="0.25">
      <c r="A978" s="7" t="s">
        <v>3787</v>
      </c>
      <c r="B978" s="7" t="s">
        <v>3788</v>
      </c>
      <c r="C978" s="7" t="s">
        <v>3789</v>
      </c>
      <c r="D978" s="7" t="s">
        <v>3790</v>
      </c>
      <c r="E978" s="7" t="s">
        <v>2481</v>
      </c>
      <c r="F978" s="7" t="s">
        <v>39</v>
      </c>
      <c r="G978" s="7" t="s">
        <v>3782</v>
      </c>
      <c r="H978" s="7" t="s">
        <v>3783</v>
      </c>
      <c r="I978" s="7" t="s">
        <v>3784</v>
      </c>
      <c r="J978" s="8">
        <v>17297481.559999999</v>
      </c>
      <c r="K978" s="8">
        <v>17297481.559999999</v>
      </c>
      <c r="L978" s="8">
        <v>14702859.369999999</v>
      </c>
      <c r="M978" s="8">
        <v>85.000000254372296</v>
      </c>
      <c r="N978" s="7" t="s">
        <v>43</v>
      </c>
      <c r="O978" s="7" t="s">
        <v>44</v>
      </c>
      <c r="P978" s="7" t="s">
        <v>45</v>
      </c>
      <c r="Q978" s="9">
        <v>42736</v>
      </c>
      <c r="R978" s="9">
        <v>43465</v>
      </c>
      <c r="S978" s="7" t="s">
        <v>46</v>
      </c>
      <c r="T978" s="7" t="s">
        <v>47</v>
      </c>
      <c r="U978" s="7" t="s">
        <v>3785</v>
      </c>
      <c r="V978" s="7" t="s">
        <v>3786</v>
      </c>
      <c r="W978" s="7" t="s">
        <v>2486</v>
      </c>
      <c r="X978" s="10" t="s">
        <v>2450</v>
      </c>
    </row>
    <row r="979" spans="1:24" ht="180" x14ac:dyDescent="0.25">
      <c r="A979" s="7" t="s">
        <v>3791</v>
      </c>
      <c r="B979" s="7" t="s">
        <v>3792</v>
      </c>
      <c r="C979" s="7" t="s">
        <v>3793</v>
      </c>
      <c r="D979" s="7" t="s">
        <v>3794</v>
      </c>
      <c r="E979" s="7" t="s">
        <v>2481</v>
      </c>
      <c r="F979" s="7" t="s">
        <v>39</v>
      </c>
      <c r="G979" s="7" t="s">
        <v>3782</v>
      </c>
      <c r="H979" s="7" t="s">
        <v>3783</v>
      </c>
      <c r="I979" s="7" t="s">
        <v>3784</v>
      </c>
      <c r="J979" s="8">
        <v>4999917.8899999997</v>
      </c>
      <c r="K979" s="8">
        <v>4999917.8899999997</v>
      </c>
      <c r="L979" s="8">
        <v>4249930.21</v>
      </c>
      <c r="M979" s="8">
        <v>85.000000070001207</v>
      </c>
      <c r="N979" s="7" t="s">
        <v>43</v>
      </c>
      <c r="O979" s="7" t="s">
        <v>44</v>
      </c>
      <c r="P979" s="7" t="s">
        <v>45</v>
      </c>
      <c r="Q979" s="9">
        <v>43466</v>
      </c>
      <c r="R979" s="9">
        <v>44926</v>
      </c>
      <c r="S979" s="7" t="s">
        <v>46</v>
      </c>
      <c r="T979" s="7" t="s">
        <v>47</v>
      </c>
      <c r="U979" s="7" t="s">
        <v>3785</v>
      </c>
      <c r="V979" s="7" t="s">
        <v>3786</v>
      </c>
      <c r="W979" s="7" t="s">
        <v>2486</v>
      </c>
      <c r="X979" s="10" t="s">
        <v>2450</v>
      </c>
    </row>
    <row r="980" spans="1:24" ht="180" x14ac:dyDescent="0.25">
      <c r="A980" s="7" t="s">
        <v>3795</v>
      </c>
      <c r="B980" s="7" t="s">
        <v>3796</v>
      </c>
      <c r="C980" s="7" t="s">
        <v>3797</v>
      </c>
      <c r="D980" s="7" t="s">
        <v>3794</v>
      </c>
      <c r="E980" s="7" t="s">
        <v>2481</v>
      </c>
      <c r="F980" s="7" t="s">
        <v>39</v>
      </c>
      <c r="G980" s="7" t="s">
        <v>3782</v>
      </c>
      <c r="H980" s="7" t="s">
        <v>3783</v>
      </c>
      <c r="I980" s="7" t="s">
        <v>3784</v>
      </c>
      <c r="J980" s="8">
        <v>1814908.44</v>
      </c>
      <c r="K980" s="8">
        <v>1814908.44</v>
      </c>
      <c r="L980" s="8">
        <v>1542672.17</v>
      </c>
      <c r="M980" s="8">
        <v>84.999999779603201</v>
      </c>
      <c r="N980" s="7" t="s">
        <v>43</v>
      </c>
      <c r="O980" s="7" t="s">
        <v>44</v>
      </c>
      <c r="P980" s="7" t="s">
        <v>45</v>
      </c>
      <c r="Q980" s="9">
        <v>42370</v>
      </c>
      <c r="R980" s="9">
        <v>42855</v>
      </c>
      <c r="S980" s="7" t="s">
        <v>46</v>
      </c>
      <c r="T980" s="7" t="s">
        <v>47</v>
      </c>
      <c r="U980" s="7" t="s">
        <v>3785</v>
      </c>
      <c r="V980" s="7" t="s">
        <v>3786</v>
      </c>
      <c r="W980" s="7" t="s">
        <v>2486</v>
      </c>
      <c r="X980" s="10" t="s">
        <v>2450</v>
      </c>
    </row>
    <row r="981" spans="1:24" ht="180" x14ac:dyDescent="0.25">
      <c r="A981" s="7" t="s">
        <v>3798</v>
      </c>
      <c r="B981" s="7" t="s">
        <v>3799</v>
      </c>
      <c r="C981" s="7" t="s">
        <v>3800</v>
      </c>
      <c r="D981" s="7" t="s">
        <v>3801</v>
      </c>
      <c r="E981" s="7" t="s">
        <v>2481</v>
      </c>
      <c r="F981" s="7" t="s">
        <v>39</v>
      </c>
      <c r="G981" s="7" t="s">
        <v>3782</v>
      </c>
      <c r="H981" s="7" t="s">
        <v>3783</v>
      </c>
      <c r="I981" s="7" t="s">
        <v>3784</v>
      </c>
      <c r="J981" s="8">
        <v>7413897.9000000004</v>
      </c>
      <c r="K981" s="8">
        <v>7413897.9000000004</v>
      </c>
      <c r="L981" s="8">
        <v>6301813.2000000002</v>
      </c>
      <c r="M981" s="8">
        <v>84.999999797677305</v>
      </c>
      <c r="N981" s="7" t="s">
        <v>43</v>
      </c>
      <c r="O981" s="7" t="s">
        <v>44</v>
      </c>
      <c r="P981" s="7" t="s">
        <v>45</v>
      </c>
      <c r="Q981" s="9">
        <v>42736</v>
      </c>
      <c r="R981" s="9">
        <v>43465</v>
      </c>
      <c r="S981" s="7" t="s">
        <v>46</v>
      </c>
      <c r="T981" s="7" t="s">
        <v>47</v>
      </c>
      <c r="U981" s="7" t="s">
        <v>3785</v>
      </c>
      <c r="V981" s="7" t="s">
        <v>3786</v>
      </c>
      <c r="W981" s="7" t="s">
        <v>2486</v>
      </c>
      <c r="X981" s="10" t="s">
        <v>2450</v>
      </c>
    </row>
    <row r="982" spans="1:24" ht="168.75" x14ac:dyDescent="0.25">
      <c r="A982" s="7" t="s">
        <v>3802</v>
      </c>
      <c r="B982" s="7" t="s">
        <v>3803</v>
      </c>
      <c r="C982" s="7" t="s">
        <v>3804</v>
      </c>
      <c r="D982" s="7" t="s">
        <v>3805</v>
      </c>
      <c r="E982" s="7" t="s">
        <v>2481</v>
      </c>
      <c r="F982" s="7" t="s">
        <v>39</v>
      </c>
      <c r="G982" s="7" t="s">
        <v>3782</v>
      </c>
      <c r="H982" s="7" t="s">
        <v>3783</v>
      </c>
      <c r="I982" s="7" t="s">
        <v>3784</v>
      </c>
      <c r="J982" s="8">
        <v>7843546.0999999996</v>
      </c>
      <c r="K982" s="8">
        <v>7843546.0999999996</v>
      </c>
      <c r="L982" s="8">
        <v>6667014.1900000004</v>
      </c>
      <c r="M982" s="8">
        <v>85.000000063746697</v>
      </c>
      <c r="N982" s="7" t="s">
        <v>43</v>
      </c>
      <c r="O982" s="7" t="s">
        <v>44</v>
      </c>
      <c r="P982" s="7" t="s">
        <v>45</v>
      </c>
      <c r="Q982" s="9">
        <v>43466</v>
      </c>
      <c r="R982" s="9">
        <v>44926</v>
      </c>
      <c r="S982" s="7" t="s">
        <v>46</v>
      </c>
      <c r="T982" s="7" t="s">
        <v>47</v>
      </c>
      <c r="U982" s="7" t="s">
        <v>3785</v>
      </c>
      <c r="V982" s="7" t="s">
        <v>3786</v>
      </c>
      <c r="W982" s="7" t="s">
        <v>2486</v>
      </c>
      <c r="X982" s="10" t="s">
        <v>2450</v>
      </c>
    </row>
    <row r="983" spans="1:24" ht="168.75" x14ac:dyDescent="0.25">
      <c r="A983" s="7" t="s">
        <v>3806</v>
      </c>
      <c r="B983" s="7" t="s">
        <v>3807</v>
      </c>
      <c r="C983" s="7" t="s">
        <v>3808</v>
      </c>
      <c r="D983" s="7" t="s">
        <v>3809</v>
      </c>
      <c r="E983" s="7" t="s">
        <v>2481</v>
      </c>
      <c r="F983" s="7" t="s">
        <v>39</v>
      </c>
      <c r="G983" s="7" t="s">
        <v>3782</v>
      </c>
      <c r="H983" s="7" t="s">
        <v>3783</v>
      </c>
      <c r="I983" s="7" t="s">
        <v>3784</v>
      </c>
      <c r="J983" s="8">
        <v>2331840.5</v>
      </c>
      <c r="K983" s="8">
        <v>2331840.5</v>
      </c>
      <c r="L983" s="8">
        <v>1982064.42</v>
      </c>
      <c r="M983" s="8">
        <v>84.999999785577103</v>
      </c>
      <c r="N983" s="7" t="s">
        <v>43</v>
      </c>
      <c r="O983" s="7" t="s">
        <v>44</v>
      </c>
      <c r="P983" s="7" t="s">
        <v>45</v>
      </c>
      <c r="Q983" s="9">
        <v>42370</v>
      </c>
      <c r="R983" s="9">
        <v>42735</v>
      </c>
      <c r="S983" s="7" t="s">
        <v>46</v>
      </c>
      <c r="T983" s="7" t="s">
        <v>47</v>
      </c>
      <c r="U983" s="7" t="s">
        <v>3785</v>
      </c>
      <c r="V983" s="7" t="s">
        <v>3786</v>
      </c>
      <c r="W983" s="7" t="s">
        <v>2486</v>
      </c>
      <c r="X983" s="10" t="s">
        <v>2450</v>
      </c>
    </row>
    <row r="984" spans="1:24" ht="180" x14ac:dyDescent="0.25">
      <c r="A984" s="7" t="s">
        <v>3810</v>
      </c>
      <c r="B984" s="7" t="s">
        <v>3811</v>
      </c>
      <c r="C984" s="7" t="s">
        <v>3812</v>
      </c>
      <c r="D984" s="7" t="s">
        <v>3813</v>
      </c>
      <c r="E984" s="7" t="s">
        <v>2481</v>
      </c>
      <c r="F984" s="7" t="s">
        <v>39</v>
      </c>
      <c r="G984" s="7" t="s">
        <v>3782</v>
      </c>
      <c r="H984" s="7" t="s">
        <v>3783</v>
      </c>
      <c r="I984" s="7" t="s">
        <v>3784</v>
      </c>
      <c r="J984" s="8">
        <v>5550001.5300000003</v>
      </c>
      <c r="K984" s="8">
        <v>5550001.5300000003</v>
      </c>
      <c r="L984" s="8">
        <v>4717501.37</v>
      </c>
      <c r="M984" s="8">
        <v>85.000001252251906</v>
      </c>
      <c r="N984" s="7" t="s">
        <v>43</v>
      </c>
      <c r="O984" s="7" t="s">
        <v>44</v>
      </c>
      <c r="P984" s="7" t="s">
        <v>140</v>
      </c>
      <c r="Q984" s="9">
        <v>42736</v>
      </c>
      <c r="R984" s="9">
        <v>43465</v>
      </c>
      <c r="S984" s="7" t="s">
        <v>46</v>
      </c>
      <c r="T984" s="7" t="s">
        <v>47</v>
      </c>
      <c r="U984" s="7" t="s">
        <v>3785</v>
      </c>
      <c r="V984" s="7" t="s">
        <v>3786</v>
      </c>
      <c r="W984" s="7" t="s">
        <v>2486</v>
      </c>
      <c r="X984" s="10" t="s">
        <v>2450</v>
      </c>
    </row>
    <row r="985" spans="1:24" ht="180" x14ac:dyDescent="0.25">
      <c r="A985" s="7" t="s">
        <v>3814</v>
      </c>
      <c r="B985" s="7" t="s">
        <v>3815</v>
      </c>
      <c r="C985" s="7" t="s">
        <v>3816</v>
      </c>
      <c r="D985" s="7" t="s">
        <v>3813</v>
      </c>
      <c r="E985" s="7" t="s">
        <v>2481</v>
      </c>
      <c r="F985" s="7" t="s">
        <v>39</v>
      </c>
      <c r="G985" s="7" t="s">
        <v>3782</v>
      </c>
      <c r="H985" s="7" t="s">
        <v>3783</v>
      </c>
      <c r="I985" s="7" t="s">
        <v>3784</v>
      </c>
      <c r="J985" s="8">
        <v>5551550.04</v>
      </c>
      <c r="K985" s="8">
        <v>5551550.04</v>
      </c>
      <c r="L985" s="8">
        <v>4718817.53</v>
      </c>
      <c r="M985" s="8">
        <v>84.999999927948096</v>
      </c>
      <c r="N985" s="7" t="s">
        <v>43</v>
      </c>
      <c r="O985" s="7" t="s">
        <v>44</v>
      </c>
      <c r="P985" s="7" t="s">
        <v>140</v>
      </c>
      <c r="Q985" s="9">
        <v>43466</v>
      </c>
      <c r="R985" s="9">
        <v>44926</v>
      </c>
      <c r="S985" s="7" t="s">
        <v>46</v>
      </c>
      <c r="T985" s="7" t="s">
        <v>47</v>
      </c>
      <c r="U985" s="7" t="s">
        <v>3785</v>
      </c>
      <c r="V985" s="7" t="s">
        <v>3786</v>
      </c>
      <c r="W985" s="7" t="s">
        <v>2486</v>
      </c>
      <c r="X985" s="10" t="s">
        <v>2450</v>
      </c>
    </row>
    <row r="986" spans="1:24" ht="180" x14ac:dyDescent="0.25">
      <c r="A986" s="7" t="s">
        <v>3817</v>
      </c>
      <c r="B986" s="7" t="s">
        <v>3818</v>
      </c>
      <c r="C986" s="7" t="s">
        <v>3819</v>
      </c>
      <c r="D986" s="7" t="s">
        <v>3801</v>
      </c>
      <c r="E986" s="7" t="s">
        <v>2481</v>
      </c>
      <c r="F986" s="7" t="s">
        <v>39</v>
      </c>
      <c r="G986" s="7" t="s">
        <v>3782</v>
      </c>
      <c r="H986" s="7" t="s">
        <v>3783</v>
      </c>
      <c r="I986" s="7" t="s">
        <v>3784</v>
      </c>
      <c r="J986" s="8">
        <v>2658192.1800000002</v>
      </c>
      <c r="K986" s="8">
        <v>2658192.1800000002</v>
      </c>
      <c r="L986" s="8">
        <v>2259463.35</v>
      </c>
      <c r="M986" s="8">
        <v>84.9999998871413</v>
      </c>
      <c r="N986" s="7" t="s">
        <v>43</v>
      </c>
      <c r="O986" s="7" t="s">
        <v>44</v>
      </c>
      <c r="P986" s="7" t="s">
        <v>56</v>
      </c>
      <c r="Q986" s="9">
        <v>42370</v>
      </c>
      <c r="R986" s="9">
        <v>42735</v>
      </c>
      <c r="S986" s="7" t="s">
        <v>46</v>
      </c>
      <c r="T986" s="7" t="s">
        <v>47</v>
      </c>
      <c r="U986" s="7" t="s">
        <v>3785</v>
      </c>
      <c r="V986" s="7" t="s">
        <v>3786</v>
      </c>
      <c r="W986" s="7" t="s">
        <v>2486</v>
      </c>
      <c r="X986" s="10" t="s">
        <v>2450</v>
      </c>
    </row>
    <row r="987" spans="1:24" ht="180" x14ac:dyDescent="0.25">
      <c r="A987" s="7" t="s">
        <v>3820</v>
      </c>
      <c r="B987" s="7" t="s">
        <v>3821</v>
      </c>
      <c r="C987" s="7" t="s">
        <v>3822</v>
      </c>
      <c r="D987" s="7" t="s">
        <v>3794</v>
      </c>
      <c r="E987" s="7" t="s">
        <v>2481</v>
      </c>
      <c r="F987" s="7" t="s">
        <v>39</v>
      </c>
      <c r="G987" s="7" t="s">
        <v>3782</v>
      </c>
      <c r="H987" s="7" t="s">
        <v>3783</v>
      </c>
      <c r="I987" s="7" t="s">
        <v>3784</v>
      </c>
      <c r="J987" s="8">
        <v>4559265.08</v>
      </c>
      <c r="K987" s="8">
        <v>4559265.08</v>
      </c>
      <c r="L987" s="8">
        <v>3875375.38</v>
      </c>
      <c r="M987" s="8">
        <v>85.000001359868307</v>
      </c>
      <c r="N987" s="7" t="s">
        <v>43</v>
      </c>
      <c r="O987" s="7" t="s">
        <v>44</v>
      </c>
      <c r="P987" s="7" t="s">
        <v>45</v>
      </c>
      <c r="Q987" s="9">
        <v>42736</v>
      </c>
      <c r="R987" s="9">
        <v>43465</v>
      </c>
      <c r="S987" s="7" t="s">
        <v>46</v>
      </c>
      <c r="T987" s="7" t="s">
        <v>47</v>
      </c>
      <c r="U987" s="7" t="s">
        <v>3785</v>
      </c>
      <c r="V987" s="7" t="s">
        <v>3786</v>
      </c>
      <c r="W987" s="7" t="s">
        <v>2486</v>
      </c>
      <c r="X987" s="10" t="s">
        <v>2450</v>
      </c>
    </row>
    <row r="988" spans="1:24" ht="180" x14ac:dyDescent="0.25">
      <c r="A988" s="7" t="s">
        <v>3823</v>
      </c>
      <c r="B988" s="7" t="s">
        <v>3824</v>
      </c>
      <c r="C988" s="7" t="s">
        <v>3825</v>
      </c>
      <c r="D988" s="7" t="s">
        <v>3826</v>
      </c>
      <c r="E988" s="7" t="s">
        <v>2481</v>
      </c>
      <c r="F988" s="7" t="s">
        <v>39</v>
      </c>
      <c r="G988" s="7" t="s">
        <v>3782</v>
      </c>
      <c r="H988" s="7" t="s">
        <v>3783</v>
      </c>
      <c r="I988" s="7" t="s">
        <v>3784</v>
      </c>
      <c r="J988" s="8">
        <v>5675830.6200000001</v>
      </c>
      <c r="K988" s="8">
        <v>5675830.6200000001</v>
      </c>
      <c r="L988" s="8">
        <v>4824456.03</v>
      </c>
      <c r="M988" s="8">
        <v>85.000000052855697</v>
      </c>
      <c r="N988" s="7" t="s">
        <v>43</v>
      </c>
      <c r="O988" s="7" t="s">
        <v>44</v>
      </c>
      <c r="P988" s="7" t="s">
        <v>45</v>
      </c>
      <c r="Q988" s="9">
        <v>43466</v>
      </c>
      <c r="R988" s="9">
        <v>44926</v>
      </c>
      <c r="S988" s="7" t="s">
        <v>46</v>
      </c>
      <c r="T988" s="7" t="s">
        <v>47</v>
      </c>
      <c r="U988" s="7" t="s">
        <v>3785</v>
      </c>
      <c r="V988" s="7" t="s">
        <v>3786</v>
      </c>
      <c r="W988" s="7" t="s">
        <v>2486</v>
      </c>
      <c r="X988" s="10" t="s">
        <v>2450</v>
      </c>
    </row>
    <row r="989" spans="1:24" ht="180" x14ac:dyDescent="0.25">
      <c r="A989" s="7" t="s">
        <v>3827</v>
      </c>
      <c r="B989" s="7" t="s">
        <v>3828</v>
      </c>
      <c r="C989" s="7" t="s">
        <v>3829</v>
      </c>
      <c r="D989" s="7" t="s">
        <v>3826</v>
      </c>
      <c r="E989" s="7" t="s">
        <v>2481</v>
      </c>
      <c r="F989" s="7" t="s">
        <v>39</v>
      </c>
      <c r="G989" s="7" t="s">
        <v>3782</v>
      </c>
      <c r="H989" s="7" t="s">
        <v>3783</v>
      </c>
      <c r="I989" s="7" t="s">
        <v>3784</v>
      </c>
      <c r="J989" s="8">
        <v>1815798.4</v>
      </c>
      <c r="K989" s="8">
        <v>1815798.4</v>
      </c>
      <c r="L989" s="8">
        <v>1543428.64</v>
      </c>
      <c r="M989" s="8">
        <v>85</v>
      </c>
      <c r="N989" s="7" t="s">
        <v>43</v>
      </c>
      <c r="O989" s="7" t="s">
        <v>44</v>
      </c>
      <c r="P989" s="7" t="s">
        <v>45</v>
      </c>
      <c r="Q989" s="9">
        <v>42370</v>
      </c>
      <c r="R989" s="9">
        <v>42735</v>
      </c>
      <c r="S989" s="7" t="s">
        <v>46</v>
      </c>
      <c r="T989" s="7" t="s">
        <v>47</v>
      </c>
      <c r="U989" s="7" t="s">
        <v>3785</v>
      </c>
      <c r="V989" s="7" t="s">
        <v>3786</v>
      </c>
      <c r="W989" s="7" t="s">
        <v>2486</v>
      </c>
      <c r="X989" s="10" t="s">
        <v>2450</v>
      </c>
    </row>
    <row r="990" spans="1:24" ht="180" x14ac:dyDescent="0.25">
      <c r="A990" s="7" t="s">
        <v>3830</v>
      </c>
      <c r="B990" s="7" t="s">
        <v>3831</v>
      </c>
      <c r="C990" s="7" t="s">
        <v>3832</v>
      </c>
      <c r="D990" s="7" t="s">
        <v>3826</v>
      </c>
      <c r="E990" s="7" t="s">
        <v>2481</v>
      </c>
      <c r="F990" s="7" t="s">
        <v>39</v>
      </c>
      <c r="G990" s="7" t="s">
        <v>3782</v>
      </c>
      <c r="H990" s="7" t="s">
        <v>3783</v>
      </c>
      <c r="I990" s="7" t="s">
        <v>3784</v>
      </c>
      <c r="J990" s="8">
        <v>5097126.9000000004</v>
      </c>
      <c r="K990" s="8">
        <v>5097126.9000000004</v>
      </c>
      <c r="L990" s="8">
        <v>4332557.9000000004</v>
      </c>
      <c r="M990" s="8">
        <v>85.000000686661394</v>
      </c>
      <c r="N990" s="7" t="s">
        <v>43</v>
      </c>
      <c r="O990" s="7" t="s">
        <v>44</v>
      </c>
      <c r="P990" s="7" t="s">
        <v>45</v>
      </c>
      <c r="Q990" s="9">
        <v>42736</v>
      </c>
      <c r="R990" s="9">
        <v>43465</v>
      </c>
      <c r="S990" s="7" t="s">
        <v>46</v>
      </c>
      <c r="T990" s="7" t="s">
        <v>47</v>
      </c>
      <c r="U990" s="7" t="s">
        <v>3785</v>
      </c>
      <c r="V990" s="7" t="s">
        <v>3786</v>
      </c>
      <c r="W990" s="7" t="s">
        <v>2486</v>
      </c>
      <c r="X990" s="10" t="s">
        <v>2450</v>
      </c>
    </row>
    <row r="991" spans="1:24" ht="180" x14ac:dyDescent="0.25">
      <c r="A991" s="7" t="s">
        <v>3833</v>
      </c>
      <c r="B991" s="7" t="s">
        <v>3834</v>
      </c>
      <c r="C991" s="7" t="s">
        <v>3835</v>
      </c>
      <c r="D991" s="7" t="s">
        <v>3836</v>
      </c>
      <c r="E991" s="7" t="s">
        <v>2481</v>
      </c>
      <c r="F991" s="7" t="s">
        <v>39</v>
      </c>
      <c r="G991" s="7" t="s">
        <v>3782</v>
      </c>
      <c r="H991" s="7" t="s">
        <v>3783</v>
      </c>
      <c r="I991" s="7" t="s">
        <v>3784</v>
      </c>
      <c r="J991" s="8">
        <v>10598456.5</v>
      </c>
      <c r="K991" s="8">
        <v>10598456.5</v>
      </c>
      <c r="L991" s="8">
        <v>9008688.0299999993</v>
      </c>
      <c r="M991" s="8">
        <v>85.000000047176698</v>
      </c>
      <c r="N991" s="7" t="s">
        <v>43</v>
      </c>
      <c r="O991" s="7" t="s">
        <v>44</v>
      </c>
      <c r="P991" s="7" t="s">
        <v>45</v>
      </c>
      <c r="Q991" s="9">
        <v>43466</v>
      </c>
      <c r="R991" s="9">
        <v>44926</v>
      </c>
      <c r="S991" s="7" t="s">
        <v>46</v>
      </c>
      <c r="T991" s="7" t="s">
        <v>47</v>
      </c>
      <c r="U991" s="7" t="s">
        <v>3785</v>
      </c>
      <c r="V991" s="7" t="s">
        <v>3786</v>
      </c>
      <c r="W991" s="7" t="s">
        <v>2486</v>
      </c>
      <c r="X991" s="10" t="s">
        <v>2450</v>
      </c>
    </row>
    <row r="992" spans="1:24" ht="180" x14ac:dyDescent="0.25">
      <c r="A992" s="7" t="s">
        <v>3837</v>
      </c>
      <c r="B992" s="7" t="s">
        <v>3838</v>
      </c>
      <c r="C992" s="7" t="s">
        <v>3839</v>
      </c>
      <c r="D992" s="7" t="s">
        <v>3813</v>
      </c>
      <c r="E992" s="7" t="s">
        <v>2481</v>
      </c>
      <c r="F992" s="7" t="s">
        <v>39</v>
      </c>
      <c r="G992" s="7" t="s">
        <v>3782</v>
      </c>
      <c r="H992" s="7" t="s">
        <v>3783</v>
      </c>
      <c r="I992" s="7" t="s">
        <v>3784</v>
      </c>
      <c r="J992" s="8">
        <v>2260505.17</v>
      </c>
      <c r="K992" s="8">
        <v>2260505.17</v>
      </c>
      <c r="L992" s="8">
        <v>1921429.39</v>
      </c>
      <c r="M992" s="8">
        <v>84.999999800929501</v>
      </c>
      <c r="N992" s="7" t="s">
        <v>43</v>
      </c>
      <c r="O992" s="7" t="s">
        <v>44</v>
      </c>
      <c r="P992" s="7" t="s">
        <v>45</v>
      </c>
      <c r="Q992" s="9">
        <v>42370</v>
      </c>
      <c r="R992" s="9">
        <v>42855</v>
      </c>
      <c r="S992" s="7" t="s">
        <v>46</v>
      </c>
      <c r="T992" s="7" t="s">
        <v>47</v>
      </c>
      <c r="U992" s="7" t="s">
        <v>3785</v>
      </c>
      <c r="V992" s="7" t="s">
        <v>3786</v>
      </c>
      <c r="W992" s="7" t="s">
        <v>2486</v>
      </c>
      <c r="X992" s="10" t="s">
        <v>2450</v>
      </c>
    </row>
    <row r="993" spans="1:24" ht="157.5" x14ac:dyDescent="0.25">
      <c r="A993" s="7" t="s">
        <v>3840</v>
      </c>
      <c r="B993" s="7" t="s">
        <v>3841</v>
      </c>
      <c r="C993" s="7" t="s">
        <v>3842</v>
      </c>
      <c r="D993" s="7" t="s">
        <v>3805</v>
      </c>
      <c r="E993" s="7" t="s">
        <v>2481</v>
      </c>
      <c r="F993" s="7" t="s">
        <v>39</v>
      </c>
      <c r="G993" s="7" t="s">
        <v>3782</v>
      </c>
      <c r="H993" s="7" t="s">
        <v>3783</v>
      </c>
      <c r="I993" s="7" t="s">
        <v>3784</v>
      </c>
      <c r="J993" s="8">
        <v>6280307</v>
      </c>
      <c r="K993" s="8">
        <v>6280307</v>
      </c>
      <c r="L993" s="8">
        <v>5338261</v>
      </c>
      <c r="M993" s="8">
        <v>85.000000796139403</v>
      </c>
      <c r="N993" s="7" t="s">
        <v>43</v>
      </c>
      <c r="O993" s="7" t="s">
        <v>44</v>
      </c>
      <c r="P993" s="7" t="s">
        <v>45</v>
      </c>
      <c r="Q993" s="9">
        <v>42736</v>
      </c>
      <c r="R993" s="9">
        <v>43465</v>
      </c>
      <c r="S993" s="7" t="s">
        <v>46</v>
      </c>
      <c r="T993" s="7" t="s">
        <v>47</v>
      </c>
      <c r="U993" s="7" t="s">
        <v>3785</v>
      </c>
      <c r="V993" s="7" t="s">
        <v>3786</v>
      </c>
      <c r="W993" s="7" t="s">
        <v>2486</v>
      </c>
      <c r="X993" s="10" t="s">
        <v>2450</v>
      </c>
    </row>
    <row r="994" spans="1:24" ht="180" x14ac:dyDescent="0.25">
      <c r="A994" s="7" t="s">
        <v>3843</v>
      </c>
      <c r="B994" s="7" t="s">
        <v>3844</v>
      </c>
      <c r="C994" s="7" t="s">
        <v>3845</v>
      </c>
      <c r="D994" s="7" t="s">
        <v>3801</v>
      </c>
      <c r="E994" s="7" t="s">
        <v>2481</v>
      </c>
      <c r="F994" s="7" t="s">
        <v>39</v>
      </c>
      <c r="G994" s="7" t="s">
        <v>3782</v>
      </c>
      <c r="H994" s="7" t="s">
        <v>3783</v>
      </c>
      <c r="I994" s="7" t="s">
        <v>3784</v>
      </c>
      <c r="J994" s="8">
        <v>7047817.7000000002</v>
      </c>
      <c r="K994" s="8">
        <v>7047817.7000000002</v>
      </c>
      <c r="L994" s="8">
        <v>5990645.0499999998</v>
      </c>
      <c r="M994" s="8">
        <v>85.000000070943898</v>
      </c>
      <c r="N994" s="7" t="s">
        <v>43</v>
      </c>
      <c r="O994" s="7" t="s">
        <v>44</v>
      </c>
      <c r="P994" s="7" t="s">
        <v>45</v>
      </c>
      <c r="Q994" s="9">
        <v>43466</v>
      </c>
      <c r="R994" s="9">
        <v>44926</v>
      </c>
      <c r="S994" s="7" t="s">
        <v>46</v>
      </c>
      <c r="T994" s="7" t="s">
        <v>47</v>
      </c>
      <c r="U994" s="7" t="s">
        <v>3785</v>
      </c>
      <c r="V994" s="7" t="s">
        <v>3786</v>
      </c>
      <c r="W994" s="7" t="s">
        <v>2486</v>
      </c>
      <c r="X994" s="10" t="s">
        <v>2450</v>
      </c>
    </row>
    <row r="995" spans="1:24" ht="180" x14ac:dyDescent="0.25">
      <c r="A995" s="7" t="s">
        <v>3846</v>
      </c>
      <c r="B995" s="7" t="s">
        <v>3847</v>
      </c>
      <c r="C995" s="7" t="s">
        <v>3848</v>
      </c>
      <c r="D995" s="7" t="s">
        <v>3836</v>
      </c>
      <c r="E995" s="7" t="s">
        <v>2481</v>
      </c>
      <c r="F995" s="7" t="s">
        <v>39</v>
      </c>
      <c r="G995" s="7" t="s">
        <v>3782</v>
      </c>
      <c r="H995" s="7" t="s">
        <v>3783</v>
      </c>
      <c r="I995" s="7" t="s">
        <v>3784</v>
      </c>
      <c r="J995" s="8">
        <v>3831050.2</v>
      </c>
      <c r="K995" s="8">
        <v>3831050.2</v>
      </c>
      <c r="L995" s="8">
        <v>3256392.67</v>
      </c>
      <c r="M995" s="8">
        <v>85</v>
      </c>
      <c r="N995" s="7" t="s">
        <v>43</v>
      </c>
      <c r="O995" s="7" t="s">
        <v>44</v>
      </c>
      <c r="P995" s="7" t="s">
        <v>45</v>
      </c>
      <c r="Q995" s="9">
        <v>42370</v>
      </c>
      <c r="R995" s="9">
        <v>42735</v>
      </c>
      <c r="S995" s="7" t="s">
        <v>46</v>
      </c>
      <c r="T995" s="7" t="s">
        <v>47</v>
      </c>
      <c r="U995" s="7" t="s">
        <v>3785</v>
      </c>
      <c r="V995" s="7" t="s">
        <v>3786</v>
      </c>
      <c r="W995" s="7" t="s">
        <v>2486</v>
      </c>
      <c r="X995" s="10" t="s">
        <v>2450</v>
      </c>
    </row>
    <row r="996" spans="1:24" ht="180" x14ac:dyDescent="0.25">
      <c r="A996" s="7" t="s">
        <v>3849</v>
      </c>
      <c r="B996" s="7" t="s">
        <v>3850</v>
      </c>
      <c r="C996" s="7" t="s">
        <v>3851</v>
      </c>
      <c r="D996" s="7" t="s">
        <v>3836</v>
      </c>
      <c r="E996" s="7" t="s">
        <v>2481</v>
      </c>
      <c r="F996" s="7" t="s">
        <v>39</v>
      </c>
      <c r="G996" s="7" t="s">
        <v>3782</v>
      </c>
      <c r="H996" s="7" t="s">
        <v>3783</v>
      </c>
      <c r="I996" s="7" t="s">
        <v>3784</v>
      </c>
      <c r="J996" s="8">
        <v>10637135</v>
      </c>
      <c r="K996" s="8">
        <v>10637135</v>
      </c>
      <c r="L996" s="8">
        <v>9041564.6999999993</v>
      </c>
      <c r="M996" s="8">
        <v>84.999999529948596</v>
      </c>
      <c r="N996" s="7" t="s">
        <v>43</v>
      </c>
      <c r="O996" s="7" t="s">
        <v>44</v>
      </c>
      <c r="P996" s="7" t="s">
        <v>45</v>
      </c>
      <c r="Q996" s="9">
        <v>42736</v>
      </c>
      <c r="R996" s="9">
        <v>43465</v>
      </c>
      <c r="S996" s="7" t="s">
        <v>46</v>
      </c>
      <c r="T996" s="7" t="s">
        <v>47</v>
      </c>
      <c r="U996" s="7" t="s">
        <v>3785</v>
      </c>
      <c r="V996" s="7" t="s">
        <v>3786</v>
      </c>
      <c r="W996" s="7" t="s">
        <v>2486</v>
      </c>
      <c r="X996" s="10" t="s">
        <v>2450</v>
      </c>
    </row>
    <row r="997" spans="1:24" ht="168.75" x14ac:dyDescent="0.25">
      <c r="A997" s="7" t="s">
        <v>3852</v>
      </c>
      <c r="B997" s="7" t="s">
        <v>3853</v>
      </c>
      <c r="C997" s="7" t="s">
        <v>3854</v>
      </c>
      <c r="D997" s="7" t="s">
        <v>3790</v>
      </c>
      <c r="E997" s="7" t="s">
        <v>2481</v>
      </c>
      <c r="F997" s="7" t="s">
        <v>39</v>
      </c>
      <c r="G997" s="7" t="s">
        <v>3782</v>
      </c>
      <c r="H997" s="7" t="s">
        <v>3783</v>
      </c>
      <c r="I997" s="7" t="s">
        <v>3784</v>
      </c>
      <c r="J997" s="8">
        <v>20796652.210000001</v>
      </c>
      <c r="K997" s="8">
        <v>20796652.210000001</v>
      </c>
      <c r="L997" s="8">
        <v>17677154.379999999</v>
      </c>
      <c r="M997" s="8">
        <v>85.000000007212705</v>
      </c>
      <c r="N997" s="7" t="s">
        <v>43</v>
      </c>
      <c r="O997" s="7" t="s">
        <v>44</v>
      </c>
      <c r="P997" s="7" t="s">
        <v>45</v>
      </c>
      <c r="Q997" s="9">
        <v>43466</v>
      </c>
      <c r="R997" s="9">
        <v>44926</v>
      </c>
      <c r="S997" s="7" t="s">
        <v>46</v>
      </c>
      <c r="T997" s="7" t="s">
        <v>47</v>
      </c>
      <c r="U997" s="7" t="s">
        <v>3785</v>
      </c>
      <c r="V997" s="7" t="s">
        <v>3786</v>
      </c>
      <c r="W997" s="7" t="s">
        <v>2486</v>
      </c>
      <c r="X997" s="10" t="s">
        <v>2450</v>
      </c>
    </row>
    <row r="998" spans="1:24" ht="90" x14ac:dyDescent="0.25">
      <c r="A998" s="7" t="s">
        <v>3855</v>
      </c>
      <c r="B998" s="7" t="s">
        <v>3856</v>
      </c>
      <c r="C998" s="7" t="s">
        <v>3857</v>
      </c>
      <c r="D998" s="7" t="s">
        <v>3858</v>
      </c>
      <c r="E998" s="7" t="s">
        <v>2481</v>
      </c>
      <c r="F998" s="7" t="s">
        <v>39</v>
      </c>
      <c r="G998" s="7" t="s">
        <v>3782</v>
      </c>
      <c r="H998" s="7" t="s">
        <v>3783</v>
      </c>
      <c r="I998" s="7" t="s">
        <v>3859</v>
      </c>
      <c r="J998" s="8">
        <v>1861500</v>
      </c>
      <c r="K998" s="8">
        <v>1861500</v>
      </c>
      <c r="L998" s="8">
        <v>1582275</v>
      </c>
      <c r="M998" s="8">
        <v>85</v>
      </c>
      <c r="N998" s="7" t="s">
        <v>43</v>
      </c>
      <c r="O998" s="7" t="s">
        <v>44</v>
      </c>
      <c r="P998" s="7" t="s">
        <v>45</v>
      </c>
      <c r="Q998" s="9">
        <v>42005</v>
      </c>
      <c r="R998" s="9">
        <v>42490</v>
      </c>
      <c r="S998" s="7" t="s">
        <v>46</v>
      </c>
      <c r="T998" s="7" t="s">
        <v>47</v>
      </c>
      <c r="U998" s="7" t="s">
        <v>3785</v>
      </c>
      <c r="V998" s="7" t="s">
        <v>3786</v>
      </c>
      <c r="W998" s="7" t="s">
        <v>2486</v>
      </c>
      <c r="X998" s="10" t="s">
        <v>51</v>
      </c>
    </row>
    <row r="999" spans="1:24" ht="135" x14ac:dyDescent="0.25">
      <c r="A999" s="7" t="s">
        <v>3860</v>
      </c>
      <c r="B999" s="7" t="s">
        <v>3861</v>
      </c>
      <c r="C999" s="7" t="s">
        <v>3862</v>
      </c>
      <c r="D999" s="7" t="s">
        <v>3858</v>
      </c>
      <c r="E999" s="7" t="s">
        <v>2481</v>
      </c>
      <c r="F999" s="7" t="s">
        <v>39</v>
      </c>
      <c r="G999" s="7" t="s">
        <v>3782</v>
      </c>
      <c r="H999" s="7" t="s">
        <v>3783</v>
      </c>
      <c r="I999" s="7" t="s">
        <v>3859</v>
      </c>
      <c r="J999" s="8">
        <v>2350876.5</v>
      </c>
      <c r="K999" s="8">
        <v>2350876.5</v>
      </c>
      <c r="L999" s="8">
        <v>1998245.02</v>
      </c>
      <c r="M999" s="8">
        <v>84.999999787313399</v>
      </c>
      <c r="N999" s="7" t="s">
        <v>43</v>
      </c>
      <c r="O999" s="7" t="s">
        <v>44</v>
      </c>
      <c r="P999" s="7" t="s">
        <v>45</v>
      </c>
      <c r="Q999" s="9">
        <v>42430</v>
      </c>
      <c r="R999" s="9">
        <v>42735</v>
      </c>
      <c r="S999" s="7" t="s">
        <v>46</v>
      </c>
      <c r="T999" s="7" t="s">
        <v>47</v>
      </c>
      <c r="U999" s="7" t="s">
        <v>3785</v>
      </c>
      <c r="V999" s="7" t="s">
        <v>3786</v>
      </c>
      <c r="W999" s="7" t="s">
        <v>2486</v>
      </c>
      <c r="X999" s="10" t="s">
        <v>51</v>
      </c>
    </row>
    <row r="1000" spans="1:24" ht="101.25" x14ac:dyDescent="0.25">
      <c r="A1000" s="7" t="s">
        <v>3863</v>
      </c>
      <c r="B1000" s="7" t="s">
        <v>3864</v>
      </c>
      <c r="C1000" s="7" t="s">
        <v>3865</v>
      </c>
      <c r="D1000" s="7" t="s">
        <v>3866</v>
      </c>
      <c r="E1000" s="7" t="s">
        <v>2481</v>
      </c>
      <c r="F1000" s="7" t="s">
        <v>39</v>
      </c>
      <c r="G1000" s="7" t="s">
        <v>3782</v>
      </c>
      <c r="H1000" s="7" t="s">
        <v>3783</v>
      </c>
      <c r="I1000" s="7" t="s">
        <v>3859</v>
      </c>
      <c r="J1000" s="8">
        <v>3511665.6</v>
      </c>
      <c r="K1000" s="8">
        <v>3511665.6</v>
      </c>
      <c r="L1000" s="8">
        <v>2984915.75</v>
      </c>
      <c r="M1000" s="8">
        <v>84.999999715234793</v>
      </c>
      <c r="N1000" s="7" t="s">
        <v>43</v>
      </c>
      <c r="O1000" s="7" t="s">
        <v>44</v>
      </c>
      <c r="P1000" s="7" t="s">
        <v>140</v>
      </c>
      <c r="Q1000" s="9">
        <v>42736</v>
      </c>
      <c r="R1000" s="9">
        <v>43465</v>
      </c>
      <c r="S1000" s="7" t="s">
        <v>46</v>
      </c>
      <c r="T1000" s="7" t="s">
        <v>47</v>
      </c>
      <c r="U1000" s="7" t="s">
        <v>3785</v>
      </c>
      <c r="V1000" s="7" t="s">
        <v>3786</v>
      </c>
      <c r="W1000" s="7" t="s">
        <v>2486</v>
      </c>
      <c r="X1000" s="10" t="s">
        <v>51</v>
      </c>
    </row>
    <row r="1001" spans="1:24" ht="123.75" x14ac:dyDescent="0.25">
      <c r="A1001" s="7" t="s">
        <v>3867</v>
      </c>
      <c r="B1001" s="7" t="s">
        <v>3868</v>
      </c>
      <c r="C1001" s="7" t="s">
        <v>3869</v>
      </c>
      <c r="D1001" s="7" t="s">
        <v>3870</v>
      </c>
      <c r="E1001" s="7" t="s">
        <v>2481</v>
      </c>
      <c r="F1001" s="7" t="s">
        <v>39</v>
      </c>
      <c r="G1001" s="7" t="s">
        <v>3782</v>
      </c>
      <c r="H1001" s="7" t="s">
        <v>3783</v>
      </c>
      <c r="I1001" s="7" t="s">
        <v>3859</v>
      </c>
      <c r="J1001" s="8">
        <v>11081107.67</v>
      </c>
      <c r="K1001" s="8">
        <v>11081107.67</v>
      </c>
      <c r="L1001" s="8">
        <v>9418941.5199999996</v>
      </c>
      <c r="M1001" s="8">
        <v>85.000000004512202</v>
      </c>
      <c r="N1001" s="7" t="s">
        <v>43</v>
      </c>
      <c r="O1001" s="7" t="s">
        <v>44</v>
      </c>
      <c r="P1001" s="7" t="s">
        <v>45</v>
      </c>
      <c r="Q1001" s="9">
        <v>43466</v>
      </c>
      <c r="R1001" s="9">
        <v>44926</v>
      </c>
      <c r="S1001" s="7" t="s">
        <v>46</v>
      </c>
      <c r="T1001" s="7" t="s">
        <v>47</v>
      </c>
      <c r="U1001" s="7" t="s">
        <v>3785</v>
      </c>
      <c r="V1001" s="7" t="s">
        <v>3786</v>
      </c>
      <c r="W1001" s="7" t="s">
        <v>2486</v>
      </c>
      <c r="X1001" s="10" t="s">
        <v>51</v>
      </c>
    </row>
    <row r="1002" spans="1:24" ht="180" x14ac:dyDescent="0.25">
      <c r="A1002" s="7" t="s">
        <v>3871</v>
      </c>
      <c r="B1002" s="7" t="s">
        <v>3872</v>
      </c>
      <c r="C1002" s="7" t="s">
        <v>3873</v>
      </c>
      <c r="D1002" s="7" t="s">
        <v>3874</v>
      </c>
      <c r="E1002" s="7" t="s">
        <v>2481</v>
      </c>
      <c r="F1002" s="7" t="s">
        <v>39</v>
      </c>
      <c r="G1002" s="7" t="s">
        <v>3782</v>
      </c>
      <c r="H1002" s="7" t="s">
        <v>3783</v>
      </c>
      <c r="I1002" s="7" t="s">
        <v>3859</v>
      </c>
      <c r="J1002" s="8">
        <v>1364600</v>
      </c>
      <c r="K1002" s="8">
        <v>1364600</v>
      </c>
      <c r="L1002" s="8">
        <v>1159910</v>
      </c>
      <c r="M1002" s="8">
        <v>85</v>
      </c>
      <c r="N1002" s="7" t="s">
        <v>43</v>
      </c>
      <c r="O1002" s="7" t="s">
        <v>44</v>
      </c>
      <c r="P1002" s="7" t="s">
        <v>45</v>
      </c>
      <c r="Q1002" s="9">
        <v>42248</v>
      </c>
      <c r="R1002" s="9">
        <v>42369</v>
      </c>
      <c r="S1002" s="7" t="s">
        <v>46</v>
      </c>
      <c r="T1002" s="7" t="s">
        <v>47</v>
      </c>
      <c r="U1002" s="7" t="s">
        <v>3785</v>
      </c>
      <c r="V1002" s="7" t="s">
        <v>3786</v>
      </c>
      <c r="W1002" s="7" t="s">
        <v>2486</v>
      </c>
      <c r="X1002" s="10" t="s">
        <v>51</v>
      </c>
    </row>
    <row r="1003" spans="1:24" ht="101.25" x14ac:dyDescent="0.25">
      <c r="A1003" s="7" t="s">
        <v>3875</v>
      </c>
      <c r="B1003" s="7" t="s">
        <v>3876</v>
      </c>
      <c r="C1003" s="7" t="s">
        <v>3877</v>
      </c>
      <c r="D1003" s="7" t="s">
        <v>3878</v>
      </c>
      <c r="E1003" s="7" t="s">
        <v>2481</v>
      </c>
      <c r="F1003" s="7" t="s">
        <v>39</v>
      </c>
      <c r="G1003" s="7" t="s">
        <v>3782</v>
      </c>
      <c r="H1003" s="7" t="s">
        <v>3783</v>
      </c>
      <c r="I1003" s="7" t="s">
        <v>3859</v>
      </c>
      <c r="J1003" s="8">
        <v>1825813</v>
      </c>
      <c r="K1003" s="8">
        <v>1825813</v>
      </c>
      <c r="L1003" s="8">
        <v>1551941.05</v>
      </c>
      <c r="M1003" s="8">
        <v>85</v>
      </c>
      <c r="N1003" s="7" t="s">
        <v>43</v>
      </c>
      <c r="O1003" s="7" t="s">
        <v>44</v>
      </c>
      <c r="P1003" s="7" t="s">
        <v>45</v>
      </c>
      <c r="Q1003" s="9">
        <v>42370</v>
      </c>
      <c r="R1003" s="9">
        <v>42855</v>
      </c>
      <c r="S1003" s="7" t="s">
        <v>46</v>
      </c>
      <c r="T1003" s="7" t="s">
        <v>47</v>
      </c>
      <c r="U1003" s="7" t="s">
        <v>3785</v>
      </c>
      <c r="V1003" s="7" t="s">
        <v>3786</v>
      </c>
      <c r="W1003" s="7" t="s">
        <v>2486</v>
      </c>
      <c r="X1003" s="10" t="s">
        <v>51</v>
      </c>
    </row>
    <row r="1004" spans="1:24" ht="135" x14ac:dyDescent="0.25">
      <c r="A1004" s="7" t="s">
        <v>3879</v>
      </c>
      <c r="B1004" s="7" t="s">
        <v>3880</v>
      </c>
      <c r="C1004" s="7" t="s">
        <v>3881</v>
      </c>
      <c r="D1004" s="7" t="s">
        <v>3858</v>
      </c>
      <c r="E1004" s="7" t="s">
        <v>2481</v>
      </c>
      <c r="F1004" s="7" t="s">
        <v>39</v>
      </c>
      <c r="G1004" s="7" t="s">
        <v>3782</v>
      </c>
      <c r="H1004" s="7" t="s">
        <v>3783</v>
      </c>
      <c r="I1004" s="7" t="s">
        <v>3859</v>
      </c>
      <c r="J1004" s="8">
        <v>5743242.0999999996</v>
      </c>
      <c r="K1004" s="8">
        <v>5743242.0999999996</v>
      </c>
      <c r="L1004" s="8">
        <v>4881755.8</v>
      </c>
      <c r="M1004" s="8">
        <v>85.000000261176496</v>
      </c>
      <c r="N1004" s="7" t="s">
        <v>43</v>
      </c>
      <c r="O1004" s="7" t="s">
        <v>44</v>
      </c>
      <c r="P1004" s="7" t="s">
        <v>45</v>
      </c>
      <c r="Q1004" s="9">
        <v>42767</v>
      </c>
      <c r="R1004" s="9">
        <v>43465</v>
      </c>
      <c r="S1004" s="7" t="s">
        <v>46</v>
      </c>
      <c r="T1004" s="7" t="s">
        <v>47</v>
      </c>
      <c r="U1004" s="7" t="s">
        <v>3785</v>
      </c>
      <c r="V1004" s="7" t="s">
        <v>3786</v>
      </c>
      <c r="W1004" s="7" t="s">
        <v>2486</v>
      </c>
      <c r="X1004" s="10" t="s">
        <v>51</v>
      </c>
    </row>
    <row r="1005" spans="1:24" ht="180" x14ac:dyDescent="0.25">
      <c r="A1005" s="7" t="s">
        <v>3882</v>
      </c>
      <c r="B1005" s="7" t="s">
        <v>3883</v>
      </c>
      <c r="C1005" s="7" t="s">
        <v>3884</v>
      </c>
      <c r="D1005" s="7" t="s">
        <v>3885</v>
      </c>
      <c r="E1005" s="7" t="s">
        <v>2481</v>
      </c>
      <c r="F1005" s="7" t="s">
        <v>39</v>
      </c>
      <c r="G1005" s="7" t="s">
        <v>3782</v>
      </c>
      <c r="H1005" s="7" t="s">
        <v>3783</v>
      </c>
      <c r="I1005" s="7" t="s">
        <v>3859</v>
      </c>
      <c r="J1005" s="8">
        <v>5509653.6200000001</v>
      </c>
      <c r="K1005" s="8">
        <v>5509653.6200000001</v>
      </c>
      <c r="L1005" s="8">
        <v>4683205.58</v>
      </c>
      <c r="M1005" s="8">
        <v>85.000000054449899</v>
      </c>
      <c r="N1005" s="7" t="s">
        <v>43</v>
      </c>
      <c r="O1005" s="7" t="s">
        <v>44</v>
      </c>
      <c r="P1005" s="7" t="s">
        <v>45</v>
      </c>
      <c r="Q1005" s="9">
        <v>43466</v>
      </c>
      <c r="R1005" s="9">
        <v>44926</v>
      </c>
      <c r="S1005" s="7" t="s">
        <v>46</v>
      </c>
      <c r="T1005" s="7" t="s">
        <v>47</v>
      </c>
      <c r="U1005" s="7" t="s">
        <v>3785</v>
      </c>
      <c r="V1005" s="7" t="s">
        <v>3786</v>
      </c>
      <c r="W1005" s="7" t="s">
        <v>2486</v>
      </c>
      <c r="X1005" s="10" t="s">
        <v>51</v>
      </c>
    </row>
    <row r="1006" spans="1:24" ht="78.75" x14ac:dyDescent="0.25">
      <c r="A1006" s="7" t="s">
        <v>3886</v>
      </c>
      <c r="B1006" s="7" t="s">
        <v>3887</v>
      </c>
      <c r="C1006" s="7" t="s">
        <v>3888</v>
      </c>
      <c r="D1006" s="7" t="s">
        <v>3889</v>
      </c>
      <c r="E1006" s="7" t="s">
        <v>2481</v>
      </c>
      <c r="F1006" s="7" t="s">
        <v>39</v>
      </c>
      <c r="G1006" s="7" t="s">
        <v>3782</v>
      </c>
      <c r="H1006" s="7" t="s">
        <v>3783</v>
      </c>
      <c r="I1006" s="7" t="s">
        <v>3859</v>
      </c>
      <c r="J1006" s="8">
        <v>2660300</v>
      </c>
      <c r="K1006" s="8">
        <v>2660300</v>
      </c>
      <c r="L1006" s="8">
        <v>2261255</v>
      </c>
      <c r="M1006" s="8">
        <v>85</v>
      </c>
      <c r="N1006" s="7" t="s">
        <v>43</v>
      </c>
      <c r="O1006" s="7" t="s">
        <v>44</v>
      </c>
      <c r="P1006" s="7" t="s">
        <v>45</v>
      </c>
      <c r="Q1006" s="9">
        <v>42005</v>
      </c>
      <c r="R1006" s="9">
        <v>42400</v>
      </c>
      <c r="S1006" s="7" t="s">
        <v>46</v>
      </c>
      <c r="T1006" s="7" t="s">
        <v>47</v>
      </c>
      <c r="U1006" s="7" t="s">
        <v>3785</v>
      </c>
      <c r="V1006" s="7" t="s">
        <v>3786</v>
      </c>
      <c r="W1006" s="7" t="s">
        <v>2486</v>
      </c>
      <c r="X1006" s="10" t="s">
        <v>51</v>
      </c>
    </row>
    <row r="1007" spans="1:24" ht="157.5" x14ac:dyDescent="0.25">
      <c r="A1007" s="7" t="s">
        <v>3890</v>
      </c>
      <c r="B1007" s="7" t="s">
        <v>3891</v>
      </c>
      <c r="C1007" s="7" t="s">
        <v>3892</v>
      </c>
      <c r="D1007" s="7" t="s">
        <v>3870</v>
      </c>
      <c r="E1007" s="7" t="s">
        <v>2481</v>
      </c>
      <c r="F1007" s="7" t="s">
        <v>39</v>
      </c>
      <c r="G1007" s="7" t="s">
        <v>3782</v>
      </c>
      <c r="H1007" s="7" t="s">
        <v>3783</v>
      </c>
      <c r="I1007" s="7" t="s">
        <v>3859</v>
      </c>
      <c r="J1007" s="8">
        <v>5982941.7999999998</v>
      </c>
      <c r="K1007" s="8">
        <v>5982941.7999999998</v>
      </c>
      <c r="L1007" s="8">
        <v>5085500.53</v>
      </c>
      <c r="M1007" s="8">
        <v>85</v>
      </c>
      <c r="N1007" s="7" t="s">
        <v>43</v>
      </c>
      <c r="O1007" s="7" t="s">
        <v>44</v>
      </c>
      <c r="P1007" s="7" t="s">
        <v>56</v>
      </c>
      <c r="Q1007" s="9">
        <v>42370</v>
      </c>
      <c r="R1007" s="9">
        <v>42735</v>
      </c>
      <c r="S1007" s="7" t="s">
        <v>46</v>
      </c>
      <c r="T1007" s="7" t="s">
        <v>47</v>
      </c>
      <c r="U1007" s="7" t="s">
        <v>3785</v>
      </c>
      <c r="V1007" s="7" t="s">
        <v>3786</v>
      </c>
      <c r="W1007" s="7" t="s">
        <v>2486</v>
      </c>
      <c r="X1007" s="10" t="s">
        <v>51</v>
      </c>
    </row>
    <row r="1008" spans="1:24" ht="180" x14ac:dyDescent="0.25">
      <c r="A1008" s="7" t="s">
        <v>3893</v>
      </c>
      <c r="B1008" s="7" t="s">
        <v>3894</v>
      </c>
      <c r="C1008" s="7" t="s">
        <v>3895</v>
      </c>
      <c r="D1008" s="7" t="s">
        <v>3896</v>
      </c>
      <c r="E1008" s="7" t="s">
        <v>2481</v>
      </c>
      <c r="F1008" s="7" t="s">
        <v>39</v>
      </c>
      <c r="G1008" s="7" t="s">
        <v>3782</v>
      </c>
      <c r="H1008" s="7" t="s">
        <v>3783</v>
      </c>
      <c r="I1008" s="7" t="s">
        <v>3859</v>
      </c>
      <c r="J1008" s="8">
        <v>5740902.8499999996</v>
      </c>
      <c r="K1008" s="8">
        <v>5740902.8499999996</v>
      </c>
      <c r="L1008" s="8">
        <v>4879767.46</v>
      </c>
      <c r="M1008" s="8">
        <v>85.000000653207394</v>
      </c>
      <c r="N1008" s="7" t="s">
        <v>43</v>
      </c>
      <c r="O1008" s="7" t="s">
        <v>44</v>
      </c>
      <c r="P1008" s="7" t="s">
        <v>45</v>
      </c>
      <c r="Q1008" s="9">
        <v>42736</v>
      </c>
      <c r="R1008" s="9">
        <v>43465</v>
      </c>
      <c r="S1008" s="7" t="s">
        <v>46</v>
      </c>
      <c r="T1008" s="7" t="s">
        <v>47</v>
      </c>
      <c r="U1008" s="7" t="s">
        <v>3785</v>
      </c>
      <c r="V1008" s="7" t="s">
        <v>3786</v>
      </c>
      <c r="W1008" s="7" t="s">
        <v>2486</v>
      </c>
      <c r="X1008" s="10" t="s">
        <v>51</v>
      </c>
    </row>
    <row r="1009" spans="1:24" ht="180" x14ac:dyDescent="0.25">
      <c r="A1009" s="7" t="s">
        <v>3897</v>
      </c>
      <c r="B1009" s="7" t="s">
        <v>3898</v>
      </c>
      <c r="C1009" s="7" t="s">
        <v>3899</v>
      </c>
      <c r="D1009" s="7" t="s">
        <v>3858</v>
      </c>
      <c r="E1009" s="7" t="s">
        <v>2481</v>
      </c>
      <c r="F1009" s="7" t="s">
        <v>39</v>
      </c>
      <c r="G1009" s="7" t="s">
        <v>3782</v>
      </c>
      <c r="H1009" s="7" t="s">
        <v>3783</v>
      </c>
      <c r="I1009" s="7" t="s">
        <v>3859</v>
      </c>
      <c r="J1009" s="8">
        <v>5822520.3600000003</v>
      </c>
      <c r="K1009" s="8">
        <v>5822520.3600000003</v>
      </c>
      <c r="L1009" s="8">
        <v>4949142.3099999996</v>
      </c>
      <c r="M1009" s="8">
        <v>85.000000068698796</v>
      </c>
      <c r="N1009" s="7" t="s">
        <v>43</v>
      </c>
      <c r="O1009" s="7" t="s">
        <v>44</v>
      </c>
      <c r="P1009" s="7" t="s">
        <v>45</v>
      </c>
      <c r="Q1009" s="9">
        <v>43466</v>
      </c>
      <c r="R1009" s="9">
        <v>44926</v>
      </c>
      <c r="S1009" s="7" t="s">
        <v>46</v>
      </c>
      <c r="T1009" s="7" t="s">
        <v>47</v>
      </c>
      <c r="U1009" s="7" t="s">
        <v>3785</v>
      </c>
      <c r="V1009" s="7" t="s">
        <v>3786</v>
      </c>
      <c r="W1009" s="7" t="s">
        <v>2486</v>
      </c>
      <c r="X1009" s="10" t="s">
        <v>51</v>
      </c>
    </row>
    <row r="1010" spans="1:24" ht="180" x14ac:dyDescent="0.25">
      <c r="A1010" s="7" t="s">
        <v>3900</v>
      </c>
      <c r="B1010" s="7" t="s">
        <v>3901</v>
      </c>
      <c r="C1010" s="7" t="s">
        <v>3902</v>
      </c>
      <c r="D1010" s="7" t="s">
        <v>3903</v>
      </c>
      <c r="E1010" s="7" t="s">
        <v>2481</v>
      </c>
      <c r="F1010" s="7" t="s">
        <v>39</v>
      </c>
      <c r="G1010" s="7" t="s">
        <v>3782</v>
      </c>
      <c r="H1010" s="7" t="s">
        <v>3783</v>
      </c>
      <c r="I1010" s="7" t="s">
        <v>3859</v>
      </c>
      <c r="J1010" s="8">
        <v>3139300</v>
      </c>
      <c r="K1010" s="8">
        <v>3139300</v>
      </c>
      <c r="L1010" s="8">
        <v>2668405</v>
      </c>
      <c r="M1010" s="8">
        <v>85</v>
      </c>
      <c r="N1010" s="7" t="s">
        <v>43</v>
      </c>
      <c r="O1010" s="7" t="s">
        <v>44</v>
      </c>
      <c r="P1010" s="7" t="s">
        <v>45</v>
      </c>
      <c r="Q1010" s="9">
        <v>42217</v>
      </c>
      <c r="R1010" s="9">
        <v>42490</v>
      </c>
      <c r="S1010" s="7" t="s">
        <v>46</v>
      </c>
      <c r="T1010" s="7" t="s">
        <v>47</v>
      </c>
      <c r="U1010" s="7" t="s">
        <v>3785</v>
      </c>
      <c r="V1010" s="7" t="s">
        <v>3786</v>
      </c>
      <c r="W1010" s="7" t="s">
        <v>2486</v>
      </c>
      <c r="X1010" s="10" t="s">
        <v>51</v>
      </c>
    </row>
    <row r="1011" spans="1:24" ht="180" x14ac:dyDescent="0.25">
      <c r="A1011" s="7" t="s">
        <v>3904</v>
      </c>
      <c r="B1011" s="7" t="s">
        <v>3905</v>
      </c>
      <c r="C1011" s="7" t="s">
        <v>3906</v>
      </c>
      <c r="D1011" s="7" t="s">
        <v>3874</v>
      </c>
      <c r="E1011" s="7" t="s">
        <v>2481</v>
      </c>
      <c r="F1011" s="7" t="s">
        <v>39</v>
      </c>
      <c r="G1011" s="7" t="s">
        <v>3782</v>
      </c>
      <c r="H1011" s="7" t="s">
        <v>3783</v>
      </c>
      <c r="I1011" s="7" t="s">
        <v>3859</v>
      </c>
      <c r="J1011" s="8">
        <v>2231515.4500000002</v>
      </c>
      <c r="K1011" s="8">
        <v>2231515.4500000002</v>
      </c>
      <c r="L1011" s="8">
        <v>1896788.13</v>
      </c>
      <c r="M1011" s="8">
        <v>84.999999887968499</v>
      </c>
      <c r="N1011" s="7" t="s">
        <v>43</v>
      </c>
      <c r="O1011" s="7" t="s">
        <v>44</v>
      </c>
      <c r="P1011" s="7" t="s">
        <v>45</v>
      </c>
      <c r="Q1011" s="9">
        <v>42370</v>
      </c>
      <c r="R1011" s="9">
        <v>42855</v>
      </c>
      <c r="S1011" s="7" t="s">
        <v>46</v>
      </c>
      <c r="T1011" s="7" t="s">
        <v>47</v>
      </c>
      <c r="U1011" s="7" t="s">
        <v>3785</v>
      </c>
      <c r="V1011" s="7" t="s">
        <v>3786</v>
      </c>
      <c r="W1011" s="7" t="s">
        <v>2486</v>
      </c>
      <c r="X1011" s="10" t="s">
        <v>51</v>
      </c>
    </row>
    <row r="1012" spans="1:24" ht="168.75" x14ac:dyDescent="0.25">
      <c r="A1012" s="7" t="s">
        <v>3907</v>
      </c>
      <c r="B1012" s="7" t="s">
        <v>3908</v>
      </c>
      <c r="C1012" s="7" t="s">
        <v>3909</v>
      </c>
      <c r="D1012" s="7" t="s">
        <v>3910</v>
      </c>
      <c r="E1012" s="7" t="s">
        <v>2481</v>
      </c>
      <c r="F1012" s="7" t="s">
        <v>39</v>
      </c>
      <c r="G1012" s="7" t="s">
        <v>3782</v>
      </c>
      <c r="H1012" s="7" t="s">
        <v>3783</v>
      </c>
      <c r="I1012" s="7" t="s">
        <v>3859</v>
      </c>
      <c r="J1012" s="8">
        <v>10084938.300000001</v>
      </c>
      <c r="K1012" s="8">
        <v>10084938.300000001</v>
      </c>
      <c r="L1012" s="8">
        <v>8572197.5999999996</v>
      </c>
      <c r="M1012" s="8">
        <v>85.000000446209995</v>
      </c>
      <c r="N1012" s="7" t="s">
        <v>43</v>
      </c>
      <c r="O1012" s="7" t="s">
        <v>44</v>
      </c>
      <c r="P1012" s="7" t="s">
        <v>45</v>
      </c>
      <c r="Q1012" s="9">
        <v>42736</v>
      </c>
      <c r="R1012" s="9">
        <v>43465</v>
      </c>
      <c r="S1012" s="7" t="s">
        <v>46</v>
      </c>
      <c r="T1012" s="7" t="s">
        <v>47</v>
      </c>
      <c r="U1012" s="7" t="s">
        <v>3785</v>
      </c>
      <c r="V1012" s="7" t="s">
        <v>3786</v>
      </c>
      <c r="W1012" s="7" t="s">
        <v>2486</v>
      </c>
      <c r="X1012" s="10" t="s">
        <v>51</v>
      </c>
    </row>
    <row r="1013" spans="1:24" ht="180" x14ac:dyDescent="0.25">
      <c r="A1013" s="7" t="s">
        <v>3911</v>
      </c>
      <c r="B1013" s="7" t="s">
        <v>3912</v>
      </c>
      <c r="C1013" s="7" t="s">
        <v>3913</v>
      </c>
      <c r="D1013" s="7" t="s">
        <v>3914</v>
      </c>
      <c r="E1013" s="7" t="s">
        <v>2481</v>
      </c>
      <c r="F1013" s="7" t="s">
        <v>39</v>
      </c>
      <c r="G1013" s="7" t="s">
        <v>3782</v>
      </c>
      <c r="H1013" s="7" t="s">
        <v>3783</v>
      </c>
      <c r="I1013" s="7" t="s">
        <v>3859</v>
      </c>
      <c r="J1013" s="8">
        <v>6940882.2999999998</v>
      </c>
      <c r="K1013" s="8">
        <v>6940882.2999999998</v>
      </c>
      <c r="L1013" s="8">
        <v>5899749.96</v>
      </c>
      <c r="M1013" s="8">
        <v>85.000000072036997</v>
      </c>
      <c r="N1013" s="7" t="s">
        <v>43</v>
      </c>
      <c r="O1013" s="7" t="s">
        <v>44</v>
      </c>
      <c r="P1013" s="7" t="s">
        <v>45</v>
      </c>
      <c r="Q1013" s="9">
        <v>43466</v>
      </c>
      <c r="R1013" s="9">
        <v>44926</v>
      </c>
      <c r="S1013" s="7" t="s">
        <v>46</v>
      </c>
      <c r="T1013" s="7" t="s">
        <v>47</v>
      </c>
      <c r="U1013" s="7" t="s">
        <v>3785</v>
      </c>
      <c r="V1013" s="7" t="s">
        <v>3786</v>
      </c>
      <c r="W1013" s="7" t="s">
        <v>2486</v>
      </c>
      <c r="X1013" s="10" t="s">
        <v>51</v>
      </c>
    </row>
    <row r="1014" spans="1:24" ht="180" x14ac:dyDescent="0.25">
      <c r="A1014" s="7" t="s">
        <v>3915</v>
      </c>
      <c r="B1014" s="7" t="s">
        <v>3916</v>
      </c>
      <c r="C1014" s="7" t="s">
        <v>3917</v>
      </c>
      <c r="D1014" s="7" t="s">
        <v>3918</v>
      </c>
      <c r="E1014" s="7" t="s">
        <v>2481</v>
      </c>
      <c r="F1014" s="7" t="s">
        <v>39</v>
      </c>
      <c r="G1014" s="7" t="s">
        <v>3782</v>
      </c>
      <c r="H1014" s="7" t="s">
        <v>3783</v>
      </c>
      <c r="I1014" s="7" t="s">
        <v>3859</v>
      </c>
      <c r="J1014" s="8">
        <v>2173355</v>
      </c>
      <c r="K1014" s="8">
        <v>2173355</v>
      </c>
      <c r="L1014" s="8">
        <v>1847351.75</v>
      </c>
      <c r="M1014" s="8">
        <v>85</v>
      </c>
      <c r="N1014" s="7" t="s">
        <v>43</v>
      </c>
      <c r="O1014" s="7" t="s">
        <v>44</v>
      </c>
      <c r="P1014" s="7" t="s">
        <v>45</v>
      </c>
      <c r="Q1014" s="9">
        <v>42248</v>
      </c>
      <c r="R1014" s="9">
        <v>42490</v>
      </c>
      <c r="S1014" s="7" t="s">
        <v>46</v>
      </c>
      <c r="T1014" s="7" t="s">
        <v>47</v>
      </c>
      <c r="U1014" s="7" t="s">
        <v>3785</v>
      </c>
      <c r="V1014" s="7" t="s">
        <v>3786</v>
      </c>
      <c r="W1014" s="7" t="s">
        <v>2486</v>
      </c>
      <c r="X1014" s="10" t="s">
        <v>51</v>
      </c>
    </row>
    <row r="1015" spans="1:24" ht="112.5" x14ac:dyDescent="0.25">
      <c r="A1015" s="7" t="s">
        <v>3919</v>
      </c>
      <c r="B1015" s="7" t="s">
        <v>3920</v>
      </c>
      <c r="C1015" s="7" t="s">
        <v>3921</v>
      </c>
      <c r="D1015" s="7" t="s">
        <v>3889</v>
      </c>
      <c r="E1015" s="7" t="s">
        <v>2481</v>
      </c>
      <c r="F1015" s="7" t="s">
        <v>39</v>
      </c>
      <c r="G1015" s="7" t="s">
        <v>3782</v>
      </c>
      <c r="H1015" s="7" t="s">
        <v>3783</v>
      </c>
      <c r="I1015" s="7" t="s">
        <v>3859</v>
      </c>
      <c r="J1015" s="8">
        <v>3761341.7</v>
      </c>
      <c r="K1015" s="8">
        <v>3761341.7</v>
      </c>
      <c r="L1015" s="8">
        <v>3197140.44</v>
      </c>
      <c r="M1015" s="8">
        <v>84.999999867068695</v>
      </c>
      <c r="N1015" s="7" t="s">
        <v>43</v>
      </c>
      <c r="O1015" s="7" t="s">
        <v>44</v>
      </c>
      <c r="P1015" s="7" t="s">
        <v>45</v>
      </c>
      <c r="Q1015" s="9">
        <v>42370</v>
      </c>
      <c r="R1015" s="9">
        <v>42855</v>
      </c>
      <c r="S1015" s="7" t="s">
        <v>46</v>
      </c>
      <c r="T1015" s="7" t="s">
        <v>47</v>
      </c>
      <c r="U1015" s="7" t="s">
        <v>3785</v>
      </c>
      <c r="V1015" s="7" t="s">
        <v>3786</v>
      </c>
      <c r="W1015" s="7" t="s">
        <v>2486</v>
      </c>
      <c r="X1015" s="10" t="s">
        <v>51</v>
      </c>
    </row>
    <row r="1016" spans="1:24" ht="112.5" x14ac:dyDescent="0.25">
      <c r="A1016" s="7" t="s">
        <v>3922</v>
      </c>
      <c r="B1016" s="7" t="s">
        <v>3923</v>
      </c>
      <c r="C1016" s="7" t="s">
        <v>3924</v>
      </c>
      <c r="D1016" s="7" t="s">
        <v>3889</v>
      </c>
      <c r="E1016" s="7" t="s">
        <v>2481</v>
      </c>
      <c r="F1016" s="7" t="s">
        <v>39</v>
      </c>
      <c r="G1016" s="7" t="s">
        <v>3782</v>
      </c>
      <c r="H1016" s="7" t="s">
        <v>3783</v>
      </c>
      <c r="I1016" s="7" t="s">
        <v>3859</v>
      </c>
      <c r="J1016" s="8">
        <v>7472004</v>
      </c>
      <c r="K1016" s="8">
        <v>7472004</v>
      </c>
      <c r="L1016" s="8">
        <v>6351203.4000000004</v>
      </c>
      <c r="M1016" s="8">
        <v>85</v>
      </c>
      <c r="N1016" s="7" t="s">
        <v>43</v>
      </c>
      <c r="O1016" s="7" t="s">
        <v>44</v>
      </c>
      <c r="P1016" s="7" t="s">
        <v>45</v>
      </c>
      <c r="Q1016" s="9">
        <v>42736</v>
      </c>
      <c r="R1016" s="9">
        <v>43465</v>
      </c>
      <c r="S1016" s="7" t="s">
        <v>46</v>
      </c>
      <c r="T1016" s="7" t="s">
        <v>47</v>
      </c>
      <c r="U1016" s="7" t="s">
        <v>3785</v>
      </c>
      <c r="V1016" s="7" t="s">
        <v>3786</v>
      </c>
      <c r="W1016" s="7" t="s">
        <v>2486</v>
      </c>
      <c r="X1016" s="10" t="s">
        <v>51</v>
      </c>
    </row>
    <row r="1017" spans="1:24" ht="180" x14ac:dyDescent="0.25">
      <c r="A1017" s="7" t="s">
        <v>3925</v>
      </c>
      <c r="B1017" s="7" t="s">
        <v>3926</v>
      </c>
      <c r="C1017" s="7" t="s">
        <v>3927</v>
      </c>
      <c r="D1017" s="7" t="s">
        <v>3866</v>
      </c>
      <c r="E1017" s="7" t="s">
        <v>2481</v>
      </c>
      <c r="F1017" s="7" t="s">
        <v>39</v>
      </c>
      <c r="G1017" s="7" t="s">
        <v>3782</v>
      </c>
      <c r="H1017" s="7" t="s">
        <v>3783</v>
      </c>
      <c r="I1017" s="7" t="s">
        <v>3859</v>
      </c>
      <c r="J1017" s="8">
        <v>3445714.59</v>
      </c>
      <c r="K1017" s="8">
        <v>3445714.59</v>
      </c>
      <c r="L1017" s="8">
        <v>2928857.4</v>
      </c>
      <c r="M1017" s="8">
        <v>84.999999956467704</v>
      </c>
      <c r="N1017" s="7" t="s">
        <v>43</v>
      </c>
      <c r="O1017" s="7" t="s">
        <v>44</v>
      </c>
      <c r="P1017" s="7" t="s">
        <v>140</v>
      </c>
      <c r="Q1017" s="9">
        <v>43466</v>
      </c>
      <c r="R1017" s="9">
        <v>44926</v>
      </c>
      <c r="S1017" s="7" t="s">
        <v>46</v>
      </c>
      <c r="T1017" s="7" t="s">
        <v>47</v>
      </c>
      <c r="U1017" s="7" t="s">
        <v>3785</v>
      </c>
      <c r="V1017" s="7" t="s">
        <v>3786</v>
      </c>
      <c r="W1017" s="7" t="s">
        <v>2486</v>
      </c>
      <c r="X1017" s="10" t="s">
        <v>51</v>
      </c>
    </row>
    <row r="1018" spans="1:24" ht="168.75" x14ac:dyDescent="0.25">
      <c r="A1018" s="7" t="s">
        <v>3928</v>
      </c>
      <c r="B1018" s="7" t="s">
        <v>3929</v>
      </c>
      <c r="C1018" s="7" t="s">
        <v>3930</v>
      </c>
      <c r="D1018" s="7" t="s">
        <v>3885</v>
      </c>
      <c r="E1018" s="7" t="s">
        <v>2481</v>
      </c>
      <c r="F1018" s="7" t="s">
        <v>39</v>
      </c>
      <c r="G1018" s="7" t="s">
        <v>3782</v>
      </c>
      <c r="H1018" s="7" t="s">
        <v>3783</v>
      </c>
      <c r="I1018" s="7" t="s">
        <v>3859</v>
      </c>
      <c r="J1018" s="8">
        <v>2186940.2999999998</v>
      </c>
      <c r="K1018" s="8">
        <v>2186940.2999999998</v>
      </c>
      <c r="L1018" s="8">
        <v>1858899.25</v>
      </c>
      <c r="M1018" s="8">
        <v>84.999999771370099</v>
      </c>
      <c r="N1018" s="7" t="s">
        <v>43</v>
      </c>
      <c r="O1018" s="7" t="s">
        <v>44</v>
      </c>
      <c r="P1018" s="7" t="s">
        <v>45</v>
      </c>
      <c r="Q1018" s="9">
        <v>42370</v>
      </c>
      <c r="R1018" s="9">
        <v>42855</v>
      </c>
      <c r="S1018" s="7" t="s">
        <v>46</v>
      </c>
      <c r="T1018" s="7" t="s">
        <v>47</v>
      </c>
      <c r="U1018" s="7" t="s">
        <v>3785</v>
      </c>
      <c r="V1018" s="7" t="s">
        <v>3786</v>
      </c>
      <c r="W1018" s="7" t="s">
        <v>2486</v>
      </c>
      <c r="X1018" s="10" t="s">
        <v>51</v>
      </c>
    </row>
    <row r="1019" spans="1:24" ht="135" x14ac:dyDescent="0.25">
      <c r="A1019" s="7" t="s">
        <v>3931</v>
      </c>
      <c r="B1019" s="7" t="s">
        <v>3932</v>
      </c>
      <c r="C1019" s="7" t="s">
        <v>3933</v>
      </c>
      <c r="D1019" s="7" t="s">
        <v>3870</v>
      </c>
      <c r="E1019" s="7" t="s">
        <v>2481</v>
      </c>
      <c r="F1019" s="7" t="s">
        <v>39</v>
      </c>
      <c r="G1019" s="7" t="s">
        <v>3782</v>
      </c>
      <c r="H1019" s="7" t="s">
        <v>3783</v>
      </c>
      <c r="I1019" s="7" t="s">
        <v>3859</v>
      </c>
      <c r="J1019" s="8">
        <v>13485960</v>
      </c>
      <c r="K1019" s="8">
        <v>13485960</v>
      </c>
      <c r="L1019" s="8">
        <v>11463066</v>
      </c>
      <c r="M1019" s="8">
        <v>85</v>
      </c>
      <c r="N1019" s="7" t="s">
        <v>43</v>
      </c>
      <c r="O1019" s="7" t="s">
        <v>44</v>
      </c>
      <c r="P1019" s="7" t="s">
        <v>45</v>
      </c>
      <c r="Q1019" s="9">
        <v>42736</v>
      </c>
      <c r="R1019" s="9">
        <v>43465</v>
      </c>
      <c r="S1019" s="7" t="s">
        <v>46</v>
      </c>
      <c r="T1019" s="7" t="s">
        <v>47</v>
      </c>
      <c r="U1019" s="7" t="s">
        <v>3785</v>
      </c>
      <c r="V1019" s="7" t="s">
        <v>3786</v>
      </c>
      <c r="W1019" s="7" t="s">
        <v>2486</v>
      </c>
      <c r="X1019" s="10" t="s">
        <v>51</v>
      </c>
    </row>
    <row r="1020" spans="1:24" ht="146.25" x14ac:dyDescent="0.25">
      <c r="A1020" s="7" t="s">
        <v>3934</v>
      </c>
      <c r="B1020" s="7" t="s">
        <v>3935</v>
      </c>
      <c r="C1020" s="7" t="s">
        <v>3936</v>
      </c>
      <c r="D1020" s="7" t="s">
        <v>3910</v>
      </c>
      <c r="E1020" s="7" t="s">
        <v>2481</v>
      </c>
      <c r="F1020" s="7" t="s">
        <v>39</v>
      </c>
      <c r="G1020" s="7" t="s">
        <v>3782</v>
      </c>
      <c r="H1020" s="7" t="s">
        <v>3783</v>
      </c>
      <c r="I1020" s="7" t="s">
        <v>3859</v>
      </c>
      <c r="J1020" s="8">
        <v>9647750.2599999998</v>
      </c>
      <c r="K1020" s="8">
        <v>9647750.2599999998</v>
      </c>
      <c r="L1020" s="8">
        <v>8200587.7199999997</v>
      </c>
      <c r="M1020" s="8">
        <v>84.999999989634901</v>
      </c>
      <c r="N1020" s="7" t="s">
        <v>43</v>
      </c>
      <c r="O1020" s="7" t="s">
        <v>44</v>
      </c>
      <c r="P1020" s="7" t="s">
        <v>45</v>
      </c>
      <c r="Q1020" s="9">
        <v>43466</v>
      </c>
      <c r="R1020" s="9">
        <v>44926</v>
      </c>
      <c r="S1020" s="7" t="s">
        <v>46</v>
      </c>
      <c r="T1020" s="7" t="s">
        <v>47</v>
      </c>
      <c r="U1020" s="7" t="s">
        <v>3785</v>
      </c>
      <c r="V1020" s="7" t="s">
        <v>3786</v>
      </c>
      <c r="W1020" s="7" t="s">
        <v>2486</v>
      </c>
      <c r="X1020" s="10" t="s">
        <v>51</v>
      </c>
    </row>
    <row r="1021" spans="1:24" ht="157.5" x14ac:dyDescent="0.25">
      <c r="A1021" s="7" t="s">
        <v>3937</v>
      </c>
      <c r="B1021" s="7" t="s">
        <v>3938</v>
      </c>
      <c r="C1021" s="7" t="s">
        <v>3939</v>
      </c>
      <c r="D1021" s="7" t="s">
        <v>3910</v>
      </c>
      <c r="E1021" s="7" t="s">
        <v>2481</v>
      </c>
      <c r="F1021" s="7" t="s">
        <v>39</v>
      </c>
      <c r="G1021" s="7" t="s">
        <v>3782</v>
      </c>
      <c r="H1021" s="7" t="s">
        <v>3783</v>
      </c>
      <c r="I1021" s="7" t="s">
        <v>3859</v>
      </c>
      <c r="J1021" s="8">
        <v>2494100</v>
      </c>
      <c r="K1021" s="8">
        <v>2494100</v>
      </c>
      <c r="L1021" s="8">
        <v>2119985</v>
      </c>
      <c r="M1021" s="8">
        <v>85</v>
      </c>
      <c r="N1021" s="7" t="s">
        <v>43</v>
      </c>
      <c r="O1021" s="7" t="s">
        <v>44</v>
      </c>
      <c r="P1021" s="7" t="s">
        <v>45</v>
      </c>
      <c r="Q1021" s="9">
        <v>42248</v>
      </c>
      <c r="R1021" s="9">
        <v>42369</v>
      </c>
      <c r="S1021" s="7" t="s">
        <v>46</v>
      </c>
      <c r="T1021" s="7" t="s">
        <v>47</v>
      </c>
      <c r="U1021" s="7" t="s">
        <v>3785</v>
      </c>
      <c r="V1021" s="7" t="s">
        <v>3786</v>
      </c>
      <c r="W1021" s="7" t="s">
        <v>2486</v>
      </c>
      <c r="X1021" s="10" t="s">
        <v>51</v>
      </c>
    </row>
    <row r="1022" spans="1:24" ht="180" x14ac:dyDescent="0.25">
      <c r="A1022" s="7" t="s">
        <v>3940</v>
      </c>
      <c r="B1022" s="7" t="s">
        <v>3941</v>
      </c>
      <c r="C1022" s="7" t="s">
        <v>3942</v>
      </c>
      <c r="D1022" s="7" t="s">
        <v>3918</v>
      </c>
      <c r="E1022" s="7" t="s">
        <v>2481</v>
      </c>
      <c r="F1022" s="7" t="s">
        <v>39</v>
      </c>
      <c r="G1022" s="7" t="s">
        <v>3782</v>
      </c>
      <c r="H1022" s="7" t="s">
        <v>3783</v>
      </c>
      <c r="I1022" s="7" t="s">
        <v>3859</v>
      </c>
      <c r="J1022" s="8">
        <v>3120434.4</v>
      </c>
      <c r="K1022" s="8">
        <v>3120434.4</v>
      </c>
      <c r="L1022" s="8">
        <v>2652369.2400000002</v>
      </c>
      <c r="M1022" s="8">
        <v>85</v>
      </c>
      <c r="N1022" s="7" t="s">
        <v>43</v>
      </c>
      <c r="O1022" s="7" t="s">
        <v>44</v>
      </c>
      <c r="P1022" s="7" t="s">
        <v>45</v>
      </c>
      <c r="Q1022" s="9">
        <v>42370</v>
      </c>
      <c r="R1022" s="9">
        <v>42855</v>
      </c>
      <c r="S1022" s="7" t="s">
        <v>46</v>
      </c>
      <c r="T1022" s="7" t="s">
        <v>47</v>
      </c>
      <c r="U1022" s="7" t="s">
        <v>3785</v>
      </c>
      <c r="V1022" s="7" t="s">
        <v>3786</v>
      </c>
      <c r="W1022" s="7" t="s">
        <v>2486</v>
      </c>
      <c r="X1022" s="10" t="s">
        <v>51</v>
      </c>
    </row>
    <row r="1023" spans="1:24" ht="168.75" x14ac:dyDescent="0.25">
      <c r="A1023" s="7" t="s">
        <v>3943</v>
      </c>
      <c r="B1023" s="7" t="s">
        <v>3944</v>
      </c>
      <c r="C1023" s="7" t="s">
        <v>3945</v>
      </c>
      <c r="D1023" s="7" t="s">
        <v>3918</v>
      </c>
      <c r="E1023" s="7" t="s">
        <v>2481</v>
      </c>
      <c r="F1023" s="7" t="s">
        <v>39</v>
      </c>
      <c r="G1023" s="7" t="s">
        <v>3782</v>
      </c>
      <c r="H1023" s="7" t="s">
        <v>3783</v>
      </c>
      <c r="I1023" s="7" t="s">
        <v>3859</v>
      </c>
      <c r="J1023" s="8">
        <v>9266597.6999999993</v>
      </c>
      <c r="K1023" s="8">
        <v>9266597.6999999993</v>
      </c>
      <c r="L1023" s="8">
        <v>7876608.0499999998</v>
      </c>
      <c r="M1023" s="8">
        <v>85.000000053957194</v>
      </c>
      <c r="N1023" s="7" t="s">
        <v>43</v>
      </c>
      <c r="O1023" s="7" t="s">
        <v>44</v>
      </c>
      <c r="P1023" s="7" t="s">
        <v>45</v>
      </c>
      <c r="Q1023" s="9">
        <v>42736</v>
      </c>
      <c r="R1023" s="9">
        <v>43465</v>
      </c>
      <c r="S1023" s="7" t="s">
        <v>46</v>
      </c>
      <c r="T1023" s="7" t="s">
        <v>47</v>
      </c>
      <c r="U1023" s="7" t="s">
        <v>3785</v>
      </c>
      <c r="V1023" s="7" t="s">
        <v>3786</v>
      </c>
      <c r="W1023" s="7" t="s">
        <v>2486</v>
      </c>
      <c r="X1023" s="10" t="s">
        <v>51</v>
      </c>
    </row>
    <row r="1024" spans="1:24" ht="90" x14ac:dyDescent="0.25">
      <c r="A1024" s="7" t="s">
        <v>3946</v>
      </c>
      <c r="B1024" s="7" t="s">
        <v>3947</v>
      </c>
      <c r="C1024" s="7" t="s">
        <v>3948</v>
      </c>
      <c r="D1024" s="7" t="s">
        <v>3918</v>
      </c>
      <c r="E1024" s="7" t="s">
        <v>2481</v>
      </c>
      <c r="F1024" s="7" t="s">
        <v>39</v>
      </c>
      <c r="G1024" s="7" t="s">
        <v>3782</v>
      </c>
      <c r="H1024" s="7" t="s">
        <v>3783</v>
      </c>
      <c r="I1024" s="7" t="s">
        <v>3859</v>
      </c>
      <c r="J1024" s="8">
        <v>8628803.2699999996</v>
      </c>
      <c r="K1024" s="8">
        <v>8628803.2699999996</v>
      </c>
      <c r="L1024" s="8">
        <v>7334482.7800000003</v>
      </c>
      <c r="M1024" s="8">
        <v>85.000000005794504</v>
      </c>
      <c r="N1024" s="7" t="s">
        <v>43</v>
      </c>
      <c r="O1024" s="7" t="s">
        <v>44</v>
      </c>
      <c r="P1024" s="7" t="s">
        <v>45</v>
      </c>
      <c r="Q1024" s="9">
        <v>43466</v>
      </c>
      <c r="R1024" s="9">
        <v>44926</v>
      </c>
      <c r="S1024" s="7" t="s">
        <v>46</v>
      </c>
      <c r="T1024" s="7" t="s">
        <v>47</v>
      </c>
      <c r="U1024" s="7" t="s">
        <v>3785</v>
      </c>
      <c r="V1024" s="7" t="s">
        <v>3786</v>
      </c>
      <c r="W1024" s="7" t="s">
        <v>2486</v>
      </c>
      <c r="X1024" s="10" t="s">
        <v>51</v>
      </c>
    </row>
    <row r="1025" spans="1:24" ht="180" x14ac:dyDescent="0.25">
      <c r="A1025" s="7" t="s">
        <v>3949</v>
      </c>
      <c r="B1025" s="7" t="s">
        <v>3950</v>
      </c>
      <c r="C1025" s="7" t="s">
        <v>3951</v>
      </c>
      <c r="D1025" s="7" t="s">
        <v>3952</v>
      </c>
      <c r="E1025" s="7" t="s">
        <v>2481</v>
      </c>
      <c r="F1025" s="7" t="s">
        <v>39</v>
      </c>
      <c r="G1025" s="7" t="s">
        <v>3782</v>
      </c>
      <c r="H1025" s="7" t="s">
        <v>3783</v>
      </c>
      <c r="I1025" s="7" t="s">
        <v>3859</v>
      </c>
      <c r="J1025" s="8">
        <v>1946825</v>
      </c>
      <c r="K1025" s="8">
        <v>1946825</v>
      </c>
      <c r="L1025" s="8">
        <v>1654801.25</v>
      </c>
      <c r="M1025" s="8">
        <v>85</v>
      </c>
      <c r="N1025" s="7" t="s">
        <v>43</v>
      </c>
      <c r="O1025" s="7" t="s">
        <v>44</v>
      </c>
      <c r="P1025" s="7" t="s">
        <v>45</v>
      </c>
      <c r="Q1025" s="9">
        <v>42005</v>
      </c>
      <c r="R1025" s="9">
        <v>42490</v>
      </c>
      <c r="S1025" s="7" t="s">
        <v>46</v>
      </c>
      <c r="T1025" s="7" t="s">
        <v>47</v>
      </c>
      <c r="U1025" s="7" t="s">
        <v>3785</v>
      </c>
      <c r="V1025" s="7" t="s">
        <v>3786</v>
      </c>
      <c r="W1025" s="7" t="s">
        <v>2486</v>
      </c>
      <c r="X1025" s="10" t="s">
        <v>51</v>
      </c>
    </row>
    <row r="1026" spans="1:24" ht="157.5" x14ac:dyDescent="0.25">
      <c r="A1026" s="7" t="s">
        <v>3953</v>
      </c>
      <c r="B1026" s="7" t="s">
        <v>3954</v>
      </c>
      <c r="C1026" s="7" t="s">
        <v>3955</v>
      </c>
      <c r="D1026" s="7" t="s">
        <v>3903</v>
      </c>
      <c r="E1026" s="7" t="s">
        <v>2481</v>
      </c>
      <c r="F1026" s="7" t="s">
        <v>39</v>
      </c>
      <c r="G1026" s="7" t="s">
        <v>3782</v>
      </c>
      <c r="H1026" s="7" t="s">
        <v>3783</v>
      </c>
      <c r="I1026" s="7" t="s">
        <v>3859</v>
      </c>
      <c r="J1026" s="8">
        <v>3331022.1</v>
      </c>
      <c r="K1026" s="8">
        <v>3331022.1</v>
      </c>
      <c r="L1026" s="8">
        <v>2831368.78</v>
      </c>
      <c r="M1026" s="8">
        <v>84.9999998498959</v>
      </c>
      <c r="N1026" s="7" t="s">
        <v>43</v>
      </c>
      <c r="O1026" s="7" t="s">
        <v>44</v>
      </c>
      <c r="P1026" s="7" t="s">
        <v>45</v>
      </c>
      <c r="Q1026" s="9">
        <v>42370</v>
      </c>
      <c r="R1026" s="9">
        <v>42735</v>
      </c>
      <c r="S1026" s="7" t="s">
        <v>46</v>
      </c>
      <c r="T1026" s="7" t="s">
        <v>47</v>
      </c>
      <c r="U1026" s="7" t="s">
        <v>3785</v>
      </c>
      <c r="V1026" s="7" t="s">
        <v>3786</v>
      </c>
      <c r="W1026" s="7" t="s">
        <v>2486</v>
      </c>
      <c r="X1026" s="10" t="s">
        <v>51</v>
      </c>
    </row>
    <row r="1027" spans="1:24" ht="168.75" x14ac:dyDescent="0.25">
      <c r="A1027" s="7" t="s">
        <v>3956</v>
      </c>
      <c r="B1027" s="7" t="s">
        <v>3957</v>
      </c>
      <c r="C1027" s="7" t="s">
        <v>3958</v>
      </c>
      <c r="D1027" s="7" t="s">
        <v>3885</v>
      </c>
      <c r="E1027" s="7" t="s">
        <v>2481</v>
      </c>
      <c r="F1027" s="7" t="s">
        <v>39</v>
      </c>
      <c r="G1027" s="7" t="s">
        <v>3782</v>
      </c>
      <c r="H1027" s="7" t="s">
        <v>3783</v>
      </c>
      <c r="I1027" s="7" t="s">
        <v>3859</v>
      </c>
      <c r="J1027" s="8">
        <v>5051354.8</v>
      </c>
      <c r="K1027" s="8">
        <v>5051354.8</v>
      </c>
      <c r="L1027" s="8">
        <v>4293651.6100000003</v>
      </c>
      <c r="M1027" s="8">
        <v>85.000000593900097</v>
      </c>
      <c r="N1027" s="7" t="s">
        <v>43</v>
      </c>
      <c r="O1027" s="7" t="s">
        <v>44</v>
      </c>
      <c r="P1027" s="7" t="s">
        <v>45</v>
      </c>
      <c r="Q1027" s="9">
        <v>42736</v>
      </c>
      <c r="R1027" s="9">
        <v>43465</v>
      </c>
      <c r="S1027" s="7" t="s">
        <v>46</v>
      </c>
      <c r="T1027" s="7" t="s">
        <v>47</v>
      </c>
      <c r="U1027" s="7" t="s">
        <v>3785</v>
      </c>
      <c r="V1027" s="7" t="s">
        <v>3786</v>
      </c>
      <c r="W1027" s="7" t="s">
        <v>2486</v>
      </c>
      <c r="X1027" s="10" t="s">
        <v>51</v>
      </c>
    </row>
    <row r="1028" spans="1:24" ht="180" x14ac:dyDescent="0.25">
      <c r="A1028" s="7" t="s">
        <v>3959</v>
      </c>
      <c r="B1028" s="7" t="s">
        <v>3960</v>
      </c>
      <c r="C1028" s="7" t="s">
        <v>3961</v>
      </c>
      <c r="D1028" s="7" t="s">
        <v>3962</v>
      </c>
      <c r="E1028" s="7" t="s">
        <v>2481</v>
      </c>
      <c r="F1028" s="7" t="s">
        <v>39</v>
      </c>
      <c r="G1028" s="7" t="s">
        <v>3782</v>
      </c>
      <c r="H1028" s="7" t="s">
        <v>3783</v>
      </c>
      <c r="I1028" s="7" t="s">
        <v>3859</v>
      </c>
      <c r="J1028" s="8">
        <v>9730051.8499999996</v>
      </c>
      <c r="K1028" s="8">
        <v>9730051.8499999996</v>
      </c>
      <c r="L1028" s="8">
        <v>8270544.0700000003</v>
      </c>
      <c r="M1028" s="8">
        <v>84.999999974306405</v>
      </c>
      <c r="N1028" s="7" t="s">
        <v>43</v>
      </c>
      <c r="O1028" s="7" t="s">
        <v>44</v>
      </c>
      <c r="P1028" s="7" t="s">
        <v>45</v>
      </c>
      <c r="Q1028" s="9">
        <v>43466</v>
      </c>
      <c r="R1028" s="9">
        <v>44926</v>
      </c>
      <c r="S1028" s="7" t="s">
        <v>46</v>
      </c>
      <c r="T1028" s="7" t="s">
        <v>47</v>
      </c>
      <c r="U1028" s="7" t="s">
        <v>3785</v>
      </c>
      <c r="V1028" s="7" t="s">
        <v>3786</v>
      </c>
      <c r="W1028" s="7" t="s">
        <v>2486</v>
      </c>
      <c r="X1028" s="10" t="s">
        <v>51</v>
      </c>
    </row>
    <row r="1029" spans="1:24" ht="135" x14ac:dyDescent="0.25">
      <c r="A1029" s="7" t="s">
        <v>3963</v>
      </c>
      <c r="B1029" s="7" t="s">
        <v>3964</v>
      </c>
      <c r="C1029" s="7" t="s">
        <v>3965</v>
      </c>
      <c r="D1029" s="7" t="s">
        <v>3885</v>
      </c>
      <c r="E1029" s="7" t="s">
        <v>2481</v>
      </c>
      <c r="F1029" s="7" t="s">
        <v>39</v>
      </c>
      <c r="G1029" s="7" t="s">
        <v>3782</v>
      </c>
      <c r="H1029" s="7" t="s">
        <v>3783</v>
      </c>
      <c r="I1029" s="7" t="s">
        <v>3859</v>
      </c>
      <c r="J1029" s="8">
        <v>1709751</v>
      </c>
      <c r="K1029" s="8">
        <v>1709751</v>
      </c>
      <c r="L1029" s="8">
        <v>1453288.35</v>
      </c>
      <c r="M1029" s="8">
        <v>85</v>
      </c>
      <c r="N1029" s="7" t="s">
        <v>43</v>
      </c>
      <c r="O1029" s="7" t="s">
        <v>44</v>
      </c>
      <c r="P1029" s="7" t="s">
        <v>45</v>
      </c>
      <c r="Q1029" s="9">
        <v>42217</v>
      </c>
      <c r="R1029" s="9">
        <v>42490</v>
      </c>
      <c r="S1029" s="7" t="s">
        <v>46</v>
      </c>
      <c r="T1029" s="7" t="s">
        <v>47</v>
      </c>
      <c r="U1029" s="7" t="s">
        <v>3785</v>
      </c>
      <c r="V1029" s="7" t="s">
        <v>3786</v>
      </c>
      <c r="W1029" s="7" t="s">
        <v>2486</v>
      </c>
      <c r="X1029" s="10" t="s">
        <v>51</v>
      </c>
    </row>
    <row r="1030" spans="1:24" ht="168.75" x14ac:dyDescent="0.25">
      <c r="A1030" s="7" t="s">
        <v>3966</v>
      </c>
      <c r="B1030" s="7" t="s">
        <v>3967</v>
      </c>
      <c r="C1030" s="7" t="s">
        <v>3968</v>
      </c>
      <c r="D1030" s="7" t="s">
        <v>3910</v>
      </c>
      <c r="E1030" s="7" t="s">
        <v>2481</v>
      </c>
      <c r="F1030" s="7" t="s">
        <v>39</v>
      </c>
      <c r="G1030" s="7" t="s">
        <v>3782</v>
      </c>
      <c r="H1030" s="7" t="s">
        <v>3783</v>
      </c>
      <c r="I1030" s="7" t="s">
        <v>3859</v>
      </c>
      <c r="J1030" s="8">
        <v>3811920.8</v>
      </c>
      <c r="K1030" s="8">
        <v>3811920.8</v>
      </c>
      <c r="L1030" s="8">
        <v>3240132.68</v>
      </c>
      <c r="M1030" s="8">
        <v>85</v>
      </c>
      <c r="N1030" s="7" t="s">
        <v>43</v>
      </c>
      <c r="O1030" s="7" t="s">
        <v>44</v>
      </c>
      <c r="P1030" s="7" t="s">
        <v>45</v>
      </c>
      <c r="Q1030" s="9">
        <v>42401</v>
      </c>
      <c r="R1030" s="9">
        <v>42735</v>
      </c>
      <c r="S1030" s="7" t="s">
        <v>46</v>
      </c>
      <c r="T1030" s="7" t="s">
        <v>47</v>
      </c>
      <c r="U1030" s="7" t="s">
        <v>3785</v>
      </c>
      <c r="V1030" s="7" t="s">
        <v>3786</v>
      </c>
      <c r="W1030" s="7" t="s">
        <v>2486</v>
      </c>
      <c r="X1030" s="10" t="s">
        <v>51</v>
      </c>
    </row>
    <row r="1031" spans="1:24" ht="180" x14ac:dyDescent="0.25">
      <c r="A1031" s="7" t="s">
        <v>3969</v>
      </c>
      <c r="B1031" s="7" t="s">
        <v>3970</v>
      </c>
      <c r="C1031" s="7" t="s">
        <v>3971</v>
      </c>
      <c r="D1031" s="7" t="s">
        <v>3914</v>
      </c>
      <c r="E1031" s="7" t="s">
        <v>2481</v>
      </c>
      <c r="F1031" s="7" t="s">
        <v>39</v>
      </c>
      <c r="G1031" s="7" t="s">
        <v>3782</v>
      </c>
      <c r="H1031" s="7" t="s">
        <v>3783</v>
      </c>
      <c r="I1031" s="7" t="s">
        <v>3859</v>
      </c>
      <c r="J1031" s="8">
        <v>6378615.4000000004</v>
      </c>
      <c r="K1031" s="8">
        <v>6378615.4000000004</v>
      </c>
      <c r="L1031" s="8">
        <v>5421823.0999999996</v>
      </c>
      <c r="M1031" s="8">
        <v>85.000000156773794</v>
      </c>
      <c r="N1031" s="7" t="s">
        <v>43</v>
      </c>
      <c r="O1031" s="7" t="s">
        <v>44</v>
      </c>
      <c r="P1031" s="7" t="s">
        <v>45</v>
      </c>
      <c r="Q1031" s="9">
        <v>42736</v>
      </c>
      <c r="R1031" s="9">
        <v>43465</v>
      </c>
      <c r="S1031" s="7" t="s">
        <v>46</v>
      </c>
      <c r="T1031" s="7" t="s">
        <v>47</v>
      </c>
      <c r="U1031" s="7" t="s">
        <v>3785</v>
      </c>
      <c r="V1031" s="7" t="s">
        <v>3786</v>
      </c>
      <c r="W1031" s="7" t="s">
        <v>2486</v>
      </c>
      <c r="X1031" s="10" t="s">
        <v>51</v>
      </c>
    </row>
    <row r="1032" spans="1:24" ht="180" x14ac:dyDescent="0.25">
      <c r="A1032" s="7" t="s">
        <v>3972</v>
      </c>
      <c r="B1032" s="7" t="s">
        <v>3973</v>
      </c>
      <c r="C1032" s="7" t="s">
        <v>3974</v>
      </c>
      <c r="D1032" s="7" t="s">
        <v>3896</v>
      </c>
      <c r="E1032" s="7" t="s">
        <v>2481</v>
      </c>
      <c r="F1032" s="7" t="s">
        <v>39</v>
      </c>
      <c r="G1032" s="7" t="s">
        <v>3782</v>
      </c>
      <c r="H1032" s="7" t="s">
        <v>3783</v>
      </c>
      <c r="I1032" s="7" t="s">
        <v>3859</v>
      </c>
      <c r="J1032" s="8">
        <v>6407821.9299999997</v>
      </c>
      <c r="K1032" s="8">
        <v>6407821.9299999997</v>
      </c>
      <c r="L1032" s="8">
        <v>5446648.6399999997</v>
      </c>
      <c r="M1032" s="8">
        <v>84.999999992197004</v>
      </c>
      <c r="N1032" s="7" t="s">
        <v>43</v>
      </c>
      <c r="O1032" s="7" t="s">
        <v>44</v>
      </c>
      <c r="P1032" s="7" t="s">
        <v>45</v>
      </c>
      <c r="Q1032" s="9">
        <v>43466</v>
      </c>
      <c r="R1032" s="9">
        <v>44926</v>
      </c>
      <c r="S1032" s="7" t="s">
        <v>46</v>
      </c>
      <c r="T1032" s="7" t="s">
        <v>47</v>
      </c>
      <c r="U1032" s="7" t="s">
        <v>3785</v>
      </c>
      <c r="V1032" s="7" t="s">
        <v>3786</v>
      </c>
      <c r="W1032" s="7" t="s">
        <v>2486</v>
      </c>
      <c r="X1032" s="10" t="s">
        <v>51</v>
      </c>
    </row>
    <row r="1033" spans="1:24" ht="146.25" x14ac:dyDescent="0.25">
      <c r="A1033" s="7" t="s">
        <v>3975</v>
      </c>
      <c r="B1033" s="7" t="s">
        <v>3976</v>
      </c>
      <c r="C1033" s="7" t="s">
        <v>3977</v>
      </c>
      <c r="D1033" s="7" t="s">
        <v>3870</v>
      </c>
      <c r="E1033" s="7" t="s">
        <v>2481</v>
      </c>
      <c r="F1033" s="7" t="s">
        <v>39</v>
      </c>
      <c r="G1033" s="7" t="s">
        <v>3782</v>
      </c>
      <c r="H1033" s="7" t="s">
        <v>3783</v>
      </c>
      <c r="I1033" s="7" t="s">
        <v>3859</v>
      </c>
      <c r="J1033" s="8">
        <v>3874600</v>
      </c>
      <c r="K1033" s="8">
        <v>3874600</v>
      </c>
      <c r="L1033" s="8">
        <v>3293410</v>
      </c>
      <c r="M1033" s="8">
        <v>85</v>
      </c>
      <c r="N1033" s="7" t="s">
        <v>43</v>
      </c>
      <c r="O1033" s="7" t="s">
        <v>44</v>
      </c>
      <c r="P1033" s="7" t="s">
        <v>56</v>
      </c>
      <c r="Q1033" s="9">
        <v>42217</v>
      </c>
      <c r="R1033" s="9">
        <v>42369</v>
      </c>
      <c r="S1033" s="7" t="s">
        <v>46</v>
      </c>
      <c r="T1033" s="7" t="s">
        <v>47</v>
      </c>
      <c r="U1033" s="7" t="s">
        <v>3785</v>
      </c>
      <c r="V1033" s="7" t="s">
        <v>3786</v>
      </c>
      <c r="W1033" s="7" t="s">
        <v>2486</v>
      </c>
      <c r="X1033" s="10" t="s">
        <v>51</v>
      </c>
    </row>
    <row r="1034" spans="1:24" ht="180" x14ac:dyDescent="0.25">
      <c r="A1034" s="7" t="s">
        <v>3978</v>
      </c>
      <c r="B1034" s="7" t="s">
        <v>3979</v>
      </c>
      <c r="C1034" s="7" t="s">
        <v>3980</v>
      </c>
      <c r="D1034" s="7" t="s">
        <v>3914</v>
      </c>
      <c r="E1034" s="7" t="s">
        <v>2481</v>
      </c>
      <c r="F1034" s="7" t="s">
        <v>39</v>
      </c>
      <c r="G1034" s="7" t="s">
        <v>3782</v>
      </c>
      <c r="H1034" s="7" t="s">
        <v>3783</v>
      </c>
      <c r="I1034" s="7" t="s">
        <v>3859</v>
      </c>
      <c r="J1034" s="8">
        <v>2194707.4</v>
      </c>
      <c r="K1034" s="8">
        <v>2194707.4</v>
      </c>
      <c r="L1034" s="8">
        <v>1865501.29</v>
      </c>
      <c r="M1034" s="8">
        <v>85</v>
      </c>
      <c r="N1034" s="7" t="s">
        <v>43</v>
      </c>
      <c r="O1034" s="7" t="s">
        <v>44</v>
      </c>
      <c r="P1034" s="7" t="s">
        <v>45</v>
      </c>
      <c r="Q1034" s="9">
        <v>42370</v>
      </c>
      <c r="R1034" s="9">
        <v>42735</v>
      </c>
      <c r="S1034" s="7" t="s">
        <v>46</v>
      </c>
      <c r="T1034" s="7" t="s">
        <v>47</v>
      </c>
      <c r="U1034" s="7" t="s">
        <v>3785</v>
      </c>
      <c r="V1034" s="7" t="s">
        <v>3786</v>
      </c>
      <c r="W1034" s="7" t="s">
        <v>2486</v>
      </c>
      <c r="X1034" s="10" t="s">
        <v>51</v>
      </c>
    </row>
    <row r="1035" spans="1:24" ht="180" x14ac:dyDescent="0.25">
      <c r="A1035" s="7" t="s">
        <v>3981</v>
      </c>
      <c r="B1035" s="7" t="s">
        <v>3982</v>
      </c>
      <c r="C1035" s="7" t="s">
        <v>3983</v>
      </c>
      <c r="D1035" s="7" t="s">
        <v>3984</v>
      </c>
      <c r="E1035" s="7" t="s">
        <v>2481</v>
      </c>
      <c r="F1035" s="7" t="s">
        <v>39</v>
      </c>
      <c r="G1035" s="7" t="s">
        <v>3782</v>
      </c>
      <c r="H1035" s="7" t="s">
        <v>3783</v>
      </c>
      <c r="I1035" s="7" t="s">
        <v>3859</v>
      </c>
      <c r="J1035" s="8">
        <v>9683957.5</v>
      </c>
      <c r="K1035" s="8">
        <v>9683957.5</v>
      </c>
      <c r="L1035" s="8">
        <v>8231363.9000000004</v>
      </c>
      <c r="M1035" s="8">
        <v>85.000000258158906</v>
      </c>
      <c r="N1035" s="7" t="s">
        <v>43</v>
      </c>
      <c r="O1035" s="7" t="s">
        <v>44</v>
      </c>
      <c r="P1035" s="7" t="s">
        <v>45</v>
      </c>
      <c r="Q1035" s="9">
        <v>42736</v>
      </c>
      <c r="R1035" s="9">
        <v>43465</v>
      </c>
      <c r="S1035" s="7" t="s">
        <v>46</v>
      </c>
      <c r="T1035" s="7" t="s">
        <v>47</v>
      </c>
      <c r="U1035" s="7" t="s">
        <v>3785</v>
      </c>
      <c r="V1035" s="7" t="s">
        <v>3786</v>
      </c>
      <c r="W1035" s="7" t="s">
        <v>2486</v>
      </c>
      <c r="X1035" s="10" t="s">
        <v>51</v>
      </c>
    </row>
    <row r="1036" spans="1:24" ht="180" x14ac:dyDescent="0.25">
      <c r="A1036" s="7" t="s">
        <v>3985</v>
      </c>
      <c r="B1036" s="7" t="s">
        <v>3986</v>
      </c>
      <c r="C1036" s="7" t="s">
        <v>3987</v>
      </c>
      <c r="D1036" s="7" t="s">
        <v>3889</v>
      </c>
      <c r="E1036" s="7" t="s">
        <v>2481</v>
      </c>
      <c r="F1036" s="7" t="s">
        <v>39</v>
      </c>
      <c r="G1036" s="7" t="s">
        <v>3782</v>
      </c>
      <c r="H1036" s="7" t="s">
        <v>3783</v>
      </c>
      <c r="I1036" s="7" t="s">
        <v>3859</v>
      </c>
      <c r="J1036" s="8">
        <v>7130587.8700000001</v>
      </c>
      <c r="K1036" s="8">
        <v>7130587.8700000001</v>
      </c>
      <c r="L1036" s="8">
        <v>6060999.6900000004</v>
      </c>
      <c r="M1036" s="8">
        <v>85.000000007012005</v>
      </c>
      <c r="N1036" s="7" t="s">
        <v>43</v>
      </c>
      <c r="O1036" s="7" t="s">
        <v>44</v>
      </c>
      <c r="P1036" s="7" t="s">
        <v>45</v>
      </c>
      <c r="Q1036" s="9">
        <v>43466</v>
      </c>
      <c r="R1036" s="9">
        <v>44926</v>
      </c>
      <c r="S1036" s="7" t="s">
        <v>46</v>
      </c>
      <c r="T1036" s="7" t="s">
        <v>47</v>
      </c>
      <c r="U1036" s="7" t="s">
        <v>3785</v>
      </c>
      <c r="V1036" s="7" t="s">
        <v>3786</v>
      </c>
      <c r="W1036" s="7" t="s">
        <v>2486</v>
      </c>
      <c r="X1036" s="10" t="s">
        <v>51</v>
      </c>
    </row>
    <row r="1037" spans="1:24" ht="180" x14ac:dyDescent="0.25">
      <c r="A1037" s="7" t="s">
        <v>3988</v>
      </c>
      <c r="B1037" s="7" t="s">
        <v>3989</v>
      </c>
      <c r="C1037" s="7" t="s">
        <v>3990</v>
      </c>
      <c r="D1037" s="7" t="s">
        <v>3794</v>
      </c>
      <c r="E1037" s="7" t="s">
        <v>2481</v>
      </c>
      <c r="F1037" s="7" t="s">
        <v>39</v>
      </c>
      <c r="G1037" s="7" t="s">
        <v>3782</v>
      </c>
      <c r="H1037" s="7" t="s">
        <v>3783</v>
      </c>
      <c r="I1037" s="7" t="s">
        <v>3859</v>
      </c>
      <c r="J1037" s="8">
        <v>1235917.98</v>
      </c>
      <c r="K1037" s="8">
        <v>1235917.98</v>
      </c>
      <c r="L1037" s="8">
        <v>1050530.28</v>
      </c>
      <c r="M1037" s="8">
        <v>84.999999757265499</v>
      </c>
      <c r="N1037" s="7" t="s">
        <v>43</v>
      </c>
      <c r="O1037" s="7" t="s">
        <v>44</v>
      </c>
      <c r="P1037" s="7" t="s">
        <v>45</v>
      </c>
      <c r="Q1037" s="9">
        <v>42005</v>
      </c>
      <c r="R1037" s="9">
        <v>42490</v>
      </c>
      <c r="S1037" s="7" t="s">
        <v>46</v>
      </c>
      <c r="T1037" s="7" t="s">
        <v>47</v>
      </c>
      <c r="U1037" s="7" t="s">
        <v>3785</v>
      </c>
      <c r="V1037" s="7" t="s">
        <v>3786</v>
      </c>
      <c r="W1037" s="7" t="s">
        <v>2486</v>
      </c>
      <c r="X1037" s="10" t="s">
        <v>51</v>
      </c>
    </row>
    <row r="1038" spans="1:24" ht="168.75" x14ac:dyDescent="0.25">
      <c r="A1038" s="7" t="s">
        <v>3991</v>
      </c>
      <c r="B1038" s="7" t="s">
        <v>3992</v>
      </c>
      <c r="C1038" s="7" t="s">
        <v>3993</v>
      </c>
      <c r="D1038" s="7" t="s">
        <v>3994</v>
      </c>
      <c r="E1038" s="7" t="s">
        <v>2481</v>
      </c>
      <c r="F1038" s="7" t="s">
        <v>39</v>
      </c>
      <c r="G1038" s="7" t="s">
        <v>3782</v>
      </c>
      <c r="H1038" s="7" t="s">
        <v>3783</v>
      </c>
      <c r="I1038" s="7" t="s">
        <v>3859</v>
      </c>
      <c r="J1038" s="8">
        <v>1767280</v>
      </c>
      <c r="K1038" s="8">
        <v>1767280</v>
      </c>
      <c r="L1038" s="8">
        <v>1502188</v>
      </c>
      <c r="M1038" s="8">
        <v>85</v>
      </c>
      <c r="N1038" s="7" t="s">
        <v>43</v>
      </c>
      <c r="O1038" s="7" t="s">
        <v>44</v>
      </c>
      <c r="P1038" s="7" t="s">
        <v>45</v>
      </c>
      <c r="Q1038" s="9">
        <v>42005</v>
      </c>
      <c r="R1038" s="9">
        <v>42490</v>
      </c>
      <c r="S1038" s="7" t="s">
        <v>46</v>
      </c>
      <c r="T1038" s="7" t="s">
        <v>47</v>
      </c>
      <c r="U1038" s="7" t="s">
        <v>3785</v>
      </c>
      <c r="V1038" s="7" t="s">
        <v>3786</v>
      </c>
      <c r="W1038" s="7" t="s">
        <v>2486</v>
      </c>
      <c r="X1038" s="10" t="s">
        <v>51</v>
      </c>
    </row>
    <row r="1039" spans="1:24" ht="123.75" x14ac:dyDescent="0.25">
      <c r="A1039" s="7" t="s">
        <v>3995</v>
      </c>
      <c r="B1039" s="7" t="s">
        <v>3996</v>
      </c>
      <c r="C1039" s="7" t="s">
        <v>3997</v>
      </c>
      <c r="D1039" s="7" t="s">
        <v>3998</v>
      </c>
      <c r="E1039" s="7" t="s">
        <v>2481</v>
      </c>
      <c r="F1039" s="7" t="s">
        <v>39</v>
      </c>
      <c r="G1039" s="7" t="s">
        <v>3782</v>
      </c>
      <c r="H1039" s="7" t="s">
        <v>3783</v>
      </c>
      <c r="I1039" s="7" t="s">
        <v>3859</v>
      </c>
      <c r="J1039" s="8">
        <v>1254842</v>
      </c>
      <c r="K1039" s="8">
        <v>1254842</v>
      </c>
      <c r="L1039" s="8">
        <v>1066615.7</v>
      </c>
      <c r="M1039" s="8">
        <v>85</v>
      </c>
      <c r="N1039" s="7" t="s">
        <v>43</v>
      </c>
      <c r="O1039" s="7" t="s">
        <v>44</v>
      </c>
      <c r="P1039" s="7" t="s">
        <v>45</v>
      </c>
      <c r="Q1039" s="9">
        <v>42005</v>
      </c>
      <c r="R1039" s="9">
        <v>42490</v>
      </c>
      <c r="S1039" s="7" t="s">
        <v>46</v>
      </c>
      <c r="T1039" s="7" t="s">
        <v>47</v>
      </c>
      <c r="U1039" s="7" t="s">
        <v>3785</v>
      </c>
      <c r="V1039" s="7" t="s">
        <v>3786</v>
      </c>
      <c r="W1039" s="7" t="s">
        <v>2486</v>
      </c>
      <c r="X1039" s="10" t="s">
        <v>51</v>
      </c>
    </row>
    <row r="1040" spans="1:24" ht="157.5" x14ac:dyDescent="0.25">
      <c r="A1040" s="7" t="s">
        <v>3999</v>
      </c>
      <c r="B1040" s="7" t="s">
        <v>4000</v>
      </c>
      <c r="C1040" s="7" t="s">
        <v>4001</v>
      </c>
      <c r="D1040" s="7" t="s">
        <v>3836</v>
      </c>
      <c r="E1040" s="7" t="s">
        <v>2481</v>
      </c>
      <c r="F1040" s="7" t="s">
        <v>39</v>
      </c>
      <c r="G1040" s="7" t="s">
        <v>3782</v>
      </c>
      <c r="H1040" s="7" t="s">
        <v>3783</v>
      </c>
      <c r="I1040" s="7" t="s">
        <v>3859</v>
      </c>
      <c r="J1040" s="8">
        <v>3245549.4</v>
      </c>
      <c r="K1040" s="8">
        <v>3245549.4</v>
      </c>
      <c r="L1040" s="8">
        <v>2758716.99</v>
      </c>
      <c r="M1040" s="8">
        <v>85</v>
      </c>
      <c r="N1040" s="7" t="s">
        <v>43</v>
      </c>
      <c r="O1040" s="7" t="s">
        <v>44</v>
      </c>
      <c r="P1040" s="7" t="s">
        <v>45</v>
      </c>
      <c r="Q1040" s="9">
        <v>42248</v>
      </c>
      <c r="R1040" s="9">
        <v>42490</v>
      </c>
      <c r="S1040" s="7" t="s">
        <v>46</v>
      </c>
      <c r="T1040" s="7" t="s">
        <v>47</v>
      </c>
      <c r="U1040" s="7" t="s">
        <v>3785</v>
      </c>
      <c r="V1040" s="7" t="s">
        <v>3786</v>
      </c>
      <c r="W1040" s="7" t="s">
        <v>2486</v>
      </c>
      <c r="X1040" s="10" t="s">
        <v>51</v>
      </c>
    </row>
    <row r="1041" spans="1:24" ht="180" x14ac:dyDescent="0.25">
      <c r="A1041" s="7" t="s">
        <v>4002</v>
      </c>
      <c r="B1041" s="7" t="s">
        <v>4003</v>
      </c>
      <c r="C1041" s="7" t="s">
        <v>4004</v>
      </c>
      <c r="D1041" s="7" t="s">
        <v>4005</v>
      </c>
      <c r="E1041" s="7" t="s">
        <v>2481</v>
      </c>
      <c r="F1041" s="7" t="s">
        <v>39</v>
      </c>
      <c r="G1041" s="7" t="s">
        <v>3782</v>
      </c>
      <c r="H1041" s="7" t="s">
        <v>3783</v>
      </c>
      <c r="I1041" s="7" t="s">
        <v>3859</v>
      </c>
      <c r="J1041" s="8">
        <v>1649679.32</v>
      </c>
      <c r="K1041" s="8">
        <v>1649679.32</v>
      </c>
      <c r="L1041" s="8">
        <v>1402227.42</v>
      </c>
      <c r="M1041" s="8">
        <v>84.999999878764299</v>
      </c>
      <c r="N1041" s="7" t="s">
        <v>43</v>
      </c>
      <c r="O1041" s="7" t="s">
        <v>44</v>
      </c>
      <c r="P1041" s="7" t="s">
        <v>45</v>
      </c>
      <c r="Q1041" s="9">
        <v>42268</v>
      </c>
      <c r="R1041" s="9">
        <v>42490</v>
      </c>
      <c r="S1041" s="7" t="s">
        <v>46</v>
      </c>
      <c r="T1041" s="7" t="s">
        <v>47</v>
      </c>
      <c r="U1041" s="7" t="s">
        <v>3785</v>
      </c>
      <c r="V1041" s="7" t="s">
        <v>3786</v>
      </c>
      <c r="W1041" s="7" t="s">
        <v>2486</v>
      </c>
      <c r="X1041" s="10" t="s">
        <v>51</v>
      </c>
    </row>
    <row r="1042" spans="1:24" ht="180" x14ac:dyDescent="0.25">
      <c r="A1042" s="7" t="s">
        <v>4006</v>
      </c>
      <c r="B1042" s="7" t="s">
        <v>4007</v>
      </c>
      <c r="C1042" s="7" t="s">
        <v>4008</v>
      </c>
      <c r="D1042" s="7" t="s">
        <v>3813</v>
      </c>
      <c r="E1042" s="7" t="s">
        <v>2481</v>
      </c>
      <c r="F1042" s="7" t="s">
        <v>39</v>
      </c>
      <c r="G1042" s="7" t="s">
        <v>3782</v>
      </c>
      <c r="H1042" s="7" t="s">
        <v>3783</v>
      </c>
      <c r="I1042" s="7" t="s">
        <v>3859</v>
      </c>
      <c r="J1042" s="8">
        <v>2052412</v>
      </c>
      <c r="K1042" s="8">
        <v>2052412</v>
      </c>
      <c r="L1042" s="8">
        <v>1744550.2</v>
      </c>
      <c r="M1042" s="8">
        <v>85</v>
      </c>
      <c r="N1042" s="7" t="s">
        <v>43</v>
      </c>
      <c r="O1042" s="7" t="s">
        <v>44</v>
      </c>
      <c r="P1042" s="7" t="s">
        <v>45</v>
      </c>
      <c r="Q1042" s="9">
        <v>42095</v>
      </c>
      <c r="R1042" s="9">
        <v>42490</v>
      </c>
      <c r="S1042" s="7" t="s">
        <v>46</v>
      </c>
      <c r="T1042" s="7" t="s">
        <v>47</v>
      </c>
      <c r="U1042" s="7" t="s">
        <v>3785</v>
      </c>
      <c r="V1042" s="7" t="s">
        <v>3786</v>
      </c>
      <c r="W1042" s="7" t="s">
        <v>2486</v>
      </c>
      <c r="X1042" s="10" t="s">
        <v>51</v>
      </c>
    </row>
    <row r="1043" spans="1:24" ht="157.5" x14ac:dyDescent="0.25">
      <c r="A1043" s="7" t="s">
        <v>4009</v>
      </c>
      <c r="B1043" s="7" t="s">
        <v>4010</v>
      </c>
      <c r="C1043" s="7" t="s">
        <v>4011</v>
      </c>
      <c r="D1043" s="7" t="s">
        <v>4012</v>
      </c>
      <c r="E1043" s="7" t="s">
        <v>2481</v>
      </c>
      <c r="F1043" s="7" t="s">
        <v>39</v>
      </c>
      <c r="G1043" s="7" t="s">
        <v>3782</v>
      </c>
      <c r="H1043" s="7" t="s">
        <v>3783</v>
      </c>
      <c r="I1043" s="7" t="s">
        <v>3859</v>
      </c>
      <c r="J1043" s="8">
        <v>4992050.83</v>
      </c>
      <c r="K1043" s="8">
        <v>4992050.83</v>
      </c>
      <c r="L1043" s="8">
        <v>4243243.21</v>
      </c>
      <c r="M1043" s="8">
        <v>85.000000090143303</v>
      </c>
      <c r="N1043" s="7" t="s">
        <v>43</v>
      </c>
      <c r="O1043" s="7" t="s">
        <v>44</v>
      </c>
      <c r="P1043" s="7" t="s">
        <v>45</v>
      </c>
      <c r="Q1043" s="9">
        <v>42005</v>
      </c>
      <c r="R1043" s="9">
        <v>42490</v>
      </c>
      <c r="S1043" s="7" t="s">
        <v>46</v>
      </c>
      <c r="T1043" s="7" t="s">
        <v>47</v>
      </c>
      <c r="U1043" s="7" t="s">
        <v>3785</v>
      </c>
      <c r="V1043" s="7" t="s">
        <v>3786</v>
      </c>
      <c r="W1043" s="7" t="s">
        <v>2486</v>
      </c>
      <c r="X1043" s="10" t="s">
        <v>51</v>
      </c>
    </row>
    <row r="1044" spans="1:24" ht="157.5" x14ac:dyDescent="0.25">
      <c r="A1044" s="7" t="s">
        <v>4013</v>
      </c>
      <c r="B1044" s="7" t="s">
        <v>4014</v>
      </c>
      <c r="C1044" s="7" t="s">
        <v>4015</v>
      </c>
      <c r="D1044" s="7" t="s">
        <v>2736</v>
      </c>
      <c r="E1044" s="7" t="s">
        <v>2481</v>
      </c>
      <c r="F1044" s="7" t="s">
        <v>39</v>
      </c>
      <c r="G1044" s="7" t="s">
        <v>3782</v>
      </c>
      <c r="H1044" s="7" t="s">
        <v>4016</v>
      </c>
      <c r="I1044" s="7" t="s">
        <v>4017</v>
      </c>
      <c r="J1044" s="8">
        <v>1538999.93</v>
      </c>
      <c r="K1044" s="8">
        <v>1538999.93</v>
      </c>
      <c r="L1044" s="8">
        <v>1308149.94</v>
      </c>
      <c r="M1044" s="8">
        <v>84.9999999675114</v>
      </c>
      <c r="N1044" s="7" t="s">
        <v>43</v>
      </c>
      <c r="O1044" s="7" t="s">
        <v>44</v>
      </c>
      <c r="P1044" s="7" t="s">
        <v>45</v>
      </c>
      <c r="Q1044" s="9">
        <v>42828</v>
      </c>
      <c r="R1044" s="9">
        <v>43646</v>
      </c>
      <c r="S1044" s="7" t="s">
        <v>46</v>
      </c>
      <c r="T1044" s="7" t="s">
        <v>47</v>
      </c>
      <c r="U1044" s="7" t="s">
        <v>3785</v>
      </c>
      <c r="V1044" s="7" t="s">
        <v>3786</v>
      </c>
      <c r="W1044" s="7" t="s">
        <v>2486</v>
      </c>
      <c r="X1044" s="10" t="s">
        <v>2450</v>
      </c>
    </row>
    <row r="1045" spans="1:24" ht="168.75" x14ac:dyDescent="0.25">
      <c r="A1045" s="7" t="s">
        <v>4018</v>
      </c>
      <c r="B1045" s="7" t="s">
        <v>4019</v>
      </c>
      <c r="C1045" s="7" t="s">
        <v>4020</v>
      </c>
      <c r="D1045" s="7" t="s">
        <v>3081</v>
      </c>
      <c r="E1045" s="7" t="s">
        <v>2481</v>
      </c>
      <c r="F1045" s="7" t="s">
        <v>39</v>
      </c>
      <c r="G1045" s="7" t="s">
        <v>3782</v>
      </c>
      <c r="H1045" s="7" t="s">
        <v>4016</v>
      </c>
      <c r="I1045" s="7" t="s">
        <v>4017</v>
      </c>
      <c r="J1045" s="8">
        <v>2088000</v>
      </c>
      <c r="K1045" s="8">
        <v>2088000</v>
      </c>
      <c r="L1045" s="8">
        <v>1774800</v>
      </c>
      <c r="M1045" s="8">
        <v>85</v>
      </c>
      <c r="N1045" s="7" t="s">
        <v>43</v>
      </c>
      <c r="O1045" s="7" t="s">
        <v>44</v>
      </c>
      <c r="P1045" s="7" t="s">
        <v>45</v>
      </c>
      <c r="Q1045" s="9">
        <v>43647</v>
      </c>
      <c r="R1045" s="9">
        <v>44469</v>
      </c>
      <c r="S1045" s="7" t="s">
        <v>46</v>
      </c>
      <c r="T1045" s="7" t="s">
        <v>4021</v>
      </c>
      <c r="U1045" s="7" t="s">
        <v>3785</v>
      </c>
      <c r="V1045" s="7" t="s">
        <v>3786</v>
      </c>
      <c r="W1045" s="7" t="s">
        <v>2486</v>
      </c>
      <c r="X1045" s="10" t="s">
        <v>2450</v>
      </c>
    </row>
    <row r="1046" spans="1:24" ht="146.25" x14ac:dyDescent="0.25">
      <c r="A1046" s="7" t="s">
        <v>4022</v>
      </c>
      <c r="B1046" s="7" t="s">
        <v>4023</v>
      </c>
      <c r="C1046" s="7" t="s">
        <v>4024</v>
      </c>
      <c r="D1046" s="7" t="s">
        <v>3081</v>
      </c>
      <c r="E1046" s="7" t="s">
        <v>2481</v>
      </c>
      <c r="F1046" s="7" t="s">
        <v>39</v>
      </c>
      <c r="G1046" s="7" t="s">
        <v>3782</v>
      </c>
      <c r="H1046" s="7" t="s">
        <v>4016</v>
      </c>
      <c r="I1046" s="7" t="s">
        <v>4017</v>
      </c>
      <c r="J1046" s="8">
        <v>4904075</v>
      </c>
      <c r="K1046" s="8">
        <v>4904075</v>
      </c>
      <c r="L1046" s="8">
        <v>4168463.75</v>
      </c>
      <c r="M1046" s="8">
        <v>85</v>
      </c>
      <c r="N1046" s="7" t="s">
        <v>43</v>
      </c>
      <c r="O1046" s="7" t="s">
        <v>44</v>
      </c>
      <c r="P1046" s="7" t="s">
        <v>45</v>
      </c>
      <c r="Q1046" s="9">
        <v>44013</v>
      </c>
      <c r="R1046" s="9">
        <v>44742</v>
      </c>
      <c r="S1046" s="7" t="s">
        <v>46</v>
      </c>
      <c r="T1046" s="7" t="s">
        <v>47</v>
      </c>
      <c r="U1046" s="7" t="s">
        <v>3785</v>
      </c>
      <c r="V1046" s="7" t="s">
        <v>3786</v>
      </c>
      <c r="W1046" s="7" t="s">
        <v>2486</v>
      </c>
      <c r="X1046" s="10" t="s">
        <v>2450</v>
      </c>
    </row>
    <row r="1047" spans="1:24" ht="123.75" x14ac:dyDescent="0.25">
      <c r="A1047" s="7" t="s">
        <v>4025</v>
      </c>
      <c r="B1047" s="7" t="s">
        <v>4026</v>
      </c>
      <c r="C1047" s="7" t="s">
        <v>4027</v>
      </c>
      <c r="D1047" s="7" t="s">
        <v>3605</v>
      </c>
      <c r="E1047" s="7" t="s">
        <v>2481</v>
      </c>
      <c r="F1047" s="7" t="s">
        <v>39</v>
      </c>
      <c r="G1047" s="7" t="s">
        <v>3782</v>
      </c>
      <c r="H1047" s="7" t="s">
        <v>4016</v>
      </c>
      <c r="I1047" s="7" t="s">
        <v>4017</v>
      </c>
      <c r="J1047" s="8">
        <v>3243720.69</v>
      </c>
      <c r="K1047" s="8">
        <v>3243720.69</v>
      </c>
      <c r="L1047" s="8">
        <v>2757162.59</v>
      </c>
      <c r="M1047" s="8">
        <v>85.000000107900803</v>
      </c>
      <c r="N1047" s="7" t="s">
        <v>43</v>
      </c>
      <c r="O1047" s="7" t="s">
        <v>44</v>
      </c>
      <c r="P1047" s="7" t="s">
        <v>45</v>
      </c>
      <c r="Q1047" s="9">
        <v>44317</v>
      </c>
      <c r="R1047" s="9">
        <v>45107</v>
      </c>
      <c r="S1047" s="7" t="s">
        <v>46</v>
      </c>
      <c r="T1047" s="7" t="s">
        <v>4021</v>
      </c>
      <c r="U1047" s="7" t="s">
        <v>3785</v>
      </c>
      <c r="V1047" s="7" t="s">
        <v>3786</v>
      </c>
      <c r="W1047" s="7" t="s">
        <v>2486</v>
      </c>
      <c r="X1047" s="10" t="s">
        <v>2450</v>
      </c>
    </row>
    <row r="1048" spans="1:24" ht="157.5" x14ac:dyDescent="0.25">
      <c r="A1048" s="7" t="s">
        <v>4028</v>
      </c>
      <c r="B1048" s="7" t="s">
        <v>4029</v>
      </c>
      <c r="C1048" s="7" t="s">
        <v>4030</v>
      </c>
      <c r="D1048" s="7" t="s">
        <v>2736</v>
      </c>
      <c r="E1048" s="7" t="s">
        <v>2481</v>
      </c>
      <c r="F1048" s="7" t="s">
        <v>39</v>
      </c>
      <c r="G1048" s="7" t="s">
        <v>3782</v>
      </c>
      <c r="H1048" s="7" t="s">
        <v>4016</v>
      </c>
      <c r="I1048" s="7" t="s">
        <v>4017</v>
      </c>
      <c r="J1048" s="8">
        <v>1443999.85</v>
      </c>
      <c r="K1048" s="8">
        <v>1443999.85</v>
      </c>
      <c r="L1048" s="8">
        <v>1227399.8700000001</v>
      </c>
      <c r="M1048" s="8">
        <v>84.999999826869796</v>
      </c>
      <c r="N1048" s="7" t="s">
        <v>43</v>
      </c>
      <c r="O1048" s="7" t="s">
        <v>44</v>
      </c>
      <c r="P1048" s="7" t="s">
        <v>45</v>
      </c>
      <c r="Q1048" s="9">
        <v>42856</v>
      </c>
      <c r="R1048" s="9">
        <v>43555</v>
      </c>
      <c r="S1048" s="7" t="s">
        <v>46</v>
      </c>
      <c r="T1048" s="7" t="s">
        <v>47</v>
      </c>
      <c r="U1048" s="7" t="s">
        <v>3785</v>
      </c>
      <c r="V1048" s="7" t="s">
        <v>3786</v>
      </c>
      <c r="W1048" s="7" t="s">
        <v>2486</v>
      </c>
      <c r="X1048" s="10" t="s">
        <v>2450</v>
      </c>
    </row>
    <row r="1049" spans="1:24" ht="180" x14ac:dyDescent="0.25">
      <c r="A1049" s="7" t="s">
        <v>4031</v>
      </c>
      <c r="B1049" s="7" t="s">
        <v>4032</v>
      </c>
      <c r="C1049" s="7" t="s">
        <v>4033</v>
      </c>
      <c r="D1049" s="7" t="s">
        <v>3305</v>
      </c>
      <c r="E1049" s="7" t="s">
        <v>2481</v>
      </c>
      <c r="F1049" s="7" t="s">
        <v>39</v>
      </c>
      <c r="G1049" s="7" t="s">
        <v>3782</v>
      </c>
      <c r="H1049" s="7" t="s">
        <v>4016</v>
      </c>
      <c r="I1049" s="7" t="s">
        <v>4017</v>
      </c>
      <c r="J1049" s="8">
        <v>399000</v>
      </c>
      <c r="K1049" s="8">
        <v>399000</v>
      </c>
      <c r="L1049" s="8">
        <v>339150</v>
      </c>
      <c r="M1049" s="8">
        <v>85</v>
      </c>
      <c r="N1049" s="7" t="s">
        <v>43</v>
      </c>
      <c r="O1049" s="7" t="s">
        <v>44</v>
      </c>
      <c r="P1049" s="7" t="s">
        <v>45</v>
      </c>
      <c r="Q1049" s="9">
        <v>43617</v>
      </c>
      <c r="R1049" s="9">
        <v>44196</v>
      </c>
      <c r="S1049" s="7" t="s">
        <v>46</v>
      </c>
      <c r="T1049" s="7" t="s">
        <v>58</v>
      </c>
      <c r="U1049" s="7" t="s">
        <v>3785</v>
      </c>
      <c r="V1049" s="7" t="s">
        <v>3786</v>
      </c>
      <c r="W1049" s="7" t="s">
        <v>2486</v>
      </c>
      <c r="X1049" s="10" t="s">
        <v>2450</v>
      </c>
    </row>
    <row r="1050" spans="1:24" ht="180" x14ac:dyDescent="0.25">
      <c r="A1050" s="7" t="s">
        <v>4034</v>
      </c>
      <c r="B1050" s="7" t="s">
        <v>4035</v>
      </c>
      <c r="C1050" s="7" t="s">
        <v>4036</v>
      </c>
      <c r="D1050" s="7" t="s">
        <v>4037</v>
      </c>
      <c r="E1050" s="7" t="s">
        <v>2481</v>
      </c>
      <c r="F1050" s="7" t="s">
        <v>39</v>
      </c>
      <c r="G1050" s="7" t="s">
        <v>3782</v>
      </c>
      <c r="H1050" s="7" t="s">
        <v>4016</v>
      </c>
      <c r="I1050" s="7" t="s">
        <v>4017</v>
      </c>
      <c r="J1050" s="8">
        <v>1037500</v>
      </c>
      <c r="K1050" s="8">
        <v>1037500</v>
      </c>
      <c r="L1050" s="8">
        <v>881875</v>
      </c>
      <c r="M1050" s="8">
        <v>85</v>
      </c>
      <c r="N1050" s="7" t="s">
        <v>43</v>
      </c>
      <c r="O1050" s="7" t="s">
        <v>44</v>
      </c>
      <c r="P1050" s="7" t="s">
        <v>45</v>
      </c>
      <c r="Q1050" s="9">
        <v>44075</v>
      </c>
      <c r="R1050" s="9">
        <v>44620</v>
      </c>
      <c r="S1050" s="7" t="s">
        <v>46</v>
      </c>
      <c r="T1050" s="7" t="s">
        <v>58</v>
      </c>
      <c r="U1050" s="7" t="s">
        <v>3785</v>
      </c>
      <c r="V1050" s="7" t="s">
        <v>3786</v>
      </c>
      <c r="W1050" s="7" t="s">
        <v>2486</v>
      </c>
      <c r="X1050" s="10" t="s">
        <v>2450</v>
      </c>
    </row>
    <row r="1051" spans="1:24" ht="157.5" x14ac:dyDescent="0.25">
      <c r="A1051" s="7" t="s">
        <v>4038</v>
      </c>
      <c r="B1051" s="7" t="s">
        <v>4039</v>
      </c>
      <c r="C1051" s="7" t="s">
        <v>4040</v>
      </c>
      <c r="D1051" s="7" t="s">
        <v>3081</v>
      </c>
      <c r="E1051" s="7" t="s">
        <v>2481</v>
      </c>
      <c r="F1051" s="7" t="s">
        <v>39</v>
      </c>
      <c r="G1051" s="7" t="s">
        <v>3782</v>
      </c>
      <c r="H1051" s="7" t="s">
        <v>4016</v>
      </c>
      <c r="I1051" s="7" t="s">
        <v>4017</v>
      </c>
      <c r="J1051" s="8">
        <v>4904075</v>
      </c>
      <c r="K1051" s="8">
        <v>4904075</v>
      </c>
      <c r="L1051" s="8">
        <v>4168463.75</v>
      </c>
      <c r="M1051" s="8">
        <v>85</v>
      </c>
      <c r="N1051" s="7" t="s">
        <v>43</v>
      </c>
      <c r="O1051" s="7" t="s">
        <v>44</v>
      </c>
      <c r="P1051" s="7" t="s">
        <v>45</v>
      </c>
      <c r="Q1051" s="9">
        <v>44562</v>
      </c>
      <c r="R1051" s="9">
        <v>45107</v>
      </c>
      <c r="S1051" s="7" t="s">
        <v>46</v>
      </c>
      <c r="T1051" s="7" t="s">
        <v>47</v>
      </c>
      <c r="U1051" s="7" t="s">
        <v>3785</v>
      </c>
      <c r="V1051" s="7" t="s">
        <v>3786</v>
      </c>
      <c r="W1051" s="7" t="s">
        <v>2486</v>
      </c>
      <c r="X1051" s="10" t="s">
        <v>2450</v>
      </c>
    </row>
    <row r="1052" spans="1:24" ht="123.75" x14ac:dyDescent="0.25">
      <c r="A1052" s="7" t="s">
        <v>4041</v>
      </c>
      <c r="B1052" s="7" t="s">
        <v>4042</v>
      </c>
      <c r="C1052" s="7" t="s">
        <v>4043</v>
      </c>
      <c r="D1052" s="7" t="s">
        <v>4044</v>
      </c>
      <c r="E1052" s="7" t="s">
        <v>2481</v>
      </c>
      <c r="F1052" s="7" t="s">
        <v>39</v>
      </c>
      <c r="G1052" s="7" t="s">
        <v>3782</v>
      </c>
      <c r="H1052" s="7" t="s">
        <v>4016</v>
      </c>
      <c r="I1052" s="7" t="s">
        <v>4017</v>
      </c>
      <c r="J1052" s="8">
        <v>999995.3</v>
      </c>
      <c r="K1052" s="8">
        <v>999995.3</v>
      </c>
      <c r="L1052" s="8">
        <v>849996</v>
      </c>
      <c r="M1052" s="8">
        <v>84.9999994999976</v>
      </c>
      <c r="N1052" s="7" t="s">
        <v>43</v>
      </c>
      <c r="O1052" s="7" t="s">
        <v>44</v>
      </c>
      <c r="P1052" s="7" t="s">
        <v>134</v>
      </c>
      <c r="Q1052" s="9">
        <v>42768</v>
      </c>
      <c r="R1052" s="9">
        <v>43738</v>
      </c>
      <c r="S1052" s="7" t="s">
        <v>46</v>
      </c>
      <c r="T1052" s="7" t="s">
        <v>4021</v>
      </c>
      <c r="U1052" s="7" t="s">
        <v>3785</v>
      </c>
      <c r="V1052" s="7" t="s">
        <v>3786</v>
      </c>
      <c r="W1052" s="7" t="s">
        <v>2486</v>
      </c>
      <c r="X1052" s="10" t="s">
        <v>2450</v>
      </c>
    </row>
    <row r="1053" spans="1:24" ht="157.5" x14ac:dyDescent="0.25">
      <c r="A1053" s="7" t="s">
        <v>4045</v>
      </c>
      <c r="B1053" s="7" t="s">
        <v>4046</v>
      </c>
      <c r="C1053" s="7" t="s">
        <v>4047</v>
      </c>
      <c r="D1053" s="7" t="s">
        <v>3647</v>
      </c>
      <c r="E1053" s="7" t="s">
        <v>2481</v>
      </c>
      <c r="F1053" s="7" t="s">
        <v>39</v>
      </c>
      <c r="G1053" s="7" t="s">
        <v>3782</v>
      </c>
      <c r="H1053" s="7" t="s">
        <v>4016</v>
      </c>
      <c r="I1053" s="7" t="s">
        <v>4017</v>
      </c>
      <c r="J1053" s="8">
        <v>3495804.75</v>
      </c>
      <c r="K1053" s="8">
        <v>3495804.75</v>
      </c>
      <c r="L1053" s="8">
        <v>2971434.03</v>
      </c>
      <c r="M1053" s="8">
        <v>84.999999785457106</v>
      </c>
      <c r="N1053" s="7" t="s">
        <v>43</v>
      </c>
      <c r="O1053" s="7" t="s">
        <v>44</v>
      </c>
      <c r="P1053" s="7" t="s">
        <v>134</v>
      </c>
      <c r="Q1053" s="9">
        <v>43647</v>
      </c>
      <c r="R1053" s="9">
        <v>44561</v>
      </c>
      <c r="S1053" s="7" t="s">
        <v>46</v>
      </c>
      <c r="T1053" s="7" t="s">
        <v>47</v>
      </c>
      <c r="U1053" s="7" t="s">
        <v>3785</v>
      </c>
      <c r="V1053" s="7" t="s">
        <v>3786</v>
      </c>
      <c r="W1053" s="7" t="s">
        <v>2486</v>
      </c>
      <c r="X1053" s="10" t="s">
        <v>2450</v>
      </c>
    </row>
    <row r="1054" spans="1:24" ht="180" x14ac:dyDescent="0.25">
      <c r="A1054" s="7" t="s">
        <v>4048</v>
      </c>
      <c r="B1054" s="7" t="s">
        <v>4049</v>
      </c>
      <c r="C1054" s="7" t="s">
        <v>4050</v>
      </c>
      <c r="D1054" s="7" t="s">
        <v>2736</v>
      </c>
      <c r="E1054" s="7" t="s">
        <v>2481</v>
      </c>
      <c r="F1054" s="7" t="s">
        <v>39</v>
      </c>
      <c r="G1054" s="7" t="s">
        <v>3782</v>
      </c>
      <c r="H1054" s="7" t="s">
        <v>4016</v>
      </c>
      <c r="I1054" s="7" t="s">
        <v>4017</v>
      </c>
      <c r="J1054" s="8">
        <v>1036715.33</v>
      </c>
      <c r="K1054" s="8">
        <v>1036715.33</v>
      </c>
      <c r="L1054" s="8">
        <v>881208.03</v>
      </c>
      <c r="M1054" s="8">
        <v>84.999999951770803</v>
      </c>
      <c r="N1054" s="7" t="s">
        <v>43</v>
      </c>
      <c r="O1054" s="7" t="s">
        <v>44</v>
      </c>
      <c r="P1054" s="7" t="s">
        <v>45</v>
      </c>
      <c r="Q1054" s="9">
        <v>44256</v>
      </c>
      <c r="R1054" s="9">
        <v>45016</v>
      </c>
      <c r="S1054" s="7" t="s">
        <v>46</v>
      </c>
      <c r="T1054" s="7" t="s">
        <v>47</v>
      </c>
      <c r="U1054" s="7" t="s">
        <v>3785</v>
      </c>
      <c r="V1054" s="7" t="s">
        <v>3786</v>
      </c>
      <c r="W1054" s="7" t="s">
        <v>2486</v>
      </c>
      <c r="X1054" s="10" t="s">
        <v>2450</v>
      </c>
    </row>
    <row r="1055" spans="1:24" ht="146.25" x14ac:dyDescent="0.25">
      <c r="A1055" s="7" t="s">
        <v>4051</v>
      </c>
      <c r="B1055" s="7" t="s">
        <v>4052</v>
      </c>
      <c r="C1055" s="7" t="s">
        <v>4053</v>
      </c>
      <c r="D1055" s="7" t="s">
        <v>3081</v>
      </c>
      <c r="E1055" s="7" t="s">
        <v>2481</v>
      </c>
      <c r="F1055" s="7" t="s">
        <v>39</v>
      </c>
      <c r="G1055" s="7" t="s">
        <v>3782</v>
      </c>
      <c r="H1055" s="7" t="s">
        <v>4016</v>
      </c>
      <c r="I1055" s="7" t="s">
        <v>4017</v>
      </c>
      <c r="J1055" s="8">
        <v>2088000</v>
      </c>
      <c r="K1055" s="8">
        <v>2088000</v>
      </c>
      <c r="L1055" s="8">
        <v>1774800</v>
      </c>
      <c r="M1055" s="8">
        <v>85</v>
      </c>
      <c r="N1055" s="7" t="s">
        <v>43</v>
      </c>
      <c r="O1055" s="7" t="s">
        <v>44</v>
      </c>
      <c r="P1055" s="7" t="s">
        <v>45</v>
      </c>
      <c r="Q1055" s="9">
        <v>44440</v>
      </c>
      <c r="R1055" s="9">
        <v>45107</v>
      </c>
      <c r="S1055" s="7" t="s">
        <v>46</v>
      </c>
      <c r="T1055" s="7" t="s">
        <v>4021</v>
      </c>
      <c r="U1055" s="7" t="s">
        <v>3785</v>
      </c>
      <c r="V1055" s="7" t="s">
        <v>3786</v>
      </c>
      <c r="W1055" s="7" t="s">
        <v>2486</v>
      </c>
      <c r="X1055" s="10" t="s">
        <v>2450</v>
      </c>
    </row>
    <row r="1056" spans="1:24" ht="135" x14ac:dyDescent="0.25">
      <c r="A1056" s="7" t="s">
        <v>4054</v>
      </c>
      <c r="B1056" s="7" t="s">
        <v>4055</v>
      </c>
      <c r="C1056" s="7" t="s">
        <v>4056</v>
      </c>
      <c r="D1056" s="7" t="s">
        <v>3305</v>
      </c>
      <c r="E1056" s="7" t="s">
        <v>2481</v>
      </c>
      <c r="F1056" s="7" t="s">
        <v>39</v>
      </c>
      <c r="G1056" s="7" t="s">
        <v>3782</v>
      </c>
      <c r="H1056" s="7" t="s">
        <v>4016</v>
      </c>
      <c r="I1056" s="7" t="s">
        <v>4017</v>
      </c>
      <c r="J1056" s="8">
        <v>399000</v>
      </c>
      <c r="K1056" s="8">
        <v>399000</v>
      </c>
      <c r="L1056" s="8">
        <v>339150</v>
      </c>
      <c r="M1056" s="8">
        <v>85</v>
      </c>
      <c r="N1056" s="7" t="s">
        <v>43</v>
      </c>
      <c r="O1056" s="7" t="s">
        <v>44</v>
      </c>
      <c r="P1056" s="7" t="s">
        <v>45</v>
      </c>
      <c r="Q1056" s="9">
        <v>42979</v>
      </c>
      <c r="R1056" s="9">
        <v>43465</v>
      </c>
      <c r="S1056" s="7" t="s">
        <v>46</v>
      </c>
      <c r="T1056" s="7" t="s">
        <v>47</v>
      </c>
      <c r="U1056" s="7" t="s">
        <v>3785</v>
      </c>
      <c r="V1056" s="7" t="s">
        <v>3786</v>
      </c>
      <c r="W1056" s="7" t="s">
        <v>2486</v>
      </c>
      <c r="X1056" s="10" t="s">
        <v>2450</v>
      </c>
    </row>
    <row r="1057" spans="1:24" ht="146.25" x14ac:dyDescent="0.25">
      <c r="A1057" s="7" t="s">
        <v>4057</v>
      </c>
      <c r="B1057" s="7" t="s">
        <v>4058</v>
      </c>
      <c r="C1057" s="7" t="s">
        <v>4059</v>
      </c>
      <c r="D1057" s="7" t="s">
        <v>3605</v>
      </c>
      <c r="E1057" s="7" t="s">
        <v>2481</v>
      </c>
      <c r="F1057" s="7" t="s">
        <v>39</v>
      </c>
      <c r="G1057" s="7" t="s">
        <v>3782</v>
      </c>
      <c r="H1057" s="7" t="s">
        <v>4016</v>
      </c>
      <c r="I1057" s="7" t="s">
        <v>4017</v>
      </c>
      <c r="J1057" s="8">
        <v>2507513.36</v>
      </c>
      <c r="K1057" s="8">
        <v>2507513.36</v>
      </c>
      <c r="L1057" s="8">
        <v>2131386.35</v>
      </c>
      <c r="M1057" s="8">
        <v>84.999999760719106</v>
      </c>
      <c r="N1057" s="7" t="s">
        <v>43</v>
      </c>
      <c r="O1057" s="7" t="s">
        <v>44</v>
      </c>
      <c r="P1057" s="7" t="s">
        <v>45</v>
      </c>
      <c r="Q1057" s="9">
        <v>43586</v>
      </c>
      <c r="R1057" s="9">
        <v>44561</v>
      </c>
      <c r="S1057" s="7" t="s">
        <v>46</v>
      </c>
      <c r="T1057" s="7" t="s">
        <v>4021</v>
      </c>
      <c r="U1057" s="7" t="s">
        <v>3785</v>
      </c>
      <c r="V1057" s="7" t="s">
        <v>3786</v>
      </c>
      <c r="W1057" s="7" t="s">
        <v>2486</v>
      </c>
      <c r="X1057" s="10" t="s">
        <v>2450</v>
      </c>
    </row>
    <row r="1058" spans="1:24" ht="180" x14ac:dyDescent="0.25">
      <c r="A1058" s="7" t="s">
        <v>4060</v>
      </c>
      <c r="B1058" s="7" t="s">
        <v>4061</v>
      </c>
      <c r="C1058" s="7" t="s">
        <v>4062</v>
      </c>
      <c r="D1058" s="7" t="s">
        <v>2736</v>
      </c>
      <c r="E1058" s="7" t="s">
        <v>2481</v>
      </c>
      <c r="F1058" s="7" t="s">
        <v>39</v>
      </c>
      <c r="G1058" s="7" t="s">
        <v>3782</v>
      </c>
      <c r="H1058" s="7" t="s">
        <v>4016</v>
      </c>
      <c r="I1058" s="7" t="s">
        <v>4017</v>
      </c>
      <c r="J1058" s="8">
        <v>1615000</v>
      </c>
      <c r="K1058" s="8">
        <v>1615000</v>
      </c>
      <c r="L1058" s="8">
        <v>1372750</v>
      </c>
      <c r="M1058" s="8">
        <v>85</v>
      </c>
      <c r="N1058" s="7" t="s">
        <v>43</v>
      </c>
      <c r="O1058" s="7" t="s">
        <v>44</v>
      </c>
      <c r="P1058" s="7" t="s">
        <v>45</v>
      </c>
      <c r="Q1058" s="9">
        <v>44440</v>
      </c>
      <c r="R1058" s="9">
        <v>45016</v>
      </c>
      <c r="S1058" s="7" t="s">
        <v>46</v>
      </c>
      <c r="T1058" s="7" t="s">
        <v>47</v>
      </c>
      <c r="U1058" s="7" t="s">
        <v>3785</v>
      </c>
      <c r="V1058" s="7" t="s">
        <v>3786</v>
      </c>
      <c r="W1058" s="7" t="s">
        <v>2486</v>
      </c>
      <c r="X1058" s="10" t="s">
        <v>2450</v>
      </c>
    </row>
    <row r="1059" spans="1:24" ht="180" x14ac:dyDescent="0.25">
      <c r="A1059" s="7" t="s">
        <v>4063</v>
      </c>
      <c r="B1059" s="7" t="s">
        <v>4064</v>
      </c>
      <c r="C1059" s="7" t="s">
        <v>4065</v>
      </c>
      <c r="D1059" s="7" t="s">
        <v>4037</v>
      </c>
      <c r="E1059" s="7" t="s">
        <v>2481</v>
      </c>
      <c r="F1059" s="7" t="s">
        <v>39</v>
      </c>
      <c r="G1059" s="7" t="s">
        <v>3782</v>
      </c>
      <c r="H1059" s="7" t="s">
        <v>4016</v>
      </c>
      <c r="I1059" s="7" t="s">
        <v>4017</v>
      </c>
      <c r="J1059" s="8">
        <v>1037500</v>
      </c>
      <c r="K1059" s="8">
        <v>1037500</v>
      </c>
      <c r="L1059" s="8">
        <v>881875</v>
      </c>
      <c r="M1059" s="8">
        <v>85</v>
      </c>
      <c r="N1059" s="7" t="s">
        <v>43</v>
      </c>
      <c r="O1059" s="7" t="s">
        <v>44</v>
      </c>
      <c r="P1059" s="7" t="s">
        <v>45</v>
      </c>
      <c r="Q1059" s="9">
        <v>44621</v>
      </c>
      <c r="R1059" s="9">
        <v>45044</v>
      </c>
      <c r="S1059" s="7" t="s">
        <v>46</v>
      </c>
      <c r="T1059" s="7" t="s">
        <v>58</v>
      </c>
      <c r="U1059" s="7" t="s">
        <v>3785</v>
      </c>
      <c r="V1059" s="7" t="s">
        <v>3786</v>
      </c>
      <c r="W1059" s="7" t="s">
        <v>2486</v>
      </c>
      <c r="X1059" s="10" t="s">
        <v>2450</v>
      </c>
    </row>
    <row r="1060" spans="1:24" ht="168.75" x14ac:dyDescent="0.25">
      <c r="A1060" s="7" t="s">
        <v>4066</v>
      </c>
      <c r="B1060" s="7" t="s">
        <v>4067</v>
      </c>
      <c r="C1060" s="7" t="s">
        <v>4068</v>
      </c>
      <c r="D1060" s="7" t="s">
        <v>3647</v>
      </c>
      <c r="E1060" s="7" t="s">
        <v>2481</v>
      </c>
      <c r="F1060" s="7" t="s">
        <v>39</v>
      </c>
      <c r="G1060" s="7" t="s">
        <v>3782</v>
      </c>
      <c r="H1060" s="7" t="s">
        <v>4016</v>
      </c>
      <c r="I1060" s="7" t="s">
        <v>4017</v>
      </c>
      <c r="J1060" s="8">
        <v>982456.8</v>
      </c>
      <c r="K1060" s="8">
        <v>982456.8</v>
      </c>
      <c r="L1060" s="8">
        <v>835088.28</v>
      </c>
      <c r="M1060" s="8">
        <v>85</v>
      </c>
      <c r="N1060" s="7" t="s">
        <v>43</v>
      </c>
      <c r="O1060" s="7" t="s">
        <v>44</v>
      </c>
      <c r="P1060" s="7" t="s">
        <v>134</v>
      </c>
      <c r="Q1060" s="9">
        <v>42853</v>
      </c>
      <c r="R1060" s="9">
        <v>43189</v>
      </c>
      <c r="S1060" s="7" t="s">
        <v>46</v>
      </c>
      <c r="T1060" s="7" t="s">
        <v>47</v>
      </c>
      <c r="U1060" s="7" t="s">
        <v>3785</v>
      </c>
      <c r="V1060" s="7" t="s">
        <v>3786</v>
      </c>
      <c r="W1060" s="7" t="s">
        <v>2486</v>
      </c>
      <c r="X1060" s="10" t="s">
        <v>2450</v>
      </c>
    </row>
    <row r="1061" spans="1:24" ht="180" x14ac:dyDescent="0.25">
      <c r="A1061" s="7" t="s">
        <v>4069</v>
      </c>
      <c r="B1061" s="7" t="s">
        <v>4070</v>
      </c>
      <c r="C1061" s="7" t="s">
        <v>4071</v>
      </c>
      <c r="D1061" s="7" t="s">
        <v>2736</v>
      </c>
      <c r="E1061" s="7" t="s">
        <v>2481</v>
      </c>
      <c r="F1061" s="7" t="s">
        <v>39</v>
      </c>
      <c r="G1061" s="7" t="s">
        <v>3782</v>
      </c>
      <c r="H1061" s="7" t="s">
        <v>4016</v>
      </c>
      <c r="I1061" s="7" t="s">
        <v>4017</v>
      </c>
      <c r="J1061" s="8">
        <v>1615000</v>
      </c>
      <c r="K1061" s="8">
        <v>1615000</v>
      </c>
      <c r="L1061" s="8">
        <v>1372750</v>
      </c>
      <c r="M1061" s="8">
        <v>85</v>
      </c>
      <c r="N1061" s="7" t="s">
        <v>43</v>
      </c>
      <c r="O1061" s="7" t="s">
        <v>44</v>
      </c>
      <c r="P1061" s="7" t="s">
        <v>45</v>
      </c>
      <c r="Q1061" s="9">
        <v>43556</v>
      </c>
      <c r="R1061" s="9">
        <v>44620</v>
      </c>
      <c r="S1061" s="7" t="s">
        <v>46</v>
      </c>
      <c r="T1061" s="7" t="s">
        <v>47</v>
      </c>
      <c r="U1061" s="7" t="s">
        <v>3785</v>
      </c>
      <c r="V1061" s="7" t="s">
        <v>3786</v>
      </c>
      <c r="W1061" s="7" t="s">
        <v>2486</v>
      </c>
      <c r="X1061" s="10" t="s">
        <v>2450</v>
      </c>
    </row>
    <row r="1062" spans="1:24" ht="180" x14ac:dyDescent="0.25">
      <c r="A1062" s="7" t="s">
        <v>4072</v>
      </c>
      <c r="B1062" s="7" t="s">
        <v>4073</v>
      </c>
      <c r="C1062" s="7" t="s">
        <v>4074</v>
      </c>
      <c r="D1062" s="7" t="s">
        <v>3081</v>
      </c>
      <c r="E1062" s="7" t="s">
        <v>2481</v>
      </c>
      <c r="F1062" s="7" t="s">
        <v>39</v>
      </c>
      <c r="G1062" s="7" t="s">
        <v>3782</v>
      </c>
      <c r="H1062" s="7" t="s">
        <v>4016</v>
      </c>
      <c r="I1062" s="7" t="s">
        <v>4017</v>
      </c>
      <c r="J1062" s="8">
        <v>2088000</v>
      </c>
      <c r="K1062" s="8">
        <v>2088000</v>
      </c>
      <c r="L1062" s="8">
        <v>1774800</v>
      </c>
      <c r="M1062" s="8">
        <v>85</v>
      </c>
      <c r="N1062" s="7" t="s">
        <v>43</v>
      </c>
      <c r="O1062" s="7" t="s">
        <v>44</v>
      </c>
      <c r="P1062" s="7" t="s">
        <v>45</v>
      </c>
      <c r="Q1062" s="9">
        <v>44378</v>
      </c>
      <c r="R1062" s="9">
        <v>45107</v>
      </c>
      <c r="S1062" s="7" t="s">
        <v>46</v>
      </c>
      <c r="T1062" s="7" t="s">
        <v>47</v>
      </c>
      <c r="U1062" s="7" t="s">
        <v>3785</v>
      </c>
      <c r="V1062" s="7" t="s">
        <v>3786</v>
      </c>
      <c r="W1062" s="7" t="s">
        <v>2486</v>
      </c>
      <c r="X1062" s="10" t="s">
        <v>2450</v>
      </c>
    </row>
    <row r="1063" spans="1:24" ht="180" x14ac:dyDescent="0.25">
      <c r="A1063" s="7" t="s">
        <v>4075</v>
      </c>
      <c r="B1063" s="7" t="s">
        <v>4076</v>
      </c>
      <c r="C1063" s="7" t="s">
        <v>4077</v>
      </c>
      <c r="D1063" s="7" t="s">
        <v>3651</v>
      </c>
      <c r="E1063" s="7" t="s">
        <v>2481</v>
      </c>
      <c r="F1063" s="7" t="s">
        <v>39</v>
      </c>
      <c r="G1063" s="7" t="s">
        <v>3782</v>
      </c>
      <c r="H1063" s="7" t="s">
        <v>4016</v>
      </c>
      <c r="I1063" s="7" t="s">
        <v>4017</v>
      </c>
      <c r="J1063" s="8">
        <v>476367.5</v>
      </c>
      <c r="K1063" s="8">
        <v>476367.5</v>
      </c>
      <c r="L1063" s="8">
        <v>404912.37</v>
      </c>
      <c r="M1063" s="8">
        <v>84.999998950390193</v>
      </c>
      <c r="N1063" s="7" t="s">
        <v>43</v>
      </c>
      <c r="O1063" s="7" t="s">
        <v>44</v>
      </c>
      <c r="P1063" s="7" t="s">
        <v>140</v>
      </c>
      <c r="Q1063" s="9">
        <v>43040</v>
      </c>
      <c r="R1063" s="9">
        <v>43738</v>
      </c>
      <c r="S1063" s="7" t="s">
        <v>46</v>
      </c>
      <c r="T1063" s="7" t="s">
        <v>47</v>
      </c>
      <c r="U1063" s="7" t="s">
        <v>3785</v>
      </c>
      <c r="V1063" s="7" t="s">
        <v>3786</v>
      </c>
      <c r="W1063" s="7" t="s">
        <v>2486</v>
      </c>
      <c r="X1063" s="10" t="s">
        <v>2450</v>
      </c>
    </row>
    <row r="1064" spans="1:24" ht="168.75" x14ac:dyDescent="0.25">
      <c r="A1064" s="7" t="s">
        <v>4078</v>
      </c>
      <c r="B1064" s="7" t="s">
        <v>4079</v>
      </c>
      <c r="C1064" s="7" t="s">
        <v>4080</v>
      </c>
      <c r="D1064" s="7" t="s">
        <v>2736</v>
      </c>
      <c r="E1064" s="7" t="s">
        <v>2481</v>
      </c>
      <c r="F1064" s="7" t="s">
        <v>39</v>
      </c>
      <c r="G1064" s="7" t="s">
        <v>3782</v>
      </c>
      <c r="H1064" s="7" t="s">
        <v>4016</v>
      </c>
      <c r="I1064" s="7" t="s">
        <v>4017</v>
      </c>
      <c r="J1064" s="8">
        <v>1537068.72</v>
      </c>
      <c r="K1064" s="8">
        <v>1537068.72</v>
      </c>
      <c r="L1064" s="8">
        <v>1306508.4099999999</v>
      </c>
      <c r="M1064" s="8">
        <v>84.999999869882203</v>
      </c>
      <c r="N1064" s="7" t="s">
        <v>43</v>
      </c>
      <c r="O1064" s="7" t="s">
        <v>44</v>
      </c>
      <c r="P1064" s="7" t="s">
        <v>45</v>
      </c>
      <c r="Q1064" s="9">
        <v>43619</v>
      </c>
      <c r="R1064" s="9">
        <v>44561</v>
      </c>
      <c r="S1064" s="7" t="s">
        <v>46</v>
      </c>
      <c r="T1064" s="7" t="s">
        <v>47</v>
      </c>
      <c r="U1064" s="7" t="s">
        <v>3785</v>
      </c>
      <c r="V1064" s="7" t="s">
        <v>3786</v>
      </c>
      <c r="W1064" s="7" t="s">
        <v>2486</v>
      </c>
      <c r="X1064" s="10" t="s">
        <v>2450</v>
      </c>
    </row>
    <row r="1065" spans="1:24" ht="146.25" x14ac:dyDescent="0.25">
      <c r="A1065" s="7" t="s">
        <v>4081</v>
      </c>
      <c r="B1065" s="7" t="s">
        <v>4082</v>
      </c>
      <c r="C1065" s="7" t="s">
        <v>4083</v>
      </c>
      <c r="D1065" s="7" t="s">
        <v>3651</v>
      </c>
      <c r="E1065" s="7" t="s">
        <v>2481</v>
      </c>
      <c r="F1065" s="7" t="s">
        <v>39</v>
      </c>
      <c r="G1065" s="7" t="s">
        <v>3782</v>
      </c>
      <c r="H1065" s="7" t="s">
        <v>4016</v>
      </c>
      <c r="I1065" s="7" t="s">
        <v>4017</v>
      </c>
      <c r="J1065" s="8">
        <v>536083.4</v>
      </c>
      <c r="K1065" s="8">
        <v>536083.4</v>
      </c>
      <c r="L1065" s="8">
        <v>455670.89</v>
      </c>
      <c r="M1065" s="8">
        <v>85</v>
      </c>
      <c r="N1065" s="7" t="s">
        <v>43</v>
      </c>
      <c r="O1065" s="7" t="s">
        <v>44</v>
      </c>
      <c r="P1065" s="7" t="s">
        <v>45</v>
      </c>
      <c r="Q1065" s="9">
        <v>42948</v>
      </c>
      <c r="R1065" s="9">
        <v>43465</v>
      </c>
      <c r="S1065" s="7" t="s">
        <v>46</v>
      </c>
      <c r="T1065" s="7" t="s">
        <v>47</v>
      </c>
      <c r="U1065" s="7" t="s">
        <v>3785</v>
      </c>
      <c r="V1065" s="7" t="s">
        <v>3786</v>
      </c>
      <c r="W1065" s="7" t="s">
        <v>2486</v>
      </c>
      <c r="X1065" s="10" t="s">
        <v>2450</v>
      </c>
    </row>
    <row r="1066" spans="1:24" ht="135" x14ac:dyDescent="0.25">
      <c r="A1066" s="7" t="s">
        <v>4084</v>
      </c>
      <c r="B1066" s="7" t="s">
        <v>4085</v>
      </c>
      <c r="C1066" s="7" t="s">
        <v>4086</v>
      </c>
      <c r="D1066" s="7" t="s">
        <v>3651</v>
      </c>
      <c r="E1066" s="7" t="s">
        <v>2481</v>
      </c>
      <c r="F1066" s="7" t="s">
        <v>39</v>
      </c>
      <c r="G1066" s="7" t="s">
        <v>3782</v>
      </c>
      <c r="H1066" s="7" t="s">
        <v>4016</v>
      </c>
      <c r="I1066" s="7" t="s">
        <v>4017</v>
      </c>
      <c r="J1066" s="8">
        <v>1301530</v>
      </c>
      <c r="K1066" s="8">
        <v>1301530</v>
      </c>
      <c r="L1066" s="8">
        <v>1106300.5</v>
      </c>
      <c r="M1066" s="8">
        <v>85</v>
      </c>
      <c r="N1066" s="7" t="s">
        <v>43</v>
      </c>
      <c r="O1066" s="7" t="s">
        <v>44</v>
      </c>
      <c r="P1066" s="7" t="s">
        <v>45</v>
      </c>
      <c r="Q1066" s="9">
        <v>43831</v>
      </c>
      <c r="R1066" s="9">
        <v>44926</v>
      </c>
      <c r="S1066" s="7" t="s">
        <v>46</v>
      </c>
      <c r="T1066" s="7" t="s">
        <v>47</v>
      </c>
      <c r="U1066" s="7" t="s">
        <v>3785</v>
      </c>
      <c r="V1066" s="7" t="s">
        <v>3786</v>
      </c>
      <c r="W1066" s="7" t="s">
        <v>2486</v>
      </c>
      <c r="X1066" s="10" t="s">
        <v>2450</v>
      </c>
    </row>
    <row r="1067" spans="1:24" ht="168.75" x14ac:dyDescent="0.25">
      <c r="A1067" s="7" t="s">
        <v>4087</v>
      </c>
      <c r="B1067" s="7" t="s">
        <v>4088</v>
      </c>
      <c r="C1067" s="7" t="s">
        <v>4089</v>
      </c>
      <c r="D1067" s="7" t="s">
        <v>3081</v>
      </c>
      <c r="E1067" s="7" t="s">
        <v>2481</v>
      </c>
      <c r="F1067" s="7" t="s">
        <v>39</v>
      </c>
      <c r="G1067" s="7" t="s">
        <v>3782</v>
      </c>
      <c r="H1067" s="7" t="s">
        <v>4016</v>
      </c>
      <c r="I1067" s="7" t="s">
        <v>4017</v>
      </c>
      <c r="J1067" s="8">
        <v>9494850</v>
      </c>
      <c r="K1067" s="8">
        <v>9494850</v>
      </c>
      <c r="L1067" s="8">
        <v>8070622.5</v>
      </c>
      <c r="M1067" s="8">
        <v>85</v>
      </c>
      <c r="N1067" s="7" t="s">
        <v>43</v>
      </c>
      <c r="O1067" s="7" t="s">
        <v>44</v>
      </c>
      <c r="P1067" s="7" t="s">
        <v>45</v>
      </c>
      <c r="Q1067" s="9">
        <v>42736</v>
      </c>
      <c r="R1067" s="9">
        <v>43465</v>
      </c>
      <c r="S1067" s="7" t="s">
        <v>46</v>
      </c>
      <c r="T1067" s="7" t="s">
        <v>47</v>
      </c>
      <c r="U1067" s="7" t="s">
        <v>3785</v>
      </c>
      <c r="V1067" s="7" t="s">
        <v>3786</v>
      </c>
      <c r="W1067" s="7" t="s">
        <v>2486</v>
      </c>
      <c r="X1067" s="10" t="s">
        <v>2450</v>
      </c>
    </row>
    <row r="1068" spans="1:24" ht="180" x14ac:dyDescent="0.25">
      <c r="A1068" s="7" t="s">
        <v>4090</v>
      </c>
      <c r="B1068" s="7" t="s">
        <v>4091</v>
      </c>
      <c r="C1068" s="7" t="s">
        <v>4092</v>
      </c>
      <c r="D1068" s="7" t="s">
        <v>4037</v>
      </c>
      <c r="E1068" s="7" t="s">
        <v>2481</v>
      </c>
      <c r="F1068" s="7" t="s">
        <v>39</v>
      </c>
      <c r="G1068" s="7" t="s">
        <v>3782</v>
      </c>
      <c r="H1068" s="7" t="s">
        <v>4016</v>
      </c>
      <c r="I1068" s="7" t="s">
        <v>4017</v>
      </c>
      <c r="J1068" s="8">
        <v>1037500</v>
      </c>
      <c r="K1068" s="8">
        <v>1037500</v>
      </c>
      <c r="L1068" s="8">
        <v>881875</v>
      </c>
      <c r="M1068" s="8">
        <v>85</v>
      </c>
      <c r="N1068" s="7" t="s">
        <v>43</v>
      </c>
      <c r="O1068" s="7" t="s">
        <v>44</v>
      </c>
      <c r="P1068" s="7" t="s">
        <v>45</v>
      </c>
      <c r="Q1068" s="9">
        <v>43647</v>
      </c>
      <c r="R1068" s="9">
        <v>44196</v>
      </c>
      <c r="S1068" s="7" t="s">
        <v>46</v>
      </c>
      <c r="T1068" s="7" t="s">
        <v>58</v>
      </c>
      <c r="U1068" s="7" t="s">
        <v>3785</v>
      </c>
      <c r="V1068" s="7" t="s">
        <v>3786</v>
      </c>
      <c r="W1068" s="7" t="s">
        <v>2486</v>
      </c>
      <c r="X1068" s="10" t="s">
        <v>2450</v>
      </c>
    </row>
    <row r="1069" spans="1:24" ht="168.75" x14ac:dyDescent="0.25">
      <c r="A1069" s="7" t="s">
        <v>4093</v>
      </c>
      <c r="B1069" s="7" t="s">
        <v>4094</v>
      </c>
      <c r="C1069" s="7" t="s">
        <v>4095</v>
      </c>
      <c r="D1069" s="7" t="s">
        <v>4037</v>
      </c>
      <c r="E1069" s="7" t="s">
        <v>2481</v>
      </c>
      <c r="F1069" s="7" t="s">
        <v>39</v>
      </c>
      <c r="G1069" s="7" t="s">
        <v>3782</v>
      </c>
      <c r="H1069" s="7" t="s">
        <v>4016</v>
      </c>
      <c r="I1069" s="7" t="s">
        <v>4017</v>
      </c>
      <c r="J1069" s="8">
        <v>1037500</v>
      </c>
      <c r="K1069" s="8">
        <v>1037500</v>
      </c>
      <c r="L1069" s="8">
        <v>881875</v>
      </c>
      <c r="M1069" s="8">
        <v>85</v>
      </c>
      <c r="N1069" s="7" t="s">
        <v>43</v>
      </c>
      <c r="O1069" s="7" t="s">
        <v>44</v>
      </c>
      <c r="P1069" s="7" t="s">
        <v>45</v>
      </c>
      <c r="Q1069" s="9">
        <v>42828</v>
      </c>
      <c r="R1069" s="9">
        <v>43738</v>
      </c>
      <c r="S1069" s="7" t="s">
        <v>46</v>
      </c>
      <c r="T1069" s="7" t="s">
        <v>58</v>
      </c>
      <c r="U1069" s="7" t="s">
        <v>3785</v>
      </c>
      <c r="V1069" s="7" t="s">
        <v>3786</v>
      </c>
      <c r="W1069" s="7" t="s">
        <v>2486</v>
      </c>
      <c r="X1069" s="10" t="s">
        <v>2450</v>
      </c>
    </row>
    <row r="1070" spans="1:24" ht="180" x14ac:dyDescent="0.25">
      <c r="A1070" s="7" t="s">
        <v>4096</v>
      </c>
      <c r="B1070" s="7" t="s">
        <v>4097</v>
      </c>
      <c r="C1070" s="7" t="s">
        <v>4098</v>
      </c>
      <c r="D1070" s="7" t="s">
        <v>3081</v>
      </c>
      <c r="E1070" s="7" t="s">
        <v>2481</v>
      </c>
      <c r="F1070" s="7" t="s">
        <v>39</v>
      </c>
      <c r="G1070" s="7" t="s">
        <v>3782</v>
      </c>
      <c r="H1070" s="7" t="s">
        <v>4016</v>
      </c>
      <c r="I1070" s="7" t="s">
        <v>4017</v>
      </c>
      <c r="J1070" s="8">
        <v>2088000</v>
      </c>
      <c r="K1070" s="8">
        <v>2088000</v>
      </c>
      <c r="L1070" s="8">
        <v>1774800</v>
      </c>
      <c r="M1070" s="8">
        <v>85</v>
      </c>
      <c r="N1070" s="7" t="s">
        <v>43</v>
      </c>
      <c r="O1070" s="7" t="s">
        <v>44</v>
      </c>
      <c r="P1070" s="7" t="s">
        <v>45</v>
      </c>
      <c r="Q1070" s="9">
        <v>43647</v>
      </c>
      <c r="R1070" s="9">
        <v>44469</v>
      </c>
      <c r="S1070" s="7" t="s">
        <v>46</v>
      </c>
      <c r="T1070" s="7" t="s">
        <v>47</v>
      </c>
      <c r="U1070" s="7" t="s">
        <v>3785</v>
      </c>
      <c r="V1070" s="7" t="s">
        <v>3786</v>
      </c>
      <c r="W1070" s="7" t="s">
        <v>2486</v>
      </c>
      <c r="X1070" s="10" t="s">
        <v>2450</v>
      </c>
    </row>
    <row r="1071" spans="1:24" ht="180" x14ac:dyDescent="0.25">
      <c r="A1071" s="7" t="s">
        <v>4099</v>
      </c>
      <c r="B1071" s="7" t="s">
        <v>4100</v>
      </c>
      <c r="C1071" s="7" t="s">
        <v>4101</v>
      </c>
      <c r="D1071" s="7" t="s">
        <v>3081</v>
      </c>
      <c r="E1071" s="7" t="s">
        <v>2481</v>
      </c>
      <c r="F1071" s="7" t="s">
        <v>39</v>
      </c>
      <c r="G1071" s="7" t="s">
        <v>3782</v>
      </c>
      <c r="H1071" s="7" t="s">
        <v>4016</v>
      </c>
      <c r="I1071" s="7" t="s">
        <v>4017</v>
      </c>
      <c r="J1071" s="8">
        <v>1037460.65</v>
      </c>
      <c r="K1071" s="8">
        <v>1037460.65</v>
      </c>
      <c r="L1071" s="8">
        <v>881841.55</v>
      </c>
      <c r="M1071" s="8">
        <v>84.999999759027006</v>
      </c>
      <c r="N1071" s="7" t="s">
        <v>43</v>
      </c>
      <c r="O1071" s="7" t="s">
        <v>44</v>
      </c>
      <c r="P1071" s="7" t="s">
        <v>45</v>
      </c>
      <c r="Q1071" s="9">
        <v>42767</v>
      </c>
      <c r="R1071" s="9">
        <v>43646</v>
      </c>
      <c r="S1071" s="7" t="s">
        <v>46</v>
      </c>
      <c r="T1071" s="7" t="s">
        <v>47</v>
      </c>
      <c r="U1071" s="7" t="s">
        <v>3785</v>
      </c>
      <c r="V1071" s="7" t="s">
        <v>3786</v>
      </c>
      <c r="W1071" s="7" t="s">
        <v>2486</v>
      </c>
      <c r="X1071" s="10" t="s">
        <v>2450</v>
      </c>
    </row>
    <row r="1072" spans="1:24" ht="146.25" x14ac:dyDescent="0.25">
      <c r="A1072" s="7" t="s">
        <v>4102</v>
      </c>
      <c r="B1072" s="7" t="s">
        <v>4103</v>
      </c>
      <c r="C1072" s="7" t="s">
        <v>4104</v>
      </c>
      <c r="D1072" s="7" t="s">
        <v>3081</v>
      </c>
      <c r="E1072" s="7" t="s">
        <v>2481</v>
      </c>
      <c r="F1072" s="7" t="s">
        <v>39</v>
      </c>
      <c r="G1072" s="7" t="s">
        <v>3782</v>
      </c>
      <c r="H1072" s="7" t="s">
        <v>4016</v>
      </c>
      <c r="I1072" s="7" t="s">
        <v>4017</v>
      </c>
      <c r="J1072" s="8">
        <v>2088000</v>
      </c>
      <c r="K1072" s="8">
        <v>2088000</v>
      </c>
      <c r="L1072" s="8">
        <v>1774800</v>
      </c>
      <c r="M1072" s="8">
        <v>85</v>
      </c>
      <c r="N1072" s="7" t="s">
        <v>43</v>
      </c>
      <c r="O1072" s="7" t="s">
        <v>44</v>
      </c>
      <c r="P1072" s="7" t="s">
        <v>45</v>
      </c>
      <c r="Q1072" s="9">
        <v>43556</v>
      </c>
      <c r="R1072" s="9">
        <v>44196</v>
      </c>
      <c r="S1072" s="7" t="s">
        <v>46</v>
      </c>
      <c r="T1072" s="7" t="s">
        <v>47</v>
      </c>
      <c r="U1072" s="7" t="s">
        <v>3785</v>
      </c>
      <c r="V1072" s="7" t="s">
        <v>3786</v>
      </c>
      <c r="W1072" s="7" t="s">
        <v>2486</v>
      </c>
      <c r="X1072" s="10" t="s">
        <v>2450</v>
      </c>
    </row>
    <row r="1073" spans="1:24" ht="180" x14ac:dyDescent="0.25">
      <c r="A1073" s="7" t="s">
        <v>4105</v>
      </c>
      <c r="B1073" s="7" t="s">
        <v>4106</v>
      </c>
      <c r="C1073" s="7" t="s">
        <v>4107</v>
      </c>
      <c r="D1073" s="7" t="s">
        <v>3081</v>
      </c>
      <c r="E1073" s="7" t="s">
        <v>2481</v>
      </c>
      <c r="F1073" s="7" t="s">
        <v>39</v>
      </c>
      <c r="G1073" s="7" t="s">
        <v>3782</v>
      </c>
      <c r="H1073" s="7" t="s">
        <v>4016</v>
      </c>
      <c r="I1073" s="7" t="s">
        <v>4017</v>
      </c>
      <c r="J1073" s="8">
        <v>1037500</v>
      </c>
      <c r="K1073" s="8">
        <v>1037500</v>
      </c>
      <c r="L1073" s="8">
        <v>881875</v>
      </c>
      <c r="M1073" s="8">
        <v>85</v>
      </c>
      <c r="N1073" s="7" t="s">
        <v>43</v>
      </c>
      <c r="O1073" s="7" t="s">
        <v>44</v>
      </c>
      <c r="P1073" s="7" t="s">
        <v>45</v>
      </c>
      <c r="Q1073" s="9">
        <v>42826</v>
      </c>
      <c r="R1073" s="9">
        <v>43646</v>
      </c>
      <c r="S1073" s="7" t="s">
        <v>46</v>
      </c>
      <c r="T1073" s="7" t="s">
        <v>4021</v>
      </c>
      <c r="U1073" s="7" t="s">
        <v>3785</v>
      </c>
      <c r="V1073" s="7" t="s">
        <v>3786</v>
      </c>
      <c r="W1073" s="7" t="s">
        <v>2486</v>
      </c>
      <c r="X1073" s="10" t="s">
        <v>2450</v>
      </c>
    </row>
    <row r="1074" spans="1:24" ht="168.75" x14ac:dyDescent="0.25">
      <c r="A1074" s="7" t="s">
        <v>4108</v>
      </c>
      <c r="B1074" s="7" t="s">
        <v>4109</v>
      </c>
      <c r="C1074" s="7" t="s">
        <v>4110</v>
      </c>
      <c r="D1074" s="7" t="s">
        <v>3651</v>
      </c>
      <c r="E1074" s="7" t="s">
        <v>2481</v>
      </c>
      <c r="F1074" s="7" t="s">
        <v>39</v>
      </c>
      <c r="G1074" s="7" t="s">
        <v>3782</v>
      </c>
      <c r="H1074" s="7" t="s">
        <v>4016</v>
      </c>
      <c r="I1074" s="7" t="s">
        <v>4017</v>
      </c>
      <c r="J1074" s="8">
        <v>1345402</v>
      </c>
      <c r="K1074" s="8">
        <v>1345402</v>
      </c>
      <c r="L1074" s="8">
        <v>1143591.7</v>
      </c>
      <c r="M1074" s="8">
        <v>85</v>
      </c>
      <c r="N1074" s="7" t="s">
        <v>43</v>
      </c>
      <c r="O1074" s="7" t="s">
        <v>44</v>
      </c>
      <c r="P1074" s="7" t="s">
        <v>140</v>
      </c>
      <c r="Q1074" s="9">
        <v>43831</v>
      </c>
      <c r="R1074" s="9">
        <v>44926</v>
      </c>
      <c r="S1074" s="7" t="s">
        <v>46</v>
      </c>
      <c r="T1074" s="7" t="s">
        <v>47</v>
      </c>
      <c r="U1074" s="7" t="s">
        <v>3785</v>
      </c>
      <c r="V1074" s="7" t="s">
        <v>3786</v>
      </c>
      <c r="W1074" s="7" t="s">
        <v>2486</v>
      </c>
      <c r="X1074" s="10" t="s">
        <v>2450</v>
      </c>
    </row>
    <row r="1075" spans="1:24" ht="168.75" x14ac:dyDescent="0.25">
      <c r="A1075" s="7" t="s">
        <v>4111</v>
      </c>
      <c r="B1075" s="7" t="s">
        <v>4112</v>
      </c>
      <c r="C1075" s="7" t="s">
        <v>4113</v>
      </c>
      <c r="D1075" s="7" t="s">
        <v>3647</v>
      </c>
      <c r="E1075" s="7" t="s">
        <v>2481</v>
      </c>
      <c r="F1075" s="7" t="s">
        <v>39</v>
      </c>
      <c r="G1075" s="7" t="s">
        <v>3782</v>
      </c>
      <c r="H1075" s="7" t="s">
        <v>4016</v>
      </c>
      <c r="I1075" s="7" t="s">
        <v>4017</v>
      </c>
      <c r="J1075" s="8">
        <v>1726791.56</v>
      </c>
      <c r="K1075" s="8">
        <v>1726791.56</v>
      </c>
      <c r="L1075" s="8">
        <v>1467772.83</v>
      </c>
      <c r="M1075" s="8">
        <v>85.000000231643497</v>
      </c>
      <c r="N1075" s="7" t="s">
        <v>43</v>
      </c>
      <c r="O1075" s="7" t="s">
        <v>44</v>
      </c>
      <c r="P1075" s="7" t="s">
        <v>134</v>
      </c>
      <c r="Q1075" s="9">
        <v>43131</v>
      </c>
      <c r="R1075" s="9">
        <v>43738</v>
      </c>
      <c r="S1075" s="7" t="s">
        <v>46</v>
      </c>
      <c r="T1075" s="7" t="s">
        <v>47</v>
      </c>
      <c r="U1075" s="7" t="s">
        <v>3785</v>
      </c>
      <c r="V1075" s="7" t="s">
        <v>3786</v>
      </c>
      <c r="W1075" s="7" t="s">
        <v>2486</v>
      </c>
      <c r="X1075" s="10" t="s">
        <v>2450</v>
      </c>
    </row>
    <row r="1076" spans="1:24" ht="168.75" x14ac:dyDescent="0.25">
      <c r="A1076" s="7" t="s">
        <v>4114</v>
      </c>
      <c r="B1076" s="7" t="s">
        <v>4115</v>
      </c>
      <c r="C1076" s="7" t="s">
        <v>4116</v>
      </c>
      <c r="D1076" s="7" t="s">
        <v>4117</v>
      </c>
      <c r="E1076" s="7" t="s">
        <v>2481</v>
      </c>
      <c r="F1076" s="7" t="s">
        <v>39</v>
      </c>
      <c r="G1076" s="7" t="s">
        <v>3782</v>
      </c>
      <c r="H1076" s="7" t="s">
        <v>4016</v>
      </c>
      <c r="I1076" s="7" t="s">
        <v>4118</v>
      </c>
      <c r="J1076" s="8">
        <v>1000842.34</v>
      </c>
      <c r="K1076" s="8">
        <v>1000842.34</v>
      </c>
      <c r="L1076" s="8">
        <v>850715.97999999905</v>
      </c>
      <c r="M1076" s="8">
        <v>84.999999100757407</v>
      </c>
      <c r="N1076" s="7" t="s">
        <v>43</v>
      </c>
      <c r="O1076" s="7" t="s">
        <v>44</v>
      </c>
      <c r="P1076" s="7" t="s">
        <v>140</v>
      </c>
      <c r="Q1076" s="9">
        <v>42979</v>
      </c>
      <c r="R1076" s="9">
        <v>43373</v>
      </c>
      <c r="S1076" s="7" t="s">
        <v>57</v>
      </c>
      <c r="T1076" s="7" t="s">
        <v>329</v>
      </c>
      <c r="U1076" s="7" t="s">
        <v>3785</v>
      </c>
      <c r="V1076" s="7" t="s">
        <v>3786</v>
      </c>
      <c r="W1076" s="7" t="s">
        <v>2486</v>
      </c>
      <c r="X1076" s="10" t="s">
        <v>51</v>
      </c>
    </row>
    <row r="1077" spans="1:24" ht="180" x14ac:dyDescent="0.25">
      <c r="A1077" s="7" t="s">
        <v>4119</v>
      </c>
      <c r="B1077" s="7" t="s">
        <v>4120</v>
      </c>
      <c r="C1077" s="7" t="s">
        <v>4121</v>
      </c>
      <c r="D1077" s="7" t="s">
        <v>4122</v>
      </c>
      <c r="E1077" s="7" t="s">
        <v>2481</v>
      </c>
      <c r="F1077" s="7" t="s">
        <v>39</v>
      </c>
      <c r="G1077" s="7" t="s">
        <v>3782</v>
      </c>
      <c r="H1077" s="7" t="s">
        <v>4016</v>
      </c>
      <c r="I1077" s="7" t="s">
        <v>4118</v>
      </c>
      <c r="J1077" s="8">
        <v>1003018.5</v>
      </c>
      <c r="K1077" s="8">
        <v>1003018.5</v>
      </c>
      <c r="L1077" s="8">
        <v>852565.72</v>
      </c>
      <c r="M1077" s="8">
        <v>84.999999501504604</v>
      </c>
      <c r="N1077" s="7" t="s">
        <v>43</v>
      </c>
      <c r="O1077" s="7" t="s">
        <v>44</v>
      </c>
      <c r="P1077" s="7" t="s">
        <v>45</v>
      </c>
      <c r="Q1077" s="9">
        <v>42979</v>
      </c>
      <c r="R1077" s="9">
        <v>43312</v>
      </c>
      <c r="S1077" s="7" t="s">
        <v>57</v>
      </c>
      <c r="T1077" s="7" t="s">
        <v>329</v>
      </c>
      <c r="U1077" s="7" t="s">
        <v>3785</v>
      </c>
      <c r="V1077" s="7" t="s">
        <v>3786</v>
      </c>
      <c r="W1077" s="7" t="s">
        <v>2486</v>
      </c>
      <c r="X1077" s="10" t="s">
        <v>51</v>
      </c>
    </row>
    <row r="1078" spans="1:24" ht="146.25" x14ac:dyDescent="0.25">
      <c r="A1078" s="7" t="s">
        <v>4123</v>
      </c>
      <c r="B1078" s="7" t="s">
        <v>4124</v>
      </c>
      <c r="C1078" s="7" t="s">
        <v>4125</v>
      </c>
      <c r="D1078" s="7" t="s">
        <v>4126</v>
      </c>
      <c r="E1078" s="7" t="s">
        <v>2481</v>
      </c>
      <c r="F1078" s="7" t="s">
        <v>39</v>
      </c>
      <c r="G1078" s="7" t="s">
        <v>3782</v>
      </c>
      <c r="H1078" s="7" t="s">
        <v>4016</v>
      </c>
      <c r="I1078" s="7" t="s">
        <v>4118</v>
      </c>
      <c r="J1078" s="8">
        <v>1521903.72</v>
      </c>
      <c r="K1078" s="8">
        <v>1521903.72</v>
      </c>
      <c r="L1078" s="8">
        <v>1293618.1599999999</v>
      </c>
      <c r="M1078" s="8">
        <v>84.999999868585604</v>
      </c>
      <c r="N1078" s="7" t="s">
        <v>43</v>
      </c>
      <c r="O1078" s="7" t="s">
        <v>44</v>
      </c>
      <c r="P1078" s="7" t="s">
        <v>140</v>
      </c>
      <c r="Q1078" s="9">
        <v>42979</v>
      </c>
      <c r="R1078" s="9">
        <v>43799</v>
      </c>
      <c r="S1078" s="7" t="s">
        <v>57</v>
      </c>
      <c r="T1078" s="7" t="s">
        <v>58</v>
      </c>
      <c r="U1078" s="7" t="s">
        <v>3785</v>
      </c>
      <c r="V1078" s="7" t="s">
        <v>3786</v>
      </c>
      <c r="W1078" s="7" t="s">
        <v>2486</v>
      </c>
      <c r="X1078" s="10" t="s">
        <v>51</v>
      </c>
    </row>
    <row r="1079" spans="1:24" ht="168.75" x14ac:dyDescent="0.25">
      <c r="A1079" s="7" t="s">
        <v>4127</v>
      </c>
      <c r="B1079" s="7" t="s">
        <v>4128</v>
      </c>
      <c r="C1079" s="7" t="s">
        <v>4129</v>
      </c>
      <c r="D1079" s="7" t="s">
        <v>3220</v>
      </c>
      <c r="E1079" s="7" t="s">
        <v>2481</v>
      </c>
      <c r="F1079" s="7" t="s">
        <v>39</v>
      </c>
      <c r="G1079" s="7" t="s">
        <v>3782</v>
      </c>
      <c r="H1079" s="7" t="s">
        <v>4016</v>
      </c>
      <c r="I1079" s="7" t="s">
        <v>4118</v>
      </c>
      <c r="J1079" s="8">
        <v>1004338</v>
      </c>
      <c r="K1079" s="8">
        <v>1004338</v>
      </c>
      <c r="L1079" s="8">
        <v>853687.3</v>
      </c>
      <c r="M1079" s="8">
        <v>85</v>
      </c>
      <c r="N1079" s="7" t="s">
        <v>43</v>
      </c>
      <c r="O1079" s="7" t="s">
        <v>44</v>
      </c>
      <c r="P1079" s="7" t="s">
        <v>45</v>
      </c>
      <c r="Q1079" s="9">
        <v>42979</v>
      </c>
      <c r="R1079" s="9">
        <v>43890</v>
      </c>
      <c r="S1079" s="7" t="s">
        <v>57</v>
      </c>
      <c r="T1079" s="7" t="s">
        <v>47</v>
      </c>
      <c r="U1079" s="7" t="s">
        <v>3785</v>
      </c>
      <c r="V1079" s="7" t="s">
        <v>3786</v>
      </c>
      <c r="W1079" s="7" t="s">
        <v>2486</v>
      </c>
      <c r="X1079" s="10" t="s">
        <v>51</v>
      </c>
    </row>
    <row r="1080" spans="1:24" ht="123.75" x14ac:dyDescent="0.25">
      <c r="A1080" s="7" t="s">
        <v>4130</v>
      </c>
      <c r="B1080" s="7" t="s">
        <v>4131</v>
      </c>
      <c r="C1080" s="7" t="s">
        <v>4132</v>
      </c>
      <c r="D1080" s="7" t="s">
        <v>4133</v>
      </c>
      <c r="E1080" s="7" t="s">
        <v>2481</v>
      </c>
      <c r="F1080" s="7" t="s">
        <v>39</v>
      </c>
      <c r="G1080" s="7" t="s">
        <v>3782</v>
      </c>
      <c r="H1080" s="7" t="s">
        <v>4016</v>
      </c>
      <c r="I1080" s="7" t="s">
        <v>4118</v>
      </c>
      <c r="J1080" s="8">
        <v>1259561.28</v>
      </c>
      <c r="K1080" s="8">
        <v>1259561.28</v>
      </c>
      <c r="L1080" s="8">
        <v>1070627.0900000001</v>
      </c>
      <c r="M1080" s="8">
        <v>85.000000158785397</v>
      </c>
      <c r="N1080" s="7" t="s">
        <v>43</v>
      </c>
      <c r="O1080" s="7" t="s">
        <v>44</v>
      </c>
      <c r="P1080" s="7" t="s">
        <v>140</v>
      </c>
      <c r="Q1080" s="9">
        <v>42979</v>
      </c>
      <c r="R1080" s="9">
        <v>44165</v>
      </c>
      <c r="S1080" s="7" t="s">
        <v>57</v>
      </c>
      <c r="T1080" s="7" t="s">
        <v>329</v>
      </c>
      <c r="U1080" s="7" t="s">
        <v>3785</v>
      </c>
      <c r="V1080" s="7" t="s">
        <v>3786</v>
      </c>
      <c r="W1080" s="7" t="s">
        <v>2486</v>
      </c>
      <c r="X1080" s="10" t="s">
        <v>51</v>
      </c>
    </row>
    <row r="1081" spans="1:24" ht="112.5" x14ac:dyDescent="0.25">
      <c r="A1081" s="7" t="s">
        <v>4134</v>
      </c>
      <c r="B1081" s="7" t="s">
        <v>4135</v>
      </c>
      <c r="C1081" s="7" t="s">
        <v>4136</v>
      </c>
      <c r="D1081" s="7" t="s">
        <v>4137</v>
      </c>
      <c r="E1081" s="7" t="s">
        <v>2481</v>
      </c>
      <c r="F1081" s="7" t="s">
        <v>39</v>
      </c>
      <c r="G1081" s="7" t="s">
        <v>3782</v>
      </c>
      <c r="H1081" s="7" t="s">
        <v>4016</v>
      </c>
      <c r="I1081" s="7" t="s">
        <v>4118</v>
      </c>
      <c r="J1081" s="8">
        <v>1670917.25</v>
      </c>
      <c r="K1081" s="8">
        <v>1670917.25</v>
      </c>
      <c r="L1081" s="8">
        <v>1420279.66</v>
      </c>
      <c r="M1081" s="8">
        <v>84.999999850381599</v>
      </c>
      <c r="N1081" s="7" t="s">
        <v>43</v>
      </c>
      <c r="O1081" s="7" t="s">
        <v>44</v>
      </c>
      <c r="P1081" s="7" t="s">
        <v>45</v>
      </c>
      <c r="Q1081" s="9">
        <v>42948</v>
      </c>
      <c r="R1081" s="9">
        <v>43921</v>
      </c>
      <c r="S1081" s="7" t="s">
        <v>57</v>
      </c>
      <c r="T1081" s="7" t="s">
        <v>329</v>
      </c>
      <c r="U1081" s="7" t="s">
        <v>3785</v>
      </c>
      <c r="V1081" s="7" t="s">
        <v>3786</v>
      </c>
      <c r="W1081" s="7" t="s">
        <v>2486</v>
      </c>
      <c r="X1081" s="10" t="s">
        <v>51</v>
      </c>
    </row>
    <row r="1082" spans="1:24" ht="168.75" x14ac:dyDescent="0.25">
      <c r="A1082" s="7" t="s">
        <v>4138</v>
      </c>
      <c r="B1082" s="7" t="s">
        <v>4139</v>
      </c>
      <c r="C1082" s="7" t="s">
        <v>4140</v>
      </c>
      <c r="D1082" s="7" t="s">
        <v>4141</v>
      </c>
      <c r="E1082" s="7" t="s">
        <v>2481</v>
      </c>
      <c r="F1082" s="7" t="s">
        <v>39</v>
      </c>
      <c r="G1082" s="7" t="s">
        <v>3782</v>
      </c>
      <c r="H1082" s="7" t="s">
        <v>4016</v>
      </c>
      <c r="I1082" s="7" t="s">
        <v>4118</v>
      </c>
      <c r="J1082" s="8">
        <v>1583500.08</v>
      </c>
      <c r="K1082" s="8">
        <v>1583500.08</v>
      </c>
      <c r="L1082" s="8">
        <v>1345975.07</v>
      </c>
      <c r="M1082" s="8">
        <v>85.000000126302496</v>
      </c>
      <c r="N1082" s="7" t="s">
        <v>43</v>
      </c>
      <c r="O1082" s="7" t="s">
        <v>44</v>
      </c>
      <c r="P1082" s="7" t="s">
        <v>45</v>
      </c>
      <c r="Q1082" s="9">
        <v>42979</v>
      </c>
      <c r="R1082" s="9">
        <v>43769</v>
      </c>
      <c r="S1082" s="7" t="s">
        <v>57</v>
      </c>
      <c r="T1082" s="7" t="s">
        <v>58</v>
      </c>
      <c r="U1082" s="7" t="s">
        <v>3785</v>
      </c>
      <c r="V1082" s="7" t="s">
        <v>3786</v>
      </c>
      <c r="W1082" s="7" t="s">
        <v>2486</v>
      </c>
      <c r="X1082" s="10" t="s">
        <v>51</v>
      </c>
    </row>
    <row r="1083" spans="1:24" ht="157.5" x14ac:dyDescent="0.25">
      <c r="A1083" s="7" t="s">
        <v>4142</v>
      </c>
      <c r="B1083" s="7" t="s">
        <v>4143</v>
      </c>
      <c r="C1083" s="7" t="s">
        <v>4144</v>
      </c>
      <c r="D1083" s="7" t="s">
        <v>4145</v>
      </c>
      <c r="E1083" s="7" t="s">
        <v>2481</v>
      </c>
      <c r="F1083" s="7" t="s">
        <v>39</v>
      </c>
      <c r="G1083" s="7" t="s">
        <v>3782</v>
      </c>
      <c r="H1083" s="7" t="s">
        <v>4016</v>
      </c>
      <c r="I1083" s="7" t="s">
        <v>4118</v>
      </c>
      <c r="J1083" s="8">
        <v>1257668.1599999999</v>
      </c>
      <c r="K1083" s="8">
        <v>1257668.1599999999</v>
      </c>
      <c r="L1083" s="8">
        <v>1069017.93</v>
      </c>
      <c r="M1083" s="8">
        <v>84.999999522926601</v>
      </c>
      <c r="N1083" s="7" t="s">
        <v>43</v>
      </c>
      <c r="O1083" s="7" t="s">
        <v>44</v>
      </c>
      <c r="P1083" s="7" t="s">
        <v>140</v>
      </c>
      <c r="Q1083" s="9">
        <v>42979</v>
      </c>
      <c r="R1083" s="9">
        <v>43646</v>
      </c>
      <c r="S1083" s="7" t="s">
        <v>57</v>
      </c>
      <c r="T1083" s="7" t="s">
        <v>329</v>
      </c>
      <c r="U1083" s="7" t="s">
        <v>3785</v>
      </c>
      <c r="V1083" s="7" t="s">
        <v>3786</v>
      </c>
      <c r="W1083" s="7" t="s">
        <v>2486</v>
      </c>
      <c r="X1083" s="10" t="s">
        <v>51</v>
      </c>
    </row>
    <row r="1084" spans="1:24" ht="180" x14ac:dyDescent="0.25">
      <c r="A1084" s="7" t="s">
        <v>4146</v>
      </c>
      <c r="B1084" s="7" t="s">
        <v>4147</v>
      </c>
      <c r="C1084" s="7" t="s">
        <v>4148</v>
      </c>
      <c r="D1084" s="7" t="s">
        <v>3220</v>
      </c>
      <c r="E1084" s="7" t="s">
        <v>2481</v>
      </c>
      <c r="F1084" s="7" t="s">
        <v>39</v>
      </c>
      <c r="G1084" s="7" t="s">
        <v>3782</v>
      </c>
      <c r="H1084" s="7" t="s">
        <v>4016</v>
      </c>
      <c r="I1084" s="7" t="s">
        <v>4118</v>
      </c>
      <c r="J1084" s="8">
        <v>908645.99</v>
      </c>
      <c r="K1084" s="8">
        <v>908645.99</v>
      </c>
      <c r="L1084" s="8">
        <v>772349.09</v>
      </c>
      <c r="M1084" s="8">
        <v>84.999999834919194</v>
      </c>
      <c r="N1084" s="7" t="s">
        <v>43</v>
      </c>
      <c r="O1084" s="7" t="s">
        <v>44</v>
      </c>
      <c r="P1084" s="7" t="s">
        <v>45</v>
      </c>
      <c r="Q1084" s="9">
        <v>43800</v>
      </c>
      <c r="R1084" s="9">
        <v>44439</v>
      </c>
      <c r="S1084" s="7" t="s">
        <v>57</v>
      </c>
      <c r="T1084" s="7" t="s">
        <v>47</v>
      </c>
      <c r="U1084" s="7" t="s">
        <v>3785</v>
      </c>
      <c r="V1084" s="7" t="s">
        <v>3786</v>
      </c>
      <c r="W1084" s="7" t="s">
        <v>2486</v>
      </c>
      <c r="X1084" s="10" t="s">
        <v>51</v>
      </c>
    </row>
    <row r="1085" spans="1:24" ht="180" x14ac:dyDescent="0.25">
      <c r="A1085" s="7" t="s">
        <v>4149</v>
      </c>
      <c r="B1085" s="7" t="s">
        <v>4150</v>
      </c>
      <c r="C1085" s="7" t="s">
        <v>4151</v>
      </c>
      <c r="D1085" s="7" t="s">
        <v>4152</v>
      </c>
      <c r="E1085" s="7" t="s">
        <v>2481</v>
      </c>
      <c r="F1085" s="7" t="s">
        <v>39</v>
      </c>
      <c r="G1085" s="7" t="s">
        <v>3782</v>
      </c>
      <c r="H1085" s="7" t="s">
        <v>4016</v>
      </c>
      <c r="I1085" s="7" t="s">
        <v>4118</v>
      </c>
      <c r="J1085" s="8">
        <v>1022019.65</v>
      </c>
      <c r="K1085" s="8">
        <v>1022019.65</v>
      </c>
      <c r="L1085" s="8">
        <v>868716.7</v>
      </c>
      <c r="M1085" s="8">
        <v>84.999999755386298</v>
      </c>
      <c r="N1085" s="7" t="s">
        <v>43</v>
      </c>
      <c r="O1085" s="7" t="s">
        <v>44</v>
      </c>
      <c r="P1085" s="7" t="s">
        <v>140</v>
      </c>
      <c r="Q1085" s="9">
        <v>42979</v>
      </c>
      <c r="R1085" s="9">
        <v>43465</v>
      </c>
      <c r="S1085" s="7" t="s">
        <v>57</v>
      </c>
      <c r="T1085" s="7" t="s">
        <v>58</v>
      </c>
      <c r="U1085" s="7" t="s">
        <v>3785</v>
      </c>
      <c r="V1085" s="7" t="s">
        <v>3786</v>
      </c>
      <c r="W1085" s="7" t="s">
        <v>2486</v>
      </c>
      <c r="X1085" s="10" t="s">
        <v>51</v>
      </c>
    </row>
    <row r="1086" spans="1:24" ht="180" x14ac:dyDescent="0.25">
      <c r="A1086" s="7" t="s">
        <v>4153</v>
      </c>
      <c r="B1086" s="7" t="s">
        <v>4154</v>
      </c>
      <c r="C1086" s="7" t="s">
        <v>4155</v>
      </c>
      <c r="D1086" s="7" t="s">
        <v>2548</v>
      </c>
      <c r="E1086" s="7" t="s">
        <v>2481</v>
      </c>
      <c r="F1086" s="7" t="s">
        <v>39</v>
      </c>
      <c r="G1086" s="7" t="s">
        <v>3782</v>
      </c>
      <c r="H1086" s="7" t="s">
        <v>4016</v>
      </c>
      <c r="I1086" s="7" t="s">
        <v>4118</v>
      </c>
      <c r="J1086" s="8">
        <v>696882.3</v>
      </c>
      <c r="K1086" s="8">
        <v>696882.3</v>
      </c>
      <c r="L1086" s="8">
        <v>592349.96</v>
      </c>
      <c r="M1086" s="8">
        <v>85.000000717481299</v>
      </c>
      <c r="N1086" s="7" t="s">
        <v>43</v>
      </c>
      <c r="O1086" s="7" t="s">
        <v>44</v>
      </c>
      <c r="P1086" s="7" t="s">
        <v>140</v>
      </c>
      <c r="Q1086" s="9">
        <v>43801</v>
      </c>
      <c r="R1086" s="9">
        <v>44469</v>
      </c>
      <c r="S1086" s="7" t="s">
        <v>57</v>
      </c>
      <c r="T1086" s="7" t="s">
        <v>47</v>
      </c>
      <c r="U1086" s="7" t="s">
        <v>3785</v>
      </c>
      <c r="V1086" s="7" t="s">
        <v>3786</v>
      </c>
      <c r="W1086" s="7" t="s">
        <v>2486</v>
      </c>
      <c r="X1086" s="10" t="s">
        <v>51</v>
      </c>
    </row>
    <row r="1087" spans="1:24" ht="180" x14ac:dyDescent="0.25">
      <c r="A1087" s="7" t="s">
        <v>4156</v>
      </c>
      <c r="B1087" s="7" t="s">
        <v>4157</v>
      </c>
      <c r="C1087" s="7" t="s">
        <v>4158</v>
      </c>
      <c r="D1087" s="7" t="s">
        <v>3674</v>
      </c>
      <c r="E1087" s="7" t="s">
        <v>2481</v>
      </c>
      <c r="F1087" s="7" t="s">
        <v>39</v>
      </c>
      <c r="G1087" s="7" t="s">
        <v>3782</v>
      </c>
      <c r="H1087" s="7" t="s">
        <v>4016</v>
      </c>
      <c r="I1087" s="7" t="s">
        <v>4118</v>
      </c>
      <c r="J1087" s="8">
        <v>3554390.65</v>
      </c>
      <c r="K1087" s="8">
        <v>3554390.65</v>
      </c>
      <c r="L1087" s="8">
        <v>3021232.05</v>
      </c>
      <c r="M1087" s="8">
        <v>84.999999929664497</v>
      </c>
      <c r="N1087" s="7" t="s">
        <v>43</v>
      </c>
      <c r="O1087" s="7" t="s">
        <v>44</v>
      </c>
      <c r="P1087" s="7" t="s">
        <v>45</v>
      </c>
      <c r="Q1087" s="9">
        <v>43773</v>
      </c>
      <c r="R1087" s="9">
        <v>45107</v>
      </c>
      <c r="S1087" s="7" t="s">
        <v>57</v>
      </c>
      <c r="T1087" s="7" t="s">
        <v>47</v>
      </c>
      <c r="U1087" s="7" t="s">
        <v>3785</v>
      </c>
      <c r="V1087" s="7" t="s">
        <v>3786</v>
      </c>
      <c r="W1087" s="7" t="s">
        <v>2486</v>
      </c>
      <c r="X1087" s="10" t="s">
        <v>51</v>
      </c>
    </row>
    <row r="1088" spans="1:24" ht="180" x14ac:dyDescent="0.25">
      <c r="A1088" s="7" t="s">
        <v>4159</v>
      </c>
      <c r="B1088" s="7" t="s">
        <v>4160</v>
      </c>
      <c r="C1088" s="7" t="s">
        <v>4161</v>
      </c>
      <c r="D1088" s="7" t="s">
        <v>4162</v>
      </c>
      <c r="E1088" s="7" t="s">
        <v>2481</v>
      </c>
      <c r="F1088" s="7" t="s">
        <v>39</v>
      </c>
      <c r="G1088" s="7" t="s">
        <v>3782</v>
      </c>
      <c r="H1088" s="7" t="s">
        <v>4016</v>
      </c>
      <c r="I1088" s="7" t="s">
        <v>4118</v>
      </c>
      <c r="J1088" s="8">
        <v>2715725</v>
      </c>
      <c r="K1088" s="8">
        <v>2715725</v>
      </c>
      <c r="L1088" s="8">
        <v>2308366.25</v>
      </c>
      <c r="M1088" s="8">
        <v>85</v>
      </c>
      <c r="N1088" s="7" t="s">
        <v>43</v>
      </c>
      <c r="O1088" s="7" t="s">
        <v>44</v>
      </c>
      <c r="P1088" s="7" t="s">
        <v>45</v>
      </c>
      <c r="Q1088" s="9">
        <v>42979</v>
      </c>
      <c r="R1088" s="9">
        <v>44074</v>
      </c>
      <c r="S1088" s="7" t="s">
        <v>57</v>
      </c>
      <c r="T1088" s="7" t="s">
        <v>329</v>
      </c>
      <c r="U1088" s="7" t="s">
        <v>3785</v>
      </c>
      <c r="V1088" s="7" t="s">
        <v>3786</v>
      </c>
      <c r="W1088" s="7" t="s">
        <v>2486</v>
      </c>
      <c r="X1088" s="10" t="s">
        <v>51</v>
      </c>
    </row>
    <row r="1089" spans="1:24" ht="180" x14ac:dyDescent="0.25">
      <c r="A1089" s="7" t="s">
        <v>4163</v>
      </c>
      <c r="B1089" s="7" t="s">
        <v>4164</v>
      </c>
      <c r="C1089" s="7" t="s">
        <v>4165</v>
      </c>
      <c r="D1089" s="7" t="s">
        <v>4166</v>
      </c>
      <c r="E1089" s="7" t="s">
        <v>2481</v>
      </c>
      <c r="F1089" s="7" t="s">
        <v>39</v>
      </c>
      <c r="G1089" s="7" t="s">
        <v>3782</v>
      </c>
      <c r="H1089" s="7" t="s">
        <v>4016</v>
      </c>
      <c r="I1089" s="7" t="s">
        <v>4118</v>
      </c>
      <c r="J1089" s="8">
        <v>1004770.15</v>
      </c>
      <c r="K1089" s="8">
        <v>1004770.15</v>
      </c>
      <c r="L1089" s="8">
        <v>854054.62</v>
      </c>
      <c r="M1089" s="8">
        <v>84.999999253560603</v>
      </c>
      <c r="N1089" s="7" t="s">
        <v>43</v>
      </c>
      <c r="O1089" s="7" t="s">
        <v>44</v>
      </c>
      <c r="P1089" s="7" t="s">
        <v>134</v>
      </c>
      <c r="Q1089" s="9">
        <v>42979</v>
      </c>
      <c r="R1089" s="9">
        <v>43708</v>
      </c>
      <c r="S1089" s="7" t="s">
        <v>57</v>
      </c>
      <c r="T1089" s="7" t="s">
        <v>329</v>
      </c>
      <c r="U1089" s="7" t="s">
        <v>3785</v>
      </c>
      <c r="V1089" s="7" t="s">
        <v>3786</v>
      </c>
      <c r="W1089" s="7" t="s">
        <v>2486</v>
      </c>
      <c r="X1089" s="10" t="s">
        <v>51</v>
      </c>
    </row>
    <row r="1090" spans="1:24" ht="146.25" x14ac:dyDescent="0.25">
      <c r="A1090" s="7" t="s">
        <v>4167</v>
      </c>
      <c r="B1090" s="7" t="s">
        <v>4168</v>
      </c>
      <c r="C1090" s="7" t="s">
        <v>4169</v>
      </c>
      <c r="D1090" s="7" t="s">
        <v>4145</v>
      </c>
      <c r="E1090" s="7" t="s">
        <v>2481</v>
      </c>
      <c r="F1090" s="7" t="s">
        <v>39</v>
      </c>
      <c r="G1090" s="7" t="s">
        <v>3782</v>
      </c>
      <c r="H1090" s="7" t="s">
        <v>4016</v>
      </c>
      <c r="I1090" s="7" t="s">
        <v>4118</v>
      </c>
      <c r="J1090" s="8">
        <v>1023990.5</v>
      </c>
      <c r="K1090" s="8">
        <v>1023990.5</v>
      </c>
      <c r="L1090" s="8">
        <v>870391.92</v>
      </c>
      <c r="M1090" s="8">
        <v>84.999999511714194</v>
      </c>
      <c r="N1090" s="7" t="s">
        <v>43</v>
      </c>
      <c r="O1090" s="7" t="s">
        <v>44</v>
      </c>
      <c r="P1090" s="7" t="s">
        <v>140</v>
      </c>
      <c r="Q1090" s="9">
        <v>43739</v>
      </c>
      <c r="R1090" s="9">
        <v>44408</v>
      </c>
      <c r="S1090" s="7" t="s">
        <v>57</v>
      </c>
      <c r="T1090" s="7" t="s">
        <v>329</v>
      </c>
      <c r="U1090" s="7" t="s">
        <v>3785</v>
      </c>
      <c r="V1090" s="7" t="s">
        <v>3786</v>
      </c>
      <c r="W1090" s="7" t="s">
        <v>2486</v>
      </c>
      <c r="X1090" s="10" t="s">
        <v>51</v>
      </c>
    </row>
    <row r="1091" spans="1:24" ht="180" x14ac:dyDescent="0.25">
      <c r="A1091" s="7" t="s">
        <v>4170</v>
      </c>
      <c r="B1091" s="7" t="s">
        <v>4171</v>
      </c>
      <c r="C1091" s="7" t="s">
        <v>4172</v>
      </c>
      <c r="D1091" s="7" t="s">
        <v>4173</v>
      </c>
      <c r="E1091" s="7" t="s">
        <v>2481</v>
      </c>
      <c r="F1091" s="7" t="s">
        <v>39</v>
      </c>
      <c r="G1091" s="7" t="s">
        <v>3782</v>
      </c>
      <c r="H1091" s="7" t="s">
        <v>4016</v>
      </c>
      <c r="I1091" s="7" t="s">
        <v>4118</v>
      </c>
      <c r="J1091" s="8">
        <v>1001289.2</v>
      </c>
      <c r="K1091" s="8">
        <v>1001289.2</v>
      </c>
      <c r="L1091" s="8">
        <v>851095.82</v>
      </c>
      <c r="M1091" s="8">
        <v>85</v>
      </c>
      <c r="N1091" s="7" t="s">
        <v>43</v>
      </c>
      <c r="O1091" s="7" t="s">
        <v>44</v>
      </c>
      <c r="P1091" s="7" t="s">
        <v>45</v>
      </c>
      <c r="Q1091" s="9">
        <v>43003</v>
      </c>
      <c r="R1091" s="9">
        <v>43520</v>
      </c>
      <c r="S1091" s="7" t="s">
        <v>57</v>
      </c>
      <c r="T1091" s="7" t="s">
        <v>58</v>
      </c>
      <c r="U1091" s="7" t="s">
        <v>3785</v>
      </c>
      <c r="V1091" s="7" t="s">
        <v>3786</v>
      </c>
      <c r="W1091" s="7" t="s">
        <v>2486</v>
      </c>
      <c r="X1091" s="10" t="s">
        <v>51</v>
      </c>
    </row>
    <row r="1092" spans="1:24" ht="180" x14ac:dyDescent="0.25">
      <c r="A1092" s="7" t="s">
        <v>4174</v>
      </c>
      <c r="B1092" s="7" t="s">
        <v>4175</v>
      </c>
      <c r="C1092" s="7" t="s">
        <v>4176</v>
      </c>
      <c r="D1092" s="7" t="s">
        <v>4177</v>
      </c>
      <c r="E1092" s="7" t="s">
        <v>2481</v>
      </c>
      <c r="F1092" s="7" t="s">
        <v>39</v>
      </c>
      <c r="G1092" s="7" t="s">
        <v>3782</v>
      </c>
      <c r="H1092" s="7" t="s">
        <v>4016</v>
      </c>
      <c r="I1092" s="7" t="s">
        <v>4118</v>
      </c>
      <c r="J1092" s="8">
        <v>1119367.3</v>
      </c>
      <c r="K1092" s="8">
        <v>1119367.3</v>
      </c>
      <c r="L1092" s="8">
        <v>951462.2</v>
      </c>
      <c r="M1092" s="8">
        <v>84.9999995533191</v>
      </c>
      <c r="N1092" s="7" t="s">
        <v>43</v>
      </c>
      <c r="O1092" s="7" t="s">
        <v>44</v>
      </c>
      <c r="P1092" s="7" t="s">
        <v>45</v>
      </c>
      <c r="Q1092" s="9">
        <v>42979</v>
      </c>
      <c r="R1092" s="9">
        <v>43769</v>
      </c>
      <c r="S1092" s="7" t="s">
        <v>57</v>
      </c>
      <c r="T1092" s="7" t="s">
        <v>329</v>
      </c>
      <c r="U1092" s="7" t="s">
        <v>3785</v>
      </c>
      <c r="V1092" s="7" t="s">
        <v>3786</v>
      </c>
      <c r="W1092" s="7" t="s">
        <v>2486</v>
      </c>
      <c r="X1092" s="10" t="s">
        <v>51</v>
      </c>
    </row>
    <row r="1093" spans="1:24" ht="157.5" x14ac:dyDescent="0.25">
      <c r="A1093" s="7" t="s">
        <v>4178</v>
      </c>
      <c r="B1093" s="7" t="s">
        <v>4179</v>
      </c>
      <c r="C1093" s="7" t="s">
        <v>4180</v>
      </c>
      <c r="D1093" s="7" t="s">
        <v>4181</v>
      </c>
      <c r="E1093" s="7" t="s">
        <v>2481</v>
      </c>
      <c r="F1093" s="7" t="s">
        <v>39</v>
      </c>
      <c r="G1093" s="7" t="s">
        <v>3782</v>
      </c>
      <c r="H1093" s="7" t="s">
        <v>4016</v>
      </c>
      <c r="I1093" s="7" t="s">
        <v>4118</v>
      </c>
      <c r="J1093" s="8">
        <v>1875457.01</v>
      </c>
      <c r="K1093" s="8">
        <v>1875457.01</v>
      </c>
      <c r="L1093" s="8">
        <v>1594138.45</v>
      </c>
      <c r="M1093" s="8">
        <v>84.999999546777104</v>
      </c>
      <c r="N1093" s="7" t="s">
        <v>43</v>
      </c>
      <c r="O1093" s="7" t="s">
        <v>44</v>
      </c>
      <c r="P1093" s="7" t="s">
        <v>45</v>
      </c>
      <c r="Q1093" s="9">
        <v>43827</v>
      </c>
      <c r="R1093" s="9">
        <v>44926</v>
      </c>
      <c r="S1093" s="7" t="s">
        <v>57</v>
      </c>
      <c r="T1093" s="7" t="s">
        <v>329</v>
      </c>
      <c r="U1093" s="7" t="s">
        <v>3785</v>
      </c>
      <c r="V1093" s="7" t="s">
        <v>3786</v>
      </c>
      <c r="W1093" s="7" t="s">
        <v>2486</v>
      </c>
      <c r="X1093" s="10" t="s">
        <v>51</v>
      </c>
    </row>
    <row r="1094" spans="1:24" ht="135" x14ac:dyDescent="0.25">
      <c r="A1094" s="7" t="s">
        <v>4182</v>
      </c>
      <c r="B1094" s="7" t="s">
        <v>4183</v>
      </c>
      <c r="C1094" s="7" t="s">
        <v>4184</v>
      </c>
      <c r="D1094" s="7" t="s">
        <v>4185</v>
      </c>
      <c r="E1094" s="7" t="s">
        <v>2481</v>
      </c>
      <c r="F1094" s="7" t="s">
        <v>39</v>
      </c>
      <c r="G1094" s="7" t="s">
        <v>3782</v>
      </c>
      <c r="H1094" s="7" t="s">
        <v>4016</v>
      </c>
      <c r="I1094" s="7" t="s">
        <v>4118</v>
      </c>
      <c r="J1094" s="8">
        <v>1165473.79</v>
      </c>
      <c r="K1094" s="8">
        <v>1165473.79</v>
      </c>
      <c r="L1094" s="8">
        <v>990652.72</v>
      </c>
      <c r="M1094" s="8">
        <v>84.999999871297007</v>
      </c>
      <c r="N1094" s="7" t="s">
        <v>43</v>
      </c>
      <c r="O1094" s="7" t="s">
        <v>44</v>
      </c>
      <c r="P1094" s="7" t="s">
        <v>45</v>
      </c>
      <c r="Q1094" s="9">
        <v>42979</v>
      </c>
      <c r="R1094" s="9">
        <v>43434</v>
      </c>
      <c r="S1094" s="7" t="s">
        <v>57</v>
      </c>
      <c r="T1094" s="7" t="s">
        <v>329</v>
      </c>
      <c r="U1094" s="7" t="s">
        <v>3785</v>
      </c>
      <c r="V1094" s="7" t="s">
        <v>3786</v>
      </c>
      <c r="W1094" s="7" t="s">
        <v>2486</v>
      </c>
      <c r="X1094" s="10" t="s">
        <v>51</v>
      </c>
    </row>
    <row r="1095" spans="1:24" ht="168.75" x14ac:dyDescent="0.25">
      <c r="A1095" s="7" t="s">
        <v>4186</v>
      </c>
      <c r="B1095" s="7" t="s">
        <v>4187</v>
      </c>
      <c r="C1095" s="7" t="s">
        <v>4188</v>
      </c>
      <c r="D1095" s="7" t="s">
        <v>4189</v>
      </c>
      <c r="E1095" s="7" t="s">
        <v>2481</v>
      </c>
      <c r="F1095" s="7" t="s">
        <v>39</v>
      </c>
      <c r="G1095" s="7" t="s">
        <v>3782</v>
      </c>
      <c r="H1095" s="7" t="s">
        <v>4016</v>
      </c>
      <c r="I1095" s="7" t="s">
        <v>4118</v>
      </c>
      <c r="J1095" s="8">
        <v>1109349.48</v>
      </c>
      <c r="K1095" s="8">
        <v>1109349.48</v>
      </c>
      <c r="L1095" s="8">
        <v>942947.05</v>
      </c>
      <c r="M1095" s="8">
        <v>84.999999278856606</v>
      </c>
      <c r="N1095" s="7" t="s">
        <v>43</v>
      </c>
      <c r="O1095" s="7" t="s">
        <v>44</v>
      </c>
      <c r="P1095" s="7" t="s">
        <v>134</v>
      </c>
      <c r="Q1095" s="9">
        <v>42979</v>
      </c>
      <c r="R1095" s="9">
        <v>43524</v>
      </c>
      <c r="S1095" s="7" t="s">
        <v>57</v>
      </c>
      <c r="T1095" s="7" t="s">
        <v>329</v>
      </c>
      <c r="U1095" s="7" t="s">
        <v>3785</v>
      </c>
      <c r="V1095" s="7" t="s">
        <v>3786</v>
      </c>
      <c r="W1095" s="7" t="s">
        <v>2486</v>
      </c>
      <c r="X1095" s="10" t="s">
        <v>51</v>
      </c>
    </row>
    <row r="1096" spans="1:24" ht="157.5" x14ac:dyDescent="0.25">
      <c r="A1096" s="7" t="s">
        <v>4190</v>
      </c>
      <c r="B1096" s="7" t="s">
        <v>4191</v>
      </c>
      <c r="C1096" s="7" t="s">
        <v>4192</v>
      </c>
      <c r="D1096" s="7" t="s">
        <v>4193</v>
      </c>
      <c r="E1096" s="7" t="s">
        <v>2481</v>
      </c>
      <c r="F1096" s="7" t="s">
        <v>39</v>
      </c>
      <c r="G1096" s="7" t="s">
        <v>3782</v>
      </c>
      <c r="H1096" s="7" t="s">
        <v>4016</v>
      </c>
      <c r="I1096" s="7" t="s">
        <v>4118</v>
      </c>
      <c r="J1096" s="8">
        <v>1955010.06</v>
      </c>
      <c r="K1096" s="8">
        <v>1955010.06</v>
      </c>
      <c r="L1096" s="8">
        <v>1661758.55</v>
      </c>
      <c r="M1096" s="8">
        <v>84.999999948849407</v>
      </c>
      <c r="N1096" s="7" t="s">
        <v>43</v>
      </c>
      <c r="O1096" s="7" t="s">
        <v>44</v>
      </c>
      <c r="P1096" s="7" t="s">
        <v>140</v>
      </c>
      <c r="Q1096" s="9">
        <v>43770</v>
      </c>
      <c r="R1096" s="9">
        <v>44592</v>
      </c>
      <c r="S1096" s="7" t="s">
        <v>57</v>
      </c>
      <c r="T1096" s="7" t="s">
        <v>58</v>
      </c>
      <c r="U1096" s="7" t="s">
        <v>3785</v>
      </c>
      <c r="V1096" s="7" t="s">
        <v>3786</v>
      </c>
      <c r="W1096" s="7" t="s">
        <v>2486</v>
      </c>
      <c r="X1096" s="10" t="s">
        <v>51</v>
      </c>
    </row>
    <row r="1097" spans="1:24" ht="180" x14ac:dyDescent="0.25">
      <c r="A1097" s="7" t="s">
        <v>4194</v>
      </c>
      <c r="B1097" s="7" t="s">
        <v>4195</v>
      </c>
      <c r="C1097" s="7" t="s">
        <v>4196</v>
      </c>
      <c r="D1097" s="7" t="s">
        <v>4197</v>
      </c>
      <c r="E1097" s="7" t="s">
        <v>2481</v>
      </c>
      <c r="F1097" s="7" t="s">
        <v>39</v>
      </c>
      <c r="G1097" s="7" t="s">
        <v>3782</v>
      </c>
      <c r="H1097" s="7" t="s">
        <v>4016</v>
      </c>
      <c r="I1097" s="7" t="s">
        <v>4118</v>
      </c>
      <c r="J1097" s="8">
        <v>1930583.64</v>
      </c>
      <c r="K1097" s="8">
        <v>1930583.64</v>
      </c>
      <c r="L1097" s="8">
        <v>1640996.09</v>
      </c>
      <c r="M1097" s="8">
        <v>84.999999792808794</v>
      </c>
      <c r="N1097" s="7" t="s">
        <v>43</v>
      </c>
      <c r="O1097" s="7" t="s">
        <v>44</v>
      </c>
      <c r="P1097" s="7" t="s">
        <v>140</v>
      </c>
      <c r="Q1097" s="9">
        <v>42979</v>
      </c>
      <c r="R1097" s="9">
        <v>44012</v>
      </c>
      <c r="S1097" s="7" t="s">
        <v>57</v>
      </c>
      <c r="T1097" s="7" t="s">
        <v>329</v>
      </c>
      <c r="U1097" s="7" t="s">
        <v>3785</v>
      </c>
      <c r="V1097" s="7" t="s">
        <v>3786</v>
      </c>
      <c r="W1097" s="7" t="s">
        <v>2486</v>
      </c>
      <c r="X1097" s="10" t="s">
        <v>51</v>
      </c>
    </row>
    <row r="1098" spans="1:24" ht="180" x14ac:dyDescent="0.25">
      <c r="A1098" s="7" t="s">
        <v>4198</v>
      </c>
      <c r="B1098" s="7" t="s">
        <v>4199</v>
      </c>
      <c r="C1098" s="7" t="s">
        <v>4200</v>
      </c>
      <c r="D1098" s="7" t="s">
        <v>4201</v>
      </c>
      <c r="E1098" s="7" t="s">
        <v>2481</v>
      </c>
      <c r="F1098" s="7" t="s">
        <v>39</v>
      </c>
      <c r="G1098" s="7" t="s">
        <v>3782</v>
      </c>
      <c r="H1098" s="7" t="s">
        <v>4016</v>
      </c>
      <c r="I1098" s="7" t="s">
        <v>4118</v>
      </c>
      <c r="J1098" s="8">
        <v>1585496.16</v>
      </c>
      <c r="K1098" s="8">
        <v>1585496.16</v>
      </c>
      <c r="L1098" s="8">
        <v>1347671.73</v>
      </c>
      <c r="M1098" s="8">
        <v>84.9999996215696</v>
      </c>
      <c r="N1098" s="7" t="s">
        <v>43</v>
      </c>
      <c r="O1098" s="7" t="s">
        <v>44</v>
      </c>
      <c r="P1098" s="7" t="s">
        <v>134</v>
      </c>
      <c r="Q1098" s="9">
        <v>42979</v>
      </c>
      <c r="R1098" s="9">
        <v>43921</v>
      </c>
      <c r="S1098" s="7" t="s">
        <v>57</v>
      </c>
      <c r="T1098" s="7" t="s">
        <v>329</v>
      </c>
      <c r="U1098" s="7" t="s">
        <v>3785</v>
      </c>
      <c r="V1098" s="7" t="s">
        <v>3786</v>
      </c>
      <c r="W1098" s="7" t="s">
        <v>2486</v>
      </c>
      <c r="X1098" s="10" t="s">
        <v>51</v>
      </c>
    </row>
    <row r="1099" spans="1:24" ht="146.25" x14ac:dyDescent="0.25">
      <c r="A1099" s="7" t="s">
        <v>4202</v>
      </c>
      <c r="B1099" s="7" t="s">
        <v>4203</v>
      </c>
      <c r="C1099" s="7" t="s">
        <v>4204</v>
      </c>
      <c r="D1099" s="7" t="s">
        <v>4205</v>
      </c>
      <c r="E1099" s="7" t="s">
        <v>2481</v>
      </c>
      <c r="F1099" s="7" t="s">
        <v>39</v>
      </c>
      <c r="G1099" s="7" t="s">
        <v>3782</v>
      </c>
      <c r="H1099" s="7" t="s">
        <v>4016</v>
      </c>
      <c r="I1099" s="7" t="s">
        <v>4118</v>
      </c>
      <c r="J1099" s="8">
        <v>1286518.3700000001</v>
      </c>
      <c r="K1099" s="8">
        <v>1286518.3700000001</v>
      </c>
      <c r="L1099" s="8">
        <v>1093540.6100000001</v>
      </c>
      <c r="M1099" s="8">
        <v>84.999999650218797</v>
      </c>
      <c r="N1099" s="7" t="s">
        <v>43</v>
      </c>
      <c r="O1099" s="7" t="s">
        <v>44</v>
      </c>
      <c r="P1099" s="7" t="s">
        <v>45</v>
      </c>
      <c r="Q1099" s="9">
        <v>42979</v>
      </c>
      <c r="R1099" s="9">
        <v>43555</v>
      </c>
      <c r="S1099" s="7" t="s">
        <v>57</v>
      </c>
      <c r="T1099" s="7" t="s">
        <v>329</v>
      </c>
      <c r="U1099" s="7" t="s">
        <v>3785</v>
      </c>
      <c r="V1099" s="7" t="s">
        <v>3786</v>
      </c>
      <c r="W1099" s="7" t="s">
        <v>2486</v>
      </c>
      <c r="X1099" s="10" t="s">
        <v>51</v>
      </c>
    </row>
    <row r="1100" spans="1:24" ht="112.5" x14ac:dyDescent="0.25">
      <c r="A1100" s="7" t="s">
        <v>4206</v>
      </c>
      <c r="B1100" s="7" t="s">
        <v>4207</v>
      </c>
      <c r="C1100" s="7" t="s">
        <v>4208</v>
      </c>
      <c r="D1100" s="7" t="s">
        <v>4209</v>
      </c>
      <c r="E1100" s="7" t="s">
        <v>2481</v>
      </c>
      <c r="F1100" s="7" t="s">
        <v>39</v>
      </c>
      <c r="G1100" s="7" t="s">
        <v>3782</v>
      </c>
      <c r="H1100" s="7" t="s">
        <v>4016</v>
      </c>
      <c r="I1100" s="7" t="s">
        <v>4118</v>
      </c>
      <c r="J1100" s="8">
        <v>1033471</v>
      </c>
      <c r="K1100" s="8">
        <v>1033471</v>
      </c>
      <c r="L1100" s="8">
        <v>878450.35</v>
      </c>
      <c r="M1100" s="8">
        <v>85</v>
      </c>
      <c r="N1100" s="7" t="s">
        <v>43</v>
      </c>
      <c r="O1100" s="7" t="s">
        <v>44</v>
      </c>
      <c r="P1100" s="7" t="s">
        <v>140</v>
      </c>
      <c r="Q1100" s="9">
        <v>43800</v>
      </c>
      <c r="R1100" s="9">
        <v>44561</v>
      </c>
      <c r="S1100" s="7" t="s">
        <v>57</v>
      </c>
      <c r="T1100" s="7" t="s">
        <v>4021</v>
      </c>
      <c r="U1100" s="7" t="s">
        <v>3785</v>
      </c>
      <c r="V1100" s="7" t="s">
        <v>3786</v>
      </c>
      <c r="W1100" s="7" t="s">
        <v>2486</v>
      </c>
      <c r="X1100" s="10" t="s">
        <v>51</v>
      </c>
    </row>
    <row r="1101" spans="1:24" ht="180" x14ac:dyDescent="0.25">
      <c r="A1101" s="7" t="s">
        <v>4210</v>
      </c>
      <c r="B1101" s="7" t="s">
        <v>4211</v>
      </c>
      <c r="C1101" s="7" t="s">
        <v>4212</v>
      </c>
      <c r="D1101" s="7" t="s">
        <v>4213</v>
      </c>
      <c r="E1101" s="7" t="s">
        <v>2481</v>
      </c>
      <c r="F1101" s="7" t="s">
        <v>39</v>
      </c>
      <c r="G1101" s="7" t="s">
        <v>3782</v>
      </c>
      <c r="H1101" s="7" t="s">
        <v>4016</v>
      </c>
      <c r="I1101" s="7" t="s">
        <v>4118</v>
      </c>
      <c r="J1101" s="8">
        <v>1007802.48</v>
      </c>
      <c r="K1101" s="8">
        <v>1007802.48</v>
      </c>
      <c r="L1101" s="8">
        <v>856632.1</v>
      </c>
      <c r="M1101" s="8">
        <v>84.999999206193607</v>
      </c>
      <c r="N1101" s="7" t="s">
        <v>43</v>
      </c>
      <c r="O1101" s="7" t="s">
        <v>44</v>
      </c>
      <c r="P1101" s="7" t="s">
        <v>45</v>
      </c>
      <c r="Q1101" s="9">
        <v>42979</v>
      </c>
      <c r="R1101" s="9">
        <v>44074</v>
      </c>
      <c r="S1101" s="7" t="s">
        <v>57</v>
      </c>
      <c r="T1101" s="7" t="s">
        <v>329</v>
      </c>
      <c r="U1101" s="7" t="s">
        <v>3785</v>
      </c>
      <c r="V1101" s="7" t="s">
        <v>3786</v>
      </c>
      <c r="W1101" s="7" t="s">
        <v>2486</v>
      </c>
      <c r="X1101" s="10" t="s">
        <v>51</v>
      </c>
    </row>
    <row r="1102" spans="1:24" ht="135" x14ac:dyDescent="0.25">
      <c r="A1102" s="7" t="s">
        <v>4214</v>
      </c>
      <c r="B1102" s="7" t="s">
        <v>4215</v>
      </c>
      <c r="C1102" s="7" t="s">
        <v>4216</v>
      </c>
      <c r="D1102" s="7" t="s">
        <v>3382</v>
      </c>
      <c r="E1102" s="7" t="s">
        <v>2481</v>
      </c>
      <c r="F1102" s="7" t="s">
        <v>39</v>
      </c>
      <c r="G1102" s="7" t="s">
        <v>3782</v>
      </c>
      <c r="H1102" s="7" t="s">
        <v>4016</v>
      </c>
      <c r="I1102" s="7" t="s">
        <v>4118</v>
      </c>
      <c r="J1102" s="8">
        <v>1999259.52</v>
      </c>
      <c r="K1102" s="8">
        <v>1999259.52</v>
      </c>
      <c r="L1102" s="8">
        <v>1699370.59</v>
      </c>
      <c r="M1102" s="8">
        <v>84.999999899963001</v>
      </c>
      <c r="N1102" s="7" t="s">
        <v>43</v>
      </c>
      <c r="O1102" s="7" t="s">
        <v>44</v>
      </c>
      <c r="P1102" s="7" t="s">
        <v>140</v>
      </c>
      <c r="Q1102" s="9">
        <v>43008</v>
      </c>
      <c r="R1102" s="9">
        <v>43830</v>
      </c>
      <c r="S1102" s="7" t="s">
        <v>57</v>
      </c>
      <c r="T1102" s="7" t="s">
        <v>58</v>
      </c>
      <c r="U1102" s="7" t="s">
        <v>3785</v>
      </c>
      <c r="V1102" s="7" t="s">
        <v>3786</v>
      </c>
      <c r="W1102" s="7" t="s">
        <v>2486</v>
      </c>
      <c r="X1102" s="10" t="s">
        <v>51</v>
      </c>
    </row>
    <row r="1103" spans="1:24" ht="180" x14ac:dyDescent="0.25">
      <c r="A1103" s="7" t="s">
        <v>4217</v>
      </c>
      <c r="B1103" s="7" t="s">
        <v>4218</v>
      </c>
      <c r="C1103" s="7" t="s">
        <v>4219</v>
      </c>
      <c r="D1103" s="7" t="s">
        <v>3042</v>
      </c>
      <c r="E1103" s="7" t="s">
        <v>2481</v>
      </c>
      <c r="F1103" s="7" t="s">
        <v>39</v>
      </c>
      <c r="G1103" s="7" t="s">
        <v>3782</v>
      </c>
      <c r="H1103" s="7" t="s">
        <v>4016</v>
      </c>
      <c r="I1103" s="7" t="s">
        <v>4118</v>
      </c>
      <c r="J1103" s="8">
        <v>699963.31</v>
      </c>
      <c r="K1103" s="8">
        <v>699963.31</v>
      </c>
      <c r="L1103" s="8">
        <v>594968.81000000006</v>
      </c>
      <c r="M1103" s="8">
        <v>84.999999499973796</v>
      </c>
      <c r="N1103" s="7" t="s">
        <v>43</v>
      </c>
      <c r="O1103" s="7" t="s">
        <v>44</v>
      </c>
      <c r="P1103" s="7" t="s">
        <v>45</v>
      </c>
      <c r="Q1103" s="9">
        <v>43739</v>
      </c>
      <c r="R1103" s="9">
        <v>44651</v>
      </c>
      <c r="S1103" s="7" t="s">
        <v>46</v>
      </c>
      <c r="T1103" s="7" t="s">
        <v>58</v>
      </c>
      <c r="U1103" s="7" t="s">
        <v>3785</v>
      </c>
      <c r="V1103" s="7" t="s">
        <v>3786</v>
      </c>
      <c r="W1103" s="7" t="s">
        <v>2486</v>
      </c>
      <c r="X1103" s="10" t="s">
        <v>51</v>
      </c>
    </row>
    <row r="1104" spans="1:24" ht="157.5" x14ac:dyDescent="0.25">
      <c r="A1104" s="7" t="s">
        <v>4220</v>
      </c>
      <c r="B1104" s="7" t="s">
        <v>4221</v>
      </c>
      <c r="C1104" s="7" t="s">
        <v>4222</v>
      </c>
      <c r="D1104" s="7" t="s">
        <v>4223</v>
      </c>
      <c r="E1104" s="7" t="s">
        <v>2481</v>
      </c>
      <c r="F1104" s="7" t="s">
        <v>39</v>
      </c>
      <c r="G1104" s="7" t="s">
        <v>3782</v>
      </c>
      <c r="H1104" s="7" t="s">
        <v>4016</v>
      </c>
      <c r="I1104" s="7" t="s">
        <v>4118</v>
      </c>
      <c r="J1104" s="8">
        <v>1246935.3600000001</v>
      </c>
      <c r="K1104" s="8">
        <v>1246935.3600000001</v>
      </c>
      <c r="L1104" s="8">
        <v>1059895.05</v>
      </c>
      <c r="M1104" s="8">
        <v>84.999999518820303</v>
      </c>
      <c r="N1104" s="7" t="s">
        <v>43</v>
      </c>
      <c r="O1104" s="7" t="s">
        <v>44</v>
      </c>
      <c r="P1104" s="7" t="s">
        <v>134</v>
      </c>
      <c r="Q1104" s="9">
        <v>42979</v>
      </c>
      <c r="R1104" s="9">
        <v>43738</v>
      </c>
      <c r="S1104" s="7" t="s">
        <v>57</v>
      </c>
      <c r="T1104" s="7" t="s">
        <v>329</v>
      </c>
      <c r="U1104" s="7" t="s">
        <v>3785</v>
      </c>
      <c r="V1104" s="7" t="s">
        <v>3786</v>
      </c>
      <c r="W1104" s="7" t="s">
        <v>2486</v>
      </c>
      <c r="X1104" s="10" t="s">
        <v>51</v>
      </c>
    </row>
    <row r="1105" spans="1:24" ht="168.75" x14ac:dyDescent="0.25">
      <c r="A1105" s="7" t="s">
        <v>4224</v>
      </c>
      <c r="B1105" s="7" t="s">
        <v>4225</v>
      </c>
      <c r="C1105" s="7" t="s">
        <v>4226</v>
      </c>
      <c r="D1105" s="7" t="s">
        <v>4227</v>
      </c>
      <c r="E1105" s="7" t="s">
        <v>2481</v>
      </c>
      <c r="F1105" s="7" t="s">
        <v>39</v>
      </c>
      <c r="G1105" s="7" t="s">
        <v>3782</v>
      </c>
      <c r="H1105" s="7" t="s">
        <v>4016</v>
      </c>
      <c r="I1105" s="7" t="s">
        <v>4118</v>
      </c>
      <c r="J1105" s="8">
        <v>1035132</v>
      </c>
      <c r="K1105" s="8">
        <v>1035132</v>
      </c>
      <c r="L1105" s="8">
        <v>879862.2</v>
      </c>
      <c r="M1105" s="8">
        <v>85</v>
      </c>
      <c r="N1105" s="7" t="s">
        <v>43</v>
      </c>
      <c r="O1105" s="7" t="s">
        <v>44</v>
      </c>
      <c r="P1105" s="7" t="s">
        <v>140</v>
      </c>
      <c r="Q1105" s="9">
        <v>42948</v>
      </c>
      <c r="R1105" s="9">
        <v>43555</v>
      </c>
      <c r="S1105" s="7" t="s">
        <v>57</v>
      </c>
      <c r="T1105" s="7" t="s">
        <v>329</v>
      </c>
      <c r="U1105" s="7" t="s">
        <v>3785</v>
      </c>
      <c r="V1105" s="7" t="s">
        <v>3786</v>
      </c>
      <c r="W1105" s="7" t="s">
        <v>2486</v>
      </c>
      <c r="X1105" s="10" t="s">
        <v>51</v>
      </c>
    </row>
    <row r="1106" spans="1:24" ht="180" x14ac:dyDescent="0.25">
      <c r="A1106" s="7" t="s">
        <v>4228</v>
      </c>
      <c r="B1106" s="7" t="s">
        <v>4229</v>
      </c>
      <c r="C1106" s="7" t="s">
        <v>4230</v>
      </c>
      <c r="D1106" s="7" t="s">
        <v>4231</v>
      </c>
      <c r="E1106" s="7" t="s">
        <v>2481</v>
      </c>
      <c r="F1106" s="7" t="s">
        <v>39</v>
      </c>
      <c r="G1106" s="7" t="s">
        <v>3782</v>
      </c>
      <c r="H1106" s="7" t="s">
        <v>4016</v>
      </c>
      <c r="I1106" s="7" t="s">
        <v>4118</v>
      </c>
      <c r="J1106" s="8">
        <v>1003355.52</v>
      </c>
      <c r="K1106" s="8">
        <v>1003355.52</v>
      </c>
      <c r="L1106" s="8">
        <v>852852.19</v>
      </c>
      <c r="M1106" s="8">
        <v>84.999999800668903</v>
      </c>
      <c r="N1106" s="7" t="s">
        <v>43</v>
      </c>
      <c r="O1106" s="7" t="s">
        <v>44</v>
      </c>
      <c r="P1106" s="7" t="s">
        <v>140</v>
      </c>
      <c r="Q1106" s="9">
        <v>42948</v>
      </c>
      <c r="R1106" s="9">
        <v>43585</v>
      </c>
      <c r="S1106" s="7" t="s">
        <v>57</v>
      </c>
      <c r="T1106" s="7" t="s">
        <v>329</v>
      </c>
      <c r="U1106" s="7" t="s">
        <v>3785</v>
      </c>
      <c r="V1106" s="7" t="s">
        <v>3786</v>
      </c>
      <c r="W1106" s="7" t="s">
        <v>2486</v>
      </c>
      <c r="X1106" s="10" t="s">
        <v>51</v>
      </c>
    </row>
    <row r="1107" spans="1:24" ht="168.75" x14ac:dyDescent="0.25">
      <c r="A1107" s="7" t="s">
        <v>4232</v>
      </c>
      <c r="B1107" s="7" t="s">
        <v>4233</v>
      </c>
      <c r="C1107" s="7" t="s">
        <v>4234</v>
      </c>
      <c r="D1107" s="7" t="s">
        <v>4235</v>
      </c>
      <c r="E1107" s="7" t="s">
        <v>2481</v>
      </c>
      <c r="F1107" s="7" t="s">
        <v>39</v>
      </c>
      <c r="G1107" s="7" t="s">
        <v>3782</v>
      </c>
      <c r="H1107" s="7" t="s">
        <v>4016</v>
      </c>
      <c r="I1107" s="7" t="s">
        <v>4118</v>
      </c>
      <c r="J1107" s="8">
        <v>1794951.7</v>
      </c>
      <c r="K1107" s="8">
        <v>1794951.7</v>
      </c>
      <c r="L1107" s="8">
        <v>1525708.94</v>
      </c>
      <c r="M1107" s="8">
        <v>84.999999721441</v>
      </c>
      <c r="N1107" s="7" t="s">
        <v>43</v>
      </c>
      <c r="O1107" s="7" t="s">
        <v>44</v>
      </c>
      <c r="P1107" s="7" t="s">
        <v>140</v>
      </c>
      <c r="Q1107" s="9">
        <v>42979</v>
      </c>
      <c r="R1107" s="9">
        <v>43921</v>
      </c>
      <c r="S1107" s="7" t="s">
        <v>57</v>
      </c>
      <c r="T1107" s="7" t="s">
        <v>58</v>
      </c>
      <c r="U1107" s="7" t="s">
        <v>3785</v>
      </c>
      <c r="V1107" s="7" t="s">
        <v>3786</v>
      </c>
      <c r="W1107" s="7" t="s">
        <v>2486</v>
      </c>
      <c r="X1107" s="10" t="s">
        <v>51</v>
      </c>
    </row>
    <row r="1108" spans="1:24" ht="168.75" x14ac:dyDescent="0.25">
      <c r="A1108" s="7" t="s">
        <v>4236</v>
      </c>
      <c r="B1108" s="7" t="s">
        <v>4237</v>
      </c>
      <c r="C1108" s="7" t="s">
        <v>4238</v>
      </c>
      <c r="D1108" s="7" t="s">
        <v>4235</v>
      </c>
      <c r="E1108" s="7" t="s">
        <v>2481</v>
      </c>
      <c r="F1108" s="7" t="s">
        <v>39</v>
      </c>
      <c r="G1108" s="7" t="s">
        <v>3782</v>
      </c>
      <c r="H1108" s="7" t="s">
        <v>4016</v>
      </c>
      <c r="I1108" s="7" t="s">
        <v>4118</v>
      </c>
      <c r="J1108" s="8">
        <v>1806351.7</v>
      </c>
      <c r="K1108" s="8">
        <v>1806351.7</v>
      </c>
      <c r="L1108" s="8">
        <v>1535398.94</v>
      </c>
      <c r="M1108" s="8">
        <v>84.999999723198997</v>
      </c>
      <c r="N1108" s="7" t="s">
        <v>43</v>
      </c>
      <c r="O1108" s="7" t="s">
        <v>44</v>
      </c>
      <c r="P1108" s="7" t="s">
        <v>134</v>
      </c>
      <c r="Q1108" s="9">
        <v>42979</v>
      </c>
      <c r="R1108" s="9">
        <v>43921</v>
      </c>
      <c r="S1108" s="7" t="s">
        <v>57</v>
      </c>
      <c r="T1108" s="7" t="s">
        <v>58</v>
      </c>
      <c r="U1108" s="7" t="s">
        <v>3785</v>
      </c>
      <c r="V1108" s="7" t="s">
        <v>3786</v>
      </c>
      <c r="W1108" s="7" t="s">
        <v>2486</v>
      </c>
      <c r="X1108" s="10" t="s">
        <v>51</v>
      </c>
    </row>
    <row r="1109" spans="1:24" ht="180" x14ac:dyDescent="0.25">
      <c r="A1109" s="7" t="s">
        <v>4239</v>
      </c>
      <c r="B1109" s="7" t="s">
        <v>4240</v>
      </c>
      <c r="C1109" s="7" t="s">
        <v>4241</v>
      </c>
      <c r="D1109" s="7" t="s">
        <v>4242</v>
      </c>
      <c r="E1109" s="7" t="s">
        <v>2481</v>
      </c>
      <c r="F1109" s="7" t="s">
        <v>39</v>
      </c>
      <c r="G1109" s="7" t="s">
        <v>3782</v>
      </c>
      <c r="H1109" s="7" t="s">
        <v>4016</v>
      </c>
      <c r="I1109" s="7" t="s">
        <v>4118</v>
      </c>
      <c r="J1109" s="8">
        <v>1126610.69</v>
      </c>
      <c r="K1109" s="8">
        <v>1126610.69</v>
      </c>
      <c r="L1109" s="8">
        <v>957619.08000000101</v>
      </c>
      <c r="M1109" s="8">
        <v>84.999999423048394</v>
      </c>
      <c r="N1109" s="7" t="s">
        <v>43</v>
      </c>
      <c r="O1109" s="7" t="s">
        <v>44</v>
      </c>
      <c r="P1109" s="7" t="s">
        <v>45</v>
      </c>
      <c r="Q1109" s="9">
        <v>42979</v>
      </c>
      <c r="R1109" s="9">
        <v>43524</v>
      </c>
      <c r="S1109" s="7" t="s">
        <v>57</v>
      </c>
      <c r="T1109" s="7" t="s">
        <v>329</v>
      </c>
      <c r="U1109" s="7" t="s">
        <v>3785</v>
      </c>
      <c r="V1109" s="7" t="s">
        <v>3786</v>
      </c>
      <c r="W1109" s="7" t="s">
        <v>2486</v>
      </c>
      <c r="X1109" s="10" t="s">
        <v>51</v>
      </c>
    </row>
    <row r="1110" spans="1:24" ht="135" x14ac:dyDescent="0.25">
      <c r="A1110" s="7" t="s">
        <v>4243</v>
      </c>
      <c r="B1110" s="7" t="s">
        <v>4244</v>
      </c>
      <c r="C1110" s="7" t="s">
        <v>4245</v>
      </c>
      <c r="D1110" s="7" t="s">
        <v>4246</v>
      </c>
      <c r="E1110" s="7" t="s">
        <v>2481</v>
      </c>
      <c r="F1110" s="7" t="s">
        <v>39</v>
      </c>
      <c r="G1110" s="7" t="s">
        <v>3782</v>
      </c>
      <c r="H1110" s="7" t="s">
        <v>4016</v>
      </c>
      <c r="I1110" s="7" t="s">
        <v>4118</v>
      </c>
      <c r="J1110" s="8">
        <v>1049452.32</v>
      </c>
      <c r="K1110" s="8">
        <v>1049452.32</v>
      </c>
      <c r="L1110" s="8">
        <v>892034.47</v>
      </c>
      <c r="M1110" s="8">
        <v>84.999999809424395</v>
      </c>
      <c r="N1110" s="7" t="s">
        <v>43</v>
      </c>
      <c r="O1110" s="7" t="s">
        <v>44</v>
      </c>
      <c r="P1110" s="7" t="s">
        <v>134</v>
      </c>
      <c r="Q1110" s="9">
        <v>42979</v>
      </c>
      <c r="R1110" s="9">
        <v>43404</v>
      </c>
      <c r="S1110" s="7" t="s">
        <v>57</v>
      </c>
      <c r="T1110" s="7" t="s">
        <v>329</v>
      </c>
      <c r="U1110" s="7" t="s">
        <v>3785</v>
      </c>
      <c r="V1110" s="7" t="s">
        <v>3786</v>
      </c>
      <c r="W1110" s="7" t="s">
        <v>2486</v>
      </c>
      <c r="X1110" s="10" t="s">
        <v>51</v>
      </c>
    </row>
    <row r="1111" spans="1:24" ht="135" x14ac:dyDescent="0.25">
      <c r="A1111" s="7" t="s">
        <v>4247</v>
      </c>
      <c r="B1111" s="7" t="s">
        <v>4248</v>
      </c>
      <c r="C1111" s="7" t="s">
        <v>4249</v>
      </c>
      <c r="D1111" s="7" t="s">
        <v>4246</v>
      </c>
      <c r="E1111" s="7" t="s">
        <v>2481</v>
      </c>
      <c r="F1111" s="7" t="s">
        <v>39</v>
      </c>
      <c r="G1111" s="7" t="s">
        <v>3782</v>
      </c>
      <c r="H1111" s="7" t="s">
        <v>4016</v>
      </c>
      <c r="I1111" s="7" t="s">
        <v>4118</v>
      </c>
      <c r="J1111" s="8">
        <v>1049452.32</v>
      </c>
      <c r="K1111" s="8">
        <v>1049452.32</v>
      </c>
      <c r="L1111" s="8">
        <v>892034.47</v>
      </c>
      <c r="M1111" s="8">
        <v>84.999999809424395</v>
      </c>
      <c r="N1111" s="7" t="s">
        <v>43</v>
      </c>
      <c r="O1111" s="7" t="s">
        <v>44</v>
      </c>
      <c r="P1111" s="7" t="s">
        <v>134</v>
      </c>
      <c r="Q1111" s="9">
        <v>42979</v>
      </c>
      <c r="R1111" s="9">
        <v>43524</v>
      </c>
      <c r="S1111" s="7" t="s">
        <v>57</v>
      </c>
      <c r="T1111" s="7" t="s">
        <v>329</v>
      </c>
      <c r="U1111" s="7" t="s">
        <v>3785</v>
      </c>
      <c r="V1111" s="7" t="s">
        <v>3786</v>
      </c>
      <c r="W1111" s="7" t="s">
        <v>2486</v>
      </c>
      <c r="X1111" s="10" t="s">
        <v>51</v>
      </c>
    </row>
    <row r="1112" spans="1:24" ht="123.75" x14ac:dyDescent="0.25">
      <c r="A1112" s="7" t="s">
        <v>4250</v>
      </c>
      <c r="B1112" s="7" t="s">
        <v>4251</v>
      </c>
      <c r="C1112" s="7" t="s">
        <v>4252</v>
      </c>
      <c r="D1112" s="7" t="s">
        <v>4253</v>
      </c>
      <c r="E1112" s="7" t="s">
        <v>2481</v>
      </c>
      <c r="F1112" s="7" t="s">
        <v>39</v>
      </c>
      <c r="G1112" s="7" t="s">
        <v>3782</v>
      </c>
      <c r="H1112" s="7" t="s">
        <v>4016</v>
      </c>
      <c r="I1112" s="7" t="s">
        <v>4118</v>
      </c>
      <c r="J1112" s="8">
        <v>1033813.38</v>
      </c>
      <c r="K1112" s="8">
        <v>1033813.38</v>
      </c>
      <c r="L1112" s="8">
        <v>878741.37</v>
      </c>
      <c r="M1112" s="8">
        <v>84.999999709812201</v>
      </c>
      <c r="N1112" s="7" t="s">
        <v>43</v>
      </c>
      <c r="O1112" s="7" t="s">
        <v>44</v>
      </c>
      <c r="P1112" s="7" t="s">
        <v>134</v>
      </c>
      <c r="Q1112" s="9">
        <v>42948</v>
      </c>
      <c r="R1112" s="9">
        <v>43769</v>
      </c>
      <c r="S1112" s="7" t="s">
        <v>57</v>
      </c>
      <c r="T1112" s="7" t="s">
        <v>329</v>
      </c>
      <c r="U1112" s="7" t="s">
        <v>3785</v>
      </c>
      <c r="V1112" s="7" t="s">
        <v>3786</v>
      </c>
      <c r="W1112" s="7" t="s">
        <v>2486</v>
      </c>
      <c r="X1112" s="10" t="s">
        <v>51</v>
      </c>
    </row>
    <row r="1113" spans="1:24" ht="146.25" x14ac:dyDescent="0.25">
      <c r="A1113" s="7" t="s">
        <v>4254</v>
      </c>
      <c r="B1113" s="7" t="s">
        <v>4255</v>
      </c>
      <c r="C1113" s="7" t="s">
        <v>4256</v>
      </c>
      <c r="D1113" s="7" t="s">
        <v>4257</v>
      </c>
      <c r="E1113" s="7" t="s">
        <v>2481</v>
      </c>
      <c r="F1113" s="7" t="s">
        <v>39</v>
      </c>
      <c r="G1113" s="7" t="s">
        <v>3782</v>
      </c>
      <c r="H1113" s="7" t="s">
        <v>4016</v>
      </c>
      <c r="I1113" s="7" t="s">
        <v>4118</v>
      </c>
      <c r="J1113" s="8">
        <v>1000386.6</v>
      </c>
      <c r="K1113" s="8">
        <v>1000386.6</v>
      </c>
      <c r="L1113" s="8">
        <v>850328.61</v>
      </c>
      <c r="M1113" s="8">
        <v>85</v>
      </c>
      <c r="N1113" s="7" t="s">
        <v>43</v>
      </c>
      <c r="O1113" s="7" t="s">
        <v>44</v>
      </c>
      <c r="P1113" s="7" t="s">
        <v>45</v>
      </c>
      <c r="Q1113" s="9">
        <v>42979</v>
      </c>
      <c r="R1113" s="9">
        <v>43524</v>
      </c>
      <c r="S1113" s="7" t="s">
        <v>57</v>
      </c>
      <c r="T1113" s="7" t="s">
        <v>329</v>
      </c>
      <c r="U1113" s="7" t="s">
        <v>3785</v>
      </c>
      <c r="V1113" s="7" t="s">
        <v>3786</v>
      </c>
      <c r="W1113" s="7" t="s">
        <v>2486</v>
      </c>
      <c r="X1113" s="10" t="s">
        <v>51</v>
      </c>
    </row>
    <row r="1114" spans="1:24" ht="180" x14ac:dyDescent="0.25">
      <c r="A1114" s="7" t="s">
        <v>4258</v>
      </c>
      <c r="B1114" s="7" t="s">
        <v>4259</v>
      </c>
      <c r="C1114" s="7" t="s">
        <v>4260</v>
      </c>
      <c r="D1114" s="7" t="s">
        <v>4261</v>
      </c>
      <c r="E1114" s="7" t="s">
        <v>2481</v>
      </c>
      <c r="F1114" s="7" t="s">
        <v>39</v>
      </c>
      <c r="G1114" s="7" t="s">
        <v>3782</v>
      </c>
      <c r="H1114" s="7" t="s">
        <v>4016</v>
      </c>
      <c r="I1114" s="7" t="s">
        <v>4118</v>
      </c>
      <c r="J1114" s="8">
        <v>1037213</v>
      </c>
      <c r="K1114" s="8">
        <v>1037213</v>
      </c>
      <c r="L1114" s="8">
        <v>881631.05</v>
      </c>
      <c r="M1114" s="8">
        <v>85</v>
      </c>
      <c r="N1114" s="7" t="s">
        <v>43</v>
      </c>
      <c r="O1114" s="7" t="s">
        <v>44</v>
      </c>
      <c r="P1114" s="7" t="s">
        <v>45</v>
      </c>
      <c r="Q1114" s="9">
        <v>43008</v>
      </c>
      <c r="R1114" s="9">
        <v>43646</v>
      </c>
      <c r="S1114" s="7" t="s">
        <v>57</v>
      </c>
      <c r="T1114" s="7" t="s">
        <v>329</v>
      </c>
      <c r="U1114" s="7" t="s">
        <v>3785</v>
      </c>
      <c r="V1114" s="7" t="s">
        <v>3786</v>
      </c>
      <c r="W1114" s="7" t="s">
        <v>2486</v>
      </c>
      <c r="X1114" s="10" t="s">
        <v>51</v>
      </c>
    </row>
    <row r="1115" spans="1:24" ht="180" x14ac:dyDescent="0.25">
      <c r="A1115" s="7" t="s">
        <v>4262</v>
      </c>
      <c r="B1115" s="7" t="s">
        <v>4263</v>
      </c>
      <c r="C1115" s="7" t="s">
        <v>4264</v>
      </c>
      <c r="D1115" s="7" t="s">
        <v>4265</v>
      </c>
      <c r="E1115" s="7" t="s">
        <v>2481</v>
      </c>
      <c r="F1115" s="7" t="s">
        <v>39</v>
      </c>
      <c r="G1115" s="7" t="s">
        <v>3782</v>
      </c>
      <c r="H1115" s="7" t="s">
        <v>4016</v>
      </c>
      <c r="I1115" s="7" t="s">
        <v>4118</v>
      </c>
      <c r="J1115" s="8">
        <v>1845351.43</v>
      </c>
      <c r="K1115" s="8">
        <v>1845351.43</v>
      </c>
      <c r="L1115" s="8">
        <v>1568548.71</v>
      </c>
      <c r="M1115" s="8">
        <v>84.999999701953797</v>
      </c>
      <c r="N1115" s="7" t="s">
        <v>43</v>
      </c>
      <c r="O1115" s="7" t="s">
        <v>44</v>
      </c>
      <c r="P1115" s="7" t="s">
        <v>140</v>
      </c>
      <c r="Q1115" s="9">
        <v>42887</v>
      </c>
      <c r="R1115" s="9">
        <v>43889</v>
      </c>
      <c r="S1115" s="7" t="s">
        <v>57</v>
      </c>
      <c r="T1115" s="7" t="s">
        <v>329</v>
      </c>
      <c r="U1115" s="7" t="s">
        <v>3785</v>
      </c>
      <c r="V1115" s="7" t="s">
        <v>3786</v>
      </c>
      <c r="W1115" s="7" t="s">
        <v>2486</v>
      </c>
      <c r="X1115" s="10" t="s">
        <v>51</v>
      </c>
    </row>
    <row r="1116" spans="1:24" ht="146.25" x14ac:dyDescent="0.25">
      <c r="A1116" s="7" t="s">
        <v>4266</v>
      </c>
      <c r="B1116" s="7" t="s">
        <v>4267</v>
      </c>
      <c r="C1116" s="7" t="s">
        <v>4268</v>
      </c>
      <c r="D1116" s="7" t="s">
        <v>4269</v>
      </c>
      <c r="E1116" s="7" t="s">
        <v>2481</v>
      </c>
      <c r="F1116" s="7" t="s">
        <v>39</v>
      </c>
      <c r="G1116" s="7" t="s">
        <v>3782</v>
      </c>
      <c r="H1116" s="7" t="s">
        <v>4016</v>
      </c>
      <c r="I1116" s="7" t="s">
        <v>4118</v>
      </c>
      <c r="J1116" s="8">
        <v>1354904.16</v>
      </c>
      <c r="K1116" s="8">
        <v>1354904.16</v>
      </c>
      <c r="L1116" s="8">
        <v>1151668.53</v>
      </c>
      <c r="M1116" s="8">
        <v>84.999999557164301</v>
      </c>
      <c r="N1116" s="7" t="s">
        <v>43</v>
      </c>
      <c r="O1116" s="7" t="s">
        <v>44</v>
      </c>
      <c r="P1116" s="7" t="s">
        <v>134</v>
      </c>
      <c r="Q1116" s="9">
        <v>42979</v>
      </c>
      <c r="R1116" s="9">
        <v>43646</v>
      </c>
      <c r="S1116" s="7" t="s">
        <v>57</v>
      </c>
      <c r="T1116" s="7" t="s">
        <v>329</v>
      </c>
      <c r="U1116" s="7" t="s">
        <v>3785</v>
      </c>
      <c r="V1116" s="7" t="s">
        <v>3786</v>
      </c>
      <c r="W1116" s="7" t="s">
        <v>2486</v>
      </c>
      <c r="X1116" s="10" t="s">
        <v>51</v>
      </c>
    </row>
    <row r="1117" spans="1:24" ht="168.75" x14ac:dyDescent="0.25">
      <c r="A1117" s="7" t="s">
        <v>4270</v>
      </c>
      <c r="B1117" s="7" t="s">
        <v>4271</v>
      </c>
      <c r="C1117" s="7" t="s">
        <v>4272</v>
      </c>
      <c r="D1117" s="7" t="s">
        <v>3674</v>
      </c>
      <c r="E1117" s="7" t="s">
        <v>2481</v>
      </c>
      <c r="F1117" s="7" t="s">
        <v>39</v>
      </c>
      <c r="G1117" s="7" t="s">
        <v>3782</v>
      </c>
      <c r="H1117" s="7" t="s">
        <v>4016</v>
      </c>
      <c r="I1117" s="7" t="s">
        <v>4118</v>
      </c>
      <c r="J1117" s="8">
        <v>4850870.21</v>
      </c>
      <c r="K1117" s="8">
        <v>4850870.21</v>
      </c>
      <c r="L1117" s="8">
        <v>4123239.67</v>
      </c>
      <c r="M1117" s="8">
        <v>84.999999824773695</v>
      </c>
      <c r="N1117" s="7" t="s">
        <v>43</v>
      </c>
      <c r="O1117" s="7" t="s">
        <v>44</v>
      </c>
      <c r="P1117" s="7" t="s">
        <v>45</v>
      </c>
      <c r="Q1117" s="9">
        <v>42644</v>
      </c>
      <c r="R1117" s="9">
        <v>43404</v>
      </c>
      <c r="S1117" s="7" t="s">
        <v>57</v>
      </c>
      <c r="T1117" s="7" t="s">
        <v>47</v>
      </c>
      <c r="U1117" s="7" t="s">
        <v>3785</v>
      </c>
      <c r="V1117" s="7" t="s">
        <v>3786</v>
      </c>
      <c r="W1117" s="7" t="s">
        <v>2486</v>
      </c>
      <c r="X1117" s="10" t="s">
        <v>51</v>
      </c>
    </row>
    <row r="1118" spans="1:24" ht="180" x14ac:dyDescent="0.25">
      <c r="A1118" s="7" t="s">
        <v>4273</v>
      </c>
      <c r="B1118" s="7" t="s">
        <v>4274</v>
      </c>
      <c r="C1118" s="7" t="s">
        <v>4275</v>
      </c>
      <c r="D1118" s="7" t="s">
        <v>4276</v>
      </c>
      <c r="E1118" s="7" t="s">
        <v>2481</v>
      </c>
      <c r="F1118" s="7" t="s">
        <v>39</v>
      </c>
      <c r="G1118" s="7" t="s">
        <v>3782</v>
      </c>
      <c r="H1118" s="7" t="s">
        <v>4016</v>
      </c>
      <c r="I1118" s="7" t="s">
        <v>4118</v>
      </c>
      <c r="J1118" s="8">
        <v>1074205.08</v>
      </c>
      <c r="K1118" s="8">
        <v>1074205.08</v>
      </c>
      <c r="L1118" s="8">
        <v>913074.31</v>
      </c>
      <c r="M1118" s="8">
        <v>84.999999255263205</v>
      </c>
      <c r="N1118" s="7" t="s">
        <v>43</v>
      </c>
      <c r="O1118" s="7" t="s">
        <v>44</v>
      </c>
      <c r="P1118" s="7" t="s">
        <v>56</v>
      </c>
      <c r="Q1118" s="9">
        <v>42614</v>
      </c>
      <c r="R1118" s="9">
        <v>43373</v>
      </c>
      <c r="S1118" s="7" t="s">
        <v>57</v>
      </c>
      <c r="T1118" s="7" t="s">
        <v>329</v>
      </c>
      <c r="U1118" s="7" t="s">
        <v>3785</v>
      </c>
      <c r="V1118" s="7" t="s">
        <v>3786</v>
      </c>
      <c r="W1118" s="7" t="s">
        <v>2486</v>
      </c>
      <c r="X1118" s="10" t="s">
        <v>51</v>
      </c>
    </row>
    <row r="1119" spans="1:24" ht="180" x14ac:dyDescent="0.25">
      <c r="A1119" s="7" t="s">
        <v>4277</v>
      </c>
      <c r="B1119" s="7" t="s">
        <v>4278</v>
      </c>
      <c r="C1119" s="7" t="s">
        <v>4279</v>
      </c>
      <c r="D1119" s="7" t="s">
        <v>4280</v>
      </c>
      <c r="E1119" s="7" t="s">
        <v>2481</v>
      </c>
      <c r="F1119" s="7" t="s">
        <v>39</v>
      </c>
      <c r="G1119" s="7" t="s">
        <v>3782</v>
      </c>
      <c r="H1119" s="7" t="s">
        <v>4016</v>
      </c>
      <c r="I1119" s="7" t="s">
        <v>4118</v>
      </c>
      <c r="J1119" s="8">
        <v>1119360</v>
      </c>
      <c r="K1119" s="8">
        <v>1119360</v>
      </c>
      <c r="L1119" s="8">
        <v>951456</v>
      </c>
      <c r="M1119" s="8">
        <v>85</v>
      </c>
      <c r="N1119" s="7" t="s">
        <v>43</v>
      </c>
      <c r="O1119" s="7" t="s">
        <v>44</v>
      </c>
      <c r="P1119" s="7" t="s">
        <v>45</v>
      </c>
      <c r="Q1119" s="9">
        <v>42614</v>
      </c>
      <c r="R1119" s="9">
        <v>43373</v>
      </c>
      <c r="S1119" s="7" t="s">
        <v>57</v>
      </c>
      <c r="T1119" s="7" t="s">
        <v>58</v>
      </c>
      <c r="U1119" s="7" t="s">
        <v>3785</v>
      </c>
      <c r="V1119" s="7" t="s">
        <v>3786</v>
      </c>
      <c r="W1119" s="7" t="s">
        <v>2486</v>
      </c>
      <c r="X1119" s="10" t="s">
        <v>51</v>
      </c>
    </row>
    <row r="1120" spans="1:24" ht="180" x14ac:dyDescent="0.25">
      <c r="A1120" s="7" t="s">
        <v>4281</v>
      </c>
      <c r="B1120" s="7" t="s">
        <v>4282</v>
      </c>
      <c r="C1120" s="7" t="s">
        <v>4283</v>
      </c>
      <c r="D1120" s="7" t="s">
        <v>4284</v>
      </c>
      <c r="E1120" s="7" t="s">
        <v>2481</v>
      </c>
      <c r="F1120" s="7" t="s">
        <v>39</v>
      </c>
      <c r="G1120" s="7" t="s">
        <v>3782</v>
      </c>
      <c r="H1120" s="7" t="s">
        <v>4016</v>
      </c>
      <c r="I1120" s="7" t="s">
        <v>4118</v>
      </c>
      <c r="J1120" s="8">
        <v>1656600</v>
      </c>
      <c r="K1120" s="8">
        <v>1656600</v>
      </c>
      <c r="L1120" s="8">
        <v>1408110</v>
      </c>
      <c r="M1120" s="8">
        <v>85</v>
      </c>
      <c r="N1120" s="7" t="s">
        <v>43</v>
      </c>
      <c r="O1120" s="7" t="s">
        <v>44</v>
      </c>
      <c r="P1120" s="7" t="s">
        <v>45</v>
      </c>
      <c r="Q1120" s="9">
        <v>42614</v>
      </c>
      <c r="R1120" s="9">
        <v>43404</v>
      </c>
      <c r="S1120" s="7" t="s">
        <v>57</v>
      </c>
      <c r="T1120" s="7" t="s">
        <v>58</v>
      </c>
      <c r="U1120" s="7" t="s">
        <v>3785</v>
      </c>
      <c r="V1120" s="7" t="s">
        <v>3786</v>
      </c>
      <c r="W1120" s="7" t="s">
        <v>2486</v>
      </c>
      <c r="X1120" s="10" t="s">
        <v>51</v>
      </c>
    </row>
    <row r="1121" spans="1:24" ht="191.25" x14ac:dyDescent="0.25">
      <c r="A1121" s="7" t="s">
        <v>4285</v>
      </c>
      <c r="B1121" s="7" t="s">
        <v>4286</v>
      </c>
      <c r="C1121" s="7" t="s">
        <v>4287</v>
      </c>
      <c r="D1121" s="7" t="s">
        <v>4288</v>
      </c>
      <c r="E1121" s="7" t="s">
        <v>2481</v>
      </c>
      <c r="F1121" s="7" t="s">
        <v>39</v>
      </c>
      <c r="G1121" s="7" t="s">
        <v>3782</v>
      </c>
      <c r="H1121" s="7" t="s">
        <v>4016</v>
      </c>
      <c r="I1121" s="7" t="s">
        <v>4118</v>
      </c>
      <c r="J1121" s="8">
        <v>1032771.74</v>
      </c>
      <c r="K1121" s="8">
        <v>1032771.74</v>
      </c>
      <c r="L1121" s="8">
        <v>877855.98</v>
      </c>
      <c r="M1121" s="8">
        <v>85.000000096826795</v>
      </c>
      <c r="N1121" s="7" t="s">
        <v>43</v>
      </c>
      <c r="O1121" s="7" t="s">
        <v>44</v>
      </c>
      <c r="P1121" s="7" t="s">
        <v>45</v>
      </c>
      <c r="Q1121" s="9">
        <v>42644</v>
      </c>
      <c r="R1121" s="9">
        <v>43220</v>
      </c>
      <c r="S1121" s="7" t="s">
        <v>57</v>
      </c>
      <c r="T1121" s="7" t="s">
        <v>329</v>
      </c>
      <c r="U1121" s="7" t="s">
        <v>3785</v>
      </c>
      <c r="V1121" s="7" t="s">
        <v>3786</v>
      </c>
      <c r="W1121" s="7" t="s">
        <v>2486</v>
      </c>
      <c r="X1121" s="10" t="s">
        <v>51</v>
      </c>
    </row>
    <row r="1122" spans="1:24" ht="168.75" x14ac:dyDescent="0.25">
      <c r="A1122" s="7" t="s">
        <v>4289</v>
      </c>
      <c r="B1122" s="7" t="s">
        <v>4290</v>
      </c>
      <c r="C1122" s="7" t="s">
        <v>4291</v>
      </c>
      <c r="D1122" s="7" t="s">
        <v>4292</v>
      </c>
      <c r="E1122" s="7" t="s">
        <v>2481</v>
      </c>
      <c r="F1122" s="7" t="s">
        <v>39</v>
      </c>
      <c r="G1122" s="7" t="s">
        <v>3782</v>
      </c>
      <c r="H1122" s="7" t="s">
        <v>4016</v>
      </c>
      <c r="I1122" s="7" t="s">
        <v>4118</v>
      </c>
      <c r="J1122" s="8">
        <v>1510884.16</v>
      </c>
      <c r="K1122" s="8">
        <v>1510884.16</v>
      </c>
      <c r="L1122" s="8">
        <v>1284251.54</v>
      </c>
      <c r="M1122" s="8">
        <v>85.000000264745594</v>
      </c>
      <c r="N1122" s="7" t="s">
        <v>43</v>
      </c>
      <c r="O1122" s="7" t="s">
        <v>44</v>
      </c>
      <c r="P1122" s="7" t="s">
        <v>56</v>
      </c>
      <c r="Q1122" s="9">
        <v>42644</v>
      </c>
      <c r="R1122" s="9">
        <v>43251</v>
      </c>
      <c r="S1122" s="7" t="s">
        <v>57</v>
      </c>
      <c r="T1122" s="7" t="s">
        <v>329</v>
      </c>
      <c r="U1122" s="7" t="s">
        <v>3785</v>
      </c>
      <c r="V1122" s="7" t="s">
        <v>3786</v>
      </c>
      <c r="W1122" s="7" t="s">
        <v>2486</v>
      </c>
      <c r="X1122" s="10" t="s">
        <v>51</v>
      </c>
    </row>
    <row r="1123" spans="1:24" ht="112.5" x14ac:dyDescent="0.25">
      <c r="A1123" s="7" t="s">
        <v>4293</v>
      </c>
      <c r="B1123" s="7" t="s">
        <v>4294</v>
      </c>
      <c r="C1123" s="7" t="s">
        <v>4295</v>
      </c>
      <c r="D1123" s="7" t="s">
        <v>4296</v>
      </c>
      <c r="E1123" s="7" t="s">
        <v>2481</v>
      </c>
      <c r="F1123" s="7" t="s">
        <v>39</v>
      </c>
      <c r="G1123" s="7" t="s">
        <v>3782</v>
      </c>
      <c r="H1123" s="7" t="s">
        <v>4016</v>
      </c>
      <c r="I1123" s="7" t="s">
        <v>4118</v>
      </c>
      <c r="J1123" s="8">
        <v>1367292</v>
      </c>
      <c r="K1123" s="8">
        <v>1367292</v>
      </c>
      <c r="L1123" s="8">
        <v>1162198.2</v>
      </c>
      <c r="M1123" s="8">
        <v>85</v>
      </c>
      <c r="N1123" s="7" t="s">
        <v>43</v>
      </c>
      <c r="O1123" s="7" t="s">
        <v>44</v>
      </c>
      <c r="P1123" s="7" t="s">
        <v>56</v>
      </c>
      <c r="Q1123" s="9">
        <v>42614</v>
      </c>
      <c r="R1123" s="9">
        <v>43404</v>
      </c>
      <c r="S1123" s="7" t="s">
        <v>57</v>
      </c>
      <c r="T1123" s="7" t="s">
        <v>58</v>
      </c>
      <c r="U1123" s="7" t="s">
        <v>3785</v>
      </c>
      <c r="V1123" s="7" t="s">
        <v>3786</v>
      </c>
      <c r="W1123" s="7" t="s">
        <v>2486</v>
      </c>
      <c r="X1123" s="10" t="s">
        <v>51</v>
      </c>
    </row>
    <row r="1124" spans="1:24" ht="180" x14ac:dyDescent="0.25">
      <c r="A1124" s="7" t="s">
        <v>4297</v>
      </c>
      <c r="B1124" s="7" t="s">
        <v>4298</v>
      </c>
      <c r="C1124" s="7" t="s">
        <v>4299</v>
      </c>
      <c r="D1124" s="7" t="s">
        <v>4300</v>
      </c>
      <c r="E1124" s="7" t="s">
        <v>2481</v>
      </c>
      <c r="F1124" s="7" t="s">
        <v>39</v>
      </c>
      <c r="G1124" s="7" t="s">
        <v>3782</v>
      </c>
      <c r="H1124" s="7" t="s">
        <v>4016</v>
      </c>
      <c r="I1124" s="7" t="s">
        <v>4118</v>
      </c>
      <c r="J1124" s="8">
        <v>1133896.22</v>
      </c>
      <c r="K1124" s="8">
        <v>1133896.22</v>
      </c>
      <c r="L1124" s="8">
        <v>963811.78</v>
      </c>
      <c r="M1124" s="8">
        <v>84.999999382659595</v>
      </c>
      <c r="N1124" s="7" t="s">
        <v>43</v>
      </c>
      <c r="O1124" s="7" t="s">
        <v>44</v>
      </c>
      <c r="P1124" s="7" t="s">
        <v>45</v>
      </c>
      <c r="Q1124" s="9">
        <v>42614</v>
      </c>
      <c r="R1124" s="9">
        <v>43281</v>
      </c>
      <c r="S1124" s="7" t="s">
        <v>57</v>
      </c>
      <c r="T1124" s="7" t="s">
        <v>329</v>
      </c>
      <c r="U1124" s="7" t="s">
        <v>3785</v>
      </c>
      <c r="V1124" s="7" t="s">
        <v>3786</v>
      </c>
      <c r="W1124" s="7" t="s">
        <v>2486</v>
      </c>
      <c r="X1124" s="10" t="s">
        <v>51</v>
      </c>
    </row>
    <row r="1125" spans="1:24" ht="180" x14ac:dyDescent="0.25">
      <c r="A1125" s="7" t="s">
        <v>4301</v>
      </c>
      <c r="B1125" s="7" t="s">
        <v>4302</v>
      </c>
      <c r="C1125" s="7" t="s">
        <v>4303</v>
      </c>
      <c r="D1125" s="7" t="s">
        <v>4304</v>
      </c>
      <c r="E1125" s="7" t="s">
        <v>2481</v>
      </c>
      <c r="F1125" s="7" t="s">
        <v>39</v>
      </c>
      <c r="G1125" s="7" t="s">
        <v>3782</v>
      </c>
      <c r="H1125" s="7" t="s">
        <v>4016</v>
      </c>
      <c r="I1125" s="7" t="s">
        <v>4118</v>
      </c>
      <c r="J1125" s="8">
        <v>1926400.08</v>
      </c>
      <c r="K1125" s="8">
        <v>1926400.08</v>
      </c>
      <c r="L1125" s="8">
        <v>1637440.06</v>
      </c>
      <c r="M1125" s="8">
        <v>84.9999995847176</v>
      </c>
      <c r="N1125" s="7" t="s">
        <v>43</v>
      </c>
      <c r="O1125" s="7" t="s">
        <v>44</v>
      </c>
      <c r="P1125" s="7" t="s">
        <v>45</v>
      </c>
      <c r="Q1125" s="9">
        <v>42614</v>
      </c>
      <c r="R1125" s="9">
        <v>43251</v>
      </c>
      <c r="S1125" s="7" t="s">
        <v>57</v>
      </c>
      <c r="T1125" s="7" t="s">
        <v>329</v>
      </c>
      <c r="U1125" s="7" t="s">
        <v>3785</v>
      </c>
      <c r="V1125" s="7" t="s">
        <v>3786</v>
      </c>
      <c r="W1125" s="7" t="s">
        <v>2486</v>
      </c>
      <c r="X1125" s="10" t="s">
        <v>51</v>
      </c>
    </row>
    <row r="1126" spans="1:24" ht="180" x14ac:dyDescent="0.25">
      <c r="A1126" s="7" t="s">
        <v>4305</v>
      </c>
      <c r="B1126" s="7" t="s">
        <v>4306</v>
      </c>
      <c r="C1126" s="7" t="s">
        <v>4307</v>
      </c>
      <c r="D1126" s="7" t="s">
        <v>4308</v>
      </c>
      <c r="E1126" s="7" t="s">
        <v>2481</v>
      </c>
      <c r="F1126" s="7" t="s">
        <v>39</v>
      </c>
      <c r="G1126" s="7" t="s">
        <v>3782</v>
      </c>
      <c r="H1126" s="7" t="s">
        <v>4016</v>
      </c>
      <c r="I1126" s="7" t="s">
        <v>4118</v>
      </c>
      <c r="J1126" s="8">
        <v>4332162.24</v>
      </c>
      <c r="K1126" s="8">
        <v>4332162.24</v>
      </c>
      <c r="L1126" s="8">
        <v>3682337.9</v>
      </c>
      <c r="M1126" s="8">
        <v>84.999999907667302</v>
      </c>
      <c r="N1126" s="7" t="s">
        <v>43</v>
      </c>
      <c r="O1126" s="7" t="s">
        <v>44</v>
      </c>
      <c r="P1126" s="7" t="s">
        <v>45</v>
      </c>
      <c r="Q1126" s="9">
        <v>42644</v>
      </c>
      <c r="R1126" s="9">
        <v>43404</v>
      </c>
      <c r="S1126" s="7" t="s">
        <v>57</v>
      </c>
      <c r="T1126" s="7" t="s">
        <v>58</v>
      </c>
      <c r="U1126" s="7" t="s">
        <v>3785</v>
      </c>
      <c r="V1126" s="7" t="s">
        <v>3786</v>
      </c>
      <c r="W1126" s="7" t="s">
        <v>2486</v>
      </c>
      <c r="X1126" s="10" t="s">
        <v>51</v>
      </c>
    </row>
    <row r="1127" spans="1:24" ht="157.5" x14ac:dyDescent="0.25">
      <c r="A1127" s="7" t="s">
        <v>4309</v>
      </c>
      <c r="B1127" s="7" t="s">
        <v>4310</v>
      </c>
      <c r="C1127" s="7" t="s">
        <v>4311</v>
      </c>
      <c r="D1127" s="7" t="s">
        <v>4312</v>
      </c>
      <c r="E1127" s="7" t="s">
        <v>2481</v>
      </c>
      <c r="F1127" s="7" t="s">
        <v>39</v>
      </c>
      <c r="G1127" s="7" t="s">
        <v>3782</v>
      </c>
      <c r="H1127" s="7" t="s">
        <v>4016</v>
      </c>
      <c r="I1127" s="7" t="s">
        <v>4118</v>
      </c>
      <c r="J1127" s="8">
        <v>1284846.6000000001</v>
      </c>
      <c r="K1127" s="8">
        <v>1284846.6000000001</v>
      </c>
      <c r="L1127" s="8">
        <v>1092119.6100000001</v>
      </c>
      <c r="M1127" s="8">
        <v>85</v>
      </c>
      <c r="N1127" s="7" t="s">
        <v>43</v>
      </c>
      <c r="O1127" s="7" t="s">
        <v>44</v>
      </c>
      <c r="P1127" s="7" t="s">
        <v>56</v>
      </c>
      <c r="Q1127" s="9">
        <v>42644</v>
      </c>
      <c r="R1127" s="9">
        <v>43404</v>
      </c>
      <c r="S1127" s="7" t="s">
        <v>57</v>
      </c>
      <c r="T1127" s="7" t="s">
        <v>58</v>
      </c>
      <c r="U1127" s="7" t="s">
        <v>3785</v>
      </c>
      <c r="V1127" s="7" t="s">
        <v>3786</v>
      </c>
      <c r="W1127" s="7" t="s">
        <v>2486</v>
      </c>
      <c r="X1127" s="10" t="s">
        <v>51</v>
      </c>
    </row>
    <row r="1128" spans="1:24" ht="168.75" x14ac:dyDescent="0.25">
      <c r="A1128" s="7" t="s">
        <v>4313</v>
      </c>
      <c r="B1128" s="7" t="s">
        <v>4314</v>
      </c>
      <c r="C1128" s="7" t="s">
        <v>4315</v>
      </c>
      <c r="D1128" s="7" t="s">
        <v>3220</v>
      </c>
      <c r="E1128" s="7" t="s">
        <v>2481</v>
      </c>
      <c r="F1128" s="7" t="s">
        <v>39</v>
      </c>
      <c r="G1128" s="7" t="s">
        <v>3782</v>
      </c>
      <c r="H1128" s="7" t="s">
        <v>4016</v>
      </c>
      <c r="I1128" s="7" t="s">
        <v>4118</v>
      </c>
      <c r="J1128" s="8">
        <v>1856031.96</v>
      </c>
      <c r="K1128" s="8">
        <v>1856031.96</v>
      </c>
      <c r="L1128" s="8">
        <v>1577627.17</v>
      </c>
      <c r="M1128" s="8">
        <v>85.000000215513495</v>
      </c>
      <c r="N1128" s="7" t="s">
        <v>43</v>
      </c>
      <c r="O1128" s="7" t="s">
        <v>44</v>
      </c>
      <c r="P1128" s="7" t="s">
        <v>45</v>
      </c>
      <c r="Q1128" s="9">
        <v>42614</v>
      </c>
      <c r="R1128" s="9">
        <v>43404</v>
      </c>
      <c r="S1128" s="7" t="s">
        <v>57</v>
      </c>
      <c r="T1128" s="7" t="s">
        <v>47</v>
      </c>
      <c r="U1128" s="7" t="s">
        <v>3785</v>
      </c>
      <c r="V1128" s="7" t="s">
        <v>3786</v>
      </c>
      <c r="W1128" s="7" t="s">
        <v>2486</v>
      </c>
      <c r="X1128" s="10" t="s">
        <v>51</v>
      </c>
    </row>
    <row r="1129" spans="1:24" ht="180" x14ac:dyDescent="0.25">
      <c r="A1129" s="7" t="s">
        <v>4316</v>
      </c>
      <c r="B1129" s="7" t="s">
        <v>4317</v>
      </c>
      <c r="C1129" s="7" t="s">
        <v>4318</v>
      </c>
      <c r="D1129" s="7" t="s">
        <v>4319</v>
      </c>
      <c r="E1129" s="7" t="s">
        <v>2481</v>
      </c>
      <c r="F1129" s="7" t="s">
        <v>39</v>
      </c>
      <c r="G1129" s="7" t="s">
        <v>3782</v>
      </c>
      <c r="H1129" s="7" t="s">
        <v>4016</v>
      </c>
      <c r="I1129" s="7" t="s">
        <v>4118</v>
      </c>
      <c r="J1129" s="8">
        <v>1113919.99</v>
      </c>
      <c r="K1129" s="8">
        <v>1113919.99</v>
      </c>
      <c r="L1129" s="8">
        <v>946831.99</v>
      </c>
      <c r="M1129" s="8">
        <v>84.999999865340399</v>
      </c>
      <c r="N1129" s="7" t="s">
        <v>43</v>
      </c>
      <c r="O1129" s="7" t="s">
        <v>44</v>
      </c>
      <c r="P1129" s="7" t="s">
        <v>45</v>
      </c>
      <c r="Q1129" s="9">
        <v>42644</v>
      </c>
      <c r="R1129" s="9">
        <v>43373</v>
      </c>
      <c r="S1129" s="7" t="s">
        <v>57</v>
      </c>
      <c r="T1129" s="7" t="s">
        <v>329</v>
      </c>
      <c r="U1129" s="7" t="s">
        <v>3785</v>
      </c>
      <c r="V1129" s="7" t="s">
        <v>3786</v>
      </c>
      <c r="W1129" s="7" t="s">
        <v>2486</v>
      </c>
      <c r="X1129" s="10" t="s">
        <v>51</v>
      </c>
    </row>
    <row r="1130" spans="1:24" ht="168.75" x14ac:dyDescent="0.25">
      <c r="A1130" s="7" t="s">
        <v>4320</v>
      </c>
      <c r="B1130" s="7" t="s">
        <v>4321</v>
      </c>
      <c r="C1130" s="7" t="s">
        <v>4322</v>
      </c>
      <c r="D1130" s="7" t="s">
        <v>4323</v>
      </c>
      <c r="E1130" s="7" t="s">
        <v>2481</v>
      </c>
      <c r="F1130" s="7" t="s">
        <v>39</v>
      </c>
      <c r="G1130" s="7" t="s">
        <v>3782</v>
      </c>
      <c r="H1130" s="7" t="s">
        <v>4016</v>
      </c>
      <c r="I1130" s="7" t="s">
        <v>4118</v>
      </c>
      <c r="J1130" s="8">
        <v>1119216</v>
      </c>
      <c r="K1130" s="8">
        <v>1119216</v>
      </c>
      <c r="L1130" s="8">
        <v>951333.6</v>
      </c>
      <c r="M1130" s="8">
        <v>85</v>
      </c>
      <c r="N1130" s="7" t="s">
        <v>43</v>
      </c>
      <c r="O1130" s="7" t="s">
        <v>44</v>
      </c>
      <c r="P1130" s="7" t="s">
        <v>134</v>
      </c>
      <c r="Q1130" s="9">
        <v>42614</v>
      </c>
      <c r="R1130" s="9">
        <v>43404</v>
      </c>
      <c r="S1130" s="7" t="s">
        <v>57</v>
      </c>
      <c r="T1130" s="7" t="s">
        <v>329</v>
      </c>
      <c r="U1130" s="7" t="s">
        <v>3785</v>
      </c>
      <c r="V1130" s="7" t="s">
        <v>3786</v>
      </c>
      <c r="W1130" s="7" t="s">
        <v>2486</v>
      </c>
      <c r="X1130" s="10" t="s">
        <v>51</v>
      </c>
    </row>
    <row r="1131" spans="1:24" ht="180" x14ac:dyDescent="0.25">
      <c r="A1131" s="7" t="s">
        <v>4324</v>
      </c>
      <c r="B1131" s="7" t="s">
        <v>4325</v>
      </c>
      <c r="C1131" s="7" t="s">
        <v>4326</v>
      </c>
      <c r="D1131" s="7" t="s">
        <v>4327</v>
      </c>
      <c r="E1131" s="7" t="s">
        <v>2481</v>
      </c>
      <c r="F1131" s="7" t="s">
        <v>39</v>
      </c>
      <c r="G1131" s="7" t="s">
        <v>3782</v>
      </c>
      <c r="H1131" s="7" t="s">
        <v>4016</v>
      </c>
      <c r="I1131" s="7" t="s">
        <v>4118</v>
      </c>
      <c r="J1131" s="8">
        <v>1498690.08</v>
      </c>
      <c r="K1131" s="8">
        <v>1498690.08</v>
      </c>
      <c r="L1131" s="8">
        <v>1273886.57</v>
      </c>
      <c r="M1131" s="8">
        <v>85.000000133449902</v>
      </c>
      <c r="N1131" s="7" t="s">
        <v>43</v>
      </c>
      <c r="O1131" s="7" t="s">
        <v>44</v>
      </c>
      <c r="P1131" s="7" t="s">
        <v>56</v>
      </c>
      <c r="Q1131" s="9">
        <v>42614</v>
      </c>
      <c r="R1131" s="9">
        <v>43404</v>
      </c>
      <c r="S1131" s="7" t="s">
        <v>57</v>
      </c>
      <c r="T1131" s="7" t="s">
        <v>569</v>
      </c>
      <c r="U1131" s="7" t="s">
        <v>3785</v>
      </c>
      <c r="V1131" s="7" t="s">
        <v>3786</v>
      </c>
      <c r="W1131" s="7" t="s">
        <v>2486</v>
      </c>
      <c r="X1131" s="10" t="s">
        <v>51</v>
      </c>
    </row>
    <row r="1132" spans="1:24" ht="157.5" x14ac:dyDescent="0.25">
      <c r="A1132" s="7" t="s">
        <v>4328</v>
      </c>
      <c r="B1132" s="7" t="s">
        <v>4329</v>
      </c>
      <c r="C1132" s="7" t="s">
        <v>4330</v>
      </c>
      <c r="D1132" s="7" t="s">
        <v>4331</v>
      </c>
      <c r="E1132" s="7" t="s">
        <v>2481</v>
      </c>
      <c r="F1132" s="7" t="s">
        <v>39</v>
      </c>
      <c r="G1132" s="7" t="s">
        <v>3782</v>
      </c>
      <c r="H1132" s="7" t="s">
        <v>4016</v>
      </c>
      <c r="I1132" s="7" t="s">
        <v>4118</v>
      </c>
      <c r="J1132" s="8">
        <v>1939591.2</v>
      </c>
      <c r="K1132" s="8">
        <v>1939591.2</v>
      </c>
      <c r="L1132" s="8">
        <v>1648652.52</v>
      </c>
      <c r="M1132" s="8">
        <v>85</v>
      </c>
      <c r="N1132" s="7" t="s">
        <v>43</v>
      </c>
      <c r="O1132" s="7" t="s">
        <v>44</v>
      </c>
      <c r="P1132" s="7" t="s">
        <v>56</v>
      </c>
      <c r="Q1132" s="9">
        <v>42614</v>
      </c>
      <c r="R1132" s="9">
        <v>43404</v>
      </c>
      <c r="S1132" s="7" t="s">
        <v>57</v>
      </c>
      <c r="T1132" s="7" t="s">
        <v>58</v>
      </c>
      <c r="U1132" s="7" t="s">
        <v>3785</v>
      </c>
      <c r="V1132" s="7" t="s">
        <v>3786</v>
      </c>
      <c r="W1132" s="7" t="s">
        <v>2486</v>
      </c>
      <c r="X1132" s="10" t="s">
        <v>51</v>
      </c>
    </row>
    <row r="1133" spans="1:24" ht="180" x14ac:dyDescent="0.25">
      <c r="A1133" s="7" t="s">
        <v>4332</v>
      </c>
      <c r="B1133" s="7" t="s">
        <v>4333</v>
      </c>
      <c r="C1133" s="7" t="s">
        <v>4334</v>
      </c>
      <c r="D1133" s="7" t="s">
        <v>4181</v>
      </c>
      <c r="E1133" s="7" t="s">
        <v>2481</v>
      </c>
      <c r="F1133" s="7" t="s">
        <v>39</v>
      </c>
      <c r="G1133" s="7" t="s">
        <v>3782</v>
      </c>
      <c r="H1133" s="7" t="s">
        <v>4016</v>
      </c>
      <c r="I1133" s="7" t="s">
        <v>4118</v>
      </c>
      <c r="J1133" s="8">
        <v>1053462.56</v>
      </c>
      <c r="K1133" s="8">
        <v>1053462.56</v>
      </c>
      <c r="L1133" s="8">
        <v>895443.17</v>
      </c>
      <c r="M1133" s="8">
        <v>84.999999430449606</v>
      </c>
      <c r="N1133" s="7" t="s">
        <v>43</v>
      </c>
      <c r="O1133" s="7" t="s">
        <v>44</v>
      </c>
      <c r="P1133" s="7" t="s">
        <v>45</v>
      </c>
      <c r="Q1133" s="9">
        <v>42644</v>
      </c>
      <c r="R1133" s="9">
        <v>43281</v>
      </c>
      <c r="S1133" s="7" t="s">
        <v>57</v>
      </c>
      <c r="T1133" s="7" t="s">
        <v>329</v>
      </c>
      <c r="U1133" s="7" t="s">
        <v>3785</v>
      </c>
      <c r="V1133" s="7" t="s">
        <v>3786</v>
      </c>
      <c r="W1133" s="7" t="s">
        <v>2486</v>
      </c>
      <c r="X1133" s="10" t="s">
        <v>51</v>
      </c>
    </row>
    <row r="1134" spans="1:24" ht="168.75" x14ac:dyDescent="0.25">
      <c r="A1134" s="7" t="s">
        <v>4335</v>
      </c>
      <c r="B1134" s="7" t="s">
        <v>4336</v>
      </c>
      <c r="C1134" s="7" t="s">
        <v>4337</v>
      </c>
      <c r="D1134" s="7" t="s">
        <v>3382</v>
      </c>
      <c r="E1134" s="7" t="s">
        <v>2481</v>
      </c>
      <c r="F1134" s="7" t="s">
        <v>39</v>
      </c>
      <c r="G1134" s="7" t="s">
        <v>3782</v>
      </c>
      <c r="H1134" s="7" t="s">
        <v>4016</v>
      </c>
      <c r="I1134" s="7" t="s">
        <v>4118</v>
      </c>
      <c r="J1134" s="8">
        <v>1138162.56</v>
      </c>
      <c r="K1134" s="8">
        <v>1138162.56</v>
      </c>
      <c r="L1134" s="8">
        <v>967438.18</v>
      </c>
      <c r="M1134" s="8">
        <v>85.000000351443603</v>
      </c>
      <c r="N1134" s="7" t="s">
        <v>43</v>
      </c>
      <c r="O1134" s="7" t="s">
        <v>44</v>
      </c>
      <c r="P1134" s="7" t="s">
        <v>45</v>
      </c>
      <c r="Q1134" s="9">
        <v>42614</v>
      </c>
      <c r="R1134" s="9">
        <v>43343</v>
      </c>
      <c r="S1134" s="7" t="s">
        <v>57</v>
      </c>
      <c r="T1134" s="7" t="s">
        <v>58</v>
      </c>
      <c r="U1134" s="7" t="s">
        <v>3785</v>
      </c>
      <c r="V1134" s="7" t="s">
        <v>3786</v>
      </c>
      <c r="W1134" s="7" t="s">
        <v>2486</v>
      </c>
      <c r="X1134" s="10" t="s">
        <v>51</v>
      </c>
    </row>
    <row r="1135" spans="1:24" ht="135" x14ac:dyDescent="0.25">
      <c r="A1135" s="7" t="s">
        <v>4338</v>
      </c>
      <c r="B1135" s="7" t="s">
        <v>4339</v>
      </c>
      <c r="C1135" s="7" t="s">
        <v>4340</v>
      </c>
      <c r="D1135" s="7" t="s">
        <v>4341</v>
      </c>
      <c r="E1135" s="7" t="s">
        <v>2481</v>
      </c>
      <c r="F1135" s="7" t="s">
        <v>39</v>
      </c>
      <c r="G1135" s="7" t="s">
        <v>3782</v>
      </c>
      <c r="H1135" s="7" t="s">
        <v>4016</v>
      </c>
      <c r="I1135" s="7" t="s">
        <v>4118</v>
      </c>
      <c r="J1135" s="8">
        <v>1822157.4</v>
      </c>
      <c r="K1135" s="8">
        <v>1822157.4</v>
      </c>
      <c r="L1135" s="8">
        <v>1548833.79</v>
      </c>
      <c r="M1135" s="8">
        <v>85</v>
      </c>
      <c r="N1135" s="7" t="s">
        <v>43</v>
      </c>
      <c r="O1135" s="7" t="s">
        <v>44</v>
      </c>
      <c r="P1135" s="7" t="s">
        <v>56</v>
      </c>
      <c r="Q1135" s="9">
        <v>42644</v>
      </c>
      <c r="R1135" s="9">
        <v>43342</v>
      </c>
      <c r="S1135" s="7" t="s">
        <v>57</v>
      </c>
      <c r="T1135" s="7" t="s">
        <v>329</v>
      </c>
      <c r="U1135" s="7" t="s">
        <v>3785</v>
      </c>
      <c r="V1135" s="7" t="s">
        <v>3786</v>
      </c>
      <c r="W1135" s="7" t="s">
        <v>2486</v>
      </c>
      <c r="X1135" s="10" t="s">
        <v>51</v>
      </c>
    </row>
    <row r="1136" spans="1:24" ht="157.5" x14ac:dyDescent="0.25">
      <c r="A1136" s="7" t="s">
        <v>4342</v>
      </c>
      <c r="B1136" s="7" t="s">
        <v>4343</v>
      </c>
      <c r="C1136" s="7" t="s">
        <v>4344</v>
      </c>
      <c r="D1136" s="7" t="s">
        <v>4345</v>
      </c>
      <c r="E1136" s="7" t="s">
        <v>2481</v>
      </c>
      <c r="F1136" s="7" t="s">
        <v>39</v>
      </c>
      <c r="G1136" s="7" t="s">
        <v>3782</v>
      </c>
      <c r="H1136" s="7" t="s">
        <v>4016</v>
      </c>
      <c r="I1136" s="7" t="s">
        <v>4118</v>
      </c>
      <c r="J1136" s="8">
        <v>1399878</v>
      </c>
      <c r="K1136" s="8">
        <v>1399878</v>
      </c>
      <c r="L1136" s="8">
        <v>1189896.3</v>
      </c>
      <c r="M1136" s="8">
        <v>85</v>
      </c>
      <c r="N1136" s="7" t="s">
        <v>43</v>
      </c>
      <c r="O1136" s="7" t="s">
        <v>44</v>
      </c>
      <c r="P1136" s="7" t="s">
        <v>45</v>
      </c>
      <c r="Q1136" s="9">
        <v>42644</v>
      </c>
      <c r="R1136" s="9">
        <v>43404</v>
      </c>
      <c r="S1136" s="7" t="s">
        <v>57</v>
      </c>
      <c r="T1136" s="7" t="s">
        <v>329</v>
      </c>
      <c r="U1136" s="7" t="s">
        <v>3785</v>
      </c>
      <c r="V1136" s="7" t="s">
        <v>3786</v>
      </c>
      <c r="W1136" s="7" t="s">
        <v>2486</v>
      </c>
      <c r="X1136" s="10" t="s">
        <v>51</v>
      </c>
    </row>
    <row r="1137" spans="1:24" ht="180" x14ac:dyDescent="0.25">
      <c r="A1137" s="7" t="s">
        <v>4346</v>
      </c>
      <c r="B1137" s="7" t="s">
        <v>4347</v>
      </c>
      <c r="C1137" s="7" t="s">
        <v>4348</v>
      </c>
      <c r="D1137" s="7" t="s">
        <v>4349</v>
      </c>
      <c r="E1137" s="7" t="s">
        <v>2481</v>
      </c>
      <c r="F1137" s="7" t="s">
        <v>39</v>
      </c>
      <c r="G1137" s="7" t="s">
        <v>3782</v>
      </c>
      <c r="H1137" s="7" t="s">
        <v>4016</v>
      </c>
      <c r="I1137" s="7" t="s">
        <v>4118</v>
      </c>
      <c r="J1137" s="8">
        <v>1259980.02</v>
      </c>
      <c r="K1137" s="8">
        <v>1259980.02</v>
      </c>
      <c r="L1137" s="8">
        <v>1070983.02</v>
      </c>
      <c r="M1137" s="8">
        <v>85.000000238099005</v>
      </c>
      <c r="N1137" s="7" t="s">
        <v>43</v>
      </c>
      <c r="O1137" s="7" t="s">
        <v>44</v>
      </c>
      <c r="P1137" s="7" t="s">
        <v>134</v>
      </c>
      <c r="Q1137" s="9">
        <v>42583</v>
      </c>
      <c r="R1137" s="9">
        <v>43281</v>
      </c>
      <c r="S1137" s="7" t="s">
        <v>57</v>
      </c>
      <c r="T1137" s="7" t="s">
        <v>329</v>
      </c>
      <c r="U1137" s="7" t="s">
        <v>3785</v>
      </c>
      <c r="V1137" s="7" t="s">
        <v>3786</v>
      </c>
      <c r="W1137" s="7" t="s">
        <v>2486</v>
      </c>
      <c r="X1137" s="10" t="s">
        <v>51</v>
      </c>
    </row>
    <row r="1138" spans="1:24" ht="90" x14ac:dyDescent="0.25">
      <c r="A1138" s="7" t="s">
        <v>4350</v>
      </c>
      <c r="B1138" s="7" t="s">
        <v>4351</v>
      </c>
      <c r="C1138" s="7" t="s">
        <v>4352</v>
      </c>
      <c r="D1138" s="7" t="s">
        <v>4353</v>
      </c>
      <c r="E1138" s="7" t="s">
        <v>2481</v>
      </c>
      <c r="F1138" s="7" t="s">
        <v>39</v>
      </c>
      <c r="G1138" s="7" t="s">
        <v>3782</v>
      </c>
      <c r="H1138" s="7" t="s">
        <v>4016</v>
      </c>
      <c r="I1138" s="7" t="s">
        <v>4118</v>
      </c>
      <c r="J1138" s="8">
        <v>1305770.95</v>
      </c>
      <c r="K1138" s="8">
        <v>1305770.95</v>
      </c>
      <c r="L1138" s="8">
        <v>1109905.3</v>
      </c>
      <c r="M1138" s="8">
        <v>84.999999425626697</v>
      </c>
      <c r="N1138" s="7" t="s">
        <v>43</v>
      </c>
      <c r="O1138" s="7" t="s">
        <v>44</v>
      </c>
      <c r="P1138" s="7" t="s">
        <v>56</v>
      </c>
      <c r="Q1138" s="9">
        <v>42644</v>
      </c>
      <c r="R1138" s="9">
        <v>43281</v>
      </c>
      <c r="S1138" s="7" t="s">
        <v>57</v>
      </c>
      <c r="T1138" s="7" t="s">
        <v>329</v>
      </c>
      <c r="U1138" s="7" t="s">
        <v>3785</v>
      </c>
      <c r="V1138" s="7" t="s">
        <v>3786</v>
      </c>
      <c r="W1138" s="7" t="s">
        <v>2486</v>
      </c>
      <c r="X1138" s="10" t="s">
        <v>51</v>
      </c>
    </row>
    <row r="1139" spans="1:24" ht="90" x14ac:dyDescent="0.25">
      <c r="A1139" s="7" t="s">
        <v>4354</v>
      </c>
      <c r="B1139" s="7" t="s">
        <v>4355</v>
      </c>
      <c r="C1139" s="7" t="s">
        <v>4356</v>
      </c>
      <c r="D1139" s="7" t="s">
        <v>4353</v>
      </c>
      <c r="E1139" s="7" t="s">
        <v>2481</v>
      </c>
      <c r="F1139" s="7" t="s">
        <v>39</v>
      </c>
      <c r="G1139" s="7" t="s">
        <v>3782</v>
      </c>
      <c r="H1139" s="7" t="s">
        <v>4016</v>
      </c>
      <c r="I1139" s="7" t="s">
        <v>4118</v>
      </c>
      <c r="J1139" s="8">
        <v>1465668</v>
      </c>
      <c r="K1139" s="8">
        <v>1465668</v>
      </c>
      <c r="L1139" s="8">
        <v>1245817.8</v>
      </c>
      <c r="M1139" s="8">
        <v>85</v>
      </c>
      <c r="N1139" s="7" t="s">
        <v>43</v>
      </c>
      <c r="O1139" s="7" t="s">
        <v>44</v>
      </c>
      <c r="P1139" s="7" t="s">
        <v>56</v>
      </c>
      <c r="Q1139" s="9">
        <v>42644</v>
      </c>
      <c r="R1139" s="9">
        <v>43220</v>
      </c>
      <c r="S1139" s="7" t="s">
        <v>57</v>
      </c>
      <c r="T1139" s="7" t="s">
        <v>329</v>
      </c>
      <c r="U1139" s="7" t="s">
        <v>3785</v>
      </c>
      <c r="V1139" s="7" t="s">
        <v>3786</v>
      </c>
      <c r="W1139" s="7" t="s">
        <v>2486</v>
      </c>
      <c r="X1139" s="10" t="s">
        <v>51</v>
      </c>
    </row>
    <row r="1140" spans="1:24" ht="180" x14ac:dyDescent="0.25">
      <c r="A1140" s="7" t="s">
        <v>4357</v>
      </c>
      <c r="B1140" s="7" t="s">
        <v>4358</v>
      </c>
      <c r="C1140" s="7" t="s">
        <v>4359</v>
      </c>
      <c r="D1140" s="7" t="s">
        <v>3162</v>
      </c>
      <c r="E1140" s="7" t="s">
        <v>2481</v>
      </c>
      <c r="F1140" s="7" t="s">
        <v>39</v>
      </c>
      <c r="G1140" s="7" t="s">
        <v>3782</v>
      </c>
      <c r="H1140" s="7" t="s">
        <v>4016</v>
      </c>
      <c r="I1140" s="7" t="s">
        <v>4118</v>
      </c>
      <c r="J1140" s="8">
        <v>1092042.1200000001</v>
      </c>
      <c r="K1140" s="8">
        <v>1092042.1200000001</v>
      </c>
      <c r="L1140" s="8">
        <v>928245.39</v>
      </c>
      <c r="M1140" s="8">
        <v>85.000877988112705</v>
      </c>
      <c r="N1140" s="7" t="s">
        <v>43</v>
      </c>
      <c r="O1140" s="7" t="s">
        <v>44</v>
      </c>
      <c r="P1140" s="7" t="s">
        <v>134</v>
      </c>
      <c r="Q1140" s="9">
        <v>42614</v>
      </c>
      <c r="R1140" s="9">
        <v>43404</v>
      </c>
      <c r="S1140" s="7" t="s">
        <v>57</v>
      </c>
      <c r="T1140" s="7" t="s">
        <v>47</v>
      </c>
      <c r="U1140" s="7" t="s">
        <v>3785</v>
      </c>
      <c r="V1140" s="7" t="s">
        <v>3786</v>
      </c>
      <c r="W1140" s="7" t="s">
        <v>2486</v>
      </c>
      <c r="X1140" s="10" t="s">
        <v>51</v>
      </c>
    </row>
    <row r="1141" spans="1:24" ht="101.25" x14ac:dyDescent="0.25">
      <c r="A1141" s="7" t="s">
        <v>4360</v>
      </c>
      <c r="B1141" s="7" t="s">
        <v>4361</v>
      </c>
      <c r="C1141" s="7" t="s">
        <v>4362</v>
      </c>
      <c r="D1141" s="7" t="s">
        <v>4133</v>
      </c>
      <c r="E1141" s="7" t="s">
        <v>2481</v>
      </c>
      <c r="F1141" s="7" t="s">
        <v>39</v>
      </c>
      <c r="G1141" s="7" t="s">
        <v>3782</v>
      </c>
      <c r="H1141" s="7" t="s">
        <v>4016</v>
      </c>
      <c r="I1141" s="7" t="s">
        <v>4118</v>
      </c>
      <c r="J1141" s="8">
        <v>1001998.8</v>
      </c>
      <c r="K1141" s="8">
        <v>1001998.8</v>
      </c>
      <c r="L1141" s="8">
        <v>851698.98</v>
      </c>
      <c r="M1141" s="8">
        <v>85</v>
      </c>
      <c r="N1141" s="7" t="s">
        <v>43</v>
      </c>
      <c r="O1141" s="7" t="s">
        <v>44</v>
      </c>
      <c r="P1141" s="7" t="s">
        <v>45</v>
      </c>
      <c r="Q1141" s="9">
        <v>42614</v>
      </c>
      <c r="R1141" s="9">
        <v>43373</v>
      </c>
      <c r="S1141" s="7" t="s">
        <v>57</v>
      </c>
      <c r="T1141" s="7" t="s">
        <v>58</v>
      </c>
      <c r="U1141" s="7" t="s">
        <v>3785</v>
      </c>
      <c r="V1141" s="7" t="s">
        <v>3786</v>
      </c>
      <c r="W1141" s="7" t="s">
        <v>2486</v>
      </c>
      <c r="X1141" s="10" t="s">
        <v>51</v>
      </c>
    </row>
    <row r="1142" spans="1:24" ht="180" x14ac:dyDescent="0.25">
      <c r="A1142" s="7" t="s">
        <v>4363</v>
      </c>
      <c r="B1142" s="7" t="s">
        <v>4364</v>
      </c>
      <c r="C1142" s="7" t="s">
        <v>4365</v>
      </c>
      <c r="D1142" s="7" t="s">
        <v>4246</v>
      </c>
      <c r="E1142" s="7" t="s">
        <v>2481</v>
      </c>
      <c r="F1142" s="7" t="s">
        <v>39</v>
      </c>
      <c r="G1142" s="7" t="s">
        <v>3782</v>
      </c>
      <c r="H1142" s="7" t="s">
        <v>4016</v>
      </c>
      <c r="I1142" s="7" t="s">
        <v>4118</v>
      </c>
      <c r="J1142" s="8">
        <v>1050102.1399999999</v>
      </c>
      <c r="K1142" s="8">
        <v>1050102.1399999999</v>
      </c>
      <c r="L1142" s="8">
        <v>892586.81</v>
      </c>
      <c r="M1142" s="8">
        <v>84.999999142940496</v>
      </c>
      <c r="N1142" s="7" t="s">
        <v>43</v>
      </c>
      <c r="O1142" s="7" t="s">
        <v>44</v>
      </c>
      <c r="P1142" s="7" t="s">
        <v>56</v>
      </c>
      <c r="Q1142" s="9">
        <v>42614</v>
      </c>
      <c r="R1142" s="9">
        <v>43039</v>
      </c>
      <c r="S1142" s="7" t="s">
        <v>57</v>
      </c>
      <c r="T1142" s="7" t="s">
        <v>329</v>
      </c>
      <c r="U1142" s="7" t="s">
        <v>3785</v>
      </c>
      <c r="V1142" s="7" t="s">
        <v>3786</v>
      </c>
      <c r="W1142" s="7" t="s">
        <v>2486</v>
      </c>
      <c r="X1142" s="10" t="s">
        <v>51</v>
      </c>
    </row>
    <row r="1143" spans="1:24" ht="135" x14ac:dyDescent="0.25">
      <c r="A1143" s="7" t="s">
        <v>4366</v>
      </c>
      <c r="B1143" s="7" t="s">
        <v>4367</v>
      </c>
      <c r="C1143" s="7" t="s">
        <v>4368</v>
      </c>
      <c r="D1143" s="7" t="s">
        <v>4246</v>
      </c>
      <c r="E1143" s="7" t="s">
        <v>2481</v>
      </c>
      <c r="F1143" s="7" t="s">
        <v>39</v>
      </c>
      <c r="G1143" s="7" t="s">
        <v>3782</v>
      </c>
      <c r="H1143" s="7" t="s">
        <v>4016</v>
      </c>
      <c r="I1143" s="7" t="s">
        <v>4118</v>
      </c>
      <c r="J1143" s="8">
        <v>1127190.47</v>
      </c>
      <c r="K1143" s="8">
        <v>1127190.47</v>
      </c>
      <c r="L1143" s="8">
        <v>958111.9</v>
      </c>
      <c r="M1143" s="8">
        <v>85.000000044358103</v>
      </c>
      <c r="N1143" s="7" t="s">
        <v>43</v>
      </c>
      <c r="O1143" s="7" t="s">
        <v>44</v>
      </c>
      <c r="P1143" s="7" t="s">
        <v>56</v>
      </c>
      <c r="Q1143" s="9">
        <v>42614</v>
      </c>
      <c r="R1143" s="9">
        <v>43039</v>
      </c>
      <c r="S1143" s="7" t="s">
        <v>57</v>
      </c>
      <c r="T1143" s="7" t="s">
        <v>329</v>
      </c>
      <c r="U1143" s="7" t="s">
        <v>3785</v>
      </c>
      <c r="V1143" s="7" t="s">
        <v>3786</v>
      </c>
      <c r="W1143" s="7" t="s">
        <v>2486</v>
      </c>
      <c r="X1143" s="10" t="s">
        <v>51</v>
      </c>
    </row>
    <row r="1144" spans="1:24" ht="180" x14ac:dyDescent="0.25">
      <c r="A1144" s="7" t="s">
        <v>4369</v>
      </c>
      <c r="B1144" s="7" t="s">
        <v>4370</v>
      </c>
      <c r="C1144" s="7" t="s">
        <v>4371</v>
      </c>
      <c r="D1144" s="7" t="s">
        <v>4372</v>
      </c>
      <c r="E1144" s="7" t="s">
        <v>2481</v>
      </c>
      <c r="F1144" s="7" t="s">
        <v>39</v>
      </c>
      <c r="G1144" s="7" t="s">
        <v>3782</v>
      </c>
      <c r="H1144" s="7" t="s">
        <v>4016</v>
      </c>
      <c r="I1144" s="7" t="s">
        <v>4118</v>
      </c>
      <c r="J1144" s="8">
        <v>1447007.76</v>
      </c>
      <c r="K1144" s="8">
        <v>1447007.76</v>
      </c>
      <c r="L1144" s="8">
        <v>1229956.6000000001</v>
      </c>
      <c r="M1144" s="8">
        <v>85.000000276432502</v>
      </c>
      <c r="N1144" s="7" t="s">
        <v>43</v>
      </c>
      <c r="O1144" s="7" t="s">
        <v>44</v>
      </c>
      <c r="P1144" s="7" t="s">
        <v>56</v>
      </c>
      <c r="Q1144" s="9">
        <v>42614</v>
      </c>
      <c r="R1144" s="9">
        <v>43404</v>
      </c>
      <c r="S1144" s="7" t="s">
        <v>57</v>
      </c>
      <c r="T1144" s="7" t="s">
        <v>58</v>
      </c>
      <c r="U1144" s="7" t="s">
        <v>3785</v>
      </c>
      <c r="V1144" s="7" t="s">
        <v>3786</v>
      </c>
      <c r="W1144" s="7" t="s">
        <v>2486</v>
      </c>
      <c r="X1144" s="10" t="s">
        <v>51</v>
      </c>
    </row>
    <row r="1145" spans="1:24" ht="180" x14ac:dyDescent="0.25">
      <c r="A1145" s="7" t="s">
        <v>4373</v>
      </c>
      <c r="B1145" s="7" t="s">
        <v>4374</v>
      </c>
      <c r="C1145" s="7" t="s">
        <v>4375</v>
      </c>
      <c r="D1145" s="7" t="s">
        <v>4376</v>
      </c>
      <c r="E1145" s="7" t="s">
        <v>2481</v>
      </c>
      <c r="F1145" s="7" t="s">
        <v>39</v>
      </c>
      <c r="G1145" s="7" t="s">
        <v>3782</v>
      </c>
      <c r="H1145" s="7" t="s">
        <v>4016</v>
      </c>
      <c r="I1145" s="7" t="s">
        <v>4118</v>
      </c>
      <c r="J1145" s="8">
        <v>1843566</v>
      </c>
      <c r="K1145" s="8">
        <v>1843566</v>
      </c>
      <c r="L1145" s="8">
        <v>1567031.1</v>
      </c>
      <c r="M1145" s="8">
        <v>85</v>
      </c>
      <c r="N1145" s="7" t="s">
        <v>43</v>
      </c>
      <c r="O1145" s="7" t="s">
        <v>44</v>
      </c>
      <c r="P1145" s="7" t="s">
        <v>45</v>
      </c>
      <c r="Q1145" s="9">
        <v>42644</v>
      </c>
      <c r="R1145" s="9">
        <v>43404</v>
      </c>
      <c r="S1145" s="7" t="s">
        <v>57</v>
      </c>
      <c r="T1145" s="7" t="s">
        <v>58</v>
      </c>
      <c r="U1145" s="7" t="s">
        <v>3785</v>
      </c>
      <c r="V1145" s="7" t="s">
        <v>3786</v>
      </c>
      <c r="W1145" s="7" t="s">
        <v>2486</v>
      </c>
      <c r="X1145" s="10" t="s">
        <v>51</v>
      </c>
    </row>
    <row r="1146" spans="1:24" ht="168.75" x14ac:dyDescent="0.25">
      <c r="A1146" s="7" t="s">
        <v>4377</v>
      </c>
      <c r="B1146" s="7" t="s">
        <v>4378</v>
      </c>
      <c r="C1146" s="7" t="s">
        <v>4379</v>
      </c>
      <c r="D1146" s="7" t="s">
        <v>2517</v>
      </c>
      <c r="E1146" s="7" t="s">
        <v>2481</v>
      </c>
      <c r="F1146" s="7" t="s">
        <v>39</v>
      </c>
      <c r="G1146" s="7" t="s">
        <v>3782</v>
      </c>
      <c r="H1146" s="7" t="s">
        <v>4380</v>
      </c>
      <c r="I1146" s="7" t="s">
        <v>328</v>
      </c>
      <c r="J1146" s="8">
        <v>680000</v>
      </c>
      <c r="K1146" s="8">
        <v>680000</v>
      </c>
      <c r="L1146" s="8">
        <v>578000</v>
      </c>
      <c r="M1146" s="8">
        <v>85</v>
      </c>
      <c r="N1146" s="7" t="s">
        <v>43</v>
      </c>
      <c r="O1146" s="7" t="s">
        <v>44</v>
      </c>
      <c r="P1146" s="7" t="s">
        <v>140</v>
      </c>
      <c r="Q1146" s="9">
        <v>43435</v>
      </c>
      <c r="R1146" s="9">
        <v>44439</v>
      </c>
      <c r="S1146" s="7" t="s">
        <v>57</v>
      </c>
      <c r="T1146" s="7" t="s">
        <v>47</v>
      </c>
      <c r="U1146" s="7" t="s">
        <v>4381</v>
      </c>
      <c r="V1146" s="7" t="s">
        <v>3786</v>
      </c>
      <c r="W1146" s="7" t="s">
        <v>2486</v>
      </c>
      <c r="X1146" s="10" t="s">
        <v>51</v>
      </c>
    </row>
    <row r="1147" spans="1:24" ht="191.25" x14ac:dyDescent="0.25">
      <c r="A1147" s="7" t="s">
        <v>4382</v>
      </c>
      <c r="B1147" s="7" t="s">
        <v>4383</v>
      </c>
      <c r="C1147" s="7" t="s">
        <v>4384</v>
      </c>
      <c r="D1147" s="7" t="s">
        <v>4385</v>
      </c>
      <c r="E1147" s="7" t="s">
        <v>2481</v>
      </c>
      <c r="F1147" s="7" t="s">
        <v>39</v>
      </c>
      <c r="G1147" s="7" t="s">
        <v>3782</v>
      </c>
      <c r="H1147" s="7" t="s">
        <v>4380</v>
      </c>
      <c r="I1147" s="7" t="s">
        <v>328</v>
      </c>
      <c r="J1147" s="8">
        <v>998987.69</v>
      </c>
      <c r="K1147" s="8">
        <v>998987.69</v>
      </c>
      <c r="L1147" s="8">
        <v>849139.54</v>
      </c>
      <c r="M1147" s="8">
        <v>85.000000350354696</v>
      </c>
      <c r="N1147" s="7" t="s">
        <v>43</v>
      </c>
      <c r="O1147" s="7" t="s">
        <v>44</v>
      </c>
      <c r="P1147" s="7" t="s">
        <v>56</v>
      </c>
      <c r="Q1147" s="9">
        <v>44197</v>
      </c>
      <c r="R1147" s="9">
        <v>44865</v>
      </c>
      <c r="S1147" s="7" t="s">
        <v>57</v>
      </c>
      <c r="T1147" s="7" t="s">
        <v>329</v>
      </c>
      <c r="U1147" s="7" t="s">
        <v>4381</v>
      </c>
      <c r="V1147" s="7" t="s">
        <v>3786</v>
      </c>
      <c r="W1147" s="7" t="s">
        <v>2486</v>
      </c>
      <c r="X1147" s="10" t="s">
        <v>51</v>
      </c>
    </row>
    <row r="1148" spans="1:24" ht="146.25" x14ac:dyDescent="0.25">
      <c r="A1148" s="7" t="s">
        <v>4386</v>
      </c>
      <c r="B1148" s="7" t="s">
        <v>4387</v>
      </c>
      <c r="C1148" s="7" t="s">
        <v>4388</v>
      </c>
      <c r="D1148" s="7" t="s">
        <v>2736</v>
      </c>
      <c r="E1148" s="7" t="s">
        <v>2481</v>
      </c>
      <c r="F1148" s="7" t="s">
        <v>39</v>
      </c>
      <c r="G1148" s="7" t="s">
        <v>3782</v>
      </c>
      <c r="H1148" s="7" t="s">
        <v>4380</v>
      </c>
      <c r="I1148" s="7" t="s">
        <v>328</v>
      </c>
      <c r="J1148" s="8">
        <v>1739520</v>
      </c>
      <c r="K1148" s="8">
        <v>1739520</v>
      </c>
      <c r="L1148" s="8">
        <v>1478592</v>
      </c>
      <c r="M1148" s="8">
        <v>85</v>
      </c>
      <c r="N1148" s="7" t="s">
        <v>43</v>
      </c>
      <c r="O1148" s="7" t="s">
        <v>44</v>
      </c>
      <c r="P1148" s="7" t="s">
        <v>56</v>
      </c>
      <c r="Q1148" s="9">
        <v>43435</v>
      </c>
      <c r="R1148" s="9">
        <v>44561</v>
      </c>
      <c r="S1148" s="7" t="s">
        <v>57</v>
      </c>
      <c r="T1148" s="7" t="s">
        <v>47</v>
      </c>
      <c r="U1148" s="7" t="s">
        <v>4381</v>
      </c>
      <c r="V1148" s="7" t="s">
        <v>3786</v>
      </c>
      <c r="W1148" s="7" t="s">
        <v>2486</v>
      </c>
      <c r="X1148" s="10" t="s">
        <v>51</v>
      </c>
    </row>
    <row r="1149" spans="1:24" ht="168.75" x14ac:dyDescent="0.25">
      <c r="A1149" s="7" t="s">
        <v>4389</v>
      </c>
      <c r="B1149" s="7" t="s">
        <v>4390</v>
      </c>
      <c r="C1149" s="7" t="s">
        <v>4391</v>
      </c>
      <c r="D1149" s="7" t="s">
        <v>2744</v>
      </c>
      <c r="E1149" s="7" t="s">
        <v>2481</v>
      </c>
      <c r="F1149" s="7" t="s">
        <v>39</v>
      </c>
      <c r="G1149" s="7" t="s">
        <v>3782</v>
      </c>
      <c r="H1149" s="7" t="s">
        <v>4380</v>
      </c>
      <c r="I1149" s="7" t="s">
        <v>328</v>
      </c>
      <c r="J1149" s="8">
        <v>2293859.5499999998</v>
      </c>
      <c r="K1149" s="8">
        <v>2293859.5499999998</v>
      </c>
      <c r="L1149" s="8">
        <v>1949780.62</v>
      </c>
      <c r="M1149" s="8">
        <v>85.000000108986598</v>
      </c>
      <c r="N1149" s="7" t="s">
        <v>43</v>
      </c>
      <c r="O1149" s="7" t="s">
        <v>44</v>
      </c>
      <c r="P1149" s="7" t="s">
        <v>56</v>
      </c>
      <c r="Q1149" s="9">
        <v>43313</v>
      </c>
      <c r="R1149" s="9">
        <v>44255</v>
      </c>
      <c r="S1149" s="7" t="s">
        <v>57</v>
      </c>
      <c r="T1149" s="7" t="s">
        <v>58</v>
      </c>
      <c r="U1149" s="7" t="s">
        <v>4381</v>
      </c>
      <c r="V1149" s="7" t="s">
        <v>3786</v>
      </c>
      <c r="W1149" s="7" t="s">
        <v>2486</v>
      </c>
      <c r="X1149" s="10" t="s">
        <v>51</v>
      </c>
    </row>
    <row r="1150" spans="1:24" ht="157.5" x14ac:dyDescent="0.25">
      <c r="A1150" s="7" t="s">
        <v>4392</v>
      </c>
      <c r="B1150" s="7" t="s">
        <v>4393</v>
      </c>
      <c r="C1150" s="7" t="s">
        <v>4394</v>
      </c>
      <c r="D1150" s="7" t="s">
        <v>2744</v>
      </c>
      <c r="E1150" s="7" t="s">
        <v>2481</v>
      </c>
      <c r="F1150" s="7" t="s">
        <v>39</v>
      </c>
      <c r="G1150" s="7" t="s">
        <v>3782</v>
      </c>
      <c r="H1150" s="7" t="s">
        <v>4380</v>
      </c>
      <c r="I1150" s="7" t="s">
        <v>328</v>
      </c>
      <c r="J1150" s="8">
        <v>2895291.29</v>
      </c>
      <c r="K1150" s="8">
        <v>2895291.29</v>
      </c>
      <c r="L1150" s="8">
        <v>2460997.6</v>
      </c>
      <c r="M1150" s="8">
        <v>85.0000001208859</v>
      </c>
      <c r="N1150" s="7" t="s">
        <v>43</v>
      </c>
      <c r="O1150" s="7" t="s">
        <v>44</v>
      </c>
      <c r="P1150" s="7" t="s">
        <v>56</v>
      </c>
      <c r="Q1150" s="9">
        <v>43980</v>
      </c>
      <c r="R1150" s="9">
        <v>44561</v>
      </c>
      <c r="S1150" s="7" t="s">
        <v>57</v>
      </c>
      <c r="T1150" s="7" t="s">
        <v>58</v>
      </c>
      <c r="U1150" s="7" t="s">
        <v>4381</v>
      </c>
      <c r="V1150" s="7" t="s">
        <v>3786</v>
      </c>
      <c r="W1150" s="7" t="s">
        <v>2486</v>
      </c>
      <c r="X1150" s="10" t="s">
        <v>51</v>
      </c>
    </row>
    <row r="1151" spans="1:24" ht="191.25" x14ac:dyDescent="0.25">
      <c r="A1151" s="7" t="s">
        <v>4395</v>
      </c>
      <c r="B1151" s="7" t="s">
        <v>4396</v>
      </c>
      <c r="C1151" s="7" t="s">
        <v>4397</v>
      </c>
      <c r="D1151" s="7" t="s">
        <v>4398</v>
      </c>
      <c r="E1151" s="7" t="s">
        <v>2481</v>
      </c>
      <c r="F1151" s="7" t="s">
        <v>39</v>
      </c>
      <c r="G1151" s="7" t="s">
        <v>3782</v>
      </c>
      <c r="H1151" s="7" t="s">
        <v>4380</v>
      </c>
      <c r="I1151" s="7" t="s">
        <v>328</v>
      </c>
      <c r="J1151" s="8">
        <v>694261.54</v>
      </c>
      <c r="K1151" s="8">
        <v>694261.54</v>
      </c>
      <c r="L1151" s="8">
        <v>590122.31000000006</v>
      </c>
      <c r="M1151" s="8">
        <v>85.000000144037898</v>
      </c>
      <c r="N1151" s="7" t="s">
        <v>43</v>
      </c>
      <c r="O1151" s="7" t="s">
        <v>44</v>
      </c>
      <c r="P1151" s="7" t="s">
        <v>56</v>
      </c>
      <c r="Q1151" s="9">
        <v>44166</v>
      </c>
      <c r="R1151" s="9">
        <v>44834</v>
      </c>
      <c r="S1151" s="7" t="s">
        <v>57</v>
      </c>
      <c r="T1151" s="7" t="s">
        <v>329</v>
      </c>
      <c r="U1151" s="7" t="s">
        <v>4381</v>
      </c>
      <c r="V1151" s="7" t="s">
        <v>3786</v>
      </c>
      <c r="W1151" s="7" t="s">
        <v>2486</v>
      </c>
      <c r="X1151" s="10" t="s">
        <v>51</v>
      </c>
    </row>
    <row r="1152" spans="1:24" ht="180" x14ac:dyDescent="0.25">
      <c r="A1152" s="7" t="s">
        <v>4399</v>
      </c>
      <c r="B1152" s="7" t="s">
        <v>4400</v>
      </c>
      <c r="C1152" s="7" t="s">
        <v>4401</v>
      </c>
      <c r="D1152" s="7" t="s">
        <v>4402</v>
      </c>
      <c r="E1152" s="7" t="s">
        <v>2481</v>
      </c>
      <c r="F1152" s="7" t="s">
        <v>39</v>
      </c>
      <c r="G1152" s="7" t="s">
        <v>3782</v>
      </c>
      <c r="H1152" s="7" t="s">
        <v>4380</v>
      </c>
      <c r="I1152" s="7" t="s">
        <v>328</v>
      </c>
      <c r="J1152" s="8">
        <v>572919.32999999996</v>
      </c>
      <c r="K1152" s="8">
        <v>572919.32999999996</v>
      </c>
      <c r="L1152" s="8">
        <v>486981.43</v>
      </c>
      <c r="M1152" s="8">
        <v>84.999999912727702</v>
      </c>
      <c r="N1152" s="7" t="s">
        <v>43</v>
      </c>
      <c r="O1152" s="7" t="s">
        <v>44</v>
      </c>
      <c r="P1152" s="7" t="s">
        <v>56</v>
      </c>
      <c r="Q1152" s="9">
        <v>42583</v>
      </c>
      <c r="R1152" s="9">
        <v>43555</v>
      </c>
      <c r="S1152" s="7" t="s">
        <v>57</v>
      </c>
      <c r="T1152" s="7" t="s">
        <v>329</v>
      </c>
      <c r="U1152" s="7" t="s">
        <v>4381</v>
      </c>
      <c r="V1152" s="7" t="s">
        <v>3786</v>
      </c>
      <c r="W1152" s="7" t="s">
        <v>2486</v>
      </c>
      <c r="X1152" s="10" t="s">
        <v>51</v>
      </c>
    </row>
    <row r="1153" spans="1:24" ht="180" x14ac:dyDescent="0.25">
      <c r="A1153" s="7" t="s">
        <v>4403</v>
      </c>
      <c r="B1153" s="7" t="s">
        <v>4404</v>
      </c>
      <c r="C1153" s="7" t="s">
        <v>4405</v>
      </c>
      <c r="D1153" s="7" t="s">
        <v>4406</v>
      </c>
      <c r="E1153" s="7" t="s">
        <v>2481</v>
      </c>
      <c r="F1153" s="7" t="s">
        <v>39</v>
      </c>
      <c r="G1153" s="7" t="s">
        <v>3782</v>
      </c>
      <c r="H1153" s="7" t="s">
        <v>4380</v>
      </c>
      <c r="I1153" s="7" t="s">
        <v>328</v>
      </c>
      <c r="J1153" s="8">
        <v>1649640</v>
      </c>
      <c r="K1153" s="8">
        <v>1649640</v>
      </c>
      <c r="L1153" s="8">
        <v>1402194</v>
      </c>
      <c r="M1153" s="8">
        <v>85</v>
      </c>
      <c r="N1153" s="7" t="s">
        <v>43</v>
      </c>
      <c r="O1153" s="7" t="s">
        <v>44</v>
      </c>
      <c r="P1153" s="7" t="s">
        <v>134</v>
      </c>
      <c r="Q1153" s="9">
        <v>43435</v>
      </c>
      <c r="R1153" s="9">
        <v>44439</v>
      </c>
      <c r="S1153" s="7" t="s">
        <v>57</v>
      </c>
      <c r="T1153" s="7" t="s">
        <v>329</v>
      </c>
      <c r="U1153" s="7" t="s">
        <v>4381</v>
      </c>
      <c r="V1153" s="7" t="s">
        <v>3786</v>
      </c>
      <c r="W1153" s="7" t="s">
        <v>2486</v>
      </c>
      <c r="X1153" s="10" t="s">
        <v>51</v>
      </c>
    </row>
    <row r="1154" spans="1:24" ht="180" x14ac:dyDescent="0.25">
      <c r="A1154" s="7" t="s">
        <v>4407</v>
      </c>
      <c r="B1154" s="7" t="s">
        <v>4408</v>
      </c>
      <c r="C1154" s="7" t="s">
        <v>4409</v>
      </c>
      <c r="D1154" s="7" t="s">
        <v>2744</v>
      </c>
      <c r="E1154" s="7" t="s">
        <v>2481</v>
      </c>
      <c r="F1154" s="7" t="s">
        <v>39</v>
      </c>
      <c r="G1154" s="7" t="s">
        <v>3782</v>
      </c>
      <c r="H1154" s="7" t="s">
        <v>4380</v>
      </c>
      <c r="I1154" s="7" t="s">
        <v>328</v>
      </c>
      <c r="J1154" s="8">
        <v>3822314.8</v>
      </c>
      <c r="K1154" s="8">
        <v>3822314.8</v>
      </c>
      <c r="L1154" s="8">
        <v>3248967.58</v>
      </c>
      <c r="M1154" s="8">
        <v>85</v>
      </c>
      <c r="N1154" s="7" t="s">
        <v>43</v>
      </c>
      <c r="O1154" s="7" t="s">
        <v>44</v>
      </c>
      <c r="P1154" s="7" t="s">
        <v>56</v>
      </c>
      <c r="Q1154" s="9">
        <v>43891</v>
      </c>
      <c r="R1154" s="9">
        <v>44773</v>
      </c>
      <c r="S1154" s="7" t="s">
        <v>57</v>
      </c>
      <c r="T1154" s="7" t="s">
        <v>58</v>
      </c>
      <c r="U1154" s="7" t="s">
        <v>4381</v>
      </c>
      <c r="V1154" s="7" t="s">
        <v>3786</v>
      </c>
      <c r="W1154" s="7" t="s">
        <v>2486</v>
      </c>
      <c r="X1154" s="10" t="s">
        <v>51</v>
      </c>
    </row>
    <row r="1155" spans="1:24" ht="180" x14ac:dyDescent="0.25">
      <c r="A1155" s="7" t="s">
        <v>4410</v>
      </c>
      <c r="B1155" s="7" t="s">
        <v>4411</v>
      </c>
      <c r="C1155" s="7" t="s">
        <v>4412</v>
      </c>
      <c r="D1155" s="7" t="s">
        <v>2744</v>
      </c>
      <c r="E1155" s="7" t="s">
        <v>2481</v>
      </c>
      <c r="F1155" s="7" t="s">
        <v>39</v>
      </c>
      <c r="G1155" s="7" t="s">
        <v>3782</v>
      </c>
      <c r="H1155" s="7" t="s">
        <v>4380</v>
      </c>
      <c r="I1155" s="7" t="s">
        <v>328</v>
      </c>
      <c r="J1155" s="8">
        <v>4705558.9800000004</v>
      </c>
      <c r="K1155" s="8">
        <v>4705558.9800000004</v>
      </c>
      <c r="L1155" s="8">
        <v>3999725.13</v>
      </c>
      <c r="M1155" s="8">
        <v>84.999999936245601</v>
      </c>
      <c r="N1155" s="7" t="s">
        <v>43</v>
      </c>
      <c r="O1155" s="7" t="s">
        <v>44</v>
      </c>
      <c r="P1155" s="7" t="s">
        <v>56</v>
      </c>
      <c r="Q1155" s="9">
        <v>43952</v>
      </c>
      <c r="R1155" s="9">
        <v>44804</v>
      </c>
      <c r="S1155" s="7" t="s">
        <v>57</v>
      </c>
      <c r="T1155" s="7" t="s">
        <v>58</v>
      </c>
      <c r="U1155" s="7" t="s">
        <v>4381</v>
      </c>
      <c r="V1155" s="7" t="s">
        <v>3786</v>
      </c>
      <c r="W1155" s="7" t="s">
        <v>2486</v>
      </c>
      <c r="X1155" s="10" t="s">
        <v>51</v>
      </c>
    </row>
    <row r="1156" spans="1:24" ht="180" x14ac:dyDescent="0.25">
      <c r="A1156" s="7" t="s">
        <v>4413</v>
      </c>
      <c r="B1156" s="7" t="s">
        <v>4414</v>
      </c>
      <c r="C1156" s="7" t="s">
        <v>4415</v>
      </c>
      <c r="D1156" s="7" t="s">
        <v>2548</v>
      </c>
      <c r="E1156" s="7" t="s">
        <v>2481</v>
      </c>
      <c r="F1156" s="7" t="s">
        <v>39</v>
      </c>
      <c r="G1156" s="7" t="s">
        <v>3782</v>
      </c>
      <c r="H1156" s="7" t="s">
        <v>4380</v>
      </c>
      <c r="I1156" s="7" t="s">
        <v>328</v>
      </c>
      <c r="J1156" s="8">
        <v>971904.45</v>
      </c>
      <c r="K1156" s="8">
        <v>971904.45</v>
      </c>
      <c r="L1156" s="8">
        <v>826118.78</v>
      </c>
      <c r="M1156" s="8">
        <v>84.999999742773099</v>
      </c>
      <c r="N1156" s="7" t="s">
        <v>43</v>
      </c>
      <c r="O1156" s="7" t="s">
        <v>44</v>
      </c>
      <c r="P1156" s="7" t="s">
        <v>140</v>
      </c>
      <c r="Q1156" s="9">
        <v>43437</v>
      </c>
      <c r="R1156" s="9">
        <v>44135</v>
      </c>
      <c r="S1156" s="7" t="s">
        <v>57</v>
      </c>
      <c r="T1156" s="7" t="s">
        <v>47</v>
      </c>
      <c r="U1156" s="7" t="s">
        <v>4381</v>
      </c>
      <c r="V1156" s="7" t="s">
        <v>3786</v>
      </c>
      <c r="W1156" s="7" t="s">
        <v>2486</v>
      </c>
      <c r="X1156" s="10" t="s">
        <v>51</v>
      </c>
    </row>
    <row r="1157" spans="1:24" ht="168.75" x14ac:dyDescent="0.25">
      <c r="A1157" s="7" t="s">
        <v>4416</v>
      </c>
      <c r="B1157" s="7" t="s">
        <v>4417</v>
      </c>
      <c r="C1157" s="7" t="s">
        <v>4418</v>
      </c>
      <c r="D1157" s="7" t="s">
        <v>2744</v>
      </c>
      <c r="E1157" s="7" t="s">
        <v>2481</v>
      </c>
      <c r="F1157" s="7" t="s">
        <v>39</v>
      </c>
      <c r="G1157" s="7" t="s">
        <v>3782</v>
      </c>
      <c r="H1157" s="7" t="s">
        <v>4380</v>
      </c>
      <c r="I1157" s="7" t="s">
        <v>328</v>
      </c>
      <c r="J1157" s="8">
        <v>1588259.5</v>
      </c>
      <c r="K1157" s="8">
        <v>1588259.5</v>
      </c>
      <c r="L1157" s="8">
        <v>1350020.58</v>
      </c>
      <c r="M1157" s="8">
        <v>85.000000314809995</v>
      </c>
      <c r="N1157" s="7" t="s">
        <v>43</v>
      </c>
      <c r="O1157" s="7" t="s">
        <v>44</v>
      </c>
      <c r="P1157" s="7" t="s">
        <v>56</v>
      </c>
      <c r="Q1157" s="9">
        <v>43252</v>
      </c>
      <c r="R1157" s="9">
        <v>44074</v>
      </c>
      <c r="S1157" s="7" t="s">
        <v>57</v>
      </c>
      <c r="T1157" s="7" t="s">
        <v>58</v>
      </c>
      <c r="U1157" s="7" t="s">
        <v>4381</v>
      </c>
      <c r="V1157" s="7" t="s">
        <v>3786</v>
      </c>
      <c r="W1157" s="7" t="s">
        <v>2486</v>
      </c>
      <c r="X1157" s="10" t="s">
        <v>51</v>
      </c>
    </row>
    <row r="1158" spans="1:24" ht="168.75" x14ac:dyDescent="0.25">
      <c r="A1158" s="7" t="s">
        <v>4419</v>
      </c>
      <c r="B1158" s="7" t="s">
        <v>4420</v>
      </c>
      <c r="C1158" s="7" t="s">
        <v>4421</v>
      </c>
      <c r="D1158" s="7" t="s">
        <v>4422</v>
      </c>
      <c r="E1158" s="7" t="s">
        <v>2481</v>
      </c>
      <c r="F1158" s="7" t="s">
        <v>39</v>
      </c>
      <c r="G1158" s="7" t="s">
        <v>3782</v>
      </c>
      <c r="H1158" s="7" t="s">
        <v>4380</v>
      </c>
      <c r="I1158" s="7" t="s">
        <v>328</v>
      </c>
      <c r="J1158" s="8">
        <v>144187.75</v>
      </c>
      <c r="K1158" s="8">
        <v>144187.75</v>
      </c>
      <c r="L1158" s="8">
        <v>122559.59</v>
      </c>
      <c r="M1158" s="8">
        <v>85.000001733850496</v>
      </c>
      <c r="N1158" s="7" t="s">
        <v>43</v>
      </c>
      <c r="O1158" s="7" t="s">
        <v>44</v>
      </c>
      <c r="P1158" s="7" t="s">
        <v>56</v>
      </c>
      <c r="Q1158" s="9">
        <v>43222</v>
      </c>
      <c r="R1158" s="9">
        <v>44074</v>
      </c>
      <c r="S1158" s="7" t="s">
        <v>57</v>
      </c>
      <c r="T1158" s="7" t="s">
        <v>82</v>
      </c>
      <c r="U1158" s="7" t="s">
        <v>4381</v>
      </c>
      <c r="V1158" s="7" t="s">
        <v>3786</v>
      </c>
      <c r="W1158" s="7" t="s">
        <v>2486</v>
      </c>
      <c r="X1158" s="10" t="s">
        <v>51</v>
      </c>
    </row>
    <row r="1159" spans="1:24" ht="180" x14ac:dyDescent="0.25">
      <c r="A1159" s="7" t="s">
        <v>4423</v>
      </c>
      <c r="B1159" s="7" t="s">
        <v>4424</v>
      </c>
      <c r="C1159" s="7" t="s">
        <v>4425</v>
      </c>
      <c r="D1159" s="7" t="s">
        <v>3158</v>
      </c>
      <c r="E1159" s="7" t="s">
        <v>2481</v>
      </c>
      <c r="F1159" s="7" t="s">
        <v>39</v>
      </c>
      <c r="G1159" s="7" t="s">
        <v>3782</v>
      </c>
      <c r="H1159" s="7" t="s">
        <v>4380</v>
      </c>
      <c r="I1159" s="7" t="s">
        <v>328</v>
      </c>
      <c r="J1159" s="8">
        <v>1696492.96</v>
      </c>
      <c r="K1159" s="8">
        <v>1696492.96</v>
      </c>
      <c r="L1159" s="8">
        <v>1442019.02</v>
      </c>
      <c r="M1159" s="8">
        <v>85.000000235780504</v>
      </c>
      <c r="N1159" s="7" t="s">
        <v>43</v>
      </c>
      <c r="O1159" s="7" t="s">
        <v>44</v>
      </c>
      <c r="P1159" s="7" t="s">
        <v>134</v>
      </c>
      <c r="Q1159" s="9">
        <v>44133</v>
      </c>
      <c r="R1159" s="9">
        <v>44862</v>
      </c>
      <c r="S1159" s="7" t="s">
        <v>57</v>
      </c>
      <c r="T1159" s="7" t="s">
        <v>82</v>
      </c>
      <c r="U1159" s="7" t="s">
        <v>4381</v>
      </c>
      <c r="V1159" s="7" t="s">
        <v>3786</v>
      </c>
      <c r="W1159" s="7" t="s">
        <v>2486</v>
      </c>
      <c r="X1159" s="10" t="s">
        <v>51</v>
      </c>
    </row>
    <row r="1160" spans="1:24" ht="101.25" x14ac:dyDescent="0.25">
      <c r="A1160" s="7" t="s">
        <v>4426</v>
      </c>
      <c r="B1160" s="7" t="s">
        <v>4427</v>
      </c>
      <c r="C1160" s="7" t="s">
        <v>4428</v>
      </c>
      <c r="D1160" s="7" t="s">
        <v>2544</v>
      </c>
      <c r="E1160" s="7" t="s">
        <v>2481</v>
      </c>
      <c r="F1160" s="7" t="s">
        <v>39</v>
      </c>
      <c r="G1160" s="7" t="s">
        <v>3782</v>
      </c>
      <c r="H1160" s="7" t="s">
        <v>4380</v>
      </c>
      <c r="I1160" s="7" t="s">
        <v>328</v>
      </c>
      <c r="J1160" s="8">
        <v>416712.31</v>
      </c>
      <c r="K1160" s="8">
        <v>416712.31</v>
      </c>
      <c r="L1160" s="8">
        <v>354205.46</v>
      </c>
      <c r="M1160" s="8">
        <v>84.999999160092003</v>
      </c>
      <c r="N1160" s="7" t="s">
        <v>43</v>
      </c>
      <c r="O1160" s="7" t="s">
        <v>44</v>
      </c>
      <c r="P1160" s="7" t="s">
        <v>140</v>
      </c>
      <c r="Q1160" s="9">
        <v>43282</v>
      </c>
      <c r="R1160" s="9">
        <v>43921</v>
      </c>
      <c r="S1160" s="7" t="s">
        <v>57</v>
      </c>
      <c r="T1160" s="7" t="s">
        <v>82</v>
      </c>
      <c r="U1160" s="7" t="s">
        <v>4381</v>
      </c>
      <c r="V1160" s="7" t="s">
        <v>3786</v>
      </c>
      <c r="W1160" s="7" t="s">
        <v>2486</v>
      </c>
      <c r="X1160" s="10" t="s">
        <v>51</v>
      </c>
    </row>
    <row r="1161" spans="1:24" ht="180" x14ac:dyDescent="0.25">
      <c r="A1161" s="7" t="s">
        <v>4429</v>
      </c>
      <c r="B1161" s="7" t="s">
        <v>4430</v>
      </c>
      <c r="C1161" s="7" t="s">
        <v>4431</v>
      </c>
      <c r="D1161" s="7" t="s">
        <v>4406</v>
      </c>
      <c r="E1161" s="7" t="s">
        <v>2481</v>
      </c>
      <c r="F1161" s="7" t="s">
        <v>39</v>
      </c>
      <c r="G1161" s="7" t="s">
        <v>3782</v>
      </c>
      <c r="H1161" s="7" t="s">
        <v>4380</v>
      </c>
      <c r="I1161" s="7" t="s">
        <v>328</v>
      </c>
      <c r="J1161" s="8">
        <v>1137828</v>
      </c>
      <c r="K1161" s="8">
        <v>1137828</v>
      </c>
      <c r="L1161" s="8">
        <v>967153.8</v>
      </c>
      <c r="M1161" s="8">
        <v>85</v>
      </c>
      <c r="N1161" s="7" t="s">
        <v>43</v>
      </c>
      <c r="O1161" s="7" t="s">
        <v>44</v>
      </c>
      <c r="P1161" s="7" t="s">
        <v>134</v>
      </c>
      <c r="Q1161" s="9">
        <v>44166</v>
      </c>
      <c r="R1161" s="9">
        <v>45107</v>
      </c>
      <c r="S1161" s="7" t="s">
        <v>57</v>
      </c>
      <c r="T1161" s="7" t="s">
        <v>329</v>
      </c>
      <c r="U1161" s="7" t="s">
        <v>4381</v>
      </c>
      <c r="V1161" s="7" t="s">
        <v>3786</v>
      </c>
      <c r="W1161" s="7" t="s">
        <v>2486</v>
      </c>
      <c r="X1161" s="10" t="s">
        <v>51</v>
      </c>
    </row>
    <row r="1162" spans="1:24" ht="180" x14ac:dyDescent="0.25">
      <c r="A1162" s="7" t="s">
        <v>4432</v>
      </c>
      <c r="B1162" s="7" t="s">
        <v>4433</v>
      </c>
      <c r="C1162" s="7" t="s">
        <v>4434</v>
      </c>
      <c r="D1162" s="7" t="s">
        <v>3095</v>
      </c>
      <c r="E1162" s="7" t="s">
        <v>2481</v>
      </c>
      <c r="F1162" s="7" t="s">
        <v>39</v>
      </c>
      <c r="G1162" s="7" t="s">
        <v>3782</v>
      </c>
      <c r="H1162" s="7" t="s">
        <v>4380</v>
      </c>
      <c r="I1162" s="7" t="s">
        <v>328</v>
      </c>
      <c r="J1162" s="8">
        <v>405850</v>
      </c>
      <c r="K1162" s="8">
        <v>405850</v>
      </c>
      <c r="L1162" s="8">
        <v>344972.5</v>
      </c>
      <c r="M1162" s="8">
        <v>85</v>
      </c>
      <c r="N1162" s="7" t="s">
        <v>43</v>
      </c>
      <c r="O1162" s="7" t="s">
        <v>44</v>
      </c>
      <c r="P1162" s="7" t="s">
        <v>134</v>
      </c>
      <c r="Q1162" s="9">
        <v>43282</v>
      </c>
      <c r="R1162" s="9">
        <v>44102</v>
      </c>
      <c r="S1162" s="7" t="s">
        <v>57</v>
      </c>
      <c r="T1162" s="7" t="s">
        <v>82</v>
      </c>
      <c r="U1162" s="7" t="s">
        <v>4381</v>
      </c>
      <c r="V1162" s="7" t="s">
        <v>3786</v>
      </c>
      <c r="W1162" s="7" t="s">
        <v>2486</v>
      </c>
      <c r="X1162" s="10" t="s">
        <v>51</v>
      </c>
    </row>
    <row r="1163" spans="1:24" ht="157.5" x14ac:dyDescent="0.25">
      <c r="A1163" s="7" t="s">
        <v>4435</v>
      </c>
      <c r="B1163" s="7" t="s">
        <v>4436</v>
      </c>
      <c r="C1163" s="7" t="s">
        <v>4437</v>
      </c>
      <c r="D1163" s="7" t="s">
        <v>2744</v>
      </c>
      <c r="E1163" s="7" t="s">
        <v>2481</v>
      </c>
      <c r="F1163" s="7" t="s">
        <v>39</v>
      </c>
      <c r="G1163" s="7" t="s">
        <v>3782</v>
      </c>
      <c r="H1163" s="7" t="s">
        <v>4380</v>
      </c>
      <c r="I1163" s="7" t="s">
        <v>328</v>
      </c>
      <c r="J1163" s="8">
        <v>2895291.18</v>
      </c>
      <c r="K1163" s="8">
        <v>2895291.18</v>
      </c>
      <c r="L1163" s="8">
        <v>2460997.5</v>
      </c>
      <c r="M1163" s="8">
        <v>84.9999998963835</v>
      </c>
      <c r="N1163" s="7" t="s">
        <v>43</v>
      </c>
      <c r="O1163" s="7" t="s">
        <v>44</v>
      </c>
      <c r="P1163" s="7" t="s">
        <v>56</v>
      </c>
      <c r="Q1163" s="9">
        <v>43981</v>
      </c>
      <c r="R1163" s="9">
        <v>44681</v>
      </c>
      <c r="S1163" s="7" t="s">
        <v>57</v>
      </c>
      <c r="T1163" s="7" t="s">
        <v>58</v>
      </c>
      <c r="U1163" s="7" t="s">
        <v>4381</v>
      </c>
      <c r="V1163" s="7" t="s">
        <v>3786</v>
      </c>
      <c r="W1163" s="7" t="s">
        <v>2486</v>
      </c>
      <c r="X1163" s="10" t="s">
        <v>51</v>
      </c>
    </row>
    <row r="1164" spans="1:24" ht="168.75" x14ac:dyDescent="0.25">
      <c r="A1164" s="7" t="s">
        <v>4438</v>
      </c>
      <c r="B1164" s="7" t="s">
        <v>4439</v>
      </c>
      <c r="C1164" s="7" t="s">
        <v>4440</v>
      </c>
      <c r="D1164" s="7" t="s">
        <v>4441</v>
      </c>
      <c r="E1164" s="7" t="s">
        <v>2481</v>
      </c>
      <c r="F1164" s="7" t="s">
        <v>39</v>
      </c>
      <c r="G1164" s="7" t="s">
        <v>3782</v>
      </c>
      <c r="H1164" s="7" t="s">
        <v>4380</v>
      </c>
      <c r="I1164" s="7" t="s">
        <v>328</v>
      </c>
      <c r="J1164" s="8">
        <v>533587.5</v>
      </c>
      <c r="K1164" s="8">
        <v>533587.5</v>
      </c>
      <c r="L1164" s="8">
        <v>453549.37</v>
      </c>
      <c r="M1164" s="8">
        <v>84.9999990629466</v>
      </c>
      <c r="N1164" s="7" t="s">
        <v>43</v>
      </c>
      <c r="O1164" s="7" t="s">
        <v>44</v>
      </c>
      <c r="P1164" s="7" t="s">
        <v>134</v>
      </c>
      <c r="Q1164" s="9">
        <v>42737</v>
      </c>
      <c r="R1164" s="9">
        <v>43465</v>
      </c>
      <c r="S1164" s="7" t="s">
        <v>57</v>
      </c>
      <c r="T1164" s="7" t="s">
        <v>329</v>
      </c>
      <c r="U1164" s="7" t="s">
        <v>4381</v>
      </c>
      <c r="V1164" s="7" t="s">
        <v>3786</v>
      </c>
      <c r="W1164" s="7" t="s">
        <v>2486</v>
      </c>
      <c r="X1164" s="10" t="s">
        <v>51</v>
      </c>
    </row>
    <row r="1165" spans="1:24" ht="157.5" x14ac:dyDescent="0.25">
      <c r="A1165" s="7" t="s">
        <v>4442</v>
      </c>
      <c r="B1165" s="7" t="s">
        <v>4443</v>
      </c>
      <c r="C1165" s="7" t="s">
        <v>4444</v>
      </c>
      <c r="D1165" s="7" t="s">
        <v>2767</v>
      </c>
      <c r="E1165" s="7" t="s">
        <v>2481</v>
      </c>
      <c r="F1165" s="7" t="s">
        <v>39</v>
      </c>
      <c r="G1165" s="7" t="s">
        <v>3782</v>
      </c>
      <c r="H1165" s="7" t="s">
        <v>4380</v>
      </c>
      <c r="I1165" s="7" t="s">
        <v>328</v>
      </c>
      <c r="J1165" s="8">
        <v>493975</v>
      </c>
      <c r="K1165" s="8">
        <v>493975</v>
      </c>
      <c r="L1165" s="8">
        <v>419878.75</v>
      </c>
      <c r="M1165" s="8">
        <v>85</v>
      </c>
      <c r="N1165" s="7" t="s">
        <v>43</v>
      </c>
      <c r="O1165" s="7" t="s">
        <v>44</v>
      </c>
      <c r="P1165" s="7" t="s">
        <v>56</v>
      </c>
      <c r="Q1165" s="9">
        <v>43405</v>
      </c>
      <c r="R1165" s="9">
        <v>43830</v>
      </c>
      <c r="S1165" s="7" t="s">
        <v>57</v>
      </c>
      <c r="T1165" s="7" t="s">
        <v>58</v>
      </c>
      <c r="U1165" s="7" t="s">
        <v>4381</v>
      </c>
      <c r="V1165" s="7" t="s">
        <v>3786</v>
      </c>
      <c r="W1165" s="7" t="s">
        <v>2486</v>
      </c>
      <c r="X1165" s="10" t="s">
        <v>51</v>
      </c>
    </row>
    <row r="1166" spans="1:24" ht="168.75" x14ac:dyDescent="0.25">
      <c r="A1166" s="7" t="s">
        <v>4445</v>
      </c>
      <c r="B1166" s="7" t="s">
        <v>4446</v>
      </c>
      <c r="C1166" s="7" t="s">
        <v>4447</v>
      </c>
      <c r="D1166" s="7" t="s">
        <v>4448</v>
      </c>
      <c r="E1166" s="7" t="s">
        <v>2481</v>
      </c>
      <c r="F1166" s="7" t="s">
        <v>39</v>
      </c>
      <c r="G1166" s="7" t="s">
        <v>3782</v>
      </c>
      <c r="H1166" s="7" t="s">
        <v>4380</v>
      </c>
      <c r="I1166" s="7" t="s">
        <v>328</v>
      </c>
      <c r="J1166" s="8">
        <v>2949517.26</v>
      </c>
      <c r="K1166" s="8">
        <v>2949517.26</v>
      </c>
      <c r="L1166" s="8">
        <v>2507089.67</v>
      </c>
      <c r="M1166" s="8">
        <v>84.999999966096198</v>
      </c>
      <c r="N1166" s="7" t="s">
        <v>43</v>
      </c>
      <c r="O1166" s="7" t="s">
        <v>44</v>
      </c>
      <c r="P1166" s="7" t="s">
        <v>140</v>
      </c>
      <c r="Q1166" s="9">
        <v>43983</v>
      </c>
      <c r="R1166" s="9">
        <v>44651</v>
      </c>
      <c r="S1166" s="7" t="s">
        <v>57</v>
      </c>
      <c r="T1166" s="7" t="s">
        <v>58</v>
      </c>
      <c r="U1166" s="7" t="s">
        <v>4381</v>
      </c>
      <c r="V1166" s="7" t="s">
        <v>3786</v>
      </c>
      <c r="W1166" s="7" t="s">
        <v>2486</v>
      </c>
      <c r="X1166" s="10" t="s">
        <v>51</v>
      </c>
    </row>
    <row r="1167" spans="1:24" ht="157.5" x14ac:dyDescent="0.25">
      <c r="A1167" s="7" t="s">
        <v>4449</v>
      </c>
      <c r="B1167" s="7" t="s">
        <v>4450</v>
      </c>
      <c r="C1167" s="7" t="s">
        <v>4451</v>
      </c>
      <c r="D1167" s="7" t="s">
        <v>2927</v>
      </c>
      <c r="E1167" s="7" t="s">
        <v>2481</v>
      </c>
      <c r="F1167" s="7" t="s">
        <v>39</v>
      </c>
      <c r="G1167" s="7" t="s">
        <v>3782</v>
      </c>
      <c r="H1167" s="7" t="s">
        <v>4380</v>
      </c>
      <c r="I1167" s="7" t="s">
        <v>328</v>
      </c>
      <c r="J1167" s="8">
        <v>374871.93</v>
      </c>
      <c r="K1167" s="8">
        <v>374871.93</v>
      </c>
      <c r="L1167" s="8">
        <v>318641.14</v>
      </c>
      <c r="M1167" s="8">
        <v>84.999999866621096</v>
      </c>
      <c r="N1167" s="7" t="s">
        <v>43</v>
      </c>
      <c r="O1167" s="7" t="s">
        <v>44</v>
      </c>
      <c r="P1167" s="7" t="s">
        <v>56</v>
      </c>
      <c r="Q1167" s="9">
        <v>43405</v>
      </c>
      <c r="R1167" s="9">
        <v>43890</v>
      </c>
      <c r="S1167" s="7" t="s">
        <v>57</v>
      </c>
      <c r="T1167" s="7" t="s">
        <v>329</v>
      </c>
      <c r="U1167" s="7" t="s">
        <v>4381</v>
      </c>
      <c r="V1167" s="7" t="s">
        <v>3786</v>
      </c>
      <c r="W1167" s="7" t="s">
        <v>2486</v>
      </c>
      <c r="X1167" s="10" t="s">
        <v>51</v>
      </c>
    </row>
    <row r="1168" spans="1:24" ht="180" x14ac:dyDescent="0.25">
      <c r="A1168" s="7" t="s">
        <v>4452</v>
      </c>
      <c r="B1168" s="7" t="s">
        <v>4453</v>
      </c>
      <c r="C1168" s="7" t="s">
        <v>4454</v>
      </c>
      <c r="D1168" s="7" t="s">
        <v>2927</v>
      </c>
      <c r="E1168" s="7" t="s">
        <v>2481</v>
      </c>
      <c r="F1168" s="7" t="s">
        <v>39</v>
      </c>
      <c r="G1168" s="7" t="s">
        <v>3782</v>
      </c>
      <c r="H1168" s="7" t="s">
        <v>4380</v>
      </c>
      <c r="I1168" s="7" t="s">
        <v>328</v>
      </c>
      <c r="J1168" s="8">
        <v>906120.7</v>
      </c>
      <c r="K1168" s="8">
        <v>906120.7</v>
      </c>
      <c r="L1168" s="8">
        <v>770202.6</v>
      </c>
      <c r="M1168" s="8">
        <v>85.000000551802898</v>
      </c>
      <c r="N1168" s="7" t="s">
        <v>43</v>
      </c>
      <c r="O1168" s="7" t="s">
        <v>44</v>
      </c>
      <c r="P1168" s="7" t="s">
        <v>56</v>
      </c>
      <c r="Q1168" s="9">
        <v>44197</v>
      </c>
      <c r="R1168" s="9">
        <v>44651</v>
      </c>
      <c r="S1168" s="7" t="s">
        <v>57</v>
      </c>
      <c r="T1168" s="7" t="s">
        <v>58</v>
      </c>
      <c r="U1168" s="7" t="s">
        <v>4381</v>
      </c>
      <c r="V1168" s="7" t="s">
        <v>3786</v>
      </c>
      <c r="W1168" s="7" t="s">
        <v>2486</v>
      </c>
      <c r="X1168" s="10" t="s">
        <v>51</v>
      </c>
    </row>
    <row r="1169" spans="1:24" ht="180" x14ac:dyDescent="0.25">
      <c r="A1169" s="7" t="s">
        <v>4455</v>
      </c>
      <c r="B1169" s="7" t="s">
        <v>4456</v>
      </c>
      <c r="C1169" s="7" t="s">
        <v>4457</v>
      </c>
      <c r="D1169" s="7" t="s">
        <v>4458</v>
      </c>
      <c r="E1169" s="7" t="s">
        <v>2481</v>
      </c>
      <c r="F1169" s="7" t="s">
        <v>39</v>
      </c>
      <c r="G1169" s="7" t="s">
        <v>3782</v>
      </c>
      <c r="H1169" s="7" t="s">
        <v>4380</v>
      </c>
      <c r="I1169" s="7" t="s">
        <v>328</v>
      </c>
      <c r="J1169" s="8">
        <v>505812.5</v>
      </c>
      <c r="K1169" s="8">
        <v>505812.5</v>
      </c>
      <c r="L1169" s="8">
        <v>429940.62</v>
      </c>
      <c r="M1169" s="8">
        <v>84.999999011491397</v>
      </c>
      <c r="N1169" s="7" t="s">
        <v>43</v>
      </c>
      <c r="O1169" s="7" t="s">
        <v>44</v>
      </c>
      <c r="P1169" s="7" t="s">
        <v>45</v>
      </c>
      <c r="Q1169" s="9">
        <v>42528</v>
      </c>
      <c r="R1169" s="9">
        <v>43343</v>
      </c>
      <c r="S1169" s="7" t="s">
        <v>57</v>
      </c>
      <c r="T1169" s="7" t="s">
        <v>329</v>
      </c>
      <c r="U1169" s="7" t="s">
        <v>4381</v>
      </c>
      <c r="V1169" s="7" t="s">
        <v>3786</v>
      </c>
      <c r="W1169" s="7" t="s">
        <v>2486</v>
      </c>
      <c r="X1169" s="10" t="s">
        <v>51</v>
      </c>
    </row>
    <row r="1170" spans="1:24" ht="157.5" x14ac:dyDescent="0.25">
      <c r="A1170" s="7" t="s">
        <v>4459</v>
      </c>
      <c r="B1170" s="7" t="s">
        <v>4460</v>
      </c>
      <c r="C1170" s="7" t="s">
        <v>4461</v>
      </c>
      <c r="D1170" s="7" t="s">
        <v>2463</v>
      </c>
      <c r="E1170" s="7" t="s">
        <v>2481</v>
      </c>
      <c r="F1170" s="7" t="s">
        <v>39</v>
      </c>
      <c r="G1170" s="7" t="s">
        <v>3782</v>
      </c>
      <c r="H1170" s="7" t="s">
        <v>4380</v>
      </c>
      <c r="I1170" s="7" t="s">
        <v>328</v>
      </c>
      <c r="J1170" s="8">
        <v>682911.88</v>
      </c>
      <c r="K1170" s="8">
        <v>682911.88</v>
      </c>
      <c r="L1170" s="8">
        <v>580475.1</v>
      </c>
      <c r="M1170" s="8">
        <v>85.000000292863504</v>
      </c>
      <c r="N1170" s="7" t="s">
        <v>43</v>
      </c>
      <c r="O1170" s="7" t="s">
        <v>44</v>
      </c>
      <c r="P1170" s="7" t="s">
        <v>140</v>
      </c>
      <c r="Q1170" s="9">
        <v>43374</v>
      </c>
      <c r="R1170" s="9">
        <v>44255</v>
      </c>
      <c r="S1170" s="7" t="s">
        <v>57</v>
      </c>
      <c r="T1170" s="7" t="s">
        <v>329</v>
      </c>
      <c r="U1170" s="7" t="s">
        <v>4381</v>
      </c>
      <c r="V1170" s="7" t="s">
        <v>3786</v>
      </c>
      <c r="W1170" s="7" t="s">
        <v>2486</v>
      </c>
      <c r="X1170" s="10" t="s">
        <v>51</v>
      </c>
    </row>
    <row r="1171" spans="1:24" ht="168.75" x14ac:dyDescent="0.25">
      <c r="A1171" s="7" t="s">
        <v>4462</v>
      </c>
      <c r="B1171" s="7" t="s">
        <v>4463</v>
      </c>
      <c r="C1171" s="7" t="s">
        <v>4464</v>
      </c>
      <c r="D1171" s="7" t="s">
        <v>4465</v>
      </c>
      <c r="E1171" s="7" t="s">
        <v>2481</v>
      </c>
      <c r="F1171" s="7" t="s">
        <v>39</v>
      </c>
      <c r="G1171" s="7" t="s">
        <v>3782</v>
      </c>
      <c r="H1171" s="7" t="s">
        <v>4380</v>
      </c>
      <c r="I1171" s="7" t="s">
        <v>328</v>
      </c>
      <c r="J1171" s="8">
        <v>2393408.75</v>
      </c>
      <c r="K1171" s="8">
        <v>2393408.75</v>
      </c>
      <c r="L1171" s="8">
        <v>2034397.44</v>
      </c>
      <c r="M1171" s="8">
        <v>85.000000104453505</v>
      </c>
      <c r="N1171" s="7" t="s">
        <v>43</v>
      </c>
      <c r="O1171" s="7" t="s">
        <v>44</v>
      </c>
      <c r="P1171" s="7" t="s">
        <v>134</v>
      </c>
      <c r="Q1171" s="9">
        <v>44256</v>
      </c>
      <c r="R1171" s="9">
        <v>44804</v>
      </c>
      <c r="S1171" s="7" t="s">
        <v>57</v>
      </c>
      <c r="T1171" s="7" t="s">
        <v>4021</v>
      </c>
      <c r="U1171" s="7" t="s">
        <v>4381</v>
      </c>
      <c r="V1171" s="7" t="s">
        <v>3786</v>
      </c>
      <c r="W1171" s="7" t="s">
        <v>2486</v>
      </c>
      <c r="X1171" s="10" t="s">
        <v>51</v>
      </c>
    </row>
    <row r="1172" spans="1:24" ht="180" x14ac:dyDescent="0.25">
      <c r="A1172" s="7" t="s">
        <v>4466</v>
      </c>
      <c r="B1172" s="7" t="s">
        <v>4467</v>
      </c>
      <c r="C1172" s="7" t="s">
        <v>4468</v>
      </c>
      <c r="D1172" s="7" t="s">
        <v>2818</v>
      </c>
      <c r="E1172" s="7" t="s">
        <v>2481</v>
      </c>
      <c r="F1172" s="7" t="s">
        <v>39</v>
      </c>
      <c r="G1172" s="7" t="s">
        <v>3782</v>
      </c>
      <c r="H1172" s="7" t="s">
        <v>4380</v>
      </c>
      <c r="I1172" s="7" t="s">
        <v>328</v>
      </c>
      <c r="J1172" s="8">
        <v>1028220</v>
      </c>
      <c r="K1172" s="8">
        <v>1028220</v>
      </c>
      <c r="L1172" s="8">
        <v>873987</v>
      </c>
      <c r="M1172" s="8">
        <v>85</v>
      </c>
      <c r="N1172" s="7" t="s">
        <v>43</v>
      </c>
      <c r="O1172" s="7" t="s">
        <v>44</v>
      </c>
      <c r="P1172" s="7" t="s">
        <v>140</v>
      </c>
      <c r="Q1172" s="9">
        <v>43437</v>
      </c>
      <c r="R1172" s="9">
        <v>44196</v>
      </c>
      <c r="S1172" s="7" t="s">
        <v>57</v>
      </c>
      <c r="T1172" s="7" t="s">
        <v>47</v>
      </c>
      <c r="U1172" s="7" t="s">
        <v>4381</v>
      </c>
      <c r="V1172" s="7" t="s">
        <v>3786</v>
      </c>
      <c r="W1172" s="7" t="s">
        <v>2486</v>
      </c>
      <c r="X1172" s="10" t="s">
        <v>51</v>
      </c>
    </row>
    <row r="1173" spans="1:24" ht="168.75" x14ac:dyDescent="0.25">
      <c r="A1173" s="7" t="s">
        <v>4469</v>
      </c>
      <c r="B1173" s="7" t="s">
        <v>4470</v>
      </c>
      <c r="C1173" s="7" t="s">
        <v>4471</v>
      </c>
      <c r="D1173" s="7" t="s">
        <v>3351</v>
      </c>
      <c r="E1173" s="7" t="s">
        <v>2481</v>
      </c>
      <c r="F1173" s="7" t="s">
        <v>39</v>
      </c>
      <c r="G1173" s="7" t="s">
        <v>3782</v>
      </c>
      <c r="H1173" s="7" t="s">
        <v>4380</v>
      </c>
      <c r="I1173" s="7" t="s">
        <v>328</v>
      </c>
      <c r="J1173" s="8">
        <v>869475</v>
      </c>
      <c r="K1173" s="8">
        <v>869475</v>
      </c>
      <c r="L1173" s="8">
        <v>739053.75</v>
      </c>
      <c r="M1173" s="8">
        <v>85</v>
      </c>
      <c r="N1173" s="7" t="s">
        <v>43</v>
      </c>
      <c r="O1173" s="7" t="s">
        <v>44</v>
      </c>
      <c r="P1173" s="7" t="s">
        <v>140</v>
      </c>
      <c r="Q1173" s="9">
        <v>44166</v>
      </c>
      <c r="R1173" s="9">
        <v>44957</v>
      </c>
      <c r="S1173" s="7" t="s">
        <v>57</v>
      </c>
      <c r="T1173" s="7" t="s">
        <v>47</v>
      </c>
      <c r="U1173" s="7" t="s">
        <v>4381</v>
      </c>
      <c r="V1173" s="7" t="s">
        <v>3786</v>
      </c>
      <c r="W1173" s="7" t="s">
        <v>2486</v>
      </c>
      <c r="X1173" s="10" t="s">
        <v>51</v>
      </c>
    </row>
    <row r="1174" spans="1:24" ht="101.25" x14ac:dyDescent="0.25">
      <c r="A1174" s="7" t="s">
        <v>4472</v>
      </c>
      <c r="B1174" s="7" t="s">
        <v>4473</v>
      </c>
      <c r="C1174" s="7" t="s">
        <v>4474</v>
      </c>
      <c r="D1174" s="7" t="s">
        <v>4475</v>
      </c>
      <c r="E1174" s="7" t="s">
        <v>2481</v>
      </c>
      <c r="F1174" s="7" t="s">
        <v>39</v>
      </c>
      <c r="G1174" s="7" t="s">
        <v>3782</v>
      </c>
      <c r="H1174" s="7" t="s">
        <v>4380</v>
      </c>
      <c r="I1174" s="7" t="s">
        <v>328</v>
      </c>
      <c r="J1174" s="8">
        <v>1895742.96</v>
      </c>
      <c r="K1174" s="8">
        <v>1895742.96</v>
      </c>
      <c r="L1174" s="8">
        <v>1611381.52</v>
      </c>
      <c r="M1174" s="8">
        <v>85.000000210999104</v>
      </c>
      <c r="N1174" s="7" t="s">
        <v>43</v>
      </c>
      <c r="O1174" s="7" t="s">
        <v>44</v>
      </c>
      <c r="P1174" s="7" t="s">
        <v>134</v>
      </c>
      <c r="Q1174" s="9">
        <v>42552</v>
      </c>
      <c r="R1174" s="9">
        <v>43524</v>
      </c>
      <c r="S1174" s="7" t="s">
        <v>57</v>
      </c>
      <c r="T1174" s="7" t="s">
        <v>329</v>
      </c>
      <c r="U1174" s="7" t="s">
        <v>4381</v>
      </c>
      <c r="V1174" s="7" t="s">
        <v>3786</v>
      </c>
      <c r="W1174" s="7" t="s">
        <v>2486</v>
      </c>
      <c r="X1174" s="10" t="s">
        <v>51</v>
      </c>
    </row>
    <row r="1175" spans="1:24" ht="157.5" x14ac:dyDescent="0.25">
      <c r="A1175" s="7" t="s">
        <v>4476</v>
      </c>
      <c r="B1175" s="7" t="s">
        <v>4477</v>
      </c>
      <c r="C1175" s="7" t="s">
        <v>4478</v>
      </c>
      <c r="D1175" s="7" t="s">
        <v>4479</v>
      </c>
      <c r="E1175" s="7" t="s">
        <v>2481</v>
      </c>
      <c r="F1175" s="7" t="s">
        <v>39</v>
      </c>
      <c r="G1175" s="7" t="s">
        <v>3782</v>
      </c>
      <c r="H1175" s="7" t="s">
        <v>4380</v>
      </c>
      <c r="I1175" s="7" t="s">
        <v>328</v>
      </c>
      <c r="J1175" s="8">
        <v>722539.17</v>
      </c>
      <c r="K1175" s="8">
        <v>722539.17</v>
      </c>
      <c r="L1175" s="8">
        <v>614158.29</v>
      </c>
      <c r="M1175" s="8">
        <v>84.999999377196403</v>
      </c>
      <c r="N1175" s="7" t="s">
        <v>43</v>
      </c>
      <c r="O1175" s="7" t="s">
        <v>44</v>
      </c>
      <c r="P1175" s="7" t="s">
        <v>134</v>
      </c>
      <c r="Q1175" s="9">
        <v>43435</v>
      </c>
      <c r="R1175" s="9">
        <v>44286</v>
      </c>
      <c r="S1175" s="7" t="s">
        <v>57</v>
      </c>
      <c r="T1175" s="7" t="s">
        <v>82</v>
      </c>
      <c r="U1175" s="7" t="s">
        <v>4381</v>
      </c>
      <c r="V1175" s="7" t="s">
        <v>3786</v>
      </c>
      <c r="W1175" s="7" t="s">
        <v>2486</v>
      </c>
      <c r="X1175" s="10" t="s">
        <v>51</v>
      </c>
    </row>
    <row r="1176" spans="1:24" ht="180" x14ac:dyDescent="0.25">
      <c r="A1176" s="7" t="s">
        <v>4480</v>
      </c>
      <c r="B1176" s="7" t="s">
        <v>4481</v>
      </c>
      <c r="C1176" s="7" t="s">
        <v>4482</v>
      </c>
      <c r="D1176" s="7" t="s">
        <v>4483</v>
      </c>
      <c r="E1176" s="7" t="s">
        <v>2481</v>
      </c>
      <c r="F1176" s="7" t="s">
        <v>39</v>
      </c>
      <c r="G1176" s="7" t="s">
        <v>3782</v>
      </c>
      <c r="H1176" s="7" t="s">
        <v>4380</v>
      </c>
      <c r="I1176" s="7" t="s">
        <v>328</v>
      </c>
      <c r="J1176" s="8">
        <v>697153.85</v>
      </c>
      <c r="K1176" s="8">
        <v>697153.85</v>
      </c>
      <c r="L1176" s="8">
        <v>592580.77</v>
      </c>
      <c r="M1176" s="8">
        <v>84.9999996413991</v>
      </c>
      <c r="N1176" s="7" t="s">
        <v>43</v>
      </c>
      <c r="O1176" s="7" t="s">
        <v>44</v>
      </c>
      <c r="P1176" s="7" t="s">
        <v>56</v>
      </c>
      <c r="Q1176" s="9">
        <v>44013</v>
      </c>
      <c r="R1176" s="9">
        <v>44742</v>
      </c>
      <c r="S1176" s="7" t="s">
        <v>57</v>
      </c>
      <c r="T1176" s="7" t="s">
        <v>58</v>
      </c>
      <c r="U1176" s="7" t="s">
        <v>4381</v>
      </c>
      <c r="V1176" s="7" t="s">
        <v>3786</v>
      </c>
      <c r="W1176" s="7" t="s">
        <v>2486</v>
      </c>
      <c r="X1176" s="10" t="s">
        <v>51</v>
      </c>
    </row>
    <row r="1177" spans="1:24" ht="146.25" x14ac:dyDescent="0.25">
      <c r="A1177" s="7" t="s">
        <v>4484</v>
      </c>
      <c r="B1177" s="7" t="s">
        <v>4485</v>
      </c>
      <c r="C1177" s="7" t="s">
        <v>4486</v>
      </c>
      <c r="D1177" s="7" t="s">
        <v>4487</v>
      </c>
      <c r="E1177" s="7" t="s">
        <v>2481</v>
      </c>
      <c r="F1177" s="7" t="s">
        <v>39</v>
      </c>
      <c r="G1177" s="7" t="s">
        <v>3782</v>
      </c>
      <c r="H1177" s="7" t="s">
        <v>4380</v>
      </c>
      <c r="I1177" s="7" t="s">
        <v>328</v>
      </c>
      <c r="J1177" s="8">
        <v>397300.88000000099</v>
      </c>
      <c r="K1177" s="8">
        <v>397300.88000000099</v>
      </c>
      <c r="L1177" s="8">
        <v>337705.75</v>
      </c>
      <c r="M1177" s="8">
        <v>85.000000503396706</v>
      </c>
      <c r="N1177" s="7" t="s">
        <v>43</v>
      </c>
      <c r="O1177" s="7" t="s">
        <v>44</v>
      </c>
      <c r="P1177" s="7" t="s">
        <v>45</v>
      </c>
      <c r="Q1177" s="9">
        <v>42736</v>
      </c>
      <c r="R1177" s="9">
        <v>43465</v>
      </c>
      <c r="S1177" s="7" t="s">
        <v>57</v>
      </c>
      <c r="T1177" s="7" t="s">
        <v>58</v>
      </c>
      <c r="U1177" s="7" t="s">
        <v>4381</v>
      </c>
      <c r="V1177" s="7" t="s">
        <v>3786</v>
      </c>
      <c r="W1177" s="7" t="s">
        <v>2486</v>
      </c>
      <c r="X1177" s="10" t="s">
        <v>51</v>
      </c>
    </row>
    <row r="1178" spans="1:24" ht="146.25" x14ac:dyDescent="0.25">
      <c r="A1178" s="7" t="s">
        <v>4488</v>
      </c>
      <c r="B1178" s="7" t="s">
        <v>4489</v>
      </c>
      <c r="C1178" s="7" t="s">
        <v>4490</v>
      </c>
      <c r="D1178" s="7" t="s">
        <v>4479</v>
      </c>
      <c r="E1178" s="7" t="s">
        <v>2481</v>
      </c>
      <c r="F1178" s="7" t="s">
        <v>39</v>
      </c>
      <c r="G1178" s="7" t="s">
        <v>3782</v>
      </c>
      <c r="H1178" s="7" t="s">
        <v>4380</v>
      </c>
      <c r="I1178" s="7" t="s">
        <v>328</v>
      </c>
      <c r="J1178" s="8">
        <v>521387.5</v>
      </c>
      <c r="K1178" s="8">
        <v>521387.5</v>
      </c>
      <c r="L1178" s="8">
        <v>443179.37</v>
      </c>
      <c r="M1178" s="8">
        <v>84.999999041020402</v>
      </c>
      <c r="N1178" s="7" t="s">
        <v>43</v>
      </c>
      <c r="O1178" s="7" t="s">
        <v>44</v>
      </c>
      <c r="P1178" s="7" t="s">
        <v>134</v>
      </c>
      <c r="Q1178" s="9">
        <v>44197</v>
      </c>
      <c r="R1178" s="9">
        <v>44985</v>
      </c>
      <c r="S1178" s="7" t="s">
        <v>57</v>
      </c>
      <c r="T1178" s="7" t="s">
        <v>329</v>
      </c>
      <c r="U1178" s="7" t="s">
        <v>4381</v>
      </c>
      <c r="V1178" s="7" t="s">
        <v>3786</v>
      </c>
      <c r="W1178" s="7" t="s">
        <v>2486</v>
      </c>
      <c r="X1178" s="10" t="s">
        <v>51</v>
      </c>
    </row>
    <row r="1179" spans="1:24" ht="146.25" x14ac:dyDescent="0.25">
      <c r="A1179" s="7" t="s">
        <v>4491</v>
      </c>
      <c r="B1179" s="7" t="s">
        <v>4492</v>
      </c>
      <c r="C1179" s="7" t="s">
        <v>4493</v>
      </c>
      <c r="D1179" s="7" t="s">
        <v>4402</v>
      </c>
      <c r="E1179" s="7" t="s">
        <v>2481</v>
      </c>
      <c r="F1179" s="7" t="s">
        <v>39</v>
      </c>
      <c r="G1179" s="7" t="s">
        <v>3782</v>
      </c>
      <c r="H1179" s="7" t="s">
        <v>4380</v>
      </c>
      <c r="I1179" s="7" t="s">
        <v>328</v>
      </c>
      <c r="J1179" s="8">
        <v>528275</v>
      </c>
      <c r="K1179" s="8">
        <v>528275</v>
      </c>
      <c r="L1179" s="8">
        <v>449033.75</v>
      </c>
      <c r="M1179" s="8">
        <v>85</v>
      </c>
      <c r="N1179" s="7" t="s">
        <v>43</v>
      </c>
      <c r="O1179" s="7" t="s">
        <v>44</v>
      </c>
      <c r="P1179" s="7" t="s">
        <v>56</v>
      </c>
      <c r="Q1179" s="9">
        <v>43374</v>
      </c>
      <c r="R1179" s="9">
        <v>44074</v>
      </c>
      <c r="S1179" s="7" t="s">
        <v>57</v>
      </c>
      <c r="T1179" s="7" t="s">
        <v>329</v>
      </c>
      <c r="U1179" s="7" t="s">
        <v>4381</v>
      </c>
      <c r="V1179" s="7" t="s">
        <v>3786</v>
      </c>
      <c r="W1179" s="7" t="s">
        <v>2486</v>
      </c>
      <c r="X1179" s="10" t="s">
        <v>51</v>
      </c>
    </row>
    <row r="1180" spans="1:24" ht="123.75" x14ac:dyDescent="0.25">
      <c r="A1180" s="7" t="s">
        <v>4494</v>
      </c>
      <c r="B1180" s="7" t="s">
        <v>4495</v>
      </c>
      <c r="C1180" s="7" t="s">
        <v>4496</v>
      </c>
      <c r="D1180" s="7" t="s">
        <v>2893</v>
      </c>
      <c r="E1180" s="7" t="s">
        <v>2481</v>
      </c>
      <c r="F1180" s="7" t="s">
        <v>39</v>
      </c>
      <c r="G1180" s="7" t="s">
        <v>3782</v>
      </c>
      <c r="H1180" s="7" t="s">
        <v>4380</v>
      </c>
      <c r="I1180" s="7" t="s">
        <v>328</v>
      </c>
      <c r="J1180" s="8">
        <v>509212.53</v>
      </c>
      <c r="K1180" s="8">
        <v>509212.53</v>
      </c>
      <c r="L1180" s="8">
        <v>432830.65</v>
      </c>
      <c r="M1180" s="8">
        <v>84.999999901809204</v>
      </c>
      <c r="N1180" s="7" t="s">
        <v>43</v>
      </c>
      <c r="O1180" s="7" t="s">
        <v>44</v>
      </c>
      <c r="P1180" s="7" t="s">
        <v>140</v>
      </c>
      <c r="Q1180" s="9">
        <v>44228</v>
      </c>
      <c r="R1180" s="9">
        <v>45107</v>
      </c>
      <c r="S1180" s="7" t="s">
        <v>57</v>
      </c>
      <c r="T1180" s="7" t="s">
        <v>329</v>
      </c>
      <c r="U1180" s="7" t="s">
        <v>4381</v>
      </c>
      <c r="V1180" s="7" t="s">
        <v>3786</v>
      </c>
      <c r="W1180" s="7" t="s">
        <v>2486</v>
      </c>
      <c r="X1180" s="10" t="s">
        <v>51</v>
      </c>
    </row>
    <row r="1181" spans="1:24" ht="180" x14ac:dyDescent="0.25">
      <c r="A1181" s="7" t="s">
        <v>4497</v>
      </c>
      <c r="B1181" s="7" t="s">
        <v>4498</v>
      </c>
      <c r="C1181" s="7" t="s">
        <v>4499</v>
      </c>
      <c r="D1181" s="7" t="s">
        <v>4500</v>
      </c>
      <c r="E1181" s="7" t="s">
        <v>2481</v>
      </c>
      <c r="F1181" s="7" t="s">
        <v>39</v>
      </c>
      <c r="G1181" s="7" t="s">
        <v>3782</v>
      </c>
      <c r="H1181" s="7" t="s">
        <v>4380</v>
      </c>
      <c r="I1181" s="7" t="s">
        <v>328</v>
      </c>
      <c r="J1181" s="8">
        <v>848461.54</v>
      </c>
      <c r="K1181" s="8">
        <v>848461.54</v>
      </c>
      <c r="L1181" s="8">
        <v>721192.31</v>
      </c>
      <c r="M1181" s="8">
        <v>85.000000117860395</v>
      </c>
      <c r="N1181" s="7" t="s">
        <v>43</v>
      </c>
      <c r="O1181" s="7" t="s">
        <v>44</v>
      </c>
      <c r="P1181" s="7" t="s">
        <v>56</v>
      </c>
      <c r="Q1181" s="9">
        <v>43252</v>
      </c>
      <c r="R1181" s="9">
        <v>44165</v>
      </c>
      <c r="S1181" s="7" t="s">
        <v>57</v>
      </c>
      <c r="T1181" s="7" t="s">
        <v>329</v>
      </c>
      <c r="U1181" s="7" t="s">
        <v>4381</v>
      </c>
      <c r="V1181" s="7" t="s">
        <v>3786</v>
      </c>
      <c r="W1181" s="7" t="s">
        <v>2486</v>
      </c>
      <c r="X1181" s="10" t="s">
        <v>51</v>
      </c>
    </row>
    <row r="1182" spans="1:24" ht="168.75" x14ac:dyDescent="0.25">
      <c r="A1182" s="7" t="s">
        <v>4442</v>
      </c>
      <c r="B1182" s="7" t="s">
        <v>4501</v>
      </c>
      <c r="C1182" s="7" t="s">
        <v>4502</v>
      </c>
      <c r="D1182" s="7" t="s">
        <v>2767</v>
      </c>
      <c r="E1182" s="7" t="s">
        <v>2481</v>
      </c>
      <c r="F1182" s="7" t="s">
        <v>39</v>
      </c>
      <c r="G1182" s="7" t="s">
        <v>3782</v>
      </c>
      <c r="H1182" s="7" t="s">
        <v>4380</v>
      </c>
      <c r="I1182" s="7" t="s">
        <v>328</v>
      </c>
      <c r="J1182" s="8">
        <v>578312.5</v>
      </c>
      <c r="K1182" s="8">
        <v>578312.5</v>
      </c>
      <c r="L1182" s="8">
        <v>491565.62</v>
      </c>
      <c r="M1182" s="8">
        <v>84.999999135415493</v>
      </c>
      <c r="N1182" s="7" t="s">
        <v>43</v>
      </c>
      <c r="O1182" s="7" t="s">
        <v>44</v>
      </c>
      <c r="P1182" s="7" t="s">
        <v>56</v>
      </c>
      <c r="Q1182" s="9">
        <v>44197</v>
      </c>
      <c r="R1182" s="9">
        <v>44742</v>
      </c>
      <c r="S1182" s="7" t="s">
        <v>57</v>
      </c>
      <c r="T1182" s="7" t="s">
        <v>58</v>
      </c>
      <c r="U1182" s="7" t="s">
        <v>4381</v>
      </c>
      <c r="V1182" s="7" t="s">
        <v>3786</v>
      </c>
      <c r="W1182" s="7" t="s">
        <v>2486</v>
      </c>
      <c r="X1182" s="10" t="s">
        <v>51</v>
      </c>
    </row>
    <row r="1183" spans="1:24" ht="157.5" x14ac:dyDescent="0.25">
      <c r="A1183" s="7" t="s">
        <v>4503</v>
      </c>
      <c r="B1183" s="7" t="s">
        <v>4504</v>
      </c>
      <c r="C1183" s="7" t="s">
        <v>4505</v>
      </c>
      <c r="D1183" s="7" t="s">
        <v>4506</v>
      </c>
      <c r="E1183" s="7" t="s">
        <v>2481</v>
      </c>
      <c r="F1183" s="7" t="s">
        <v>39</v>
      </c>
      <c r="G1183" s="7" t="s">
        <v>3782</v>
      </c>
      <c r="H1183" s="7" t="s">
        <v>4380</v>
      </c>
      <c r="I1183" s="7" t="s">
        <v>328</v>
      </c>
      <c r="J1183" s="8">
        <v>692227.5</v>
      </c>
      <c r="K1183" s="8">
        <v>692227.5</v>
      </c>
      <c r="L1183" s="8">
        <v>588393.37</v>
      </c>
      <c r="M1183" s="8">
        <v>84.999999277694101</v>
      </c>
      <c r="N1183" s="7" t="s">
        <v>43</v>
      </c>
      <c r="O1183" s="7" t="s">
        <v>44</v>
      </c>
      <c r="P1183" s="7" t="s">
        <v>56</v>
      </c>
      <c r="Q1183" s="9">
        <v>43405</v>
      </c>
      <c r="R1183" s="9">
        <v>44012</v>
      </c>
      <c r="S1183" s="7" t="s">
        <v>57</v>
      </c>
      <c r="T1183" s="7" t="s">
        <v>58</v>
      </c>
      <c r="U1183" s="7" t="s">
        <v>4381</v>
      </c>
      <c r="V1183" s="7" t="s">
        <v>3786</v>
      </c>
      <c r="W1183" s="7" t="s">
        <v>2486</v>
      </c>
      <c r="X1183" s="10" t="s">
        <v>51</v>
      </c>
    </row>
    <row r="1184" spans="1:24" ht="157.5" x14ac:dyDescent="0.25">
      <c r="A1184" s="7" t="s">
        <v>4507</v>
      </c>
      <c r="B1184" s="7" t="s">
        <v>4508</v>
      </c>
      <c r="C1184" s="7" t="s">
        <v>4509</v>
      </c>
      <c r="D1184" s="7" t="s">
        <v>4510</v>
      </c>
      <c r="E1184" s="7" t="s">
        <v>2481</v>
      </c>
      <c r="F1184" s="7" t="s">
        <v>39</v>
      </c>
      <c r="G1184" s="7" t="s">
        <v>3782</v>
      </c>
      <c r="H1184" s="7" t="s">
        <v>4380</v>
      </c>
      <c r="I1184" s="7" t="s">
        <v>328</v>
      </c>
      <c r="J1184" s="8">
        <v>662006.23</v>
      </c>
      <c r="K1184" s="8">
        <v>662006.23</v>
      </c>
      <c r="L1184" s="8">
        <v>562705.30000000005</v>
      </c>
      <c r="M1184" s="8">
        <v>85.000000679751906</v>
      </c>
      <c r="N1184" s="7" t="s">
        <v>43</v>
      </c>
      <c r="O1184" s="7" t="s">
        <v>44</v>
      </c>
      <c r="P1184" s="7" t="s">
        <v>140</v>
      </c>
      <c r="Q1184" s="9">
        <v>44228</v>
      </c>
      <c r="R1184" s="9">
        <v>45077</v>
      </c>
      <c r="S1184" s="7" t="s">
        <v>57</v>
      </c>
      <c r="T1184" s="7" t="s">
        <v>329</v>
      </c>
      <c r="U1184" s="7" t="s">
        <v>4381</v>
      </c>
      <c r="V1184" s="7" t="s">
        <v>3786</v>
      </c>
      <c r="W1184" s="7" t="s">
        <v>2486</v>
      </c>
      <c r="X1184" s="10" t="s">
        <v>51</v>
      </c>
    </row>
    <row r="1185" spans="1:24" ht="168.75" x14ac:dyDescent="0.25">
      <c r="A1185" s="7" t="s">
        <v>4511</v>
      </c>
      <c r="B1185" s="7" t="s">
        <v>4512</v>
      </c>
      <c r="C1185" s="7" t="s">
        <v>4513</v>
      </c>
      <c r="D1185" s="7" t="s">
        <v>2961</v>
      </c>
      <c r="E1185" s="7" t="s">
        <v>2481</v>
      </c>
      <c r="F1185" s="7" t="s">
        <v>39</v>
      </c>
      <c r="G1185" s="7" t="s">
        <v>3782</v>
      </c>
      <c r="H1185" s="7" t="s">
        <v>4380</v>
      </c>
      <c r="I1185" s="7" t="s">
        <v>328</v>
      </c>
      <c r="J1185" s="8">
        <v>555230</v>
      </c>
      <c r="K1185" s="8">
        <v>555230</v>
      </c>
      <c r="L1185" s="8">
        <v>471945.5</v>
      </c>
      <c r="M1185" s="8">
        <v>85</v>
      </c>
      <c r="N1185" s="7" t="s">
        <v>43</v>
      </c>
      <c r="O1185" s="7" t="s">
        <v>44</v>
      </c>
      <c r="P1185" s="7" t="s">
        <v>134</v>
      </c>
      <c r="Q1185" s="9">
        <v>42737</v>
      </c>
      <c r="R1185" s="9">
        <v>43465</v>
      </c>
      <c r="S1185" s="7" t="s">
        <v>57</v>
      </c>
      <c r="T1185" s="7" t="s">
        <v>329</v>
      </c>
      <c r="U1185" s="7" t="s">
        <v>4381</v>
      </c>
      <c r="V1185" s="7" t="s">
        <v>3786</v>
      </c>
      <c r="W1185" s="7" t="s">
        <v>2486</v>
      </c>
      <c r="X1185" s="10" t="s">
        <v>51</v>
      </c>
    </row>
    <row r="1186" spans="1:24" ht="135" x14ac:dyDescent="0.25">
      <c r="A1186" s="7" t="s">
        <v>4514</v>
      </c>
      <c r="B1186" s="7" t="s">
        <v>4515</v>
      </c>
      <c r="C1186" s="7" t="s">
        <v>4516</v>
      </c>
      <c r="D1186" s="7" t="s">
        <v>4517</v>
      </c>
      <c r="E1186" s="7" t="s">
        <v>2481</v>
      </c>
      <c r="F1186" s="7" t="s">
        <v>39</v>
      </c>
      <c r="G1186" s="7" t="s">
        <v>3782</v>
      </c>
      <c r="H1186" s="7" t="s">
        <v>4380</v>
      </c>
      <c r="I1186" s="7" t="s">
        <v>328</v>
      </c>
      <c r="J1186" s="8">
        <v>232303.22</v>
      </c>
      <c r="K1186" s="8">
        <v>232303.22</v>
      </c>
      <c r="L1186" s="8">
        <v>197457.74</v>
      </c>
      <c r="M1186" s="8">
        <v>85.0000012914156</v>
      </c>
      <c r="N1186" s="7" t="s">
        <v>43</v>
      </c>
      <c r="O1186" s="7" t="s">
        <v>44</v>
      </c>
      <c r="P1186" s="7" t="s">
        <v>134</v>
      </c>
      <c r="Q1186" s="9">
        <v>43344</v>
      </c>
      <c r="R1186" s="9">
        <v>43830</v>
      </c>
      <c r="S1186" s="7" t="s">
        <v>57</v>
      </c>
      <c r="T1186" s="7" t="s">
        <v>329</v>
      </c>
      <c r="U1186" s="7" t="s">
        <v>4381</v>
      </c>
      <c r="V1186" s="7" t="s">
        <v>3786</v>
      </c>
      <c r="W1186" s="7" t="s">
        <v>2486</v>
      </c>
      <c r="X1186" s="10" t="s">
        <v>51</v>
      </c>
    </row>
    <row r="1187" spans="1:24" ht="180" x14ac:dyDescent="0.25">
      <c r="A1187" s="7" t="s">
        <v>4518</v>
      </c>
      <c r="B1187" s="7" t="s">
        <v>4519</v>
      </c>
      <c r="C1187" s="7" t="s">
        <v>4520</v>
      </c>
      <c r="D1187" s="7" t="s">
        <v>2787</v>
      </c>
      <c r="E1187" s="7" t="s">
        <v>2481</v>
      </c>
      <c r="F1187" s="7" t="s">
        <v>39</v>
      </c>
      <c r="G1187" s="7" t="s">
        <v>3782</v>
      </c>
      <c r="H1187" s="7" t="s">
        <v>4380</v>
      </c>
      <c r="I1187" s="7" t="s">
        <v>328</v>
      </c>
      <c r="J1187" s="8">
        <v>424686.15</v>
      </c>
      <c r="K1187" s="8">
        <v>424686.15</v>
      </c>
      <c r="L1187" s="8">
        <v>360983.23</v>
      </c>
      <c r="M1187" s="8">
        <v>85.000000588670005</v>
      </c>
      <c r="N1187" s="7" t="s">
        <v>43</v>
      </c>
      <c r="O1187" s="7" t="s">
        <v>44</v>
      </c>
      <c r="P1187" s="7" t="s">
        <v>134</v>
      </c>
      <c r="Q1187" s="9">
        <v>42737</v>
      </c>
      <c r="R1187" s="9">
        <v>43738</v>
      </c>
      <c r="S1187" s="7" t="s">
        <v>57</v>
      </c>
      <c r="T1187" s="7" t="s">
        <v>329</v>
      </c>
      <c r="U1187" s="7" t="s">
        <v>4381</v>
      </c>
      <c r="V1187" s="7" t="s">
        <v>3786</v>
      </c>
      <c r="W1187" s="7" t="s">
        <v>2486</v>
      </c>
      <c r="X1187" s="10" t="s">
        <v>51</v>
      </c>
    </row>
    <row r="1188" spans="1:24" ht="180" x14ac:dyDescent="0.25">
      <c r="A1188" s="7" t="s">
        <v>4521</v>
      </c>
      <c r="B1188" s="7" t="s">
        <v>4522</v>
      </c>
      <c r="C1188" s="7" t="s">
        <v>4523</v>
      </c>
      <c r="D1188" s="7" t="s">
        <v>4524</v>
      </c>
      <c r="E1188" s="7" t="s">
        <v>2481</v>
      </c>
      <c r="F1188" s="7" t="s">
        <v>39</v>
      </c>
      <c r="G1188" s="7" t="s">
        <v>3782</v>
      </c>
      <c r="H1188" s="7" t="s">
        <v>4380</v>
      </c>
      <c r="I1188" s="7" t="s">
        <v>328</v>
      </c>
      <c r="J1188" s="8">
        <v>620602.76</v>
      </c>
      <c r="K1188" s="8">
        <v>620602.76</v>
      </c>
      <c r="L1188" s="8">
        <v>527512.35</v>
      </c>
      <c r="M1188" s="8">
        <v>85.000000644534694</v>
      </c>
      <c r="N1188" s="7" t="s">
        <v>43</v>
      </c>
      <c r="O1188" s="7" t="s">
        <v>44</v>
      </c>
      <c r="P1188" s="7" t="s">
        <v>56</v>
      </c>
      <c r="Q1188" s="9">
        <v>44075</v>
      </c>
      <c r="R1188" s="9">
        <v>44651</v>
      </c>
      <c r="S1188" s="7" t="s">
        <v>57</v>
      </c>
      <c r="T1188" s="7" t="s">
        <v>329</v>
      </c>
      <c r="U1188" s="7" t="s">
        <v>4381</v>
      </c>
      <c r="V1188" s="7" t="s">
        <v>3786</v>
      </c>
      <c r="W1188" s="7" t="s">
        <v>2486</v>
      </c>
      <c r="X1188" s="10" t="s">
        <v>51</v>
      </c>
    </row>
    <row r="1189" spans="1:24" ht="180" x14ac:dyDescent="0.25">
      <c r="A1189" s="7" t="s">
        <v>4525</v>
      </c>
      <c r="B1189" s="7" t="s">
        <v>4526</v>
      </c>
      <c r="C1189" s="7" t="s">
        <v>4527</v>
      </c>
      <c r="D1189" s="7" t="s">
        <v>4528</v>
      </c>
      <c r="E1189" s="7" t="s">
        <v>2481</v>
      </c>
      <c r="F1189" s="7" t="s">
        <v>39</v>
      </c>
      <c r="G1189" s="7" t="s">
        <v>3782</v>
      </c>
      <c r="H1189" s="7" t="s">
        <v>4380</v>
      </c>
      <c r="I1189" s="7" t="s">
        <v>328</v>
      </c>
      <c r="J1189" s="8">
        <v>1093604.3999999999</v>
      </c>
      <c r="K1189" s="8">
        <v>1093604.3999999999</v>
      </c>
      <c r="L1189" s="8">
        <v>929563.74</v>
      </c>
      <c r="M1189" s="8">
        <v>85</v>
      </c>
      <c r="N1189" s="7" t="s">
        <v>43</v>
      </c>
      <c r="O1189" s="7" t="s">
        <v>44</v>
      </c>
      <c r="P1189" s="7" t="s">
        <v>134</v>
      </c>
      <c r="Q1189" s="9">
        <v>42736</v>
      </c>
      <c r="R1189" s="9">
        <v>43555</v>
      </c>
      <c r="S1189" s="7" t="s">
        <v>57</v>
      </c>
      <c r="T1189" s="7" t="s">
        <v>58</v>
      </c>
      <c r="U1189" s="7" t="s">
        <v>4381</v>
      </c>
      <c r="V1189" s="7" t="s">
        <v>3786</v>
      </c>
      <c r="W1189" s="7" t="s">
        <v>2486</v>
      </c>
      <c r="X1189" s="10" t="s">
        <v>51</v>
      </c>
    </row>
    <row r="1190" spans="1:24" ht="180" x14ac:dyDescent="0.25">
      <c r="A1190" s="7" t="s">
        <v>4529</v>
      </c>
      <c r="B1190" s="7" t="s">
        <v>4530</v>
      </c>
      <c r="C1190" s="7" t="s">
        <v>4531</v>
      </c>
      <c r="D1190" s="7" t="s">
        <v>1708</v>
      </c>
      <c r="E1190" s="7" t="s">
        <v>2481</v>
      </c>
      <c r="F1190" s="7" t="s">
        <v>39</v>
      </c>
      <c r="G1190" s="7" t="s">
        <v>3782</v>
      </c>
      <c r="H1190" s="7" t="s">
        <v>4380</v>
      </c>
      <c r="I1190" s="7" t="s">
        <v>328</v>
      </c>
      <c r="J1190" s="8">
        <v>285935.44</v>
      </c>
      <c r="K1190" s="8">
        <v>285935.44</v>
      </c>
      <c r="L1190" s="8">
        <v>243045.12</v>
      </c>
      <c r="M1190" s="8">
        <v>84.999998601082794</v>
      </c>
      <c r="N1190" s="7" t="s">
        <v>43</v>
      </c>
      <c r="O1190" s="7" t="s">
        <v>44</v>
      </c>
      <c r="P1190" s="7" t="s">
        <v>140</v>
      </c>
      <c r="Q1190" s="9">
        <v>43272</v>
      </c>
      <c r="R1190" s="9">
        <v>44286</v>
      </c>
      <c r="S1190" s="7" t="s">
        <v>57</v>
      </c>
      <c r="T1190" s="7" t="s">
        <v>329</v>
      </c>
      <c r="U1190" s="7" t="s">
        <v>4381</v>
      </c>
      <c r="V1190" s="7" t="s">
        <v>3786</v>
      </c>
      <c r="W1190" s="7" t="s">
        <v>2486</v>
      </c>
      <c r="X1190" s="10" t="s">
        <v>51</v>
      </c>
    </row>
    <row r="1191" spans="1:24" ht="180" x14ac:dyDescent="0.25">
      <c r="A1191" s="7" t="s">
        <v>4532</v>
      </c>
      <c r="B1191" s="7" t="s">
        <v>4533</v>
      </c>
      <c r="C1191" s="7" t="s">
        <v>4534</v>
      </c>
      <c r="D1191" s="7" t="s">
        <v>4483</v>
      </c>
      <c r="E1191" s="7" t="s">
        <v>2481</v>
      </c>
      <c r="F1191" s="7" t="s">
        <v>39</v>
      </c>
      <c r="G1191" s="7" t="s">
        <v>3782</v>
      </c>
      <c r="H1191" s="7" t="s">
        <v>4380</v>
      </c>
      <c r="I1191" s="7" t="s">
        <v>328</v>
      </c>
      <c r="J1191" s="8">
        <v>1007205.13</v>
      </c>
      <c r="K1191" s="8">
        <v>1007205.13</v>
      </c>
      <c r="L1191" s="8">
        <v>856124.36</v>
      </c>
      <c r="M1191" s="8">
        <v>84.999999950357704</v>
      </c>
      <c r="N1191" s="7" t="s">
        <v>43</v>
      </c>
      <c r="O1191" s="7" t="s">
        <v>44</v>
      </c>
      <c r="P1191" s="7" t="s">
        <v>56</v>
      </c>
      <c r="Q1191" s="9">
        <v>44075</v>
      </c>
      <c r="R1191" s="9">
        <v>44834</v>
      </c>
      <c r="S1191" s="7" t="s">
        <v>57</v>
      </c>
      <c r="T1191" s="7" t="s">
        <v>58</v>
      </c>
      <c r="U1191" s="7" t="s">
        <v>4381</v>
      </c>
      <c r="V1191" s="7" t="s">
        <v>3786</v>
      </c>
      <c r="W1191" s="7" t="s">
        <v>2486</v>
      </c>
      <c r="X1191" s="10" t="s">
        <v>51</v>
      </c>
    </row>
    <row r="1192" spans="1:24" ht="157.5" x14ac:dyDescent="0.25">
      <c r="A1192" s="7" t="s">
        <v>4535</v>
      </c>
      <c r="B1192" s="7" t="s">
        <v>4536</v>
      </c>
      <c r="C1192" s="7" t="s">
        <v>4537</v>
      </c>
      <c r="D1192" s="7" t="s">
        <v>4538</v>
      </c>
      <c r="E1192" s="7" t="s">
        <v>2481</v>
      </c>
      <c r="F1192" s="7" t="s">
        <v>39</v>
      </c>
      <c r="G1192" s="7" t="s">
        <v>3782</v>
      </c>
      <c r="H1192" s="7" t="s">
        <v>4380</v>
      </c>
      <c r="I1192" s="7" t="s">
        <v>328</v>
      </c>
      <c r="J1192" s="8">
        <v>280950.38</v>
      </c>
      <c r="K1192" s="8">
        <v>280950.38</v>
      </c>
      <c r="L1192" s="8">
        <v>238807.82</v>
      </c>
      <c r="M1192" s="8">
        <v>84.999998932195794</v>
      </c>
      <c r="N1192" s="7" t="s">
        <v>43</v>
      </c>
      <c r="O1192" s="7" t="s">
        <v>44</v>
      </c>
      <c r="P1192" s="7" t="s">
        <v>56</v>
      </c>
      <c r="Q1192" s="9">
        <v>42552</v>
      </c>
      <c r="R1192" s="9">
        <v>43008</v>
      </c>
      <c r="S1192" s="7" t="s">
        <v>57</v>
      </c>
      <c r="T1192" s="7" t="s">
        <v>58</v>
      </c>
      <c r="U1192" s="7" t="s">
        <v>4381</v>
      </c>
      <c r="V1192" s="7" t="s">
        <v>3786</v>
      </c>
      <c r="W1192" s="7" t="s">
        <v>2486</v>
      </c>
      <c r="X1192" s="10" t="s">
        <v>51</v>
      </c>
    </row>
    <row r="1193" spans="1:24" ht="157.5" x14ac:dyDescent="0.25">
      <c r="A1193" s="7" t="s">
        <v>4539</v>
      </c>
      <c r="B1193" s="7" t="s">
        <v>4540</v>
      </c>
      <c r="C1193" s="7" t="s">
        <v>4541</v>
      </c>
      <c r="D1193" s="7" t="s">
        <v>1708</v>
      </c>
      <c r="E1193" s="7" t="s">
        <v>2481</v>
      </c>
      <c r="F1193" s="7" t="s">
        <v>39</v>
      </c>
      <c r="G1193" s="7" t="s">
        <v>3782</v>
      </c>
      <c r="H1193" s="7" t="s">
        <v>4380</v>
      </c>
      <c r="I1193" s="7" t="s">
        <v>328</v>
      </c>
      <c r="J1193" s="8">
        <v>479174.35</v>
      </c>
      <c r="K1193" s="8">
        <v>479174.35</v>
      </c>
      <c r="L1193" s="8">
        <v>407298.2</v>
      </c>
      <c r="M1193" s="8">
        <v>85.000000521730797</v>
      </c>
      <c r="N1193" s="7" t="s">
        <v>43</v>
      </c>
      <c r="O1193" s="7" t="s">
        <v>44</v>
      </c>
      <c r="P1193" s="7" t="s">
        <v>134</v>
      </c>
      <c r="Q1193" s="9">
        <v>43272</v>
      </c>
      <c r="R1193" s="9">
        <v>44104</v>
      </c>
      <c r="S1193" s="7" t="s">
        <v>57</v>
      </c>
      <c r="T1193" s="7" t="s">
        <v>329</v>
      </c>
      <c r="U1193" s="7" t="s">
        <v>4381</v>
      </c>
      <c r="V1193" s="7" t="s">
        <v>3786</v>
      </c>
      <c r="W1193" s="7" t="s">
        <v>2486</v>
      </c>
      <c r="X1193" s="10" t="s">
        <v>51</v>
      </c>
    </row>
    <row r="1194" spans="1:24" ht="168.75" x14ac:dyDescent="0.25">
      <c r="A1194" s="7" t="s">
        <v>4542</v>
      </c>
      <c r="B1194" s="7" t="s">
        <v>4543</v>
      </c>
      <c r="C1194" s="7" t="s">
        <v>4544</v>
      </c>
      <c r="D1194" s="7" t="s">
        <v>2991</v>
      </c>
      <c r="E1194" s="7" t="s">
        <v>2481</v>
      </c>
      <c r="F1194" s="7" t="s">
        <v>39</v>
      </c>
      <c r="G1194" s="7" t="s">
        <v>3782</v>
      </c>
      <c r="H1194" s="7" t="s">
        <v>4380</v>
      </c>
      <c r="I1194" s="7" t="s">
        <v>328</v>
      </c>
      <c r="J1194" s="8">
        <v>1295634.1399999999</v>
      </c>
      <c r="K1194" s="8">
        <v>1295634.1399999999</v>
      </c>
      <c r="L1194" s="8">
        <v>1101289.02</v>
      </c>
      <c r="M1194" s="8">
        <v>85.000000077182307</v>
      </c>
      <c r="N1194" s="7" t="s">
        <v>43</v>
      </c>
      <c r="O1194" s="7" t="s">
        <v>44</v>
      </c>
      <c r="P1194" s="7" t="s">
        <v>140</v>
      </c>
      <c r="Q1194" s="9">
        <v>43435</v>
      </c>
      <c r="R1194" s="9">
        <v>44620</v>
      </c>
      <c r="S1194" s="7" t="s">
        <v>57</v>
      </c>
      <c r="T1194" s="7" t="s">
        <v>47</v>
      </c>
      <c r="U1194" s="7" t="s">
        <v>4381</v>
      </c>
      <c r="V1194" s="7" t="s">
        <v>3786</v>
      </c>
      <c r="W1194" s="7" t="s">
        <v>2486</v>
      </c>
      <c r="X1194" s="10" t="s">
        <v>51</v>
      </c>
    </row>
    <row r="1195" spans="1:24" ht="180" x14ac:dyDescent="0.25">
      <c r="A1195" s="7" t="s">
        <v>4545</v>
      </c>
      <c r="B1195" s="7" t="s">
        <v>4546</v>
      </c>
      <c r="C1195" s="7" t="s">
        <v>4547</v>
      </c>
      <c r="D1195" s="7" t="s">
        <v>4483</v>
      </c>
      <c r="E1195" s="7" t="s">
        <v>2481</v>
      </c>
      <c r="F1195" s="7" t="s">
        <v>39</v>
      </c>
      <c r="G1195" s="7" t="s">
        <v>3782</v>
      </c>
      <c r="H1195" s="7" t="s">
        <v>4380</v>
      </c>
      <c r="I1195" s="7" t="s">
        <v>328</v>
      </c>
      <c r="J1195" s="8">
        <v>1079414.6399999999</v>
      </c>
      <c r="K1195" s="8">
        <v>1079414.6399999999</v>
      </c>
      <c r="L1195" s="8">
        <v>917502.44</v>
      </c>
      <c r="M1195" s="8">
        <v>84.9999996294288</v>
      </c>
      <c r="N1195" s="7" t="s">
        <v>43</v>
      </c>
      <c r="O1195" s="7" t="s">
        <v>44</v>
      </c>
      <c r="P1195" s="7" t="s">
        <v>56</v>
      </c>
      <c r="Q1195" s="9">
        <v>44075</v>
      </c>
      <c r="R1195" s="9">
        <v>44895</v>
      </c>
      <c r="S1195" s="7" t="s">
        <v>57</v>
      </c>
      <c r="T1195" s="7" t="s">
        <v>58</v>
      </c>
      <c r="U1195" s="7" t="s">
        <v>4381</v>
      </c>
      <c r="V1195" s="7" t="s">
        <v>3786</v>
      </c>
      <c r="W1195" s="7" t="s">
        <v>2486</v>
      </c>
      <c r="X1195" s="10" t="s">
        <v>51</v>
      </c>
    </row>
    <row r="1196" spans="1:24" ht="168.75" x14ac:dyDescent="0.25">
      <c r="A1196" s="7" t="s">
        <v>4548</v>
      </c>
      <c r="B1196" s="7" t="s">
        <v>4549</v>
      </c>
      <c r="C1196" s="7" t="s">
        <v>4550</v>
      </c>
      <c r="D1196" s="7" t="s">
        <v>4551</v>
      </c>
      <c r="E1196" s="7" t="s">
        <v>2481</v>
      </c>
      <c r="F1196" s="7" t="s">
        <v>39</v>
      </c>
      <c r="G1196" s="7" t="s">
        <v>3782</v>
      </c>
      <c r="H1196" s="7" t="s">
        <v>4380</v>
      </c>
      <c r="I1196" s="7" t="s">
        <v>328</v>
      </c>
      <c r="J1196" s="8">
        <v>1075105.78</v>
      </c>
      <c r="K1196" s="8">
        <v>1075105.78</v>
      </c>
      <c r="L1196" s="8">
        <v>913839.91</v>
      </c>
      <c r="M1196" s="8">
        <v>84.999999720957703</v>
      </c>
      <c r="N1196" s="7" t="s">
        <v>43</v>
      </c>
      <c r="O1196" s="7" t="s">
        <v>44</v>
      </c>
      <c r="P1196" s="7" t="s">
        <v>134</v>
      </c>
      <c r="Q1196" s="9">
        <v>42744</v>
      </c>
      <c r="R1196" s="9">
        <v>43646</v>
      </c>
      <c r="S1196" s="7" t="s">
        <v>57</v>
      </c>
      <c r="T1196" s="7" t="s">
        <v>58</v>
      </c>
      <c r="U1196" s="7" t="s">
        <v>4381</v>
      </c>
      <c r="V1196" s="7" t="s">
        <v>3786</v>
      </c>
      <c r="W1196" s="7" t="s">
        <v>2486</v>
      </c>
      <c r="X1196" s="10" t="s">
        <v>51</v>
      </c>
    </row>
    <row r="1197" spans="1:24" ht="180" x14ac:dyDescent="0.25">
      <c r="A1197" s="7" t="s">
        <v>4552</v>
      </c>
      <c r="B1197" s="7" t="s">
        <v>4553</v>
      </c>
      <c r="C1197" s="7" t="s">
        <v>4554</v>
      </c>
      <c r="D1197" s="7" t="s">
        <v>3365</v>
      </c>
      <c r="E1197" s="7" t="s">
        <v>2481</v>
      </c>
      <c r="F1197" s="7" t="s">
        <v>39</v>
      </c>
      <c r="G1197" s="7" t="s">
        <v>3782</v>
      </c>
      <c r="H1197" s="7" t="s">
        <v>4380</v>
      </c>
      <c r="I1197" s="7" t="s">
        <v>328</v>
      </c>
      <c r="J1197" s="8">
        <v>300766.90999999997</v>
      </c>
      <c r="K1197" s="8">
        <v>300766.90999999997</v>
      </c>
      <c r="L1197" s="8">
        <v>255651.87</v>
      </c>
      <c r="M1197" s="8">
        <v>84.999998836308094</v>
      </c>
      <c r="N1197" s="7" t="s">
        <v>43</v>
      </c>
      <c r="O1197" s="7" t="s">
        <v>44</v>
      </c>
      <c r="P1197" s="7" t="s">
        <v>134</v>
      </c>
      <c r="Q1197" s="9">
        <v>43437</v>
      </c>
      <c r="R1197" s="9">
        <v>44074</v>
      </c>
      <c r="S1197" s="7" t="s">
        <v>57</v>
      </c>
      <c r="T1197" s="7" t="s">
        <v>4021</v>
      </c>
      <c r="U1197" s="7" t="s">
        <v>4381</v>
      </c>
      <c r="V1197" s="7" t="s">
        <v>3786</v>
      </c>
      <c r="W1197" s="7" t="s">
        <v>2486</v>
      </c>
      <c r="X1197" s="10" t="s">
        <v>51</v>
      </c>
    </row>
    <row r="1198" spans="1:24" ht="168.75" x14ac:dyDescent="0.25">
      <c r="A1198" s="7" t="s">
        <v>4555</v>
      </c>
      <c r="B1198" s="7" t="s">
        <v>4556</v>
      </c>
      <c r="C1198" s="7" t="s">
        <v>4557</v>
      </c>
      <c r="D1198" s="7" t="s">
        <v>3166</v>
      </c>
      <c r="E1198" s="7" t="s">
        <v>2481</v>
      </c>
      <c r="F1198" s="7" t="s">
        <v>39</v>
      </c>
      <c r="G1198" s="7" t="s">
        <v>3782</v>
      </c>
      <c r="H1198" s="7" t="s">
        <v>4380</v>
      </c>
      <c r="I1198" s="7" t="s">
        <v>328</v>
      </c>
      <c r="J1198" s="8">
        <v>668231.23</v>
      </c>
      <c r="K1198" s="8">
        <v>668231.23</v>
      </c>
      <c r="L1198" s="8">
        <v>567996.55000000005</v>
      </c>
      <c r="M1198" s="8">
        <v>85.000000673419606</v>
      </c>
      <c r="N1198" s="7" t="s">
        <v>43</v>
      </c>
      <c r="O1198" s="7" t="s">
        <v>44</v>
      </c>
      <c r="P1198" s="7" t="s">
        <v>140</v>
      </c>
      <c r="Q1198" s="9">
        <v>44013</v>
      </c>
      <c r="R1198" s="9">
        <v>44651</v>
      </c>
      <c r="S1198" s="7" t="s">
        <v>57</v>
      </c>
      <c r="T1198" s="7" t="s">
        <v>4021</v>
      </c>
      <c r="U1198" s="7" t="s">
        <v>4381</v>
      </c>
      <c r="V1198" s="7" t="s">
        <v>3786</v>
      </c>
      <c r="W1198" s="7" t="s">
        <v>2486</v>
      </c>
      <c r="X1198" s="10" t="s">
        <v>51</v>
      </c>
    </row>
    <row r="1199" spans="1:24" ht="135" x14ac:dyDescent="0.25">
      <c r="A1199" s="7" t="s">
        <v>4558</v>
      </c>
      <c r="B1199" s="7" t="s">
        <v>4559</v>
      </c>
      <c r="C1199" s="7" t="s">
        <v>4560</v>
      </c>
      <c r="D1199" s="7" t="s">
        <v>4561</v>
      </c>
      <c r="E1199" s="7" t="s">
        <v>2481</v>
      </c>
      <c r="F1199" s="7" t="s">
        <v>39</v>
      </c>
      <c r="G1199" s="7" t="s">
        <v>3782</v>
      </c>
      <c r="H1199" s="7" t="s">
        <v>4380</v>
      </c>
      <c r="I1199" s="7" t="s">
        <v>328</v>
      </c>
      <c r="J1199" s="8">
        <v>549486.25</v>
      </c>
      <c r="K1199" s="8">
        <v>549486.25</v>
      </c>
      <c r="L1199" s="8">
        <v>467063.31</v>
      </c>
      <c r="M1199" s="8">
        <v>84.999999545029596</v>
      </c>
      <c r="N1199" s="7" t="s">
        <v>43</v>
      </c>
      <c r="O1199" s="7" t="s">
        <v>44</v>
      </c>
      <c r="P1199" s="7" t="s">
        <v>134</v>
      </c>
      <c r="Q1199" s="9">
        <v>42736</v>
      </c>
      <c r="R1199" s="9">
        <v>43465</v>
      </c>
      <c r="S1199" s="7" t="s">
        <v>57</v>
      </c>
      <c r="T1199" s="7" t="s">
        <v>58</v>
      </c>
      <c r="U1199" s="7" t="s">
        <v>4381</v>
      </c>
      <c r="V1199" s="7" t="s">
        <v>3786</v>
      </c>
      <c r="W1199" s="7" t="s">
        <v>2486</v>
      </c>
      <c r="X1199" s="10" t="s">
        <v>51</v>
      </c>
    </row>
    <row r="1200" spans="1:24" ht="90" x14ac:dyDescent="0.25">
      <c r="A1200" s="7" t="s">
        <v>4562</v>
      </c>
      <c r="B1200" s="7" t="s">
        <v>4563</v>
      </c>
      <c r="C1200" s="7" t="s">
        <v>4564</v>
      </c>
      <c r="D1200" s="7" t="s">
        <v>4565</v>
      </c>
      <c r="E1200" s="7" t="s">
        <v>2481</v>
      </c>
      <c r="F1200" s="7" t="s">
        <v>39</v>
      </c>
      <c r="G1200" s="7" t="s">
        <v>3782</v>
      </c>
      <c r="H1200" s="7" t="s">
        <v>4380</v>
      </c>
      <c r="I1200" s="7" t="s">
        <v>328</v>
      </c>
      <c r="J1200" s="8">
        <v>818050</v>
      </c>
      <c r="K1200" s="8">
        <v>818050</v>
      </c>
      <c r="L1200" s="8">
        <v>695342.5</v>
      </c>
      <c r="M1200" s="8">
        <v>85</v>
      </c>
      <c r="N1200" s="7" t="s">
        <v>43</v>
      </c>
      <c r="O1200" s="7" t="s">
        <v>44</v>
      </c>
      <c r="P1200" s="7" t="s">
        <v>134</v>
      </c>
      <c r="Q1200" s="9">
        <v>43282</v>
      </c>
      <c r="R1200" s="9">
        <v>44196</v>
      </c>
      <c r="S1200" s="7" t="s">
        <v>57</v>
      </c>
      <c r="T1200" s="7" t="s">
        <v>58</v>
      </c>
      <c r="U1200" s="7" t="s">
        <v>4381</v>
      </c>
      <c r="V1200" s="7" t="s">
        <v>3786</v>
      </c>
      <c r="W1200" s="7" t="s">
        <v>2486</v>
      </c>
      <c r="X1200" s="10" t="s">
        <v>51</v>
      </c>
    </row>
    <row r="1201" spans="1:24" ht="168.75" x14ac:dyDescent="0.25">
      <c r="A1201" s="7" t="s">
        <v>4566</v>
      </c>
      <c r="B1201" s="7" t="s">
        <v>4567</v>
      </c>
      <c r="C1201" s="7" t="s">
        <v>4568</v>
      </c>
      <c r="D1201" s="7" t="s">
        <v>2706</v>
      </c>
      <c r="E1201" s="7" t="s">
        <v>2481</v>
      </c>
      <c r="F1201" s="7" t="s">
        <v>39</v>
      </c>
      <c r="G1201" s="7" t="s">
        <v>3782</v>
      </c>
      <c r="H1201" s="7" t="s">
        <v>4380</v>
      </c>
      <c r="I1201" s="7" t="s">
        <v>328</v>
      </c>
      <c r="J1201" s="8">
        <v>521675</v>
      </c>
      <c r="K1201" s="8">
        <v>521675</v>
      </c>
      <c r="L1201" s="8">
        <v>443423.75</v>
      </c>
      <c r="M1201" s="8">
        <v>85</v>
      </c>
      <c r="N1201" s="7" t="s">
        <v>43</v>
      </c>
      <c r="O1201" s="7" t="s">
        <v>44</v>
      </c>
      <c r="P1201" s="7" t="s">
        <v>140</v>
      </c>
      <c r="Q1201" s="9">
        <v>44013</v>
      </c>
      <c r="R1201" s="9">
        <v>44651</v>
      </c>
      <c r="S1201" s="7" t="s">
        <v>57</v>
      </c>
      <c r="T1201" s="7" t="s">
        <v>4021</v>
      </c>
      <c r="U1201" s="7" t="s">
        <v>4381</v>
      </c>
      <c r="V1201" s="7" t="s">
        <v>3786</v>
      </c>
      <c r="W1201" s="7" t="s">
        <v>2486</v>
      </c>
      <c r="X1201" s="10" t="s">
        <v>51</v>
      </c>
    </row>
    <row r="1202" spans="1:24" ht="168.75" x14ac:dyDescent="0.25">
      <c r="A1202" s="7" t="s">
        <v>4569</v>
      </c>
      <c r="B1202" s="7" t="s">
        <v>4570</v>
      </c>
      <c r="C1202" s="7" t="s">
        <v>4571</v>
      </c>
      <c r="D1202" s="7" t="s">
        <v>4572</v>
      </c>
      <c r="E1202" s="7" t="s">
        <v>2481</v>
      </c>
      <c r="F1202" s="7" t="s">
        <v>39</v>
      </c>
      <c r="G1202" s="7" t="s">
        <v>3782</v>
      </c>
      <c r="H1202" s="7" t="s">
        <v>4380</v>
      </c>
      <c r="I1202" s="7" t="s">
        <v>328</v>
      </c>
      <c r="J1202" s="8">
        <v>1444217.1</v>
      </c>
      <c r="K1202" s="8">
        <v>1444217.1</v>
      </c>
      <c r="L1202" s="8">
        <v>1227584.53</v>
      </c>
      <c r="M1202" s="8">
        <v>84.999999653791704</v>
      </c>
      <c r="N1202" s="7" t="s">
        <v>43</v>
      </c>
      <c r="O1202" s="7" t="s">
        <v>44</v>
      </c>
      <c r="P1202" s="7" t="s">
        <v>56</v>
      </c>
      <c r="Q1202" s="9">
        <v>44136</v>
      </c>
      <c r="R1202" s="9">
        <v>44926</v>
      </c>
      <c r="S1202" s="7" t="s">
        <v>57</v>
      </c>
      <c r="T1202" s="7" t="s">
        <v>82</v>
      </c>
      <c r="U1202" s="7" t="s">
        <v>4381</v>
      </c>
      <c r="V1202" s="7" t="s">
        <v>3786</v>
      </c>
      <c r="W1202" s="7" t="s">
        <v>2486</v>
      </c>
      <c r="X1202" s="10" t="s">
        <v>51</v>
      </c>
    </row>
    <row r="1203" spans="1:24" ht="191.25" x14ac:dyDescent="0.25">
      <c r="A1203" s="7" t="s">
        <v>4573</v>
      </c>
      <c r="B1203" s="7" t="s">
        <v>4574</v>
      </c>
      <c r="C1203" s="7" t="s">
        <v>4575</v>
      </c>
      <c r="D1203" s="7" t="s">
        <v>2843</v>
      </c>
      <c r="E1203" s="7" t="s">
        <v>2481</v>
      </c>
      <c r="F1203" s="7" t="s">
        <v>39</v>
      </c>
      <c r="G1203" s="7" t="s">
        <v>3782</v>
      </c>
      <c r="H1203" s="7" t="s">
        <v>4380</v>
      </c>
      <c r="I1203" s="7" t="s">
        <v>328</v>
      </c>
      <c r="J1203" s="8">
        <v>397512.05</v>
      </c>
      <c r="K1203" s="8">
        <v>397512.05</v>
      </c>
      <c r="L1203" s="8">
        <v>337885.24</v>
      </c>
      <c r="M1203" s="8">
        <v>84.999999371088293</v>
      </c>
      <c r="N1203" s="7" t="s">
        <v>43</v>
      </c>
      <c r="O1203" s="7" t="s">
        <v>44</v>
      </c>
      <c r="P1203" s="7" t="s">
        <v>56</v>
      </c>
      <c r="Q1203" s="9">
        <v>43435</v>
      </c>
      <c r="R1203" s="9">
        <v>44074</v>
      </c>
      <c r="S1203" s="7" t="s">
        <v>57</v>
      </c>
      <c r="T1203" s="7" t="s">
        <v>329</v>
      </c>
      <c r="U1203" s="7" t="s">
        <v>4381</v>
      </c>
      <c r="V1203" s="7" t="s">
        <v>3786</v>
      </c>
      <c r="W1203" s="7" t="s">
        <v>2486</v>
      </c>
      <c r="X1203" s="10" t="s">
        <v>51</v>
      </c>
    </row>
    <row r="1204" spans="1:24" ht="180" x14ac:dyDescent="0.25">
      <c r="A1204" s="7" t="s">
        <v>4576</v>
      </c>
      <c r="B1204" s="7" t="s">
        <v>4577</v>
      </c>
      <c r="C1204" s="7" t="s">
        <v>4578</v>
      </c>
      <c r="D1204" s="7" t="s">
        <v>4579</v>
      </c>
      <c r="E1204" s="7" t="s">
        <v>2481</v>
      </c>
      <c r="F1204" s="7" t="s">
        <v>39</v>
      </c>
      <c r="G1204" s="7" t="s">
        <v>3782</v>
      </c>
      <c r="H1204" s="7" t="s">
        <v>4380</v>
      </c>
      <c r="I1204" s="7" t="s">
        <v>328</v>
      </c>
      <c r="J1204" s="8">
        <v>557475</v>
      </c>
      <c r="K1204" s="8">
        <v>557475</v>
      </c>
      <c r="L1204" s="8">
        <v>473853.75</v>
      </c>
      <c r="M1204" s="8">
        <v>85</v>
      </c>
      <c r="N1204" s="7" t="s">
        <v>43</v>
      </c>
      <c r="O1204" s="7" t="s">
        <v>44</v>
      </c>
      <c r="P1204" s="7" t="s">
        <v>134</v>
      </c>
      <c r="Q1204" s="9">
        <v>43344</v>
      </c>
      <c r="R1204" s="9">
        <v>44439</v>
      </c>
      <c r="S1204" s="7" t="s">
        <v>57</v>
      </c>
      <c r="T1204" s="7" t="s">
        <v>47</v>
      </c>
      <c r="U1204" s="7" t="s">
        <v>4381</v>
      </c>
      <c r="V1204" s="7" t="s">
        <v>3786</v>
      </c>
      <c r="W1204" s="7" t="s">
        <v>2486</v>
      </c>
      <c r="X1204" s="10" t="s">
        <v>51</v>
      </c>
    </row>
    <row r="1205" spans="1:24" ht="180" x14ac:dyDescent="0.25">
      <c r="A1205" s="7" t="s">
        <v>4580</v>
      </c>
      <c r="B1205" s="7" t="s">
        <v>4581</v>
      </c>
      <c r="C1205" s="7" t="s">
        <v>4582</v>
      </c>
      <c r="D1205" s="7" t="s">
        <v>2721</v>
      </c>
      <c r="E1205" s="7" t="s">
        <v>2481</v>
      </c>
      <c r="F1205" s="7" t="s">
        <v>39</v>
      </c>
      <c r="G1205" s="7" t="s">
        <v>3782</v>
      </c>
      <c r="H1205" s="7" t="s">
        <v>4380</v>
      </c>
      <c r="I1205" s="7" t="s">
        <v>328</v>
      </c>
      <c r="J1205" s="8">
        <v>561223.09</v>
      </c>
      <c r="K1205" s="8">
        <v>561223.09</v>
      </c>
      <c r="L1205" s="8">
        <v>477039.63</v>
      </c>
      <c r="M1205" s="8">
        <v>85.000000623637902</v>
      </c>
      <c r="N1205" s="7" t="s">
        <v>43</v>
      </c>
      <c r="O1205" s="7" t="s">
        <v>44</v>
      </c>
      <c r="P1205" s="7" t="s">
        <v>140</v>
      </c>
      <c r="Q1205" s="9">
        <v>43405</v>
      </c>
      <c r="R1205" s="9">
        <v>43982</v>
      </c>
      <c r="S1205" s="7" t="s">
        <v>57</v>
      </c>
      <c r="T1205" s="7" t="s">
        <v>4021</v>
      </c>
      <c r="U1205" s="7" t="s">
        <v>4381</v>
      </c>
      <c r="V1205" s="7" t="s">
        <v>3786</v>
      </c>
      <c r="W1205" s="7" t="s">
        <v>2486</v>
      </c>
      <c r="X1205" s="10" t="s">
        <v>51</v>
      </c>
    </row>
    <row r="1206" spans="1:24" ht="180" x14ac:dyDescent="0.25">
      <c r="A1206" s="7" t="s">
        <v>4583</v>
      </c>
      <c r="B1206" s="7" t="s">
        <v>4584</v>
      </c>
      <c r="C1206" s="7" t="s">
        <v>4585</v>
      </c>
      <c r="D1206" s="7" t="s">
        <v>4483</v>
      </c>
      <c r="E1206" s="7" t="s">
        <v>2481</v>
      </c>
      <c r="F1206" s="7" t="s">
        <v>39</v>
      </c>
      <c r="G1206" s="7" t="s">
        <v>3782</v>
      </c>
      <c r="H1206" s="7" t="s">
        <v>4380</v>
      </c>
      <c r="I1206" s="7" t="s">
        <v>328</v>
      </c>
      <c r="J1206" s="8">
        <v>716125</v>
      </c>
      <c r="K1206" s="8">
        <v>716125</v>
      </c>
      <c r="L1206" s="8">
        <v>608706.25</v>
      </c>
      <c r="M1206" s="8">
        <v>85</v>
      </c>
      <c r="N1206" s="7" t="s">
        <v>43</v>
      </c>
      <c r="O1206" s="7" t="s">
        <v>44</v>
      </c>
      <c r="P1206" s="7" t="s">
        <v>56</v>
      </c>
      <c r="Q1206" s="9">
        <v>43313</v>
      </c>
      <c r="R1206" s="9">
        <v>44165</v>
      </c>
      <c r="S1206" s="7" t="s">
        <v>57</v>
      </c>
      <c r="T1206" s="7" t="s">
        <v>58</v>
      </c>
      <c r="U1206" s="7" t="s">
        <v>4381</v>
      </c>
      <c r="V1206" s="7" t="s">
        <v>3786</v>
      </c>
      <c r="W1206" s="7" t="s">
        <v>2486</v>
      </c>
      <c r="X1206" s="10" t="s">
        <v>51</v>
      </c>
    </row>
    <row r="1207" spans="1:24" ht="78.75" x14ac:dyDescent="0.25">
      <c r="A1207" s="7" t="s">
        <v>4586</v>
      </c>
      <c r="B1207" s="7" t="s">
        <v>4587</v>
      </c>
      <c r="C1207" s="7" t="s">
        <v>4588</v>
      </c>
      <c r="D1207" s="7" t="s">
        <v>4589</v>
      </c>
      <c r="E1207" s="7" t="s">
        <v>2481</v>
      </c>
      <c r="F1207" s="7" t="s">
        <v>39</v>
      </c>
      <c r="G1207" s="7" t="s">
        <v>3782</v>
      </c>
      <c r="H1207" s="7" t="s">
        <v>4380</v>
      </c>
      <c r="I1207" s="7" t="s">
        <v>328</v>
      </c>
      <c r="J1207" s="8">
        <v>354540</v>
      </c>
      <c r="K1207" s="8">
        <v>354540</v>
      </c>
      <c r="L1207" s="8">
        <v>301359</v>
      </c>
      <c r="M1207" s="8">
        <v>85</v>
      </c>
      <c r="N1207" s="7" t="s">
        <v>43</v>
      </c>
      <c r="O1207" s="7" t="s">
        <v>44</v>
      </c>
      <c r="P1207" s="7" t="s">
        <v>134</v>
      </c>
      <c r="Q1207" s="9">
        <v>43374</v>
      </c>
      <c r="R1207" s="9">
        <v>44469</v>
      </c>
      <c r="S1207" s="7" t="s">
        <v>57</v>
      </c>
      <c r="T1207" s="7" t="s">
        <v>58</v>
      </c>
      <c r="U1207" s="7" t="s">
        <v>4381</v>
      </c>
      <c r="V1207" s="7" t="s">
        <v>3786</v>
      </c>
      <c r="W1207" s="7" t="s">
        <v>2486</v>
      </c>
      <c r="X1207" s="10" t="s">
        <v>51</v>
      </c>
    </row>
    <row r="1208" spans="1:24" ht="180" x14ac:dyDescent="0.25">
      <c r="A1208" s="7" t="s">
        <v>4590</v>
      </c>
      <c r="B1208" s="7" t="s">
        <v>4591</v>
      </c>
      <c r="C1208" s="7" t="s">
        <v>4592</v>
      </c>
      <c r="D1208" s="7" t="s">
        <v>2463</v>
      </c>
      <c r="E1208" s="7" t="s">
        <v>2481</v>
      </c>
      <c r="F1208" s="7" t="s">
        <v>39</v>
      </c>
      <c r="G1208" s="7" t="s">
        <v>3782</v>
      </c>
      <c r="H1208" s="7" t="s">
        <v>4380</v>
      </c>
      <c r="I1208" s="7" t="s">
        <v>328</v>
      </c>
      <c r="J1208" s="8">
        <v>1137865.02</v>
      </c>
      <c r="K1208" s="8">
        <v>1137865.02</v>
      </c>
      <c r="L1208" s="8">
        <v>967185.27</v>
      </c>
      <c r="M1208" s="8">
        <v>85.0000002636517</v>
      </c>
      <c r="N1208" s="7" t="s">
        <v>43</v>
      </c>
      <c r="O1208" s="7" t="s">
        <v>44</v>
      </c>
      <c r="P1208" s="7" t="s">
        <v>140</v>
      </c>
      <c r="Q1208" s="9">
        <v>44044</v>
      </c>
      <c r="R1208" s="9">
        <v>45016</v>
      </c>
      <c r="S1208" s="7" t="s">
        <v>57</v>
      </c>
      <c r="T1208" s="7" t="s">
        <v>329</v>
      </c>
      <c r="U1208" s="7" t="s">
        <v>4381</v>
      </c>
      <c r="V1208" s="7" t="s">
        <v>3786</v>
      </c>
      <c r="W1208" s="7" t="s">
        <v>2486</v>
      </c>
      <c r="X1208" s="10" t="s">
        <v>51</v>
      </c>
    </row>
    <row r="1209" spans="1:24" ht="146.25" x14ac:dyDescent="0.25">
      <c r="A1209" s="7" t="s">
        <v>4593</v>
      </c>
      <c r="B1209" s="7" t="s">
        <v>4594</v>
      </c>
      <c r="C1209" s="7" t="s">
        <v>4595</v>
      </c>
      <c r="D1209" s="7" t="s">
        <v>4475</v>
      </c>
      <c r="E1209" s="7" t="s">
        <v>2481</v>
      </c>
      <c r="F1209" s="7" t="s">
        <v>39</v>
      </c>
      <c r="G1209" s="7" t="s">
        <v>3782</v>
      </c>
      <c r="H1209" s="7" t="s">
        <v>4380</v>
      </c>
      <c r="I1209" s="7" t="s">
        <v>328</v>
      </c>
      <c r="J1209" s="8">
        <v>1621440</v>
      </c>
      <c r="K1209" s="8">
        <v>1621440</v>
      </c>
      <c r="L1209" s="8">
        <v>1378224</v>
      </c>
      <c r="M1209" s="8">
        <v>85</v>
      </c>
      <c r="N1209" s="7" t="s">
        <v>43</v>
      </c>
      <c r="O1209" s="7" t="s">
        <v>44</v>
      </c>
      <c r="P1209" s="7" t="s">
        <v>134</v>
      </c>
      <c r="Q1209" s="9">
        <v>43435</v>
      </c>
      <c r="R1209" s="9">
        <v>44347</v>
      </c>
      <c r="S1209" s="7" t="s">
        <v>57</v>
      </c>
      <c r="T1209" s="7" t="s">
        <v>329</v>
      </c>
      <c r="U1209" s="7" t="s">
        <v>4381</v>
      </c>
      <c r="V1209" s="7" t="s">
        <v>3786</v>
      </c>
      <c r="W1209" s="7" t="s">
        <v>2486</v>
      </c>
      <c r="X1209" s="10" t="s">
        <v>51</v>
      </c>
    </row>
    <row r="1210" spans="1:24" ht="180" x14ac:dyDescent="0.25">
      <c r="A1210" s="7" t="s">
        <v>4596</v>
      </c>
      <c r="B1210" s="7" t="s">
        <v>4597</v>
      </c>
      <c r="C1210" s="7" t="s">
        <v>4598</v>
      </c>
      <c r="D1210" s="7" t="s">
        <v>2905</v>
      </c>
      <c r="E1210" s="7" t="s">
        <v>2481</v>
      </c>
      <c r="F1210" s="7" t="s">
        <v>39</v>
      </c>
      <c r="G1210" s="7" t="s">
        <v>3782</v>
      </c>
      <c r="H1210" s="7" t="s">
        <v>4380</v>
      </c>
      <c r="I1210" s="7" t="s">
        <v>328</v>
      </c>
      <c r="J1210" s="8">
        <v>637903.55000000005</v>
      </c>
      <c r="K1210" s="8">
        <v>637903.55000000005</v>
      </c>
      <c r="L1210" s="8">
        <v>542218.02</v>
      </c>
      <c r="M1210" s="8">
        <v>85.000000391908799</v>
      </c>
      <c r="N1210" s="7" t="s">
        <v>43</v>
      </c>
      <c r="O1210" s="7" t="s">
        <v>44</v>
      </c>
      <c r="P1210" s="7" t="s">
        <v>140</v>
      </c>
      <c r="Q1210" s="9">
        <v>44166</v>
      </c>
      <c r="R1210" s="9">
        <v>44985</v>
      </c>
      <c r="S1210" s="7" t="s">
        <v>57</v>
      </c>
      <c r="T1210" s="7" t="s">
        <v>47</v>
      </c>
      <c r="U1210" s="7" t="s">
        <v>4381</v>
      </c>
      <c r="V1210" s="7" t="s">
        <v>3786</v>
      </c>
      <c r="W1210" s="7" t="s">
        <v>2486</v>
      </c>
      <c r="X1210" s="10" t="s">
        <v>51</v>
      </c>
    </row>
    <row r="1211" spans="1:24" ht="180" x14ac:dyDescent="0.25">
      <c r="A1211" s="7" t="s">
        <v>4599</v>
      </c>
      <c r="B1211" s="7" t="s">
        <v>4600</v>
      </c>
      <c r="C1211" s="7" t="s">
        <v>4601</v>
      </c>
      <c r="D1211" s="7" t="s">
        <v>4602</v>
      </c>
      <c r="E1211" s="7" t="s">
        <v>2481</v>
      </c>
      <c r="F1211" s="7" t="s">
        <v>39</v>
      </c>
      <c r="G1211" s="7" t="s">
        <v>3782</v>
      </c>
      <c r="H1211" s="7" t="s">
        <v>4380</v>
      </c>
      <c r="I1211" s="7" t="s">
        <v>328</v>
      </c>
      <c r="J1211" s="8">
        <v>286437.5</v>
      </c>
      <c r="K1211" s="8">
        <v>286437.5</v>
      </c>
      <c r="L1211" s="8">
        <v>243471.87</v>
      </c>
      <c r="M1211" s="8">
        <v>84.9999982544185</v>
      </c>
      <c r="N1211" s="7" t="s">
        <v>43</v>
      </c>
      <c r="O1211" s="7" t="s">
        <v>44</v>
      </c>
      <c r="P1211" s="7" t="s">
        <v>56</v>
      </c>
      <c r="Q1211" s="9">
        <v>43283</v>
      </c>
      <c r="R1211" s="9">
        <v>44196</v>
      </c>
      <c r="S1211" s="7" t="s">
        <v>57</v>
      </c>
      <c r="T1211" s="7" t="s">
        <v>58</v>
      </c>
      <c r="U1211" s="7" t="s">
        <v>4381</v>
      </c>
      <c r="V1211" s="7" t="s">
        <v>3786</v>
      </c>
      <c r="W1211" s="7" t="s">
        <v>2486</v>
      </c>
      <c r="X1211" s="10" t="s">
        <v>51</v>
      </c>
    </row>
    <row r="1212" spans="1:24" ht="146.25" x14ac:dyDescent="0.25">
      <c r="A1212" s="7" t="s">
        <v>4603</v>
      </c>
      <c r="B1212" s="7" t="s">
        <v>4604</v>
      </c>
      <c r="C1212" s="7" t="s">
        <v>4605</v>
      </c>
      <c r="D1212" s="7" t="s">
        <v>4606</v>
      </c>
      <c r="E1212" s="7" t="s">
        <v>2481</v>
      </c>
      <c r="F1212" s="7" t="s">
        <v>39</v>
      </c>
      <c r="G1212" s="7" t="s">
        <v>3782</v>
      </c>
      <c r="H1212" s="7" t="s">
        <v>4380</v>
      </c>
      <c r="I1212" s="7" t="s">
        <v>328</v>
      </c>
      <c r="J1212" s="8">
        <v>774768.21</v>
      </c>
      <c r="K1212" s="8">
        <v>774768.21</v>
      </c>
      <c r="L1212" s="8">
        <v>658552.98</v>
      </c>
      <c r="M1212" s="8">
        <v>85.000000193606297</v>
      </c>
      <c r="N1212" s="7" t="s">
        <v>43</v>
      </c>
      <c r="O1212" s="7" t="s">
        <v>44</v>
      </c>
      <c r="P1212" s="7" t="s">
        <v>56</v>
      </c>
      <c r="Q1212" s="9">
        <v>44075</v>
      </c>
      <c r="R1212" s="9">
        <v>44651</v>
      </c>
      <c r="S1212" s="7" t="s">
        <v>57</v>
      </c>
      <c r="T1212" s="7" t="s">
        <v>329</v>
      </c>
      <c r="U1212" s="7" t="s">
        <v>4381</v>
      </c>
      <c r="V1212" s="7" t="s">
        <v>3786</v>
      </c>
      <c r="W1212" s="7" t="s">
        <v>2486</v>
      </c>
      <c r="X1212" s="10" t="s">
        <v>51</v>
      </c>
    </row>
    <row r="1213" spans="1:24" ht="180" x14ac:dyDescent="0.25">
      <c r="A1213" s="7" t="s">
        <v>4607</v>
      </c>
      <c r="B1213" s="7" t="s">
        <v>4608</v>
      </c>
      <c r="C1213" s="7" t="s">
        <v>4609</v>
      </c>
      <c r="D1213" s="7" t="s">
        <v>4610</v>
      </c>
      <c r="E1213" s="7" t="s">
        <v>2481</v>
      </c>
      <c r="F1213" s="7" t="s">
        <v>39</v>
      </c>
      <c r="G1213" s="7" t="s">
        <v>3782</v>
      </c>
      <c r="H1213" s="7" t="s">
        <v>4380</v>
      </c>
      <c r="I1213" s="7" t="s">
        <v>328</v>
      </c>
      <c r="J1213" s="8">
        <v>399630</v>
      </c>
      <c r="K1213" s="8">
        <v>399630</v>
      </c>
      <c r="L1213" s="8">
        <v>339685.5</v>
      </c>
      <c r="M1213" s="8">
        <v>85</v>
      </c>
      <c r="N1213" s="7" t="s">
        <v>43</v>
      </c>
      <c r="O1213" s="7" t="s">
        <v>44</v>
      </c>
      <c r="P1213" s="7" t="s">
        <v>134</v>
      </c>
      <c r="Q1213" s="9">
        <v>43344</v>
      </c>
      <c r="R1213" s="9">
        <v>44196</v>
      </c>
      <c r="S1213" s="7" t="s">
        <v>57</v>
      </c>
      <c r="T1213" s="7" t="s">
        <v>58</v>
      </c>
      <c r="U1213" s="7" t="s">
        <v>4381</v>
      </c>
      <c r="V1213" s="7" t="s">
        <v>3786</v>
      </c>
      <c r="W1213" s="7" t="s">
        <v>2486</v>
      </c>
      <c r="X1213" s="10" t="s">
        <v>51</v>
      </c>
    </row>
    <row r="1214" spans="1:24" ht="180" x14ac:dyDescent="0.25">
      <c r="A1214" s="7" t="s">
        <v>4611</v>
      </c>
      <c r="B1214" s="7" t="s">
        <v>4612</v>
      </c>
      <c r="C1214" s="7" t="s">
        <v>4613</v>
      </c>
      <c r="D1214" s="7" t="s">
        <v>4614</v>
      </c>
      <c r="E1214" s="7" t="s">
        <v>2481</v>
      </c>
      <c r="F1214" s="7" t="s">
        <v>39</v>
      </c>
      <c r="G1214" s="7" t="s">
        <v>3782</v>
      </c>
      <c r="H1214" s="7" t="s">
        <v>4380</v>
      </c>
      <c r="I1214" s="7" t="s">
        <v>328</v>
      </c>
      <c r="J1214" s="8">
        <v>268300</v>
      </c>
      <c r="K1214" s="8">
        <v>268300</v>
      </c>
      <c r="L1214" s="8">
        <v>228055</v>
      </c>
      <c r="M1214" s="8">
        <v>85</v>
      </c>
      <c r="N1214" s="7" t="s">
        <v>43</v>
      </c>
      <c r="O1214" s="7" t="s">
        <v>44</v>
      </c>
      <c r="P1214" s="7" t="s">
        <v>134</v>
      </c>
      <c r="Q1214" s="9">
        <v>43252</v>
      </c>
      <c r="R1214" s="9">
        <v>43708</v>
      </c>
      <c r="S1214" s="7" t="s">
        <v>57</v>
      </c>
      <c r="T1214" s="7" t="s">
        <v>58</v>
      </c>
      <c r="U1214" s="7" t="s">
        <v>4381</v>
      </c>
      <c r="V1214" s="7" t="s">
        <v>3786</v>
      </c>
      <c r="W1214" s="7" t="s">
        <v>2486</v>
      </c>
      <c r="X1214" s="10" t="s">
        <v>51</v>
      </c>
    </row>
    <row r="1215" spans="1:24" ht="180" x14ac:dyDescent="0.25">
      <c r="A1215" s="7" t="s">
        <v>4615</v>
      </c>
      <c r="B1215" s="7" t="s">
        <v>4616</v>
      </c>
      <c r="C1215" s="7" t="s">
        <v>4617</v>
      </c>
      <c r="D1215" s="7" t="s">
        <v>4618</v>
      </c>
      <c r="E1215" s="7" t="s">
        <v>2481</v>
      </c>
      <c r="F1215" s="7" t="s">
        <v>39</v>
      </c>
      <c r="G1215" s="7" t="s">
        <v>3782</v>
      </c>
      <c r="H1215" s="7" t="s">
        <v>4380</v>
      </c>
      <c r="I1215" s="7" t="s">
        <v>328</v>
      </c>
      <c r="J1215" s="8">
        <v>541773.75</v>
      </c>
      <c r="K1215" s="8">
        <v>541773.75</v>
      </c>
      <c r="L1215" s="8">
        <v>460507.69</v>
      </c>
      <c r="M1215" s="8">
        <v>85.0000004614472</v>
      </c>
      <c r="N1215" s="7" t="s">
        <v>43</v>
      </c>
      <c r="O1215" s="7" t="s">
        <v>44</v>
      </c>
      <c r="P1215" s="7" t="s">
        <v>134</v>
      </c>
      <c r="Q1215" s="9">
        <v>44013</v>
      </c>
      <c r="R1215" s="9">
        <v>44439</v>
      </c>
      <c r="S1215" s="7" t="s">
        <v>57</v>
      </c>
      <c r="T1215" s="7" t="s">
        <v>329</v>
      </c>
      <c r="U1215" s="7" t="s">
        <v>4381</v>
      </c>
      <c r="V1215" s="7" t="s">
        <v>3786</v>
      </c>
      <c r="W1215" s="7" t="s">
        <v>2486</v>
      </c>
      <c r="X1215" s="10" t="s">
        <v>51</v>
      </c>
    </row>
    <row r="1216" spans="1:24" ht="180" x14ac:dyDescent="0.25">
      <c r="A1216" s="7" t="s">
        <v>4619</v>
      </c>
      <c r="B1216" s="7" t="s">
        <v>4620</v>
      </c>
      <c r="C1216" s="7" t="s">
        <v>4621</v>
      </c>
      <c r="D1216" s="7" t="s">
        <v>4487</v>
      </c>
      <c r="E1216" s="7" t="s">
        <v>2481</v>
      </c>
      <c r="F1216" s="7" t="s">
        <v>39</v>
      </c>
      <c r="G1216" s="7" t="s">
        <v>3782</v>
      </c>
      <c r="H1216" s="7" t="s">
        <v>4380</v>
      </c>
      <c r="I1216" s="7" t="s">
        <v>328</v>
      </c>
      <c r="J1216" s="8">
        <v>405855</v>
      </c>
      <c r="K1216" s="8">
        <v>405855</v>
      </c>
      <c r="L1216" s="8">
        <v>344976.75</v>
      </c>
      <c r="M1216" s="8">
        <v>85</v>
      </c>
      <c r="N1216" s="7" t="s">
        <v>43</v>
      </c>
      <c r="O1216" s="7" t="s">
        <v>44</v>
      </c>
      <c r="P1216" s="7" t="s">
        <v>134</v>
      </c>
      <c r="Q1216" s="9">
        <v>43344</v>
      </c>
      <c r="R1216" s="9">
        <v>44196</v>
      </c>
      <c r="S1216" s="7" t="s">
        <v>57</v>
      </c>
      <c r="T1216" s="7" t="s">
        <v>58</v>
      </c>
      <c r="U1216" s="7" t="s">
        <v>4381</v>
      </c>
      <c r="V1216" s="7" t="s">
        <v>3786</v>
      </c>
      <c r="W1216" s="7" t="s">
        <v>2486</v>
      </c>
      <c r="X1216" s="10" t="s">
        <v>51</v>
      </c>
    </row>
    <row r="1217" spans="1:24" ht="180" x14ac:dyDescent="0.25">
      <c r="A1217" s="7" t="s">
        <v>4622</v>
      </c>
      <c r="B1217" s="7" t="s">
        <v>4623</v>
      </c>
      <c r="C1217" s="7" t="s">
        <v>4624</v>
      </c>
      <c r="D1217" s="7" t="s">
        <v>2787</v>
      </c>
      <c r="E1217" s="7" t="s">
        <v>2481</v>
      </c>
      <c r="F1217" s="7" t="s">
        <v>39</v>
      </c>
      <c r="G1217" s="7" t="s">
        <v>3782</v>
      </c>
      <c r="H1217" s="7" t="s">
        <v>4380</v>
      </c>
      <c r="I1217" s="7" t="s">
        <v>328</v>
      </c>
      <c r="J1217" s="8">
        <v>919893.31</v>
      </c>
      <c r="K1217" s="8">
        <v>919893.31</v>
      </c>
      <c r="L1217" s="8">
        <v>781909.31</v>
      </c>
      <c r="M1217" s="8">
        <v>84.999999619521105</v>
      </c>
      <c r="N1217" s="7" t="s">
        <v>43</v>
      </c>
      <c r="O1217" s="7" t="s">
        <v>44</v>
      </c>
      <c r="P1217" s="7" t="s">
        <v>134</v>
      </c>
      <c r="Q1217" s="9">
        <v>44256</v>
      </c>
      <c r="R1217" s="9">
        <v>45107</v>
      </c>
      <c r="S1217" s="7" t="s">
        <v>57</v>
      </c>
      <c r="T1217" s="7" t="s">
        <v>329</v>
      </c>
      <c r="U1217" s="7" t="s">
        <v>4381</v>
      </c>
      <c r="V1217" s="7" t="s">
        <v>3786</v>
      </c>
      <c r="W1217" s="7" t="s">
        <v>2486</v>
      </c>
      <c r="X1217" s="10" t="s">
        <v>51</v>
      </c>
    </row>
    <row r="1218" spans="1:24" ht="168.75" x14ac:dyDescent="0.25">
      <c r="A1218" s="7" t="s">
        <v>4625</v>
      </c>
      <c r="B1218" s="7" t="s">
        <v>4626</v>
      </c>
      <c r="C1218" s="7" t="s">
        <v>4627</v>
      </c>
      <c r="D1218" s="7" t="s">
        <v>3010</v>
      </c>
      <c r="E1218" s="7" t="s">
        <v>2481</v>
      </c>
      <c r="F1218" s="7" t="s">
        <v>39</v>
      </c>
      <c r="G1218" s="7" t="s">
        <v>3782</v>
      </c>
      <c r="H1218" s="7" t="s">
        <v>4380</v>
      </c>
      <c r="I1218" s="7" t="s">
        <v>328</v>
      </c>
      <c r="J1218" s="8">
        <v>1293504</v>
      </c>
      <c r="K1218" s="8">
        <v>1293504</v>
      </c>
      <c r="L1218" s="8">
        <v>1099478.3999999999</v>
      </c>
      <c r="M1218" s="8">
        <v>85</v>
      </c>
      <c r="N1218" s="7" t="s">
        <v>43</v>
      </c>
      <c r="O1218" s="7" t="s">
        <v>44</v>
      </c>
      <c r="P1218" s="7" t="s">
        <v>134</v>
      </c>
      <c r="Q1218" s="9">
        <v>43409</v>
      </c>
      <c r="R1218" s="9">
        <v>44227</v>
      </c>
      <c r="S1218" s="7" t="s">
        <v>57</v>
      </c>
      <c r="T1218" s="7" t="s">
        <v>329</v>
      </c>
      <c r="U1218" s="7" t="s">
        <v>4381</v>
      </c>
      <c r="V1218" s="7" t="s">
        <v>3786</v>
      </c>
      <c r="W1218" s="7" t="s">
        <v>2486</v>
      </c>
      <c r="X1218" s="10" t="s">
        <v>51</v>
      </c>
    </row>
    <row r="1219" spans="1:24" ht="180" x14ac:dyDescent="0.25">
      <c r="A1219" s="7" t="s">
        <v>4628</v>
      </c>
      <c r="B1219" s="7" t="s">
        <v>4629</v>
      </c>
      <c r="C1219" s="7" t="s">
        <v>4630</v>
      </c>
      <c r="D1219" s="7" t="s">
        <v>2909</v>
      </c>
      <c r="E1219" s="7" t="s">
        <v>2481</v>
      </c>
      <c r="F1219" s="7" t="s">
        <v>39</v>
      </c>
      <c r="G1219" s="7" t="s">
        <v>3782</v>
      </c>
      <c r="H1219" s="7" t="s">
        <v>4380</v>
      </c>
      <c r="I1219" s="7" t="s">
        <v>328</v>
      </c>
      <c r="J1219" s="8">
        <v>2170074.96</v>
      </c>
      <c r="K1219" s="8">
        <v>2170074.96</v>
      </c>
      <c r="L1219" s="8">
        <v>1844563.72</v>
      </c>
      <c r="M1219" s="8">
        <v>85.000000184325401</v>
      </c>
      <c r="N1219" s="7" t="s">
        <v>43</v>
      </c>
      <c r="O1219" s="7" t="s">
        <v>44</v>
      </c>
      <c r="P1219" s="7" t="s">
        <v>134</v>
      </c>
      <c r="Q1219" s="9">
        <v>43435</v>
      </c>
      <c r="R1219" s="9">
        <v>44620</v>
      </c>
      <c r="S1219" s="7" t="s">
        <v>57</v>
      </c>
      <c r="T1219" s="7" t="s">
        <v>82</v>
      </c>
      <c r="U1219" s="7" t="s">
        <v>4381</v>
      </c>
      <c r="V1219" s="7" t="s">
        <v>3786</v>
      </c>
      <c r="W1219" s="7" t="s">
        <v>2486</v>
      </c>
      <c r="X1219" s="10" t="s">
        <v>51</v>
      </c>
    </row>
    <row r="1220" spans="1:24" ht="180" x14ac:dyDescent="0.25">
      <c r="A1220" s="7" t="s">
        <v>4631</v>
      </c>
      <c r="B1220" s="7" t="s">
        <v>4632</v>
      </c>
      <c r="C1220" s="7" t="s">
        <v>4633</v>
      </c>
      <c r="D1220" s="7" t="s">
        <v>4634</v>
      </c>
      <c r="E1220" s="7" t="s">
        <v>2481</v>
      </c>
      <c r="F1220" s="7" t="s">
        <v>39</v>
      </c>
      <c r="G1220" s="7" t="s">
        <v>3782</v>
      </c>
      <c r="H1220" s="7" t="s">
        <v>4380</v>
      </c>
      <c r="I1220" s="7" t="s">
        <v>328</v>
      </c>
      <c r="J1220" s="8">
        <v>545234.5</v>
      </c>
      <c r="K1220" s="8">
        <v>545234.5</v>
      </c>
      <c r="L1220" s="8">
        <v>463449.32</v>
      </c>
      <c r="M1220" s="8">
        <v>84.999999082963399</v>
      </c>
      <c r="N1220" s="7" t="s">
        <v>43</v>
      </c>
      <c r="O1220" s="7" t="s">
        <v>44</v>
      </c>
      <c r="P1220" s="7" t="s">
        <v>134</v>
      </c>
      <c r="Q1220" s="9">
        <v>44197</v>
      </c>
      <c r="R1220" s="9">
        <v>44651</v>
      </c>
      <c r="S1220" s="7" t="s">
        <v>57</v>
      </c>
      <c r="T1220" s="7" t="s">
        <v>58</v>
      </c>
      <c r="U1220" s="7" t="s">
        <v>4381</v>
      </c>
      <c r="V1220" s="7" t="s">
        <v>3786</v>
      </c>
      <c r="W1220" s="7" t="s">
        <v>2486</v>
      </c>
      <c r="X1220" s="10" t="s">
        <v>51</v>
      </c>
    </row>
    <row r="1221" spans="1:24" ht="101.25" x14ac:dyDescent="0.25">
      <c r="A1221" s="7" t="s">
        <v>3014</v>
      </c>
      <c r="B1221" s="7" t="s">
        <v>4635</v>
      </c>
      <c r="C1221" s="7" t="s">
        <v>4636</v>
      </c>
      <c r="D1221" s="7" t="s">
        <v>3017</v>
      </c>
      <c r="E1221" s="7" t="s">
        <v>2481</v>
      </c>
      <c r="F1221" s="7" t="s">
        <v>39</v>
      </c>
      <c r="G1221" s="7" t="s">
        <v>3782</v>
      </c>
      <c r="H1221" s="7" t="s">
        <v>4380</v>
      </c>
      <c r="I1221" s="7" t="s">
        <v>328</v>
      </c>
      <c r="J1221" s="8">
        <v>175150</v>
      </c>
      <c r="K1221" s="8">
        <v>175150</v>
      </c>
      <c r="L1221" s="8">
        <v>148877.5</v>
      </c>
      <c r="M1221" s="8">
        <v>85</v>
      </c>
      <c r="N1221" s="7" t="s">
        <v>43</v>
      </c>
      <c r="O1221" s="7" t="s">
        <v>44</v>
      </c>
      <c r="P1221" s="7" t="s">
        <v>140</v>
      </c>
      <c r="Q1221" s="9">
        <v>43435</v>
      </c>
      <c r="R1221" s="9">
        <v>43921</v>
      </c>
      <c r="S1221" s="7" t="s">
        <v>57</v>
      </c>
      <c r="T1221" s="7" t="s">
        <v>329</v>
      </c>
      <c r="U1221" s="7" t="s">
        <v>4381</v>
      </c>
      <c r="V1221" s="7" t="s">
        <v>3786</v>
      </c>
      <c r="W1221" s="7" t="s">
        <v>2486</v>
      </c>
      <c r="X1221" s="10" t="s">
        <v>51</v>
      </c>
    </row>
    <row r="1222" spans="1:24" ht="180" x14ac:dyDescent="0.25">
      <c r="A1222" s="7" t="s">
        <v>4637</v>
      </c>
      <c r="B1222" s="7" t="s">
        <v>4638</v>
      </c>
      <c r="C1222" s="7" t="s">
        <v>4639</v>
      </c>
      <c r="D1222" s="7" t="s">
        <v>3418</v>
      </c>
      <c r="E1222" s="7" t="s">
        <v>2481</v>
      </c>
      <c r="F1222" s="7" t="s">
        <v>39</v>
      </c>
      <c r="G1222" s="7" t="s">
        <v>3782</v>
      </c>
      <c r="H1222" s="7" t="s">
        <v>4380</v>
      </c>
      <c r="I1222" s="7" t="s">
        <v>328</v>
      </c>
      <c r="J1222" s="8">
        <v>530456.75</v>
      </c>
      <c r="K1222" s="8">
        <v>530456.75</v>
      </c>
      <c r="L1222" s="8">
        <v>450888.24</v>
      </c>
      <c r="M1222" s="8">
        <v>85.000000471291997</v>
      </c>
      <c r="N1222" s="7" t="s">
        <v>43</v>
      </c>
      <c r="O1222" s="7" t="s">
        <v>44</v>
      </c>
      <c r="P1222" s="7" t="s">
        <v>140</v>
      </c>
      <c r="Q1222" s="9">
        <v>43344</v>
      </c>
      <c r="R1222" s="9">
        <v>44276</v>
      </c>
      <c r="S1222" s="7" t="s">
        <v>57</v>
      </c>
      <c r="T1222" s="7" t="s">
        <v>82</v>
      </c>
      <c r="U1222" s="7" t="s">
        <v>4381</v>
      </c>
      <c r="V1222" s="7" t="s">
        <v>3786</v>
      </c>
      <c r="W1222" s="7" t="s">
        <v>2486</v>
      </c>
      <c r="X1222" s="10" t="s">
        <v>51</v>
      </c>
    </row>
    <row r="1223" spans="1:24" ht="180" x14ac:dyDescent="0.25">
      <c r="A1223" s="7" t="s">
        <v>4640</v>
      </c>
      <c r="B1223" s="7" t="s">
        <v>4641</v>
      </c>
      <c r="C1223" s="7" t="s">
        <v>4642</v>
      </c>
      <c r="D1223" s="7" t="s">
        <v>3443</v>
      </c>
      <c r="E1223" s="7" t="s">
        <v>2481</v>
      </c>
      <c r="F1223" s="7" t="s">
        <v>39</v>
      </c>
      <c r="G1223" s="7" t="s">
        <v>3782</v>
      </c>
      <c r="H1223" s="7" t="s">
        <v>4380</v>
      </c>
      <c r="I1223" s="7" t="s">
        <v>328</v>
      </c>
      <c r="J1223" s="8">
        <v>578103.91</v>
      </c>
      <c r="K1223" s="8">
        <v>578103.91</v>
      </c>
      <c r="L1223" s="8">
        <v>491388.32</v>
      </c>
      <c r="M1223" s="8">
        <v>84.999999394572498</v>
      </c>
      <c r="N1223" s="7" t="s">
        <v>43</v>
      </c>
      <c r="O1223" s="7" t="s">
        <v>44</v>
      </c>
      <c r="P1223" s="7" t="s">
        <v>140</v>
      </c>
      <c r="Q1223" s="9">
        <v>44166</v>
      </c>
      <c r="R1223" s="9">
        <v>44742</v>
      </c>
      <c r="S1223" s="7" t="s">
        <v>57</v>
      </c>
      <c r="T1223" s="7" t="s">
        <v>47</v>
      </c>
      <c r="U1223" s="7" t="s">
        <v>4381</v>
      </c>
      <c r="V1223" s="7" t="s">
        <v>3786</v>
      </c>
      <c r="W1223" s="7" t="s">
        <v>2486</v>
      </c>
      <c r="X1223" s="10" t="s">
        <v>51</v>
      </c>
    </row>
    <row r="1224" spans="1:24" ht="168.75" x14ac:dyDescent="0.25">
      <c r="A1224" s="7" t="s">
        <v>4643</v>
      </c>
      <c r="B1224" s="7" t="s">
        <v>4644</v>
      </c>
      <c r="C1224" s="7" t="s">
        <v>4645</v>
      </c>
      <c r="D1224" s="7" t="s">
        <v>4646</v>
      </c>
      <c r="E1224" s="7" t="s">
        <v>2481</v>
      </c>
      <c r="F1224" s="7" t="s">
        <v>39</v>
      </c>
      <c r="G1224" s="7" t="s">
        <v>3782</v>
      </c>
      <c r="H1224" s="7" t="s">
        <v>4380</v>
      </c>
      <c r="I1224" s="7" t="s">
        <v>328</v>
      </c>
      <c r="J1224" s="8">
        <v>1157052.3400000001</v>
      </c>
      <c r="K1224" s="8">
        <v>1157052.3400000001</v>
      </c>
      <c r="L1224" s="8">
        <v>983494.49</v>
      </c>
      <c r="M1224" s="8">
        <v>85.000000086426496</v>
      </c>
      <c r="N1224" s="7" t="s">
        <v>43</v>
      </c>
      <c r="O1224" s="7" t="s">
        <v>44</v>
      </c>
      <c r="P1224" s="7" t="s">
        <v>56</v>
      </c>
      <c r="Q1224" s="9">
        <v>43437</v>
      </c>
      <c r="R1224" s="9">
        <v>44043</v>
      </c>
      <c r="S1224" s="7" t="s">
        <v>57</v>
      </c>
      <c r="T1224" s="7" t="s">
        <v>329</v>
      </c>
      <c r="U1224" s="7" t="s">
        <v>4381</v>
      </c>
      <c r="V1224" s="7" t="s">
        <v>3786</v>
      </c>
      <c r="W1224" s="7" t="s">
        <v>2486</v>
      </c>
      <c r="X1224" s="10" t="s">
        <v>51</v>
      </c>
    </row>
    <row r="1225" spans="1:24" ht="146.25" x14ac:dyDescent="0.25">
      <c r="A1225" s="7" t="s">
        <v>4647</v>
      </c>
      <c r="B1225" s="7" t="s">
        <v>4648</v>
      </c>
      <c r="C1225" s="7" t="s">
        <v>4649</v>
      </c>
      <c r="D1225" s="7" t="s">
        <v>4650</v>
      </c>
      <c r="E1225" s="7" t="s">
        <v>2481</v>
      </c>
      <c r="F1225" s="7" t="s">
        <v>39</v>
      </c>
      <c r="G1225" s="7" t="s">
        <v>3782</v>
      </c>
      <c r="H1225" s="7" t="s">
        <v>4380</v>
      </c>
      <c r="I1225" s="7" t="s">
        <v>328</v>
      </c>
      <c r="J1225" s="8">
        <v>1963536</v>
      </c>
      <c r="K1225" s="8">
        <v>1963536</v>
      </c>
      <c r="L1225" s="8">
        <v>1669005.6</v>
      </c>
      <c r="M1225" s="8">
        <v>85</v>
      </c>
      <c r="N1225" s="7" t="s">
        <v>43</v>
      </c>
      <c r="O1225" s="7" t="s">
        <v>44</v>
      </c>
      <c r="P1225" s="7" t="s">
        <v>56</v>
      </c>
      <c r="Q1225" s="9">
        <v>43435</v>
      </c>
      <c r="R1225" s="9">
        <v>44104</v>
      </c>
      <c r="S1225" s="7" t="s">
        <v>57</v>
      </c>
      <c r="T1225" s="7" t="s">
        <v>329</v>
      </c>
      <c r="U1225" s="7" t="s">
        <v>4381</v>
      </c>
      <c r="V1225" s="7" t="s">
        <v>3786</v>
      </c>
      <c r="W1225" s="7" t="s">
        <v>2486</v>
      </c>
      <c r="X1225" s="10" t="s">
        <v>51</v>
      </c>
    </row>
    <row r="1226" spans="1:24" ht="123.75" x14ac:dyDescent="0.25">
      <c r="A1226" s="7" t="s">
        <v>4651</v>
      </c>
      <c r="B1226" s="7" t="s">
        <v>4652</v>
      </c>
      <c r="C1226" s="7" t="s">
        <v>4653</v>
      </c>
      <c r="D1226" s="7" t="s">
        <v>3109</v>
      </c>
      <c r="E1226" s="7" t="s">
        <v>2481</v>
      </c>
      <c r="F1226" s="7" t="s">
        <v>39</v>
      </c>
      <c r="G1226" s="7" t="s">
        <v>3782</v>
      </c>
      <c r="H1226" s="7" t="s">
        <v>4380</v>
      </c>
      <c r="I1226" s="7" t="s">
        <v>328</v>
      </c>
      <c r="J1226" s="8">
        <v>2885971</v>
      </c>
      <c r="K1226" s="8">
        <v>2885971</v>
      </c>
      <c r="L1226" s="8">
        <v>2453075.35</v>
      </c>
      <c r="M1226" s="8">
        <v>85</v>
      </c>
      <c r="N1226" s="7" t="s">
        <v>43</v>
      </c>
      <c r="O1226" s="7" t="s">
        <v>44</v>
      </c>
      <c r="P1226" s="7" t="s">
        <v>134</v>
      </c>
      <c r="Q1226" s="9">
        <v>44228</v>
      </c>
      <c r="R1226" s="9">
        <v>45107</v>
      </c>
      <c r="S1226" s="7" t="s">
        <v>57</v>
      </c>
      <c r="T1226" s="7" t="s">
        <v>47</v>
      </c>
      <c r="U1226" s="7" t="s">
        <v>4381</v>
      </c>
      <c r="V1226" s="7" t="s">
        <v>3786</v>
      </c>
      <c r="W1226" s="7" t="s">
        <v>2486</v>
      </c>
      <c r="X1226" s="10" t="s">
        <v>51</v>
      </c>
    </row>
    <row r="1227" spans="1:24" ht="180" x14ac:dyDescent="0.25">
      <c r="A1227" s="7" t="s">
        <v>4654</v>
      </c>
      <c r="B1227" s="7" t="s">
        <v>4655</v>
      </c>
      <c r="C1227" s="7" t="s">
        <v>4656</v>
      </c>
      <c r="D1227" s="7" t="s">
        <v>4657</v>
      </c>
      <c r="E1227" s="7" t="s">
        <v>2481</v>
      </c>
      <c r="F1227" s="7" t="s">
        <v>39</v>
      </c>
      <c r="G1227" s="7" t="s">
        <v>3782</v>
      </c>
      <c r="H1227" s="7" t="s">
        <v>4380</v>
      </c>
      <c r="I1227" s="7" t="s">
        <v>328</v>
      </c>
      <c r="J1227" s="8">
        <v>2055252</v>
      </c>
      <c r="K1227" s="8">
        <v>2055252</v>
      </c>
      <c r="L1227" s="8">
        <v>1746964.2</v>
      </c>
      <c r="M1227" s="8">
        <v>85</v>
      </c>
      <c r="N1227" s="7" t="s">
        <v>43</v>
      </c>
      <c r="O1227" s="7" t="s">
        <v>44</v>
      </c>
      <c r="P1227" s="7" t="s">
        <v>56</v>
      </c>
      <c r="Q1227" s="9">
        <v>43282</v>
      </c>
      <c r="R1227" s="9">
        <v>44316</v>
      </c>
      <c r="S1227" s="7" t="s">
        <v>57</v>
      </c>
      <c r="T1227" s="7" t="s">
        <v>4021</v>
      </c>
      <c r="U1227" s="7" t="s">
        <v>4381</v>
      </c>
      <c r="V1227" s="7" t="s">
        <v>3786</v>
      </c>
      <c r="W1227" s="7" t="s">
        <v>2486</v>
      </c>
      <c r="X1227" s="10" t="s">
        <v>51</v>
      </c>
    </row>
    <row r="1228" spans="1:24" ht="168.75" x14ac:dyDescent="0.25">
      <c r="A1228" s="7" t="s">
        <v>4558</v>
      </c>
      <c r="B1228" s="7" t="s">
        <v>4658</v>
      </c>
      <c r="C1228" s="7" t="s">
        <v>4659</v>
      </c>
      <c r="D1228" s="7" t="s">
        <v>2513</v>
      </c>
      <c r="E1228" s="7" t="s">
        <v>2481</v>
      </c>
      <c r="F1228" s="7" t="s">
        <v>39</v>
      </c>
      <c r="G1228" s="7" t="s">
        <v>3782</v>
      </c>
      <c r="H1228" s="7" t="s">
        <v>4380</v>
      </c>
      <c r="I1228" s="7" t="s">
        <v>328</v>
      </c>
      <c r="J1228" s="8">
        <v>449055.76</v>
      </c>
      <c r="K1228" s="8">
        <v>449055.76</v>
      </c>
      <c r="L1228" s="8">
        <v>381697.4</v>
      </c>
      <c r="M1228" s="8">
        <v>85.000000890758002</v>
      </c>
      <c r="N1228" s="7" t="s">
        <v>43</v>
      </c>
      <c r="O1228" s="7" t="s">
        <v>44</v>
      </c>
      <c r="P1228" s="7" t="s">
        <v>134</v>
      </c>
      <c r="Q1228" s="9">
        <v>43313</v>
      </c>
      <c r="R1228" s="9">
        <v>44196</v>
      </c>
      <c r="S1228" s="7" t="s">
        <v>57</v>
      </c>
      <c r="T1228" s="7" t="s">
        <v>58</v>
      </c>
      <c r="U1228" s="7" t="s">
        <v>4381</v>
      </c>
      <c r="V1228" s="7" t="s">
        <v>3786</v>
      </c>
      <c r="W1228" s="7" t="s">
        <v>2486</v>
      </c>
      <c r="X1228" s="10" t="s">
        <v>51</v>
      </c>
    </row>
    <row r="1229" spans="1:24" ht="157.5" x14ac:dyDescent="0.25">
      <c r="A1229" s="7" t="s">
        <v>4660</v>
      </c>
      <c r="B1229" s="7" t="s">
        <v>4661</v>
      </c>
      <c r="C1229" s="7" t="s">
        <v>4662</v>
      </c>
      <c r="D1229" s="7" t="s">
        <v>4663</v>
      </c>
      <c r="E1229" s="7" t="s">
        <v>2481</v>
      </c>
      <c r="F1229" s="7" t="s">
        <v>39</v>
      </c>
      <c r="G1229" s="7" t="s">
        <v>3782</v>
      </c>
      <c r="H1229" s="7" t="s">
        <v>4380</v>
      </c>
      <c r="I1229" s="7" t="s">
        <v>328</v>
      </c>
      <c r="J1229" s="8">
        <v>1282146.26</v>
      </c>
      <c r="K1229" s="8">
        <v>1282146.26</v>
      </c>
      <c r="L1229" s="8">
        <v>1089824.32</v>
      </c>
      <c r="M1229" s="8">
        <v>84.999999922005799</v>
      </c>
      <c r="N1229" s="7" t="s">
        <v>43</v>
      </c>
      <c r="O1229" s="7" t="s">
        <v>44</v>
      </c>
      <c r="P1229" s="7" t="s">
        <v>56</v>
      </c>
      <c r="Q1229" s="9">
        <v>43313</v>
      </c>
      <c r="R1229" s="9">
        <v>44165</v>
      </c>
      <c r="S1229" s="7" t="s">
        <v>57</v>
      </c>
      <c r="T1229" s="7" t="s">
        <v>329</v>
      </c>
      <c r="U1229" s="7" t="s">
        <v>4381</v>
      </c>
      <c r="V1229" s="7" t="s">
        <v>3786</v>
      </c>
      <c r="W1229" s="7" t="s">
        <v>2486</v>
      </c>
      <c r="X1229" s="10" t="s">
        <v>51</v>
      </c>
    </row>
    <row r="1230" spans="1:24" ht="123.75" x14ac:dyDescent="0.25">
      <c r="A1230" s="7" t="s">
        <v>4664</v>
      </c>
      <c r="B1230" s="7" t="s">
        <v>4665</v>
      </c>
      <c r="C1230" s="7" t="s">
        <v>4666</v>
      </c>
      <c r="D1230" s="7" t="s">
        <v>2893</v>
      </c>
      <c r="E1230" s="7" t="s">
        <v>2481</v>
      </c>
      <c r="F1230" s="7" t="s">
        <v>39</v>
      </c>
      <c r="G1230" s="7" t="s">
        <v>3782</v>
      </c>
      <c r="H1230" s="7" t="s">
        <v>4380</v>
      </c>
      <c r="I1230" s="7" t="s">
        <v>328</v>
      </c>
      <c r="J1230" s="8">
        <v>266187.06</v>
      </c>
      <c r="K1230" s="8">
        <v>266187.06</v>
      </c>
      <c r="L1230" s="8">
        <v>226259</v>
      </c>
      <c r="M1230" s="8">
        <v>84.999999624324303</v>
      </c>
      <c r="N1230" s="7" t="s">
        <v>43</v>
      </c>
      <c r="O1230" s="7" t="s">
        <v>44</v>
      </c>
      <c r="P1230" s="7" t="s">
        <v>140</v>
      </c>
      <c r="Q1230" s="9">
        <v>43437</v>
      </c>
      <c r="R1230" s="9">
        <v>44439</v>
      </c>
      <c r="S1230" s="7" t="s">
        <v>57</v>
      </c>
      <c r="T1230" s="7" t="s">
        <v>329</v>
      </c>
      <c r="U1230" s="7" t="s">
        <v>4381</v>
      </c>
      <c r="V1230" s="7" t="s">
        <v>3786</v>
      </c>
      <c r="W1230" s="7" t="s">
        <v>2486</v>
      </c>
      <c r="X1230" s="10" t="s">
        <v>51</v>
      </c>
    </row>
    <row r="1231" spans="1:24" ht="168.75" x14ac:dyDescent="0.25">
      <c r="A1231" s="7" t="s">
        <v>4667</v>
      </c>
      <c r="B1231" s="7" t="s">
        <v>4668</v>
      </c>
      <c r="C1231" s="7" t="s">
        <v>4669</v>
      </c>
      <c r="D1231" s="7" t="s">
        <v>4037</v>
      </c>
      <c r="E1231" s="7" t="s">
        <v>2481</v>
      </c>
      <c r="F1231" s="7" t="s">
        <v>39</v>
      </c>
      <c r="G1231" s="7" t="s">
        <v>3782</v>
      </c>
      <c r="H1231" s="7" t="s">
        <v>4670</v>
      </c>
      <c r="I1231" s="7" t="s">
        <v>4671</v>
      </c>
      <c r="J1231" s="8">
        <v>3300497</v>
      </c>
      <c r="K1231" s="8">
        <v>3300497</v>
      </c>
      <c r="L1231" s="8">
        <v>2805422.45</v>
      </c>
      <c r="M1231" s="8">
        <v>85</v>
      </c>
      <c r="N1231" s="7" t="s">
        <v>43</v>
      </c>
      <c r="O1231" s="7" t="s">
        <v>44</v>
      </c>
      <c r="P1231" s="7" t="s">
        <v>56</v>
      </c>
      <c r="Q1231" s="9">
        <v>43647</v>
      </c>
      <c r="R1231" s="9">
        <v>45107</v>
      </c>
      <c r="S1231" s="7" t="s">
        <v>46</v>
      </c>
      <c r="T1231" s="7" t="s">
        <v>82</v>
      </c>
      <c r="U1231" s="7" t="s">
        <v>4672</v>
      </c>
      <c r="V1231" s="7" t="s">
        <v>3786</v>
      </c>
      <c r="W1231" s="7" t="s">
        <v>2486</v>
      </c>
      <c r="X1231" s="10" t="s">
        <v>2450</v>
      </c>
    </row>
    <row r="1232" spans="1:24" ht="135" x14ac:dyDescent="0.25">
      <c r="A1232" s="7" t="s">
        <v>4673</v>
      </c>
      <c r="B1232" s="7" t="s">
        <v>4674</v>
      </c>
      <c r="C1232" s="7" t="s">
        <v>4675</v>
      </c>
      <c r="D1232" s="7" t="s">
        <v>3158</v>
      </c>
      <c r="E1232" s="7" t="s">
        <v>2481</v>
      </c>
      <c r="F1232" s="7" t="s">
        <v>39</v>
      </c>
      <c r="G1232" s="7" t="s">
        <v>3782</v>
      </c>
      <c r="H1232" s="7" t="s">
        <v>4670</v>
      </c>
      <c r="I1232" s="7" t="s">
        <v>4671</v>
      </c>
      <c r="J1232" s="8">
        <v>272381.90999999997</v>
      </c>
      <c r="K1232" s="8">
        <v>272381.90999999997</v>
      </c>
      <c r="L1232" s="8">
        <v>231524.62</v>
      </c>
      <c r="M1232" s="8">
        <v>84.999998715039496</v>
      </c>
      <c r="N1232" s="7" t="s">
        <v>43</v>
      </c>
      <c r="O1232" s="7" t="s">
        <v>44</v>
      </c>
      <c r="P1232" s="7" t="s">
        <v>134</v>
      </c>
      <c r="Q1232" s="9">
        <v>43525</v>
      </c>
      <c r="R1232" s="9">
        <v>45107</v>
      </c>
      <c r="S1232" s="7" t="s">
        <v>46</v>
      </c>
      <c r="T1232" s="7" t="s">
        <v>82</v>
      </c>
      <c r="U1232" s="7" t="s">
        <v>4672</v>
      </c>
      <c r="V1232" s="7" t="s">
        <v>3786</v>
      </c>
      <c r="W1232" s="7" t="s">
        <v>2486</v>
      </c>
      <c r="X1232" s="10" t="s">
        <v>2450</v>
      </c>
    </row>
    <row r="1233" spans="1:24" ht="123.75" x14ac:dyDescent="0.25">
      <c r="A1233" s="7" t="s">
        <v>4676</v>
      </c>
      <c r="B1233" s="7" t="s">
        <v>4677</v>
      </c>
      <c r="C1233" s="7" t="s">
        <v>4678</v>
      </c>
      <c r="D1233" s="7" t="s">
        <v>2571</v>
      </c>
      <c r="E1233" s="7" t="s">
        <v>2481</v>
      </c>
      <c r="F1233" s="7" t="s">
        <v>39</v>
      </c>
      <c r="G1233" s="7" t="s">
        <v>3782</v>
      </c>
      <c r="H1233" s="7" t="s">
        <v>4670</v>
      </c>
      <c r="I1233" s="7" t="s">
        <v>4671</v>
      </c>
      <c r="J1233" s="8">
        <v>542502.71</v>
      </c>
      <c r="K1233" s="8">
        <v>542502.71</v>
      </c>
      <c r="L1233" s="8">
        <v>461127.29</v>
      </c>
      <c r="M1233" s="8">
        <v>84.999997511533195</v>
      </c>
      <c r="N1233" s="7" t="s">
        <v>43</v>
      </c>
      <c r="O1233" s="7" t="s">
        <v>44</v>
      </c>
      <c r="P1233" s="7" t="s">
        <v>134</v>
      </c>
      <c r="Q1233" s="9">
        <v>43553</v>
      </c>
      <c r="R1233" s="9">
        <v>44926</v>
      </c>
      <c r="S1233" s="7" t="s">
        <v>46</v>
      </c>
      <c r="T1233" s="7" t="s">
        <v>82</v>
      </c>
      <c r="U1233" s="7" t="s">
        <v>4672</v>
      </c>
      <c r="V1233" s="7" t="s">
        <v>3786</v>
      </c>
      <c r="W1233" s="7" t="s">
        <v>2486</v>
      </c>
      <c r="X1233" s="10" t="s">
        <v>2450</v>
      </c>
    </row>
    <row r="1234" spans="1:24" ht="180" x14ac:dyDescent="0.25">
      <c r="A1234" s="7" t="s">
        <v>4679</v>
      </c>
      <c r="B1234" s="7" t="s">
        <v>4680</v>
      </c>
      <c r="C1234" s="7" t="s">
        <v>4681</v>
      </c>
      <c r="D1234" s="7" t="s">
        <v>3651</v>
      </c>
      <c r="E1234" s="7" t="s">
        <v>2481</v>
      </c>
      <c r="F1234" s="7" t="s">
        <v>39</v>
      </c>
      <c r="G1234" s="7" t="s">
        <v>3782</v>
      </c>
      <c r="H1234" s="7" t="s">
        <v>4670</v>
      </c>
      <c r="I1234" s="7" t="s">
        <v>4671</v>
      </c>
      <c r="J1234" s="8">
        <v>626999.88</v>
      </c>
      <c r="K1234" s="8">
        <v>626999.88</v>
      </c>
      <c r="L1234" s="8">
        <v>532949.89</v>
      </c>
      <c r="M1234" s="8">
        <v>84.999998724082701</v>
      </c>
      <c r="N1234" s="7" t="s">
        <v>43</v>
      </c>
      <c r="O1234" s="7" t="s">
        <v>44</v>
      </c>
      <c r="P1234" s="7" t="s">
        <v>45</v>
      </c>
      <c r="Q1234" s="9">
        <v>43555</v>
      </c>
      <c r="R1234" s="9">
        <v>45016</v>
      </c>
      <c r="S1234" s="7" t="s">
        <v>46</v>
      </c>
      <c r="T1234" s="7" t="s">
        <v>47</v>
      </c>
      <c r="U1234" s="7" t="s">
        <v>4672</v>
      </c>
      <c r="V1234" s="7" t="s">
        <v>3786</v>
      </c>
      <c r="W1234" s="7" t="s">
        <v>2486</v>
      </c>
      <c r="X1234" s="10" t="s">
        <v>2450</v>
      </c>
    </row>
    <row r="1235" spans="1:24" ht="180" x14ac:dyDescent="0.25">
      <c r="A1235" s="7" t="s">
        <v>4682</v>
      </c>
      <c r="B1235" s="7" t="s">
        <v>4683</v>
      </c>
      <c r="C1235" s="7" t="s">
        <v>4684</v>
      </c>
      <c r="D1235" s="7" t="s">
        <v>4685</v>
      </c>
      <c r="E1235" s="7" t="s">
        <v>2481</v>
      </c>
      <c r="F1235" s="7" t="s">
        <v>39</v>
      </c>
      <c r="G1235" s="7" t="s">
        <v>3782</v>
      </c>
      <c r="H1235" s="7" t="s">
        <v>4670</v>
      </c>
      <c r="I1235" s="7" t="s">
        <v>4671</v>
      </c>
      <c r="J1235" s="8">
        <v>878015.73</v>
      </c>
      <c r="K1235" s="8">
        <v>878015.73</v>
      </c>
      <c r="L1235" s="8">
        <v>746313.37</v>
      </c>
      <c r="M1235" s="8">
        <v>84.999999943053396</v>
      </c>
      <c r="N1235" s="7" t="s">
        <v>43</v>
      </c>
      <c r="O1235" s="7" t="s">
        <v>44</v>
      </c>
      <c r="P1235" s="7" t="s">
        <v>45</v>
      </c>
      <c r="Q1235" s="9">
        <v>43552</v>
      </c>
      <c r="R1235" s="9">
        <v>45107</v>
      </c>
      <c r="S1235" s="7" t="s">
        <v>46</v>
      </c>
      <c r="T1235" s="7" t="s">
        <v>4021</v>
      </c>
      <c r="U1235" s="7" t="s">
        <v>4672</v>
      </c>
      <c r="V1235" s="7" t="s">
        <v>3786</v>
      </c>
      <c r="W1235" s="7" t="s">
        <v>2486</v>
      </c>
      <c r="X1235" s="10" t="s">
        <v>2450</v>
      </c>
    </row>
    <row r="1236" spans="1:24" ht="101.25" x14ac:dyDescent="0.25">
      <c r="A1236" s="7" t="s">
        <v>4686</v>
      </c>
      <c r="B1236" s="7" t="s">
        <v>4687</v>
      </c>
      <c r="C1236" s="7" t="s">
        <v>4688</v>
      </c>
      <c r="D1236" s="7" t="s">
        <v>2736</v>
      </c>
      <c r="E1236" s="7" t="s">
        <v>2481</v>
      </c>
      <c r="F1236" s="7" t="s">
        <v>39</v>
      </c>
      <c r="G1236" s="7" t="s">
        <v>3782</v>
      </c>
      <c r="H1236" s="7" t="s">
        <v>4670</v>
      </c>
      <c r="I1236" s="7" t="s">
        <v>4671</v>
      </c>
      <c r="J1236" s="8">
        <v>3692595.14</v>
      </c>
      <c r="K1236" s="8">
        <v>3692595.14</v>
      </c>
      <c r="L1236" s="8">
        <v>3138705.86</v>
      </c>
      <c r="M1236" s="8">
        <v>84.999999756269006</v>
      </c>
      <c r="N1236" s="7" t="s">
        <v>43</v>
      </c>
      <c r="O1236" s="7" t="s">
        <v>44</v>
      </c>
      <c r="P1236" s="7" t="s">
        <v>56</v>
      </c>
      <c r="Q1236" s="9">
        <v>43555</v>
      </c>
      <c r="R1236" s="9">
        <v>45107</v>
      </c>
      <c r="S1236" s="7" t="s">
        <v>46</v>
      </c>
      <c r="T1236" s="7" t="s">
        <v>47</v>
      </c>
      <c r="U1236" s="7" t="s">
        <v>4672</v>
      </c>
      <c r="V1236" s="7" t="s">
        <v>3786</v>
      </c>
      <c r="W1236" s="7" t="s">
        <v>2486</v>
      </c>
      <c r="X1236" s="10" t="s">
        <v>2450</v>
      </c>
    </row>
    <row r="1237" spans="1:24" ht="168.75" x14ac:dyDescent="0.25">
      <c r="A1237" s="7" t="s">
        <v>4689</v>
      </c>
      <c r="B1237" s="7" t="s">
        <v>4690</v>
      </c>
      <c r="C1237" s="7" t="s">
        <v>4691</v>
      </c>
      <c r="D1237" s="7" t="s">
        <v>4692</v>
      </c>
      <c r="E1237" s="7" t="s">
        <v>2481</v>
      </c>
      <c r="F1237" s="7" t="s">
        <v>39</v>
      </c>
      <c r="G1237" s="7" t="s">
        <v>3782</v>
      </c>
      <c r="H1237" s="7" t="s">
        <v>4670</v>
      </c>
      <c r="I1237" s="7" t="s">
        <v>4693</v>
      </c>
      <c r="J1237" s="8">
        <v>38395408.380000003</v>
      </c>
      <c r="K1237" s="8">
        <v>38395408.380000003</v>
      </c>
      <c r="L1237" s="8">
        <v>32636097.120000001</v>
      </c>
      <c r="M1237" s="8">
        <v>84.999999992186602</v>
      </c>
      <c r="N1237" s="7" t="s">
        <v>43</v>
      </c>
      <c r="O1237" s="7" t="s">
        <v>44</v>
      </c>
      <c r="P1237" s="7" t="s">
        <v>45</v>
      </c>
      <c r="Q1237" s="9">
        <v>43191</v>
      </c>
      <c r="R1237" s="9">
        <v>45107</v>
      </c>
      <c r="S1237" s="7" t="s">
        <v>57</v>
      </c>
      <c r="T1237" s="7" t="s">
        <v>82</v>
      </c>
      <c r="U1237" s="7" t="s">
        <v>4672</v>
      </c>
      <c r="V1237" s="7" t="s">
        <v>3786</v>
      </c>
      <c r="W1237" s="7" t="s">
        <v>2486</v>
      </c>
      <c r="X1237" s="10" t="s">
        <v>51</v>
      </c>
    </row>
    <row r="1238" spans="1:24" ht="135" x14ac:dyDescent="0.25">
      <c r="A1238" s="7" t="s">
        <v>4694</v>
      </c>
      <c r="B1238" s="7" t="s">
        <v>4695</v>
      </c>
      <c r="C1238" s="7" t="s">
        <v>4696</v>
      </c>
      <c r="D1238" s="7" t="s">
        <v>37</v>
      </c>
      <c r="E1238" s="7" t="s">
        <v>2481</v>
      </c>
      <c r="F1238" s="7" t="s">
        <v>39</v>
      </c>
      <c r="G1238" s="7" t="s">
        <v>3782</v>
      </c>
      <c r="H1238" s="7" t="s">
        <v>4670</v>
      </c>
      <c r="I1238" s="7" t="s">
        <v>4693</v>
      </c>
      <c r="J1238" s="8">
        <v>10283126.279999999</v>
      </c>
      <c r="K1238" s="8">
        <v>10283126.279999999</v>
      </c>
      <c r="L1238" s="8">
        <v>8740657.3300000001</v>
      </c>
      <c r="M1238" s="8">
        <v>84.999999922202605</v>
      </c>
      <c r="N1238" s="7" t="s">
        <v>43</v>
      </c>
      <c r="O1238" s="7" t="s">
        <v>44</v>
      </c>
      <c r="P1238" s="7" t="s">
        <v>45</v>
      </c>
      <c r="Q1238" s="9">
        <v>43862</v>
      </c>
      <c r="R1238" s="9">
        <v>44255</v>
      </c>
      <c r="S1238" s="7" t="s">
        <v>360</v>
      </c>
      <c r="T1238" s="7" t="s">
        <v>47</v>
      </c>
      <c r="U1238" s="7" t="s">
        <v>4672</v>
      </c>
      <c r="V1238" s="7" t="s">
        <v>3786</v>
      </c>
      <c r="W1238" s="7" t="s">
        <v>2486</v>
      </c>
      <c r="X1238" s="10" t="s">
        <v>51</v>
      </c>
    </row>
    <row r="1239" spans="1:24" ht="180" x14ac:dyDescent="0.25">
      <c r="A1239" s="7" t="s">
        <v>4697</v>
      </c>
      <c r="B1239" s="7" t="s">
        <v>4698</v>
      </c>
      <c r="C1239" s="7" t="s">
        <v>4699</v>
      </c>
      <c r="D1239" s="7" t="s">
        <v>37</v>
      </c>
      <c r="E1239" s="7" t="s">
        <v>2481</v>
      </c>
      <c r="F1239" s="7" t="s">
        <v>39</v>
      </c>
      <c r="G1239" s="7" t="s">
        <v>3782</v>
      </c>
      <c r="H1239" s="7" t="s">
        <v>4670</v>
      </c>
      <c r="I1239" s="7" t="s">
        <v>4693</v>
      </c>
      <c r="J1239" s="8">
        <v>24964170</v>
      </c>
      <c r="K1239" s="8">
        <v>24964170</v>
      </c>
      <c r="L1239" s="8">
        <v>21219544.5</v>
      </c>
      <c r="M1239" s="8">
        <v>85</v>
      </c>
      <c r="N1239" s="7" t="s">
        <v>43</v>
      </c>
      <c r="O1239" s="7" t="s">
        <v>44</v>
      </c>
      <c r="P1239" s="7" t="s">
        <v>45</v>
      </c>
      <c r="Q1239" s="9">
        <v>44228</v>
      </c>
      <c r="R1239" s="9">
        <v>44651</v>
      </c>
      <c r="S1239" s="7" t="s">
        <v>360</v>
      </c>
      <c r="T1239" s="7" t="s">
        <v>47</v>
      </c>
      <c r="U1239" s="7" t="s">
        <v>4672</v>
      </c>
      <c r="V1239" s="7" t="s">
        <v>3786</v>
      </c>
      <c r="W1239" s="7" t="s">
        <v>2486</v>
      </c>
      <c r="X1239" s="10" t="s">
        <v>51</v>
      </c>
    </row>
    <row r="1240" spans="1:24" ht="180" x14ac:dyDescent="0.25">
      <c r="A1240" s="7" t="s">
        <v>4700</v>
      </c>
      <c r="B1240" s="7" t="s">
        <v>4701</v>
      </c>
      <c r="C1240" s="7" t="s">
        <v>4702</v>
      </c>
      <c r="D1240" s="7" t="s">
        <v>4703</v>
      </c>
      <c r="E1240" s="7" t="s">
        <v>2481</v>
      </c>
      <c r="F1240" s="7" t="s">
        <v>39</v>
      </c>
      <c r="G1240" s="7" t="s">
        <v>3782</v>
      </c>
      <c r="H1240" s="7" t="s">
        <v>4670</v>
      </c>
      <c r="I1240" s="7" t="s">
        <v>4693</v>
      </c>
      <c r="J1240" s="8">
        <v>4976640.78</v>
      </c>
      <c r="K1240" s="8">
        <v>4976640.78</v>
      </c>
      <c r="L1240" s="8">
        <v>4230144.66</v>
      </c>
      <c r="M1240" s="8">
        <v>84.999999939718407</v>
      </c>
      <c r="N1240" s="7" t="s">
        <v>43</v>
      </c>
      <c r="O1240" s="7" t="s">
        <v>44</v>
      </c>
      <c r="P1240" s="7" t="s">
        <v>140</v>
      </c>
      <c r="Q1240" s="9">
        <v>42948</v>
      </c>
      <c r="R1240" s="9">
        <v>44377</v>
      </c>
      <c r="S1240" s="7" t="s">
        <v>57</v>
      </c>
      <c r="T1240" s="7" t="s">
        <v>82</v>
      </c>
      <c r="U1240" s="7" t="s">
        <v>4704</v>
      </c>
      <c r="V1240" s="7" t="s">
        <v>3786</v>
      </c>
      <c r="W1240" s="7" t="s">
        <v>2486</v>
      </c>
      <c r="X1240" s="10" t="s">
        <v>51</v>
      </c>
    </row>
    <row r="1241" spans="1:24" ht="67.5" x14ac:dyDescent="0.25">
      <c r="A1241" s="7" t="s">
        <v>4705</v>
      </c>
      <c r="B1241" s="7" t="s">
        <v>4706</v>
      </c>
      <c r="C1241" s="7" t="s">
        <v>4707</v>
      </c>
      <c r="D1241" s="7" t="s">
        <v>4708</v>
      </c>
      <c r="E1241" s="7" t="s">
        <v>2481</v>
      </c>
      <c r="F1241" s="7" t="s">
        <v>39</v>
      </c>
      <c r="G1241" s="7" t="s">
        <v>3782</v>
      </c>
      <c r="H1241" s="7" t="s">
        <v>4670</v>
      </c>
      <c r="I1241" s="7" t="s">
        <v>4693</v>
      </c>
      <c r="J1241" s="8">
        <v>4364807.75</v>
      </c>
      <c r="K1241" s="8">
        <v>4364807.75</v>
      </c>
      <c r="L1241" s="8">
        <v>3710086.58</v>
      </c>
      <c r="M1241" s="8">
        <v>84.999999828171099</v>
      </c>
      <c r="N1241" s="7" t="s">
        <v>43</v>
      </c>
      <c r="O1241" s="7" t="s">
        <v>44</v>
      </c>
      <c r="P1241" s="7" t="s">
        <v>45</v>
      </c>
      <c r="Q1241" s="9">
        <v>43617</v>
      </c>
      <c r="R1241" s="9">
        <v>44926</v>
      </c>
      <c r="S1241" s="7" t="s">
        <v>57</v>
      </c>
      <c r="T1241" s="7" t="s">
        <v>82</v>
      </c>
      <c r="U1241" s="7" t="s">
        <v>4672</v>
      </c>
      <c r="V1241" s="7" t="s">
        <v>3786</v>
      </c>
      <c r="W1241" s="7" t="s">
        <v>2486</v>
      </c>
      <c r="X1241" s="10" t="s">
        <v>51</v>
      </c>
    </row>
    <row r="1242" spans="1:24" ht="101.25" x14ac:dyDescent="0.25">
      <c r="A1242" s="7" t="s">
        <v>4709</v>
      </c>
      <c r="B1242" s="7" t="s">
        <v>4710</v>
      </c>
      <c r="C1242" s="7" t="s">
        <v>4711</v>
      </c>
      <c r="D1242" s="7" t="s">
        <v>37</v>
      </c>
      <c r="E1242" s="7" t="s">
        <v>2481</v>
      </c>
      <c r="F1242" s="7" t="s">
        <v>39</v>
      </c>
      <c r="G1242" s="7" t="s">
        <v>3782</v>
      </c>
      <c r="H1242" s="7" t="s">
        <v>4670</v>
      </c>
      <c r="I1242" s="7" t="s">
        <v>4693</v>
      </c>
      <c r="J1242" s="8">
        <v>1550484</v>
      </c>
      <c r="K1242" s="8">
        <v>1550484</v>
      </c>
      <c r="L1242" s="8">
        <v>1317911.3999999999</v>
      </c>
      <c r="M1242" s="8">
        <v>85</v>
      </c>
      <c r="N1242" s="7" t="s">
        <v>43</v>
      </c>
      <c r="O1242" s="7" t="s">
        <v>44</v>
      </c>
      <c r="P1242" s="7" t="s">
        <v>45</v>
      </c>
      <c r="Q1242" s="9">
        <v>44088</v>
      </c>
      <c r="R1242" s="9">
        <v>44377</v>
      </c>
      <c r="S1242" s="7" t="s">
        <v>360</v>
      </c>
      <c r="T1242" s="7" t="s">
        <v>47</v>
      </c>
      <c r="U1242" s="7" t="s">
        <v>4672</v>
      </c>
      <c r="V1242" s="7" t="s">
        <v>3786</v>
      </c>
      <c r="W1242" s="7" t="s">
        <v>2486</v>
      </c>
      <c r="X1242" s="10" t="s">
        <v>51</v>
      </c>
    </row>
    <row r="1243" spans="1:24" ht="180" x14ac:dyDescent="0.25">
      <c r="A1243" s="7" t="s">
        <v>4712</v>
      </c>
      <c r="B1243" s="7" t="s">
        <v>4713</v>
      </c>
      <c r="C1243" s="7" t="s">
        <v>4714</v>
      </c>
      <c r="D1243" s="7" t="s">
        <v>4715</v>
      </c>
      <c r="E1243" s="7" t="s">
        <v>2481</v>
      </c>
      <c r="F1243" s="7" t="s">
        <v>39</v>
      </c>
      <c r="G1243" s="7" t="s">
        <v>3782</v>
      </c>
      <c r="H1243" s="7" t="s">
        <v>4670</v>
      </c>
      <c r="I1243" s="7" t="s">
        <v>4693</v>
      </c>
      <c r="J1243" s="8">
        <v>2039027.28</v>
      </c>
      <c r="K1243" s="8">
        <v>2039027.28</v>
      </c>
      <c r="L1243" s="8">
        <v>1733173.18</v>
      </c>
      <c r="M1243" s="8">
        <v>84.999999607656093</v>
      </c>
      <c r="N1243" s="7" t="s">
        <v>43</v>
      </c>
      <c r="O1243" s="7" t="s">
        <v>44</v>
      </c>
      <c r="P1243" s="7" t="s">
        <v>45</v>
      </c>
      <c r="Q1243" s="9">
        <v>43038</v>
      </c>
      <c r="R1243" s="9">
        <v>43738</v>
      </c>
      <c r="S1243" s="7" t="s">
        <v>57</v>
      </c>
      <c r="T1243" s="7" t="s">
        <v>82</v>
      </c>
      <c r="U1243" s="7" t="s">
        <v>4704</v>
      </c>
      <c r="V1243" s="7" t="s">
        <v>3786</v>
      </c>
      <c r="W1243" s="7" t="s">
        <v>2486</v>
      </c>
      <c r="X1243" s="10" t="s">
        <v>51</v>
      </c>
    </row>
    <row r="1244" spans="1:24" ht="180" x14ac:dyDescent="0.25">
      <c r="A1244" s="7" t="s">
        <v>4716</v>
      </c>
      <c r="B1244" s="7" t="s">
        <v>4717</v>
      </c>
      <c r="C1244" s="7" t="s">
        <v>4718</v>
      </c>
      <c r="D1244" s="7" t="s">
        <v>4703</v>
      </c>
      <c r="E1244" s="7" t="s">
        <v>2481</v>
      </c>
      <c r="F1244" s="7" t="s">
        <v>39</v>
      </c>
      <c r="G1244" s="7" t="s">
        <v>3782</v>
      </c>
      <c r="H1244" s="7" t="s">
        <v>4670</v>
      </c>
      <c r="I1244" s="7" t="s">
        <v>4693</v>
      </c>
      <c r="J1244" s="8">
        <v>6023930.46</v>
      </c>
      <c r="K1244" s="8">
        <v>6023930.46</v>
      </c>
      <c r="L1244" s="8">
        <v>5120340.8899999997</v>
      </c>
      <c r="M1244" s="8">
        <v>84.999999983399505</v>
      </c>
      <c r="N1244" s="7" t="s">
        <v>43</v>
      </c>
      <c r="O1244" s="7" t="s">
        <v>44</v>
      </c>
      <c r="P1244" s="7" t="s">
        <v>140</v>
      </c>
      <c r="Q1244" s="9">
        <v>42948</v>
      </c>
      <c r="R1244" s="9">
        <v>44377</v>
      </c>
      <c r="S1244" s="7" t="s">
        <v>57</v>
      </c>
      <c r="T1244" s="7" t="s">
        <v>82</v>
      </c>
      <c r="U1244" s="7" t="s">
        <v>4704</v>
      </c>
      <c r="V1244" s="7" t="s">
        <v>3786</v>
      </c>
      <c r="W1244" s="7" t="s">
        <v>2486</v>
      </c>
      <c r="X1244" s="10" t="s">
        <v>51</v>
      </c>
    </row>
    <row r="1245" spans="1:24" ht="168.75" x14ac:dyDescent="0.25">
      <c r="A1245" s="7" t="s">
        <v>4719</v>
      </c>
      <c r="B1245" s="7" t="s">
        <v>4720</v>
      </c>
      <c r="C1245" s="7" t="s">
        <v>4721</v>
      </c>
      <c r="D1245" s="7" t="s">
        <v>4722</v>
      </c>
      <c r="E1245" s="7" t="s">
        <v>2481</v>
      </c>
      <c r="F1245" s="7" t="s">
        <v>39</v>
      </c>
      <c r="G1245" s="7" t="s">
        <v>3782</v>
      </c>
      <c r="H1245" s="7" t="s">
        <v>4670</v>
      </c>
      <c r="I1245" s="7" t="s">
        <v>4693</v>
      </c>
      <c r="J1245" s="8">
        <v>408241.88</v>
      </c>
      <c r="K1245" s="8">
        <v>408241.88</v>
      </c>
      <c r="L1245" s="8">
        <v>347005.59</v>
      </c>
      <c r="M1245" s="8">
        <v>84.999998040377406</v>
      </c>
      <c r="N1245" s="7" t="s">
        <v>43</v>
      </c>
      <c r="O1245" s="7" t="s">
        <v>44</v>
      </c>
      <c r="P1245" s="7" t="s">
        <v>56</v>
      </c>
      <c r="Q1245" s="9">
        <v>43237</v>
      </c>
      <c r="R1245" s="9">
        <v>43799</v>
      </c>
      <c r="S1245" s="7" t="s">
        <v>57</v>
      </c>
      <c r="T1245" s="7" t="s">
        <v>82</v>
      </c>
      <c r="U1245" s="7" t="s">
        <v>4672</v>
      </c>
      <c r="V1245" s="7" t="s">
        <v>3786</v>
      </c>
      <c r="W1245" s="7" t="s">
        <v>2486</v>
      </c>
      <c r="X1245" s="10" t="s">
        <v>51</v>
      </c>
    </row>
    <row r="1246" spans="1:24" ht="180" x14ac:dyDescent="0.25">
      <c r="A1246" s="7" t="s">
        <v>4723</v>
      </c>
      <c r="B1246" s="7" t="s">
        <v>4724</v>
      </c>
      <c r="C1246" s="7" t="s">
        <v>4725</v>
      </c>
      <c r="D1246" s="7" t="s">
        <v>4726</v>
      </c>
      <c r="E1246" s="7" t="s">
        <v>2481</v>
      </c>
      <c r="F1246" s="7" t="s">
        <v>39</v>
      </c>
      <c r="G1246" s="7" t="s">
        <v>3782</v>
      </c>
      <c r="H1246" s="7" t="s">
        <v>4670</v>
      </c>
      <c r="I1246" s="7" t="s">
        <v>4693</v>
      </c>
      <c r="J1246" s="8">
        <v>402711.25</v>
      </c>
      <c r="K1246" s="8">
        <v>402711.25</v>
      </c>
      <c r="L1246" s="8">
        <v>342304.56</v>
      </c>
      <c r="M1246" s="8">
        <v>84.999999379207793</v>
      </c>
      <c r="N1246" s="7" t="s">
        <v>43</v>
      </c>
      <c r="O1246" s="7" t="s">
        <v>44</v>
      </c>
      <c r="P1246" s="7" t="s">
        <v>56</v>
      </c>
      <c r="Q1246" s="9">
        <v>43252</v>
      </c>
      <c r="R1246" s="9">
        <v>43769</v>
      </c>
      <c r="S1246" s="7" t="s">
        <v>57</v>
      </c>
      <c r="T1246" s="7" t="s">
        <v>82</v>
      </c>
      <c r="U1246" s="7" t="s">
        <v>4672</v>
      </c>
      <c r="V1246" s="7" t="s">
        <v>3786</v>
      </c>
      <c r="W1246" s="7" t="s">
        <v>2486</v>
      </c>
      <c r="X1246" s="10" t="s">
        <v>51</v>
      </c>
    </row>
    <row r="1247" spans="1:24" ht="180" x14ac:dyDescent="0.25">
      <c r="A1247" s="7" t="s">
        <v>4727</v>
      </c>
      <c r="B1247" s="7" t="s">
        <v>4728</v>
      </c>
      <c r="C1247" s="7" t="s">
        <v>4729</v>
      </c>
      <c r="D1247" s="7" t="s">
        <v>4722</v>
      </c>
      <c r="E1247" s="7" t="s">
        <v>2481</v>
      </c>
      <c r="F1247" s="7" t="s">
        <v>39</v>
      </c>
      <c r="G1247" s="7" t="s">
        <v>3782</v>
      </c>
      <c r="H1247" s="7" t="s">
        <v>4670</v>
      </c>
      <c r="I1247" s="7" t="s">
        <v>4693</v>
      </c>
      <c r="J1247" s="8">
        <v>377567.5</v>
      </c>
      <c r="K1247" s="8">
        <v>377567.5</v>
      </c>
      <c r="L1247" s="8">
        <v>320932.37</v>
      </c>
      <c r="M1247" s="8">
        <v>84.999998675733494</v>
      </c>
      <c r="N1247" s="7" t="s">
        <v>43</v>
      </c>
      <c r="O1247" s="7" t="s">
        <v>44</v>
      </c>
      <c r="P1247" s="7" t="s">
        <v>56</v>
      </c>
      <c r="Q1247" s="9">
        <v>43252</v>
      </c>
      <c r="R1247" s="9">
        <v>43830</v>
      </c>
      <c r="S1247" s="7" t="s">
        <v>57</v>
      </c>
      <c r="T1247" s="7" t="s">
        <v>82</v>
      </c>
      <c r="U1247" s="7" t="s">
        <v>4672</v>
      </c>
      <c r="V1247" s="7" t="s">
        <v>3786</v>
      </c>
      <c r="W1247" s="7" t="s">
        <v>2486</v>
      </c>
      <c r="X1247" s="10" t="s">
        <v>51</v>
      </c>
    </row>
    <row r="1248" spans="1:24" ht="180" x14ac:dyDescent="0.25">
      <c r="A1248" s="7" t="s">
        <v>4730</v>
      </c>
      <c r="B1248" s="7" t="s">
        <v>4731</v>
      </c>
      <c r="C1248" s="7" t="s">
        <v>4732</v>
      </c>
      <c r="D1248" s="7" t="s">
        <v>2803</v>
      </c>
      <c r="E1248" s="7" t="s">
        <v>2481</v>
      </c>
      <c r="F1248" s="7" t="s">
        <v>39</v>
      </c>
      <c r="G1248" s="7" t="s">
        <v>3782</v>
      </c>
      <c r="H1248" s="7" t="s">
        <v>4670</v>
      </c>
      <c r="I1248" s="7" t="s">
        <v>4693</v>
      </c>
      <c r="J1248" s="8">
        <v>273899.94</v>
      </c>
      <c r="K1248" s="8">
        <v>273899.94</v>
      </c>
      <c r="L1248" s="8">
        <v>232814.94</v>
      </c>
      <c r="M1248" s="8">
        <v>84.9999967141285</v>
      </c>
      <c r="N1248" s="7" t="s">
        <v>43</v>
      </c>
      <c r="O1248" s="7" t="s">
        <v>44</v>
      </c>
      <c r="P1248" s="7" t="s">
        <v>140</v>
      </c>
      <c r="Q1248" s="9">
        <v>43252</v>
      </c>
      <c r="R1248" s="9">
        <v>43646</v>
      </c>
      <c r="S1248" s="7" t="s">
        <v>57</v>
      </c>
      <c r="T1248" s="7" t="s">
        <v>47</v>
      </c>
      <c r="U1248" s="7" t="s">
        <v>4672</v>
      </c>
      <c r="V1248" s="7" t="s">
        <v>3786</v>
      </c>
      <c r="W1248" s="7" t="s">
        <v>2486</v>
      </c>
      <c r="X1248" s="10" t="s">
        <v>51</v>
      </c>
    </row>
    <row r="1249" spans="1:24" ht="180" x14ac:dyDescent="0.25">
      <c r="A1249" s="7" t="s">
        <v>4733</v>
      </c>
      <c r="B1249" s="7" t="s">
        <v>4734</v>
      </c>
      <c r="C1249" s="7" t="s">
        <v>4735</v>
      </c>
      <c r="D1249" s="7" t="s">
        <v>4736</v>
      </c>
      <c r="E1249" s="7" t="s">
        <v>2481</v>
      </c>
      <c r="F1249" s="7" t="s">
        <v>39</v>
      </c>
      <c r="G1249" s="7" t="s">
        <v>3782</v>
      </c>
      <c r="H1249" s="7" t="s">
        <v>4670</v>
      </c>
      <c r="I1249" s="7" t="s">
        <v>4693</v>
      </c>
      <c r="J1249" s="8">
        <v>610995.94999999995</v>
      </c>
      <c r="K1249" s="8">
        <v>610995.94999999995</v>
      </c>
      <c r="L1249" s="8">
        <v>519346.55</v>
      </c>
      <c r="M1249" s="8">
        <v>84.9999987724959</v>
      </c>
      <c r="N1249" s="7" t="s">
        <v>43</v>
      </c>
      <c r="O1249" s="7" t="s">
        <v>44</v>
      </c>
      <c r="P1249" s="7" t="s">
        <v>56</v>
      </c>
      <c r="Q1249" s="9">
        <v>43252</v>
      </c>
      <c r="R1249" s="9">
        <v>44196</v>
      </c>
      <c r="S1249" s="7" t="s">
        <v>57</v>
      </c>
      <c r="T1249" s="7" t="s">
        <v>82</v>
      </c>
      <c r="U1249" s="7" t="s">
        <v>4672</v>
      </c>
      <c r="V1249" s="7" t="s">
        <v>3786</v>
      </c>
      <c r="W1249" s="7" t="s">
        <v>2486</v>
      </c>
      <c r="X1249" s="10" t="s">
        <v>51</v>
      </c>
    </row>
    <row r="1250" spans="1:24" ht="180" x14ac:dyDescent="0.25">
      <c r="A1250" s="7" t="s">
        <v>4737</v>
      </c>
      <c r="B1250" s="7" t="s">
        <v>4738</v>
      </c>
      <c r="C1250" s="7" t="s">
        <v>4739</v>
      </c>
      <c r="D1250" s="7" t="s">
        <v>4740</v>
      </c>
      <c r="E1250" s="7" t="s">
        <v>2481</v>
      </c>
      <c r="F1250" s="7" t="s">
        <v>39</v>
      </c>
      <c r="G1250" s="7" t="s">
        <v>3782</v>
      </c>
      <c r="H1250" s="7" t="s">
        <v>4670</v>
      </c>
      <c r="I1250" s="7" t="s">
        <v>4693</v>
      </c>
      <c r="J1250" s="8">
        <v>893835.46</v>
      </c>
      <c r="K1250" s="8">
        <v>893835.46</v>
      </c>
      <c r="L1250" s="8">
        <v>759760.14</v>
      </c>
      <c r="M1250" s="8">
        <v>84.999999888122602</v>
      </c>
      <c r="N1250" s="7" t="s">
        <v>43</v>
      </c>
      <c r="O1250" s="7" t="s">
        <v>44</v>
      </c>
      <c r="P1250" s="7" t="s">
        <v>134</v>
      </c>
      <c r="Q1250" s="9">
        <v>43280</v>
      </c>
      <c r="R1250" s="9">
        <v>44742</v>
      </c>
      <c r="S1250" s="7" t="s">
        <v>57</v>
      </c>
      <c r="T1250" s="7" t="s">
        <v>82</v>
      </c>
      <c r="U1250" s="7" t="s">
        <v>4672</v>
      </c>
      <c r="V1250" s="7" t="s">
        <v>3786</v>
      </c>
      <c r="W1250" s="7" t="s">
        <v>2486</v>
      </c>
      <c r="X1250" s="10" t="s">
        <v>51</v>
      </c>
    </row>
    <row r="1251" spans="1:24" ht="157.5" x14ac:dyDescent="0.25">
      <c r="A1251" s="7" t="s">
        <v>4741</v>
      </c>
      <c r="B1251" s="7" t="s">
        <v>4742</v>
      </c>
      <c r="C1251" s="7" t="s">
        <v>4743</v>
      </c>
      <c r="D1251" s="7" t="s">
        <v>3491</v>
      </c>
      <c r="E1251" s="7" t="s">
        <v>2481</v>
      </c>
      <c r="F1251" s="7" t="s">
        <v>39</v>
      </c>
      <c r="G1251" s="7" t="s">
        <v>3782</v>
      </c>
      <c r="H1251" s="7" t="s">
        <v>4670</v>
      </c>
      <c r="I1251" s="7" t="s">
        <v>4693</v>
      </c>
      <c r="J1251" s="8">
        <v>200250</v>
      </c>
      <c r="K1251" s="8">
        <v>200250</v>
      </c>
      <c r="L1251" s="8">
        <v>170212.5</v>
      </c>
      <c r="M1251" s="8">
        <v>85</v>
      </c>
      <c r="N1251" s="7" t="s">
        <v>43</v>
      </c>
      <c r="O1251" s="7" t="s">
        <v>44</v>
      </c>
      <c r="P1251" s="7" t="s">
        <v>56</v>
      </c>
      <c r="Q1251" s="9">
        <v>43252</v>
      </c>
      <c r="R1251" s="9">
        <v>44012</v>
      </c>
      <c r="S1251" s="7" t="s">
        <v>57</v>
      </c>
      <c r="T1251" s="7" t="s">
        <v>4021</v>
      </c>
      <c r="U1251" s="7" t="s">
        <v>4672</v>
      </c>
      <c r="V1251" s="7" t="s">
        <v>3786</v>
      </c>
      <c r="W1251" s="7" t="s">
        <v>2486</v>
      </c>
      <c r="X1251" s="10" t="s">
        <v>51</v>
      </c>
    </row>
    <row r="1252" spans="1:24" ht="180" x14ac:dyDescent="0.25">
      <c r="A1252" s="7" t="s">
        <v>4744</v>
      </c>
      <c r="B1252" s="7" t="s">
        <v>4745</v>
      </c>
      <c r="C1252" s="7" t="s">
        <v>4746</v>
      </c>
      <c r="D1252" s="7" t="s">
        <v>4747</v>
      </c>
      <c r="E1252" s="7" t="s">
        <v>2481</v>
      </c>
      <c r="F1252" s="7" t="s">
        <v>39</v>
      </c>
      <c r="G1252" s="7" t="s">
        <v>3782</v>
      </c>
      <c r="H1252" s="7" t="s">
        <v>4670</v>
      </c>
      <c r="I1252" s="7" t="s">
        <v>4693</v>
      </c>
      <c r="J1252" s="8">
        <v>1632948</v>
      </c>
      <c r="K1252" s="8">
        <v>1632948</v>
      </c>
      <c r="L1252" s="8">
        <v>1388005.8</v>
      </c>
      <c r="M1252" s="8">
        <v>85</v>
      </c>
      <c r="N1252" s="7" t="s">
        <v>43</v>
      </c>
      <c r="O1252" s="7" t="s">
        <v>44</v>
      </c>
      <c r="P1252" s="7" t="s">
        <v>134</v>
      </c>
      <c r="Q1252" s="9">
        <v>43252</v>
      </c>
      <c r="R1252" s="9">
        <v>44561</v>
      </c>
      <c r="S1252" s="7" t="s">
        <v>57</v>
      </c>
      <c r="T1252" s="7" t="s">
        <v>82</v>
      </c>
      <c r="U1252" s="7" t="s">
        <v>4672</v>
      </c>
      <c r="V1252" s="7" t="s">
        <v>3786</v>
      </c>
      <c r="W1252" s="7" t="s">
        <v>2486</v>
      </c>
      <c r="X1252" s="10" t="s">
        <v>51</v>
      </c>
    </row>
    <row r="1253" spans="1:24" ht="157.5" x14ac:dyDescent="0.25">
      <c r="A1253" s="7" t="s">
        <v>4748</v>
      </c>
      <c r="B1253" s="7" t="s">
        <v>4749</v>
      </c>
      <c r="C1253" s="7" t="s">
        <v>4750</v>
      </c>
      <c r="D1253" s="7" t="s">
        <v>3502</v>
      </c>
      <c r="E1253" s="7" t="s">
        <v>2481</v>
      </c>
      <c r="F1253" s="7" t="s">
        <v>39</v>
      </c>
      <c r="G1253" s="7" t="s">
        <v>3782</v>
      </c>
      <c r="H1253" s="7" t="s">
        <v>4670</v>
      </c>
      <c r="I1253" s="7" t="s">
        <v>4693</v>
      </c>
      <c r="J1253" s="8">
        <v>381759.6</v>
      </c>
      <c r="K1253" s="8">
        <v>381759.6</v>
      </c>
      <c r="L1253" s="8">
        <v>324495.65999999997</v>
      </c>
      <c r="M1253" s="8">
        <v>85</v>
      </c>
      <c r="N1253" s="7" t="s">
        <v>43</v>
      </c>
      <c r="O1253" s="7" t="s">
        <v>44</v>
      </c>
      <c r="P1253" s="7" t="s">
        <v>134</v>
      </c>
      <c r="Q1253" s="9">
        <v>43252</v>
      </c>
      <c r="R1253" s="9">
        <v>43738</v>
      </c>
      <c r="S1253" s="7" t="s">
        <v>57</v>
      </c>
      <c r="T1253" s="7" t="s">
        <v>47</v>
      </c>
      <c r="U1253" s="7" t="s">
        <v>4672</v>
      </c>
      <c r="V1253" s="7" t="s">
        <v>3786</v>
      </c>
      <c r="W1253" s="7" t="s">
        <v>2486</v>
      </c>
      <c r="X1253" s="10" t="s">
        <v>51</v>
      </c>
    </row>
    <row r="1254" spans="1:24" ht="180" x14ac:dyDescent="0.25">
      <c r="A1254" s="7" t="s">
        <v>4751</v>
      </c>
      <c r="B1254" s="7" t="s">
        <v>4752</v>
      </c>
      <c r="C1254" s="7" t="s">
        <v>4753</v>
      </c>
      <c r="D1254" s="7" t="s">
        <v>4754</v>
      </c>
      <c r="E1254" s="7" t="s">
        <v>2481</v>
      </c>
      <c r="F1254" s="7" t="s">
        <v>39</v>
      </c>
      <c r="G1254" s="7" t="s">
        <v>3782</v>
      </c>
      <c r="H1254" s="7" t="s">
        <v>4670</v>
      </c>
      <c r="I1254" s="7" t="s">
        <v>4693</v>
      </c>
      <c r="J1254" s="8">
        <v>1031250</v>
      </c>
      <c r="K1254" s="8">
        <v>1031250</v>
      </c>
      <c r="L1254" s="8">
        <v>876562.5</v>
      </c>
      <c r="M1254" s="8">
        <v>85</v>
      </c>
      <c r="N1254" s="7" t="s">
        <v>43</v>
      </c>
      <c r="O1254" s="7" t="s">
        <v>44</v>
      </c>
      <c r="P1254" s="7" t="s">
        <v>56</v>
      </c>
      <c r="Q1254" s="9">
        <v>43221</v>
      </c>
      <c r="R1254" s="9">
        <v>43585</v>
      </c>
      <c r="S1254" s="7" t="s">
        <v>57</v>
      </c>
      <c r="T1254" s="7" t="s">
        <v>82</v>
      </c>
      <c r="U1254" s="7" t="s">
        <v>4672</v>
      </c>
      <c r="V1254" s="7" t="s">
        <v>3786</v>
      </c>
      <c r="W1254" s="7" t="s">
        <v>2486</v>
      </c>
      <c r="X1254" s="10" t="s">
        <v>51</v>
      </c>
    </row>
    <row r="1255" spans="1:24" ht="180" x14ac:dyDescent="0.25">
      <c r="A1255" s="7" t="s">
        <v>4755</v>
      </c>
      <c r="B1255" s="7" t="s">
        <v>4756</v>
      </c>
      <c r="C1255" s="7" t="s">
        <v>4757</v>
      </c>
      <c r="D1255" s="7" t="s">
        <v>4758</v>
      </c>
      <c r="E1255" s="7" t="s">
        <v>2481</v>
      </c>
      <c r="F1255" s="7" t="s">
        <v>39</v>
      </c>
      <c r="G1255" s="7" t="s">
        <v>3782</v>
      </c>
      <c r="H1255" s="7" t="s">
        <v>4670</v>
      </c>
      <c r="I1255" s="7" t="s">
        <v>4693</v>
      </c>
      <c r="J1255" s="8">
        <v>441850</v>
      </c>
      <c r="K1255" s="8">
        <v>441850</v>
      </c>
      <c r="L1255" s="8">
        <v>375572.5</v>
      </c>
      <c r="M1255" s="8">
        <v>85</v>
      </c>
      <c r="N1255" s="7" t="s">
        <v>43</v>
      </c>
      <c r="O1255" s="7" t="s">
        <v>44</v>
      </c>
      <c r="P1255" s="7" t="s">
        <v>56</v>
      </c>
      <c r="Q1255" s="9">
        <v>43252</v>
      </c>
      <c r="R1255" s="9">
        <v>44012</v>
      </c>
      <c r="S1255" s="7" t="s">
        <v>57</v>
      </c>
      <c r="T1255" s="7" t="s">
        <v>58</v>
      </c>
      <c r="U1255" s="7" t="s">
        <v>4672</v>
      </c>
      <c r="V1255" s="7" t="s">
        <v>3786</v>
      </c>
      <c r="W1255" s="7" t="s">
        <v>2486</v>
      </c>
      <c r="X1255" s="10" t="s">
        <v>51</v>
      </c>
    </row>
    <row r="1256" spans="1:24" ht="157.5" x14ac:dyDescent="0.25">
      <c r="A1256" s="7" t="s">
        <v>4759</v>
      </c>
      <c r="B1256" s="7" t="s">
        <v>4760</v>
      </c>
      <c r="C1256" s="7" t="s">
        <v>4761</v>
      </c>
      <c r="D1256" s="7" t="s">
        <v>3220</v>
      </c>
      <c r="E1256" s="7" t="s">
        <v>2481</v>
      </c>
      <c r="F1256" s="7" t="s">
        <v>39</v>
      </c>
      <c r="G1256" s="7" t="s">
        <v>3782</v>
      </c>
      <c r="H1256" s="7" t="s">
        <v>4670</v>
      </c>
      <c r="I1256" s="7" t="s">
        <v>4693</v>
      </c>
      <c r="J1256" s="8">
        <v>423283.9</v>
      </c>
      <c r="K1256" s="8">
        <v>423283.9</v>
      </c>
      <c r="L1256" s="8">
        <v>359791.31</v>
      </c>
      <c r="M1256" s="8">
        <v>84.999998818759707</v>
      </c>
      <c r="N1256" s="7" t="s">
        <v>43</v>
      </c>
      <c r="O1256" s="7" t="s">
        <v>44</v>
      </c>
      <c r="P1256" s="7" t="s">
        <v>134</v>
      </c>
      <c r="Q1256" s="9">
        <v>43281</v>
      </c>
      <c r="R1256" s="9">
        <v>43830</v>
      </c>
      <c r="S1256" s="7" t="s">
        <v>57</v>
      </c>
      <c r="T1256" s="7" t="s">
        <v>47</v>
      </c>
      <c r="U1256" s="7" t="s">
        <v>4672</v>
      </c>
      <c r="V1256" s="7" t="s">
        <v>3786</v>
      </c>
      <c r="W1256" s="7" t="s">
        <v>2486</v>
      </c>
      <c r="X1256" s="10" t="s">
        <v>51</v>
      </c>
    </row>
    <row r="1257" spans="1:24" ht="90" x14ac:dyDescent="0.25">
      <c r="A1257" s="7" t="s">
        <v>4762</v>
      </c>
      <c r="B1257" s="7" t="s">
        <v>4763</v>
      </c>
      <c r="C1257" s="7" t="s">
        <v>4764</v>
      </c>
      <c r="D1257" s="7" t="s">
        <v>3212</v>
      </c>
      <c r="E1257" s="7" t="s">
        <v>2481</v>
      </c>
      <c r="F1257" s="7" t="s">
        <v>39</v>
      </c>
      <c r="G1257" s="7" t="s">
        <v>3782</v>
      </c>
      <c r="H1257" s="7" t="s">
        <v>4670</v>
      </c>
      <c r="I1257" s="7" t="s">
        <v>4693</v>
      </c>
      <c r="J1257" s="8">
        <v>206902.5</v>
      </c>
      <c r="K1257" s="8">
        <v>206902.5</v>
      </c>
      <c r="L1257" s="8">
        <v>175867.12</v>
      </c>
      <c r="M1257" s="8">
        <v>84.999997583402802</v>
      </c>
      <c r="N1257" s="7" t="s">
        <v>43</v>
      </c>
      <c r="O1257" s="7" t="s">
        <v>44</v>
      </c>
      <c r="P1257" s="7" t="s">
        <v>140</v>
      </c>
      <c r="Q1257" s="9">
        <v>43221</v>
      </c>
      <c r="R1257" s="9">
        <v>43708</v>
      </c>
      <c r="S1257" s="7" t="s">
        <v>57</v>
      </c>
      <c r="T1257" s="7" t="s">
        <v>47</v>
      </c>
      <c r="U1257" s="7" t="s">
        <v>4672</v>
      </c>
      <c r="V1257" s="7" t="s">
        <v>3786</v>
      </c>
      <c r="W1257" s="7" t="s">
        <v>2486</v>
      </c>
      <c r="X1257" s="10" t="s">
        <v>51</v>
      </c>
    </row>
    <row r="1258" spans="1:24" ht="112.5" x14ac:dyDescent="0.25">
      <c r="A1258" s="7" t="s">
        <v>4765</v>
      </c>
      <c r="B1258" s="7" t="s">
        <v>4766</v>
      </c>
      <c r="C1258" s="7" t="s">
        <v>4767</v>
      </c>
      <c r="D1258" s="7" t="s">
        <v>4044</v>
      </c>
      <c r="E1258" s="7" t="s">
        <v>2481</v>
      </c>
      <c r="F1258" s="7" t="s">
        <v>39</v>
      </c>
      <c r="G1258" s="7" t="s">
        <v>3782</v>
      </c>
      <c r="H1258" s="7" t="s">
        <v>4670</v>
      </c>
      <c r="I1258" s="7" t="s">
        <v>4693</v>
      </c>
      <c r="J1258" s="8">
        <v>1443096.05</v>
      </c>
      <c r="K1258" s="8">
        <v>1443096.05</v>
      </c>
      <c r="L1258" s="8">
        <v>1226631.6399999999</v>
      </c>
      <c r="M1258" s="8">
        <v>84.999999826761396</v>
      </c>
      <c r="N1258" s="7" t="s">
        <v>43</v>
      </c>
      <c r="O1258" s="7" t="s">
        <v>44</v>
      </c>
      <c r="P1258" s="7" t="s">
        <v>134</v>
      </c>
      <c r="Q1258" s="9">
        <v>43252</v>
      </c>
      <c r="R1258" s="9">
        <v>44469</v>
      </c>
      <c r="S1258" s="7" t="s">
        <v>57</v>
      </c>
      <c r="T1258" s="7" t="s">
        <v>4021</v>
      </c>
      <c r="U1258" s="7" t="s">
        <v>4672</v>
      </c>
      <c r="V1258" s="7" t="s">
        <v>3786</v>
      </c>
      <c r="W1258" s="7" t="s">
        <v>2486</v>
      </c>
      <c r="X1258" s="10" t="s">
        <v>51</v>
      </c>
    </row>
    <row r="1259" spans="1:24" ht="180" x14ac:dyDescent="0.25">
      <c r="A1259" s="7" t="s">
        <v>4768</v>
      </c>
      <c r="B1259" s="7" t="s">
        <v>4769</v>
      </c>
      <c r="C1259" s="7" t="s">
        <v>4770</v>
      </c>
      <c r="D1259" s="7" t="s">
        <v>3042</v>
      </c>
      <c r="E1259" s="7" t="s">
        <v>2481</v>
      </c>
      <c r="F1259" s="7" t="s">
        <v>39</v>
      </c>
      <c r="G1259" s="7" t="s">
        <v>3782</v>
      </c>
      <c r="H1259" s="7" t="s">
        <v>4670</v>
      </c>
      <c r="I1259" s="7" t="s">
        <v>4693</v>
      </c>
      <c r="J1259" s="8">
        <v>4179844.05</v>
      </c>
      <c r="K1259" s="8">
        <v>4179844.05</v>
      </c>
      <c r="L1259" s="8">
        <v>3552867.44</v>
      </c>
      <c r="M1259" s="8">
        <v>84.999999940189198</v>
      </c>
      <c r="N1259" s="7" t="s">
        <v>43</v>
      </c>
      <c r="O1259" s="7" t="s">
        <v>44</v>
      </c>
      <c r="P1259" s="7" t="s">
        <v>45</v>
      </c>
      <c r="Q1259" s="9">
        <v>43221</v>
      </c>
      <c r="R1259" s="9">
        <v>44377</v>
      </c>
      <c r="S1259" s="7" t="s">
        <v>57</v>
      </c>
      <c r="T1259" s="7" t="s">
        <v>329</v>
      </c>
      <c r="U1259" s="7" t="s">
        <v>4672</v>
      </c>
      <c r="V1259" s="7" t="s">
        <v>3786</v>
      </c>
      <c r="W1259" s="7" t="s">
        <v>2486</v>
      </c>
      <c r="X1259" s="10" t="s">
        <v>51</v>
      </c>
    </row>
    <row r="1260" spans="1:24" ht="157.5" x14ac:dyDescent="0.25">
      <c r="A1260" s="7" t="s">
        <v>4771</v>
      </c>
      <c r="B1260" s="7" t="s">
        <v>4772</v>
      </c>
      <c r="C1260" s="7" t="s">
        <v>4773</v>
      </c>
      <c r="D1260" s="7" t="s">
        <v>4774</v>
      </c>
      <c r="E1260" s="7" t="s">
        <v>2481</v>
      </c>
      <c r="F1260" s="7" t="s">
        <v>39</v>
      </c>
      <c r="G1260" s="7" t="s">
        <v>3782</v>
      </c>
      <c r="H1260" s="7" t="s">
        <v>4670</v>
      </c>
      <c r="I1260" s="7" t="s">
        <v>4693</v>
      </c>
      <c r="J1260" s="8">
        <v>421026.31</v>
      </c>
      <c r="K1260" s="8">
        <v>421026.31</v>
      </c>
      <c r="L1260" s="8">
        <v>357872.36</v>
      </c>
      <c r="M1260" s="8">
        <v>84.999999168697997</v>
      </c>
      <c r="N1260" s="7" t="s">
        <v>43</v>
      </c>
      <c r="O1260" s="7" t="s">
        <v>44</v>
      </c>
      <c r="P1260" s="7" t="s">
        <v>56</v>
      </c>
      <c r="Q1260" s="9">
        <v>43191</v>
      </c>
      <c r="R1260" s="9">
        <v>44286</v>
      </c>
      <c r="S1260" s="7" t="s">
        <v>57</v>
      </c>
      <c r="T1260" s="7" t="s">
        <v>4021</v>
      </c>
      <c r="U1260" s="7" t="s">
        <v>4672</v>
      </c>
      <c r="V1260" s="7" t="s">
        <v>3786</v>
      </c>
      <c r="W1260" s="7" t="s">
        <v>2486</v>
      </c>
      <c r="X1260" s="10" t="s">
        <v>51</v>
      </c>
    </row>
    <row r="1261" spans="1:24" ht="146.25" x14ac:dyDescent="0.25">
      <c r="A1261" s="7" t="s">
        <v>4775</v>
      </c>
      <c r="B1261" s="7" t="s">
        <v>4776</v>
      </c>
      <c r="C1261" s="7" t="s">
        <v>4777</v>
      </c>
      <c r="D1261" s="7" t="s">
        <v>4778</v>
      </c>
      <c r="E1261" s="7" t="s">
        <v>2481</v>
      </c>
      <c r="F1261" s="7" t="s">
        <v>39</v>
      </c>
      <c r="G1261" s="7" t="s">
        <v>3782</v>
      </c>
      <c r="H1261" s="7" t="s">
        <v>4670</v>
      </c>
      <c r="I1261" s="7" t="s">
        <v>4693</v>
      </c>
      <c r="J1261" s="8">
        <v>1544400</v>
      </c>
      <c r="K1261" s="8">
        <v>1544400</v>
      </c>
      <c r="L1261" s="8">
        <v>1312740</v>
      </c>
      <c r="M1261" s="8">
        <v>85</v>
      </c>
      <c r="N1261" s="7" t="s">
        <v>43</v>
      </c>
      <c r="O1261" s="7" t="s">
        <v>44</v>
      </c>
      <c r="P1261" s="7" t="s">
        <v>56</v>
      </c>
      <c r="Q1261" s="9">
        <v>43252</v>
      </c>
      <c r="R1261" s="9">
        <v>44196</v>
      </c>
      <c r="S1261" s="7" t="s">
        <v>57</v>
      </c>
      <c r="T1261" s="7" t="s">
        <v>47</v>
      </c>
      <c r="U1261" s="7" t="s">
        <v>4672</v>
      </c>
      <c r="V1261" s="7" t="s">
        <v>3786</v>
      </c>
      <c r="W1261" s="7" t="s">
        <v>2486</v>
      </c>
      <c r="X1261" s="10" t="s">
        <v>51</v>
      </c>
    </row>
    <row r="1262" spans="1:24" ht="180" x14ac:dyDescent="0.25">
      <c r="A1262" s="7" t="s">
        <v>4779</v>
      </c>
      <c r="B1262" s="7" t="s">
        <v>4780</v>
      </c>
      <c r="C1262" s="7" t="s">
        <v>4781</v>
      </c>
      <c r="D1262" s="7" t="s">
        <v>2795</v>
      </c>
      <c r="E1262" s="7" t="s">
        <v>2481</v>
      </c>
      <c r="F1262" s="7" t="s">
        <v>39</v>
      </c>
      <c r="G1262" s="7" t="s">
        <v>3782</v>
      </c>
      <c r="H1262" s="7" t="s">
        <v>4670</v>
      </c>
      <c r="I1262" s="7" t="s">
        <v>4693</v>
      </c>
      <c r="J1262" s="8">
        <v>126287.4</v>
      </c>
      <c r="K1262" s="8">
        <v>126287.4</v>
      </c>
      <c r="L1262" s="8">
        <v>107344.29</v>
      </c>
      <c r="M1262" s="8">
        <v>85</v>
      </c>
      <c r="N1262" s="7" t="s">
        <v>43</v>
      </c>
      <c r="O1262" s="7" t="s">
        <v>44</v>
      </c>
      <c r="P1262" s="7" t="s">
        <v>134</v>
      </c>
      <c r="Q1262" s="9">
        <v>43252</v>
      </c>
      <c r="R1262" s="9">
        <v>43646</v>
      </c>
      <c r="S1262" s="7" t="s">
        <v>57</v>
      </c>
      <c r="T1262" s="7" t="s">
        <v>329</v>
      </c>
      <c r="U1262" s="7" t="s">
        <v>4672</v>
      </c>
      <c r="V1262" s="7" t="s">
        <v>3786</v>
      </c>
      <c r="W1262" s="7" t="s">
        <v>2486</v>
      </c>
      <c r="X1262" s="10" t="s">
        <v>51</v>
      </c>
    </row>
    <row r="1263" spans="1:24" ht="146.25" x14ac:dyDescent="0.25">
      <c r="A1263" s="7" t="s">
        <v>4782</v>
      </c>
      <c r="B1263" s="7" t="s">
        <v>4783</v>
      </c>
      <c r="C1263" s="7" t="s">
        <v>4784</v>
      </c>
      <c r="D1263" s="7" t="s">
        <v>4785</v>
      </c>
      <c r="E1263" s="7" t="s">
        <v>2481</v>
      </c>
      <c r="F1263" s="7" t="s">
        <v>39</v>
      </c>
      <c r="G1263" s="7" t="s">
        <v>3782</v>
      </c>
      <c r="H1263" s="7" t="s">
        <v>4670</v>
      </c>
      <c r="I1263" s="7" t="s">
        <v>4693</v>
      </c>
      <c r="J1263" s="8">
        <v>419900</v>
      </c>
      <c r="K1263" s="8">
        <v>419900</v>
      </c>
      <c r="L1263" s="8">
        <v>356915</v>
      </c>
      <c r="M1263" s="8">
        <v>85</v>
      </c>
      <c r="N1263" s="7" t="s">
        <v>43</v>
      </c>
      <c r="O1263" s="7" t="s">
        <v>44</v>
      </c>
      <c r="P1263" s="7" t="s">
        <v>45</v>
      </c>
      <c r="Q1263" s="9">
        <v>43221</v>
      </c>
      <c r="R1263" s="9">
        <v>43830</v>
      </c>
      <c r="S1263" s="7" t="s">
        <v>57</v>
      </c>
      <c r="T1263" s="7" t="s">
        <v>82</v>
      </c>
      <c r="U1263" s="7" t="s">
        <v>4672</v>
      </c>
      <c r="V1263" s="7" t="s">
        <v>3786</v>
      </c>
      <c r="W1263" s="7" t="s">
        <v>2486</v>
      </c>
      <c r="X1263" s="10" t="s">
        <v>51</v>
      </c>
    </row>
    <row r="1264" spans="1:24" ht="180" x14ac:dyDescent="0.25">
      <c r="A1264" s="7" t="s">
        <v>4786</v>
      </c>
      <c r="B1264" s="7" t="s">
        <v>4787</v>
      </c>
      <c r="C1264" s="7" t="s">
        <v>4788</v>
      </c>
      <c r="D1264" s="7" t="s">
        <v>3478</v>
      </c>
      <c r="E1264" s="7" t="s">
        <v>2481</v>
      </c>
      <c r="F1264" s="7" t="s">
        <v>39</v>
      </c>
      <c r="G1264" s="7" t="s">
        <v>3782</v>
      </c>
      <c r="H1264" s="7" t="s">
        <v>4670</v>
      </c>
      <c r="I1264" s="7" t="s">
        <v>4693</v>
      </c>
      <c r="J1264" s="8">
        <v>2020904.5</v>
      </c>
      <c r="K1264" s="8">
        <v>2020904.5</v>
      </c>
      <c r="L1264" s="8">
        <v>1717768.82</v>
      </c>
      <c r="M1264" s="8">
        <v>84.999999752586007</v>
      </c>
      <c r="N1264" s="7" t="s">
        <v>43</v>
      </c>
      <c r="O1264" s="7" t="s">
        <v>44</v>
      </c>
      <c r="P1264" s="7" t="s">
        <v>134</v>
      </c>
      <c r="Q1264" s="9">
        <v>43221</v>
      </c>
      <c r="R1264" s="9">
        <v>44926</v>
      </c>
      <c r="S1264" s="7" t="s">
        <v>57</v>
      </c>
      <c r="T1264" s="7" t="s">
        <v>82</v>
      </c>
      <c r="U1264" s="7" t="s">
        <v>4672</v>
      </c>
      <c r="V1264" s="7" t="s">
        <v>3786</v>
      </c>
      <c r="W1264" s="7" t="s">
        <v>2486</v>
      </c>
      <c r="X1264" s="10" t="s">
        <v>51</v>
      </c>
    </row>
    <row r="1265" spans="1:24" ht="180" x14ac:dyDescent="0.25">
      <c r="A1265" s="7" t="s">
        <v>4789</v>
      </c>
      <c r="B1265" s="7" t="s">
        <v>4790</v>
      </c>
      <c r="C1265" s="7" t="s">
        <v>4791</v>
      </c>
      <c r="D1265" s="7" t="s">
        <v>2843</v>
      </c>
      <c r="E1265" s="7" t="s">
        <v>2481</v>
      </c>
      <c r="F1265" s="7" t="s">
        <v>39</v>
      </c>
      <c r="G1265" s="7" t="s">
        <v>3782</v>
      </c>
      <c r="H1265" s="7" t="s">
        <v>4670</v>
      </c>
      <c r="I1265" s="7" t="s">
        <v>4693</v>
      </c>
      <c r="J1265" s="8">
        <v>157659.1</v>
      </c>
      <c r="K1265" s="8">
        <v>157659.1</v>
      </c>
      <c r="L1265" s="8">
        <v>134010.23000000001</v>
      </c>
      <c r="M1265" s="8">
        <v>84.999996828600402</v>
      </c>
      <c r="N1265" s="7" t="s">
        <v>43</v>
      </c>
      <c r="O1265" s="7" t="s">
        <v>44</v>
      </c>
      <c r="P1265" s="7" t="s">
        <v>56</v>
      </c>
      <c r="Q1265" s="9">
        <v>43252</v>
      </c>
      <c r="R1265" s="9">
        <v>43738</v>
      </c>
      <c r="S1265" s="7" t="s">
        <v>57</v>
      </c>
      <c r="T1265" s="7" t="s">
        <v>329</v>
      </c>
      <c r="U1265" s="7" t="s">
        <v>4672</v>
      </c>
      <c r="V1265" s="7" t="s">
        <v>3786</v>
      </c>
      <c r="W1265" s="7" t="s">
        <v>2486</v>
      </c>
      <c r="X1265" s="10" t="s">
        <v>51</v>
      </c>
    </row>
    <row r="1266" spans="1:24" ht="168.75" x14ac:dyDescent="0.25">
      <c r="A1266" s="7" t="s">
        <v>4792</v>
      </c>
      <c r="B1266" s="7" t="s">
        <v>4793</v>
      </c>
      <c r="C1266" s="7" t="s">
        <v>4794</v>
      </c>
      <c r="D1266" s="7" t="s">
        <v>4795</v>
      </c>
      <c r="E1266" s="7" t="s">
        <v>2481</v>
      </c>
      <c r="F1266" s="7" t="s">
        <v>39</v>
      </c>
      <c r="G1266" s="7" t="s">
        <v>3782</v>
      </c>
      <c r="H1266" s="7" t="s">
        <v>4670</v>
      </c>
      <c r="I1266" s="7" t="s">
        <v>4693</v>
      </c>
      <c r="J1266" s="8">
        <v>961312.5</v>
      </c>
      <c r="K1266" s="8">
        <v>961312.5</v>
      </c>
      <c r="L1266" s="8">
        <v>817115.62</v>
      </c>
      <c r="M1266" s="8">
        <v>84.9999994798778</v>
      </c>
      <c r="N1266" s="7" t="s">
        <v>43</v>
      </c>
      <c r="O1266" s="7" t="s">
        <v>44</v>
      </c>
      <c r="P1266" s="7" t="s">
        <v>56</v>
      </c>
      <c r="Q1266" s="9">
        <v>43252</v>
      </c>
      <c r="R1266" s="9">
        <v>44377</v>
      </c>
      <c r="S1266" s="7" t="s">
        <v>57</v>
      </c>
      <c r="T1266" s="7" t="s">
        <v>82</v>
      </c>
      <c r="U1266" s="7" t="s">
        <v>4672</v>
      </c>
      <c r="V1266" s="7" t="s">
        <v>3786</v>
      </c>
      <c r="W1266" s="7" t="s">
        <v>2486</v>
      </c>
      <c r="X1266" s="10" t="s">
        <v>51</v>
      </c>
    </row>
    <row r="1267" spans="1:24" ht="180" x14ac:dyDescent="0.25">
      <c r="A1267" s="7" t="s">
        <v>4796</v>
      </c>
      <c r="B1267" s="7" t="s">
        <v>4797</v>
      </c>
      <c r="C1267" s="7" t="s">
        <v>4798</v>
      </c>
      <c r="D1267" s="7" t="s">
        <v>4799</v>
      </c>
      <c r="E1267" s="7" t="s">
        <v>2481</v>
      </c>
      <c r="F1267" s="7" t="s">
        <v>39</v>
      </c>
      <c r="G1267" s="7" t="s">
        <v>3782</v>
      </c>
      <c r="H1267" s="7" t="s">
        <v>4670</v>
      </c>
      <c r="I1267" s="7" t="s">
        <v>4693</v>
      </c>
      <c r="J1267" s="8">
        <v>427136.6</v>
      </c>
      <c r="K1267" s="8">
        <v>427136.6</v>
      </c>
      <c r="L1267" s="8">
        <v>363066.11</v>
      </c>
      <c r="M1267" s="8">
        <v>85</v>
      </c>
      <c r="N1267" s="7" t="s">
        <v>43</v>
      </c>
      <c r="O1267" s="7" t="s">
        <v>44</v>
      </c>
      <c r="P1267" s="7" t="s">
        <v>56</v>
      </c>
      <c r="Q1267" s="9">
        <v>43252</v>
      </c>
      <c r="R1267" s="9">
        <v>44377</v>
      </c>
      <c r="S1267" s="7" t="s">
        <v>57</v>
      </c>
      <c r="T1267" s="7" t="s">
        <v>329</v>
      </c>
      <c r="U1267" s="7" t="s">
        <v>4672</v>
      </c>
      <c r="V1267" s="7" t="s">
        <v>3786</v>
      </c>
      <c r="W1267" s="7" t="s">
        <v>2486</v>
      </c>
      <c r="X1267" s="10" t="s">
        <v>51</v>
      </c>
    </row>
    <row r="1268" spans="1:24" ht="180" x14ac:dyDescent="0.25">
      <c r="A1268" s="7" t="s">
        <v>4800</v>
      </c>
      <c r="B1268" s="7" t="s">
        <v>4801</v>
      </c>
      <c r="C1268" s="7" t="s">
        <v>4802</v>
      </c>
      <c r="D1268" s="7" t="s">
        <v>4803</v>
      </c>
      <c r="E1268" s="7" t="s">
        <v>2481</v>
      </c>
      <c r="F1268" s="7" t="s">
        <v>39</v>
      </c>
      <c r="G1268" s="7" t="s">
        <v>3782</v>
      </c>
      <c r="H1268" s="7" t="s">
        <v>4670</v>
      </c>
      <c r="I1268" s="7" t="s">
        <v>4693</v>
      </c>
      <c r="J1268" s="8">
        <v>968087.5</v>
      </c>
      <c r="K1268" s="8">
        <v>968087.5</v>
      </c>
      <c r="L1268" s="8">
        <v>822874.37</v>
      </c>
      <c r="M1268" s="8">
        <v>84.999999483517797</v>
      </c>
      <c r="N1268" s="7" t="s">
        <v>43</v>
      </c>
      <c r="O1268" s="7" t="s">
        <v>44</v>
      </c>
      <c r="P1268" s="7" t="s">
        <v>56</v>
      </c>
      <c r="Q1268" s="9">
        <v>43252</v>
      </c>
      <c r="R1268" s="9">
        <v>44561</v>
      </c>
      <c r="S1268" s="7" t="s">
        <v>57</v>
      </c>
      <c r="T1268" s="7" t="s">
        <v>4021</v>
      </c>
      <c r="U1268" s="7" t="s">
        <v>4672</v>
      </c>
      <c r="V1268" s="7" t="s">
        <v>3786</v>
      </c>
      <c r="W1268" s="7" t="s">
        <v>2486</v>
      </c>
      <c r="X1268" s="10" t="s">
        <v>51</v>
      </c>
    </row>
    <row r="1269" spans="1:24" ht="168.75" x14ac:dyDescent="0.25">
      <c r="A1269" s="7" t="s">
        <v>4804</v>
      </c>
      <c r="B1269" s="7" t="s">
        <v>4805</v>
      </c>
      <c r="C1269" s="7" t="s">
        <v>4806</v>
      </c>
      <c r="D1269" s="7" t="s">
        <v>4372</v>
      </c>
      <c r="E1269" s="7" t="s">
        <v>2481</v>
      </c>
      <c r="F1269" s="7" t="s">
        <v>39</v>
      </c>
      <c r="G1269" s="7" t="s">
        <v>3782</v>
      </c>
      <c r="H1269" s="7" t="s">
        <v>4670</v>
      </c>
      <c r="I1269" s="7" t="s">
        <v>4693</v>
      </c>
      <c r="J1269" s="8">
        <v>376300</v>
      </c>
      <c r="K1269" s="8">
        <v>376300</v>
      </c>
      <c r="L1269" s="8">
        <v>319855</v>
      </c>
      <c r="M1269" s="8">
        <v>85</v>
      </c>
      <c r="N1269" s="7" t="s">
        <v>43</v>
      </c>
      <c r="O1269" s="7" t="s">
        <v>44</v>
      </c>
      <c r="P1269" s="7" t="s">
        <v>45</v>
      </c>
      <c r="Q1269" s="9">
        <v>43221</v>
      </c>
      <c r="R1269" s="9">
        <v>43921</v>
      </c>
      <c r="S1269" s="7" t="s">
        <v>57</v>
      </c>
      <c r="T1269" s="7" t="s">
        <v>82</v>
      </c>
      <c r="U1269" s="7" t="s">
        <v>4672</v>
      </c>
      <c r="V1269" s="7" t="s">
        <v>3786</v>
      </c>
      <c r="W1269" s="7" t="s">
        <v>2486</v>
      </c>
      <c r="X1269" s="10" t="s">
        <v>51</v>
      </c>
    </row>
    <row r="1270" spans="1:24" ht="180" x14ac:dyDescent="0.25">
      <c r="A1270" s="7" t="s">
        <v>4807</v>
      </c>
      <c r="B1270" s="7" t="s">
        <v>4808</v>
      </c>
      <c r="C1270" s="7" t="s">
        <v>4809</v>
      </c>
      <c r="D1270" s="7" t="s">
        <v>4810</v>
      </c>
      <c r="E1270" s="7" t="s">
        <v>2481</v>
      </c>
      <c r="F1270" s="7" t="s">
        <v>39</v>
      </c>
      <c r="G1270" s="7" t="s">
        <v>3782</v>
      </c>
      <c r="H1270" s="7" t="s">
        <v>4811</v>
      </c>
      <c r="I1270" s="7" t="s">
        <v>328</v>
      </c>
      <c r="J1270" s="8">
        <v>1234103.8999999999</v>
      </c>
      <c r="K1270" s="8">
        <v>1234103.8999999999</v>
      </c>
      <c r="L1270" s="8">
        <v>1048988.32</v>
      </c>
      <c r="M1270" s="8">
        <v>85.000000405152306</v>
      </c>
      <c r="N1270" s="7" t="s">
        <v>43</v>
      </c>
      <c r="O1270" s="7" t="s">
        <v>44</v>
      </c>
      <c r="P1270" s="7" t="s">
        <v>45</v>
      </c>
      <c r="Q1270" s="9">
        <v>42887</v>
      </c>
      <c r="R1270" s="9">
        <v>43465</v>
      </c>
      <c r="S1270" s="7" t="s">
        <v>57</v>
      </c>
      <c r="T1270" s="7" t="s">
        <v>329</v>
      </c>
      <c r="U1270" s="7" t="s">
        <v>4812</v>
      </c>
      <c r="V1270" s="7" t="s">
        <v>2485</v>
      </c>
      <c r="W1270" s="7" t="s">
        <v>2486</v>
      </c>
      <c r="X1270" s="10" t="s">
        <v>51</v>
      </c>
    </row>
    <row r="1271" spans="1:24" ht="180" x14ac:dyDescent="0.25">
      <c r="A1271" s="7" t="s">
        <v>4813</v>
      </c>
      <c r="B1271" s="7" t="s">
        <v>4814</v>
      </c>
      <c r="C1271" s="7" t="s">
        <v>4815</v>
      </c>
      <c r="D1271" s="7" t="s">
        <v>4816</v>
      </c>
      <c r="E1271" s="7" t="s">
        <v>2481</v>
      </c>
      <c r="F1271" s="7" t="s">
        <v>39</v>
      </c>
      <c r="G1271" s="7" t="s">
        <v>3782</v>
      </c>
      <c r="H1271" s="7" t="s">
        <v>4811</v>
      </c>
      <c r="I1271" s="7" t="s">
        <v>328</v>
      </c>
      <c r="J1271" s="8">
        <v>1349487.94</v>
      </c>
      <c r="K1271" s="8">
        <v>1349487.94</v>
      </c>
      <c r="L1271" s="8">
        <v>1147064.75</v>
      </c>
      <c r="M1271" s="8">
        <v>85.000000074102203</v>
      </c>
      <c r="N1271" s="7" t="s">
        <v>43</v>
      </c>
      <c r="O1271" s="7" t="s">
        <v>44</v>
      </c>
      <c r="P1271" s="7" t="s">
        <v>45</v>
      </c>
      <c r="Q1271" s="9">
        <v>42856</v>
      </c>
      <c r="R1271" s="9">
        <v>43646</v>
      </c>
      <c r="S1271" s="7" t="s">
        <v>57</v>
      </c>
      <c r="T1271" s="7" t="s">
        <v>329</v>
      </c>
      <c r="U1271" s="7" t="s">
        <v>4812</v>
      </c>
      <c r="V1271" s="7" t="s">
        <v>2485</v>
      </c>
      <c r="W1271" s="7" t="s">
        <v>2486</v>
      </c>
      <c r="X1271" s="10" t="s">
        <v>51</v>
      </c>
    </row>
    <row r="1272" spans="1:24" ht="168.75" x14ac:dyDescent="0.25">
      <c r="A1272" s="7" t="s">
        <v>4817</v>
      </c>
      <c r="B1272" s="7" t="s">
        <v>4818</v>
      </c>
      <c r="C1272" s="7" t="s">
        <v>4819</v>
      </c>
      <c r="D1272" s="7" t="s">
        <v>4820</v>
      </c>
      <c r="E1272" s="7" t="s">
        <v>2481</v>
      </c>
      <c r="F1272" s="7" t="s">
        <v>39</v>
      </c>
      <c r="G1272" s="7" t="s">
        <v>3782</v>
      </c>
      <c r="H1272" s="7" t="s">
        <v>4811</v>
      </c>
      <c r="I1272" s="7" t="s">
        <v>328</v>
      </c>
      <c r="J1272" s="8">
        <v>1281442.46</v>
      </c>
      <c r="K1272" s="8">
        <v>1281442.46</v>
      </c>
      <c r="L1272" s="8">
        <v>1089226.0900000001</v>
      </c>
      <c r="M1272" s="8">
        <v>84.999999921962996</v>
      </c>
      <c r="N1272" s="7" t="s">
        <v>43</v>
      </c>
      <c r="O1272" s="7" t="s">
        <v>44</v>
      </c>
      <c r="P1272" s="7" t="s">
        <v>45</v>
      </c>
      <c r="Q1272" s="9">
        <v>42856</v>
      </c>
      <c r="R1272" s="9">
        <v>43646</v>
      </c>
      <c r="S1272" s="7" t="s">
        <v>57</v>
      </c>
      <c r="T1272" s="7" t="s">
        <v>329</v>
      </c>
      <c r="U1272" s="7" t="s">
        <v>4812</v>
      </c>
      <c r="V1272" s="7" t="s">
        <v>2485</v>
      </c>
      <c r="W1272" s="7" t="s">
        <v>2486</v>
      </c>
      <c r="X1272" s="10" t="s">
        <v>51</v>
      </c>
    </row>
    <row r="1273" spans="1:24" ht="180" x14ac:dyDescent="0.25">
      <c r="A1273" s="7" t="s">
        <v>4821</v>
      </c>
      <c r="B1273" s="7" t="s">
        <v>4822</v>
      </c>
      <c r="C1273" s="7" t="s">
        <v>4823</v>
      </c>
      <c r="D1273" s="7" t="s">
        <v>4824</v>
      </c>
      <c r="E1273" s="7" t="s">
        <v>2481</v>
      </c>
      <c r="F1273" s="7" t="s">
        <v>39</v>
      </c>
      <c r="G1273" s="7" t="s">
        <v>3782</v>
      </c>
      <c r="H1273" s="7" t="s">
        <v>4811</v>
      </c>
      <c r="I1273" s="7" t="s">
        <v>328</v>
      </c>
      <c r="J1273" s="8">
        <v>1984416</v>
      </c>
      <c r="K1273" s="8">
        <v>1984416</v>
      </c>
      <c r="L1273" s="8">
        <v>1686753.6</v>
      </c>
      <c r="M1273" s="8">
        <v>85</v>
      </c>
      <c r="N1273" s="7" t="s">
        <v>43</v>
      </c>
      <c r="O1273" s="7" t="s">
        <v>44</v>
      </c>
      <c r="P1273" s="7" t="s">
        <v>140</v>
      </c>
      <c r="Q1273" s="9">
        <v>42887</v>
      </c>
      <c r="R1273" s="9">
        <v>43555</v>
      </c>
      <c r="S1273" s="7" t="s">
        <v>57</v>
      </c>
      <c r="T1273" s="7" t="s">
        <v>329</v>
      </c>
      <c r="U1273" s="7" t="s">
        <v>4812</v>
      </c>
      <c r="V1273" s="7" t="s">
        <v>2485</v>
      </c>
      <c r="W1273" s="7" t="s">
        <v>2486</v>
      </c>
      <c r="X1273" s="10" t="s">
        <v>51</v>
      </c>
    </row>
    <row r="1274" spans="1:24" ht="180" x14ac:dyDescent="0.25">
      <c r="A1274" s="7" t="s">
        <v>4825</v>
      </c>
      <c r="B1274" s="7" t="s">
        <v>4826</v>
      </c>
      <c r="C1274" s="7" t="s">
        <v>4827</v>
      </c>
      <c r="D1274" s="7" t="s">
        <v>4828</v>
      </c>
      <c r="E1274" s="7" t="s">
        <v>2481</v>
      </c>
      <c r="F1274" s="7" t="s">
        <v>39</v>
      </c>
      <c r="G1274" s="7" t="s">
        <v>3782</v>
      </c>
      <c r="H1274" s="7" t="s">
        <v>4811</v>
      </c>
      <c r="I1274" s="7" t="s">
        <v>328</v>
      </c>
      <c r="J1274" s="8">
        <v>1728701.38</v>
      </c>
      <c r="K1274" s="8">
        <v>1728701.38</v>
      </c>
      <c r="L1274" s="8">
        <v>1469396.17</v>
      </c>
      <c r="M1274" s="8">
        <v>84.999999826459302</v>
      </c>
      <c r="N1274" s="7" t="s">
        <v>43</v>
      </c>
      <c r="O1274" s="7" t="s">
        <v>44</v>
      </c>
      <c r="P1274" s="7" t="s">
        <v>45</v>
      </c>
      <c r="Q1274" s="9">
        <v>42887</v>
      </c>
      <c r="R1274" s="9">
        <v>43646</v>
      </c>
      <c r="S1274" s="7" t="s">
        <v>57</v>
      </c>
      <c r="T1274" s="7" t="s">
        <v>329</v>
      </c>
      <c r="U1274" s="7" t="s">
        <v>4812</v>
      </c>
      <c r="V1274" s="7" t="s">
        <v>2485</v>
      </c>
      <c r="W1274" s="7" t="s">
        <v>2486</v>
      </c>
      <c r="X1274" s="10" t="s">
        <v>51</v>
      </c>
    </row>
    <row r="1275" spans="1:24" ht="168.75" x14ac:dyDescent="0.25">
      <c r="A1275" s="7" t="s">
        <v>4829</v>
      </c>
      <c r="B1275" s="7" t="s">
        <v>4830</v>
      </c>
      <c r="C1275" s="7" t="s">
        <v>4831</v>
      </c>
      <c r="D1275" s="7" t="s">
        <v>4832</v>
      </c>
      <c r="E1275" s="7" t="s">
        <v>2481</v>
      </c>
      <c r="F1275" s="7" t="s">
        <v>39</v>
      </c>
      <c r="G1275" s="7" t="s">
        <v>3782</v>
      </c>
      <c r="H1275" s="7" t="s">
        <v>4811</v>
      </c>
      <c r="I1275" s="7" t="s">
        <v>328</v>
      </c>
      <c r="J1275" s="8">
        <v>1211297.47</v>
      </c>
      <c r="K1275" s="8">
        <v>1211297.47</v>
      </c>
      <c r="L1275" s="8">
        <v>1029602.85</v>
      </c>
      <c r="M1275" s="8">
        <v>85.000000041278099</v>
      </c>
      <c r="N1275" s="7" t="s">
        <v>43</v>
      </c>
      <c r="O1275" s="7" t="s">
        <v>44</v>
      </c>
      <c r="P1275" s="7" t="s">
        <v>45</v>
      </c>
      <c r="Q1275" s="9">
        <v>42887</v>
      </c>
      <c r="R1275" s="9">
        <v>44012</v>
      </c>
      <c r="S1275" s="7" t="s">
        <v>57</v>
      </c>
      <c r="T1275" s="7" t="s">
        <v>329</v>
      </c>
      <c r="U1275" s="7" t="s">
        <v>4812</v>
      </c>
      <c r="V1275" s="7" t="s">
        <v>2485</v>
      </c>
      <c r="W1275" s="7" t="s">
        <v>2486</v>
      </c>
      <c r="X1275" s="10" t="s">
        <v>51</v>
      </c>
    </row>
    <row r="1276" spans="1:24" ht="180" x14ac:dyDescent="0.25">
      <c r="A1276" s="7" t="s">
        <v>4833</v>
      </c>
      <c r="B1276" s="7" t="s">
        <v>4834</v>
      </c>
      <c r="C1276" s="7" t="s">
        <v>4835</v>
      </c>
      <c r="D1276" s="7" t="s">
        <v>4197</v>
      </c>
      <c r="E1276" s="7" t="s">
        <v>2481</v>
      </c>
      <c r="F1276" s="7" t="s">
        <v>39</v>
      </c>
      <c r="G1276" s="7" t="s">
        <v>3782</v>
      </c>
      <c r="H1276" s="7" t="s">
        <v>4811</v>
      </c>
      <c r="I1276" s="7" t="s">
        <v>328</v>
      </c>
      <c r="J1276" s="8">
        <v>1006557.89</v>
      </c>
      <c r="K1276" s="8">
        <v>1006557.89</v>
      </c>
      <c r="L1276" s="8">
        <v>855574.21</v>
      </c>
      <c r="M1276" s="8">
        <v>85.000000347719705</v>
      </c>
      <c r="N1276" s="7" t="s">
        <v>43</v>
      </c>
      <c r="O1276" s="7" t="s">
        <v>44</v>
      </c>
      <c r="P1276" s="7" t="s">
        <v>45</v>
      </c>
      <c r="Q1276" s="9">
        <v>42887</v>
      </c>
      <c r="R1276" s="9">
        <v>44012</v>
      </c>
      <c r="S1276" s="7" t="s">
        <v>57</v>
      </c>
      <c r="T1276" s="7" t="s">
        <v>329</v>
      </c>
      <c r="U1276" s="7" t="s">
        <v>4812</v>
      </c>
      <c r="V1276" s="7" t="s">
        <v>2485</v>
      </c>
      <c r="W1276" s="7" t="s">
        <v>2486</v>
      </c>
      <c r="X1276" s="10" t="s">
        <v>51</v>
      </c>
    </row>
    <row r="1277" spans="1:24" ht="180" x14ac:dyDescent="0.25">
      <c r="A1277" s="7" t="s">
        <v>4836</v>
      </c>
      <c r="B1277" s="7" t="s">
        <v>4837</v>
      </c>
      <c r="C1277" s="7" t="s">
        <v>4838</v>
      </c>
      <c r="D1277" s="7" t="s">
        <v>4839</v>
      </c>
      <c r="E1277" s="7" t="s">
        <v>2481</v>
      </c>
      <c r="F1277" s="7" t="s">
        <v>39</v>
      </c>
      <c r="G1277" s="7" t="s">
        <v>3782</v>
      </c>
      <c r="H1277" s="7" t="s">
        <v>4811</v>
      </c>
      <c r="I1277" s="7" t="s">
        <v>328</v>
      </c>
      <c r="J1277" s="8">
        <v>1872167.33</v>
      </c>
      <c r="K1277" s="8">
        <v>1872167.33</v>
      </c>
      <c r="L1277" s="8">
        <v>1591342.23</v>
      </c>
      <c r="M1277" s="8">
        <v>84.999999973293001</v>
      </c>
      <c r="N1277" s="7" t="s">
        <v>43</v>
      </c>
      <c r="O1277" s="7" t="s">
        <v>44</v>
      </c>
      <c r="P1277" s="7" t="s">
        <v>45</v>
      </c>
      <c r="Q1277" s="9">
        <v>42887</v>
      </c>
      <c r="R1277" s="9">
        <v>43830</v>
      </c>
      <c r="S1277" s="7" t="s">
        <v>57</v>
      </c>
      <c r="T1277" s="7" t="s">
        <v>329</v>
      </c>
      <c r="U1277" s="7" t="s">
        <v>4812</v>
      </c>
      <c r="V1277" s="7" t="s">
        <v>2485</v>
      </c>
      <c r="W1277" s="7" t="s">
        <v>2486</v>
      </c>
      <c r="X1277" s="10" t="s">
        <v>51</v>
      </c>
    </row>
    <row r="1278" spans="1:24" ht="157.5" x14ac:dyDescent="0.25">
      <c r="A1278" s="7" t="s">
        <v>4840</v>
      </c>
      <c r="B1278" s="7" t="s">
        <v>4841</v>
      </c>
      <c r="C1278" s="7" t="s">
        <v>4842</v>
      </c>
      <c r="D1278" s="7" t="s">
        <v>4843</v>
      </c>
      <c r="E1278" s="7" t="s">
        <v>2481</v>
      </c>
      <c r="F1278" s="7" t="s">
        <v>39</v>
      </c>
      <c r="G1278" s="7" t="s">
        <v>3782</v>
      </c>
      <c r="H1278" s="7" t="s">
        <v>4811</v>
      </c>
      <c r="I1278" s="7" t="s">
        <v>328</v>
      </c>
      <c r="J1278" s="8">
        <v>1174339.2</v>
      </c>
      <c r="K1278" s="8">
        <v>1174339.2</v>
      </c>
      <c r="L1278" s="8">
        <v>998188.32</v>
      </c>
      <c r="M1278" s="8">
        <v>85</v>
      </c>
      <c r="N1278" s="7" t="s">
        <v>43</v>
      </c>
      <c r="O1278" s="7" t="s">
        <v>44</v>
      </c>
      <c r="P1278" s="7" t="s">
        <v>45</v>
      </c>
      <c r="Q1278" s="9">
        <v>42887</v>
      </c>
      <c r="R1278" s="9">
        <v>43465</v>
      </c>
      <c r="S1278" s="7" t="s">
        <v>57</v>
      </c>
      <c r="T1278" s="7" t="s">
        <v>329</v>
      </c>
      <c r="U1278" s="7" t="s">
        <v>4812</v>
      </c>
      <c r="V1278" s="7" t="s">
        <v>2485</v>
      </c>
      <c r="W1278" s="7" t="s">
        <v>2486</v>
      </c>
      <c r="X1278" s="10" t="s">
        <v>51</v>
      </c>
    </row>
    <row r="1279" spans="1:24" ht="180" x14ac:dyDescent="0.25">
      <c r="A1279" s="7" t="s">
        <v>4844</v>
      </c>
      <c r="B1279" s="7" t="s">
        <v>4845</v>
      </c>
      <c r="C1279" s="7" t="s">
        <v>4846</v>
      </c>
      <c r="D1279" s="7" t="s">
        <v>4847</v>
      </c>
      <c r="E1279" s="7" t="s">
        <v>2481</v>
      </c>
      <c r="F1279" s="7" t="s">
        <v>39</v>
      </c>
      <c r="G1279" s="7" t="s">
        <v>3782</v>
      </c>
      <c r="H1279" s="7" t="s">
        <v>4811</v>
      </c>
      <c r="I1279" s="7" t="s">
        <v>328</v>
      </c>
      <c r="J1279" s="8">
        <v>1991214</v>
      </c>
      <c r="K1279" s="8">
        <v>1991214</v>
      </c>
      <c r="L1279" s="8">
        <v>1692531.9</v>
      </c>
      <c r="M1279" s="8">
        <v>85</v>
      </c>
      <c r="N1279" s="7" t="s">
        <v>43</v>
      </c>
      <c r="O1279" s="7" t="s">
        <v>44</v>
      </c>
      <c r="P1279" s="7" t="s">
        <v>45</v>
      </c>
      <c r="Q1279" s="9">
        <v>43831</v>
      </c>
      <c r="R1279" s="9">
        <v>44834</v>
      </c>
      <c r="S1279" s="7" t="s">
        <v>57</v>
      </c>
      <c r="T1279" s="7" t="s">
        <v>329</v>
      </c>
      <c r="U1279" s="7" t="s">
        <v>4812</v>
      </c>
      <c r="V1279" s="7" t="s">
        <v>2485</v>
      </c>
      <c r="W1279" s="7" t="s">
        <v>2486</v>
      </c>
      <c r="X1279" s="10" t="s">
        <v>51</v>
      </c>
    </row>
    <row r="1280" spans="1:24" ht="157.5" x14ac:dyDescent="0.25">
      <c r="A1280" s="7" t="s">
        <v>4848</v>
      </c>
      <c r="B1280" s="7" t="s">
        <v>4849</v>
      </c>
      <c r="C1280" s="7" t="s">
        <v>4850</v>
      </c>
      <c r="D1280" s="7" t="s">
        <v>4851</v>
      </c>
      <c r="E1280" s="7" t="s">
        <v>2481</v>
      </c>
      <c r="F1280" s="7" t="s">
        <v>39</v>
      </c>
      <c r="G1280" s="7" t="s">
        <v>3782</v>
      </c>
      <c r="H1280" s="7" t="s">
        <v>4811</v>
      </c>
      <c r="I1280" s="7" t="s">
        <v>328</v>
      </c>
      <c r="J1280" s="8">
        <v>1656835.78</v>
      </c>
      <c r="K1280" s="8">
        <v>1656835.78</v>
      </c>
      <c r="L1280" s="8">
        <v>1408310.41</v>
      </c>
      <c r="M1280" s="8">
        <v>84.999999818931997</v>
      </c>
      <c r="N1280" s="7" t="s">
        <v>43</v>
      </c>
      <c r="O1280" s="7" t="s">
        <v>44</v>
      </c>
      <c r="P1280" s="7" t="s">
        <v>45</v>
      </c>
      <c r="Q1280" s="9">
        <v>42887</v>
      </c>
      <c r="R1280" s="9">
        <v>43677</v>
      </c>
      <c r="S1280" s="7" t="s">
        <v>57</v>
      </c>
      <c r="T1280" s="7" t="s">
        <v>329</v>
      </c>
      <c r="U1280" s="7" t="s">
        <v>4812</v>
      </c>
      <c r="V1280" s="7" t="s">
        <v>2485</v>
      </c>
      <c r="W1280" s="7" t="s">
        <v>2486</v>
      </c>
      <c r="X1280" s="10" t="s">
        <v>51</v>
      </c>
    </row>
    <row r="1281" spans="1:24" ht="180" x14ac:dyDescent="0.25">
      <c r="A1281" s="7" t="s">
        <v>4852</v>
      </c>
      <c r="B1281" s="7" t="s">
        <v>4853</v>
      </c>
      <c r="C1281" s="7" t="s">
        <v>4854</v>
      </c>
      <c r="D1281" s="7" t="s">
        <v>4855</v>
      </c>
      <c r="E1281" s="7" t="s">
        <v>2481</v>
      </c>
      <c r="F1281" s="7" t="s">
        <v>39</v>
      </c>
      <c r="G1281" s="7" t="s">
        <v>3782</v>
      </c>
      <c r="H1281" s="7" t="s">
        <v>4811</v>
      </c>
      <c r="I1281" s="7" t="s">
        <v>328</v>
      </c>
      <c r="J1281" s="8">
        <v>1680042.62</v>
      </c>
      <c r="K1281" s="8">
        <v>1680042.62</v>
      </c>
      <c r="L1281" s="8">
        <v>1428036.23</v>
      </c>
      <c r="M1281" s="8">
        <v>85.000000178566907</v>
      </c>
      <c r="N1281" s="7" t="s">
        <v>43</v>
      </c>
      <c r="O1281" s="7" t="s">
        <v>44</v>
      </c>
      <c r="P1281" s="7" t="s">
        <v>45</v>
      </c>
      <c r="Q1281" s="9">
        <v>42887</v>
      </c>
      <c r="R1281" s="9">
        <v>44012</v>
      </c>
      <c r="S1281" s="7" t="s">
        <v>57</v>
      </c>
      <c r="T1281" s="7" t="s">
        <v>329</v>
      </c>
      <c r="U1281" s="7" t="s">
        <v>4812</v>
      </c>
      <c r="V1281" s="7" t="s">
        <v>2485</v>
      </c>
      <c r="W1281" s="7" t="s">
        <v>2486</v>
      </c>
      <c r="X1281" s="10" t="s">
        <v>51</v>
      </c>
    </row>
    <row r="1282" spans="1:24" ht="180" x14ac:dyDescent="0.25">
      <c r="A1282" s="7" t="s">
        <v>4856</v>
      </c>
      <c r="B1282" s="7" t="s">
        <v>4857</v>
      </c>
      <c r="C1282" s="7" t="s">
        <v>4858</v>
      </c>
      <c r="D1282" s="7" t="s">
        <v>4859</v>
      </c>
      <c r="E1282" s="7" t="s">
        <v>2481</v>
      </c>
      <c r="F1282" s="7" t="s">
        <v>39</v>
      </c>
      <c r="G1282" s="7" t="s">
        <v>3782</v>
      </c>
      <c r="H1282" s="7" t="s">
        <v>4811</v>
      </c>
      <c r="I1282" s="7" t="s">
        <v>328</v>
      </c>
      <c r="J1282" s="8">
        <v>1175817.8899999999</v>
      </c>
      <c r="K1282" s="8">
        <v>1175817.8899999999</v>
      </c>
      <c r="L1282" s="8">
        <v>999445.21</v>
      </c>
      <c r="M1282" s="8">
        <v>85.000000297665096</v>
      </c>
      <c r="N1282" s="7" t="s">
        <v>43</v>
      </c>
      <c r="O1282" s="7" t="s">
        <v>44</v>
      </c>
      <c r="P1282" s="7" t="s">
        <v>134</v>
      </c>
      <c r="Q1282" s="9">
        <v>42856</v>
      </c>
      <c r="R1282" s="9">
        <v>43708</v>
      </c>
      <c r="S1282" s="7" t="s">
        <v>57</v>
      </c>
      <c r="T1282" s="7" t="s">
        <v>329</v>
      </c>
      <c r="U1282" s="7" t="s">
        <v>4812</v>
      </c>
      <c r="V1282" s="7" t="s">
        <v>2485</v>
      </c>
      <c r="W1282" s="7" t="s">
        <v>2486</v>
      </c>
      <c r="X1282" s="10" t="s">
        <v>51</v>
      </c>
    </row>
    <row r="1283" spans="1:24" ht="146.25" x14ac:dyDescent="0.25">
      <c r="A1283" s="7" t="s">
        <v>4860</v>
      </c>
      <c r="B1283" s="7" t="s">
        <v>4861</v>
      </c>
      <c r="C1283" s="7" t="s">
        <v>4862</v>
      </c>
      <c r="D1283" s="7" t="s">
        <v>4863</v>
      </c>
      <c r="E1283" s="7" t="s">
        <v>2481</v>
      </c>
      <c r="F1283" s="7" t="s">
        <v>39</v>
      </c>
      <c r="G1283" s="7" t="s">
        <v>3782</v>
      </c>
      <c r="H1283" s="7" t="s">
        <v>4811</v>
      </c>
      <c r="I1283" s="7" t="s">
        <v>328</v>
      </c>
      <c r="J1283" s="8">
        <v>1663658.11</v>
      </c>
      <c r="K1283" s="8">
        <v>1663658.11</v>
      </c>
      <c r="L1283" s="8">
        <v>1414109.39</v>
      </c>
      <c r="M1283" s="8">
        <v>84.999999789620205</v>
      </c>
      <c r="N1283" s="7" t="s">
        <v>43</v>
      </c>
      <c r="O1283" s="7" t="s">
        <v>44</v>
      </c>
      <c r="P1283" s="7" t="s">
        <v>45</v>
      </c>
      <c r="Q1283" s="9">
        <v>42887</v>
      </c>
      <c r="R1283" s="9">
        <v>43830</v>
      </c>
      <c r="S1283" s="7" t="s">
        <v>57</v>
      </c>
      <c r="T1283" s="7" t="s">
        <v>329</v>
      </c>
      <c r="U1283" s="7" t="s">
        <v>4812</v>
      </c>
      <c r="V1283" s="7" t="s">
        <v>2485</v>
      </c>
      <c r="W1283" s="7" t="s">
        <v>2486</v>
      </c>
      <c r="X1283" s="10" t="s">
        <v>51</v>
      </c>
    </row>
    <row r="1284" spans="1:24" ht="135" x14ac:dyDescent="0.25">
      <c r="A1284" s="7" t="s">
        <v>4864</v>
      </c>
      <c r="B1284" s="7" t="s">
        <v>4865</v>
      </c>
      <c r="C1284" s="7" t="s">
        <v>4866</v>
      </c>
      <c r="D1284" s="7" t="s">
        <v>4867</v>
      </c>
      <c r="E1284" s="7" t="s">
        <v>2481</v>
      </c>
      <c r="F1284" s="7" t="s">
        <v>39</v>
      </c>
      <c r="G1284" s="7" t="s">
        <v>3782</v>
      </c>
      <c r="H1284" s="7" t="s">
        <v>4811</v>
      </c>
      <c r="I1284" s="7" t="s">
        <v>328</v>
      </c>
      <c r="J1284" s="8">
        <v>1255549.25</v>
      </c>
      <c r="K1284" s="8">
        <v>1255549.25</v>
      </c>
      <c r="L1284" s="8">
        <v>1067216.8600000001</v>
      </c>
      <c r="M1284" s="8">
        <v>84.999999800883998</v>
      </c>
      <c r="N1284" s="7" t="s">
        <v>43</v>
      </c>
      <c r="O1284" s="7" t="s">
        <v>44</v>
      </c>
      <c r="P1284" s="7" t="s">
        <v>134</v>
      </c>
      <c r="Q1284" s="9">
        <v>42856</v>
      </c>
      <c r="R1284" s="9">
        <v>43708</v>
      </c>
      <c r="S1284" s="7" t="s">
        <v>57</v>
      </c>
      <c r="T1284" s="7" t="s">
        <v>329</v>
      </c>
      <c r="U1284" s="7" t="s">
        <v>4812</v>
      </c>
      <c r="V1284" s="7" t="s">
        <v>2485</v>
      </c>
      <c r="W1284" s="7" t="s">
        <v>2486</v>
      </c>
      <c r="X1284" s="10" t="s">
        <v>51</v>
      </c>
    </row>
    <row r="1285" spans="1:24" ht="180" x14ac:dyDescent="0.25">
      <c r="A1285" s="7" t="s">
        <v>4868</v>
      </c>
      <c r="B1285" s="7" t="s">
        <v>4869</v>
      </c>
      <c r="C1285" s="7" t="s">
        <v>4870</v>
      </c>
      <c r="D1285" s="7" t="s">
        <v>4871</v>
      </c>
      <c r="E1285" s="7" t="s">
        <v>2481</v>
      </c>
      <c r="F1285" s="7" t="s">
        <v>39</v>
      </c>
      <c r="G1285" s="7" t="s">
        <v>3782</v>
      </c>
      <c r="H1285" s="7" t="s">
        <v>4811</v>
      </c>
      <c r="I1285" s="7" t="s">
        <v>328</v>
      </c>
      <c r="J1285" s="8">
        <v>2620959.1800000002</v>
      </c>
      <c r="K1285" s="8">
        <v>2620959.1800000002</v>
      </c>
      <c r="L1285" s="8">
        <v>2227815.2999999998</v>
      </c>
      <c r="M1285" s="8">
        <v>84.999999885538102</v>
      </c>
      <c r="N1285" s="7" t="s">
        <v>43</v>
      </c>
      <c r="O1285" s="7" t="s">
        <v>44</v>
      </c>
      <c r="P1285" s="7" t="s">
        <v>45</v>
      </c>
      <c r="Q1285" s="9">
        <v>43800</v>
      </c>
      <c r="R1285" s="9">
        <v>45107</v>
      </c>
      <c r="S1285" s="7" t="s">
        <v>57</v>
      </c>
      <c r="T1285" s="7" t="s">
        <v>569</v>
      </c>
      <c r="U1285" s="7" t="s">
        <v>4812</v>
      </c>
      <c r="V1285" s="7" t="s">
        <v>2485</v>
      </c>
      <c r="W1285" s="7" t="s">
        <v>2486</v>
      </c>
      <c r="X1285" s="10" t="s">
        <v>51</v>
      </c>
    </row>
    <row r="1286" spans="1:24" ht="180" x14ac:dyDescent="0.25">
      <c r="A1286" s="7" t="s">
        <v>4872</v>
      </c>
      <c r="B1286" s="7" t="s">
        <v>4873</v>
      </c>
      <c r="C1286" s="7" t="s">
        <v>4874</v>
      </c>
      <c r="D1286" s="7" t="s">
        <v>4875</v>
      </c>
      <c r="E1286" s="7" t="s">
        <v>2481</v>
      </c>
      <c r="F1286" s="7" t="s">
        <v>39</v>
      </c>
      <c r="G1286" s="7" t="s">
        <v>3782</v>
      </c>
      <c r="H1286" s="7" t="s">
        <v>4811</v>
      </c>
      <c r="I1286" s="7" t="s">
        <v>328</v>
      </c>
      <c r="J1286" s="8">
        <v>1546233.6</v>
      </c>
      <c r="K1286" s="8">
        <v>1546233.6</v>
      </c>
      <c r="L1286" s="8">
        <v>1314298.56</v>
      </c>
      <c r="M1286" s="8">
        <v>85</v>
      </c>
      <c r="N1286" s="7" t="s">
        <v>43</v>
      </c>
      <c r="O1286" s="7" t="s">
        <v>44</v>
      </c>
      <c r="P1286" s="7" t="s">
        <v>45</v>
      </c>
      <c r="Q1286" s="9">
        <v>42887</v>
      </c>
      <c r="R1286" s="9">
        <v>43555</v>
      </c>
      <c r="S1286" s="7" t="s">
        <v>57</v>
      </c>
      <c r="T1286" s="7" t="s">
        <v>329</v>
      </c>
      <c r="U1286" s="7" t="s">
        <v>4812</v>
      </c>
      <c r="V1286" s="7" t="s">
        <v>2485</v>
      </c>
      <c r="W1286" s="7" t="s">
        <v>2486</v>
      </c>
      <c r="X1286" s="10" t="s">
        <v>51</v>
      </c>
    </row>
    <row r="1287" spans="1:24" ht="180" x14ac:dyDescent="0.25">
      <c r="A1287" s="7" t="s">
        <v>4876</v>
      </c>
      <c r="B1287" s="7" t="s">
        <v>4877</v>
      </c>
      <c r="C1287" s="7" t="s">
        <v>4878</v>
      </c>
      <c r="D1287" s="7" t="s">
        <v>4879</v>
      </c>
      <c r="E1287" s="7" t="s">
        <v>2481</v>
      </c>
      <c r="F1287" s="7" t="s">
        <v>39</v>
      </c>
      <c r="G1287" s="7" t="s">
        <v>3782</v>
      </c>
      <c r="H1287" s="7" t="s">
        <v>4811</v>
      </c>
      <c r="I1287" s="7" t="s">
        <v>328</v>
      </c>
      <c r="J1287" s="8">
        <v>1336109.18</v>
      </c>
      <c r="K1287" s="8">
        <v>1336109.18</v>
      </c>
      <c r="L1287" s="8">
        <v>1135692.8</v>
      </c>
      <c r="M1287" s="8">
        <v>84.999999775467501</v>
      </c>
      <c r="N1287" s="7" t="s">
        <v>43</v>
      </c>
      <c r="O1287" s="7" t="s">
        <v>44</v>
      </c>
      <c r="P1287" s="7" t="s">
        <v>45</v>
      </c>
      <c r="Q1287" s="9">
        <v>42856</v>
      </c>
      <c r="R1287" s="9">
        <v>43708</v>
      </c>
      <c r="S1287" s="7" t="s">
        <v>57</v>
      </c>
      <c r="T1287" s="7" t="s">
        <v>329</v>
      </c>
      <c r="U1287" s="7" t="s">
        <v>4812</v>
      </c>
      <c r="V1287" s="7" t="s">
        <v>2485</v>
      </c>
      <c r="W1287" s="7" t="s">
        <v>2486</v>
      </c>
      <c r="X1287" s="10" t="s">
        <v>51</v>
      </c>
    </row>
    <row r="1288" spans="1:24" ht="146.25" x14ac:dyDescent="0.25">
      <c r="A1288" s="7" t="s">
        <v>4880</v>
      </c>
      <c r="B1288" s="7" t="s">
        <v>4881</v>
      </c>
      <c r="C1288" s="7" t="s">
        <v>4882</v>
      </c>
      <c r="D1288" s="7" t="s">
        <v>4126</v>
      </c>
      <c r="E1288" s="7" t="s">
        <v>2481</v>
      </c>
      <c r="F1288" s="7" t="s">
        <v>39</v>
      </c>
      <c r="G1288" s="7" t="s">
        <v>3782</v>
      </c>
      <c r="H1288" s="7" t="s">
        <v>4811</v>
      </c>
      <c r="I1288" s="7" t="s">
        <v>328</v>
      </c>
      <c r="J1288" s="8">
        <v>1037499</v>
      </c>
      <c r="K1288" s="8">
        <v>1037499</v>
      </c>
      <c r="L1288" s="8">
        <v>881874.15</v>
      </c>
      <c r="M1288" s="8">
        <v>85</v>
      </c>
      <c r="N1288" s="7" t="s">
        <v>43</v>
      </c>
      <c r="O1288" s="7" t="s">
        <v>44</v>
      </c>
      <c r="P1288" s="7" t="s">
        <v>45</v>
      </c>
      <c r="Q1288" s="9">
        <v>44044</v>
      </c>
      <c r="R1288" s="9">
        <v>44530</v>
      </c>
      <c r="S1288" s="7" t="s">
        <v>57</v>
      </c>
      <c r="T1288" s="7" t="s">
        <v>58</v>
      </c>
      <c r="U1288" s="7" t="s">
        <v>4812</v>
      </c>
      <c r="V1288" s="7" t="s">
        <v>2485</v>
      </c>
      <c r="W1288" s="7" t="s">
        <v>2486</v>
      </c>
      <c r="X1288" s="10" t="s">
        <v>51</v>
      </c>
    </row>
    <row r="1289" spans="1:24" ht="168.75" x14ac:dyDescent="0.25">
      <c r="A1289" s="7" t="s">
        <v>4883</v>
      </c>
      <c r="B1289" s="7" t="s">
        <v>4884</v>
      </c>
      <c r="C1289" s="7" t="s">
        <v>4885</v>
      </c>
      <c r="D1289" s="7" t="s">
        <v>4886</v>
      </c>
      <c r="E1289" s="7" t="s">
        <v>2481</v>
      </c>
      <c r="F1289" s="7" t="s">
        <v>39</v>
      </c>
      <c r="G1289" s="7" t="s">
        <v>3782</v>
      </c>
      <c r="H1289" s="7" t="s">
        <v>4811</v>
      </c>
      <c r="I1289" s="7" t="s">
        <v>328</v>
      </c>
      <c r="J1289" s="8">
        <v>1511995.44</v>
      </c>
      <c r="K1289" s="8">
        <v>1511995.44</v>
      </c>
      <c r="L1289" s="8">
        <v>1285196.1200000001</v>
      </c>
      <c r="M1289" s="8">
        <v>84.999999735448995</v>
      </c>
      <c r="N1289" s="7" t="s">
        <v>43</v>
      </c>
      <c r="O1289" s="7" t="s">
        <v>44</v>
      </c>
      <c r="P1289" s="7" t="s">
        <v>45</v>
      </c>
      <c r="Q1289" s="9">
        <v>42912</v>
      </c>
      <c r="R1289" s="9">
        <v>43646</v>
      </c>
      <c r="S1289" s="7" t="s">
        <v>57</v>
      </c>
      <c r="T1289" s="7" t="s">
        <v>329</v>
      </c>
      <c r="U1289" s="7" t="s">
        <v>4812</v>
      </c>
      <c r="V1289" s="7" t="s">
        <v>2485</v>
      </c>
      <c r="W1289" s="7" t="s">
        <v>2486</v>
      </c>
      <c r="X1289" s="10" t="s">
        <v>51</v>
      </c>
    </row>
    <row r="1290" spans="1:24" ht="180" x14ac:dyDescent="0.25">
      <c r="A1290" s="7" t="s">
        <v>4887</v>
      </c>
      <c r="B1290" s="7" t="s">
        <v>4888</v>
      </c>
      <c r="C1290" s="7" t="s">
        <v>4889</v>
      </c>
      <c r="D1290" s="7" t="s">
        <v>4824</v>
      </c>
      <c r="E1290" s="7" t="s">
        <v>2481</v>
      </c>
      <c r="F1290" s="7" t="s">
        <v>39</v>
      </c>
      <c r="G1290" s="7" t="s">
        <v>3782</v>
      </c>
      <c r="H1290" s="7" t="s">
        <v>4811</v>
      </c>
      <c r="I1290" s="7" t="s">
        <v>328</v>
      </c>
      <c r="J1290" s="8">
        <v>1627848</v>
      </c>
      <c r="K1290" s="8">
        <v>1627848</v>
      </c>
      <c r="L1290" s="8">
        <v>1383670.8</v>
      </c>
      <c r="M1290" s="8">
        <v>85</v>
      </c>
      <c r="N1290" s="7" t="s">
        <v>43</v>
      </c>
      <c r="O1290" s="7" t="s">
        <v>44</v>
      </c>
      <c r="P1290" s="7" t="s">
        <v>140</v>
      </c>
      <c r="Q1290" s="9">
        <v>42795</v>
      </c>
      <c r="R1290" s="9">
        <v>43524</v>
      </c>
      <c r="S1290" s="7" t="s">
        <v>57</v>
      </c>
      <c r="T1290" s="7" t="s">
        <v>329</v>
      </c>
      <c r="U1290" s="7" t="s">
        <v>4812</v>
      </c>
      <c r="V1290" s="7" t="s">
        <v>2485</v>
      </c>
      <c r="W1290" s="7" t="s">
        <v>2486</v>
      </c>
      <c r="X1290" s="10" t="s">
        <v>51</v>
      </c>
    </row>
    <row r="1291" spans="1:24" ht="180" x14ac:dyDescent="0.25">
      <c r="A1291" s="7" t="s">
        <v>4890</v>
      </c>
      <c r="B1291" s="7" t="s">
        <v>4891</v>
      </c>
      <c r="C1291" s="7" t="s">
        <v>4892</v>
      </c>
      <c r="D1291" s="7" t="s">
        <v>4284</v>
      </c>
      <c r="E1291" s="7" t="s">
        <v>2481</v>
      </c>
      <c r="F1291" s="7" t="s">
        <v>39</v>
      </c>
      <c r="G1291" s="7" t="s">
        <v>3782</v>
      </c>
      <c r="H1291" s="7" t="s">
        <v>4811</v>
      </c>
      <c r="I1291" s="7" t="s">
        <v>328</v>
      </c>
      <c r="J1291" s="8">
        <v>1970539.68</v>
      </c>
      <c r="K1291" s="8">
        <v>1970539.68</v>
      </c>
      <c r="L1291" s="8">
        <v>1674958.73</v>
      </c>
      <c r="M1291" s="8">
        <v>85.000000101495004</v>
      </c>
      <c r="N1291" s="7" t="s">
        <v>43</v>
      </c>
      <c r="O1291" s="7" t="s">
        <v>44</v>
      </c>
      <c r="P1291" s="7" t="s">
        <v>45</v>
      </c>
      <c r="Q1291" s="9">
        <v>42887</v>
      </c>
      <c r="R1291" s="9">
        <v>44012</v>
      </c>
      <c r="S1291" s="7" t="s">
        <v>57</v>
      </c>
      <c r="T1291" s="7" t="s">
        <v>58</v>
      </c>
      <c r="U1291" s="7" t="s">
        <v>4812</v>
      </c>
      <c r="V1291" s="7" t="s">
        <v>2485</v>
      </c>
      <c r="W1291" s="7" t="s">
        <v>2486</v>
      </c>
      <c r="X1291" s="10" t="s">
        <v>51</v>
      </c>
    </row>
    <row r="1292" spans="1:24" ht="180" x14ac:dyDescent="0.25">
      <c r="A1292" s="7" t="s">
        <v>4893</v>
      </c>
      <c r="B1292" s="7" t="s">
        <v>4894</v>
      </c>
      <c r="C1292" s="7" t="s">
        <v>4895</v>
      </c>
      <c r="D1292" s="7" t="s">
        <v>4257</v>
      </c>
      <c r="E1292" s="7" t="s">
        <v>2481</v>
      </c>
      <c r="F1292" s="7" t="s">
        <v>39</v>
      </c>
      <c r="G1292" s="7" t="s">
        <v>3782</v>
      </c>
      <c r="H1292" s="7" t="s">
        <v>4811</v>
      </c>
      <c r="I1292" s="7" t="s">
        <v>328</v>
      </c>
      <c r="J1292" s="8">
        <v>747597</v>
      </c>
      <c r="K1292" s="8">
        <v>747597</v>
      </c>
      <c r="L1292" s="8">
        <v>635457.44999999995</v>
      </c>
      <c r="M1292" s="8">
        <v>85</v>
      </c>
      <c r="N1292" s="7" t="s">
        <v>43</v>
      </c>
      <c r="O1292" s="7" t="s">
        <v>44</v>
      </c>
      <c r="P1292" s="7" t="s">
        <v>45</v>
      </c>
      <c r="Q1292" s="9">
        <v>44256</v>
      </c>
      <c r="R1292" s="9">
        <v>44561</v>
      </c>
      <c r="S1292" s="7" t="s">
        <v>57</v>
      </c>
      <c r="T1292" s="7" t="s">
        <v>329</v>
      </c>
      <c r="U1292" s="7" t="s">
        <v>4812</v>
      </c>
      <c r="V1292" s="7" t="s">
        <v>2485</v>
      </c>
      <c r="W1292" s="7" t="s">
        <v>2486</v>
      </c>
      <c r="X1292" s="10" t="s">
        <v>51</v>
      </c>
    </row>
    <row r="1293" spans="1:24" ht="146.25" x14ac:dyDescent="0.25">
      <c r="A1293" s="7" t="s">
        <v>4896</v>
      </c>
      <c r="B1293" s="7" t="s">
        <v>4897</v>
      </c>
      <c r="C1293" s="7" t="s">
        <v>4898</v>
      </c>
      <c r="D1293" s="7" t="s">
        <v>4152</v>
      </c>
      <c r="E1293" s="7" t="s">
        <v>2481</v>
      </c>
      <c r="F1293" s="7" t="s">
        <v>39</v>
      </c>
      <c r="G1293" s="7" t="s">
        <v>3782</v>
      </c>
      <c r="H1293" s="7" t="s">
        <v>4811</v>
      </c>
      <c r="I1293" s="7" t="s">
        <v>328</v>
      </c>
      <c r="J1293" s="8">
        <v>1326216</v>
      </c>
      <c r="K1293" s="8">
        <v>1326216</v>
      </c>
      <c r="L1293" s="8">
        <v>1127283.6000000001</v>
      </c>
      <c r="M1293" s="8">
        <v>85</v>
      </c>
      <c r="N1293" s="7" t="s">
        <v>43</v>
      </c>
      <c r="O1293" s="7" t="s">
        <v>44</v>
      </c>
      <c r="P1293" s="7" t="s">
        <v>134</v>
      </c>
      <c r="Q1293" s="9">
        <v>42916</v>
      </c>
      <c r="R1293" s="9">
        <v>43555</v>
      </c>
      <c r="S1293" s="7" t="s">
        <v>57</v>
      </c>
      <c r="T1293" s="7" t="s">
        <v>329</v>
      </c>
      <c r="U1293" s="7" t="s">
        <v>4812</v>
      </c>
      <c r="V1293" s="7" t="s">
        <v>2485</v>
      </c>
      <c r="W1293" s="7" t="s">
        <v>2486</v>
      </c>
      <c r="X1293" s="10" t="s">
        <v>51</v>
      </c>
    </row>
    <row r="1294" spans="1:24" ht="180" x14ac:dyDescent="0.25">
      <c r="A1294" s="7" t="s">
        <v>4899</v>
      </c>
      <c r="B1294" s="7" t="s">
        <v>4900</v>
      </c>
      <c r="C1294" s="7" t="s">
        <v>4901</v>
      </c>
      <c r="D1294" s="7" t="s">
        <v>4871</v>
      </c>
      <c r="E1294" s="7" t="s">
        <v>2481</v>
      </c>
      <c r="F1294" s="7" t="s">
        <v>39</v>
      </c>
      <c r="G1294" s="7" t="s">
        <v>3782</v>
      </c>
      <c r="H1294" s="7" t="s">
        <v>4811</v>
      </c>
      <c r="I1294" s="7" t="s">
        <v>328</v>
      </c>
      <c r="J1294" s="8">
        <v>1732491.36</v>
      </c>
      <c r="K1294" s="8">
        <v>1732491.36</v>
      </c>
      <c r="L1294" s="8">
        <v>1472617.66</v>
      </c>
      <c r="M1294" s="8">
        <v>85.000000230881398</v>
      </c>
      <c r="N1294" s="7" t="s">
        <v>43</v>
      </c>
      <c r="O1294" s="7" t="s">
        <v>44</v>
      </c>
      <c r="P1294" s="7" t="s">
        <v>45</v>
      </c>
      <c r="Q1294" s="9">
        <v>42916</v>
      </c>
      <c r="R1294" s="9">
        <v>44012</v>
      </c>
      <c r="S1294" s="7" t="s">
        <v>57</v>
      </c>
      <c r="T1294" s="7" t="s">
        <v>569</v>
      </c>
      <c r="U1294" s="7" t="s">
        <v>4812</v>
      </c>
      <c r="V1294" s="7" t="s">
        <v>2485</v>
      </c>
      <c r="W1294" s="7" t="s">
        <v>2486</v>
      </c>
      <c r="X1294" s="10" t="s">
        <v>51</v>
      </c>
    </row>
    <row r="1295" spans="1:24" ht="180" x14ac:dyDescent="0.25">
      <c r="A1295" s="7" t="s">
        <v>4902</v>
      </c>
      <c r="B1295" s="7" t="s">
        <v>4903</v>
      </c>
      <c r="C1295" s="7" t="s">
        <v>4904</v>
      </c>
      <c r="D1295" s="7" t="s">
        <v>4905</v>
      </c>
      <c r="E1295" s="7" t="s">
        <v>2481</v>
      </c>
      <c r="F1295" s="7" t="s">
        <v>39</v>
      </c>
      <c r="G1295" s="7" t="s">
        <v>3782</v>
      </c>
      <c r="H1295" s="7" t="s">
        <v>4811</v>
      </c>
      <c r="I1295" s="7" t="s">
        <v>328</v>
      </c>
      <c r="J1295" s="8">
        <v>665342.30000000005</v>
      </c>
      <c r="K1295" s="8">
        <v>665342.30000000005</v>
      </c>
      <c r="L1295" s="8">
        <v>565540.94999999995</v>
      </c>
      <c r="M1295" s="8">
        <v>84.999999248507095</v>
      </c>
      <c r="N1295" s="7" t="s">
        <v>43</v>
      </c>
      <c r="O1295" s="7" t="s">
        <v>44</v>
      </c>
      <c r="P1295" s="7" t="s">
        <v>134</v>
      </c>
      <c r="Q1295" s="9">
        <v>43889</v>
      </c>
      <c r="R1295" s="9">
        <v>44561</v>
      </c>
      <c r="S1295" s="7" t="s">
        <v>57</v>
      </c>
      <c r="T1295" s="7" t="s">
        <v>58</v>
      </c>
      <c r="U1295" s="7" t="s">
        <v>4812</v>
      </c>
      <c r="V1295" s="7" t="s">
        <v>2485</v>
      </c>
      <c r="W1295" s="7" t="s">
        <v>2486</v>
      </c>
      <c r="X1295" s="10" t="s">
        <v>51</v>
      </c>
    </row>
    <row r="1296" spans="1:24" ht="123.75" x14ac:dyDescent="0.25">
      <c r="A1296" s="7" t="s">
        <v>4906</v>
      </c>
      <c r="B1296" s="7" t="s">
        <v>4907</v>
      </c>
      <c r="C1296" s="7" t="s">
        <v>4908</v>
      </c>
      <c r="D1296" s="7" t="s">
        <v>4909</v>
      </c>
      <c r="E1296" s="7" t="s">
        <v>2481</v>
      </c>
      <c r="F1296" s="7" t="s">
        <v>39</v>
      </c>
      <c r="G1296" s="7" t="s">
        <v>3782</v>
      </c>
      <c r="H1296" s="7" t="s">
        <v>4811</v>
      </c>
      <c r="I1296" s="7" t="s">
        <v>328</v>
      </c>
      <c r="J1296" s="8">
        <v>1982548.08</v>
      </c>
      <c r="K1296" s="8">
        <v>1982548.08</v>
      </c>
      <c r="L1296" s="8">
        <v>1685165.87</v>
      </c>
      <c r="M1296" s="8">
        <v>85.0000001008803</v>
      </c>
      <c r="N1296" s="7" t="s">
        <v>43</v>
      </c>
      <c r="O1296" s="7" t="s">
        <v>44</v>
      </c>
      <c r="P1296" s="7" t="s">
        <v>56</v>
      </c>
      <c r="Q1296" s="9">
        <v>42887</v>
      </c>
      <c r="R1296" s="9">
        <v>43830</v>
      </c>
      <c r="S1296" s="7" t="s">
        <v>57</v>
      </c>
      <c r="T1296" s="7" t="s">
        <v>329</v>
      </c>
      <c r="U1296" s="7" t="s">
        <v>4812</v>
      </c>
      <c r="V1296" s="7" t="s">
        <v>2485</v>
      </c>
      <c r="W1296" s="7" t="s">
        <v>2486</v>
      </c>
      <c r="X1296" s="10" t="s">
        <v>51</v>
      </c>
    </row>
    <row r="1297" spans="1:24" ht="180" x14ac:dyDescent="0.25">
      <c r="A1297" s="7" t="s">
        <v>4910</v>
      </c>
      <c r="B1297" s="7" t="s">
        <v>4911</v>
      </c>
      <c r="C1297" s="7" t="s">
        <v>4912</v>
      </c>
      <c r="D1297" s="7" t="s">
        <v>4913</v>
      </c>
      <c r="E1297" s="7" t="s">
        <v>2481</v>
      </c>
      <c r="F1297" s="7" t="s">
        <v>39</v>
      </c>
      <c r="G1297" s="7" t="s">
        <v>3782</v>
      </c>
      <c r="H1297" s="7" t="s">
        <v>4811</v>
      </c>
      <c r="I1297" s="7" t="s">
        <v>328</v>
      </c>
      <c r="J1297" s="8">
        <v>1665404.52</v>
      </c>
      <c r="K1297" s="8">
        <v>1665404.52</v>
      </c>
      <c r="L1297" s="8">
        <v>1415593.84</v>
      </c>
      <c r="M1297" s="8">
        <v>84.999999879909097</v>
      </c>
      <c r="N1297" s="7" t="s">
        <v>43</v>
      </c>
      <c r="O1297" s="7" t="s">
        <v>44</v>
      </c>
      <c r="P1297" s="7" t="s">
        <v>45</v>
      </c>
      <c r="Q1297" s="9">
        <v>42887</v>
      </c>
      <c r="R1297" s="9">
        <v>43830</v>
      </c>
      <c r="S1297" s="7" t="s">
        <v>57</v>
      </c>
      <c r="T1297" s="7" t="s">
        <v>329</v>
      </c>
      <c r="U1297" s="7" t="s">
        <v>4812</v>
      </c>
      <c r="V1297" s="7" t="s">
        <v>2485</v>
      </c>
      <c r="W1297" s="7" t="s">
        <v>2486</v>
      </c>
      <c r="X1297" s="10" t="s">
        <v>51</v>
      </c>
    </row>
    <row r="1298" spans="1:24" ht="180" x14ac:dyDescent="0.25">
      <c r="A1298" s="7" t="s">
        <v>4914</v>
      </c>
      <c r="B1298" s="7" t="s">
        <v>4915</v>
      </c>
      <c r="C1298" s="7" t="s">
        <v>4916</v>
      </c>
      <c r="D1298" s="7" t="s">
        <v>3227</v>
      </c>
      <c r="E1298" s="7" t="s">
        <v>2481</v>
      </c>
      <c r="F1298" s="7" t="s">
        <v>39</v>
      </c>
      <c r="G1298" s="7" t="s">
        <v>3782</v>
      </c>
      <c r="H1298" s="7" t="s">
        <v>4811</v>
      </c>
      <c r="I1298" s="7" t="s">
        <v>328</v>
      </c>
      <c r="J1298" s="8">
        <v>1336820.04</v>
      </c>
      <c r="K1298" s="8">
        <v>1336820.04</v>
      </c>
      <c r="L1298" s="8">
        <v>1136297.03</v>
      </c>
      <c r="M1298" s="8">
        <v>84.999999700782496</v>
      </c>
      <c r="N1298" s="7" t="s">
        <v>43</v>
      </c>
      <c r="O1298" s="7" t="s">
        <v>44</v>
      </c>
      <c r="P1298" s="7" t="s">
        <v>45</v>
      </c>
      <c r="Q1298" s="9">
        <v>42901</v>
      </c>
      <c r="R1298" s="9">
        <v>44043</v>
      </c>
      <c r="S1298" s="7" t="s">
        <v>57</v>
      </c>
      <c r="T1298" s="7" t="s">
        <v>329</v>
      </c>
      <c r="U1298" s="7" t="s">
        <v>4812</v>
      </c>
      <c r="V1298" s="7" t="s">
        <v>2485</v>
      </c>
      <c r="W1298" s="7" t="s">
        <v>2486</v>
      </c>
      <c r="X1298" s="10" t="s">
        <v>51</v>
      </c>
    </row>
    <row r="1299" spans="1:24" ht="180" x14ac:dyDescent="0.25">
      <c r="A1299" s="7" t="s">
        <v>4917</v>
      </c>
      <c r="B1299" s="7" t="s">
        <v>4918</v>
      </c>
      <c r="C1299" s="7" t="s">
        <v>4919</v>
      </c>
      <c r="D1299" s="7" t="s">
        <v>4920</v>
      </c>
      <c r="E1299" s="7" t="s">
        <v>2481</v>
      </c>
      <c r="F1299" s="7" t="s">
        <v>39</v>
      </c>
      <c r="G1299" s="7" t="s">
        <v>3782</v>
      </c>
      <c r="H1299" s="7" t="s">
        <v>4811</v>
      </c>
      <c r="I1299" s="7" t="s">
        <v>328</v>
      </c>
      <c r="J1299" s="8">
        <v>1716744.77</v>
      </c>
      <c r="K1299" s="8">
        <v>1716744.77</v>
      </c>
      <c r="L1299" s="8">
        <v>1459233.05</v>
      </c>
      <c r="M1299" s="8">
        <v>84.999999737875996</v>
      </c>
      <c r="N1299" s="7" t="s">
        <v>43</v>
      </c>
      <c r="O1299" s="7" t="s">
        <v>44</v>
      </c>
      <c r="P1299" s="7" t="s">
        <v>45</v>
      </c>
      <c r="Q1299" s="9">
        <v>42916</v>
      </c>
      <c r="R1299" s="9">
        <v>43677</v>
      </c>
      <c r="S1299" s="7" t="s">
        <v>57</v>
      </c>
      <c r="T1299" s="7" t="s">
        <v>329</v>
      </c>
      <c r="U1299" s="7" t="s">
        <v>4812</v>
      </c>
      <c r="V1299" s="7" t="s">
        <v>2485</v>
      </c>
      <c r="W1299" s="7" t="s">
        <v>2486</v>
      </c>
      <c r="X1299" s="10" t="s">
        <v>51</v>
      </c>
    </row>
    <row r="1300" spans="1:24" ht="157.5" x14ac:dyDescent="0.25">
      <c r="A1300" s="7" t="s">
        <v>4921</v>
      </c>
      <c r="B1300" s="7" t="s">
        <v>4922</v>
      </c>
      <c r="C1300" s="7" t="s">
        <v>4923</v>
      </c>
      <c r="D1300" s="7" t="s">
        <v>4924</v>
      </c>
      <c r="E1300" s="7" t="s">
        <v>2481</v>
      </c>
      <c r="F1300" s="7" t="s">
        <v>39</v>
      </c>
      <c r="G1300" s="7" t="s">
        <v>3782</v>
      </c>
      <c r="H1300" s="7" t="s">
        <v>4811</v>
      </c>
      <c r="I1300" s="7" t="s">
        <v>328</v>
      </c>
      <c r="J1300" s="8">
        <v>1680916.27</v>
      </c>
      <c r="K1300" s="8">
        <v>1680916.27</v>
      </c>
      <c r="L1300" s="8">
        <v>1428778.83</v>
      </c>
      <c r="M1300" s="8">
        <v>85.000000029745706</v>
      </c>
      <c r="N1300" s="7" t="s">
        <v>43</v>
      </c>
      <c r="O1300" s="7" t="s">
        <v>44</v>
      </c>
      <c r="P1300" s="7" t="s">
        <v>45</v>
      </c>
      <c r="Q1300" s="9">
        <v>42887</v>
      </c>
      <c r="R1300" s="9">
        <v>44135</v>
      </c>
      <c r="S1300" s="7" t="s">
        <v>57</v>
      </c>
      <c r="T1300" s="7" t="s">
        <v>329</v>
      </c>
      <c r="U1300" s="7" t="s">
        <v>4812</v>
      </c>
      <c r="V1300" s="7" t="s">
        <v>2485</v>
      </c>
      <c r="W1300" s="7" t="s">
        <v>2486</v>
      </c>
      <c r="X1300" s="10" t="s">
        <v>51</v>
      </c>
    </row>
    <row r="1301" spans="1:24" ht="180" x14ac:dyDescent="0.25">
      <c r="A1301" s="7" t="s">
        <v>4925</v>
      </c>
      <c r="B1301" s="7" t="s">
        <v>4926</v>
      </c>
      <c r="C1301" s="7" t="s">
        <v>4927</v>
      </c>
      <c r="D1301" s="7" t="s">
        <v>4284</v>
      </c>
      <c r="E1301" s="7" t="s">
        <v>2481</v>
      </c>
      <c r="F1301" s="7" t="s">
        <v>39</v>
      </c>
      <c r="G1301" s="7" t="s">
        <v>3782</v>
      </c>
      <c r="H1301" s="7" t="s">
        <v>4811</v>
      </c>
      <c r="I1301" s="7" t="s">
        <v>328</v>
      </c>
      <c r="J1301" s="8">
        <v>2079490.03</v>
      </c>
      <c r="K1301" s="8">
        <v>2079490.03</v>
      </c>
      <c r="L1301" s="8">
        <v>1767566.53</v>
      </c>
      <c r="M1301" s="8">
        <v>85.000000216399201</v>
      </c>
      <c r="N1301" s="7" t="s">
        <v>43</v>
      </c>
      <c r="O1301" s="7" t="s">
        <v>44</v>
      </c>
      <c r="P1301" s="7" t="s">
        <v>45</v>
      </c>
      <c r="Q1301" s="9">
        <v>43831</v>
      </c>
      <c r="R1301" s="9">
        <v>44926</v>
      </c>
      <c r="S1301" s="7" t="s">
        <v>57</v>
      </c>
      <c r="T1301" s="7" t="s">
        <v>58</v>
      </c>
      <c r="U1301" s="7" t="s">
        <v>4812</v>
      </c>
      <c r="V1301" s="7" t="s">
        <v>2485</v>
      </c>
      <c r="W1301" s="7" t="s">
        <v>2486</v>
      </c>
      <c r="X1301" s="10" t="s">
        <v>51</v>
      </c>
    </row>
    <row r="1302" spans="1:24" ht="157.5" x14ac:dyDescent="0.25">
      <c r="A1302" s="7" t="s">
        <v>4928</v>
      </c>
      <c r="B1302" s="7" t="s">
        <v>4929</v>
      </c>
      <c r="C1302" s="7" t="s">
        <v>4930</v>
      </c>
      <c r="D1302" s="7" t="s">
        <v>4280</v>
      </c>
      <c r="E1302" s="7" t="s">
        <v>2481</v>
      </c>
      <c r="F1302" s="7" t="s">
        <v>39</v>
      </c>
      <c r="G1302" s="7" t="s">
        <v>3782</v>
      </c>
      <c r="H1302" s="7" t="s">
        <v>4811</v>
      </c>
      <c r="I1302" s="7" t="s">
        <v>328</v>
      </c>
      <c r="J1302" s="8">
        <v>1969843.3</v>
      </c>
      <c r="K1302" s="8">
        <v>1969843.3</v>
      </c>
      <c r="L1302" s="8">
        <v>1674366.81</v>
      </c>
      <c r="M1302" s="8">
        <v>85.000000253827295</v>
      </c>
      <c r="N1302" s="7" t="s">
        <v>43</v>
      </c>
      <c r="O1302" s="7" t="s">
        <v>44</v>
      </c>
      <c r="P1302" s="7" t="s">
        <v>45</v>
      </c>
      <c r="Q1302" s="9">
        <v>42887</v>
      </c>
      <c r="R1302" s="9">
        <v>43890</v>
      </c>
      <c r="S1302" s="7" t="s">
        <v>57</v>
      </c>
      <c r="T1302" s="7" t="s">
        <v>329</v>
      </c>
      <c r="U1302" s="7" t="s">
        <v>4812</v>
      </c>
      <c r="V1302" s="7" t="s">
        <v>2485</v>
      </c>
      <c r="W1302" s="7" t="s">
        <v>2486</v>
      </c>
      <c r="X1302" s="10" t="s">
        <v>51</v>
      </c>
    </row>
    <row r="1303" spans="1:24" ht="180" x14ac:dyDescent="0.25">
      <c r="A1303" s="7" t="s">
        <v>4931</v>
      </c>
      <c r="B1303" s="7" t="s">
        <v>4932</v>
      </c>
      <c r="C1303" s="7" t="s">
        <v>4933</v>
      </c>
      <c r="D1303" s="7" t="s">
        <v>4145</v>
      </c>
      <c r="E1303" s="7" t="s">
        <v>2481</v>
      </c>
      <c r="F1303" s="7" t="s">
        <v>39</v>
      </c>
      <c r="G1303" s="7" t="s">
        <v>3782</v>
      </c>
      <c r="H1303" s="7" t="s">
        <v>4811</v>
      </c>
      <c r="I1303" s="7" t="s">
        <v>328</v>
      </c>
      <c r="J1303" s="8">
        <v>1302030.72</v>
      </c>
      <c r="K1303" s="8">
        <v>1302030.72</v>
      </c>
      <c r="L1303" s="8">
        <v>1106726.1100000001</v>
      </c>
      <c r="M1303" s="8">
        <v>84.999999846393806</v>
      </c>
      <c r="N1303" s="7" t="s">
        <v>43</v>
      </c>
      <c r="O1303" s="7" t="s">
        <v>44</v>
      </c>
      <c r="P1303" s="7" t="s">
        <v>56</v>
      </c>
      <c r="Q1303" s="9">
        <v>42887</v>
      </c>
      <c r="R1303" s="9">
        <v>43830</v>
      </c>
      <c r="S1303" s="7" t="s">
        <v>57</v>
      </c>
      <c r="T1303" s="7" t="s">
        <v>329</v>
      </c>
      <c r="U1303" s="7" t="s">
        <v>4812</v>
      </c>
      <c r="V1303" s="7" t="s">
        <v>2485</v>
      </c>
      <c r="W1303" s="7" t="s">
        <v>2486</v>
      </c>
      <c r="X1303" s="10" t="s">
        <v>51</v>
      </c>
    </row>
    <row r="1304" spans="1:24" ht="180" x14ac:dyDescent="0.25">
      <c r="A1304" s="7" t="s">
        <v>4934</v>
      </c>
      <c r="B1304" s="7" t="s">
        <v>4935</v>
      </c>
      <c r="C1304" s="7" t="s">
        <v>4936</v>
      </c>
      <c r="D1304" s="7" t="s">
        <v>3774</v>
      </c>
      <c r="E1304" s="7" t="s">
        <v>2481</v>
      </c>
      <c r="F1304" s="7" t="s">
        <v>39</v>
      </c>
      <c r="G1304" s="7" t="s">
        <v>3782</v>
      </c>
      <c r="H1304" s="7" t="s">
        <v>4811</v>
      </c>
      <c r="I1304" s="7" t="s">
        <v>328</v>
      </c>
      <c r="J1304" s="8">
        <v>1918136.11</v>
      </c>
      <c r="K1304" s="8">
        <v>1918136.11</v>
      </c>
      <c r="L1304" s="8">
        <v>1630415.69</v>
      </c>
      <c r="M1304" s="8">
        <v>84.999999817531204</v>
      </c>
      <c r="N1304" s="7" t="s">
        <v>43</v>
      </c>
      <c r="O1304" s="7" t="s">
        <v>44</v>
      </c>
      <c r="P1304" s="7" t="s">
        <v>45</v>
      </c>
      <c r="Q1304" s="9">
        <v>42887</v>
      </c>
      <c r="R1304" s="9">
        <v>43889</v>
      </c>
      <c r="S1304" s="7" t="s">
        <v>57</v>
      </c>
      <c r="T1304" s="7" t="s">
        <v>329</v>
      </c>
      <c r="U1304" s="7" t="s">
        <v>4812</v>
      </c>
      <c r="V1304" s="7" t="s">
        <v>2485</v>
      </c>
      <c r="W1304" s="7" t="s">
        <v>2486</v>
      </c>
      <c r="X1304" s="10" t="s">
        <v>51</v>
      </c>
    </row>
    <row r="1305" spans="1:24" ht="180" x14ac:dyDescent="0.25">
      <c r="A1305" s="7" t="s">
        <v>4937</v>
      </c>
      <c r="B1305" s="7" t="s">
        <v>4938</v>
      </c>
      <c r="C1305" s="7" t="s">
        <v>4939</v>
      </c>
      <c r="D1305" s="7" t="s">
        <v>4940</v>
      </c>
      <c r="E1305" s="7" t="s">
        <v>2481</v>
      </c>
      <c r="F1305" s="7" t="s">
        <v>39</v>
      </c>
      <c r="G1305" s="7" t="s">
        <v>3782</v>
      </c>
      <c r="H1305" s="7" t="s">
        <v>4811</v>
      </c>
      <c r="I1305" s="7" t="s">
        <v>328</v>
      </c>
      <c r="J1305" s="8">
        <v>1064595.31</v>
      </c>
      <c r="K1305" s="8">
        <v>1064595.31</v>
      </c>
      <c r="L1305" s="8">
        <v>904906.01</v>
      </c>
      <c r="M1305" s="8">
        <v>84.999999671236594</v>
      </c>
      <c r="N1305" s="7" t="s">
        <v>43</v>
      </c>
      <c r="O1305" s="7" t="s">
        <v>44</v>
      </c>
      <c r="P1305" s="7" t="s">
        <v>56</v>
      </c>
      <c r="Q1305" s="9">
        <v>42887</v>
      </c>
      <c r="R1305" s="9">
        <v>44012</v>
      </c>
      <c r="S1305" s="7" t="s">
        <v>57</v>
      </c>
      <c r="T1305" s="7" t="s">
        <v>329</v>
      </c>
      <c r="U1305" s="7" t="s">
        <v>4812</v>
      </c>
      <c r="V1305" s="7" t="s">
        <v>2485</v>
      </c>
      <c r="W1305" s="7" t="s">
        <v>2486</v>
      </c>
      <c r="X1305" s="10" t="s">
        <v>51</v>
      </c>
    </row>
    <row r="1306" spans="1:24" ht="168.75" x14ac:dyDescent="0.25">
      <c r="A1306" s="7" t="s">
        <v>4941</v>
      </c>
      <c r="B1306" s="7" t="s">
        <v>4942</v>
      </c>
      <c r="C1306" s="7" t="s">
        <v>4943</v>
      </c>
      <c r="D1306" s="7" t="s">
        <v>2548</v>
      </c>
      <c r="E1306" s="7" t="s">
        <v>2481</v>
      </c>
      <c r="F1306" s="7" t="s">
        <v>39</v>
      </c>
      <c r="G1306" s="7" t="s">
        <v>3782</v>
      </c>
      <c r="H1306" s="7" t="s">
        <v>4811</v>
      </c>
      <c r="I1306" s="7" t="s">
        <v>328</v>
      </c>
      <c r="J1306" s="8">
        <v>1112525.57</v>
      </c>
      <c r="K1306" s="8">
        <v>1112525.57</v>
      </c>
      <c r="L1306" s="8">
        <v>945646.73</v>
      </c>
      <c r="M1306" s="8">
        <v>84.999999595514893</v>
      </c>
      <c r="N1306" s="7" t="s">
        <v>43</v>
      </c>
      <c r="O1306" s="7" t="s">
        <v>44</v>
      </c>
      <c r="P1306" s="7" t="s">
        <v>140</v>
      </c>
      <c r="Q1306" s="9">
        <v>42916</v>
      </c>
      <c r="R1306" s="9">
        <v>44074</v>
      </c>
      <c r="S1306" s="7" t="s">
        <v>57</v>
      </c>
      <c r="T1306" s="7" t="s">
        <v>47</v>
      </c>
      <c r="U1306" s="7" t="s">
        <v>4812</v>
      </c>
      <c r="V1306" s="7" t="s">
        <v>2485</v>
      </c>
      <c r="W1306" s="7" t="s">
        <v>2486</v>
      </c>
      <c r="X1306" s="10" t="s">
        <v>51</v>
      </c>
    </row>
    <row r="1307" spans="1:24" ht="180" x14ac:dyDescent="0.25">
      <c r="A1307" s="7" t="s">
        <v>4944</v>
      </c>
      <c r="B1307" s="7" t="s">
        <v>4945</v>
      </c>
      <c r="C1307" s="7" t="s">
        <v>4946</v>
      </c>
      <c r="D1307" s="7" t="s">
        <v>4947</v>
      </c>
      <c r="E1307" s="7" t="s">
        <v>2481</v>
      </c>
      <c r="F1307" s="7" t="s">
        <v>39</v>
      </c>
      <c r="G1307" s="7" t="s">
        <v>3782</v>
      </c>
      <c r="H1307" s="7" t="s">
        <v>4811</v>
      </c>
      <c r="I1307" s="7" t="s">
        <v>328</v>
      </c>
      <c r="J1307" s="8">
        <v>1036300</v>
      </c>
      <c r="K1307" s="8">
        <v>1036300</v>
      </c>
      <c r="L1307" s="8">
        <v>880855</v>
      </c>
      <c r="M1307" s="8">
        <v>85</v>
      </c>
      <c r="N1307" s="7" t="s">
        <v>43</v>
      </c>
      <c r="O1307" s="7" t="s">
        <v>44</v>
      </c>
      <c r="P1307" s="7" t="s">
        <v>56</v>
      </c>
      <c r="Q1307" s="9">
        <v>43983</v>
      </c>
      <c r="R1307" s="9">
        <v>45107</v>
      </c>
      <c r="S1307" s="7" t="s">
        <v>57</v>
      </c>
      <c r="T1307" s="7" t="s">
        <v>2288</v>
      </c>
      <c r="U1307" s="7" t="s">
        <v>4812</v>
      </c>
      <c r="V1307" s="7" t="s">
        <v>2485</v>
      </c>
      <c r="W1307" s="7" t="s">
        <v>2486</v>
      </c>
      <c r="X1307" s="10" t="s">
        <v>51</v>
      </c>
    </row>
    <row r="1308" spans="1:24" ht="157.5" x14ac:dyDescent="0.25">
      <c r="A1308" s="7" t="s">
        <v>4948</v>
      </c>
      <c r="B1308" s="7" t="s">
        <v>4949</v>
      </c>
      <c r="C1308" s="7" t="s">
        <v>4950</v>
      </c>
      <c r="D1308" s="7" t="s">
        <v>4951</v>
      </c>
      <c r="E1308" s="7" t="s">
        <v>2481</v>
      </c>
      <c r="F1308" s="7" t="s">
        <v>39</v>
      </c>
      <c r="G1308" s="7" t="s">
        <v>3782</v>
      </c>
      <c r="H1308" s="7" t="s">
        <v>4811</v>
      </c>
      <c r="I1308" s="7" t="s">
        <v>328</v>
      </c>
      <c r="J1308" s="8">
        <v>1226038.32</v>
      </c>
      <c r="K1308" s="8">
        <v>1226038.32</v>
      </c>
      <c r="L1308" s="8">
        <v>1042132.57</v>
      </c>
      <c r="M1308" s="8">
        <v>84.999999836873002</v>
      </c>
      <c r="N1308" s="7" t="s">
        <v>43</v>
      </c>
      <c r="O1308" s="7" t="s">
        <v>44</v>
      </c>
      <c r="P1308" s="7" t="s">
        <v>56</v>
      </c>
      <c r="Q1308" s="9">
        <v>42887</v>
      </c>
      <c r="R1308" s="9">
        <v>44104</v>
      </c>
      <c r="S1308" s="7" t="s">
        <v>57</v>
      </c>
      <c r="T1308" s="7" t="s">
        <v>329</v>
      </c>
      <c r="U1308" s="7" t="s">
        <v>4812</v>
      </c>
      <c r="V1308" s="7" t="s">
        <v>2485</v>
      </c>
      <c r="W1308" s="7" t="s">
        <v>2486</v>
      </c>
      <c r="X1308" s="10" t="s">
        <v>51</v>
      </c>
    </row>
    <row r="1309" spans="1:24" ht="180" x14ac:dyDescent="0.25">
      <c r="A1309" s="7" t="s">
        <v>4952</v>
      </c>
      <c r="B1309" s="7" t="s">
        <v>4953</v>
      </c>
      <c r="C1309" s="7" t="s">
        <v>4954</v>
      </c>
      <c r="D1309" s="7" t="s">
        <v>4955</v>
      </c>
      <c r="E1309" s="7" t="s">
        <v>2481</v>
      </c>
      <c r="F1309" s="7" t="s">
        <v>39</v>
      </c>
      <c r="G1309" s="7" t="s">
        <v>3782</v>
      </c>
      <c r="H1309" s="7" t="s">
        <v>4811</v>
      </c>
      <c r="I1309" s="7" t="s">
        <v>328</v>
      </c>
      <c r="J1309" s="8">
        <v>1667114.11</v>
      </c>
      <c r="K1309" s="8">
        <v>1667114.11</v>
      </c>
      <c r="L1309" s="8">
        <v>1417046.99</v>
      </c>
      <c r="M1309" s="8">
        <v>84.999999790056407</v>
      </c>
      <c r="N1309" s="7" t="s">
        <v>43</v>
      </c>
      <c r="O1309" s="7" t="s">
        <v>44</v>
      </c>
      <c r="P1309" s="7" t="s">
        <v>45</v>
      </c>
      <c r="Q1309" s="9">
        <v>42914</v>
      </c>
      <c r="R1309" s="9">
        <v>44012</v>
      </c>
      <c r="S1309" s="7" t="s">
        <v>57</v>
      </c>
      <c r="T1309" s="7" t="s">
        <v>329</v>
      </c>
      <c r="U1309" s="7" t="s">
        <v>4812</v>
      </c>
      <c r="V1309" s="7" t="s">
        <v>2485</v>
      </c>
      <c r="W1309" s="7" t="s">
        <v>2486</v>
      </c>
      <c r="X1309" s="10" t="s">
        <v>51</v>
      </c>
    </row>
    <row r="1310" spans="1:24" ht="180" x14ac:dyDescent="0.25">
      <c r="A1310" s="7" t="s">
        <v>4956</v>
      </c>
      <c r="B1310" s="7" t="s">
        <v>4957</v>
      </c>
      <c r="C1310" s="7" t="s">
        <v>4958</v>
      </c>
      <c r="D1310" s="7" t="s">
        <v>4959</v>
      </c>
      <c r="E1310" s="7" t="s">
        <v>2481</v>
      </c>
      <c r="F1310" s="7" t="s">
        <v>39</v>
      </c>
      <c r="G1310" s="7" t="s">
        <v>3782</v>
      </c>
      <c r="H1310" s="7" t="s">
        <v>4811</v>
      </c>
      <c r="I1310" s="7" t="s">
        <v>328</v>
      </c>
      <c r="J1310" s="8">
        <v>1654047.94</v>
      </c>
      <c r="K1310" s="8">
        <v>1654047.94</v>
      </c>
      <c r="L1310" s="8">
        <v>1405940.75</v>
      </c>
      <c r="M1310" s="8">
        <v>85.000000060457793</v>
      </c>
      <c r="N1310" s="7" t="s">
        <v>43</v>
      </c>
      <c r="O1310" s="7" t="s">
        <v>44</v>
      </c>
      <c r="P1310" s="7" t="s">
        <v>140</v>
      </c>
      <c r="Q1310" s="9">
        <v>42887</v>
      </c>
      <c r="R1310" s="9">
        <v>43312</v>
      </c>
      <c r="S1310" s="7" t="s">
        <v>57</v>
      </c>
      <c r="T1310" s="7" t="s">
        <v>329</v>
      </c>
      <c r="U1310" s="7" t="s">
        <v>4812</v>
      </c>
      <c r="V1310" s="7" t="s">
        <v>2485</v>
      </c>
      <c r="W1310" s="7" t="s">
        <v>2486</v>
      </c>
      <c r="X1310" s="10" t="s">
        <v>51</v>
      </c>
    </row>
    <row r="1311" spans="1:24" ht="135" x14ac:dyDescent="0.25">
      <c r="A1311" s="7" t="s">
        <v>4960</v>
      </c>
      <c r="B1311" s="7" t="s">
        <v>4961</v>
      </c>
      <c r="C1311" s="7" t="s">
        <v>4962</v>
      </c>
      <c r="D1311" s="7" t="s">
        <v>4963</v>
      </c>
      <c r="E1311" s="7" t="s">
        <v>2481</v>
      </c>
      <c r="F1311" s="7" t="s">
        <v>39</v>
      </c>
      <c r="G1311" s="7" t="s">
        <v>3782</v>
      </c>
      <c r="H1311" s="7" t="s">
        <v>4811</v>
      </c>
      <c r="I1311" s="7" t="s">
        <v>328</v>
      </c>
      <c r="J1311" s="8">
        <v>1202731.2</v>
      </c>
      <c r="K1311" s="8">
        <v>1202731.2</v>
      </c>
      <c r="L1311" s="8">
        <v>1022321.52</v>
      </c>
      <c r="M1311" s="8">
        <v>85</v>
      </c>
      <c r="N1311" s="7" t="s">
        <v>43</v>
      </c>
      <c r="O1311" s="7" t="s">
        <v>44</v>
      </c>
      <c r="P1311" s="7" t="s">
        <v>134</v>
      </c>
      <c r="Q1311" s="9">
        <v>42916</v>
      </c>
      <c r="R1311" s="9">
        <v>43404</v>
      </c>
      <c r="S1311" s="7" t="s">
        <v>57</v>
      </c>
      <c r="T1311" s="7" t="s">
        <v>329</v>
      </c>
      <c r="U1311" s="7" t="s">
        <v>4812</v>
      </c>
      <c r="V1311" s="7" t="s">
        <v>2485</v>
      </c>
      <c r="W1311" s="7" t="s">
        <v>2486</v>
      </c>
      <c r="X1311" s="10" t="s">
        <v>51</v>
      </c>
    </row>
    <row r="1312" spans="1:24" ht="168.75" x14ac:dyDescent="0.25">
      <c r="A1312" s="7" t="s">
        <v>4964</v>
      </c>
      <c r="B1312" s="7" t="s">
        <v>4965</v>
      </c>
      <c r="C1312" s="7" t="s">
        <v>4966</v>
      </c>
      <c r="D1312" s="7" t="s">
        <v>4859</v>
      </c>
      <c r="E1312" s="7" t="s">
        <v>2481</v>
      </c>
      <c r="F1312" s="7" t="s">
        <v>39</v>
      </c>
      <c r="G1312" s="7" t="s">
        <v>3782</v>
      </c>
      <c r="H1312" s="7" t="s">
        <v>4811</v>
      </c>
      <c r="I1312" s="7" t="s">
        <v>328</v>
      </c>
      <c r="J1312" s="8">
        <v>1337522.3999999999</v>
      </c>
      <c r="K1312" s="8">
        <v>1337522.3999999999</v>
      </c>
      <c r="L1312" s="8">
        <v>1136894.04</v>
      </c>
      <c r="M1312" s="8">
        <v>85</v>
      </c>
      <c r="N1312" s="7" t="s">
        <v>43</v>
      </c>
      <c r="O1312" s="7" t="s">
        <v>44</v>
      </c>
      <c r="P1312" s="7" t="s">
        <v>45</v>
      </c>
      <c r="Q1312" s="9">
        <v>42887</v>
      </c>
      <c r="R1312" s="9">
        <v>43708</v>
      </c>
      <c r="S1312" s="7" t="s">
        <v>57</v>
      </c>
      <c r="T1312" s="7" t="s">
        <v>329</v>
      </c>
      <c r="U1312" s="7" t="s">
        <v>4812</v>
      </c>
      <c r="V1312" s="7" t="s">
        <v>2485</v>
      </c>
      <c r="W1312" s="7" t="s">
        <v>2486</v>
      </c>
      <c r="X1312" s="10" t="s">
        <v>51</v>
      </c>
    </row>
    <row r="1313" spans="1:24" ht="180" x14ac:dyDescent="0.25">
      <c r="A1313" s="7" t="s">
        <v>4967</v>
      </c>
      <c r="B1313" s="7" t="s">
        <v>4968</v>
      </c>
      <c r="C1313" s="7" t="s">
        <v>4969</v>
      </c>
      <c r="D1313" s="7" t="s">
        <v>2548</v>
      </c>
      <c r="E1313" s="7" t="s">
        <v>2481</v>
      </c>
      <c r="F1313" s="7" t="s">
        <v>39</v>
      </c>
      <c r="G1313" s="7" t="s">
        <v>3782</v>
      </c>
      <c r="H1313" s="7" t="s">
        <v>4811</v>
      </c>
      <c r="I1313" s="7" t="s">
        <v>328</v>
      </c>
      <c r="J1313" s="8">
        <v>964764.2</v>
      </c>
      <c r="K1313" s="8">
        <v>964764.2</v>
      </c>
      <c r="L1313" s="8">
        <v>820049.57</v>
      </c>
      <c r="M1313" s="8">
        <v>85</v>
      </c>
      <c r="N1313" s="7" t="s">
        <v>43</v>
      </c>
      <c r="O1313" s="7" t="s">
        <v>44</v>
      </c>
      <c r="P1313" s="7" t="s">
        <v>140</v>
      </c>
      <c r="Q1313" s="9">
        <v>43892</v>
      </c>
      <c r="R1313" s="9">
        <v>44561</v>
      </c>
      <c r="S1313" s="7" t="s">
        <v>57</v>
      </c>
      <c r="T1313" s="7" t="s">
        <v>47</v>
      </c>
      <c r="U1313" s="7" t="s">
        <v>4812</v>
      </c>
      <c r="V1313" s="7" t="s">
        <v>2485</v>
      </c>
      <c r="W1313" s="7" t="s">
        <v>2486</v>
      </c>
      <c r="X1313" s="10" t="s">
        <v>51</v>
      </c>
    </row>
    <row r="1314" spans="1:24" ht="168.75" x14ac:dyDescent="0.25">
      <c r="A1314" s="7" t="s">
        <v>4970</v>
      </c>
      <c r="B1314" s="7" t="s">
        <v>4971</v>
      </c>
      <c r="C1314" s="7" t="s">
        <v>4972</v>
      </c>
      <c r="D1314" s="7" t="s">
        <v>4973</v>
      </c>
      <c r="E1314" s="7" t="s">
        <v>2481</v>
      </c>
      <c r="F1314" s="7" t="s">
        <v>39</v>
      </c>
      <c r="G1314" s="7" t="s">
        <v>3782</v>
      </c>
      <c r="H1314" s="7" t="s">
        <v>4811</v>
      </c>
      <c r="I1314" s="7" t="s">
        <v>328</v>
      </c>
      <c r="J1314" s="8">
        <v>1000239.79</v>
      </c>
      <c r="K1314" s="8">
        <v>1000239.79</v>
      </c>
      <c r="L1314" s="8">
        <v>850203.82</v>
      </c>
      <c r="M1314" s="8">
        <v>84.999999850036005</v>
      </c>
      <c r="N1314" s="7" t="s">
        <v>43</v>
      </c>
      <c r="O1314" s="7" t="s">
        <v>44</v>
      </c>
      <c r="P1314" s="7" t="s">
        <v>45</v>
      </c>
      <c r="Q1314" s="9">
        <v>42887</v>
      </c>
      <c r="R1314" s="9">
        <v>44074</v>
      </c>
      <c r="S1314" s="7" t="s">
        <v>57</v>
      </c>
      <c r="T1314" s="7" t="s">
        <v>329</v>
      </c>
      <c r="U1314" s="7" t="s">
        <v>4812</v>
      </c>
      <c r="V1314" s="7" t="s">
        <v>2485</v>
      </c>
      <c r="W1314" s="7" t="s">
        <v>2486</v>
      </c>
      <c r="X1314" s="10" t="s">
        <v>51</v>
      </c>
    </row>
    <row r="1315" spans="1:24" ht="180" x14ac:dyDescent="0.25">
      <c r="A1315" s="7" t="s">
        <v>4974</v>
      </c>
      <c r="B1315" s="7" t="s">
        <v>4975</v>
      </c>
      <c r="C1315" s="7" t="s">
        <v>4976</v>
      </c>
      <c r="D1315" s="7" t="s">
        <v>4977</v>
      </c>
      <c r="E1315" s="7" t="s">
        <v>2481</v>
      </c>
      <c r="F1315" s="7" t="s">
        <v>39</v>
      </c>
      <c r="G1315" s="7" t="s">
        <v>3782</v>
      </c>
      <c r="H1315" s="7" t="s">
        <v>4811</v>
      </c>
      <c r="I1315" s="7" t="s">
        <v>328</v>
      </c>
      <c r="J1315" s="8">
        <v>1928750.64</v>
      </c>
      <c r="K1315" s="8">
        <v>1928750.64</v>
      </c>
      <c r="L1315" s="8">
        <v>1639438.04</v>
      </c>
      <c r="M1315" s="8">
        <v>84.999999792611902</v>
      </c>
      <c r="N1315" s="7" t="s">
        <v>43</v>
      </c>
      <c r="O1315" s="7" t="s">
        <v>44</v>
      </c>
      <c r="P1315" s="7" t="s">
        <v>45</v>
      </c>
      <c r="Q1315" s="9">
        <v>42902</v>
      </c>
      <c r="R1315" s="9">
        <v>43677</v>
      </c>
      <c r="S1315" s="7" t="s">
        <v>57</v>
      </c>
      <c r="T1315" s="7" t="s">
        <v>329</v>
      </c>
      <c r="U1315" s="7" t="s">
        <v>4812</v>
      </c>
      <c r="V1315" s="7" t="s">
        <v>2485</v>
      </c>
      <c r="W1315" s="7" t="s">
        <v>2486</v>
      </c>
      <c r="X1315" s="10" t="s">
        <v>51</v>
      </c>
    </row>
    <row r="1316" spans="1:24" ht="180" x14ac:dyDescent="0.25">
      <c r="A1316" s="7" t="s">
        <v>4978</v>
      </c>
      <c r="B1316" s="7" t="s">
        <v>4979</v>
      </c>
      <c r="C1316" s="7" t="s">
        <v>4980</v>
      </c>
      <c r="D1316" s="7" t="s">
        <v>4353</v>
      </c>
      <c r="E1316" s="7" t="s">
        <v>2481</v>
      </c>
      <c r="F1316" s="7" t="s">
        <v>39</v>
      </c>
      <c r="G1316" s="7" t="s">
        <v>3782</v>
      </c>
      <c r="H1316" s="7" t="s">
        <v>4811</v>
      </c>
      <c r="I1316" s="7" t="s">
        <v>328</v>
      </c>
      <c r="J1316" s="8">
        <v>1236521.7</v>
      </c>
      <c r="K1316" s="8">
        <v>1236521.7</v>
      </c>
      <c r="L1316" s="8">
        <v>1051043.45</v>
      </c>
      <c r="M1316" s="8">
        <v>85.000000404360094</v>
      </c>
      <c r="N1316" s="7" t="s">
        <v>43</v>
      </c>
      <c r="O1316" s="7" t="s">
        <v>44</v>
      </c>
      <c r="P1316" s="7" t="s">
        <v>45</v>
      </c>
      <c r="Q1316" s="9">
        <v>43891</v>
      </c>
      <c r="R1316" s="9">
        <v>44620</v>
      </c>
      <c r="S1316" s="7" t="s">
        <v>57</v>
      </c>
      <c r="T1316" s="7" t="s">
        <v>329</v>
      </c>
      <c r="U1316" s="7" t="s">
        <v>4812</v>
      </c>
      <c r="V1316" s="7" t="s">
        <v>2485</v>
      </c>
      <c r="W1316" s="7" t="s">
        <v>2486</v>
      </c>
      <c r="X1316" s="10" t="s">
        <v>51</v>
      </c>
    </row>
    <row r="1317" spans="1:24" ht="180" x14ac:dyDescent="0.25">
      <c r="A1317" s="7" t="s">
        <v>4981</v>
      </c>
      <c r="B1317" s="7" t="s">
        <v>4982</v>
      </c>
      <c r="C1317" s="7" t="s">
        <v>4983</v>
      </c>
      <c r="D1317" s="7" t="s">
        <v>4984</v>
      </c>
      <c r="E1317" s="7" t="s">
        <v>2481</v>
      </c>
      <c r="F1317" s="7" t="s">
        <v>39</v>
      </c>
      <c r="G1317" s="7" t="s">
        <v>3782</v>
      </c>
      <c r="H1317" s="7" t="s">
        <v>4811</v>
      </c>
      <c r="I1317" s="7" t="s">
        <v>328</v>
      </c>
      <c r="J1317" s="8">
        <v>1770696</v>
      </c>
      <c r="K1317" s="8">
        <v>1770696</v>
      </c>
      <c r="L1317" s="8">
        <v>1505091.6</v>
      </c>
      <c r="M1317" s="8">
        <v>85</v>
      </c>
      <c r="N1317" s="7" t="s">
        <v>43</v>
      </c>
      <c r="O1317" s="7" t="s">
        <v>44</v>
      </c>
      <c r="P1317" s="7" t="s">
        <v>140</v>
      </c>
      <c r="Q1317" s="9">
        <v>42887</v>
      </c>
      <c r="R1317" s="9">
        <v>43830</v>
      </c>
      <c r="S1317" s="7" t="s">
        <v>57</v>
      </c>
      <c r="T1317" s="7" t="s">
        <v>329</v>
      </c>
      <c r="U1317" s="7" t="s">
        <v>4812</v>
      </c>
      <c r="V1317" s="7" t="s">
        <v>2485</v>
      </c>
      <c r="W1317" s="7" t="s">
        <v>2486</v>
      </c>
      <c r="X1317" s="10" t="s">
        <v>51</v>
      </c>
    </row>
    <row r="1318" spans="1:24" ht="135" x14ac:dyDescent="0.25">
      <c r="A1318" s="7" t="s">
        <v>4985</v>
      </c>
      <c r="B1318" s="7" t="s">
        <v>4986</v>
      </c>
      <c r="C1318" s="7" t="s">
        <v>4987</v>
      </c>
      <c r="D1318" s="7" t="s">
        <v>4988</v>
      </c>
      <c r="E1318" s="7" t="s">
        <v>2481</v>
      </c>
      <c r="F1318" s="7" t="s">
        <v>39</v>
      </c>
      <c r="G1318" s="7" t="s">
        <v>3782</v>
      </c>
      <c r="H1318" s="7" t="s">
        <v>4811</v>
      </c>
      <c r="I1318" s="7" t="s">
        <v>328</v>
      </c>
      <c r="J1318" s="8">
        <v>398437.5</v>
      </c>
      <c r="K1318" s="8">
        <v>398437.5</v>
      </c>
      <c r="L1318" s="8">
        <v>338671.87</v>
      </c>
      <c r="M1318" s="8">
        <v>84.999998745097997</v>
      </c>
      <c r="N1318" s="7" t="s">
        <v>43</v>
      </c>
      <c r="O1318" s="7" t="s">
        <v>44</v>
      </c>
      <c r="P1318" s="7" t="s">
        <v>45</v>
      </c>
      <c r="Q1318" s="9">
        <v>44013</v>
      </c>
      <c r="R1318" s="9">
        <v>44316</v>
      </c>
      <c r="S1318" s="7" t="s">
        <v>57</v>
      </c>
      <c r="T1318" s="7" t="s">
        <v>329</v>
      </c>
      <c r="U1318" s="7" t="s">
        <v>4812</v>
      </c>
      <c r="V1318" s="7" t="s">
        <v>2485</v>
      </c>
      <c r="W1318" s="7" t="s">
        <v>2486</v>
      </c>
      <c r="X1318" s="10" t="s">
        <v>51</v>
      </c>
    </row>
    <row r="1319" spans="1:24" ht="146.25" x14ac:dyDescent="0.25">
      <c r="A1319" s="7" t="s">
        <v>4989</v>
      </c>
      <c r="B1319" s="7" t="s">
        <v>4990</v>
      </c>
      <c r="C1319" s="7" t="s">
        <v>4991</v>
      </c>
      <c r="D1319" s="7" t="s">
        <v>4992</v>
      </c>
      <c r="E1319" s="7" t="s">
        <v>2481</v>
      </c>
      <c r="F1319" s="7" t="s">
        <v>39</v>
      </c>
      <c r="G1319" s="7" t="s">
        <v>3782</v>
      </c>
      <c r="H1319" s="7" t="s">
        <v>4811</v>
      </c>
      <c r="I1319" s="7" t="s">
        <v>328</v>
      </c>
      <c r="J1319" s="8">
        <v>1076895.1200000001</v>
      </c>
      <c r="K1319" s="8">
        <v>1076895.1200000001</v>
      </c>
      <c r="L1319" s="8">
        <v>915360.85</v>
      </c>
      <c r="M1319" s="8">
        <v>84.999999814280898</v>
      </c>
      <c r="N1319" s="7" t="s">
        <v>43</v>
      </c>
      <c r="O1319" s="7" t="s">
        <v>44</v>
      </c>
      <c r="P1319" s="7" t="s">
        <v>56</v>
      </c>
      <c r="Q1319" s="9">
        <v>42887</v>
      </c>
      <c r="R1319" s="9">
        <v>44135</v>
      </c>
      <c r="S1319" s="7" t="s">
        <v>57</v>
      </c>
      <c r="T1319" s="7" t="s">
        <v>329</v>
      </c>
      <c r="U1319" s="7" t="s">
        <v>4812</v>
      </c>
      <c r="V1319" s="7" t="s">
        <v>2485</v>
      </c>
      <c r="W1319" s="7" t="s">
        <v>2486</v>
      </c>
      <c r="X1319" s="10" t="s">
        <v>51</v>
      </c>
    </row>
    <row r="1320" spans="1:24" ht="180" x14ac:dyDescent="0.25">
      <c r="A1320" s="7" t="s">
        <v>4993</v>
      </c>
      <c r="B1320" s="7" t="s">
        <v>4994</v>
      </c>
      <c r="C1320" s="7" t="s">
        <v>4995</v>
      </c>
      <c r="D1320" s="7" t="s">
        <v>3674</v>
      </c>
      <c r="E1320" s="7" t="s">
        <v>2481</v>
      </c>
      <c r="F1320" s="7" t="s">
        <v>39</v>
      </c>
      <c r="G1320" s="7" t="s">
        <v>3782</v>
      </c>
      <c r="H1320" s="7" t="s">
        <v>4811</v>
      </c>
      <c r="I1320" s="7" t="s">
        <v>328</v>
      </c>
      <c r="J1320" s="8">
        <v>716307.68</v>
      </c>
      <c r="K1320" s="8">
        <v>716307.68</v>
      </c>
      <c r="L1320" s="8">
        <v>608861.53</v>
      </c>
      <c r="M1320" s="8">
        <v>85.000000279209601</v>
      </c>
      <c r="N1320" s="7" t="s">
        <v>43</v>
      </c>
      <c r="O1320" s="7" t="s">
        <v>44</v>
      </c>
      <c r="P1320" s="7" t="s">
        <v>45</v>
      </c>
      <c r="Q1320" s="9">
        <v>43864</v>
      </c>
      <c r="R1320" s="9">
        <v>45107</v>
      </c>
      <c r="S1320" s="7" t="s">
        <v>57</v>
      </c>
      <c r="T1320" s="7" t="s">
        <v>47</v>
      </c>
      <c r="U1320" s="7" t="s">
        <v>4812</v>
      </c>
      <c r="V1320" s="7" t="s">
        <v>2485</v>
      </c>
      <c r="W1320" s="7" t="s">
        <v>2486</v>
      </c>
      <c r="X1320" s="10" t="s">
        <v>51</v>
      </c>
    </row>
    <row r="1321" spans="1:24" ht="157.5" x14ac:dyDescent="0.25">
      <c r="A1321" s="7" t="s">
        <v>4996</v>
      </c>
      <c r="B1321" s="7" t="s">
        <v>4997</v>
      </c>
      <c r="C1321" s="7" t="s">
        <v>4998</v>
      </c>
      <c r="D1321" s="7" t="s">
        <v>4999</v>
      </c>
      <c r="E1321" s="7" t="s">
        <v>2481</v>
      </c>
      <c r="F1321" s="7" t="s">
        <v>39</v>
      </c>
      <c r="G1321" s="7" t="s">
        <v>3782</v>
      </c>
      <c r="H1321" s="7" t="s">
        <v>4811</v>
      </c>
      <c r="I1321" s="7" t="s">
        <v>328</v>
      </c>
      <c r="J1321" s="8">
        <v>1790060.16</v>
      </c>
      <c r="K1321" s="8">
        <v>1790060.16</v>
      </c>
      <c r="L1321" s="8">
        <v>1521551.14</v>
      </c>
      <c r="M1321" s="8">
        <v>85.000000223456198</v>
      </c>
      <c r="N1321" s="7" t="s">
        <v>43</v>
      </c>
      <c r="O1321" s="7" t="s">
        <v>44</v>
      </c>
      <c r="P1321" s="7" t="s">
        <v>140</v>
      </c>
      <c r="Q1321" s="9">
        <v>42887</v>
      </c>
      <c r="R1321" s="9">
        <v>43616</v>
      </c>
      <c r="S1321" s="7" t="s">
        <v>57</v>
      </c>
      <c r="T1321" s="7" t="s">
        <v>329</v>
      </c>
      <c r="U1321" s="7" t="s">
        <v>4812</v>
      </c>
      <c r="V1321" s="7" t="s">
        <v>2485</v>
      </c>
      <c r="W1321" s="7" t="s">
        <v>2486</v>
      </c>
      <c r="X1321" s="10" t="s">
        <v>51</v>
      </c>
    </row>
    <row r="1322" spans="1:24" ht="180" x14ac:dyDescent="0.25">
      <c r="A1322" s="7" t="s">
        <v>5000</v>
      </c>
      <c r="B1322" s="7" t="s">
        <v>5001</v>
      </c>
      <c r="C1322" s="7" t="s">
        <v>5002</v>
      </c>
      <c r="D1322" s="7" t="s">
        <v>5003</v>
      </c>
      <c r="E1322" s="7" t="s">
        <v>2481</v>
      </c>
      <c r="F1322" s="7" t="s">
        <v>39</v>
      </c>
      <c r="G1322" s="7" t="s">
        <v>3782</v>
      </c>
      <c r="H1322" s="7" t="s">
        <v>4811</v>
      </c>
      <c r="I1322" s="7" t="s">
        <v>328</v>
      </c>
      <c r="J1322" s="8">
        <v>1722086.3999999999</v>
      </c>
      <c r="K1322" s="8">
        <v>1722086.3999999999</v>
      </c>
      <c r="L1322" s="8">
        <v>1463773.44</v>
      </c>
      <c r="M1322" s="8">
        <v>85</v>
      </c>
      <c r="N1322" s="7" t="s">
        <v>43</v>
      </c>
      <c r="O1322" s="7" t="s">
        <v>44</v>
      </c>
      <c r="P1322" s="7" t="s">
        <v>45</v>
      </c>
      <c r="Q1322" s="9">
        <v>42887</v>
      </c>
      <c r="R1322" s="9">
        <v>43738</v>
      </c>
      <c r="S1322" s="7" t="s">
        <v>57</v>
      </c>
      <c r="T1322" s="7" t="s">
        <v>58</v>
      </c>
      <c r="U1322" s="7" t="s">
        <v>4812</v>
      </c>
      <c r="V1322" s="7" t="s">
        <v>2485</v>
      </c>
      <c r="W1322" s="7" t="s">
        <v>2486</v>
      </c>
      <c r="X1322" s="10" t="s">
        <v>51</v>
      </c>
    </row>
    <row r="1323" spans="1:24" ht="180" x14ac:dyDescent="0.25">
      <c r="A1323" s="7" t="s">
        <v>5004</v>
      </c>
      <c r="B1323" s="7" t="s">
        <v>5005</v>
      </c>
      <c r="C1323" s="7" t="s">
        <v>5006</v>
      </c>
      <c r="D1323" s="7" t="s">
        <v>5007</v>
      </c>
      <c r="E1323" s="7" t="s">
        <v>2481</v>
      </c>
      <c r="F1323" s="7" t="s">
        <v>39</v>
      </c>
      <c r="G1323" s="7" t="s">
        <v>3782</v>
      </c>
      <c r="H1323" s="7" t="s">
        <v>4811</v>
      </c>
      <c r="I1323" s="7" t="s">
        <v>328</v>
      </c>
      <c r="J1323" s="8">
        <v>1107862.56</v>
      </c>
      <c r="K1323" s="8">
        <v>1107862.56</v>
      </c>
      <c r="L1323" s="8">
        <v>941683.18</v>
      </c>
      <c r="M1323" s="8">
        <v>85.000000361055598</v>
      </c>
      <c r="N1323" s="7" t="s">
        <v>43</v>
      </c>
      <c r="O1323" s="7" t="s">
        <v>44</v>
      </c>
      <c r="P1323" s="7" t="s">
        <v>45</v>
      </c>
      <c r="Q1323" s="9">
        <v>42887</v>
      </c>
      <c r="R1323" s="9">
        <v>44104</v>
      </c>
      <c r="S1323" s="7" t="s">
        <v>57</v>
      </c>
      <c r="T1323" s="7" t="s">
        <v>329</v>
      </c>
      <c r="U1323" s="7" t="s">
        <v>4812</v>
      </c>
      <c r="V1323" s="7" t="s">
        <v>2485</v>
      </c>
      <c r="W1323" s="7" t="s">
        <v>2486</v>
      </c>
      <c r="X1323" s="10" t="s">
        <v>51</v>
      </c>
    </row>
    <row r="1324" spans="1:24" ht="146.25" x14ac:dyDescent="0.25">
      <c r="A1324" s="7" t="s">
        <v>5008</v>
      </c>
      <c r="B1324" s="7" t="s">
        <v>5009</v>
      </c>
      <c r="C1324" s="7" t="s">
        <v>5010</v>
      </c>
      <c r="D1324" s="7" t="s">
        <v>5011</v>
      </c>
      <c r="E1324" s="7" t="s">
        <v>2481</v>
      </c>
      <c r="F1324" s="7" t="s">
        <v>39</v>
      </c>
      <c r="G1324" s="7" t="s">
        <v>3782</v>
      </c>
      <c r="H1324" s="7" t="s">
        <v>4811</v>
      </c>
      <c r="I1324" s="7" t="s">
        <v>328</v>
      </c>
      <c r="J1324" s="8">
        <v>404062.5</v>
      </c>
      <c r="K1324" s="8">
        <v>404062.5</v>
      </c>
      <c r="L1324" s="8">
        <v>343453.12</v>
      </c>
      <c r="M1324" s="8">
        <v>84.999998762567699</v>
      </c>
      <c r="N1324" s="7" t="s">
        <v>43</v>
      </c>
      <c r="O1324" s="7" t="s">
        <v>44</v>
      </c>
      <c r="P1324" s="7" t="s">
        <v>45</v>
      </c>
      <c r="Q1324" s="9">
        <v>44013</v>
      </c>
      <c r="R1324" s="9">
        <v>44316</v>
      </c>
      <c r="S1324" s="7" t="s">
        <v>57</v>
      </c>
      <c r="T1324" s="7" t="s">
        <v>329</v>
      </c>
      <c r="U1324" s="7" t="s">
        <v>4812</v>
      </c>
      <c r="V1324" s="7" t="s">
        <v>2485</v>
      </c>
      <c r="W1324" s="7" t="s">
        <v>2486</v>
      </c>
      <c r="X1324" s="10" t="s">
        <v>51</v>
      </c>
    </row>
    <row r="1325" spans="1:24" ht="180" x14ac:dyDescent="0.25">
      <c r="A1325" s="7" t="s">
        <v>5012</v>
      </c>
      <c r="B1325" s="7" t="s">
        <v>5013</v>
      </c>
      <c r="C1325" s="7" t="s">
        <v>5014</v>
      </c>
      <c r="D1325" s="7" t="s">
        <v>5015</v>
      </c>
      <c r="E1325" s="7" t="s">
        <v>2481</v>
      </c>
      <c r="F1325" s="7" t="s">
        <v>39</v>
      </c>
      <c r="G1325" s="7" t="s">
        <v>3782</v>
      </c>
      <c r="H1325" s="7" t="s">
        <v>4811</v>
      </c>
      <c r="I1325" s="7" t="s">
        <v>328</v>
      </c>
      <c r="J1325" s="8">
        <v>1187493.07</v>
      </c>
      <c r="K1325" s="8">
        <v>1187493.07</v>
      </c>
      <c r="L1325" s="8">
        <v>1009369.11</v>
      </c>
      <c r="M1325" s="8">
        <v>85.000000042105498</v>
      </c>
      <c r="N1325" s="7" t="s">
        <v>43</v>
      </c>
      <c r="O1325" s="7" t="s">
        <v>44</v>
      </c>
      <c r="P1325" s="7" t="s">
        <v>134</v>
      </c>
      <c r="Q1325" s="9">
        <v>42887</v>
      </c>
      <c r="R1325" s="9">
        <v>43738</v>
      </c>
      <c r="S1325" s="7" t="s">
        <v>57</v>
      </c>
      <c r="T1325" s="7" t="s">
        <v>329</v>
      </c>
      <c r="U1325" s="7" t="s">
        <v>4812</v>
      </c>
      <c r="V1325" s="7" t="s">
        <v>2485</v>
      </c>
      <c r="W1325" s="7" t="s">
        <v>2486</v>
      </c>
      <c r="X1325" s="10" t="s">
        <v>51</v>
      </c>
    </row>
    <row r="1326" spans="1:24" ht="180" x14ac:dyDescent="0.25">
      <c r="A1326" s="7" t="s">
        <v>5016</v>
      </c>
      <c r="B1326" s="7" t="s">
        <v>5017</v>
      </c>
      <c r="C1326" s="7" t="s">
        <v>5018</v>
      </c>
      <c r="D1326" s="7" t="s">
        <v>4372</v>
      </c>
      <c r="E1326" s="7" t="s">
        <v>2481</v>
      </c>
      <c r="F1326" s="7" t="s">
        <v>39</v>
      </c>
      <c r="G1326" s="7" t="s">
        <v>3782</v>
      </c>
      <c r="H1326" s="7" t="s">
        <v>4811</v>
      </c>
      <c r="I1326" s="7" t="s">
        <v>328</v>
      </c>
      <c r="J1326" s="8">
        <v>1344120</v>
      </c>
      <c r="K1326" s="8">
        <v>1344120</v>
      </c>
      <c r="L1326" s="8">
        <v>1142502</v>
      </c>
      <c r="M1326" s="8">
        <v>85</v>
      </c>
      <c r="N1326" s="7" t="s">
        <v>43</v>
      </c>
      <c r="O1326" s="7" t="s">
        <v>44</v>
      </c>
      <c r="P1326" s="7" t="s">
        <v>45</v>
      </c>
      <c r="Q1326" s="9">
        <v>42887</v>
      </c>
      <c r="R1326" s="9">
        <v>43921</v>
      </c>
      <c r="S1326" s="7" t="s">
        <v>57</v>
      </c>
      <c r="T1326" s="7" t="s">
        <v>58</v>
      </c>
      <c r="U1326" s="7" t="s">
        <v>4812</v>
      </c>
      <c r="V1326" s="7" t="s">
        <v>2485</v>
      </c>
      <c r="W1326" s="7" t="s">
        <v>2486</v>
      </c>
      <c r="X1326" s="10" t="s">
        <v>51</v>
      </c>
    </row>
    <row r="1327" spans="1:24" ht="180" x14ac:dyDescent="0.25">
      <c r="A1327" s="7" t="s">
        <v>5019</v>
      </c>
      <c r="B1327" s="7" t="s">
        <v>5020</v>
      </c>
      <c r="C1327" s="7" t="s">
        <v>5021</v>
      </c>
      <c r="D1327" s="7" t="s">
        <v>5022</v>
      </c>
      <c r="E1327" s="7" t="s">
        <v>2481</v>
      </c>
      <c r="F1327" s="7" t="s">
        <v>39</v>
      </c>
      <c r="G1327" s="7" t="s">
        <v>3782</v>
      </c>
      <c r="H1327" s="7" t="s">
        <v>4811</v>
      </c>
      <c r="I1327" s="7" t="s">
        <v>328</v>
      </c>
      <c r="J1327" s="8">
        <v>1389032.06</v>
      </c>
      <c r="K1327" s="8">
        <v>1389032.06</v>
      </c>
      <c r="L1327" s="8">
        <v>1180677.25</v>
      </c>
      <c r="M1327" s="8">
        <v>84.999999928007398</v>
      </c>
      <c r="N1327" s="7" t="s">
        <v>43</v>
      </c>
      <c r="O1327" s="7" t="s">
        <v>44</v>
      </c>
      <c r="P1327" s="7" t="s">
        <v>45</v>
      </c>
      <c r="Q1327" s="9">
        <v>42826</v>
      </c>
      <c r="R1327" s="9">
        <v>43465</v>
      </c>
      <c r="S1327" s="7" t="s">
        <v>57</v>
      </c>
      <c r="T1327" s="7" t="s">
        <v>329</v>
      </c>
      <c r="U1327" s="7" t="s">
        <v>4812</v>
      </c>
      <c r="V1327" s="7" t="s">
        <v>2485</v>
      </c>
      <c r="W1327" s="7" t="s">
        <v>2486</v>
      </c>
      <c r="X1327" s="10" t="s">
        <v>51</v>
      </c>
    </row>
    <row r="1328" spans="1:24" ht="135" x14ac:dyDescent="0.25">
      <c r="A1328" s="7" t="s">
        <v>5023</v>
      </c>
      <c r="B1328" s="7" t="s">
        <v>5024</v>
      </c>
      <c r="C1328" s="7" t="s">
        <v>5025</v>
      </c>
      <c r="D1328" s="7" t="s">
        <v>4280</v>
      </c>
      <c r="E1328" s="7" t="s">
        <v>2481</v>
      </c>
      <c r="F1328" s="7" t="s">
        <v>39</v>
      </c>
      <c r="G1328" s="7" t="s">
        <v>3782</v>
      </c>
      <c r="H1328" s="7" t="s">
        <v>4811</v>
      </c>
      <c r="I1328" s="7" t="s">
        <v>328</v>
      </c>
      <c r="J1328" s="8">
        <v>763597.5</v>
      </c>
      <c r="K1328" s="8">
        <v>763597.5</v>
      </c>
      <c r="L1328" s="8">
        <v>649057.87</v>
      </c>
      <c r="M1328" s="8">
        <v>84.999999345204799</v>
      </c>
      <c r="N1328" s="7" t="s">
        <v>43</v>
      </c>
      <c r="O1328" s="7" t="s">
        <v>44</v>
      </c>
      <c r="P1328" s="7" t="s">
        <v>45</v>
      </c>
      <c r="Q1328" s="9">
        <v>43983</v>
      </c>
      <c r="R1328" s="9">
        <v>45016</v>
      </c>
      <c r="S1328" s="7" t="s">
        <v>57</v>
      </c>
      <c r="T1328" s="7" t="s">
        <v>329</v>
      </c>
      <c r="U1328" s="7" t="s">
        <v>4812</v>
      </c>
      <c r="V1328" s="7" t="s">
        <v>2485</v>
      </c>
      <c r="W1328" s="7" t="s">
        <v>2486</v>
      </c>
      <c r="X1328" s="10" t="s">
        <v>51</v>
      </c>
    </row>
    <row r="1329" spans="1:24" ht="180" x14ac:dyDescent="0.25">
      <c r="A1329" s="7" t="s">
        <v>5026</v>
      </c>
      <c r="B1329" s="7" t="s">
        <v>5027</v>
      </c>
      <c r="C1329" s="7" t="s">
        <v>5028</v>
      </c>
      <c r="D1329" s="7" t="s">
        <v>5029</v>
      </c>
      <c r="E1329" s="7" t="s">
        <v>2481</v>
      </c>
      <c r="F1329" s="7" t="s">
        <v>39</v>
      </c>
      <c r="G1329" s="7" t="s">
        <v>3782</v>
      </c>
      <c r="H1329" s="7" t="s">
        <v>4811</v>
      </c>
      <c r="I1329" s="7" t="s">
        <v>328</v>
      </c>
      <c r="J1329" s="8">
        <v>2075318.88</v>
      </c>
      <c r="K1329" s="8">
        <v>2075318.88</v>
      </c>
      <c r="L1329" s="8">
        <v>1764021.05</v>
      </c>
      <c r="M1329" s="8">
        <v>85.000000096370798</v>
      </c>
      <c r="N1329" s="7" t="s">
        <v>43</v>
      </c>
      <c r="O1329" s="7" t="s">
        <v>44</v>
      </c>
      <c r="P1329" s="7" t="s">
        <v>140</v>
      </c>
      <c r="Q1329" s="9">
        <v>43862</v>
      </c>
      <c r="R1329" s="9">
        <v>44926</v>
      </c>
      <c r="S1329" s="7" t="s">
        <v>57</v>
      </c>
      <c r="T1329" s="7" t="s">
        <v>329</v>
      </c>
      <c r="U1329" s="7" t="s">
        <v>4812</v>
      </c>
      <c r="V1329" s="7" t="s">
        <v>2485</v>
      </c>
      <c r="W1329" s="7" t="s">
        <v>2486</v>
      </c>
      <c r="X1329" s="10" t="s">
        <v>51</v>
      </c>
    </row>
    <row r="1330" spans="1:24" ht="180" x14ac:dyDescent="0.25">
      <c r="A1330" s="7" t="s">
        <v>5030</v>
      </c>
      <c r="B1330" s="7" t="s">
        <v>5031</v>
      </c>
      <c r="C1330" s="7" t="s">
        <v>5032</v>
      </c>
      <c r="D1330" s="7" t="s">
        <v>5033</v>
      </c>
      <c r="E1330" s="7" t="s">
        <v>2481</v>
      </c>
      <c r="F1330" s="7" t="s">
        <v>39</v>
      </c>
      <c r="G1330" s="7" t="s">
        <v>3782</v>
      </c>
      <c r="H1330" s="7" t="s">
        <v>4811</v>
      </c>
      <c r="I1330" s="7" t="s">
        <v>328</v>
      </c>
      <c r="J1330" s="8">
        <v>1672367.9</v>
      </c>
      <c r="K1330" s="8">
        <v>1672367.9</v>
      </c>
      <c r="L1330" s="8">
        <v>1421512.72</v>
      </c>
      <c r="M1330" s="8">
        <v>85.000000298977298</v>
      </c>
      <c r="N1330" s="7" t="s">
        <v>43</v>
      </c>
      <c r="O1330" s="7" t="s">
        <v>44</v>
      </c>
      <c r="P1330" s="7" t="s">
        <v>45</v>
      </c>
      <c r="Q1330" s="9">
        <v>42887</v>
      </c>
      <c r="R1330" s="9">
        <v>43921</v>
      </c>
      <c r="S1330" s="7" t="s">
        <v>57</v>
      </c>
      <c r="T1330" s="7" t="s">
        <v>329</v>
      </c>
      <c r="U1330" s="7" t="s">
        <v>4812</v>
      </c>
      <c r="V1330" s="7" t="s">
        <v>2485</v>
      </c>
      <c r="W1330" s="7" t="s">
        <v>2486</v>
      </c>
      <c r="X1330" s="10" t="s">
        <v>51</v>
      </c>
    </row>
    <row r="1331" spans="1:24" ht="168.75" x14ac:dyDescent="0.25">
      <c r="A1331" s="7" t="s">
        <v>5034</v>
      </c>
      <c r="B1331" s="7" t="s">
        <v>5035</v>
      </c>
      <c r="C1331" s="7" t="s">
        <v>5036</v>
      </c>
      <c r="D1331" s="7" t="s">
        <v>4977</v>
      </c>
      <c r="E1331" s="7" t="s">
        <v>2481</v>
      </c>
      <c r="F1331" s="7" t="s">
        <v>39</v>
      </c>
      <c r="G1331" s="7" t="s">
        <v>3782</v>
      </c>
      <c r="H1331" s="7" t="s">
        <v>4811</v>
      </c>
      <c r="I1331" s="7" t="s">
        <v>328</v>
      </c>
      <c r="J1331" s="8">
        <v>1799040</v>
      </c>
      <c r="K1331" s="8">
        <v>1799040</v>
      </c>
      <c r="L1331" s="8">
        <v>1529184</v>
      </c>
      <c r="M1331" s="8">
        <v>85</v>
      </c>
      <c r="N1331" s="7" t="s">
        <v>43</v>
      </c>
      <c r="O1331" s="7" t="s">
        <v>44</v>
      </c>
      <c r="P1331" s="7" t="s">
        <v>56</v>
      </c>
      <c r="Q1331" s="9">
        <v>43983</v>
      </c>
      <c r="R1331" s="9">
        <v>44651</v>
      </c>
      <c r="S1331" s="7" t="s">
        <v>57</v>
      </c>
      <c r="T1331" s="7" t="s">
        <v>329</v>
      </c>
      <c r="U1331" s="7" t="s">
        <v>4812</v>
      </c>
      <c r="V1331" s="7" t="s">
        <v>2485</v>
      </c>
      <c r="W1331" s="7" t="s">
        <v>2486</v>
      </c>
      <c r="X1331" s="10" t="s">
        <v>51</v>
      </c>
    </row>
    <row r="1332" spans="1:24" ht="180" x14ac:dyDescent="0.25">
      <c r="A1332" s="7" t="s">
        <v>5037</v>
      </c>
      <c r="B1332" s="7" t="s">
        <v>5038</v>
      </c>
      <c r="C1332" s="7" t="s">
        <v>5039</v>
      </c>
      <c r="D1332" s="7" t="s">
        <v>5040</v>
      </c>
      <c r="E1332" s="7" t="s">
        <v>2481</v>
      </c>
      <c r="F1332" s="7" t="s">
        <v>39</v>
      </c>
      <c r="G1332" s="7" t="s">
        <v>3782</v>
      </c>
      <c r="H1332" s="7" t="s">
        <v>4811</v>
      </c>
      <c r="I1332" s="7" t="s">
        <v>328</v>
      </c>
      <c r="J1332" s="8">
        <v>1640944.8</v>
      </c>
      <c r="K1332" s="8">
        <v>1640944.8</v>
      </c>
      <c r="L1332" s="8">
        <v>1394803.08</v>
      </c>
      <c r="M1332" s="8">
        <v>85</v>
      </c>
      <c r="N1332" s="7" t="s">
        <v>43</v>
      </c>
      <c r="O1332" s="7" t="s">
        <v>44</v>
      </c>
      <c r="P1332" s="7" t="s">
        <v>45</v>
      </c>
      <c r="Q1332" s="9">
        <v>42887</v>
      </c>
      <c r="R1332" s="9">
        <v>43830</v>
      </c>
      <c r="S1332" s="7" t="s">
        <v>57</v>
      </c>
      <c r="T1332" s="7" t="s">
        <v>329</v>
      </c>
      <c r="U1332" s="7" t="s">
        <v>4812</v>
      </c>
      <c r="V1332" s="7" t="s">
        <v>2485</v>
      </c>
      <c r="W1332" s="7" t="s">
        <v>2486</v>
      </c>
      <c r="X1332" s="10" t="s">
        <v>51</v>
      </c>
    </row>
    <row r="1333" spans="1:24" ht="146.25" x14ac:dyDescent="0.25">
      <c r="A1333" s="7" t="s">
        <v>5041</v>
      </c>
      <c r="B1333" s="7" t="s">
        <v>5042</v>
      </c>
      <c r="C1333" s="7" t="s">
        <v>5043</v>
      </c>
      <c r="D1333" s="7" t="s">
        <v>5044</v>
      </c>
      <c r="E1333" s="7" t="s">
        <v>2481</v>
      </c>
      <c r="F1333" s="7" t="s">
        <v>39</v>
      </c>
      <c r="G1333" s="7" t="s">
        <v>3782</v>
      </c>
      <c r="H1333" s="7" t="s">
        <v>4811</v>
      </c>
      <c r="I1333" s="7" t="s">
        <v>328</v>
      </c>
      <c r="J1333" s="8">
        <v>1997736</v>
      </c>
      <c r="K1333" s="8">
        <v>1997736</v>
      </c>
      <c r="L1333" s="8">
        <v>1698075.6</v>
      </c>
      <c r="M1333" s="8">
        <v>85</v>
      </c>
      <c r="N1333" s="7" t="s">
        <v>43</v>
      </c>
      <c r="O1333" s="7" t="s">
        <v>44</v>
      </c>
      <c r="P1333" s="7" t="s">
        <v>45</v>
      </c>
      <c r="Q1333" s="9">
        <v>42914</v>
      </c>
      <c r="R1333" s="9">
        <v>43677</v>
      </c>
      <c r="S1333" s="7" t="s">
        <v>57</v>
      </c>
      <c r="T1333" s="7" t="s">
        <v>329</v>
      </c>
      <c r="U1333" s="7" t="s">
        <v>4812</v>
      </c>
      <c r="V1333" s="7" t="s">
        <v>2485</v>
      </c>
      <c r="W1333" s="7" t="s">
        <v>2486</v>
      </c>
      <c r="X1333" s="10" t="s">
        <v>51</v>
      </c>
    </row>
    <row r="1334" spans="1:24" ht="157.5" x14ac:dyDescent="0.25">
      <c r="A1334" s="7" t="s">
        <v>5045</v>
      </c>
      <c r="B1334" s="7" t="s">
        <v>5046</v>
      </c>
      <c r="C1334" s="7" t="s">
        <v>5047</v>
      </c>
      <c r="D1334" s="7" t="s">
        <v>5048</v>
      </c>
      <c r="E1334" s="7" t="s">
        <v>2481</v>
      </c>
      <c r="F1334" s="7" t="s">
        <v>39</v>
      </c>
      <c r="G1334" s="7" t="s">
        <v>3782</v>
      </c>
      <c r="H1334" s="7" t="s">
        <v>4811</v>
      </c>
      <c r="I1334" s="7" t="s">
        <v>328</v>
      </c>
      <c r="J1334" s="8">
        <v>1640944.8</v>
      </c>
      <c r="K1334" s="8">
        <v>1640944.8</v>
      </c>
      <c r="L1334" s="8">
        <v>1394803.08</v>
      </c>
      <c r="M1334" s="8">
        <v>85</v>
      </c>
      <c r="N1334" s="7" t="s">
        <v>43</v>
      </c>
      <c r="O1334" s="7" t="s">
        <v>44</v>
      </c>
      <c r="P1334" s="7" t="s">
        <v>45</v>
      </c>
      <c r="Q1334" s="9">
        <v>42856</v>
      </c>
      <c r="R1334" s="9">
        <v>43830</v>
      </c>
      <c r="S1334" s="7" t="s">
        <v>57</v>
      </c>
      <c r="T1334" s="7" t="s">
        <v>329</v>
      </c>
      <c r="U1334" s="7" t="s">
        <v>4812</v>
      </c>
      <c r="V1334" s="7" t="s">
        <v>2485</v>
      </c>
      <c r="W1334" s="7" t="s">
        <v>2486</v>
      </c>
      <c r="X1334" s="10" t="s">
        <v>51</v>
      </c>
    </row>
    <row r="1335" spans="1:24" ht="168.75" x14ac:dyDescent="0.25">
      <c r="A1335" s="7" t="s">
        <v>5049</v>
      </c>
      <c r="B1335" s="7" t="s">
        <v>5050</v>
      </c>
      <c r="C1335" s="7" t="s">
        <v>5051</v>
      </c>
      <c r="D1335" s="7" t="s">
        <v>5052</v>
      </c>
      <c r="E1335" s="7" t="s">
        <v>2481</v>
      </c>
      <c r="F1335" s="7" t="s">
        <v>39</v>
      </c>
      <c r="G1335" s="7" t="s">
        <v>3782</v>
      </c>
      <c r="H1335" s="7" t="s">
        <v>4811</v>
      </c>
      <c r="I1335" s="7" t="s">
        <v>328</v>
      </c>
      <c r="J1335" s="8">
        <v>1914840</v>
      </c>
      <c r="K1335" s="8">
        <v>1914840</v>
      </c>
      <c r="L1335" s="8">
        <v>1627614</v>
      </c>
      <c r="M1335" s="8">
        <v>85</v>
      </c>
      <c r="N1335" s="7" t="s">
        <v>43</v>
      </c>
      <c r="O1335" s="7" t="s">
        <v>44</v>
      </c>
      <c r="P1335" s="7" t="s">
        <v>134</v>
      </c>
      <c r="Q1335" s="9">
        <v>44075</v>
      </c>
      <c r="R1335" s="9">
        <v>44804</v>
      </c>
      <c r="S1335" s="7" t="s">
        <v>57</v>
      </c>
      <c r="T1335" s="7" t="s">
        <v>329</v>
      </c>
      <c r="U1335" s="7" t="s">
        <v>4812</v>
      </c>
      <c r="V1335" s="7" t="s">
        <v>2485</v>
      </c>
      <c r="W1335" s="7" t="s">
        <v>2486</v>
      </c>
      <c r="X1335" s="10" t="s">
        <v>51</v>
      </c>
    </row>
    <row r="1336" spans="1:24" ht="112.5" x14ac:dyDescent="0.25">
      <c r="A1336" s="7" t="s">
        <v>5053</v>
      </c>
      <c r="B1336" s="7" t="s">
        <v>5054</v>
      </c>
      <c r="C1336" s="7" t="s">
        <v>5055</v>
      </c>
      <c r="D1336" s="7" t="s">
        <v>5056</v>
      </c>
      <c r="E1336" s="7" t="s">
        <v>2481</v>
      </c>
      <c r="F1336" s="7" t="s">
        <v>39</v>
      </c>
      <c r="G1336" s="7" t="s">
        <v>3782</v>
      </c>
      <c r="H1336" s="7" t="s">
        <v>4811</v>
      </c>
      <c r="I1336" s="7" t="s">
        <v>328</v>
      </c>
      <c r="J1336" s="8">
        <v>1973299.97</v>
      </c>
      <c r="K1336" s="8">
        <v>1973299.97</v>
      </c>
      <c r="L1336" s="8">
        <v>1677304.97</v>
      </c>
      <c r="M1336" s="8">
        <v>84.999999771955601</v>
      </c>
      <c r="N1336" s="7" t="s">
        <v>43</v>
      </c>
      <c r="O1336" s="7" t="s">
        <v>44</v>
      </c>
      <c r="P1336" s="7" t="s">
        <v>45</v>
      </c>
      <c r="Q1336" s="9">
        <v>42887</v>
      </c>
      <c r="R1336" s="9">
        <v>43830</v>
      </c>
      <c r="S1336" s="7" t="s">
        <v>57</v>
      </c>
      <c r="T1336" s="7" t="s">
        <v>329</v>
      </c>
      <c r="U1336" s="7" t="s">
        <v>4812</v>
      </c>
      <c r="V1336" s="7" t="s">
        <v>2485</v>
      </c>
      <c r="W1336" s="7" t="s">
        <v>2486</v>
      </c>
      <c r="X1336" s="10" t="s">
        <v>51</v>
      </c>
    </row>
    <row r="1337" spans="1:24" ht="180" x14ac:dyDescent="0.25">
      <c r="A1337" s="7" t="s">
        <v>5057</v>
      </c>
      <c r="B1337" s="7" t="s">
        <v>5058</v>
      </c>
      <c r="C1337" s="7" t="s">
        <v>5059</v>
      </c>
      <c r="D1337" s="7" t="s">
        <v>4376</v>
      </c>
      <c r="E1337" s="7" t="s">
        <v>2481</v>
      </c>
      <c r="F1337" s="7" t="s">
        <v>39</v>
      </c>
      <c r="G1337" s="7" t="s">
        <v>3782</v>
      </c>
      <c r="H1337" s="7" t="s">
        <v>4811</v>
      </c>
      <c r="I1337" s="7" t="s">
        <v>328</v>
      </c>
      <c r="J1337" s="8">
        <v>2078328.77</v>
      </c>
      <c r="K1337" s="8">
        <v>2078328.77</v>
      </c>
      <c r="L1337" s="8">
        <v>1766579.45</v>
      </c>
      <c r="M1337" s="8">
        <v>84.999999783479893</v>
      </c>
      <c r="N1337" s="7" t="s">
        <v>43</v>
      </c>
      <c r="O1337" s="7" t="s">
        <v>44</v>
      </c>
      <c r="P1337" s="7" t="s">
        <v>45</v>
      </c>
      <c r="Q1337" s="9">
        <v>44013</v>
      </c>
      <c r="R1337" s="9">
        <v>44742</v>
      </c>
      <c r="S1337" s="7" t="s">
        <v>57</v>
      </c>
      <c r="T1337" s="7" t="s">
        <v>58</v>
      </c>
      <c r="U1337" s="7" t="s">
        <v>4812</v>
      </c>
      <c r="V1337" s="7" t="s">
        <v>2485</v>
      </c>
      <c r="W1337" s="7" t="s">
        <v>2486</v>
      </c>
      <c r="X1337" s="10" t="s">
        <v>51</v>
      </c>
    </row>
    <row r="1338" spans="1:24" ht="180" x14ac:dyDescent="0.25">
      <c r="A1338" s="7" t="s">
        <v>5060</v>
      </c>
      <c r="B1338" s="7" t="s">
        <v>5061</v>
      </c>
      <c r="C1338" s="7" t="s">
        <v>5062</v>
      </c>
      <c r="D1338" s="7" t="s">
        <v>5063</v>
      </c>
      <c r="E1338" s="7" t="s">
        <v>2481</v>
      </c>
      <c r="F1338" s="7" t="s">
        <v>39</v>
      </c>
      <c r="G1338" s="7" t="s">
        <v>3782</v>
      </c>
      <c r="H1338" s="7" t="s">
        <v>4811</v>
      </c>
      <c r="I1338" s="7" t="s">
        <v>328</v>
      </c>
      <c r="J1338" s="8">
        <v>1701000</v>
      </c>
      <c r="K1338" s="8">
        <v>1701000</v>
      </c>
      <c r="L1338" s="8">
        <v>1445850</v>
      </c>
      <c r="M1338" s="8">
        <v>85</v>
      </c>
      <c r="N1338" s="7" t="s">
        <v>43</v>
      </c>
      <c r="O1338" s="7" t="s">
        <v>44</v>
      </c>
      <c r="P1338" s="7" t="s">
        <v>134</v>
      </c>
      <c r="Q1338" s="9">
        <v>42887</v>
      </c>
      <c r="R1338" s="9">
        <v>43921</v>
      </c>
      <c r="S1338" s="7" t="s">
        <v>57</v>
      </c>
      <c r="T1338" s="7" t="s">
        <v>329</v>
      </c>
      <c r="U1338" s="7" t="s">
        <v>4812</v>
      </c>
      <c r="V1338" s="7" t="s">
        <v>2485</v>
      </c>
      <c r="W1338" s="7" t="s">
        <v>2486</v>
      </c>
      <c r="X1338" s="10" t="s">
        <v>51</v>
      </c>
    </row>
    <row r="1339" spans="1:24" ht="180" x14ac:dyDescent="0.25">
      <c r="A1339" s="7" t="s">
        <v>5064</v>
      </c>
      <c r="B1339" s="7" t="s">
        <v>5065</v>
      </c>
      <c r="C1339" s="7" t="s">
        <v>5066</v>
      </c>
      <c r="D1339" s="7" t="s">
        <v>4839</v>
      </c>
      <c r="E1339" s="7" t="s">
        <v>2481</v>
      </c>
      <c r="F1339" s="7" t="s">
        <v>39</v>
      </c>
      <c r="G1339" s="7" t="s">
        <v>3782</v>
      </c>
      <c r="H1339" s="7" t="s">
        <v>4811</v>
      </c>
      <c r="I1339" s="7" t="s">
        <v>328</v>
      </c>
      <c r="J1339" s="8">
        <v>1590727.6799999999</v>
      </c>
      <c r="K1339" s="8">
        <v>1590727.6799999999</v>
      </c>
      <c r="L1339" s="8">
        <v>1352118.53</v>
      </c>
      <c r="M1339" s="8">
        <v>85.000000125728604</v>
      </c>
      <c r="N1339" s="7" t="s">
        <v>43</v>
      </c>
      <c r="O1339" s="7" t="s">
        <v>44</v>
      </c>
      <c r="P1339" s="7" t="s">
        <v>45</v>
      </c>
      <c r="Q1339" s="9">
        <v>42795</v>
      </c>
      <c r="R1339" s="9">
        <v>43677</v>
      </c>
      <c r="S1339" s="7" t="s">
        <v>57</v>
      </c>
      <c r="T1339" s="7" t="s">
        <v>329</v>
      </c>
      <c r="U1339" s="7" t="s">
        <v>4812</v>
      </c>
      <c r="V1339" s="7" t="s">
        <v>2485</v>
      </c>
      <c r="W1339" s="7" t="s">
        <v>2486</v>
      </c>
      <c r="X1339" s="10" t="s">
        <v>51</v>
      </c>
    </row>
    <row r="1340" spans="1:24" ht="135" x14ac:dyDescent="0.25">
      <c r="A1340" s="7" t="s">
        <v>5067</v>
      </c>
      <c r="B1340" s="7" t="s">
        <v>5068</v>
      </c>
      <c r="C1340" s="7" t="s">
        <v>5069</v>
      </c>
      <c r="D1340" s="7" t="s">
        <v>5070</v>
      </c>
      <c r="E1340" s="7" t="s">
        <v>2481</v>
      </c>
      <c r="F1340" s="7" t="s">
        <v>39</v>
      </c>
      <c r="G1340" s="7" t="s">
        <v>3782</v>
      </c>
      <c r="H1340" s="7" t="s">
        <v>4811</v>
      </c>
      <c r="I1340" s="7" t="s">
        <v>328</v>
      </c>
      <c r="J1340" s="8">
        <v>1155564</v>
      </c>
      <c r="K1340" s="8">
        <v>1155564</v>
      </c>
      <c r="L1340" s="8">
        <v>982229.4</v>
      </c>
      <c r="M1340" s="8">
        <v>85</v>
      </c>
      <c r="N1340" s="7" t="s">
        <v>43</v>
      </c>
      <c r="O1340" s="7" t="s">
        <v>44</v>
      </c>
      <c r="P1340" s="7" t="s">
        <v>56</v>
      </c>
      <c r="Q1340" s="9">
        <v>42887</v>
      </c>
      <c r="R1340" s="9">
        <v>44104</v>
      </c>
      <c r="S1340" s="7" t="s">
        <v>57</v>
      </c>
      <c r="T1340" s="7" t="s">
        <v>329</v>
      </c>
      <c r="U1340" s="7" t="s">
        <v>4812</v>
      </c>
      <c r="V1340" s="7" t="s">
        <v>2485</v>
      </c>
      <c r="W1340" s="7" t="s">
        <v>2486</v>
      </c>
      <c r="X1340" s="10" t="s">
        <v>51</v>
      </c>
    </row>
    <row r="1341" spans="1:24" ht="168.75" x14ac:dyDescent="0.25">
      <c r="A1341" s="7" t="s">
        <v>5071</v>
      </c>
      <c r="B1341" s="7" t="s">
        <v>5072</v>
      </c>
      <c r="C1341" s="7" t="s">
        <v>5073</v>
      </c>
      <c r="D1341" s="7" t="s">
        <v>5074</v>
      </c>
      <c r="E1341" s="7" t="s">
        <v>2481</v>
      </c>
      <c r="F1341" s="7" t="s">
        <v>39</v>
      </c>
      <c r="G1341" s="7" t="s">
        <v>3782</v>
      </c>
      <c r="H1341" s="7" t="s">
        <v>4811</v>
      </c>
      <c r="I1341" s="7" t="s">
        <v>328</v>
      </c>
      <c r="J1341" s="8">
        <v>1104960</v>
      </c>
      <c r="K1341" s="8">
        <v>1104960</v>
      </c>
      <c r="L1341" s="8">
        <v>939216</v>
      </c>
      <c r="M1341" s="8">
        <v>85.000000000000099</v>
      </c>
      <c r="N1341" s="7" t="s">
        <v>43</v>
      </c>
      <c r="O1341" s="7" t="s">
        <v>44</v>
      </c>
      <c r="P1341" s="7" t="s">
        <v>134</v>
      </c>
      <c r="Q1341" s="9">
        <v>42916</v>
      </c>
      <c r="R1341" s="9">
        <v>44012</v>
      </c>
      <c r="S1341" s="7" t="s">
        <v>57</v>
      </c>
      <c r="T1341" s="7" t="s">
        <v>329</v>
      </c>
      <c r="U1341" s="7" t="s">
        <v>4812</v>
      </c>
      <c r="V1341" s="7" t="s">
        <v>2485</v>
      </c>
      <c r="W1341" s="7" t="s">
        <v>2486</v>
      </c>
      <c r="X1341" s="10" t="s">
        <v>51</v>
      </c>
    </row>
    <row r="1342" spans="1:24" ht="168.75" x14ac:dyDescent="0.25">
      <c r="A1342" s="7" t="s">
        <v>5075</v>
      </c>
      <c r="B1342" s="7" t="s">
        <v>5076</v>
      </c>
      <c r="C1342" s="7" t="s">
        <v>5077</v>
      </c>
      <c r="D1342" s="7" t="s">
        <v>4145</v>
      </c>
      <c r="E1342" s="7" t="s">
        <v>2481</v>
      </c>
      <c r="F1342" s="7" t="s">
        <v>39</v>
      </c>
      <c r="G1342" s="7" t="s">
        <v>3782</v>
      </c>
      <c r="H1342" s="7" t="s">
        <v>4811</v>
      </c>
      <c r="I1342" s="7" t="s">
        <v>328</v>
      </c>
      <c r="J1342" s="8">
        <v>615827.4</v>
      </c>
      <c r="K1342" s="8">
        <v>615827.4</v>
      </c>
      <c r="L1342" s="8">
        <v>523453.29</v>
      </c>
      <c r="M1342" s="8">
        <v>85</v>
      </c>
      <c r="N1342" s="7" t="s">
        <v>43</v>
      </c>
      <c r="O1342" s="7" t="s">
        <v>44</v>
      </c>
      <c r="P1342" s="7" t="s">
        <v>140</v>
      </c>
      <c r="Q1342" s="9">
        <v>43831</v>
      </c>
      <c r="R1342" s="9">
        <v>44742</v>
      </c>
      <c r="S1342" s="7" t="s">
        <v>57</v>
      </c>
      <c r="T1342" s="7" t="s">
        <v>329</v>
      </c>
      <c r="U1342" s="7" t="s">
        <v>4812</v>
      </c>
      <c r="V1342" s="7" t="s">
        <v>2485</v>
      </c>
      <c r="W1342" s="7" t="s">
        <v>2486</v>
      </c>
      <c r="X1342" s="10" t="s">
        <v>51</v>
      </c>
    </row>
    <row r="1343" spans="1:24" ht="123.75" x14ac:dyDescent="0.25">
      <c r="A1343" s="7" t="s">
        <v>5078</v>
      </c>
      <c r="B1343" s="7" t="s">
        <v>5079</v>
      </c>
      <c r="C1343" s="7" t="s">
        <v>5080</v>
      </c>
      <c r="D1343" s="7" t="s">
        <v>5081</v>
      </c>
      <c r="E1343" s="7" t="s">
        <v>2481</v>
      </c>
      <c r="F1343" s="7" t="s">
        <v>39</v>
      </c>
      <c r="G1343" s="7" t="s">
        <v>3782</v>
      </c>
      <c r="H1343" s="7" t="s">
        <v>4811</v>
      </c>
      <c r="I1343" s="7" t="s">
        <v>328</v>
      </c>
      <c r="J1343" s="8">
        <v>1981365.12</v>
      </c>
      <c r="K1343" s="8">
        <v>1981365.12</v>
      </c>
      <c r="L1343" s="8">
        <v>1684160.35</v>
      </c>
      <c r="M1343" s="8">
        <v>84.999999899059404</v>
      </c>
      <c r="N1343" s="7" t="s">
        <v>43</v>
      </c>
      <c r="O1343" s="7" t="s">
        <v>44</v>
      </c>
      <c r="P1343" s="7" t="s">
        <v>140</v>
      </c>
      <c r="Q1343" s="9">
        <v>42887</v>
      </c>
      <c r="R1343" s="9">
        <v>43373</v>
      </c>
      <c r="S1343" s="7" t="s">
        <v>57</v>
      </c>
      <c r="T1343" s="7" t="s">
        <v>329</v>
      </c>
      <c r="U1343" s="7" t="s">
        <v>4812</v>
      </c>
      <c r="V1343" s="7" t="s">
        <v>2485</v>
      </c>
      <c r="W1343" s="7" t="s">
        <v>2486</v>
      </c>
      <c r="X1343" s="10" t="s">
        <v>51</v>
      </c>
    </row>
    <row r="1344" spans="1:24" ht="180" x14ac:dyDescent="0.25">
      <c r="A1344" s="7" t="s">
        <v>5082</v>
      </c>
      <c r="B1344" s="7" t="s">
        <v>5083</v>
      </c>
      <c r="C1344" s="7" t="s">
        <v>5084</v>
      </c>
      <c r="D1344" s="7" t="s">
        <v>5085</v>
      </c>
      <c r="E1344" s="7" t="s">
        <v>2481</v>
      </c>
      <c r="F1344" s="7" t="s">
        <v>39</v>
      </c>
      <c r="G1344" s="7" t="s">
        <v>3782</v>
      </c>
      <c r="H1344" s="7" t="s">
        <v>4811</v>
      </c>
      <c r="I1344" s="7" t="s">
        <v>328</v>
      </c>
      <c r="J1344" s="8">
        <v>4917346.09</v>
      </c>
      <c r="K1344" s="8">
        <v>4917346.09</v>
      </c>
      <c r="L1344" s="8">
        <v>4179744.18</v>
      </c>
      <c r="M1344" s="8">
        <v>85.000000071176601</v>
      </c>
      <c r="N1344" s="7" t="s">
        <v>43</v>
      </c>
      <c r="O1344" s="7" t="s">
        <v>44</v>
      </c>
      <c r="P1344" s="7" t="s">
        <v>45</v>
      </c>
      <c r="Q1344" s="9">
        <v>42887</v>
      </c>
      <c r="R1344" s="9">
        <v>44135</v>
      </c>
      <c r="S1344" s="7" t="s">
        <v>57</v>
      </c>
      <c r="T1344" s="7" t="s">
        <v>329</v>
      </c>
      <c r="U1344" s="7" t="s">
        <v>4812</v>
      </c>
      <c r="V1344" s="7" t="s">
        <v>2485</v>
      </c>
      <c r="W1344" s="7" t="s">
        <v>2486</v>
      </c>
      <c r="X1344" s="10" t="s">
        <v>51</v>
      </c>
    </row>
    <row r="1345" spans="1:24" ht="146.25" x14ac:dyDescent="0.25">
      <c r="A1345" s="7" t="s">
        <v>5086</v>
      </c>
      <c r="B1345" s="7" t="s">
        <v>5087</v>
      </c>
      <c r="C1345" s="7" t="s">
        <v>5088</v>
      </c>
      <c r="D1345" s="7" t="s">
        <v>5089</v>
      </c>
      <c r="E1345" s="7" t="s">
        <v>2481</v>
      </c>
      <c r="F1345" s="7" t="s">
        <v>39</v>
      </c>
      <c r="G1345" s="7" t="s">
        <v>3782</v>
      </c>
      <c r="H1345" s="7" t="s">
        <v>4811</v>
      </c>
      <c r="I1345" s="7" t="s">
        <v>328</v>
      </c>
      <c r="J1345" s="8">
        <v>1044992.11</v>
      </c>
      <c r="K1345" s="8">
        <v>1044992.11</v>
      </c>
      <c r="L1345" s="8">
        <v>888243.29</v>
      </c>
      <c r="M1345" s="8">
        <v>84.999999665069197</v>
      </c>
      <c r="N1345" s="7" t="s">
        <v>43</v>
      </c>
      <c r="O1345" s="7" t="s">
        <v>44</v>
      </c>
      <c r="P1345" s="7" t="s">
        <v>134</v>
      </c>
      <c r="Q1345" s="9">
        <v>42887</v>
      </c>
      <c r="R1345" s="9">
        <v>43830</v>
      </c>
      <c r="S1345" s="7" t="s">
        <v>57</v>
      </c>
      <c r="T1345" s="7" t="s">
        <v>329</v>
      </c>
      <c r="U1345" s="7" t="s">
        <v>4812</v>
      </c>
      <c r="V1345" s="7" t="s">
        <v>2485</v>
      </c>
      <c r="W1345" s="7" t="s">
        <v>2486</v>
      </c>
      <c r="X1345" s="10" t="s">
        <v>51</v>
      </c>
    </row>
    <row r="1346" spans="1:24" ht="101.25" x14ac:dyDescent="0.25">
      <c r="A1346" s="7" t="s">
        <v>5090</v>
      </c>
      <c r="B1346" s="7" t="s">
        <v>5091</v>
      </c>
      <c r="C1346" s="7" t="s">
        <v>5092</v>
      </c>
      <c r="D1346" s="7" t="s">
        <v>5093</v>
      </c>
      <c r="E1346" s="7" t="s">
        <v>2481</v>
      </c>
      <c r="F1346" s="7" t="s">
        <v>39</v>
      </c>
      <c r="G1346" s="7" t="s">
        <v>3782</v>
      </c>
      <c r="H1346" s="7" t="s">
        <v>4811</v>
      </c>
      <c r="I1346" s="7" t="s">
        <v>328</v>
      </c>
      <c r="J1346" s="8">
        <v>1543060.8</v>
      </c>
      <c r="K1346" s="8">
        <v>1543060.8</v>
      </c>
      <c r="L1346" s="8">
        <v>1311601.68</v>
      </c>
      <c r="M1346" s="8">
        <v>85</v>
      </c>
      <c r="N1346" s="7" t="s">
        <v>43</v>
      </c>
      <c r="O1346" s="7" t="s">
        <v>44</v>
      </c>
      <c r="P1346" s="7" t="s">
        <v>45</v>
      </c>
      <c r="Q1346" s="9">
        <v>42826</v>
      </c>
      <c r="R1346" s="9">
        <v>44012</v>
      </c>
      <c r="S1346" s="7" t="s">
        <v>57</v>
      </c>
      <c r="T1346" s="7" t="s">
        <v>329</v>
      </c>
      <c r="U1346" s="7" t="s">
        <v>4812</v>
      </c>
      <c r="V1346" s="7" t="s">
        <v>2485</v>
      </c>
      <c r="W1346" s="7" t="s">
        <v>2486</v>
      </c>
      <c r="X1346" s="10" t="s">
        <v>51</v>
      </c>
    </row>
    <row r="1347" spans="1:24" ht="101.25" x14ac:dyDescent="0.25">
      <c r="A1347" s="7" t="s">
        <v>5094</v>
      </c>
      <c r="B1347" s="7" t="s">
        <v>5095</v>
      </c>
      <c r="C1347" s="7" t="s">
        <v>5096</v>
      </c>
      <c r="D1347" s="7" t="s">
        <v>5097</v>
      </c>
      <c r="E1347" s="7" t="s">
        <v>2481</v>
      </c>
      <c r="F1347" s="7" t="s">
        <v>39</v>
      </c>
      <c r="G1347" s="7" t="s">
        <v>3782</v>
      </c>
      <c r="H1347" s="7" t="s">
        <v>4811</v>
      </c>
      <c r="I1347" s="7" t="s">
        <v>328</v>
      </c>
      <c r="J1347" s="8">
        <v>1329696</v>
      </c>
      <c r="K1347" s="8">
        <v>1329696</v>
      </c>
      <c r="L1347" s="8">
        <v>1130241.6000000001</v>
      </c>
      <c r="M1347" s="8">
        <v>85</v>
      </c>
      <c r="N1347" s="7" t="s">
        <v>43</v>
      </c>
      <c r="O1347" s="7" t="s">
        <v>44</v>
      </c>
      <c r="P1347" s="7" t="s">
        <v>45</v>
      </c>
      <c r="Q1347" s="9">
        <v>42887</v>
      </c>
      <c r="R1347" s="9">
        <v>43465</v>
      </c>
      <c r="S1347" s="7" t="s">
        <v>57</v>
      </c>
      <c r="T1347" s="7" t="s">
        <v>329</v>
      </c>
      <c r="U1347" s="7" t="s">
        <v>4812</v>
      </c>
      <c r="V1347" s="7" t="s">
        <v>2485</v>
      </c>
      <c r="W1347" s="7" t="s">
        <v>2486</v>
      </c>
      <c r="X1347" s="10" t="s">
        <v>51</v>
      </c>
    </row>
    <row r="1348" spans="1:24" ht="180" x14ac:dyDescent="0.25">
      <c r="A1348" s="7" t="s">
        <v>5098</v>
      </c>
      <c r="B1348" s="7" t="s">
        <v>5099</v>
      </c>
      <c r="C1348" s="7" t="s">
        <v>5100</v>
      </c>
      <c r="D1348" s="7" t="s">
        <v>5101</v>
      </c>
      <c r="E1348" s="7" t="s">
        <v>2481</v>
      </c>
      <c r="F1348" s="7" t="s">
        <v>39</v>
      </c>
      <c r="G1348" s="7" t="s">
        <v>3782</v>
      </c>
      <c r="H1348" s="7" t="s">
        <v>4811</v>
      </c>
      <c r="I1348" s="7" t="s">
        <v>328</v>
      </c>
      <c r="J1348" s="8">
        <v>1400400</v>
      </c>
      <c r="K1348" s="8">
        <v>1400400</v>
      </c>
      <c r="L1348" s="8">
        <v>1190340</v>
      </c>
      <c r="M1348" s="8">
        <v>85</v>
      </c>
      <c r="N1348" s="7" t="s">
        <v>43</v>
      </c>
      <c r="O1348" s="7" t="s">
        <v>44</v>
      </c>
      <c r="P1348" s="7" t="s">
        <v>140</v>
      </c>
      <c r="Q1348" s="9">
        <v>42887</v>
      </c>
      <c r="R1348" s="9">
        <v>43921</v>
      </c>
      <c r="S1348" s="7" t="s">
        <v>57</v>
      </c>
      <c r="T1348" s="7" t="s">
        <v>329</v>
      </c>
      <c r="U1348" s="7" t="s">
        <v>4812</v>
      </c>
      <c r="V1348" s="7" t="s">
        <v>2485</v>
      </c>
      <c r="W1348" s="7" t="s">
        <v>2486</v>
      </c>
      <c r="X1348" s="10" t="s">
        <v>51</v>
      </c>
    </row>
    <row r="1349" spans="1:24" ht="180" x14ac:dyDescent="0.25">
      <c r="A1349" s="7" t="s">
        <v>5102</v>
      </c>
      <c r="B1349" s="7" t="s">
        <v>5103</v>
      </c>
      <c r="C1349" s="7" t="s">
        <v>5104</v>
      </c>
      <c r="D1349" s="7" t="s">
        <v>4847</v>
      </c>
      <c r="E1349" s="7" t="s">
        <v>2481</v>
      </c>
      <c r="F1349" s="7" t="s">
        <v>39</v>
      </c>
      <c r="G1349" s="7" t="s">
        <v>3782</v>
      </c>
      <c r="H1349" s="7" t="s">
        <v>4811</v>
      </c>
      <c r="I1349" s="7" t="s">
        <v>328</v>
      </c>
      <c r="J1349" s="8">
        <v>1411243.2</v>
      </c>
      <c r="K1349" s="8">
        <v>1411243.2</v>
      </c>
      <c r="L1349" s="8">
        <v>1199556.72</v>
      </c>
      <c r="M1349" s="8">
        <v>85</v>
      </c>
      <c r="N1349" s="7" t="s">
        <v>43</v>
      </c>
      <c r="O1349" s="7" t="s">
        <v>44</v>
      </c>
      <c r="P1349" s="7" t="s">
        <v>45</v>
      </c>
      <c r="Q1349" s="9">
        <v>42887</v>
      </c>
      <c r="R1349" s="9">
        <v>44561</v>
      </c>
      <c r="S1349" s="7" t="s">
        <v>57</v>
      </c>
      <c r="T1349" s="7" t="s">
        <v>329</v>
      </c>
      <c r="U1349" s="7" t="s">
        <v>4812</v>
      </c>
      <c r="V1349" s="7" t="s">
        <v>2485</v>
      </c>
      <c r="W1349" s="7" t="s">
        <v>2486</v>
      </c>
      <c r="X1349" s="10" t="s">
        <v>51</v>
      </c>
    </row>
    <row r="1350" spans="1:24" ht="123.75" x14ac:dyDescent="0.25">
      <c r="A1350" s="7" t="s">
        <v>5105</v>
      </c>
      <c r="B1350" s="7" t="s">
        <v>5106</v>
      </c>
      <c r="C1350" s="7" t="s">
        <v>5107</v>
      </c>
      <c r="D1350" s="7" t="s">
        <v>5108</v>
      </c>
      <c r="E1350" s="7" t="s">
        <v>2481</v>
      </c>
      <c r="F1350" s="7" t="s">
        <v>39</v>
      </c>
      <c r="G1350" s="7" t="s">
        <v>3782</v>
      </c>
      <c r="H1350" s="7" t="s">
        <v>4811</v>
      </c>
      <c r="I1350" s="7" t="s">
        <v>328</v>
      </c>
      <c r="J1350" s="8">
        <v>1932481.51</v>
      </c>
      <c r="K1350" s="8">
        <v>1932481.51</v>
      </c>
      <c r="L1350" s="8">
        <v>1642609.28</v>
      </c>
      <c r="M1350" s="8">
        <v>84.999999818885698</v>
      </c>
      <c r="N1350" s="7" t="s">
        <v>43</v>
      </c>
      <c r="O1350" s="7" t="s">
        <v>44</v>
      </c>
      <c r="P1350" s="7" t="s">
        <v>45</v>
      </c>
      <c r="Q1350" s="9">
        <v>42887</v>
      </c>
      <c r="R1350" s="9">
        <v>43738</v>
      </c>
      <c r="S1350" s="7" t="s">
        <v>57</v>
      </c>
      <c r="T1350" s="7" t="s">
        <v>329</v>
      </c>
      <c r="U1350" s="7" t="s">
        <v>4812</v>
      </c>
      <c r="V1350" s="7" t="s">
        <v>2485</v>
      </c>
      <c r="W1350" s="7" t="s">
        <v>2486</v>
      </c>
      <c r="X1350" s="10" t="s">
        <v>51</v>
      </c>
    </row>
    <row r="1351" spans="1:24" ht="180" x14ac:dyDescent="0.25">
      <c r="A1351" s="7" t="s">
        <v>5109</v>
      </c>
      <c r="B1351" s="7" t="s">
        <v>5110</v>
      </c>
      <c r="C1351" s="7" t="s">
        <v>5111</v>
      </c>
      <c r="D1351" s="7" t="s">
        <v>4213</v>
      </c>
      <c r="E1351" s="7" t="s">
        <v>2481</v>
      </c>
      <c r="F1351" s="7" t="s">
        <v>39</v>
      </c>
      <c r="G1351" s="7" t="s">
        <v>3782</v>
      </c>
      <c r="H1351" s="7" t="s">
        <v>4811</v>
      </c>
      <c r="I1351" s="7" t="s">
        <v>328</v>
      </c>
      <c r="J1351" s="8">
        <v>1348312.03</v>
      </c>
      <c r="K1351" s="8">
        <v>1348312.03</v>
      </c>
      <c r="L1351" s="8">
        <v>1146065.23</v>
      </c>
      <c r="M1351" s="8">
        <v>85.000000333750606</v>
      </c>
      <c r="N1351" s="7" t="s">
        <v>43</v>
      </c>
      <c r="O1351" s="7" t="s">
        <v>44</v>
      </c>
      <c r="P1351" s="7" t="s">
        <v>45</v>
      </c>
      <c r="Q1351" s="9">
        <v>42887</v>
      </c>
      <c r="R1351" s="9">
        <v>44074</v>
      </c>
      <c r="S1351" s="7" t="s">
        <v>57</v>
      </c>
      <c r="T1351" s="7" t="s">
        <v>329</v>
      </c>
      <c r="U1351" s="7" t="s">
        <v>4812</v>
      </c>
      <c r="V1351" s="7" t="s">
        <v>2485</v>
      </c>
      <c r="W1351" s="7" t="s">
        <v>2486</v>
      </c>
      <c r="X1351" s="10" t="s">
        <v>51</v>
      </c>
    </row>
    <row r="1352" spans="1:24" ht="180" x14ac:dyDescent="0.25">
      <c r="A1352" s="7" t="s">
        <v>5112</v>
      </c>
      <c r="B1352" s="7" t="s">
        <v>5113</v>
      </c>
      <c r="C1352" s="7" t="s">
        <v>5114</v>
      </c>
      <c r="D1352" s="7" t="s">
        <v>5115</v>
      </c>
      <c r="E1352" s="7" t="s">
        <v>2481</v>
      </c>
      <c r="F1352" s="7" t="s">
        <v>39</v>
      </c>
      <c r="G1352" s="7" t="s">
        <v>3782</v>
      </c>
      <c r="H1352" s="7" t="s">
        <v>4811</v>
      </c>
      <c r="I1352" s="7" t="s">
        <v>328</v>
      </c>
      <c r="J1352" s="8">
        <v>1978899.84</v>
      </c>
      <c r="K1352" s="8">
        <v>1978899.84</v>
      </c>
      <c r="L1352" s="8">
        <v>1682064.86</v>
      </c>
      <c r="M1352" s="8">
        <v>84.999999797867503</v>
      </c>
      <c r="N1352" s="7" t="s">
        <v>43</v>
      </c>
      <c r="O1352" s="7" t="s">
        <v>44</v>
      </c>
      <c r="P1352" s="7" t="s">
        <v>45</v>
      </c>
      <c r="Q1352" s="9">
        <v>42887</v>
      </c>
      <c r="R1352" s="9">
        <v>43921</v>
      </c>
      <c r="S1352" s="7" t="s">
        <v>57</v>
      </c>
      <c r="T1352" s="7" t="s">
        <v>329</v>
      </c>
      <c r="U1352" s="7" t="s">
        <v>4812</v>
      </c>
      <c r="V1352" s="7" t="s">
        <v>2485</v>
      </c>
      <c r="W1352" s="7" t="s">
        <v>2486</v>
      </c>
      <c r="X1352" s="10" t="s">
        <v>51</v>
      </c>
    </row>
    <row r="1353" spans="1:24" ht="135" x14ac:dyDescent="0.25">
      <c r="A1353" s="7" t="s">
        <v>5116</v>
      </c>
      <c r="B1353" s="7" t="s">
        <v>5117</v>
      </c>
      <c r="C1353" s="7" t="s">
        <v>5118</v>
      </c>
      <c r="D1353" s="7" t="s">
        <v>4331</v>
      </c>
      <c r="E1353" s="7" t="s">
        <v>2481</v>
      </c>
      <c r="F1353" s="7" t="s">
        <v>39</v>
      </c>
      <c r="G1353" s="7" t="s">
        <v>3782</v>
      </c>
      <c r="H1353" s="7" t="s">
        <v>4811</v>
      </c>
      <c r="I1353" s="7" t="s">
        <v>328</v>
      </c>
      <c r="J1353" s="8">
        <v>1780665.6</v>
      </c>
      <c r="K1353" s="8">
        <v>1780665.6</v>
      </c>
      <c r="L1353" s="8">
        <v>1513565.76</v>
      </c>
      <c r="M1353" s="8">
        <v>85</v>
      </c>
      <c r="N1353" s="7" t="s">
        <v>43</v>
      </c>
      <c r="O1353" s="7" t="s">
        <v>44</v>
      </c>
      <c r="P1353" s="7" t="s">
        <v>45</v>
      </c>
      <c r="Q1353" s="9">
        <v>42887</v>
      </c>
      <c r="R1353" s="9">
        <v>44104</v>
      </c>
      <c r="S1353" s="7" t="s">
        <v>57</v>
      </c>
      <c r="T1353" s="7" t="s">
        <v>58</v>
      </c>
      <c r="U1353" s="7" t="s">
        <v>4812</v>
      </c>
      <c r="V1353" s="7" t="s">
        <v>2485</v>
      </c>
      <c r="W1353" s="7" t="s">
        <v>2486</v>
      </c>
      <c r="X1353" s="10" t="s">
        <v>51</v>
      </c>
    </row>
    <row r="1354" spans="1:24" ht="157.5" x14ac:dyDescent="0.25">
      <c r="A1354" s="7" t="s">
        <v>5119</v>
      </c>
      <c r="B1354" s="7" t="s">
        <v>5120</v>
      </c>
      <c r="C1354" s="7" t="s">
        <v>5121</v>
      </c>
      <c r="D1354" s="7" t="s">
        <v>5122</v>
      </c>
      <c r="E1354" s="7" t="s">
        <v>2481</v>
      </c>
      <c r="F1354" s="7" t="s">
        <v>39</v>
      </c>
      <c r="G1354" s="7" t="s">
        <v>3782</v>
      </c>
      <c r="H1354" s="7" t="s">
        <v>4811</v>
      </c>
      <c r="I1354" s="7" t="s">
        <v>328</v>
      </c>
      <c r="J1354" s="8">
        <v>1888488</v>
      </c>
      <c r="K1354" s="8">
        <v>1888488</v>
      </c>
      <c r="L1354" s="8">
        <v>1605214.8</v>
      </c>
      <c r="M1354" s="8">
        <v>85</v>
      </c>
      <c r="N1354" s="7" t="s">
        <v>43</v>
      </c>
      <c r="O1354" s="7" t="s">
        <v>44</v>
      </c>
      <c r="P1354" s="7" t="s">
        <v>45</v>
      </c>
      <c r="Q1354" s="9">
        <v>42887</v>
      </c>
      <c r="R1354" s="9">
        <v>43921</v>
      </c>
      <c r="S1354" s="7" t="s">
        <v>57</v>
      </c>
      <c r="T1354" s="7" t="s">
        <v>329</v>
      </c>
      <c r="U1354" s="7" t="s">
        <v>4812</v>
      </c>
      <c r="V1354" s="7" t="s">
        <v>2485</v>
      </c>
      <c r="W1354" s="7" t="s">
        <v>2486</v>
      </c>
      <c r="X1354" s="10" t="s">
        <v>51</v>
      </c>
    </row>
    <row r="1355" spans="1:24" ht="123.75" x14ac:dyDescent="0.25">
      <c r="A1355" s="7" t="s">
        <v>5123</v>
      </c>
      <c r="B1355" s="7" t="s">
        <v>5124</v>
      </c>
      <c r="C1355" s="7" t="s">
        <v>5125</v>
      </c>
      <c r="D1355" s="7" t="s">
        <v>5126</v>
      </c>
      <c r="E1355" s="7" t="s">
        <v>2481</v>
      </c>
      <c r="F1355" s="7" t="s">
        <v>39</v>
      </c>
      <c r="G1355" s="7" t="s">
        <v>3782</v>
      </c>
      <c r="H1355" s="7" t="s">
        <v>4811</v>
      </c>
      <c r="I1355" s="7" t="s">
        <v>328</v>
      </c>
      <c r="J1355" s="8">
        <v>1888488</v>
      </c>
      <c r="K1355" s="8">
        <v>1888488</v>
      </c>
      <c r="L1355" s="8">
        <v>1605214.8</v>
      </c>
      <c r="M1355" s="8">
        <v>85</v>
      </c>
      <c r="N1355" s="7" t="s">
        <v>43</v>
      </c>
      <c r="O1355" s="7" t="s">
        <v>44</v>
      </c>
      <c r="P1355" s="7" t="s">
        <v>140</v>
      </c>
      <c r="Q1355" s="9">
        <v>42887</v>
      </c>
      <c r="R1355" s="9">
        <v>44012</v>
      </c>
      <c r="S1355" s="7" t="s">
        <v>57</v>
      </c>
      <c r="T1355" s="7" t="s">
        <v>329</v>
      </c>
      <c r="U1355" s="7" t="s">
        <v>4812</v>
      </c>
      <c r="V1355" s="7" t="s">
        <v>2485</v>
      </c>
      <c r="W1355" s="7" t="s">
        <v>2486</v>
      </c>
      <c r="X1355" s="10" t="s">
        <v>51</v>
      </c>
    </row>
    <row r="1356" spans="1:24" ht="168.75" x14ac:dyDescent="0.25">
      <c r="A1356" s="7" t="s">
        <v>5127</v>
      </c>
      <c r="B1356" s="7" t="s">
        <v>5128</v>
      </c>
      <c r="C1356" s="7" t="s">
        <v>5129</v>
      </c>
      <c r="D1356" s="7" t="s">
        <v>5130</v>
      </c>
      <c r="E1356" s="7" t="s">
        <v>2481</v>
      </c>
      <c r="F1356" s="7" t="s">
        <v>39</v>
      </c>
      <c r="G1356" s="7" t="s">
        <v>3782</v>
      </c>
      <c r="H1356" s="7" t="s">
        <v>4811</v>
      </c>
      <c r="I1356" s="7" t="s">
        <v>328</v>
      </c>
      <c r="J1356" s="8">
        <v>1888488</v>
      </c>
      <c r="K1356" s="8">
        <v>1888488</v>
      </c>
      <c r="L1356" s="8">
        <v>1605214.8</v>
      </c>
      <c r="M1356" s="8">
        <v>85</v>
      </c>
      <c r="N1356" s="7" t="s">
        <v>43</v>
      </c>
      <c r="O1356" s="7" t="s">
        <v>44</v>
      </c>
      <c r="P1356" s="7" t="s">
        <v>140</v>
      </c>
      <c r="Q1356" s="9">
        <v>42887</v>
      </c>
      <c r="R1356" s="9">
        <v>43921</v>
      </c>
      <c r="S1356" s="7" t="s">
        <v>57</v>
      </c>
      <c r="T1356" s="7" t="s">
        <v>329</v>
      </c>
      <c r="U1356" s="7" t="s">
        <v>4812</v>
      </c>
      <c r="V1356" s="7" t="s">
        <v>2485</v>
      </c>
      <c r="W1356" s="7" t="s">
        <v>2486</v>
      </c>
      <c r="X1356" s="10" t="s">
        <v>51</v>
      </c>
    </row>
    <row r="1357" spans="1:24" ht="157.5" x14ac:dyDescent="0.25">
      <c r="A1357" s="7" t="s">
        <v>5131</v>
      </c>
      <c r="B1357" s="7" t="s">
        <v>5132</v>
      </c>
      <c r="C1357" s="7" t="s">
        <v>5133</v>
      </c>
      <c r="D1357" s="7" t="s">
        <v>5134</v>
      </c>
      <c r="E1357" s="7" t="s">
        <v>2481</v>
      </c>
      <c r="F1357" s="7" t="s">
        <v>39</v>
      </c>
      <c r="G1357" s="7" t="s">
        <v>3782</v>
      </c>
      <c r="H1357" s="7" t="s">
        <v>4811</v>
      </c>
      <c r="I1357" s="7" t="s">
        <v>328</v>
      </c>
      <c r="J1357" s="8">
        <v>1829748</v>
      </c>
      <c r="K1357" s="8">
        <v>1829748</v>
      </c>
      <c r="L1357" s="8">
        <v>1555285.8</v>
      </c>
      <c r="M1357" s="8">
        <v>85</v>
      </c>
      <c r="N1357" s="7" t="s">
        <v>43</v>
      </c>
      <c r="O1357" s="7" t="s">
        <v>44</v>
      </c>
      <c r="P1357" s="7" t="s">
        <v>134</v>
      </c>
      <c r="Q1357" s="9">
        <v>42887</v>
      </c>
      <c r="R1357" s="9">
        <v>43830</v>
      </c>
      <c r="S1357" s="7" t="s">
        <v>57</v>
      </c>
      <c r="T1357" s="7" t="s">
        <v>329</v>
      </c>
      <c r="U1357" s="7" t="s">
        <v>4812</v>
      </c>
      <c r="V1357" s="7" t="s">
        <v>2485</v>
      </c>
      <c r="W1357" s="7" t="s">
        <v>2486</v>
      </c>
      <c r="X1357" s="10" t="s">
        <v>51</v>
      </c>
    </row>
    <row r="1358" spans="1:24" ht="168.75" x14ac:dyDescent="0.25">
      <c r="A1358" s="7" t="s">
        <v>5135</v>
      </c>
      <c r="B1358" s="7" t="s">
        <v>5136</v>
      </c>
      <c r="C1358" s="7" t="s">
        <v>5137</v>
      </c>
      <c r="D1358" s="7" t="s">
        <v>5138</v>
      </c>
      <c r="E1358" s="7" t="s">
        <v>2481</v>
      </c>
      <c r="F1358" s="7" t="s">
        <v>39</v>
      </c>
      <c r="G1358" s="7" t="s">
        <v>3782</v>
      </c>
      <c r="H1358" s="7" t="s">
        <v>4811</v>
      </c>
      <c r="I1358" s="7" t="s">
        <v>328</v>
      </c>
      <c r="J1358" s="8">
        <v>961725</v>
      </c>
      <c r="K1358" s="8">
        <v>961725</v>
      </c>
      <c r="L1358" s="8">
        <v>817466.25</v>
      </c>
      <c r="M1358" s="8">
        <v>85</v>
      </c>
      <c r="N1358" s="7" t="s">
        <v>43</v>
      </c>
      <c r="O1358" s="7" t="s">
        <v>44</v>
      </c>
      <c r="P1358" s="7" t="s">
        <v>134</v>
      </c>
      <c r="Q1358" s="9">
        <v>44166</v>
      </c>
      <c r="R1358" s="9">
        <v>44712</v>
      </c>
      <c r="S1358" s="7" t="s">
        <v>57</v>
      </c>
      <c r="T1358" s="7" t="s">
        <v>329</v>
      </c>
      <c r="U1358" s="7" t="s">
        <v>4812</v>
      </c>
      <c r="V1358" s="7" t="s">
        <v>2485</v>
      </c>
      <c r="W1358" s="7" t="s">
        <v>2486</v>
      </c>
      <c r="X1358" s="10" t="s">
        <v>51</v>
      </c>
    </row>
    <row r="1359" spans="1:24" ht="135" x14ac:dyDescent="0.25">
      <c r="A1359" s="7" t="s">
        <v>5139</v>
      </c>
      <c r="B1359" s="7" t="s">
        <v>5140</v>
      </c>
      <c r="C1359" s="7" t="s">
        <v>5141</v>
      </c>
      <c r="D1359" s="7" t="s">
        <v>4345</v>
      </c>
      <c r="E1359" s="7" t="s">
        <v>2481</v>
      </c>
      <c r="F1359" s="7" t="s">
        <v>39</v>
      </c>
      <c r="G1359" s="7" t="s">
        <v>3782</v>
      </c>
      <c r="H1359" s="7" t="s">
        <v>4811</v>
      </c>
      <c r="I1359" s="7" t="s">
        <v>328</v>
      </c>
      <c r="J1359" s="8">
        <v>1259280</v>
      </c>
      <c r="K1359" s="8">
        <v>1259280</v>
      </c>
      <c r="L1359" s="8">
        <v>1070388</v>
      </c>
      <c r="M1359" s="8">
        <v>85</v>
      </c>
      <c r="N1359" s="7" t="s">
        <v>43</v>
      </c>
      <c r="O1359" s="7" t="s">
        <v>44</v>
      </c>
      <c r="P1359" s="7" t="s">
        <v>134</v>
      </c>
      <c r="Q1359" s="9">
        <v>42887</v>
      </c>
      <c r="R1359" s="9">
        <v>43921</v>
      </c>
      <c r="S1359" s="7" t="s">
        <v>57</v>
      </c>
      <c r="T1359" s="7" t="s">
        <v>329</v>
      </c>
      <c r="U1359" s="7" t="s">
        <v>4812</v>
      </c>
      <c r="V1359" s="7" t="s">
        <v>2485</v>
      </c>
      <c r="W1359" s="7" t="s">
        <v>2486</v>
      </c>
      <c r="X1359" s="10" t="s">
        <v>51</v>
      </c>
    </row>
    <row r="1360" spans="1:24" ht="157.5" x14ac:dyDescent="0.25">
      <c r="A1360" s="7" t="s">
        <v>5142</v>
      </c>
      <c r="B1360" s="7" t="s">
        <v>5143</v>
      </c>
      <c r="C1360" s="7" t="s">
        <v>5144</v>
      </c>
      <c r="D1360" s="7" t="s">
        <v>5145</v>
      </c>
      <c r="E1360" s="7" t="s">
        <v>2481</v>
      </c>
      <c r="F1360" s="7" t="s">
        <v>39</v>
      </c>
      <c r="G1360" s="7" t="s">
        <v>3782</v>
      </c>
      <c r="H1360" s="7" t="s">
        <v>4811</v>
      </c>
      <c r="I1360" s="7" t="s">
        <v>328</v>
      </c>
      <c r="J1360" s="8">
        <v>981616.4</v>
      </c>
      <c r="K1360" s="8">
        <v>981616.4</v>
      </c>
      <c r="L1360" s="8">
        <v>834373.94</v>
      </c>
      <c r="M1360" s="8">
        <v>85</v>
      </c>
      <c r="N1360" s="7" t="s">
        <v>43</v>
      </c>
      <c r="O1360" s="7" t="s">
        <v>44</v>
      </c>
      <c r="P1360" s="7" t="s">
        <v>134</v>
      </c>
      <c r="Q1360" s="9">
        <v>43891</v>
      </c>
      <c r="R1360" s="9">
        <v>44712</v>
      </c>
      <c r="S1360" s="7" t="s">
        <v>57</v>
      </c>
      <c r="T1360" s="7" t="s">
        <v>329</v>
      </c>
      <c r="U1360" s="7" t="s">
        <v>4812</v>
      </c>
      <c r="V1360" s="7" t="s">
        <v>2485</v>
      </c>
      <c r="W1360" s="7" t="s">
        <v>2486</v>
      </c>
      <c r="X1360" s="10" t="s">
        <v>51</v>
      </c>
    </row>
    <row r="1361" spans="1:24" ht="157.5" x14ac:dyDescent="0.25">
      <c r="A1361" s="7" t="s">
        <v>5146</v>
      </c>
      <c r="B1361" s="7" t="s">
        <v>5147</v>
      </c>
      <c r="C1361" s="7" t="s">
        <v>5148</v>
      </c>
      <c r="D1361" s="7" t="s">
        <v>5149</v>
      </c>
      <c r="E1361" s="7" t="s">
        <v>2481</v>
      </c>
      <c r="F1361" s="7" t="s">
        <v>39</v>
      </c>
      <c r="G1361" s="7" t="s">
        <v>3782</v>
      </c>
      <c r="H1361" s="7" t="s">
        <v>4811</v>
      </c>
      <c r="I1361" s="7" t="s">
        <v>328</v>
      </c>
      <c r="J1361" s="8">
        <v>1991773.2</v>
      </c>
      <c r="K1361" s="8">
        <v>1991773.2</v>
      </c>
      <c r="L1361" s="8">
        <v>1693007.22</v>
      </c>
      <c r="M1361" s="8">
        <v>85</v>
      </c>
      <c r="N1361" s="7" t="s">
        <v>43</v>
      </c>
      <c r="O1361" s="7" t="s">
        <v>44</v>
      </c>
      <c r="P1361" s="7" t="s">
        <v>140</v>
      </c>
      <c r="Q1361" s="9">
        <v>42887</v>
      </c>
      <c r="R1361" s="9">
        <v>43555</v>
      </c>
      <c r="S1361" s="7" t="s">
        <v>57</v>
      </c>
      <c r="T1361" s="7" t="s">
        <v>329</v>
      </c>
      <c r="U1361" s="7" t="s">
        <v>4812</v>
      </c>
      <c r="V1361" s="7" t="s">
        <v>2485</v>
      </c>
      <c r="W1361" s="7" t="s">
        <v>2486</v>
      </c>
      <c r="X1361" s="10" t="s">
        <v>51</v>
      </c>
    </row>
    <row r="1362" spans="1:24" ht="112.5" x14ac:dyDescent="0.25">
      <c r="A1362" s="7" t="s">
        <v>5150</v>
      </c>
      <c r="B1362" s="7" t="s">
        <v>5151</v>
      </c>
      <c r="C1362" s="7" t="s">
        <v>5152</v>
      </c>
      <c r="D1362" s="7" t="s">
        <v>5153</v>
      </c>
      <c r="E1362" s="7" t="s">
        <v>2481</v>
      </c>
      <c r="F1362" s="7" t="s">
        <v>39</v>
      </c>
      <c r="G1362" s="7" t="s">
        <v>3782</v>
      </c>
      <c r="H1362" s="7" t="s">
        <v>4811</v>
      </c>
      <c r="I1362" s="7" t="s">
        <v>328</v>
      </c>
      <c r="J1362" s="8">
        <v>1184160</v>
      </c>
      <c r="K1362" s="8">
        <v>1184160</v>
      </c>
      <c r="L1362" s="8">
        <v>1006536</v>
      </c>
      <c r="M1362" s="8">
        <v>85</v>
      </c>
      <c r="N1362" s="7" t="s">
        <v>43</v>
      </c>
      <c r="O1362" s="7" t="s">
        <v>44</v>
      </c>
      <c r="P1362" s="7" t="s">
        <v>56</v>
      </c>
      <c r="Q1362" s="9">
        <v>42887</v>
      </c>
      <c r="R1362" s="9">
        <v>43830</v>
      </c>
      <c r="S1362" s="7" t="s">
        <v>57</v>
      </c>
      <c r="T1362" s="7" t="s">
        <v>329</v>
      </c>
      <c r="U1362" s="7" t="s">
        <v>4812</v>
      </c>
      <c r="V1362" s="7" t="s">
        <v>2485</v>
      </c>
      <c r="W1362" s="7" t="s">
        <v>2486</v>
      </c>
      <c r="X1362" s="10" t="s">
        <v>51</v>
      </c>
    </row>
    <row r="1363" spans="1:24" ht="180" x14ac:dyDescent="0.25">
      <c r="A1363" s="7" t="s">
        <v>5154</v>
      </c>
      <c r="B1363" s="7" t="s">
        <v>5155</v>
      </c>
      <c r="C1363" s="7" t="s">
        <v>5156</v>
      </c>
      <c r="D1363" s="7" t="s">
        <v>5157</v>
      </c>
      <c r="E1363" s="7" t="s">
        <v>2481</v>
      </c>
      <c r="F1363" s="7" t="s">
        <v>39</v>
      </c>
      <c r="G1363" s="7" t="s">
        <v>3782</v>
      </c>
      <c r="H1363" s="7" t="s">
        <v>4811</v>
      </c>
      <c r="I1363" s="7" t="s">
        <v>328</v>
      </c>
      <c r="J1363" s="8">
        <v>1701000</v>
      </c>
      <c r="K1363" s="8">
        <v>1701000</v>
      </c>
      <c r="L1363" s="8">
        <v>1445850</v>
      </c>
      <c r="M1363" s="8">
        <v>85</v>
      </c>
      <c r="N1363" s="7" t="s">
        <v>43</v>
      </c>
      <c r="O1363" s="7" t="s">
        <v>44</v>
      </c>
      <c r="P1363" s="7" t="s">
        <v>140</v>
      </c>
      <c r="Q1363" s="9">
        <v>42887</v>
      </c>
      <c r="R1363" s="9">
        <v>43951</v>
      </c>
      <c r="S1363" s="7" t="s">
        <v>57</v>
      </c>
      <c r="T1363" s="7" t="s">
        <v>329</v>
      </c>
      <c r="U1363" s="7" t="s">
        <v>4812</v>
      </c>
      <c r="V1363" s="7" t="s">
        <v>2485</v>
      </c>
      <c r="W1363" s="7" t="s">
        <v>2486</v>
      </c>
      <c r="X1363" s="10" t="s">
        <v>51</v>
      </c>
    </row>
    <row r="1364" spans="1:24" ht="168.75" x14ac:dyDescent="0.25">
      <c r="A1364" s="7" t="s">
        <v>5158</v>
      </c>
      <c r="B1364" s="7" t="s">
        <v>5159</v>
      </c>
      <c r="C1364" s="7" t="s">
        <v>5160</v>
      </c>
      <c r="D1364" s="7" t="s">
        <v>5161</v>
      </c>
      <c r="E1364" s="7" t="s">
        <v>2481</v>
      </c>
      <c r="F1364" s="7" t="s">
        <v>39</v>
      </c>
      <c r="G1364" s="7" t="s">
        <v>3782</v>
      </c>
      <c r="H1364" s="7" t="s">
        <v>4811</v>
      </c>
      <c r="I1364" s="7" t="s">
        <v>328</v>
      </c>
      <c r="J1364" s="8">
        <v>2991459.25</v>
      </c>
      <c r="K1364" s="8">
        <v>2991459.25</v>
      </c>
      <c r="L1364" s="8">
        <v>2542740.36</v>
      </c>
      <c r="M1364" s="8">
        <v>84.999999916428706</v>
      </c>
      <c r="N1364" s="7" t="s">
        <v>43</v>
      </c>
      <c r="O1364" s="7" t="s">
        <v>44</v>
      </c>
      <c r="P1364" s="7" t="s">
        <v>134</v>
      </c>
      <c r="Q1364" s="9">
        <v>43891</v>
      </c>
      <c r="R1364" s="9">
        <v>45107</v>
      </c>
      <c r="S1364" s="7" t="s">
        <v>57</v>
      </c>
      <c r="T1364" s="7" t="s">
        <v>329</v>
      </c>
      <c r="U1364" s="7" t="s">
        <v>4812</v>
      </c>
      <c r="V1364" s="7" t="s">
        <v>2485</v>
      </c>
      <c r="W1364" s="7" t="s">
        <v>2486</v>
      </c>
      <c r="X1364" s="10" t="s">
        <v>51</v>
      </c>
    </row>
    <row r="1365" spans="1:24" ht="168.75" x14ac:dyDescent="0.25">
      <c r="A1365" s="7" t="s">
        <v>5162</v>
      </c>
      <c r="B1365" s="7" t="s">
        <v>5163</v>
      </c>
      <c r="C1365" s="7" t="s">
        <v>5164</v>
      </c>
      <c r="D1365" s="7" t="s">
        <v>4824</v>
      </c>
      <c r="E1365" s="7" t="s">
        <v>2481</v>
      </c>
      <c r="F1365" s="7" t="s">
        <v>39</v>
      </c>
      <c r="G1365" s="7" t="s">
        <v>3782</v>
      </c>
      <c r="H1365" s="7" t="s">
        <v>4811</v>
      </c>
      <c r="I1365" s="7" t="s">
        <v>328</v>
      </c>
      <c r="J1365" s="8">
        <v>918500</v>
      </c>
      <c r="K1365" s="8">
        <v>918500</v>
      </c>
      <c r="L1365" s="8">
        <v>780725</v>
      </c>
      <c r="M1365" s="8">
        <v>85</v>
      </c>
      <c r="N1365" s="7" t="s">
        <v>43</v>
      </c>
      <c r="O1365" s="7" t="s">
        <v>44</v>
      </c>
      <c r="P1365" s="7" t="s">
        <v>134</v>
      </c>
      <c r="Q1365" s="9">
        <v>43831</v>
      </c>
      <c r="R1365" s="9">
        <v>44651</v>
      </c>
      <c r="S1365" s="7" t="s">
        <v>57</v>
      </c>
      <c r="T1365" s="7" t="s">
        <v>329</v>
      </c>
      <c r="U1365" s="7" t="s">
        <v>4812</v>
      </c>
      <c r="V1365" s="7" t="s">
        <v>2485</v>
      </c>
      <c r="W1365" s="7" t="s">
        <v>2486</v>
      </c>
      <c r="X1365" s="10" t="s">
        <v>51</v>
      </c>
    </row>
    <row r="1366" spans="1:24" ht="157.5" x14ac:dyDescent="0.25">
      <c r="A1366" s="7" t="s">
        <v>5165</v>
      </c>
      <c r="B1366" s="7" t="s">
        <v>5166</v>
      </c>
      <c r="C1366" s="7" t="s">
        <v>5167</v>
      </c>
      <c r="D1366" s="7" t="s">
        <v>4353</v>
      </c>
      <c r="E1366" s="7" t="s">
        <v>2481</v>
      </c>
      <c r="F1366" s="7" t="s">
        <v>39</v>
      </c>
      <c r="G1366" s="7" t="s">
        <v>3782</v>
      </c>
      <c r="H1366" s="7" t="s">
        <v>4811</v>
      </c>
      <c r="I1366" s="7" t="s">
        <v>328</v>
      </c>
      <c r="J1366" s="8">
        <v>1986377.04</v>
      </c>
      <c r="K1366" s="8">
        <v>1986377.04</v>
      </c>
      <c r="L1366" s="8">
        <v>1688420.48</v>
      </c>
      <c r="M1366" s="8">
        <v>84.999999798628394</v>
      </c>
      <c r="N1366" s="7" t="s">
        <v>43</v>
      </c>
      <c r="O1366" s="7" t="s">
        <v>44</v>
      </c>
      <c r="P1366" s="7" t="s">
        <v>45</v>
      </c>
      <c r="Q1366" s="9">
        <v>42887</v>
      </c>
      <c r="R1366" s="9">
        <v>44043</v>
      </c>
      <c r="S1366" s="7" t="s">
        <v>57</v>
      </c>
      <c r="T1366" s="7" t="s">
        <v>329</v>
      </c>
      <c r="U1366" s="7" t="s">
        <v>4812</v>
      </c>
      <c r="V1366" s="7" t="s">
        <v>2485</v>
      </c>
      <c r="W1366" s="7" t="s">
        <v>2486</v>
      </c>
      <c r="X1366" s="10" t="s">
        <v>51</v>
      </c>
    </row>
    <row r="1367" spans="1:24" ht="67.5" x14ac:dyDescent="0.25">
      <c r="A1367" s="7" t="s">
        <v>5168</v>
      </c>
      <c r="B1367" s="7" t="s">
        <v>5169</v>
      </c>
      <c r="C1367" s="7" t="s">
        <v>5170</v>
      </c>
      <c r="D1367" s="7" t="s">
        <v>5171</v>
      </c>
      <c r="E1367" s="7" t="s">
        <v>2481</v>
      </c>
      <c r="F1367" s="7" t="s">
        <v>39</v>
      </c>
      <c r="G1367" s="7" t="s">
        <v>3782</v>
      </c>
      <c r="H1367" s="7" t="s">
        <v>4811</v>
      </c>
      <c r="I1367" s="7" t="s">
        <v>328</v>
      </c>
      <c r="J1367" s="8">
        <v>1894241.76</v>
      </c>
      <c r="K1367" s="8">
        <v>1894241.76</v>
      </c>
      <c r="L1367" s="8">
        <v>1610105.5</v>
      </c>
      <c r="M1367" s="8">
        <v>85.000000211166295</v>
      </c>
      <c r="N1367" s="7" t="s">
        <v>43</v>
      </c>
      <c r="O1367" s="7" t="s">
        <v>44</v>
      </c>
      <c r="P1367" s="7" t="s">
        <v>134</v>
      </c>
      <c r="Q1367" s="9">
        <v>42887</v>
      </c>
      <c r="R1367" s="9">
        <v>44012</v>
      </c>
      <c r="S1367" s="7" t="s">
        <v>57</v>
      </c>
      <c r="T1367" s="7" t="s">
        <v>329</v>
      </c>
      <c r="U1367" s="7" t="s">
        <v>4812</v>
      </c>
      <c r="V1367" s="7" t="s">
        <v>2485</v>
      </c>
      <c r="W1367" s="7" t="s">
        <v>2486</v>
      </c>
      <c r="X1367" s="10" t="s">
        <v>51</v>
      </c>
    </row>
    <row r="1368" spans="1:24" ht="180" x14ac:dyDescent="0.25">
      <c r="A1368" s="7" t="s">
        <v>5172</v>
      </c>
      <c r="B1368" s="7" t="s">
        <v>5173</v>
      </c>
      <c r="C1368" s="7" t="s">
        <v>5174</v>
      </c>
      <c r="D1368" s="7" t="s">
        <v>4909</v>
      </c>
      <c r="E1368" s="7" t="s">
        <v>2481</v>
      </c>
      <c r="F1368" s="7" t="s">
        <v>39</v>
      </c>
      <c r="G1368" s="7" t="s">
        <v>3782</v>
      </c>
      <c r="H1368" s="7" t="s">
        <v>4811</v>
      </c>
      <c r="I1368" s="7" t="s">
        <v>328</v>
      </c>
      <c r="J1368" s="8">
        <v>1035125</v>
      </c>
      <c r="K1368" s="8">
        <v>1035125</v>
      </c>
      <c r="L1368" s="8">
        <v>879856.25</v>
      </c>
      <c r="M1368" s="8">
        <v>85</v>
      </c>
      <c r="N1368" s="7" t="s">
        <v>43</v>
      </c>
      <c r="O1368" s="7" t="s">
        <v>44</v>
      </c>
      <c r="P1368" s="7" t="s">
        <v>56</v>
      </c>
      <c r="Q1368" s="9">
        <v>43831</v>
      </c>
      <c r="R1368" s="9">
        <v>44651</v>
      </c>
      <c r="S1368" s="7" t="s">
        <v>57</v>
      </c>
      <c r="T1368" s="7" t="s">
        <v>329</v>
      </c>
      <c r="U1368" s="7" t="s">
        <v>4812</v>
      </c>
      <c r="V1368" s="7" t="s">
        <v>2485</v>
      </c>
      <c r="W1368" s="7" t="s">
        <v>2486</v>
      </c>
      <c r="X1368" s="10" t="s">
        <v>51</v>
      </c>
    </row>
    <row r="1369" spans="1:24" ht="168.75" x14ac:dyDescent="0.25">
      <c r="A1369" s="7" t="s">
        <v>5175</v>
      </c>
      <c r="B1369" s="7" t="s">
        <v>5176</v>
      </c>
      <c r="C1369" s="7" t="s">
        <v>5177</v>
      </c>
      <c r="D1369" s="7" t="s">
        <v>5178</v>
      </c>
      <c r="E1369" s="7" t="s">
        <v>2481</v>
      </c>
      <c r="F1369" s="7" t="s">
        <v>39</v>
      </c>
      <c r="G1369" s="7" t="s">
        <v>3782</v>
      </c>
      <c r="H1369" s="7" t="s">
        <v>4811</v>
      </c>
      <c r="I1369" s="7" t="s">
        <v>328</v>
      </c>
      <c r="J1369" s="8">
        <v>999710.35</v>
      </c>
      <c r="K1369" s="8">
        <v>999710.35</v>
      </c>
      <c r="L1369" s="8">
        <v>849753.8</v>
      </c>
      <c r="M1369" s="8">
        <v>85.000000250072404</v>
      </c>
      <c r="N1369" s="7" t="s">
        <v>43</v>
      </c>
      <c r="O1369" s="7" t="s">
        <v>44</v>
      </c>
      <c r="P1369" s="7" t="s">
        <v>45</v>
      </c>
      <c r="Q1369" s="9">
        <v>43983</v>
      </c>
      <c r="R1369" s="9">
        <v>44530</v>
      </c>
      <c r="S1369" s="7" t="s">
        <v>57</v>
      </c>
      <c r="T1369" s="7" t="s">
        <v>329</v>
      </c>
      <c r="U1369" s="7" t="s">
        <v>4812</v>
      </c>
      <c r="V1369" s="7" t="s">
        <v>2485</v>
      </c>
      <c r="W1369" s="7" t="s">
        <v>2486</v>
      </c>
      <c r="X1369" s="10" t="s">
        <v>51</v>
      </c>
    </row>
    <row r="1370" spans="1:24" ht="146.25" x14ac:dyDescent="0.25">
      <c r="A1370" s="7" t="s">
        <v>5179</v>
      </c>
      <c r="B1370" s="7" t="s">
        <v>5180</v>
      </c>
      <c r="C1370" s="7" t="s">
        <v>5181</v>
      </c>
      <c r="D1370" s="7" t="s">
        <v>5182</v>
      </c>
      <c r="E1370" s="7" t="s">
        <v>2481</v>
      </c>
      <c r="F1370" s="7" t="s">
        <v>39</v>
      </c>
      <c r="G1370" s="7" t="s">
        <v>3782</v>
      </c>
      <c r="H1370" s="7" t="s">
        <v>4811</v>
      </c>
      <c r="I1370" s="7" t="s">
        <v>328</v>
      </c>
      <c r="J1370" s="8">
        <v>1829748</v>
      </c>
      <c r="K1370" s="8">
        <v>1829748</v>
      </c>
      <c r="L1370" s="8">
        <v>1555285.8</v>
      </c>
      <c r="M1370" s="8">
        <v>85</v>
      </c>
      <c r="N1370" s="7" t="s">
        <v>43</v>
      </c>
      <c r="O1370" s="7" t="s">
        <v>44</v>
      </c>
      <c r="P1370" s="7" t="s">
        <v>140</v>
      </c>
      <c r="Q1370" s="9">
        <v>42887</v>
      </c>
      <c r="R1370" s="9">
        <v>43799</v>
      </c>
      <c r="S1370" s="7" t="s">
        <v>57</v>
      </c>
      <c r="T1370" s="7" t="s">
        <v>329</v>
      </c>
      <c r="U1370" s="7" t="s">
        <v>4812</v>
      </c>
      <c r="V1370" s="7" t="s">
        <v>2485</v>
      </c>
      <c r="W1370" s="7" t="s">
        <v>2486</v>
      </c>
      <c r="X1370" s="10" t="s">
        <v>51</v>
      </c>
    </row>
    <row r="1371" spans="1:24" ht="180" x14ac:dyDescent="0.25">
      <c r="A1371" s="7" t="s">
        <v>5183</v>
      </c>
      <c r="B1371" s="7" t="s">
        <v>5184</v>
      </c>
      <c r="C1371" s="7" t="s">
        <v>5185</v>
      </c>
      <c r="D1371" s="7" t="s">
        <v>5153</v>
      </c>
      <c r="E1371" s="7" t="s">
        <v>2481</v>
      </c>
      <c r="F1371" s="7" t="s">
        <v>39</v>
      </c>
      <c r="G1371" s="7" t="s">
        <v>3782</v>
      </c>
      <c r="H1371" s="7" t="s">
        <v>4811</v>
      </c>
      <c r="I1371" s="7" t="s">
        <v>328</v>
      </c>
      <c r="J1371" s="8">
        <v>1025065.94</v>
      </c>
      <c r="K1371" s="8">
        <v>1025065.94</v>
      </c>
      <c r="L1371" s="8">
        <v>871306.05</v>
      </c>
      <c r="M1371" s="8">
        <v>85.000000097554704</v>
      </c>
      <c r="N1371" s="7" t="s">
        <v>43</v>
      </c>
      <c r="O1371" s="7" t="s">
        <v>44</v>
      </c>
      <c r="P1371" s="7" t="s">
        <v>45</v>
      </c>
      <c r="Q1371" s="9">
        <v>42887</v>
      </c>
      <c r="R1371" s="9">
        <v>43830</v>
      </c>
      <c r="S1371" s="7" t="s">
        <v>57</v>
      </c>
      <c r="T1371" s="7" t="s">
        <v>329</v>
      </c>
      <c r="U1371" s="7" t="s">
        <v>4812</v>
      </c>
      <c r="V1371" s="7" t="s">
        <v>2485</v>
      </c>
      <c r="W1371" s="7" t="s">
        <v>2486</v>
      </c>
      <c r="X1371" s="10" t="s">
        <v>51</v>
      </c>
    </row>
    <row r="1372" spans="1:24" ht="101.25" x14ac:dyDescent="0.25">
      <c r="A1372" s="7" t="s">
        <v>5186</v>
      </c>
      <c r="B1372" s="7" t="s">
        <v>5187</v>
      </c>
      <c r="C1372" s="7" t="s">
        <v>5188</v>
      </c>
      <c r="D1372" s="7" t="s">
        <v>5189</v>
      </c>
      <c r="E1372" s="7" t="s">
        <v>2481</v>
      </c>
      <c r="F1372" s="7" t="s">
        <v>39</v>
      </c>
      <c r="G1372" s="7" t="s">
        <v>3782</v>
      </c>
      <c r="H1372" s="7" t="s">
        <v>4811</v>
      </c>
      <c r="I1372" s="7" t="s">
        <v>328</v>
      </c>
      <c r="J1372" s="8">
        <v>1133934.9099999999</v>
      </c>
      <c r="K1372" s="8">
        <v>1133934.9099999999</v>
      </c>
      <c r="L1372" s="8">
        <v>963844.67</v>
      </c>
      <c r="M1372" s="8">
        <v>84.999999691340307</v>
      </c>
      <c r="N1372" s="7" t="s">
        <v>43</v>
      </c>
      <c r="O1372" s="7" t="s">
        <v>44</v>
      </c>
      <c r="P1372" s="7" t="s">
        <v>134</v>
      </c>
      <c r="Q1372" s="9">
        <v>42887</v>
      </c>
      <c r="R1372" s="9">
        <v>43769</v>
      </c>
      <c r="S1372" s="7" t="s">
        <v>57</v>
      </c>
      <c r="T1372" s="7" t="s">
        <v>329</v>
      </c>
      <c r="U1372" s="7" t="s">
        <v>4812</v>
      </c>
      <c r="V1372" s="7" t="s">
        <v>2485</v>
      </c>
      <c r="W1372" s="7" t="s">
        <v>2486</v>
      </c>
      <c r="X1372" s="10" t="s">
        <v>51</v>
      </c>
    </row>
    <row r="1373" spans="1:24" ht="135" x14ac:dyDescent="0.25">
      <c r="A1373" s="7" t="s">
        <v>5190</v>
      </c>
      <c r="B1373" s="7" t="s">
        <v>5191</v>
      </c>
      <c r="C1373" s="7" t="s">
        <v>5192</v>
      </c>
      <c r="D1373" s="7" t="s">
        <v>5193</v>
      </c>
      <c r="E1373" s="7" t="s">
        <v>2481</v>
      </c>
      <c r="F1373" s="7" t="s">
        <v>39</v>
      </c>
      <c r="G1373" s="7" t="s">
        <v>3782</v>
      </c>
      <c r="H1373" s="7" t="s">
        <v>4811</v>
      </c>
      <c r="I1373" s="7" t="s">
        <v>328</v>
      </c>
      <c r="J1373" s="8">
        <v>1778527.01</v>
      </c>
      <c r="K1373" s="8">
        <v>1778527.01</v>
      </c>
      <c r="L1373" s="8">
        <v>1511747.96</v>
      </c>
      <c r="M1373" s="8">
        <v>85.000000084339504</v>
      </c>
      <c r="N1373" s="7" t="s">
        <v>43</v>
      </c>
      <c r="O1373" s="7" t="s">
        <v>44</v>
      </c>
      <c r="P1373" s="7" t="s">
        <v>45</v>
      </c>
      <c r="Q1373" s="9">
        <v>44013</v>
      </c>
      <c r="R1373" s="9">
        <v>44804</v>
      </c>
      <c r="S1373" s="7" t="s">
        <v>57</v>
      </c>
      <c r="T1373" s="7" t="s">
        <v>329</v>
      </c>
      <c r="U1373" s="7" t="s">
        <v>4812</v>
      </c>
      <c r="V1373" s="7" t="s">
        <v>2485</v>
      </c>
      <c r="W1373" s="7" t="s">
        <v>2486</v>
      </c>
      <c r="X1373" s="10" t="s">
        <v>51</v>
      </c>
    </row>
    <row r="1374" spans="1:24" ht="157.5" x14ac:dyDescent="0.25">
      <c r="A1374" s="7" t="s">
        <v>5194</v>
      </c>
      <c r="B1374" s="7" t="s">
        <v>5195</v>
      </c>
      <c r="C1374" s="7" t="s">
        <v>5196</v>
      </c>
      <c r="D1374" s="7" t="s">
        <v>5197</v>
      </c>
      <c r="E1374" s="7" t="s">
        <v>2481</v>
      </c>
      <c r="F1374" s="7" t="s">
        <v>39</v>
      </c>
      <c r="G1374" s="7" t="s">
        <v>3782</v>
      </c>
      <c r="H1374" s="7" t="s">
        <v>4811</v>
      </c>
      <c r="I1374" s="7" t="s">
        <v>328</v>
      </c>
      <c r="J1374" s="8">
        <v>1868328</v>
      </c>
      <c r="K1374" s="8">
        <v>1868328</v>
      </c>
      <c r="L1374" s="8">
        <v>1588078.8</v>
      </c>
      <c r="M1374" s="8">
        <v>85</v>
      </c>
      <c r="N1374" s="7" t="s">
        <v>43</v>
      </c>
      <c r="O1374" s="7" t="s">
        <v>44</v>
      </c>
      <c r="P1374" s="7" t="s">
        <v>45</v>
      </c>
      <c r="Q1374" s="9">
        <v>42887</v>
      </c>
      <c r="R1374" s="9">
        <v>43769</v>
      </c>
      <c r="S1374" s="7" t="s">
        <v>57</v>
      </c>
      <c r="T1374" s="7" t="s">
        <v>329</v>
      </c>
      <c r="U1374" s="7" t="s">
        <v>4812</v>
      </c>
      <c r="V1374" s="7" t="s">
        <v>2485</v>
      </c>
      <c r="W1374" s="7" t="s">
        <v>2486</v>
      </c>
      <c r="X1374" s="10" t="s">
        <v>51</v>
      </c>
    </row>
    <row r="1375" spans="1:24" ht="180" x14ac:dyDescent="0.25">
      <c r="A1375" s="7" t="s">
        <v>5198</v>
      </c>
      <c r="B1375" s="7" t="s">
        <v>5199</v>
      </c>
      <c r="C1375" s="7" t="s">
        <v>5200</v>
      </c>
      <c r="D1375" s="7" t="s">
        <v>2751</v>
      </c>
      <c r="E1375" s="7" t="s">
        <v>2481</v>
      </c>
      <c r="F1375" s="7" t="s">
        <v>39</v>
      </c>
      <c r="G1375" s="7" t="s">
        <v>3782</v>
      </c>
      <c r="H1375" s="7" t="s">
        <v>4811</v>
      </c>
      <c r="I1375" s="7" t="s">
        <v>328</v>
      </c>
      <c r="J1375" s="8">
        <v>594219.25</v>
      </c>
      <c r="K1375" s="8">
        <v>594219.25</v>
      </c>
      <c r="L1375" s="8">
        <v>505086.36</v>
      </c>
      <c r="M1375" s="8">
        <v>84.999999579279901</v>
      </c>
      <c r="N1375" s="7" t="s">
        <v>43</v>
      </c>
      <c r="O1375" s="7" t="s">
        <v>44</v>
      </c>
      <c r="P1375" s="7" t="s">
        <v>56</v>
      </c>
      <c r="Q1375" s="9">
        <v>43831</v>
      </c>
      <c r="R1375" s="9">
        <v>44561</v>
      </c>
      <c r="S1375" s="7" t="s">
        <v>57</v>
      </c>
      <c r="T1375" s="7" t="s">
        <v>329</v>
      </c>
      <c r="U1375" s="7" t="s">
        <v>4812</v>
      </c>
      <c r="V1375" s="7" t="s">
        <v>2485</v>
      </c>
      <c r="W1375" s="7" t="s">
        <v>2486</v>
      </c>
      <c r="X1375" s="10" t="s">
        <v>51</v>
      </c>
    </row>
    <row r="1376" spans="1:24" ht="101.25" x14ac:dyDescent="0.25">
      <c r="A1376" s="7" t="s">
        <v>5201</v>
      </c>
      <c r="B1376" s="7" t="s">
        <v>5202</v>
      </c>
      <c r="C1376" s="7" t="s">
        <v>5203</v>
      </c>
      <c r="D1376" s="7" t="s">
        <v>5204</v>
      </c>
      <c r="E1376" s="7" t="s">
        <v>2481</v>
      </c>
      <c r="F1376" s="7" t="s">
        <v>39</v>
      </c>
      <c r="G1376" s="7" t="s">
        <v>3782</v>
      </c>
      <c r="H1376" s="7" t="s">
        <v>4811</v>
      </c>
      <c r="I1376" s="7" t="s">
        <v>328</v>
      </c>
      <c r="J1376" s="8">
        <v>1858256.4</v>
      </c>
      <c r="K1376" s="8">
        <v>1858256.4</v>
      </c>
      <c r="L1376" s="8">
        <v>1579517.94</v>
      </c>
      <c r="M1376" s="8">
        <v>85</v>
      </c>
      <c r="N1376" s="7" t="s">
        <v>43</v>
      </c>
      <c r="O1376" s="7" t="s">
        <v>44</v>
      </c>
      <c r="P1376" s="7" t="s">
        <v>45</v>
      </c>
      <c r="Q1376" s="9">
        <v>42887</v>
      </c>
      <c r="R1376" s="9">
        <v>44104</v>
      </c>
      <c r="S1376" s="7" t="s">
        <v>57</v>
      </c>
      <c r="T1376" s="7" t="s">
        <v>329</v>
      </c>
      <c r="U1376" s="7" t="s">
        <v>4812</v>
      </c>
      <c r="V1376" s="7" t="s">
        <v>2485</v>
      </c>
      <c r="W1376" s="7" t="s">
        <v>2486</v>
      </c>
      <c r="X1376" s="10" t="s">
        <v>51</v>
      </c>
    </row>
    <row r="1377" spans="1:24" ht="168.75" x14ac:dyDescent="0.25">
      <c r="A1377" s="7" t="s">
        <v>5205</v>
      </c>
      <c r="B1377" s="7" t="s">
        <v>5206</v>
      </c>
      <c r="C1377" s="7" t="s">
        <v>5207</v>
      </c>
      <c r="D1377" s="7" t="s">
        <v>5097</v>
      </c>
      <c r="E1377" s="7" t="s">
        <v>2481</v>
      </c>
      <c r="F1377" s="7" t="s">
        <v>39</v>
      </c>
      <c r="G1377" s="7" t="s">
        <v>3782</v>
      </c>
      <c r="H1377" s="7" t="s">
        <v>4811</v>
      </c>
      <c r="I1377" s="7" t="s">
        <v>328</v>
      </c>
      <c r="J1377" s="8">
        <v>1963530.37</v>
      </c>
      <c r="K1377" s="8">
        <v>1963530.37</v>
      </c>
      <c r="L1377" s="8">
        <v>1669000.81</v>
      </c>
      <c r="M1377" s="8">
        <v>84.999999770820907</v>
      </c>
      <c r="N1377" s="7" t="s">
        <v>43</v>
      </c>
      <c r="O1377" s="7" t="s">
        <v>44</v>
      </c>
      <c r="P1377" s="7" t="s">
        <v>45</v>
      </c>
      <c r="Q1377" s="9">
        <v>42887</v>
      </c>
      <c r="R1377" s="9">
        <v>43646</v>
      </c>
      <c r="S1377" s="7" t="s">
        <v>57</v>
      </c>
      <c r="T1377" s="7" t="s">
        <v>329</v>
      </c>
      <c r="U1377" s="7" t="s">
        <v>4812</v>
      </c>
      <c r="V1377" s="7" t="s">
        <v>2485</v>
      </c>
      <c r="W1377" s="7" t="s">
        <v>2486</v>
      </c>
      <c r="X1377" s="10" t="s">
        <v>51</v>
      </c>
    </row>
    <row r="1378" spans="1:24" ht="101.25" x14ac:dyDescent="0.25">
      <c r="A1378" s="7" t="s">
        <v>5208</v>
      </c>
      <c r="B1378" s="7" t="s">
        <v>5209</v>
      </c>
      <c r="C1378" s="7" t="s">
        <v>5210</v>
      </c>
      <c r="D1378" s="7" t="s">
        <v>5211</v>
      </c>
      <c r="E1378" s="7" t="s">
        <v>2481</v>
      </c>
      <c r="F1378" s="7" t="s">
        <v>39</v>
      </c>
      <c r="G1378" s="7" t="s">
        <v>3782</v>
      </c>
      <c r="H1378" s="7" t="s">
        <v>4811</v>
      </c>
      <c r="I1378" s="7" t="s">
        <v>328</v>
      </c>
      <c r="J1378" s="8">
        <v>1546660.8</v>
      </c>
      <c r="K1378" s="8">
        <v>1546660.8</v>
      </c>
      <c r="L1378" s="8">
        <v>1314661.68</v>
      </c>
      <c r="M1378" s="8">
        <v>85</v>
      </c>
      <c r="N1378" s="7" t="s">
        <v>43</v>
      </c>
      <c r="O1378" s="7" t="s">
        <v>44</v>
      </c>
      <c r="P1378" s="7" t="s">
        <v>45</v>
      </c>
      <c r="Q1378" s="9">
        <v>42826</v>
      </c>
      <c r="R1378" s="9">
        <v>43646</v>
      </c>
      <c r="S1378" s="7" t="s">
        <v>57</v>
      </c>
      <c r="T1378" s="7" t="s">
        <v>329</v>
      </c>
      <c r="U1378" s="7" t="s">
        <v>4812</v>
      </c>
      <c r="V1378" s="7" t="s">
        <v>2485</v>
      </c>
      <c r="W1378" s="7" t="s">
        <v>2486</v>
      </c>
      <c r="X1378" s="10" t="s">
        <v>51</v>
      </c>
    </row>
    <row r="1379" spans="1:24" ht="157.5" x14ac:dyDescent="0.25">
      <c r="A1379" s="7" t="s">
        <v>5212</v>
      </c>
      <c r="B1379" s="7" t="s">
        <v>5213</v>
      </c>
      <c r="C1379" s="7" t="s">
        <v>5214</v>
      </c>
      <c r="D1379" s="7" t="s">
        <v>5215</v>
      </c>
      <c r="E1379" s="7" t="s">
        <v>2481</v>
      </c>
      <c r="F1379" s="7" t="s">
        <v>39</v>
      </c>
      <c r="G1379" s="7" t="s">
        <v>3782</v>
      </c>
      <c r="H1379" s="7" t="s">
        <v>4811</v>
      </c>
      <c r="I1379" s="7" t="s">
        <v>328</v>
      </c>
      <c r="J1379" s="8">
        <v>1267536</v>
      </c>
      <c r="K1379" s="8">
        <v>1267536</v>
      </c>
      <c r="L1379" s="8">
        <v>1077405.6000000001</v>
      </c>
      <c r="M1379" s="8">
        <v>85</v>
      </c>
      <c r="N1379" s="7" t="s">
        <v>43</v>
      </c>
      <c r="O1379" s="7" t="s">
        <v>44</v>
      </c>
      <c r="P1379" s="7" t="s">
        <v>134</v>
      </c>
      <c r="Q1379" s="9">
        <v>44136</v>
      </c>
      <c r="R1379" s="9">
        <v>44865</v>
      </c>
      <c r="S1379" s="7" t="s">
        <v>57</v>
      </c>
      <c r="T1379" s="7" t="s">
        <v>329</v>
      </c>
      <c r="U1379" s="7" t="s">
        <v>4812</v>
      </c>
      <c r="V1379" s="7" t="s">
        <v>2485</v>
      </c>
      <c r="W1379" s="7" t="s">
        <v>2486</v>
      </c>
      <c r="X1379" s="10" t="s">
        <v>51</v>
      </c>
    </row>
    <row r="1380" spans="1:24" ht="146.25" x14ac:dyDescent="0.25">
      <c r="A1380" s="7" t="s">
        <v>5216</v>
      </c>
      <c r="B1380" s="7" t="s">
        <v>5217</v>
      </c>
      <c r="C1380" s="7" t="s">
        <v>5218</v>
      </c>
      <c r="D1380" s="7" t="s">
        <v>5219</v>
      </c>
      <c r="E1380" s="7" t="s">
        <v>2481</v>
      </c>
      <c r="F1380" s="7" t="s">
        <v>39</v>
      </c>
      <c r="G1380" s="7" t="s">
        <v>3782</v>
      </c>
      <c r="H1380" s="7" t="s">
        <v>4811</v>
      </c>
      <c r="I1380" s="7" t="s">
        <v>328</v>
      </c>
      <c r="J1380" s="8">
        <v>1239011.52</v>
      </c>
      <c r="K1380" s="8">
        <v>1239011.52</v>
      </c>
      <c r="L1380" s="8">
        <v>1053159.79</v>
      </c>
      <c r="M1380" s="8">
        <v>84.999999838581004</v>
      </c>
      <c r="N1380" s="7" t="s">
        <v>43</v>
      </c>
      <c r="O1380" s="7" t="s">
        <v>44</v>
      </c>
      <c r="P1380" s="7" t="s">
        <v>45</v>
      </c>
      <c r="Q1380" s="9">
        <v>42887</v>
      </c>
      <c r="R1380" s="9">
        <v>43921</v>
      </c>
      <c r="S1380" s="7" t="s">
        <v>57</v>
      </c>
      <c r="T1380" s="7" t="s">
        <v>58</v>
      </c>
      <c r="U1380" s="7" t="s">
        <v>4812</v>
      </c>
      <c r="V1380" s="7" t="s">
        <v>2485</v>
      </c>
      <c r="W1380" s="7" t="s">
        <v>2486</v>
      </c>
      <c r="X1380" s="10" t="s">
        <v>51</v>
      </c>
    </row>
    <row r="1381" spans="1:24" ht="90" x14ac:dyDescent="0.25">
      <c r="A1381" s="7" t="s">
        <v>5220</v>
      </c>
      <c r="B1381" s="7" t="s">
        <v>5221</v>
      </c>
      <c r="C1381" s="7" t="s">
        <v>5222</v>
      </c>
      <c r="D1381" s="7" t="s">
        <v>5223</v>
      </c>
      <c r="E1381" s="7" t="s">
        <v>2481</v>
      </c>
      <c r="F1381" s="7" t="s">
        <v>39</v>
      </c>
      <c r="G1381" s="7" t="s">
        <v>3782</v>
      </c>
      <c r="H1381" s="7" t="s">
        <v>4811</v>
      </c>
      <c r="I1381" s="7" t="s">
        <v>328</v>
      </c>
      <c r="J1381" s="8">
        <v>1044824.4</v>
      </c>
      <c r="K1381" s="8">
        <v>1044824.4</v>
      </c>
      <c r="L1381" s="8">
        <v>888100.74</v>
      </c>
      <c r="M1381" s="8">
        <v>85</v>
      </c>
      <c r="N1381" s="7" t="s">
        <v>43</v>
      </c>
      <c r="O1381" s="7" t="s">
        <v>44</v>
      </c>
      <c r="P1381" s="7" t="s">
        <v>134</v>
      </c>
      <c r="Q1381" s="9">
        <v>42914</v>
      </c>
      <c r="R1381" s="9">
        <v>43921</v>
      </c>
      <c r="S1381" s="7" t="s">
        <v>57</v>
      </c>
      <c r="T1381" s="7" t="s">
        <v>329</v>
      </c>
      <c r="U1381" s="7" t="s">
        <v>4812</v>
      </c>
      <c r="V1381" s="7" t="s">
        <v>2485</v>
      </c>
      <c r="W1381" s="7" t="s">
        <v>2486</v>
      </c>
      <c r="X1381" s="10" t="s">
        <v>51</v>
      </c>
    </row>
    <row r="1382" spans="1:24" ht="180" x14ac:dyDescent="0.25">
      <c r="A1382" s="7" t="s">
        <v>5224</v>
      </c>
      <c r="B1382" s="7" t="s">
        <v>5225</v>
      </c>
      <c r="C1382" s="7" t="s">
        <v>5226</v>
      </c>
      <c r="D1382" s="7" t="s">
        <v>4166</v>
      </c>
      <c r="E1382" s="7" t="s">
        <v>2481</v>
      </c>
      <c r="F1382" s="7" t="s">
        <v>39</v>
      </c>
      <c r="G1382" s="7" t="s">
        <v>3782</v>
      </c>
      <c r="H1382" s="7" t="s">
        <v>4811</v>
      </c>
      <c r="I1382" s="7" t="s">
        <v>328</v>
      </c>
      <c r="J1382" s="8">
        <v>1053957.6000000001</v>
      </c>
      <c r="K1382" s="8">
        <v>1053957.6000000001</v>
      </c>
      <c r="L1382" s="8">
        <v>895863.96</v>
      </c>
      <c r="M1382" s="8">
        <v>85</v>
      </c>
      <c r="N1382" s="7" t="s">
        <v>43</v>
      </c>
      <c r="O1382" s="7" t="s">
        <v>44</v>
      </c>
      <c r="P1382" s="7" t="s">
        <v>45</v>
      </c>
      <c r="Q1382" s="9">
        <v>42887</v>
      </c>
      <c r="R1382" s="9">
        <v>43646</v>
      </c>
      <c r="S1382" s="7" t="s">
        <v>57</v>
      </c>
      <c r="T1382" s="7" t="s">
        <v>329</v>
      </c>
      <c r="U1382" s="7" t="s">
        <v>4812</v>
      </c>
      <c r="V1382" s="7" t="s">
        <v>2485</v>
      </c>
      <c r="W1382" s="7" t="s">
        <v>2486</v>
      </c>
      <c r="X1382" s="10" t="s">
        <v>51</v>
      </c>
    </row>
    <row r="1383" spans="1:24" ht="168.75" x14ac:dyDescent="0.25">
      <c r="A1383" s="7" t="s">
        <v>5227</v>
      </c>
      <c r="B1383" s="7" t="s">
        <v>5228</v>
      </c>
      <c r="C1383" s="7" t="s">
        <v>5229</v>
      </c>
      <c r="D1383" s="7" t="s">
        <v>5230</v>
      </c>
      <c r="E1383" s="7" t="s">
        <v>2481</v>
      </c>
      <c r="F1383" s="7" t="s">
        <v>39</v>
      </c>
      <c r="G1383" s="7" t="s">
        <v>3782</v>
      </c>
      <c r="H1383" s="7" t="s">
        <v>4811</v>
      </c>
      <c r="I1383" s="7" t="s">
        <v>328</v>
      </c>
      <c r="J1383" s="8">
        <v>1858861.63</v>
      </c>
      <c r="K1383" s="8">
        <v>1858861.63</v>
      </c>
      <c r="L1383" s="8">
        <v>1580032.39</v>
      </c>
      <c r="M1383" s="8">
        <v>85.000000242083701</v>
      </c>
      <c r="N1383" s="7" t="s">
        <v>43</v>
      </c>
      <c r="O1383" s="7" t="s">
        <v>44</v>
      </c>
      <c r="P1383" s="7" t="s">
        <v>45</v>
      </c>
      <c r="Q1383" s="9">
        <v>42856</v>
      </c>
      <c r="R1383" s="9">
        <v>43738</v>
      </c>
      <c r="S1383" s="7" t="s">
        <v>57</v>
      </c>
      <c r="T1383" s="7" t="s">
        <v>329</v>
      </c>
      <c r="U1383" s="7" t="s">
        <v>4812</v>
      </c>
      <c r="V1383" s="7" t="s">
        <v>2485</v>
      </c>
      <c r="W1383" s="7" t="s">
        <v>2486</v>
      </c>
      <c r="X1383" s="10" t="s">
        <v>51</v>
      </c>
    </row>
    <row r="1384" spans="1:24" ht="157.5" x14ac:dyDescent="0.25">
      <c r="A1384" s="7" t="s">
        <v>5231</v>
      </c>
      <c r="B1384" s="7" t="s">
        <v>5232</v>
      </c>
      <c r="C1384" s="7" t="s">
        <v>5233</v>
      </c>
      <c r="D1384" s="7" t="s">
        <v>4185</v>
      </c>
      <c r="E1384" s="7" t="s">
        <v>2481</v>
      </c>
      <c r="F1384" s="7" t="s">
        <v>39</v>
      </c>
      <c r="G1384" s="7" t="s">
        <v>3782</v>
      </c>
      <c r="H1384" s="7" t="s">
        <v>4811</v>
      </c>
      <c r="I1384" s="7" t="s">
        <v>328</v>
      </c>
      <c r="J1384" s="8">
        <v>1040023.44</v>
      </c>
      <c r="K1384" s="8">
        <v>1040023.44</v>
      </c>
      <c r="L1384" s="8">
        <v>884019.92</v>
      </c>
      <c r="M1384" s="8">
        <v>84.999999615393307</v>
      </c>
      <c r="N1384" s="7" t="s">
        <v>43</v>
      </c>
      <c r="O1384" s="7" t="s">
        <v>44</v>
      </c>
      <c r="P1384" s="7" t="s">
        <v>45</v>
      </c>
      <c r="Q1384" s="9">
        <v>42856</v>
      </c>
      <c r="R1384" s="9">
        <v>43496</v>
      </c>
      <c r="S1384" s="7" t="s">
        <v>57</v>
      </c>
      <c r="T1384" s="7" t="s">
        <v>329</v>
      </c>
      <c r="U1384" s="7" t="s">
        <v>4812</v>
      </c>
      <c r="V1384" s="7" t="s">
        <v>2485</v>
      </c>
      <c r="W1384" s="7" t="s">
        <v>2486</v>
      </c>
      <c r="X1384" s="10" t="s">
        <v>51</v>
      </c>
    </row>
    <row r="1385" spans="1:24" ht="180" x14ac:dyDescent="0.25">
      <c r="A1385" s="7" t="s">
        <v>5234</v>
      </c>
      <c r="B1385" s="7" t="s">
        <v>5235</v>
      </c>
      <c r="C1385" s="7" t="s">
        <v>5236</v>
      </c>
      <c r="D1385" s="7" t="s">
        <v>4820</v>
      </c>
      <c r="E1385" s="7" t="s">
        <v>2481</v>
      </c>
      <c r="F1385" s="7" t="s">
        <v>39</v>
      </c>
      <c r="G1385" s="7" t="s">
        <v>3782</v>
      </c>
      <c r="H1385" s="7" t="s">
        <v>4811</v>
      </c>
      <c r="I1385" s="7" t="s">
        <v>328</v>
      </c>
      <c r="J1385" s="8">
        <v>1420770.82</v>
      </c>
      <c r="K1385" s="8">
        <v>1420770.82</v>
      </c>
      <c r="L1385" s="8">
        <v>1207655.2</v>
      </c>
      <c r="M1385" s="8">
        <v>85.000000211152994</v>
      </c>
      <c r="N1385" s="7" t="s">
        <v>43</v>
      </c>
      <c r="O1385" s="7" t="s">
        <v>44</v>
      </c>
      <c r="P1385" s="7" t="s">
        <v>45</v>
      </c>
      <c r="Q1385" s="9">
        <v>42856</v>
      </c>
      <c r="R1385" s="9">
        <v>43738</v>
      </c>
      <c r="S1385" s="7" t="s">
        <v>57</v>
      </c>
      <c r="T1385" s="7" t="s">
        <v>329</v>
      </c>
      <c r="U1385" s="7" t="s">
        <v>4812</v>
      </c>
      <c r="V1385" s="7" t="s">
        <v>2485</v>
      </c>
      <c r="W1385" s="7" t="s">
        <v>2486</v>
      </c>
      <c r="X1385" s="10" t="s">
        <v>51</v>
      </c>
    </row>
    <row r="1386" spans="1:24" ht="168.75" x14ac:dyDescent="0.25">
      <c r="A1386" s="7" t="s">
        <v>5237</v>
      </c>
      <c r="B1386" s="7" t="s">
        <v>5238</v>
      </c>
      <c r="C1386" s="7" t="s">
        <v>5239</v>
      </c>
      <c r="D1386" s="7" t="s">
        <v>4820</v>
      </c>
      <c r="E1386" s="7" t="s">
        <v>2481</v>
      </c>
      <c r="F1386" s="7" t="s">
        <v>39</v>
      </c>
      <c r="G1386" s="7" t="s">
        <v>3782</v>
      </c>
      <c r="H1386" s="7" t="s">
        <v>4811</v>
      </c>
      <c r="I1386" s="7" t="s">
        <v>328</v>
      </c>
      <c r="J1386" s="8">
        <v>1064210.3999999999</v>
      </c>
      <c r="K1386" s="8">
        <v>1064210.3999999999</v>
      </c>
      <c r="L1386" s="8">
        <v>904578.84</v>
      </c>
      <c r="M1386" s="8">
        <v>85</v>
      </c>
      <c r="N1386" s="7" t="s">
        <v>43</v>
      </c>
      <c r="O1386" s="7" t="s">
        <v>44</v>
      </c>
      <c r="P1386" s="7" t="s">
        <v>45</v>
      </c>
      <c r="Q1386" s="9">
        <v>42887</v>
      </c>
      <c r="R1386" s="9">
        <v>43555</v>
      </c>
      <c r="S1386" s="7" t="s">
        <v>57</v>
      </c>
      <c r="T1386" s="7" t="s">
        <v>329</v>
      </c>
      <c r="U1386" s="7" t="s">
        <v>4812</v>
      </c>
      <c r="V1386" s="7" t="s">
        <v>2485</v>
      </c>
      <c r="W1386" s="7" t="s">
        <v>2486</v>
      </c>
      <c r="X1386" s="10" t="s">
        <v>51</v>
      </c>
    </row>
    <row r="1387" spans="1:24" ht="123.75" x14ac:dyDescent="0.25">
      <c r="A1387" s="7" t="s">
        <v>5240</v>
      </c>
      <c r="B1387" s="7" t="s">
        <v>5241</v>
      </c>
      <c r="C1387" s="7" t="s">
        <v>5242</v>
      </c>
      <c r="D1387" s="7" t="s">
        <v>5211</v>
      </c>
      <c r="E1387" s="7" t="s">
        <v>2481</v>
      </c>
      <c r="F1387" s="7" t="s">
        <v>39</v>
      </c>
      <c r="G1387" s="7" t="s">
        <v>3782</v>
      </c>
      <c r="H1387" s="7" t="s">
        <v>4811</v>
      </c>
      <c r="I1387" s="7" t="s">
        <v>328</v>
      </c>
      <c r="J1387" s="8">
        <v>1240924.46</v>
      </c>
      <c r="K1387" s="8">
        <v>1240924.46</v>
      </c>
      <c r="L1387" s="8">
        <v>1054785.79</v>
      </c>
      <c r="M1387" s="8">
        <v>84.999999919414904</v>
      </c>
      <c r="N1387" s="7" t="s">
        <v>43</v>
      </c>
      <c r="O1387" s="7" t="s">
        <v>44</v>
      </c>
      <c r="P1387" s="7" t="s">
        <v>134</v>
      </c>
      <c r="Q1387" s="9">
        <v>42826</v>
      </c>
      <c r="R1387" s="9">
        <v>43555</v>
      </c>
      <c r="S1387" s="7" t="s">
        <v>57</v>
      </c>
      <c r="T1387" s="7" t="s">
        <v>329</v>
      </c>
      <c r="U1387" s="7" t="s">
        <v>4812</v>
      </c>
      <c r="V1387" s="7" t="s">
        <v>2485</v>
      </c>
      <c r="W1387" s="7" t="s">
        <v>2486</v>
      </c>
      <c r="X1387" s="10" t="s">
        <v>51</v>
      </c>
    </row>
    <row r="1388" spans="1:24" ht="180" x14ac:dyDescent="0.25">
      <c r="A1388" s="7" t="s">
        <v>5243</v>
      </c>
      <c r="B1388" s="7" t="s">
        <v>5244</v>
      </c>
      <c r="C1388" s="7" t="s">
        <v>5245</v>
      </c>
      <c r="D1388" s="7" t="s">
        <v>4185</v>
      </c>
      <c r="E1388" s="7" t="s">
        <v>2481</v>
      </c>
      <c r="F1388" s="7" t="s">
        <v>39</v>
      </c>
      <c r="G1388" s="7" t="s">
        <v>3782</v>
      </c>
      <c r="H1388" s="7" t="s">
        <v>4811</v>
      </c>
      <c r="I1388" s="7" t="s">
        <v>328</v>
      </c>
      <c r="J1388" s="8">
        <v>1232136</v>
      </c>
      <c r="K1388" s="8">
        <v>1232136</v>
      </c>
      <c r="L1388" s="8">
        <v>1047315.6</v>
      </c>
      <c r="M1388" s="8">
        <v>85</v>
      </c>
      <c r="N1388" s="7" t="s">
        <v>43</v>
      </c>
      <c r="O1388" s="7" t="s">
        <v>44</v>
      </c>
      <c r="P1388" s="7" t="s">
        <v>45</v>
      </c>
      <c r="Q1388" s="9">
        <v>42887</v>
      </c>
      <c r="R1388" s="9">
        <v>43738</v>
      </c>
      <c r="S1388" s="7" t="s">
        <v>57</v>
      </c>
      <c r="T1388" s="7" t="s">
        <v>329</v>
      </c>
      <c r="U1388" s="7" t="s">
        <v>4812</v>
      </c>
      <c r="V1388" s="7" t="s">
        <v>2485</v>
      </c>
      <c r="W1388" s="7" t="s">
        <v>2486</v>
      </c>
      <c r="X1388" s="10" t="s">
        <v>51</v>
      </c>
    </row>
    <row r="1389" spans="1:24" ht="180" x14ac:dyDescent="0.25">
      <c r="A1389" s="7" t="s">
        <v>5246</v>
      </c>
      <c r="B1389" s="7" t="s">
        <v>5247</v>
      </c>
      <c r="C1389" s="7" t="s">
        <v>5248</v>
      </c>
      <c r="D1389" s="7" t="s">
        <v>4879</v>
      </c>
      <c r="E1389" s="7" t="s">
        <v>2481</v>
      </c>
      <c r="F1389" s="7" t="s">
        <v>39</v>
      </c>
      <c r="G1389" s="7" t="s">
        <v>3782</v>
      </c>
      <c r="H1389" s="7" t="s">
        <v>4811</v>
      </c>
      <c r="I1389" s="7" t="s">
        <v>328</v>
      </c>
      <c r="J1389" s="8">
        <v>1230530.3999999999</v>
      </c>
      <c r="K1389" s="8">
        <v>1230530.3999999999</v>
      </c>
      <c r="L1389" s="8">
        <v>1045950.84</v>
      </c>
      <c r="M1389" s="8">
        <v>85</v>
      </c>
      <c r="N1389" s="7" t="s">
        <v>43</v>
      </c>
      <c r="O1389" s="7" t="s">
        <v>44</v>
      </c>
      <c r="P1389" s="7" t="s">
        <v>134</v>
      </c>
      <c r="Q1389" s="9">
        <v>42856</v>
      </c>
      <c r="R1389" s="9">
        <v>43677</v>
      </c>
      <c r="S1389" s="7" t="s">
        <v>57</v>
      </c>
      <c r="T1389" s="7" t="s">
        <v>329</v>
      </c>
      <c r="U1389" s="7" t="s">
        <v>4812</v>
      </c>
      <c r="V1389" s="7" t="s">
        <v>2485</v>
      </c>
      <c r="W1389" s="7" t="s">
        <v>2486</v>
      </c>
      <c r="X1389" s="10" t="s">
        <v>51</v>
      </c>
    </row>
    <row r="1390" spans="1:24" ht="180" x14ac:dyDescent="0.25">
      <c r="A1390" s="7" t="s">
        <v>5249</v>
      </c>
      <c r="B1390" s="7" t="s">
        <v>5250</v>
      </c>
      <c r="C1390" s="7" t="s">
        <v>5251</v>
      </c>
      <c r="D1390" s="7" t="s">
        <v>5252</v>
      </c>
      <c r="E1390" s="7" t="s">
        <v>2481</v>
      </c>
      <c r="F1390" s="7" t="s">
        <v>39</v>
      </c>
      <c r="G1390" s="7" t="s">
        <v>3782</v>
      </c>
      <c r="H1390" s="7" t="s">
        <v>4811</v>
      </c>
      <c r="I1390" s="7" t="s">
        <v>328</v>
      </c>
      <c r="J1390" s="8">
        <v>1094556.1200000001</v>
      </c>
      <c r="K1390" s="8">
        <v>1094556.1200000001</v>
      </c>
      <c r="L1390" s="8">
        <v>930372.7</v>
      </c>
      <c r="M1390" s="8">
        <v>84.999999817277498</v>
      </c>
      <c r="N1390" s="7" t="s">
        <v>43</v>
      </c>
      <c r="O1390" s="7" t="s">
        <v>44</v>
      </c>
      <c r="P1390" s="7" t="s">
        <v>45</v>
      </c>
      <c r="Q1390" s="9">
        <v>42887</v>
      </c>
      <c r="R1390" s="9">
        <v>44012</v>
      </c>
      <c r="S1390" s="7" t="s">
        <v>57</v>
      </c>
      <c r="T1390" s="7" t="s">
        <v>329</v>
      </c>
      <c r="U1390" s="7" t="s">
        <v>4812</v>
      </c>
      <c r="V1390" s="7" t="s">
        <v>2485</v>
      </c>
      <c r="W1390" s="7" t="s">
        <v>2486</v>
      </c>
      <c r="X1390" s="10" t="s">
        <v>51</v>
      </c>
    </row>
    <row r="1391" spans="1:24" ht="168.75" x14ac:dyDescent="0.25">
      <c r="A1391" s="7" t="s">
        <v>5253</v>
      </c>
      <c r="B1391" s="7" t="s">
        <v>5254</v>
      </c>
      <c r="C1391" s="7" t="s">
        <v>5255</v>
      </c>
      <c r="D1391" s="7" t="s">
        <v>4231</v>
      </c>
      <c r="E1391" s="7" t="s">
        <v>2481</v>
      </c>
      <c r="F1391" s="7" t="s">
        <v>39</v>
      </c>
      <c r="G1391" s="7" t="s">
        <v>3782</v>
      </c>
      <c r="H1391" s="7" t="s">
        <v>4811</v>
      </c>
      <c r="I1391" s="7" t="s">
        <v>328</v>
      </c>
      <c r="J1391" s="8">
        <v>1066524</v>
      </c>
      <c r="K1391" s="8">
        <v>1066524</v>
      </c>
      <c r="L1391" s="8">
        <v>906545.4</v>
      </c>
      <c r="M1391" s="8">
        <v>85</v>
      </c>
      <c r="N1391" s="7" t="s">
        <v>43</v>
      </c>
      <c r="O1391" s="7" t="s">
        <v>44</v>
      </c>
      <c r="P1391" s="7" t="s">
        <v>56</v>
      </c>
      <c r="Q1391" s="9">
        <v>42887</v>
      </c>
      <c r="R1391" s="9">
        <v>43921</v>
      </c>
      <c r="S1391" s="7" t="s">
        <v>57</v>
      </c>
      <c r="T1391" s="7" t="s">
        <v>329</v>
      </c>
      <c r="U1391" s="7" t="s">
        <v>4812</v>
      </c>
      <c r="V1391" s="7" t="s">
        <v>2485</v>
      </c>
      <c r="W1391" s="7" t="s">
        <v>2486</v>
      </c>
      <c r="X1391" s="10" t="s">
        <v>51</v>
      </c>
    </row>
    <row r="1392" spans="1:24" ht="146.25" x14ac:dyDescent="0.25">
      <c r="A1392" s="7" t="s">
        <v>5256</v>
      </c>
      <c r="B1392" s="7" t="s">
        <v>5257</v>
      </c>
      <c r="C1392" s="7" t="s">
        <v>5258</v>
      </c>
      <c r="D1392" s="7" t="s">
        <v>5259</v>
      </c>
      <c r="E1392" s="7" t="s">
        <v>2481</v>
      </c>
      <c r="F1392" s="7" t="s">
        <v>39</v>
      </c>
      <c r="G1392" s="7" t="s">
        <v>3782</v>
      </c>
      <c r="H1392" s="7" t="s">
        <v>4811</v>
      </c>
      <c r="I1392" s="7" t="s">
        <v>328</v>
      </c>
      <c r="J1392" s="8">
        <v>1990684.8</v>
      </c>
      <c r="K1392" s="8">
        <v>1990684.8</v>
      </c>
      <c r="L1392" s="8">
        <v>1692082.08</v>
      </c>
      <c r="M1392" s="8">
        <v>85</v>
      </c>
      <c r="N1392" s="7" t="s">
        <v>43</v>
      </c>
      <c r="O1392" s="7" t="s">
        <v>44</v>
      </c>
      <c r="P1392" s="7" t="s">
        <v>56</v>
      </c>
      <c r="Q1392" s="9">
        <v>42887</v>
      </c>
      <c r="R1392" s="9">
        <v>43921</v>
      </c>
      <c r="S1392" s="7" t="s">
        <v>57</v>
      </c>
      <c r="T1392" s="7" t="s">
        <v>329</v>
      </c>
      <c r="U1392" s="7" t="s">
        <v>4812</v>
      </c>
      <c r="V1392" s="7" t="s">
        <v>2485</v>
      </c>
      <c r="W1392" s="7" t="s">
        <v>2486</v>
      </c>
      <c r="X1392" s="10" t="s">
        <v>51</v>
      </c>
    </row>
    <row r="1393" spans="1:24" ht="90" x14ac:dyDescent="0.25">
      <c r="A1393" s="7" t="s">
        <v>5260</v>
      </c>
      <c r="B1393" s="7" t="s">
        <v>5261</v>
      </c>
      <c r="C1393" s="7" t="s">
        <v>5262</v>
      </c>
      <c r="D1393" s="7" t="s">
        <v>5259</v>
      </c>
      <c r="E1393" s="7" t="s">
        <v>2481</v>
      </c>
      <c r="F1393" s="7" t="s">
        <v>39</v>
      </c>
      <c r="G1393" s="7" t="s">
        <v>3782</v>
      </c>
      <c r="H1393" s="7" t="s">
        <v>4811</v>
      </c>
      <c r="I1393" s="7" t="s">
        <v>328</v>
      </c>
      <c r="J1393" s="8">
        <v>1913781.65</v>
      </c>
      <c r="K1393" s="8">
        <v>1913781.65</v>
      </c>
      <c r="L1393" s="8">
        <v>1626714.4</v>
      </c>
      <c r="M1393" s="8">
        <v>84.999999869368594</v>
      </c>
      <c r="N1393" s="7" t="s">
        <v>43</v>
      </c>
      <c r="O1393" s="7" t="s">
        <v>44</v>
      </c>
      <c r="P1393" s="7" t="s">
        <v>56</v>
      </c>
      <c r="Q1393" s="9">
        <v>42887</v>
      </c>
      <c r="R1393" s="9">
        <v>44104</v>
      </c>
      <c r="S1393" s="7" t="s">
        <v>57</v>
      </c>
      <c r="T1393" s="7" t="s">
        <v>329</v>
      </c>
      <c r="U1393" s="7" t="s">
        <v>4812</v>
      </c>
      <c r="V1393" s="7" t="s">
        <v>2485</v>
      </c>
      <c r="W1393" s="7" t="s">
        <v>2486</v>
      </c>
      <c r="X1393" s="10" t="s">
        <v>51</v>
      </c>
    </row>
    <row r="1394" spans="1:24" ht="101.25" x14ac:dyDescent="0.25">
      <c r="A1394" s="7" t="s">
        <v>5263</v>
      </c>
      <c r="B1394" s="7" t="s">
        <v>5264</v>
      </c>
      <c r="C1394" s="7" t="s">
        <v>5265</v>
      </c>
      <c r="D1394" s="7" t="s">
        <v>4166</v>
      </c>
      <c r="E1394" s="7" t="s">
        <v>2481</v>
      </c>
      <c r="F1394" s="7" t="s">
        <v>39</v>
      </c>
      <c r="G1394" s="7" t="s">
        <v>3782</v>
      </c>
      <c r="H1394" s="7" t="s">
        <v>4811</v>
      </c>
      <c r="I1394" s="7" t="s">
        <v>328</v>
      </c>
      <c r="J1394" s="8">
        <v>1216881.79</v>
      </c>
      <c r="K1394" s="8">
        <v>1216881.79</v>
      </c>
      <c r="L1394" s="8">
        <v>1034349.52</v>
      </c>
      <c r="M1394" s="8">
        <v>84.999999876734094</v>
      </c>
      <c r="N1394" s="7" t="s">
        <v>43</v>
      </c>
      <c r="O1394" s="7" t="s">
        <v>44</v>
      </c>
      <c r="P1394" s="7" t="s">
        <v>45</v>
      </c>
      <c r="Q1394" s="9">
        <v>42856</v>
      </c>
      <c r="R1394" s="9">
        <v>43677</v>
      </c>
      <c r="S1394" s="7" t="s">
        <v>57</v>
      </c>
      <c r="T1394" s="7" t="s">
        <v>329</v>
      </c>
      <c r="U1394" s="7" t="s">
        <v>4812</v>
      </c>
      <c r="V1394" s="7" t="s">
        <v>2485</v>
      </c>
      <c r="W1394" s="7" t="s">
        <v>2486</v>
      </c>
      <c r="X1394" s="10" t="s">
        <v>51</v>
      </c>
    </row>
    <row r="1395" spans="1:24" ht="112.5" x14ac:dyDescent="0.25">
      <c r="A1395" s="7" t="s">
        <v>5266</v>
      </c>
      <c r="B1395" s="7" t="s">
        <v>5267</v>
      </c>
      <c r="C1395" s="7" t="s">
        <v>5268</v>
      </c>
      <c r="D1395" s="7" t="s">
        <v>5269</v>
      </c>
      <c r="E1395" s="7" t="s">
        <v>2481</v>
      </c>
      <c r="F1395" s="7" t="s">
        <v>39</v>
      </c>
      <c r="G1395" s="7" t="s">
        <v>3782</v>
      </c>
      <c r="H1395" s="7" t="s">
        <v>4811</v>
      </c>
      <c r="I1395" s="7" t="s">
        <v>328</v>
      </c>
      <c r="J1395" s="8">
        <v>1153404.72</v>
      </c>
      <c r="K1395" s="8">
        <v>1153404.72</v>
      </c>
      <c r="L1395" s="8">
        <v>980394.01</v>
      </c>
      <c r="M1395" s="8">
        <v>84.999999826600302</v>
      </c>
      <c r="N1395" s="7" t="s">
        <v>43</v>
      </c>
      <c r="O1395" s="7" t="s">
        <v>44</v>
      </c>
      <c r="P1395" s="7" t="s">
        <v>134</v>
      </c>
      <c r="Q1395" s="9">
        <v>42887</v>
      </c>
      <c r="R1395" s="9">
        <v>43830</v>
      </c>
      <c r="S1395" s="7" t="s">
        <v>57</v>
      </c>
      <c r="T1395" s="7" t="s">
        <v>58</v>
      </c>
      <c r="U1395" s="7" t="s">
        <v>4812</v>
      </c>
      <c r="V1395" s="7" t="s">
        <v>2485</v>
      </c>
      <c r="W1395" s="7" t="s">
        <v>2486</v>
      </c>
      <c r="X1395" s="10" t="s">
        <v>51</v>
      </c>
    </row>
    <row r="1396" spans="1:24" ht="123.75" x14ac:dyDescent="0.25">
      <c r="A1396" s="7" t="s">
        <v>5270</v>
      </c>
      <c r="B1396" s="7" t="s">
        <v>5271</v>
      </c>
      <c r="C1396" s="7" t="s">
        <v>5272</v>
      </c>
      <c r="D1396" s="7" t="s">
        <v>4257</v>
      </c>
      <c r="E1396" s="7" t="s">
        <v>2481</v>
      </c>
      <c r="F1396" s="7" t="s">
        <v>39</v>
      </c>
      <c r="G1396" s="7" t="s">
        <v>3782</v>
      </c>
      <c r="H1396" s="7" t="s">
        <v>4811</v>
      </c>
      <c r="I1396" s="7" t="s">
        <v>328</v>
      </c>
      <c r="J1396" s="8">
        <v>1046688.19</v>
      </c>
      <c r="K1396" s="8">
        <v>1046688.19</v>
      </c>
      <c r="L1396" s="8">
        <v>889684.96</v>
      </c>
      <c r="M1396" s="8">
        <v>84.999999856690806</v>
      </c>
      <c r="N1396" s="7" t="s">
        <v>43</v>
      </c>
      <c r="O1396" s="7" t="s">
        <v>44</v>
      </c>
      <c r="P1396" s="7" t="s">
        <v>45</v>
      </c>
      <c r="Q1396" s="9">
        <v>42887</v>
      </c>
      <c r="R1396" s="9">
        <v>43646</v>
      </c>
      <c r="S1396" s="7" t="s">
        <v>57</v>
      </c>
      <c r="T1396" s="7" t="s">
        <v>329</v>
      </c>
      <c r="U1396" s="7" t="s">
        <v>4812</v>
      </c>
      <c r="V1396" s="7" t="s">
        <v>2485</v>
      </c>
      <c r="W1396" s="7" t="s">
        <v>2486</v>
      </c>
      <c r="X1396" s="10" t="s">
        <v>51</v>
      </c>
    </row>
    <row r="1397" spans="1:24" ht="146.25" x14ac:dyDescent="0.25">
      <c r="A1397" s="7" t="s">
        <v>5273</v>
      </c>
      <c r="B1397" s="7" t="s">
        <v>5274</v>
      </c>
      <c r="C1397" s="7" t="s">
        <v>5275</v>
      </c>
      <c r="D1397" s="7" t="s">
        <v>4820</v>
      </c>
      <c r="E1397" s="7" t="s">
        <v>2481</v>
      </c>
      <c r="F1397" s="7" t="s">
        <v>39</v>
      </c>
      <c r="G1397" s="7" t="s">
        <v>3782</v>
      </c>
      <c r="H1397" s="7" t="s">
        <v>4811</v>
      </c>
      <c r="I1397" s="7" t="s">
        <v>328</v>
      </c>
      <c r="J1397" s="8">
        <v>1464207.7</v>
      </c>
      <c r="K1397" s="8">
        <v>1464207.7</v>
      </c>
      <c r="L1397" s="8">
        <v>1244576.55</v>
      </c>
      <c r="M1397" s="8">
        <v>85.000000341481595</v>
      </c>
      <c r="N1397" s="7" t="s">
        <v>43</v>
      </c>
      <c r="O1397" s="7" t="s">
        <v>44</v>
      </c>
      <c r="P1397" s="7" t="s">
        <v>45</v>
      </c>
      <c r="Q1397" s="9">
        <v>42856</v>
      </c>
      <c r="R1397" s="9">
        <v>43677</v>
      </c>
      <c r="S1397" s="7" t="s">
        <v>57</v>
      </c>
      <c r="T1397" s="7" t="s">
        <v>329</v>
      </c>
      <c r="U1397" s="7" t="s">
        <v>4812</v>
      </c>
      <c r="V1397" s="7" t="s">
        <v>2485</v>
      </c>
      <c r="W1397" s="7" t="s">
        <v>2486</v>
      </c>
      <c r="X1397" s="10" t="s">
        <v>51</v>
      </c>
    </row>
    <row r="1398" spans="1:24" ht="168.75" x14ac:dyDescent="0.25">
      <c r="A1398" s="7" t="s">
        <v>5276</v>
      </c>
      <c r="B1398" s="7" t="s">
        <v>5277</v>
      </c>
      <c r="C1398" s="7" t="s">
        <v>5278</v>
      </c>
      <c r="D1398" s="7" t="s">
        <v>5204</v>
      </c>
      <c r="E1398" s="7" t="s">
        <v>2481</v>
      </c>
      <c r="F1398" s="7" t="s">
        <v>39</v>
      </c>
      <c r="G1398" s="7" t="s">
        <v>3782</v>
      </c>
      <c r="H1398" s="7" t="s">
        <v>4811</v>
      </c>
      <c r="I1398" s="7" t="s">
        <v>328</v>
      </c>
      <c r="J1398" s="8">
        <v>1637151.6</v>
      </c>
      <c r="K1398" s="8">
        <v>1637151.6</v>
      </c>
      <c r="L1398" s="8">
        <v>1391578.86</v>
      </c>
      <c r="M1398" s="8">
        <v>85</v>
      </c>
      <c r="N1398" s="7" t="s">
        <v>43</v>
      </c>
      <c r="O1398" s="7" t="s">
        <v>44</v>
      </c>
      <c r="P1398" s="7" t="s">
        <v>45</v>
      </c>
      <c r="Q1398" s="9">
        <v>42887</v>
      </c>
      <c r="R1398" s="9">
        <v>44104</v>
      </c>
      <c r="S1398" s="7" t="s">
        <v>57</v>
      </c>
      <c r="T1398" s="7" t="s">
        <v>329</v>
      </c>
      <c r="U1398" s="7" t="s">
        <v>4812</v>
      </c>
      <c r="V1398" s="7" t="s">
        <v>2485</v>
      </c>
      <c r="W1398" s="7" t="s">
        <v>2486</v>
      </c>
      <c r="X1398" s="10" t="s">
        <v>51</v>
      </c>
    </row>
    <row r="1399" spans="1:24" ht="180" x14ac:dyDescent="0.25">
      <c r="A1399" s="7" t="s">
        <v>5112</v>
      </c>
      <c r="B1399" s="7" t="s">
        <v>5279</v>
      </c>
      <c r="C1399" s="7" t="s">
        <v>5280</v>
      </c>
      <c r="D1399" s="7" t="s">
        <v>4319</v>
      </c>
      <c r="E1399" s="7" t="s">
        <v>2481</v>
      </c>
      <c r="F1399" s="7" t="s">
        <v>39</v>
      </c>
      <c r="G1399" s="7" t="s">
        <v>3782</v>
      </c>
      <c r="H1399" s="7" t="s">
        <v>4811</v>
      </c>
      <c r="I1399" s="7" t="s">
        <v>328</v>
      </c>
      <c r="J1399" s="8">
        <v>1421455.49</v>
      </c>
      <c r="K1399" s="8">
        <v>1421455.49</v>
      </c>
      <c r="L1399" s="8">
        <v>1208237.17</v>
      </c>
      <c r="M1399" s="8">
        <v>85.000000246226506</v>
      </c>
      <c r="N1399" s="7" t="s">
        <v>43</v>
      </c>
      <c r="O1399" s="7" t="s">
        <v>44</v>
      </c>
      <c r="P1399" s="7" t="s">
        <v>134</v>
      </c>
      <c r="Q1399" s="9">
        <v>42887</v>
      </c>
      <c r="R1399" s="9">
        <v>43769</v>
      </c>
      <c r="S1399" s="7" t="s">
        <v>57</v>
      </c>
      <c r="T1399" s="7" t="s">
        <v>329</v>
      </c>
      <c r="U1399" s="7" t="s">
        <v>4812</v>
      </c>
      <c r="V1399" s="7" t="s">
        <v>2485</v>
      </c>
      <c r="W1399" s="7" t="s">
        <v>2486</v>
      </c>
      <c r="X1399" s="10" t="s">
        <v>51</v>
      </c>
    </row>
    <row r="1400" spans="1:24" ht="168.75" x14ac:dyDescent="0.25">
      <c r="A1400" s="7" t="s">
        <v>5281</v>
      </c>
      <c r="B1400" s="7" t="s">
        <v>5282</v>
      </c>
      <c r="C1400" s="7" t="s">
        <v>5283</v>
      </c>
      <c r="D1400" s="7" t="s">
        <v>5284</v>
      </c>
      <c r="E1400" s="7" t="s">
        <v>2481</v>
      </c>
      <c r="F1400" s="7" t="s">
        <v>39</v>
      </c>
      <c r="G1400" s="7" t="s">
        <v>3782</v>
      </c>
      <c r="H1400" s="7" t="s">
        <v>4811</v>
      </c>
      <c r="I1400" s="7" t="s">
        <v>328</v>
      </c>
      <c r="J1400" s="8">
        <v>1481868.65</v>
      </c>
      <c r="K1400" s="8">
        <v>1481868.65</v>
      </c>
      <c r="L1400" s="8">
        <v>1259588.3500000001</v>
      </c>
      <c r="M1400" s="8">
        <v>84.999999831294105</v>
      </c>
      <c r="N1400" s="7" t="s">
        <v>43</v>
      </c>
      <c r="O1400" s="7" t="s">
        <v>44</v>
      </c>
      <c r="P1400" s="7" t="s">
        <v>56</v>
      </c>
      <c r="Q1400" s="9">
        <v>42887</v>
      </c>
      <c r="R1400" s="9">
        <v>43738</v>
      </c>
      <c r="S1400" s="7" t="s">
        <v>57</v>
      </c>
      <c r="T1400" s="7" t="s">
        <v>329</v>
      </c>
      <c r="U1400" s="7" t="s">
        <v>4812</v>
      </c>
      <c r="V1400" s="7" t="s">
        <v>2485</v>
      </c>
      <c r="W1400" s="7" t="s">
        <v>2486</v>
      </c>
      <c r="X1400" s="10" t="s">
        <v>51</v>
      </c>
    </row>
    <row r="1401" spans="1:24" ht="112.5" x14ac:dyDescent="0.25">
      <c r="A1401" s="7" t="s">
        <v>5285</v>
      </c>
      <c r="B1401" s="7" t="s">
        <v>5286</v>
      </c>
      <c r="C1401" s="7" t="s">
        <v>5287</v>
      </c>
      <c r="D1401" s="7" t="s">
        <v>5288</v>
      </c>
      <c r="E1401" s="7" t="s">
        <v>2481</v>
      </c>
      <c r="F1401" s="7" t="s">
        <v>39</v>
      </c>
      <c r="G1401" s="7" t="s">
        <v>3782</v>
      </c>
      <c r="H1401" s="7" t="s">
        <v>4811</v>
      </c>
      <c r="I1401" s="7" t="s">
        <v>328</v>
      </c>
      <c r="J1401" s="8">
        <v>1014651.12</v>
      </c>
      <c r="K1401" s="8">
        <v>1014651.12</v>
      </c>
      <c r="L1401" s="8">
        <v>862453.45</v>
      </c>
      <c r="M1401" s="8">
        <v>84.999999802887899</v>
      </c>
      <c r="N1401" s="7" t="s">
        <v>43</v>
      </c>
      <c r="O1401" s="7" t="s">
        <v>44</v>
      </c>
      <c r="P1401" s="7" t="s">
        <v>45</v>
      </c>
      <c r="Q1401" s="9">
        <v>42887</v>
      </c>
      <c r="R1401" s="9">
        <v>43921</v>
      </c>
      <c r="S1401" s="7" t="s">
        <v>57</v>
      </c>
      <c r="T1401" s="7" t="s">
        <v>329</v>
      </c>
      <c r="U1401" s="7" t="s">
        <v>4812</v>
      </c>
      <c r="V1401" s="7" t="s">
        <v>2485</v>
      </c>
      <c r="W1401" s="7" t="s">
        <v>2486</v>
      </c>
      <c r="X1401" s="10" t="s">
        <v>51</v>
      </c>
    </row>
    <row r="1402" spans="1:24" ht="67.5" x14ac:dyDescent="0.25">
      <c r="A1402" s="7" t="s">
        <v>5289</v>
      </c>
      <c r="B1402" s="7" t="s">
        <v>5290</v>
      </c>
      <c r="C1402" s="7" t="s">
        <v>5291</v>
      </c>
      <c r="D1402" s="7" t="s">
        <v>5292</v>
      </c>
      <c r="E1402" s="7" t="s">
        <v>2481</v>
      </c>
      <c r="F1402" s="7" t="s">
        <v>39</v>
      </c>
      <c r="G1402" s="7" t="s">
        <v>3782</v>
      </c>
      <c r="H1402" s="7" t="s">
        <v>4811</v>
      </c>
      <c r="I1402" s="7" t="s">
        <v>328</v>
      </c>
      <c r="J1402" s="8">
        <v>1607580</v>
      </c>
      <c r="K1402" s="8">
        <v>1607580</v>
      </c>
      <c r="L1402" s="8">
        <v>1366443</v>
      </c>
      <c r="M1402" s="8">
        <v>85</v>
      </c>
      <c r="N1402" s="7" t="s">
        <v>43</v>
      </c>
      <c r="O1402" s="7" t="s">
        <v>44</v>
      </c>
      <c r="P1402" s="7" t="s">
        <v>45</v>
      </c>
      <c r="Q1402" s="9">
        <v>42901</v>
      </c>
      <c r="R1402" s="9">
        <v>43630</v>
      </c>
      <c r="S1402" s="7" t="s">
        <v>57</v>
      </c>
      <c r="T1402" s="7" t="s">
        <v>329</v>
      </c>
      <c r="U1402" s="7" t="s">
        <v>4812</v>
      </c>
      <c r="V1402" s="7" t="s">
        <v>2485</v>
      </c>
      <c r="W1402" s="7" t="s">
        <v>2486</v>
      </c>
      <c r="X1402" s="10" t="s">
        <v>51</v>
      </c>
    </row>
    <row r="1403" spans="1:24" ht="180" x14ac:dyDescent="0.25">
      <c r="A1403" s="7" t="s">
        <v>5293</v>
      </c>
      <c r="B1403" s="7" t="s">
        <v>5294</v>
      </c>
      <c r="C1403" s="7" t="s">
        <v>5295</v>
      </c>
      <c r="D1403" s="7" t="s">
        <v>5211</v>
      </c>
      <c r="E1403" s="7" t="s">
        <v>2481</v>
      </c>
      <c r="F1403" s="7" t="s">
        <v>39</v>
      </c>
      <c r="G1403" s="7" t="s">
        <v>3782</v>
      </c>
      <c r="H1403" s="7" t="s">
        <v>4811</v>
      </c>
      <c r="I1403" s="7" t="s">
        <v>328</v>
      </c>
      <c r="J1403" s="8">
        <v>1304360.06</v>
      </c>
      <c r="K1403" s="8">
        <v>1304360.06</v>
      </c>
      <c r="L1403" s="8">
        <v>1108706.05</v>
      </c>
      <c r="M1403" s="8">
        <v>84.999999923334101</v>
      </c>
      <c r="N1403" s="7" t="s">
        <v>43</v>
      </c>
      <c r="O1403" s="7" t="s">
        <v>44</v>
      </c>
      <c r="P1403" s="7" t="s">
        <v>45</v>
      </c>
      <c r="Q1403" s="9">
        <v>42826</v>
      </c>
      <c r="R1403" s="9">
        <v>43616</v>
      </c>
      <c r="S1403" s="7" t="s">
        <v>57</v>
      </c>
      <c r="T1403" s="7" t="s">
        <v>329</v>
      </c>
      <c r="U1403" s="7" t="s">
        <v>4812</v>
      </c>
      <c r="V1403" s="7" t="s">
        <v>2485</v>
      </c>
      <c r="W1403" s="7" t="s">
        <v>2486</v>
      </c>
      <c r="X1403" s="10" t="s">
        <v>51</v>
      </c>
    </row>
    <row r="1404" spans="1:24" ht="157.5" x14ac:dyDescent="0.25">
      <c r="A1404" s="7" t="s">
        <v>5296</v>
      </c>
      <c r="B1404" s="7" t="s">
        <v>5297</v>
      </c>
      <c r="C1404" s="7" t="s">
        <v>5298</v>
      </c>
      <c r="D1404" s="7" t="s">
        <v>5299</v>
      </c>
      <c r="E1404" s="7" t="s">
        <v>2481</v>
      </c>
      <c r="F1404" s="7" t="s">
        <v>39</v>
      </c>
      <c r="G1404" s="7" t="s">
        <v>3782</v>
      </c>
      <c r="H1404" s="7" t="s">
        <v>4811</v>
      </c>
      <c r="I1404" s="7" t="s">
        <v>328</v>
      </c>
      <c r="J1404" s="8">
        <v>1805760</v>
      </c>
      <c r="K1404" s="8">
        <v>1805760</v>
      </c>
      <c r="L1404" s="8">
        <v>1534896</v>
      </c>
      <c r="M1404" s="8">
        <v>85</v>
      </c>
      <c r="N1404" s="7" t="s">
        <v>43</v>
      </c>
      <c r="O1404" s="7" t="s">
        <v>44</v>
      </c>
      <c r="P1404" s="7" t="s">
        <v>45</v>
      </c>
      <c r="Q1404" s="9">
        <v>42887</v>
      </c>
      <c r="R1404" s="9">
        <v>43616</v>
      </c>
      <c r="S1404" s="7" t="s">
        <v>57</v>
      </c>
      <c r="T1404" s="7" t="s">
        <v>329</v>
      </c>
      <c r="U1404" s="7" t="s">
        <v>4812</v>
      </c>
      <c r="V1404" s="7" t="s">
        <v>2485</v>
      </c>
      <c r="W1404" s="7" t="s">
        <v>2486</v>
      </c>
      <c r="X1404" s="10" t="s">
        <v>51</v>
      </c>
    </row>
    <row r="1405" spans="1:24" ht="157.5" x14ac:dyDescent="0.25">
      <c r="A1405" s="7" t="s">
        <v>5300</v>
      </c>
      <c r="B1405" s="7" t="s">
        <v>5301</v>
      </c>
      <c r="C1405" s="7" t="s">
        <v>5302</v>
      </c>
      <c r="D1405" s="7" t="s">
        <v>5303</v>
      </c>
      <c r="E1405" s="7" t="s">
        <v>2481</v>
      </c>
      <c r="F1405" s="7" t="s">
        <v>39</v>
      </c>
      <c r="G1405" s="7" t="s">
        <v>3782</v>
      </c>
      <c r="H1405" s="7" t="s">
        <v>4811</v>
      </c>
      <c r="I1405" s="7" t="s">
        <v>328</v>
      </c>
      <c r="J1405" s="8">
        <v>1975104</v>
      </c>
      <c r="K1405" s="8">
        <v>1975104</v>
      </c>
      <c r="L1405" s="8">
        <v>1678838.4</v>
      </c>
      <c r="M1405" s="8">
        <v>85</v>
      </c>
      <c r="N1405" s="7" t="s">
        <v>43</v>
      </c>
      <c r="O1405" s="7" t="s">
        <v>44</v>
      </c>
      <c r="P1405" s="7" t="s">
        <v>45</v>
      </c>
      <c r="Q1405" s="9">
        <v>42887</v>
      </c>
      <c r="R1405" s="9">
        <v>43830</v>
      </c>
      <c r="S1405" s="7" t="s">
        <v>57</v>
      </c>
      <c r="T1405" s="7" t="s">
        <v>329</v>
      </c>
      <c r="U1405" s="7" t="s">
        <v>4812</v>
      </c>
      <c r="V1405" s="7" t="s">
        <v>2485</v>
      </c>
      <c r="W1405" s="7" t="s">
        <v>2486</v>
      </c>
      <c r="X1405" s="10" t="s">
        <v>51</v>
      </c>
    </row>
    <row r="1406" spans="1:24" ht="157.5" x14ac:dyDescent="0.25">
      <c r="A1406" s="7" t="s">
        <v>5304</v>
      </c>
      <c r="B1406" s="7" t="s">
        <v>5305</v>
      </c>
      <c r="C1406" s="7" t="s">
        <v>5306</v>
      </c>
      <c r="D1406" s="7" t="s">
        <v>5307</v>
      </c>
      <c r="E1406" s="7" t="s">
        <v>2481</v>
      </c>
      <c r="F1406" s="7" t="s">
        <v>39</v>
      </c>
      <c r="G1406" s="7" t="s">
        <v>3782</v>
      </c>
      <c r="H1406" s="7" t="s">
        <v>4811</v>
      </c>
      <c r="I1406" s="7" t="s">
        <v>328</v>
      </c>
      <c r="J1406" s="8">
        <v>1966464</v>
      </c>
      <c r="K1406" s="8">
        <v>1966464</v>
      </c>
      <c r="L1406" s="8">
        <v>1671494.4</v>
      </c>
      <c r="M1406" s="8">
        <v>85</v>
      </c>
      <c r="N1406" s="7" t="s">
        <v>43</v>
      </c>
      <c r="O1406" s="7" t="s">
        <v>44</v>
      </c>
      <c r="P1406" s="7" t="s">
        <v>45</v>
      </c>
      <c r="Q1406" s="9">
        <v>42887</v>
      </c>
      <c r="R1406" s="9">
        <v>44012</v>
      </c>
      <c r="S1406" s="7" t="s">
        <v>57</v>
      </c>
      <c r="T1406" s="7" t="s">
        <v>329</v>
      </c>
      <c r="U1406" s="7" t="s">
        <v>4812</v>
      </c>
      <c r="V1406" s="7" t="s">
        <v>2485</v>
      </c>
      <c r="W1406" s="7" t="s">
        <v>2486</v>
      </c>
      <c r="X1406" s="10" t="s">
        <v>51</v>
      </c>
    </row>
    <row r="1407" spans="1:24" ht="180" x14ac:dyDescent="0.25">
      <c r="A1407" s="7" t="s">
        <v>5308</v>
      </c>
      <c r="B1407" s="7" t="s">
        <v>5309</v>
      </c>
      <c r="C1407" s="7" t="s">
        <v>5310</v>
      </c>
      <c r="D1407" s="7" t="s">
        <v>5311</v>
      </c>
      <c r="E1407" s="7" t="s">
        <v>2481</v>
      </c>
      <c r="F1407" s="7" t="s">
        <v>39</v>
      </c>
      <c r="G1407" s="7" t="s">
        <v>3782</v>
      </c>
      <c r="H1407" s="7" t="s">
        <v>4811</v>
      </c>
      <c r="I1407" s="7" t="s">
        <v>328</v>
      </c>
      <c r="J1407" s="8">
        <v>1037019.55</v>
      </c>
      <c r="K1407" s="8">
        <v>1037019.55</v>
      </c>
      <c r="L1407" s="8">
        <v>881466.62</v>
      </c>
      <c r="M1407" s="8">
        <v>85.000000241075497</v>
      </c>
      <c r="N1407" s="7" t="s">
        <v>43</v>
      </c>
      <c r="O1407" s="7" t="s">
        <v>44</v>
      </c>
      <c r="P1407" s="7" t="s">
        <v>56</v>
      </c>
      <c r="Q1407" s="9">
        <v>43983</v>
      </c>
      <c r="R1407" s="9">
        <v>44651</v>
      </c>
      <c r="S1407" s="7" t="s">
        <v>57</v>
      </c>
      <c r="T1407" s="7" t="s">
        <v>329</v>
      </c>
      <c r="U1407" s="7" t="s">
        <v>4812</v>
      </c>
      <c r="V1407" s="7" t="s">
        <v>2485</v>
      </c>
      <c r="W1407" s="7" t="s">
        <v>2486</v>
      </c>
      <c r="X1407" s="10" t="s">
        <v>51</v>
      </c>
    </row>
    <row r="1408" spans="1:24" ht="180" x14ac:dyDescent="0.25">
      <c r="A1408" s="7" t="s">
        <v>5312</v>
      </c>
      <c r="B1408" s="7" t="s">
        <v>5313</v>
      </c>
      <c r="C1408" s="7" t="s">
        <v>5314</v>
      </c>
      <c r="D1408" s="7" t="s">
        <v>5315</v>
      </c>
      <c r="E1408" s="7" t="s">
        <v>2481</v>
      </c>
      <c r="F1408" s="7" t="s">
        <v>39</v>
      </c>
      <c r="G1408" s="7" t="s">
        <v>3782</v>
      </c>
      <c r="H1408" s="7" t="s">
        <v>4811</v>
      </c>
      <c r="I1408" s="7" t="s">
        <v>328</v>
      </c>
      <c r="J1408" s="8">
        <v>1563254.4</v>
      </c>
      <c r="K1408" s="8">
        <v>1563254.4</v>
      </c>
      <c r="L1408" s="8">
        <v>1328766.24</v>
      </c>
      <c r="M1408" s="8">
        <v>85</v>
      </c>
      <c r="N1408" s="7" t="s">
        <v>43</v>
      </c>
      <c r="O1408" s="7" t="s">
        <v>44</v>
      </c>
      <c r="P1408" s="7" t="s">
        <v>45</v>
      </c>
      <c r="Q1408" s="9">
        <v>42887</v>
      </c>
      <c r="R1408" s="9">
        <v>43830</v>
      </c>
      <c r="S1408" s="7" t="s">
        <v>57</v>
      </c>
      <c r="T1408" s="7" t="s">
        <v>2288</v>
      </c>
      <c r="U1408" s="7" t="s">
        <v>4812</v>
      </c>
      <c r="V1408" s="7" t="s">
        <v>2485</v>
      </c>
      <c r="W1408" s="7" t="s">
        <v>2486</v>
      </c>
      <c r="X1408" s="10" t="s">
        <v>51</v>
      </c>
    </row>
    <row r="1409" spans="1:24" ht="135" x14ac:dyDescent="0.25">
      <c r="A1409" s="7" t="s">
        <v>5316</v>
      </c>
      <c r="B1409" s="7" t="s">
        <v>5317</v>
      </c>
      <c r="C1409" s="7" t="s">
        <v>5318</v>
      </c>
      <c r="D1409" s="7" t="s">
        <v>5070</v>
      </c>
      <c r="E1409" s="7" t="s">
        <v>2481</v>
      </c>
      <c r="F1409" s="7" t="s">
        <v>39</v>
      </c>
      <c r="G1409" s="7" t="s">
        <v>3782</v>
      </c>
      <c r="H1409" s="7" t="s">
        <v>4811</v>
      </c>
      <c r="I1409" s="7" t="s">
        <v>328</v>
      </c>
      <c r="J1409" s="8">
        <v>1200788.6399999999</v>
      </c>
      <c r="K1409" s="8">
        <v>1200788.6399999999</v>
      </c>
      <c r="L1409" s="8">
        <v>1020670.34</v>
      </c>
      <c r="M1409" s="8">
        <v>84.9999996668856</v>
      </c>
      <c r="N1409" s="7" t="s">
        <v>43</v>
      </c>
      <c r="O1409" s="7" t="s">
        <v>44</v>
      </c>
      <c r="P1409" s="7" t="s">
        <v>45</v>
      </c>
      <c r="Q1409" s="9">
        <v>42887</v>
      </c>
      <c r="R1409" s="9">
        <v>44012</v>
      </c>
      <c r="S1409" s="7" t="s">
        <v>57</v>
      </c>
      <c r="T1409" s="7" t="s">
        <v>329</v>
      </c>
      <c r="U1409" s="7" t="s">
        <v>4812</v>
      </c>
      <c r="V1409" s="7" t="s">
        <v>2485</v>
      </c>
      <c r="W1409" s="7" t="s">
        <v>2486</v>
      </c>
      <c r="X1409" s="10" t="s">
        <v>51</v>
      </c>
    </row>
    <row r="1410" spans="1:24" ht="180" x14ac:dyDescent="0.25">
      <c r="A1410" s="7" t="s">
        <v>5319</v>
      </c>
      <c r="B1410" s="7" t="s">
        <v>5320</v>
      </c>
      <c r="C1410" s="7" t="s">
        <v>5321</v>
      </c>
      <c r="D1410" s="7" t="s">
        <v>5322</v>
      </c>
      <c r="E1410" s="7" t="s">
        <v>2481</v>
      </c>
      <c r="F1410" s="7" t="s">
        <v>39</v>
      </c>
      <c r="G1410" s="7" t="s">
        <v>3782</v>
      </c>
      <c r="H1410" s="7" t="s">
        <v>4811</v>
      </c>
      <c r="I1410" s="7" t="s">
        <v>328</v>
      </c>
      <c r="J1410" s="8">
        <v>1366290.05</v>
      </c>
      <c r="K1410" s="8">
        <v>1366290.05</v>
      </c>
      <c r="L1410" s="8">
        <v>1161346.54</v>
      </c>
      <c r="M1410" s="8">
        <v>84.999999817022697</v>
      </c>
      <c r="N1410" s="7" t="s">
        <v>43</v>
      </c>
      <c r="O1410" s="7" t="s">
        <v>44</v>
      </c>
      <c r="P1410" s="7" t="s">
        <v>45</v>
      </c>
      <c r="Q1410" s="9">
        <v>42887</v>
      </c>
      <c r="R1410" s="9">
        <v>44196</v>
      </c>
      <c r="S1410" s="7" t="s">
        <v>57</v>
      </c>
      <c r="T1410" s="7" t="s">
        <v>329</v>
      </c>
      <c r="U1410" s="7" t="s">
        <v>4812</v>
      </c>
      <c r="V1410" s="7" t="s">
        <v>2485</v>
      </c>
      <c r="W1410" s="7" t="s">
        <v>2486</v>
      </c>
      <c r="X1410" s="10" t="s">
        <v>51</v>
      </c>
    </row>
    <row r="1411" spans="1:24" ht="180" x14ac:dyDescent="0.25">
      <c r="A1411" s="7" t="s">
        <v>5323</v>
      </c>
      <c r="B1411" s="7" t="s">
        <v>5324</v>
      </c>
      <c r="C1411" s="7" t="s">
        <v>5325</v>
      </c>
      <c r="D1411" s="7" t="s">
        <v>4265</v>
      </c>
      <c r="E1411" s="7" t="s">
        <v>2481</v>
      </c>
      <c r="F1411" s="7" t="s">
        <v>39</v>
      </c>
      <c r="G1411" s="7" t="s">
        <v>3782</v>
      </c>
      <c r="H1411" s="7" t="s">
        <v>4811</v>
      </c>
      <c r="I1411" s="7" t="s">
        <v>328</v>
      </c>
      <c r="J1411" s="8">
        <v>1272648</v>
      </c>
      <c r="K1411" s="8">
        <v>1272648</v>
      </c>
      <c r="L1411" s="8">
        <v>1081750.8</v>
      </c>
      <c r="M1411" s="8">
        <v>85</v>
      </c>
      <c r="N1411" s="7" t="s">
        <v>43</v>
      </c>
      <c r="O1411" s="7" t="s">
        <v>44</v>
      </c>
      <c r="P1411" s="7" t="s">
        <v>140</v>
      </c>
      <c r="Q1411" s="9">
        <v>42856</v>
      </c>
      <c r="R1411" s="9">
        <v>43616</v>
      </c>
      <c r="S1411" s="7" t="s">
        <v>57</v>
      </c>
      <c r="T1411" s="7" t="s">
        <v>329</v>
      </c>
      <c r="U1411" s="7" t="s">
        <v>4812</v>
      </c>
      <c r="V1411" s="7" t="s">
        <v>2485</v>
      </c>
      <c r="W1411" s="7" t="s">
        <v>2486</v>
      </c>
      <c r="X1411" s="10" t="s">
        <v>51</v>
      </c>
    </row>
    <row r="1412" spans="1:24" ht="168.75" x14ac:dyDescent="0.25">
      <c r="A1412" s="7" t="s">
        <v>5326</v>
      </c>
      <c r="B1412" s="7" t="s">
        <v>5327</v>
      </c>
      <c r="C1412" s="7" t="s">
        <v>5328</v>
      </c>
      <c r="D1412" s="7" t="s">
        <v>5085</v>
      </c>
      <c r="E1412" s="7" t="s">
        <v>2481</v>
      </c>
      <c r="F1412" s="7" t="s">
        <v>39</v>
      </c>
      <c r="G1412" s="7" t="s">
        <v>3782</v>
      </c>
      <c r="H1412" s="7" t="s">
        <v>4811</v>
      </c>
      <c r="I1412" s="7" t="s">
        <v>328</v>
      </c>
      <c r="J1412" s="8">
        <v>1928982.91</v>
      </c>
      <c r="K1412" s="8">
        <v>1928982.91</v>
      </c>
      <c r="L1412" s="8">
        <v>1639635.47</v>
      </c>
      <c r="M1412" s="8">
        <v>84.9999998185572</v>
      </c>
      <c r="N1412" s="7" t="s">
        <v>43</v>
      </c>
      <c r="O1412" s="7" t="s">
        <v>44</v>
      </c>
      <c r="P1412" s="7" t="s">
        <v>45</v>
      </c>
      <c r="Q1412" s="9">
        <v>42887</v>
      </c>
      <c r="R1412" s="9">
        <v>44135</v>
      </c>
      <c r="S1412" s="7" t="s">
        <v>57</v>
      </c>
      <c r="T1412" s="7" t="s">
        <v>329</v>
      </c>
      <c r="U1412" s="7" t="s">
        <v>4812</v>
      </c>
      <c r="V1412" s="7" t="s">
        <v>2485</v>
      </c>
      <c r="W1412" s="7" t="s">
        <v>2486</v>
      </c>
      <c r="X1412" s="10" t="s">
        <v>51</v>
      </c>
    </row>
    <row r="1413" spans="1:24" ht="90" x14ac:dyDescent="0.25">
      <c r="A1413" s="7" t="s">
        <v>5329</v>
      </c>
      <c r="B1413" s="7" t="s">
        <v>5330</v>
      </c>
      <c r="C1413" s="7" t="s">
        <v>5331</v>
      </c>
      <c r="D1413" s="7" t="s">
        <v>5171</v>
      </c>
      <c r="E1413" s="7" t="s">
        <v>2481</v>
      </c>
      <c r="F1413" s="7" t="s">
        <v>39</v>
      </c>
      <c r="G1413" s="7" t="s">
        <v>3782</v>
      </c>
      <c r="H1413" s="7" t="s">
        <v>4811</v>
      </c>
      <c r="I1413" s="7" t="s">
        <v>328</v>
      </c>
      <c r="J1413" s="8">
        <v>618879.6</v>
      </c>
      <c r="K1413" s="8">
        <v>618879.6</v>
      </c>
      <c r="L1413" s="8">
        <v>526047.66</v>
      </c>
      <c r="M1413" s="8">
        <v>85</v>
      </c>
      <c r="N1413" s="7" t="s">
        <v>43</v>
      </c>
      <c r="O1413" s="7" t="s">
        <v>44</v>
      </c>
      <c r="P1413" s="7" t="s">
        <v>134</v>
      </c>
      <c r="Q1413" s="9">
        <v>43921</v>
      </c>
      <c r="R1413" s="9">
        <v>45107</v>
      </c>
      <c r="S1413" s="7" t="s">
        <v>57</v>
      </c>
      <c r="T1413" s="7" t="s">
        <v>329</v>
      </c>
      <c r="U1413" s="7" t="s">
        <v>4812</v>
      </c>
      <c r="V1413" s="7" t="s">
        <v>2485</v>
      </c>
      <c r="W1413" s="7" t="s">
        <v>2486</v>
      </c>
      <c r="X1413" s="10" t="s">
        <v>51</v>
      </c>
    </row>
    <row r="1414" spans="1:24" ht="146.25" x14ac:dyDescent="0.25">
      <c r="A1414" s="7" t="s">
        <v>5332</v>
      </c>
      <c r="B1414" s="7" t="s">
        <v>5333</v>
      </c>
      <c r="C1414" s="7" t="s">
        <v>5334</v>
      </c>
      <c r="D1414" s="7" t="s">
        <v>5130</v>
      </c>
      <c r="E1414" s="7" t="s">
        <v>2481</v>
      </c>
      <c r="F1414" s="7" t="s">
        <v>39</v>
      </c>
      <c r="G1414" s="7" t="s">
        <v>3782</v>
      </c>
      <c r="H1414" s="7" t="s">
        <v>4811</v>
      </c>
      <c r="I1414" s="7" t="s">
        <v>328</v>
      </c>
      <c r="J1414" s="8">
        <v>1785468</v>
      </c>
      <c r="K1414" s="8">
        <v>1785468</v>
      </c>
      <c r="L1414" s="8">
        <v>1517647.8</v>
      </c>
      <c r="M1414" s="8">
        <v>85</v>
      </c>
      <c r="N1414" s="7" t="s">
        <v>43</v>
      </c>
      <c r="O1414" s="7" t="s">
        <v>44</v>
      </c>
      <c r="P1414" s="7" t="s">
        <v>140</v>
      </c>
      <c r="Q1414" s="9">
        <v>42887</v>
      </c>
      <c r="R1414" s="9">
        <v>43830</v>
      </c>
      <c r="S1414" s="7" t="s">
        <v>57</v>
      </c>
      <c r="T1414" s="7" t="s">
        <v>329</v>
      </c>
      <c r="U1414" s="7" t="s">
        <v>4812</v>
      </c>
      <c r="V1414" s="7" t="s">
        <v>2485</v>
      </c>
      <c r="W1414" s="7" t="s">
        <v>2486</v>
      </c>
      <c r="X1414" s="10" t="s">
        <v>51</v>
      </c>
    </row>
    <row r="1415" spans="1:24" ht="180" x14ac:dyDescent="0.25">
      <c r="A1415" s="7" t="s">
        <v>5335</v>
      </c>
      <c r="B1415" s="7" t="s">
        <v>5336</v>
      </c>
      <c r="C1415" s="7" t="s">
        <v>5337</v>
      </c>
      <c r="D1415" s="7" t="s">
        <v>5338</v>
      </c>
      <c r="E1415" s="7" t="s">
        <v>2481</v>
      </c>
      <c r="F1415" s="7" t="s">
        <v>39</v>
      </c>
      <c r="G1415" s="7" t="s">
        <v>3782</v>
      </c>
      <c r="H1415" s="7" t="s">
        <v>4811</v>
      </c>
      <c r="I1415" s="7" t="s">
        <v>328</v>
      </c>
      <c r="J1415" s="8">
        <v>1665386.11</v>
      </c>
      <c r="K1415" s="8">
        <v>1665386.11</v>
      </c>
      <c r="L1415" s="8">
        <v>1415578.19</v>
      </c>
      <c r="M1415" s="8">
        <v>84.999999789838498</v>
      </c>
      <c r="N1415" s="7" t="s">
        <v>43</v>
      </c>
      <c r="O1415" s="7" t="s">
        <v>44</v>
      </c>
      <c r="P1415" s="7" t="s">
        <v>45</v>
      </c>
      <c r="Q1415" s="9">
        <v>42887</v>
      </c>
      <c r="R1415" s="9">
        <v>44012</v>
      </c>
      <c r="S1415" s="7" t="s">
        <v>57</v>
      </c>
      <c r="T1415" s="7" t="s">
        <v>329</v>
      </c>
      <c r="U1415" s="7" t="s">
        <v>4812</v>
      </c>
      <c r="V1415" s="7" t="s">
        <v>2485</v>
      </c>
      <c r="W1415" s="7" t="s">
        <v>2486</v>
      </c>
      <c r="X1415" s="10" t="s">
        <v>51</v>
      </c>
    </row>
    <row r="1416" spans="1:24" ht="135" x14ac:dyDescent="0.25">
      <c r="A1416" s="7" t="s">
        <v>5339</v>
      </c>
      <c r="B1416" s="7" t="s">
        <v>5340</v>
      </c>
      <c r="C1416" s="7" t="s">
        <v>5341</v>
      </c>
      <c r="D1416" s="7" t="s">
        <v>4963</v>
      </c>
      <c r="E1416" s="7" t="s">
        <v>2481</v>
      </c>
      <c r="F1416" s="7" t="s">
        <v>39</v>
      </c>
      <c r="G1416" s="7" t="s">
        <v>3782</v>
      </c>
      <c r="H1416" s="7" t="s">
        <v>4811</v>
      </c>
      <c r="I1416" s="7" t="s">
        <v>328</v>
      </c>
      <c r="J1416" s="8">
        <v>485687.5</v>
      </c>
      <c r="K1416" s="8">
        <v>485687.5</v>
      </c>
      <c r="L1416" s="8">
        <v>412834.37</v>
      </c>
      <c r="M1416" s="8">
        <v>84.999998970531493</v>
      </c>
      <c r="N1416" s="7" t="s">
        <v>43</v>
      </c>
      <c r="O1416" s="7" t="s">
        <v>44</v>
      </c>
      <c r="P1416" s="7" t="s">
        <v>134</v>
      </c>
      <c r="Q1416" s="9">
        <v>44075</v>
      </c>
      <c r="R1416" s="9">
        <v>44561</v>
      </c>
      <c r="S1416" s="7" t="s">
        <v>57</v>
      </c>
      <c r="T1416" s="7" t="s">
        <v>329</v>
      </c>
      <c r="U1416" s="7" t="s">
        <v>4812</v>
      </c>
      <c r="V1416" s="7" t="s">
        <v>2485</v>
      </c>
      <c r="W1416" s="7" t="s">
        <v>2486</v>
      </c>
      <c r="X1416" s="10" t="s">
        <v>51</v>
      </c>
    </row>
    <row r="1417" spans="1:24" ht="157.5" x14ac:dyDescent="0.25">
      <c r="A1417" s="7" t="s">
        <v>5342</v>
      </c>
      <c r="B1417" s="7" t="s">
        <v>5343</v>
      </c>
      <c r="C1417" s="7" t="s">
        <v>5344</v>
      </c>
      <c r="D1417" s="7" t="s">
        <v>5345</v>
      </c>
      <c r="E1417" s="7" t="s">
        <v>2481</v>
      </c>
      <c r="F1417" s="7" t="s">
        <v>39</v>
      </c>
      <c r="G1417" s="7" t="s">
        <v>3782</v>
      </c>
      <c r="H1417" s="7" t="s">
        <v>4811</v>
      </c>
      <c r="I1417" s="7" t="s">
        <v>328</v>
      </c>
      <c r="J1417" s="8">
        <v>1148260.8</v>
      </c>
      <c r="K1417" s="8">
        <v>1148260.8</v>
      </c>
      <c r="L1417" s="8">
        <v>976021.68</v>
      </c>
      <c r="M1417" s="8">
        <v>85</v>
      </c>
      <c r="N1417" s="7" t="s">
        <v>43</v>
      </c>
      <c r="O1417" s="7" t="s">
        <v>44</v>
      </c>
      <c r="P1417" s="7" t="s">
        <v>140</v>
      </c>
      <c r="Q1417" s="9">
        <v>42901</v>
      </c>
      <c r="R1417" s="9">
        <v>44104</v>
      </c>
      <c r="S1417" s="7" t="s">
        <v>57</v>
      </c>
      <c r="T1417" s="7" t="s">
        <v>329</v>
      </c>
      <c r="U1417" s="7" t="s">
        <v>4812</v>
      </c>
      <c r="V1417" s="7" t="s">
        <v>2485</v>
      </c>
      <c r="W1417" s="7" t="s">
        <v>2486</v>
      </c>
      <c r="X1417" s="10" t="s">
        <v>51</v>
      </c>
    </row>
    <row r="1418" spans="1:24" ht="135" x14ac:dyDescent="0.25">
      <c r="A1418" s="7" t="s">
        <v>5346</v>
      </c>
      <c r="B1418" s="7" t="s">
        <v>5347</v>
      </c>
      <c r="C1418" s="7" t="s">
        <v>5348</v>
      </c>
      <c r="D1418" s="7" t="s">
        <v>5349</v>
      </c>
      <c r="E1418" s="7" t="s">
        <v>2481</v>
      </c>
      <c r="F1418" s="7" t="s">
        <v>39</v>
      </c>
      <c r="G1418" s="7" t="s">
        <v>3782</v>
      </c>
      <c r="H1418" s="7" t="s">
        <v>4811</v>
      </c>
      <c r="I1418" s="7" t="s">
        <v>328</v>
      </c>
      <c r="J1418" s="8">
        <v>491250</v>
      </c>
      <c r="K1418" s="8">
        <v>491250</v>
      </c>
      <c r="L1418" s="8">
        <v>417562.5</v>
      </c>
      <c r="M1418" s="8">
        <v>85</v>
      </c>
      <c r="N1418" s="7" t="s">
        <v>43</v>
      </c>
      <c r="O1418" s="7" t="s">
        <v>44</v>
      </c>
      <c r="P1418" s="7" t="s">
        <v>134</v>
      </c>
      <c r="Q1418" s="9">
        <v>44197</v>
      </c>
      <c r="R1418" s="9">
        <v>44681</v>
      </c>
      <c r="S1418" s="7" t="s">
        <v>57</v>
      </c>
      <c r="T1418" s="7" t="s">
        <v>329</v>
      </c>
      <c r="U1418" s="7" t="s">
        <v>4812</v>
      </c>
      <c r="V1418" s="7" t="s">
        <v>2485</v>
      </c>
      <c r="W1418" s="7" t="s">
        <v>2486</v>
      </c>
      <c r="X1418" s="10" t="s">
        <v>51</v>
      </c>
    </row>
    <row r="1419" spans="1:24" ht="180" x14ac:dyDescent="0.25">
      <c r="A1419" s="7" t="s">
        <v>5350</v>
      </c>
      <c r="B1419" s="7" t="s">
        <v>5351</v>
      </c>
      <c r="C1419" s="7" t="s">
        <v>5352</v>
      </c>
      <c r="D1419" s="7" t="s">
        <v>4847</v>
      </c>
      <c r="E1419" s="7" t="s">
        <v>2481</v>
      </c>
      <c r="F1419" s="7" t="s">
        <v>39</v>
      </c>
      <c r="G1419" s="7" t="s">
        <v>3782</v>
      </c>
      <c r="H1419" s="7" t="s">
        <v>4811</v>
      </c>
      <c r="I1419" s="7" t="s">
        <v>328</v>
      </c>
      <c r="J1419" s="8">
        <v>1872570</v>
      </c>
      <c r="K1419" s="8">
        <v>1872570</v>
      </c>
      <c r="L1419" s="8">
        <v>1591684.5</v>
      </c>
      <c r="M1419" s="8">
        <v>85</v>
      </c>
      <c r="N1419" s="7" t="s">
        <v>43</v>
      </c>
      <c r="O1419" s="7" t="s">
        <v>44</v>
      </c>
      <c r="P1419" s="7" t="s">
        <v>45</v>
      </c>
      <c r="Q1419" s="9">
        <v>42887</v>
      </c>
      <c r="R1419" s="9">
        <v>44561</v>
      </c>
      <c r="S1419" s="7" t="s">
        <v>57</v>
      </c>
      <c r="T1419" s="7" t="s">
        <v>329</v>
      </c>
      <c r="U1419" s="7" t="s">
        <v>4812</v>
      </c>
      <c r="V1419" s="7" t="s">
        <v>2485</v>
      </c>
      <c r="W1419" s="7" t="s">
        <v>2486</v>
      </c>
      <c r="X1419" s="10" t="s">
        <v>51</v>
      </c>
    </row>
    <row r="1420" spans="1:24" ht="157.5" x14ac:dyDescent="0.25">
      <c r="A1420" s="7" t="s">
        <v>5353</v>
      </c>
      <c r="B1420" s="7" t="s">
        <v>5354</v>
      </c>
      <c r="C1420" s="7" t="s">
        <v>5355</v>
      </c>
      <c r="D1420" s="7" t="s">
        <v>4117</v>
      </c>
      <c r="E1420" s="7" t="s">
        <v>2481</v>
      </c>
      <c r="F1420" s="7" t="s">
        <v>39</v>
      </c>
      <c r="G1420" s="7" t="s">
        <v>3782</v>
      </c>
      <c r="H1420" s="7" t="s">
        <v>4811</v>
      </c>
      <c r="I1420" s="7" t="s">
        <v>328</v>
      </c>
      <c r="J1420" s="8">
        <v>1247450.3999999999</v>
      </c>
      <c r="K1420" s="8">
        <v>1247450.3999999999</v>
      </c>
      <c r="L1420" s="8">
        <v>1060332.8400000001</v>
      </c>
      <c r="M1420" s="8">
        <v>85</v>
      </c>
      <c r="N1420" s="7" t="s">
        <v>43</v>
      </c>
      <c r="O1420" s="7" t="s">
        <v>44</v>
      </c>
      <c r="P1420" s="7" t="s">
        <v>45</v>
      </c>
      <c r="Q1420" s="9">
        <v>42887</v>
      </c>
      <c r="R1420" s="9">
        <v>43646</v>
      </c>
      <c r="S1420" s="7" t="s">
        <v>57</v>
      </c>
      <c r="T1420" s="7" t="s">
        <v>329</v>
      </c>
      <c r="U1420" s="7" t="s">
        <v>4812</v>
      </c>
      <c r="V1420" s="7" t="s">
        <v>2485</v>
      </c>
      <c r="W1420" s="7" t="s">
        <v>2486</v>
      </c>
      <c r="X1420" s="10" t="s">
        <v>51</v>
      </c>
    </row>
    <row r="1421" spans="1:24" ht="146.25" x14ac:dyDescent="0.25">
      <c r="A1421" s="7" t="s">
        <v>5356</v>
      </c>
      <c r="B1421" s="7" t="s">
        <v>5357</v>
      </c>
      <c r="C1421" s="7" t="s">
        <v>5358</v>
      </c>
      <c r="D1421" s="7" t="s">
        <v>5359</v>
      </c>
      <c r="E1421" s="7" t="s">
        <v>2481</v>
      </c>
      <c r="F1421" s="7" t="s">
        <v>39</v>
      </c>
      <c r="G1421" s="7" t="s">
        <v>3782</v>
      </c>
      <c r="H1421" s="7" t="s">
        <v>4811</v>
      </c>
      <c r="I1421" s="7" t="s">
        <v>328</v>
      </c>
      <c r="J1421" s="8">
        <v>1015572.6</v>
      </c>
      <c r="K1421" s="8">
        <v>1015572.6</v>
      </c>
      <c r="L1421" s="8">
        <v>863236.71</v>
      </c>
      <c r="M1421" s="8">
        <v>85</v>
      </c>
      <c r="N1421" s="7" t="s">
        <v>43</v>
      </c>
      <c r="O1421" s="7" t="s">
        <v>44</v>
      </c>
      <c r="P1421" s="7" t="s">
        <v>56</v>
      </c>
      <c r="Q1421" s="9">
        <v>44075</v>
      </c>
      <c r="R1421" s="9">
        <v>44926</v>
      </c>
      <c r="S1421" s="7" t="s">
        <v>57</v>
      </c>
      <c r="T1421" s="7" t="s">
        <v>329</v>
      </c>
      <c r="U1421" s="7" t="s">
        <v>4812</v>
      </c>
      <c r="V1421" s="7" t="s">
        <v>2485</v>
      </c>
      <c r="W1421" s="7" t="s">
        <v>2486</v>
      </c>
      <c r="X1421" s="10" t="s">
        <v>51</v>
      </c>
    </row>
    <row r="1422" spans="1:24" ht="180" x14ac:dyDescent="0.25">
      <c r="A1422" s="7" t="s">
        <v>5360</v>
      </c>
      <c r="B1422" s="7" t="s">
        <v>5361</v>
      </c>
      <c r="C1422" s="7" t="s">
        <v>5362</v>
      </c>
      <c r="D1422" s="7" t="s">
        <v>3227</v>
      </c>
      <c r="E1422" s="7" t="s">
        <v>2481</v>
      </c>
      <c r="F1422" s="7" t="s">
        <v>39</v>
      </c>
      <c r="G1422" s="7" t="s">
        <v>3782</v>
      </c>
      <c r="H1422" s="7" t="s">
        <v>4811</v>
      </c>
      <c r="I1422" s="7" t="s">
        <v>328</v>
      </c>
      <c r="J1422" s="8">
        <v>797950</v>
      </c>
      <c r="K1422" s="8">
        <v>797950</v>
      </c>
      <c r="L1422" s="8">
        <v>678257.5</v>
      </c>
      <c r="M1422" s="8">
        <v>85</v>
      </c>
      <c r="N1422" s="7" t="s">
        <v>43</v>
      </c>
      <c r="O1422" s="7" t="s">
        <v>44</v>
      </c>
      <c r="P1422" s="7" t="s">
        <v>45</v>
      </c>
      <c r="Q1422" s="9">
        <v>43889</v>
      </c>
      <c r="R1422" s="9">
        <v>45107</v>
      </c>
      <c r="S1422" s="7" t="s">
        <v>57</v>
      </c>
      <c r="T1422" s="7" t="s">
        <v>329</v>
      </c>
      <c r="U1422" s="7" t="s">
        <v>4812</v>
      </c>
      <c r="V1422" s="7" t="s">
        <v>2485</v>
      </c>
      <c r="W1422" s="7" t="s">
        <v>2486</v>
      </c>
      <c r="X1422" s="10" t="s">
        <v>51</v>
      </c>
    </row>
    <row r="1423" spans="1:24" ht="135" x14ac:dyDescent="0.25">
      <c r="A1423" s="7" t="s">
        <v>5363</v>
      </c>
      <c r="B1423" s="7" t="s">
        <v>5364</v>
      </c>
      <c r="C1423" s="7" t="s">
        <v>5365</v>
      </c>
      <c r="D1423" s="7" t="s">
        <v>4345</v>
      </c>
      <c r="E1423" s="7" t="s">
        <v>2481</v>
      </c>
      <c r="F1423" s="7" t="s">
        <v>39</v>
      </c>
      <c r="G1423" s="7" t="s">
        <v>3782</v>
      </c>
      <c r="H1423" s="7" t="s">
        <v>4811</v>
      </c>
      <c r="I1423" s="7" t="s">
        <v>328</v>
      </c>
      <c r="J1423" s="8">
        <v>1425616.8</v>
      </c>
      <c r="K1423" s="8">
        <v>1425616.8</v>
      </c>
      <c r="L1423" s="8">
        <v>1211774.28</v>
      </c>
      <c r="M1423" s="8">
        <v>85</v>
      </c>
      <c r="N1423" s="7" t="s">
        <v>43</v>
      </c>
      <c r="O1423" s="7" t="s">
        <v>44</v>
      </c>
      <c r="P1423" s="7" t="s">
        <v>45</v>
      </c>
      <c r="Q1423" s="9">
        <v>43891</v>
      </c>
      <c r="R1423" s="9">
        <v>44926</v>
      </c>
      <c r="S1423" s="7" t="s">
        <v>57</v>
      </c>
      <c r="T1423" s="7" t="s">
        <v>329</v>
      </c>
      <c r="U1423" s="7" t="s">
        <v>4812</v>
      </c>
      <c r="V1423" s="7" t="s">
        <v>2485</v>
      </c>
      <c r="W1423" s="7" t="s">
        <v>2486</v>
      </c>
      <c r="X1423" s="10" t="s">
        <v>51</v>
      </c>
    </row>
    <row r="1424" spans="1:24" ht="180" x14ac:dyDescent="0.25">
      <c r="A1424" s="7" t="s">
        <v>5366</v>
      </c>
      <c r="B1424" s="7" t="s">
        <v>5367</v>
      </c>
      <c r="C1424" s="7" t="s">
        <v>5368</v>
      </c>
      <c r="D1424" s="7" t="s">
        <v>4855</v>
      </c>
      <c r="E1424" s="7" t="s">
        <v>2481</v>
      </c>
      <c r="F1424" s="7" t="s">
        <v>39</v>
      </c>
      <c r="G1424" s="7" t="s">
        <v>3782</v>
      </c>
      <c r="H1424" s="7" t="s">
        <v>4811</v>
      </c>
      <c r="I1424" s="7" t="s">
        <v>328</v>
      </c>
      <c r="J1424" s="8">
        <v>861990</v>
      </c>
      <c r="K1424" s="8">
        <v>861990</v>
      </c>
      <c r="L1424" s="8">
        <v>732691.5</v>
      </c>
      <c r="M1424" s="8">
        <v>85</v>
      </c>
      <c r="N1424" s="7" t="s">
        <v>43</v>
      </c>
      <c r="O1424" s="7" t="s">
        <v>44</v>
      </c>
      <c r="P1424" s="7" t="s">
        <v>56</v>
      </c>
      <c r="Q1424" s="9">
        <v>44013</v>
      </c>
      <c r="R1424" s="9">
        <v>44742</v>
      </c>
      <c r="S1424" s="7" t="s">
        <v>57</v>
      </c>
      <c r="T1424" s="7" t="s">
        <v>329</v>
      </c>
      <c r="U1424" s="7" t="s">
        <v>4812</v>
      </c>
      <c r="V1424" s="7" t="s">
        <v>2485</v>
      </c>
      <c r="W1424" s="7" t="s">
        <v>2486</v>
      </c>
      <c r="X1424" s="10" t="s">
        <v>51</v>
      </c>
    </row>
    <row r="1425" spans="1:24" ht="180" x14ac:dyDescent="0.25">
      <c r="A1425" s="7" t="s">
        <v>5369</v>
      </c>
      <c r="B1425" s="7" t="s">
        <v>5370</v>
      </c>
      <c r="C1425" s="7" t="s">
        <v>5371</v>
      </c>
      <c r="D1425" s="7" t="s">
        <v>4242</v>
      </c>
      <c r="E1425" s="7" t="s">
        <v>2481</v>
      </c>
      <c r="F1425" s="7" t="s">
        <v>39</v>
      </c>
      <c r="G1425" s="7" t="s">
        <v>3782</v>
      </c>
      <c r="H1425" s="7" t="s">
        <v>4811</v>
      </c>
      <c r="I1425" s="7" t="s">
        <v>328</v>
      </c>
      <c r="J1425" s="8">
        <v>806757.6</v>
      </c>
      <c r="K1425" s="8">
        <v>806757.6</v>
      </c>
      <c r="L1425" s="8">
        <v>685743.96</v>
      </c>
      <c r="M1425" s="8">
        <v>85</v>
      </c>
      <c r="N1425" s="7" t="s">
        <v>43</v>
      </c>
      <c r="O1425" s="7" t="s">
        <v>44</v>
      </c>
      <c r="P1425" s="7" t="s">
        <v>45</v>
      </c>
      <c r="Q1425" s="9">
        <v>44075</v>
      </c>
      <c r="R1425" s="9">
        <v>44500</v>
      </c>
      <c r="S1425" s="7" t="s">
        <v>57</v>
      </c>
      <c r="T1425" s="7" t="s">
        <v>329</v>
      </c>
      <c r="U1425" s="7" t="s">
        <v>4812</v>
      </c>
      <c r="V1425" s="7" t="s">
        <v>2485</v>
      </c>
      <c r="W1425" s="7" t="s">
        <v>2486</v>
      </c>
      <c r="X1425" s="10" t="s">
        <v>51</v>
      </c>
    </row>
    <row r="1426" spans="1:24" ht="78.75" x14ac:dyDescent="0.25">
      <c r="A1426" s="7" t="s">
        <v>5372</v>
      </c>
      <c r="B1426" s="7" t="s">
        <v>5373</v>
      </c>
      <c r="C1426" s="7" t="s">
        <v>5374</v>
      </c>
      <c r="D1426" s="7" t="s">
        <v>5375</v>
      </c>
      <c r="E1426" s="7" t="s">
        <v>2481</v>
      </c>
      <c r="F1426" s="7" t="s">
        <v>39</v>
      </c>
      <c r="G1426" s="7" t="s">
        <v>3782</v>
      </c>
      <c r="H1426" s="7" t="s">
        <v>4811</v>
      </c>
      <c r="I1426" s="7" t="s">
        <v>328</v>
      </c>
      <c r="J1426" s="8">
        <v>504240</v>
      </c>
      <c r="K1426" s="8">
        <v>504240</v>
      </c>
      <c r="L1426" s="8">
        <v>428604</v>
      </c>
      <c r="M1426" s="8">
        <v>85</v>
      </c>
      <c r="N1426" s="7" t="s">
        <v>43</v>
      </c>
      <c r="O1426" s="7" t="s">
        <v>44</v>
      </c>
      <c r="P1426" s="7" t="s">
        <v>45</v>
      </c>
      <c r="Q1426" s="9">
        <v>43952</v>
      </c>
      <c r="R1426" s="9">
        <v>44377</v>
      </c>
      <c r="S1426" s="7" t="s">
        <v>57</v>
      </c>
      <c r="T1426" s="7" t="s">
        <v>329</v>
      </c>
      <c r="U1426" s="7" t="s">
        <v>4812</v>
      </c>
      <c r="V1426" s="7" t="s">
        <v>2485</v>
      </c>
      <c r="W1426" s="7" t="s">
        <v>2486</v>
      </c>
      <c r="X1426" s="10" t="s">
        <v>51</v>
      </c>
    </row>
    <row r="1427" spans="1:24" ht="157.5" x14ac:dyDescent="0.25">
      <c r="A1427" s="7" t="s">
        <v>5376</v>
      </c>
      <c r="B1427" s="7" t="s">
        <v>5377</v>
      </c>
      <c r="C1427" s="7" t="s">
        <v>5378</v>
      </c>
      <c r="D1427" s="7" t="s">
        <v>5379</v>
      </c>
      <c r="E1427" s="7" t="s">
        <v>2481</v>
      </c>
      <c r="F1427" s="7" t="s">
        <v>39</v>
      </c>
      <c r="G1427" s="7" t="s">
        <v>3782</v>
      </c>
      <c r="H1427" s="7" t="s">
        <v>4811</v>
      </c>
      <c r="I1427" s="7" t="s">
        <v>328</v>
      </c>
      <c r="J1427" s="8">
        <v>501375</v>
      </c>
      <c r="K1427" s="8">
        <v>501375</v>
      </c>
      <c r="L1427" s="8">
        <v>426168.75</v>
      </c>
      <c r="M1427" s="8">
        <v>85</v>
      </c>
      <c r="N1427" s="7" t="s">
        <v>43</v>
      </c>
      <c r="O1427" s="7" t="s">
        <v>44</v>
      </c>
      <c r="P1427" s="7" t="s">
        <v>134</v>
      </c>
      <c r="Q1427" s="9">
        <v>43891</v>
      </c>
      <c r="R1427" s="9">
        <v>44500</v>
      </c>
      <c r="S1427" s="7" t="s">
        <v>57</v>
      </c>
      <c r="T1427" s="7" t="s">
        <v>329</v>
      </c>
      <c r="U1427" s="7" t="s">
        <v>4812</v>
      </c>
      <c r="V1427" s="7" t="s">
        <v>2485</v>
      </c>
      <c r="W1427" s="7" t="s">
        <v>2486</v>
      </c>
      <c r="X1427" s="10" t="s">
        <v>51</v>
      </c>
    </row>
    <row r="1428" spans="1:24" ht="123.75" x14ac:dyDescent="0.25">
      <c r="A1428" s="7" t="s">
        <v>5380</v>
      </c>
      <c r="B1428" s="7" t="s">
        <v>5381</v>
      </c>
      <c r="C1428" s="7" t="s">
        <v>5382</v>
      </c>
      <c r="D1428" s="7" t="s">
        <v>5022</v>
      </c>
      <c r="E1428" s="7" t="s">
        <v>2481</v>
      </c>
      <c r="F1428" s="7" t="s">
        <v>39</v>
      </c>
      <c r="G1428" s="7" t="s">
        <v>3782</v>
      </c>
      <c r="H1428" s="7" t="s">
        <v>4811</v>
      </c>
      <c r="I1428" s="7" t="s">
        <v>328</v>
      </c>
      <c r="J1428" s="8">
        <v>892290</v>
      </c>
      <c r="K1428" s="8">
        <v>892290</v>
      </c>
      <c r="L1428" s="8">
        <v>758446.5</v>
      </c>
      <c r="M1428" s="8">
        <v>85</v>
      </c>
      <c r="N1428" s="7" t="s">
        <v>43</v>
      </c>
      <c r="O1428" s="7" t="s">
        <v>44</v>
      </c>
      <c r="P1428" s="7" t="s">
        <v>134</v>
      </c>
      <c r="Q1428" s="9">
        <v>43831</v>
      </c>
      <c r="R1428" s="9">
        <v>44592</v>
      </c>
      <c r="S1428" s="7" t="s">
        <v>57</v>
      </c>
      <c r="T1428" s="7" t="s">
        <v>329</v>
      </c>
      <c r="U1428" s="7" t="s">
        <v>4812</v>
      </c>
      <c r="V1428" s="7" t="s">
        <v>2485</v>
      </c>
      <c r="W1428" s="7" t="s">
        <v>2486</v>
      </c>
      <c r="X1428" s="10" t="s">
        <v>51</v>
      </c>
    </row>
    <row r="1429" spans="1:24" ht="146.25" x14ac:dyDescent="0.25">
      <c r="A1429" s="7" t="s">
        <v>5383</v>
      </c>
      <c r="B1429" s="7" t="s">
        <v>5384</v>
      </c>
      <c r="C1429" s="7" t="s">
        <v>5385</v>
      </c>
      <c r="D1429" s="7" t="s">
        <v>5022</v>
      </c>
      <c r="E1429" s="7" t="s">
        <v>2481</v>
      </c>
      <c r="F1429" s="7" t="s">
        <v>39</v>
      </c>
      <c r="G1429" s="7" t="s">
        <v>3782</v>
      </c>
      <c r="H1429" s="7" t="s">
        <v>4811</v>
      </c>
      <c r="I1429" s="7" t="s">
        <v>328</v>
      </c>
      <c r="J1429" s="8">
        <v>984988.8</v>
      </c>
      <c r="K1429" s="8">
        <v>984988.8</v>
      </c>
      <c r="L1429" s="8">
        <v>837240.48</v>
      </c>
      <c r="M1429" s="8">
        <v>85</v>
      </c>
      <c r="N1429" s="7" t="s">
        <v>43</v>
      </c>
      <c r="O1429" s="7" t="s">
        <v>44</v>
      </c>
      <c r="P1429" s="7" t="s">
        <v>134</v>
      </c>
      <c r="Q1429" s="9">
        <v>43831</v>
      </c>
      <c r="R1429" s="9">
        <v>44651</v>
      </c>
      <c r="S1429" s="7" t="s">
        <v>57</v>
      </c>
      <c r="T1429" s="7" t="s">
        <v>329</v>
      </c>
      <c r="U1429" s="7" t="s">
        <v>4812</v>
      </c>
      <c r="V1429" s="7" t="s">
        <v>2485</v>
      </c>
      <c r="W1429" s="7" t="s">
        <v>2486</v>
      </c>
      <c r="X1429" s="10" t="s">
        <v>51</v>
      </c>
    </row>
    <row r="1430" spans="1:24" ht="123.75" x14ac:dyDescent="0.25">
      <c r="A1430" s="7" t="s">
        <v>5201</v>
      </c>
      <c r="B1430" s="7" t="s">
        <v>5386</v>
      </c>
      <c r="C1430" s="7" t="s">
        <v>5387</v>
      </c>
      <c r="D1430" s="7" t="s">
        <v>5388</v>
      </c>
      <c r="E1430" s="7" t="s">
        <v>2481</v>
      </c>
      <c r="F1430" s="7" t="s">
        <v>39</v>
      </c>
      <c r="G1430" s="7" t="s">
        <v>3782</v>
      </c>
      <c r="H1430" s="7" t="s">
        <v>4811</v>
      </c>
      <c r="I1430" s="7" t="s">
        <v>328</v>
      </c>
      <c r="J1430" s="8">
        <v>502804.2</v>
      </c>
      <c r="K1430" s="8">
        <v>502804.2</v>
      </c>
      <c r="L1430" s="8">
        <v>427383.57</v>
      </c>
      <c r="M1430" s="8">
        <v>85</v>
      </c>
      <c r="N1430" s="7" t="s">
        <v>43</v>
      </c>
      <c r="O1430" s="7" t="s">
        <v>44</v>
      </c>
      <c r="P1430" s="7" t="s">
        <v>134</v>
      </c>
      <c r="Q1430" s="9">
        <v>43831</v>
      </c>
      <c r="R1430" s="9">
        <v>44651</v>
      </c>
      <c r="S1430" s="7" t="s">
        <v>57</v>
      </c>
      <c r="T1430" s="7" t="s">
        <v>329</v>
      </c>
      <c r="U1430" s="7" t="s">
        <v>4812</v>
      </c>
      <c r="V1430" s="7" t="s">
        <v>2485</v>
      </c>
      <c r="W1430" s="7" t="s">
        <v>2486</v>
      </c>
      <c r="X1430" s="10" t="s">
        <v>51</v>
      </c>
    </row>
    <row r="1431" spans="1:24" ht="146.25" x14ac:dyDescent="0.25">
      <c r="A1431" s="7" t="s">
        <v>5389</v>
      </c>
      <c r="B1431" s="7" t="s">
        <v>5390</v>
      </c>
      <c r="C1431" s="7" t="s">
        <v>5391</v>
      </c>
      <c r="D1431" s="7" t="s">
        <v>4820</v>
      </c>
      <c r="E1431" s="7" t="s">
        <v>2481</v>
      </c>
      <c r="F1431" s="7" t="s">
        <v>39</v>
      </c>
      <c r="G1431" s="7" t="s">
        <v>3782</v>
      </c>
      <c r="H1431" s="7" t="s">
        <v>5392</v>
      </c>
      <c r="I1431" s="7" t="s">
        <v>328</v>
      </c>
      <c r="J1431" s="8">
        <v>1444998.53</v>
      </c>
      <c r="K1431" s="8">
        <v>1444998.53</v>
      </c>
      <c r="L1431" s="8">
        <v>1228248.75</v>
      </c>
      <c r="M1431" s="8">
        <v>84.999999965397905</v>
      </c>
      <c r="N1431" s="7" t="s">
        <v>43</v>
      </c>
      <c r="O1431" s="7" t="s">
        <v>44</v>
      </c>
      <c r="P1431" s="7" t="s">
        <v>45</v>
      </c>
      <c r="Q1431" s="9">
        <v>42979</v>
      </c>
      <c r="R1431" s="9">
        <v>43616</v>
      </c>
      <c r="S1431" s="7" t="s">
        <v>57</v>
      </c>
      <c r="T1431" s="7" t="s">
        <v>329</v>
      </c>
      <c r="U1431" s="7" t="s">
        <v>5393</v>
      </c>
      <c r="V1431" s="7" t="s">
        <v>3786</v>
      </c>
      <c r="W1431" s="7" t="s">
        <v>2486</v>
      </c>
      <c r="X1431" s="10" t="s">
        <v>51</v>
      </c>
    </row>
    <row r="1432" spans="1:24" ht="157.5" x14ac:dyDescent="0.25">
      <c r="A1432" s="7" t="s">
        <v>5394</v>
      </c>
      <c r="B1432" s="7" t="s">
        <v>5395</v>
      </c>
      <c r="C1432" s="7" t="s">
        <v>5396</v>
      </c>
      <c r="D1432" s="7" t="s">
        <v>4185</v>
      </c>
      <c r="E1432" s="7" t="s">
        <v>2481</v>
      </c>
      <c r="F1432" s="7" t="s">
        <v>39</v>
      </c>
      <c r="G1432" s="7" t="s">
        <v>3782</v>
      </c>
      <c r="H1432" s="7" t="s">
        <v>5392</v>
      </c>
      <c r="I1432" s="7" t="s">
        <v>328</v>
      </c>
      <c r="J1432" s="8">
        <v>1672858.08</v>
      </c>
      <c r="K1432" s="8">
        <v>1672858.08</v>
      </c>
      <c r="L1432" s="8">
        <v>1421929.37</v>
      </c>
      <c r="M1432" s="8">
        <v>85.000000119555907</v>
      </c>
      <c r="N1432" s="7" t="s">
        <v>43</v>
      </c>
      <c r="O1432" s="7" t="s">
        <v>44</v>
      </c>
      <c r="P1432" s="7" t="s">
        <v>45</v>
      </c>
      <c r="Q1432" s="9">
        <v>42979</v>
      </c>
      <c r="R1432" s="9">
        <v>43646</v>
      </c>
      <c r="S1432" s="7" t="s">
        <v>57</v>
      </c>
      <c r="T1432" s="7" t="s">
        <v>329</v>
      </c>
      <c r="U1432" s="7" t="s">
        <v>5393</v>
      </c>
      <c r="V1432" s="7" t="s">
        <v>3786</v>
      </c>
      <c r="W1432" s="7" t="s">
        <v>2486</v>
      </c>
      <c r="X1432" s="10" t="s">
        <v>51</v>
      </c>
    </row>
    <row r="1433" spans="1:24" ht="180" x14ac:dyDescent="0.25">
      <c r="A1433" s="7" t="s">
        <v>5397</v>
      </c>
      <c r="B1433" s="7" t="s">
        <v>5398</v>
      </c>
      <c r="C1433" s="7" t="s">
        <v>5399</v>
      </c>
      <c r="D1433" s="7" t="s">
        <v>4152</v>
      </c>
      <c r="E1433" s="7" t="s">
        <v>2481</v>
      </c>
      <c r="F1433" s="7" t="s">
        <v>39</v>
      </c>
      <c r="G1433" s="7" t="s">
        <v>3782</v>
      </c>
      <c r="H1433" s="7" t="s">
        <v>5392</v>
      </c>
      <c r="I1433" s="7" t="s">
        <v>328</v>
      </c>
      <c r="J1433" s="8">
        <v>1006993.5</v>
      </c>
      <c r="K1433" s="8">
        <v>1006993.5</v>
      </c>
      <c r="L1433" s="8">
        <v>855944.47</v>
      </c>
      <c r="M1433" s="8">
        <v>84.999999503472495</v>
      </c>
      <c r="N1433" s="7" t="s">
        <v>43</v>
      </c>
      <c r="O1433" s="7" t="s">
        <v>44</v>
      </c>
      <c r="P1433" s="7" t="s">
        <v>134</v>
      </c>
      <c r="Q1433" s="9">
        <v>43009</v>
      </c>
      <c r="R1433" s="9">
        <v>43646</v>
      </c>
      <c r="S1433" s="7" t="s">
        <v>57</v>
      </c>
      <c r="T1433" s="7" t="s">
        <v>58</v>
      </c>
      <c r="U1433" s="7" t="s">
        <v>5393</v>
      </c>
      <c r="V1433" s="7" t="s">
        <v>3786</v>
      </c>
      <c r="W1433" s="7" t="s">
        <v>2486</v>
      </c>
      <c r="X1433" s="10" t="s">
        <v>51</v>
      </c>
    </row>
    <row r="1434" spans="1:24" ht="180" x14ac:dyDescent="0.25">
      <c r="A1434" s="7" t="s">
        <v>5400</v>
      </c>
      <c r="B1434" s="7" t="s">
        <v>5401</v>
      </c>
      <c r="C1434" s="7" t="s">
        <v>5402</v>
      </c>
      <c r="D1434" s="7" t="s">
        <v>4940</v>
      </c>
      <c r="E1434" s="7" t="s">
        <v>2481</v>
      </c>
      <c r="F1434" s="7" t="s">
        <v>39</v>
      </c>
      <c r="G1434" s="7" t="s">
        <v>3782</v>
      </c>
      <c r="H1434" s="7" t="s">
        <v>5392</v>
      </c>
      <c r="I1434" s="7" t="s">
        <v>328</v>
      </c>
      <c r="J1434" s="8">
        <v>1058979.05</v>
      </c>
      <c r="K1434" s="8">
        <v>1058979.05</v>
      </c>
      <c r="L1434" s="8">
        <v>900132.19</v>
      </c>
      <c r="M1434" s="8">
        <v>84.999999763923597</v>
      </c>
      <c r="N1434" s="7" t="s">
        <v>43</v>
      </c>
      <c r="O1434" s="7" t="s">
        <v>44</v>
      </c>
      <c r="P1434" s="7" t="s">
        <v>56</v>
      </c>
      <c r="Q1434" s="9">
        <v>43009</v>
      </c>
      <c r="R1434" s="9">
        <v>43738</v>
      </c>
      <c r="S1434" s="7" t="s">
        <v>57</v>
      </c>
      <c r="T1434" s="7" t="s">
        <v>329</v>
      </c>
      <c r="U1434" s="7" t="s">
        <v>5393</v>
      </c>
      <c r="V1434" s="7" t="s">
        <v>3786</v>
      </c>
      <c r="W1434" s="7" t="s">
        <v>2486</v>
      </c>
      <c r="X1434" s="10" t="s">
        <v>51</v>
      </c>
    </row>
    <row r="1435" spans="1:24" ht="168.75" x14ac:dyDescent="0.25">
      <c r="A1435" s="7" t="s">
        <v>5403</v>
      </c>
      <c r="B1435" s="7" t="s">
        <v>5404</v>
      </c>
      <c r="C1435" s="7" t="s">
        <v>5405</v>
      </c>
      <c r="D1435" s="7" t="s">
        <v>4133</v>
      </c>
      <c r="E1435" s="7" t="s">
        <v>2481</v>
      </c>
      <c r="F1435" s="7" t="s">
        <v>39</v>
      </c>
      <c r="G1435" s="7" t="s">
        <v>3782</v>
      </c>
      <c r="H1435" s="7" t="s">
        <v>5392</v>
      </c>
      <c r="I1435" s="7" t="s">
        <v>328</v>
      </c>
      <c r="J1435" s="8">
        <v>1737376.8</v>
      </c>
      <c r="K1435" s="8">
        <v>1737376.8</v>
      </c>
      <c r="L1435" s="8">
        <v>1476770.28</v>
      </c>
      <c r="M1435" s="8">
        <v>85</v>
      </c>
      <c r="N1435" s="7" t="s">
        <v>43</v>
      </c>
      <c r="O1435" s="7" t="s">
        <v>44</v>
      </c>
      <c r="P1435" s="7" t="s">
        <v>134</v>
      </c>
      <c r="Q1435" s="9">
        <v>42887</v>
      </c>
      <c r="R1435" s="9">
        <v>43830</v>
      </c>
      <c r="S1435" s="7" t="s">
        <v>57</v>
      </c>
      <c r="T1435" s="7" t="s">
        <v>329</v>
      </c>
      <c r="U1435" s="7" t="s">
        <v>5393</v>
      </c>
      <c r="V1435" s="7" t="s">
        <v>3786</v>
      </c>
      <c r="W1435" s="7" t="s">
        <v>2486</v>
      </c>
      <c r="X1435" s="10" t="s">
        <v>51</v>
      </c>
    </row>
    <row r="1436" spans="1:24" ht="168.75" x14ac:dyDescent="0.25">
      <c r="A1436" s="7" t="s">
        <v>5406</v>
      </c>
      <c r="B1436" s="7" t="s">
        <v>5407</v>
      </c>
      <c r="C1436" s="7" t="s">
        <v>5408</v>
      </c>
      <c r="D1436" s="7" t="s">
        <v>4162</v>
      </c>
      <c r="E1436" s="7" t="s">
        <v>2481</v>
      </c>
      <c r="F1436" s="7" t="s">
        <v>39</v>
      </c>
      <c r="G1436" s="7" t="s">
        <v>3782</v>
      </c>
      <c r="H1436" s="7" t="s">
        <v>5392</v>
      </c>
      <c r="I1436" s="7" t="s">
        <v>328</v>
      </c>
      <c r="J1436" s="8">
        <v>3695338.56</v>
      </c>
      <c r="K1436" s="8">
        <v>3695338.56</v>
      </c>
      <c r="L1436" s="8">
        <v>3141037.77</v>
      </c>
      <c r="M1436" s="8">
        <v>84.999999837633297</v>
      </c>
      <c r="N1436" s="7" t="s">
        <v>43</v>
      </c>
      <c r="O1436" s="7" t="s">
        <v>44</v>
      </c>
      <c r="P1436" s="7" t="s">
        <v>56</v>
      </c>
      <c r="Q1436" s="9">
        <v>43040</v>
      </c>
      <c r="R1436" s="9">
        <v>43830</v>
      </c>
      <c r="S1436" s="7" t="s">
        <v>57</v>
      </c>
      <c r="T1436" s="7" t="s">
        <v>329</v>
      </c>
      <c r="U1436" s="7" t="s">
        <v>5393</v>
      </c>
      <c r="V1436" s="7" t="s">
        <v>3786</v>
      </c>
      <c r="W1436" s="7" t="s">
        <v>2486</v>
      </c>
      <c r="X1436" s="10" t="s">
        <v>51</v>
      </c>
    </row>
    <row r="1437" spans="1:24" ht="168.75" x14ac:dyDescent="0.25">
      <c r="A1437" s="7" t="s">
        <v>5409</v>
      </c>
      <c r="B1437" s="7" t="s">
        <v>5410</v>
      </c>
      <c r="C1437" s="7" t="s">
        <v>5411</v>
      </c>
      <c r="D1437" s="7" t="s">
        <v>4145</v>
      </c>
      <c r="E1437" s="7" t="s">
        <v>2481</v>
      </c>
      <c r="F1437" s="7" t="s">
        <v>39</v>
      </c>
      <c r="G1437" s="7" t="s">
        <v>3782</v>
      </c>
      <c r="H1437" s="7" t="s">
        <v>5392</v>
      </c>
      <c r="I1437" s="7" t="s">
        <v>328</v>
      </c>
      <c r="J1437" s="8">
        <v>952160.65</v>
      </c>
      <c r="K1437" s="8">
        <v>952160.65</v>
      </c>
      <c r="L1437" s="8">
        <v>809336.55</v>
      </c>
      <c r="M1437" s="8">
        <v>84.999999737439296</v>
      </c>
      <c r="N1437" s="7" t="s">
        <v>43</v>
      </c>
      <c r="O1437" s="7" t="s">
        <v>44</v>
      </c>
      <c r="P1437" s="7" t="s">
        <v>56</v>
      </c>
      <c r="Q1437" s="9">
        <v>43009</v>
      </c>
      <c r="R1437" s="9">
        <v>43708</v>
      </c>
      <c r="S1437" s="7" t="s">
        <v>57</v>
      </c>
      <c r="T1437" s="7" t="s">
        <v>329</v>
      </c>
      <c r="U1437" s="7" t="s">
        <v>5393</v>
      </c>
      <c r="V1437" s="7" t="s">
        <v>3786</v>
      </c>
      <c r="W1437" s="7" t="s">
        <v>2486</v>
      </c>
      <c r="X1437" s="10" t="s">
        <v>51</v>
      </c>
    </row>
    <row r="1438" spans="1:24" ht="123.75" x14ac:dyDescent="0.25">
      <c r="A1438" s="7" t="s">
        <v>5412</v>
      </c>
      <c r="B1438" s="7" t="s">
        <v>5413</v>
      </c>
      <c r="C1438" s="7" t="s">
        <v>5414</v>
      </c>
      <c r="D1438" s="7" t="s">
        <v>4166</v>
      </c>
      <c r="E1438" s="7" t="s">
        <v>2481</v>
      </c>
      <c r="F1438" s="7" t="s">
        <v>39</v>
      </c>
      <c r="G1438" s="7" t="s">
        <v>3782</v>
      </c>
      <c r="H1438" s="7" t="s">
        <v>5392</v>
      </c>
      <c r="I1438" s="7" t="s">
        <v>328</v>
      </c>
      <c r="J1438" s="8">
        <v>1154593.44</v>
      </c>
      <c r="K1438" s="8">
        <v>1154593.44</v>
      </c>
      <c r="L1438" s="8">
        <v>981404.42</v>
      </c>
      <c r="M1438" s="8">
        <v>84.999999653557694</v>
      </c>
      <c r="N1438" s="7" t="s">
        <v>43</v>
      </c>
      <c r="O1438" s="7" t="s">
        <v>44</v>
      </c>
      <c r="P1438" s="7" t="s">
        <v>45</v>
      </c>
      <c r="Q1438" s="9">
        <v>42979</v>
      </c>
      <c r="R1438" s="9">
        <v>43465</v>
      </c>
      <c r="S1438" s="7" t="s">
        <v>57</v>
      </c>
      <c r="T1438" s="7" t="s">
        <v>329</v>
      </c>
      <c r="U1438" s="7" t="s">
        <v>5393</v>
      </c>
      <c r="V1438" s="7" t="s">
        <v>3786</v>
      </c>
      <c r="W1438" s="7" t="s">
        <v>2486</v>
      </c>
      <c r="X1438" s="10" t="s">
        <v>51</v>
      </c>
    </row>
    <row r="1439" spans="1:24" ht="180" x14ac:dyDescent="0.25">
      <c r="A1439" s="7" t="s">
        <v>5415</v>
      </c>
      <c r="B1439" s="7" t="s">
        <v>5416</v>
      </c>
      <c r="C1439" s="7" t="s">
        <v>5417</v>
      </c>
      <c r="D1439" s="7" t="s">
        <v>5418</v>
      </c>
      <c r="E1439" s="7" t="s">
        <v>2481</v>
      </c>
      <c r="F1439" s="7" t="s">
        <v>39</v>
      </c>
      <c r="G1439" s="7" t="s">
        <v>3782</v>
      </c>
      <c r="H1439" s="7" t="s">
        <v>5392</v>
      </c>
      <c r="I1439" s="7" t="s">
        <v>328</v>
      </c>
      <c r="J1439" s="8">
        <v>380771.1</v>
      </c>
      <c r="K1439" s="8">
        <v>380771.1</v>
      </c>
      <c r="L1439" s="8">
        <v>323655.43</v>
      </c>
      <c r="M1439" s="8">
        <v>84.999998686875102</v>
      </c>
      <c r="N1439" s="7" t="s">
        <v>43</v>
      </c>
      <c r="O1439" s="7" t="s">
        <v>44</v>
      </c>
      <c r="P1439" s="7" t="s">
        <v>140</v>
      </c>
      <c r="Q1439" s="9">
        <v>43009</v>
      </c>
      <c r="R1439" s="9">
        <v>43830</v>
      </c>
      <c r="S1439" s="7" t="s">
        <v>57</v>
      </c>
      <c r="T1439" s="7" t="s">
        <v>329</v>
      </c>
      <c r="U1439" s="7" t="s">
        <v>5393</v>
      </c>
      <c r="V1439" s="7" t="s">
        <v>3786</v>
      </c>
      <c r="W1439" s="7" t="s">
        <v>2486</v>
      </c>
      <c r="X1439" s="10" t="s">
        <v>51</v>
      </c>
    </row>
    <row r="1440" spans="1:24" ht="146.25" x14ac:dyDescent="0.25">
      <c r="A1440" s="7" t="s">
        <v>5419</v>
      </c>
      <c r="B1440" s="7" t="s">
        <v>5420</v>
      </c>
      <c r="C1440" s="7" t="s">
        <v>5421</v>
      </c>
      <c r="D1440" s="7" t="s">
        <v>4189</v>
      </c>
      <c r="E1440" s="7" t="s">
        <v>2481</v>
      </c>
      <c r="F1440" s="7" t="s">
        <v>39</v>
      </c>
      <c r="G1440" s="7" t="s">
        <v>3782</v>
      </c>
      <c r="H1440" s="7" t="s">
        <v>5392</v>
      </c>
      <c r="I1440" s="7" t="s">
        <v>328</v>
      </c>
      <c r="J1440" s="8">
        <v>865721.1</v>
      </c>
      <c r="K1440" s="8">
        <v>865721.1</v>
      </c>
      <c r="L1440" s="8">
        <v>735862.93</v>
      </c>
      <c r="M1440" s="8">
        <v>84.999999422446805</v>
      </c>
      <c r="N1440" s="7" t="s">
        <v>43</v>
      </c>
      <c r="O1440" s="7" t="s">
        <v>44</v>
      </c>
      <c r="P1440" s="7" t="s">
        <v>45</v>
      </c>
      <c r="Q1440" s="9">
        <v>43006</v>
      </c>
      <c r="R1440" s="9">
        <v>43524</v>
      </c>
      <c r="S1440" s="7" t="s">
        <v>57</v>
      </c>
      <c r="T1440" s="7" t="s">
        <v>329</v>
      </c>
      <c r="U1440" s="7" t="s">
        <v>5393</v>
      </c>
      <c r="V1440" s="7" t="s">
        <v>3786</v>
      </c>
      <c r="W1440" s="7" t="s">
        <v>2486</v>
      </c>
      <c r="X1440" s="10" t="s">
        <v>51</v>
      </c>
    </row>
    <row r="1441" spans="1:24" ht="168.75" x14ac:dyDescent="0.25">
      <c r="A1441" s="7" t="s">
        <v>5422</v>
      </c>
      <c r="B1441" s="7" t="s">
        <v>5423</v>
      </c>
      <c r="C1441" s="7" t="s">
        <v>5424</v>
      </c>
      <c r="D1441" s="7" t="s">
        <v>5425</v>
      </c>
      <c r="E1441" s="7" t="s">
        <v>2481</v>
      </c>
      <c r="F1441" s="7" t="s">
        <v>39</v>
      </c>
      <c r="G1441" s="7" t="s">
        <v>3782</v>
      </c>
      <c r="H1441" s="7" t="s">
        <v>5392</v>
      </c>
      <c r="I1441" s="7" t="s">
        <v>328</v>
      </c>
      <c r="J1441" s="8">
        <v>3113216.41</v>
      </c>
      <c r="K1441" s="8">
        <v>3113216.41</v>
      </c>
      <c r="L1441" s="8">
        <v>2646233.9500000002</v>
      </c>
      <c r="M1441" s="8">
        <v>85.000000048181704</v>
      </c>
      <c r="N1441" s="7" t="s">
        <v>43</v>
      </c>
      <c r="O1441" s="7" t="s">
        <v>44</v>
      </c>
      <c r="P1441" s="7" t="s">
        <v>45</v>
      </c>
      <c r="Q1441" s="9">
        <v>43048</v>
      </c>
      <c r="R1441" s="9">
        <v>43830</v>
      </c>
      <c r="S1441" s="7" t="s">
        <v>57</v>
      </c>
      <c r="T1441" s="7" t="s">
        <v>329</v>
      </c>
      <c r="U1441" s="7" t="s">
        <v>5393</v>
      </c>
      <c r="V1441" s="7" t="s">
        <v>3786</v>
      </c>
      <c r="W1441" s="7" t="s">
        <v>2486</v>
      </c>
      <c r="X1441" s="10" t="s">
        <v>51</v>
      </c>
    </row>
    <row r="1442" spans="1:24" ht="191.25" x14ac:dyDescent="0.25">
      <c r="A1442" s="7" t="s">
        <v>5426</v>
      </c>
      <c r="B1442" s="7" t="s">
        <v>5427</v>
      </c>
      <c r="C1442" s="7" t="s">
        <v>5428</v>
      </c>
      <c r="D1442" s="7" t="s">
        <v>4185</v>
      </c>
      <c r="E1442" s="7" t="s">
        <v>2481</v>
      </c>
      <c r="F1442" s="7" t="s">
        <v>39</v>
      </c>
      <c r="G1442" s="7" t="s">
        <v>3782</v>
      </c>
      <c r="H1442" s="7" t="s">
        <v>5392</v>
      </c>
      <c r="I1442" s="7" t="s">
        <v>328</v>
      </c>
      <c r="J1442" s="8">
        <v>2079363.5</v>
      </c>
      <c r="K1442" s="8">
        <v>2079363.5</v>
      </c>
      <c r="L1442" s="8">
        <v>1767458.97</v>
      </c>
      <c r="M1442" s="8">
        <v>84.999999759541794</v>
      </c>
      <c r="N1442" s="7" t="s">
        <v>43</v>
      </c>
      <c r="O1442" s="7" t="s">
        <v>44</v>
      </c>
      <c r="P1442" s="7" t="s">
        <v>45</v>
      </c>
      <c r="Q1442" s="9">
        <v>42979</v>
      </c>
      <c r="R1442" s="9">
        <v>43646</v>
      </c>
      <c r="S1442" s="7" t="s">
        <v>57</v>
      </c>
      <c r="T1442" s="7" t="s">
        <v>329</v>
      </c>
      <c r="U1442" s="7" t="s">
        <v>5393</v>
      </c>
      <c r="V1442" s="7" t="s">
        <v>3786</v>
      </c>
      <c r="W1442" s="7" t="s">
        <v>2486</v>
      </c>
      <c r="X1442" s="10" t="s">
        <v>51</v>
      </c>
    </row>
    <row r="1443" spans="1:24" ht="168.75" x14ac:dyDescent="0.25">
      <c r="A1443" s="7" t="s">
        <v>5429</v>
      </c>
      <c r="B1443" s="7" t="s">
        <v>5430</v>
      </c>
      <c r="C1443" s="7" t="s">
        <v>5431</v>
      </c>
      <c r="D1443" s="7" t="s">
        <v>5315</v>
      </c>
      <c r="E1443" s="7" t="s">
        <v>2481</v>
      </c>
      <c r="F1443" s="7" t="s">
        <v>39</v>
      </c>
      <c r="G1443" s="7" t="s">
        <v>3782</v>
      </c>
      <c r="H1443" s="7" t="s">
        <v>5392</v>
      </c>
      <c r="I1443" s="7" t="s">
        <v>328</v>
      </c>
      <c r="J1443" s="8">
        <v>1927571.04</v>
      </c>
      <c r="K1443" s="8">
        <v>1927571.04</v>
      </c>
      <c r="L1443" s="8">
        <v>1638435.38</v>
      </c>
      <c r="M1443" s="8">
        <v>84.9999997924849</v>
      </c>
      <c r="N1443" s="7" t="s">
        <v>43</v>
      </c>
      <c r="O1443" s="7" t="s">
        <v>44</v>
      </c>
      <c r="P1443" s="7" t="s">
        <v>45</v>
      </c>
      <c r="Q1443" s="9">
        <v>43040</v>
      </c>
      <c r="R1443" s="9">
        <v>43830</v>
      </c>
      <c r="S1443" s="7" t="s">
        <v>57</v>
      </c>
      <c r="T1443" s="7" t="s">
        <v>329</v>
      </c>
      <c r="U1443" s="7" t="s">
        <v>5393</v>
      </c>
      <c r="V1443" s="7" t="s">
        <v>3786</v>
      </c>
      <c r="W1443" s="7" t="s">
        <v>2486</v>
      </c>
      <c r="X1443" s="10" t="s">
        <v>51</v>
      </c>
    </row>
    <row r="1444" spans="1:24" ht="157.5" x14ac:dyDescent="0.25">
      <c r="A1444" s="7" t="s">
        <v>5432</v>
      </c>
      <c r="B1444" s="7" t="s">
        <v>5433</v>
      </c>
      <c r="C1444" s="7" t="s">
        <v>5434</v>
      </c>
      <c r="D1444" s="7" t="s">
        <v>5435</v>
      </c>
      <c r="E1444" s="7" t="s">
        <v>2481</v>
      </c>
      <c r="F1444" s="7" t="s">
        <v>39</v>
      </c>
      <c r="G1444" s="7" t="s">
        <v>3782</v>
      </c>
      <c r="H1444" s="7" t="s">
        <v>5392</v>
      </c>
      <c r="I1444" s="7" t="s">
        <v>328</v>
      </c>
      <c r="J1444" s="8">
        <v>1183412.6399999999</v>
      </c>
      <c r="K1444" s="8">
        <v>1183412.6399999999</v>
      </c>
      <c r="L1444" s="8">
        <v>1005900.74</v>
      </c>
      <c r="M1444" s="8">
        <v>84.999999661994494</v>
      </c>
      <c r="N1444" s="7" t="s">
        <v>43</v>
      </c>
      <c r="O1444" s="7" t="s">
        <v>44</v>
      </c>
      <c r="P1444" s="7" t="s">
        <v>134</v>
      </c>
      <c r="Q1444" s="9">
        <v>43040</v>
      </c>
      <c r="R1444" s="9">
        <v>43830</v>
      </c>
      <c r="S1444" s="7" t="s">
        <v>57</v>
      </c>
      <c r="T1444" s="7" t="s">
        <v>329</v>
      </c>
      <c r="U1444" s="7" t="s">
        <v>5393</v>
      </c>
      <c r="V1444" s="7" t="s">
        <v>3786</v>
      </c>
      <c r="W1444" s="7" t="s">
        <v>2486</v>
      </c>
      <c r="X1444" s="10" t="s">
        <v>51</v>
      </c>
    </row>
    <row r="1445" spans="1:24" ht="168.75" x14ac:dyDescent="0.25">
      <c r="A1445" s="7" t="s">
        <v>5436</v>
      </c>
      <c r="B1445" s="7" t="s">
        <v>5437</v>
      </c>
      <c r="C1445" s="7" t="s">
        <v>5438</v>
      </c>
      <c r="D1445" s="7" t="s">
        <v>5439</v>
      </c>
      <c r="E1445" s="7" t="s">
        <v>2481</v>
      </c>
      <c r="F1445" s="7" t="s">
        <v>39</v>
      </c>
      <c r="G1445" s="7" t="s">
        <v>3782</v>
      </c>
      <c r="H1445" s="7" t="s">
        <v>5392</v>
      </c>
      <c r="I1445" s="7" t="s">
        <v>328</v>
      </c>
      <c r="J1445" s="8">
        <v>1496832</v>
      </c>
      <c r="K1445" s="8">
        <v>1496832</v>
      </c>
      <c r="L1445" s="8">
        <v>1272307.2</v>
      </c>
      <c r="M1445" s="8">
        <v>85</v>
      </c>
      <c r="N1445" s="7" t="s">
        <v>43</v>
      </c>
      <c r="O1445" s="7" t="s">
        <v>44</v>
      </c>
      <c r="P1445" s="7" t="s">
        <v>45</v>
      </c>
      <c r="Q1445" s="9">
        <v>43009</v>
      </c>
      <c r="R1445" s="9">
        <v>43738</v>
      </c>
      <c r="S1445" s="7" t="s">
        <v>57</v>
      </c>
      <c r="T1445" s="7" t="s">
        <v>329</v>
      </c>
      <c r="U1445" s="7" t="s">
        <v>5393</v>
      </c>
      <c r="V1445" s="7" t="s">
        <v>3786</v>
      </c>
      <c r="W1445" s="7" t="s">
        <v>2486</v>
      </c>
      <c r="X1445" s="10" t="s">
        <v>51</v>
      </c>
    </row>
    <row r="1446" spans="1:24" ht="146.25" x14ac:dyDescent="0.25">
      <c r="A1446" s="7" t="s">
        <v>5440</v>
      </c>
      <c r="B1446" s="7" t="s">
        <v>5441</v>
      </c>
      <c r="C1446" s="7" t="s">
        <v>5442</v>
      </c>
      <c r="D1446" s="7" t="s">
        <v>4308</v>
      </c>
      <c r="E1446" s="7" t="s">
        <v>2481</v>
      </c>
      <c r="F1446" s="7" t="s">
        <v>39</v>
      </c>
      <c r="G1446" s="7" t="s">
        <v>3782</v>
      </c>
      <c r="H1446" s="7" t="s">
        <v>5392</v>
      </c>
      <c r="I1446" s="7" t="s">
        <v>328</v>
      </c>
      <c r="J1446" s="8">
        <v>956799.25</v>
      </c>
      <c r="K1446" s="8">
        <v>956799.25</v>
      </c>
      <c r="L1446" s="8">
        <v>813279.36</v>
      </c>
      <c r="M1446" s="8">
        <v>84.999999738712205</v>
      </c>
      <c r="N1446" s="7" t="s">
        <v>43</v>
      </c>
      <c r="O1446" s="7" t="s">
        <v>44</v>
      </c>
      <c r="P1446" s="7" t="s">
        <v>45</v>
      </c>
      <c r="Q1446" s="9">
        <v>43040</v>
      </c>
      <c r="R1446" s="9">
        <v>43830</v>
      </c>
      <c r="S1446" s="7" t="s">
        <v>57</v>
      </c>
      <c r="T1446" s="7" t="s">
        <v>58</v>
      </c>
      <c r="U1446" s="7" t="s">
        <v>5393</v>
      </c>
      <c r="V1446" s="7" t="s">
        <v>3786</v>
      </c>
      <c r="W1446" s="7" t="s">
        <v>2486</v>
      </c>
      <c r="X1446" s="10" t="s">
        <v>51</v>
      </c>
    </row>
    <row r="1447" spans="1:24" ht="135" x14ac:dyDescent="0.25">
      <c r="A1447" s="7" t="s">
        <v>5409</v>
      </c>
      <c r="B1447" s="7" t="s">
        <v>5443</v>
      </c>
      <c r="C1447" s="7" t="s">
        <v>5444</v>
      </c>
      <c r="D1447" s="7" t="s">
        <v>2795</v>
      </c>
      <c r="E1447" s="7" t="s">
        <v>2481</v>
      </c>
      <c r="F1447" s="7" t="s">
        <v>39</v>
      </c>
      <c r="G1447" s="7" t="s">
        <v>3782</v>
      </c>
      <c r="H1447" s="7" t="s">
        <v>5392</v>
      </c>
      <c r="I1447" s="7" t="s">
        <v>328</v>
      </c>
      <c r="J1447" s="8">
        <v>1999693.54</v>
      </c>
      <c r="K1447" s="8">
        <v>1999693.54</v>
      </c>
      <c r="L1447" s="8">
        <v>1699739.5</v>
      </c>
      <c r="M1447" s="8">
        <v>84.999999549931005</v>
      </c>
      <c r="N1447" s="7" t="s">
        <v>43</v>
      </c>
      <c r="O1447" s="7" t="s">
        <v>44</v>
      </c>
      <c r="P1447" s="7" t="s">
        <v>134</v>
      </c>
      <c r="Q1447" s="9">
        <v>43040</v>
      </c>
      <c r="R1447" s="9">
        <v>43830</v>
      </c>
      <c r="S1447" s="7" t="s">
        <v>57</v>
      </c>
      <c r="T1447" s="7" t="s">
        <v>58</v>
      </c>
      <c r="U1447" s="7" t="s">
        <v>5393</v>
      </c>
      <c r="V1447" s="7" t="s">
        <v>3786</v>
      </c>
      <c r="W1447" s="7" t="s">
        <v>2486</v>
      </c>
      <c r="X1447" s="10" t="s">
        <v>51</v>
      </c>
    </row>
    <row r="1448" spans="1:24" ht="157.5" x14ac:dyDescent="0.25">
      <c r="A1448" s="7" t="s">
        <v>5445</v>
      </c>
      <c r="B1448" s="7" t="s">
        <v>5446</v>
      </c>
      <c r="C1448" s="7" t="s">
        <v>5447</v>
      </c>
      <c r="D1448" s="7" t="s">
        <v>5448</v>
      </c>
      <c r="E1448" s="7" t="s">
        <v>2481</v>
      </c>
      <c r="F1448" s="7" t="s">
        <v>39</v>
      </c>
      <c r="G1448" s="7" t="s">
        <v>3782</v>
      </c>
      <c r="H1448" s="7" t="s">
        <v>5392</v>
      </c>
      <c r="I1448" s="7" t="s">
        <v>328</v>
      </c>
      <c r="J1448" s="8">
        <v>766334.38</v>
      </c>
      <c r="K1448" s="8">
        <v>766334.38</v>
      </c>
      <c r="L1448" s="8">
        <v>651384.22</v>
      </c>
      <c r="M1448" s="8">
        <v>84.999999608525997</v>
      </c>
      <c r="N1448" s="7" t="s">
        <v>43</v>
      </c>
      <c r="O1448" s="7" t="s">
        <v>44</v>
      </c>
      <c r="P1448" s="7" t="s">
        <v>45</v>
      </c>
      <c r="Q1448" s="9">
        <v>43009</v>
      </c>
      <c r="R1448" s="9">
        <v>43830</v>
      </c>
      <c r="S1448" s="7" t="s">
        <v>57</v>
      </c>
      <c r="T1448" s="7" t="s">
        <v>5449</v>
      </c>
      <c r="U1448" s="7" t="s">
        <v>5393</v>
      </c>
      <c r="V1448" s="7" t="s">
        <v>3786</v>
      </c>
      <c r="W1448" s="7" t="s">
        <v>2486</v>
      </c>
      <c r="X1448" s="10" t="s">
        <v>51</v>
      </c>
    </row>
    <row r="1449" spans="1:24" ht="180" x14ac:dyDescent="0.25">
      <c r="A1449" s="7" t="s">
        <v>5450</v>
      </c>
      <c r="B1449" s="7" t="s">
        <v>5451</v>
      </c>
      <c r="C1449" s="7" t="s">
        <v>5452</v>
      </c>
      <c r="D1449" s="7" t="s">
        <v>4197</v>
      </c>
      <c r="E1449" s="7" t="s">
        <v>2481</v>
      </c>
      <c r="F1449" s="7" t="s">
        <v>39</v>
      </c>
      <c r="G1449" s="7" t="s">
        <v>3782</v>
      </c>
      <c r="H1449" s="7" t="s">
        <v>5392</v>
      </c>
      <c r="I1449" s="7" t="s">
        <v>328</v>
      </c>
      <c r="J1449" s="8">
        <v>722957.25</v>
      </c>
      <c r="K1449" s="8">
        <v>722957.25</v>
      </c>
      <c r="L1449" s="8">
        <v>614513.66</v>
      </c>
      <c r="M1449" s="8">
        <v>84.999999654198106</v>
      </c>
      <c r="N1449" s="7" t="s">
        <v>43</v>
      </c>
      <c r="O1449" s="7" t="s">
        <v>44</v>
      </c>
      <c r="P1449" s="7" t="s">
        <v>45</v>
      </c>
      <c r="Q1449" s="9">
        <v>43009</v>
      </c>
      <c r="R1449" s="9">
        <v>43830</v>
      </c>
      <c r="S1449" s="7" t="s">
        <v>57</v>
      </c>
      <c r="T1449" s="7" t="s">
        <v>58</v>
      </c>
      <c r="U1449" s="7" t="s">
        <v>5393</v>
      </c>
      <c r="V1449" s="7" t="s">
        <v>3786</v>
      </c>
      <c r="W1449" s="7" t="s">
        <v>2486</v>
      </c>
      <c r="X1449" s="10" t="s">
        <v>51</v>
      </c>
    </row>
    <row r="1450" spans="1:24" ht="180" x14ac:dyDescent="0.25">
      <c r="A1450" s="7" t="s">
        <v>5453</v>
      </c>
      <c r="B1450" s="7" t="s">
        <v>5454</v>
      </c>
      <c r="C1450" s="7" t="s">
        <v>5455</v>
      </c>
      <c r="D1450" s="7" t="s">
        <v>5456</v>
      </c>
      <c r="E1450" s="7" t="s">
        <v>2481</v>
      </c>
      <c r="F1450" s="7" t="s">
        <v>39</v>
      </c>
      <c r="G1450" s="7" t="s">
        <v>3782</v>
      </c>
      <c r="H1450" s="7" t="s">
        <v>5392</v>
      </c>
      <c r="I1450" s="7" t="s">
        <v>328</v>
      </c>
      <c r="J1450" s="8">
        <v>1146279.74</v>
      </c>
      <c r="K1450" s="8">
        <v>1146279.74</v>
      </c>
      <c r="L1450" s="8">
        <v>974337.78</v>
      </c>
      <c r="M1450" s="8">
        <v>85.000000087238703</v>
      </c>
      <c r="N1450" s="7" t="s">
        <v>43</v>
      </c>
      <c r="O1450" s="7" t="s">
        <v>44</v>
      </c>
      <c r="P1450" s="7" t="s">
        <v>56</v>
      </c>
      <c r="Q1450" s="9">
        <v>42979</v>
      </c>
      <c r="R1450" s="9">
        <v>43769</v>
      </c>
      <c r="S1450" s="7" t="s">
        <v>57</v>
      </c>
      <c r="T1450" s="7" t="s">
        <v>329</v>
      </c>
      <c r="U1450" s="7" t="s">
        <v>5393</v>
      </c>
      <c r="V1450" s="7" t="s">
        <v>3786</v>
      </c>
      <c r="W1450" s="7" t="s">
        <v>2486</v>
      </c>
      <c r="X1450" s="10" t="s">
        <v>51</v>
      </c>
    </row>
    <row r="1451" spans="1:24" ht="180" x14ac:dyDescent="0.25">
      <c r="A1451" s="7" t="s">
        <v>5457</v>
      </c>
      <c r="B1451" s="7" t="s">
        <v>5458</v>
      </c>
      <c r="C1451" s="7" t="s">
        <v>5459</v>
      </c>
      <c r="D1451" s="7" t="s">
        <v>5460</v>
      </c>
      <c r="E1451" s="7" t="s">
        <v>2481</v>
      </c>
      <c r="F1451" s="7" t="s">
        <v>39</v>
      </c>
      <c r="G1451" s="7" t="s">
        <v>3782</v>
      </c>
      <c r="H1451" s="7" t="s">
        <v>5392</v>
      </c>
      <c r="I1451" s="7" t="s">
        <v>328</v>
      </c>
      <c r="J1451" s="8">
        <v>1899828</v>
      </c>
      <c r="K1451" s="8">
        <v>1899828</v>
      </c>
      <c r="L1451" s="8">
        <v>1614853.8</v>
      </c>
      <c r="M1451" s="8">
        <v>85</v>
      </c>
      <c r="N1451" s="7" t="s">
        <v>43</v>
      </c>
      <c r="O1451" s="7" t="s">
        <v>44</v>
      </c>
      <c r="P1451" s="7" t="s">
        <v>45</v>
      </c>
      <c r="Q1451" s="9">
        <v>43009</v>
      </c>
      <c r="R1451" s="9">
        <v>43830</v>
      </c>
      <c r="S1451" s="7" t="s">
        <v>57</v>
      </c>
      <c r="T1451" s="7" t="s">
        <v>329</v>
      </c>
      <c r="U1451" s="7" t="s">
        <v>5393</v>
      </c>
      <c r="V1451" s="7" t="s">
        <v>3786</v>
      </c>
      <c r="W1451" s="7" t="s">
        <v>2486</v>
      </c>
      <c r="X1451" s="10" t="s">
        <v>51</v>
      </c>
    </row>
    <row r="1452" spans="1:24" ht="168.75" x14ac:dyDescent="0.25">
      <c r="A1452" s="7" t="s">
        <v>5461</v>
      </c>
      <c r="B1452" s="7" t="s">
        <v>5462</v>
      </c>
      <c r="C1452" s="7" t="s">
        <v>5463</v>
      </c>
      <c r="D1452" s="7" t="s">
        <v>5464</v>
      </c>
      <c r="E1452" s="7" t="s">
        <v>2481</v>
      </c>
      <c r="F1452" s="7" t="s">
        <v>39</v>
      </c>
      <c r="G1452" s="7" t="s">
        <v>3782</v>
      </c>
      <c r="H1452" s="7" t="s">
        <v>5392</v>
      </c>
      <c r="I1452" s="7" t="s">
        <v>328</v>
      </c>
      <c r="J1452" s="8">
        <v>1999571.9</v>
      </c>
      <c r="K1452" s="8">
        <v>1999571.9</v>
      </c>
      <c r="L1452" s="8">
        <v>1699636.11</v>
      </c>
      <c r="M1452" s="8">
        <v>84.999999749946497</v>
      </c>
      <c r="N1452" s="7" t="s">
        <v>43</v>
      </c>
      <c r="O1452" s="7" t="s">
        <v>44</v>
      </c>
      <c r="P1452" s="7" t="s">
        <v>45</v>
      </c>
      <c r="Q1452" s="9">
        <v>42979</v>
      </c>
      <c r="R1452" s="9">
        <v>43830</v>
      </c>
      <c r="S1452" s="7" t="s">
        <v>57</v>
      </c>
      <c r="T1452" s="7" t="s">
        <v>329</v>
      </c>
      <c r="U1452" s="7" t="s">
        <v>5393</v>
      </c>
      <c r="V1452" s="7" t="s">
        <v>3786</v>
      </c>
      <c r="W1452" s="7" t="s">
        <v>2486</v>
      </c>
      <c r="X1452" s="10" t="s">
        <v>51</v>
      </c>
    </row>
    <row r="1453" spans="1:24" ht="180" x14ac:dyDescent="0.25">
      <c r="A1453" s="7" t="s">
        <v>5465</v>
      </c>
      <c r="B1453" s="7" t="s">
        <v>5466</v>
      </c>
      <c r="C1453" s="7" t="s">
        <v>5467</v>
      </c>
      <c r="D1453" s="7" t="s">
        <v>5468</v>
      </c>
      <c r="E1453" s="7" t="s">
        <v>2481</v>
      </c>
      <c r="F1453" s="7" t="s">
        <v>39</v>
      </c>
      <c r="G1453" s="7" t="s">
        <v>3782</v>
      </c>
      <c r="H1453" s="7" t="s">
        <v>5392</v>
      </c>
      <c r="I1453" s="7" t="s">
        <v>328</v>
      </c>
      <c r="J1453" s="8">
        <v>1037090</v>
      </c>
      <c r="K1453" s="8">
        <v>1037090</v>
      </c>
      <c r="L1453" s="8">
        <v>881526.5</v>
      </c>
      <c r="M1453" s="8">
        <v>85</v>
      </c>
      <c r="N1453" s="7" t="s">
        <v>43</v>
      </c>
      <c r="O1453" s="7" t="s">
        <v>44</v>
      </c>
      <c r="P1453" s="7" t="s">
        <v>45</v>
      </c>
      <c r="Q1453" s="9">
        <v>43009</v>
      </c>
      <c r="R1453" s="9">
        <v>43830</v>
      </c>
      <c r="S1453" s="7" t="s">
        <v>57</v>
      </c>
      <c r="T1453" s="7" t="s">
        <v>329</v>
      </c>
      <c r="U1453" s="7" t="s">
        <v>5393</v>
      </c>
      <c r="V1453" s="7" t="s">
        <v>3786</v>
      </c>
      <c r="W1453" s="7" t="s">
        <v>2486</v>
      </c>
      <c r="X1453" s="10" t="s">
        <v>51</v>
      </c>
    </row>
    <row r="1454" spans="1:24" ht="168.75" x14ac:dyDescent="0.25">
      <c r="A1454" s="7" t="s">
        <v>5469</v>
      </c>
      <c r="B1454" s="7" t="s">
        <v>5470</v>
      </c>
      <c r="C1454" s="7" t="s">
        <v>5471</v>
      </c>
      <c r="D1454" s="7" t="s">
        <v>5472</v>
      </c>
      <c r="E1454" s="7" t="s">
        <v>2481</v>
      </c>
      <c r="F1454" s="7" t="s">
        <v>39</v>
      </c>
      <c r="G1454" s="7" t="s">
        <v>3782</v>
      </c>
      <c r="H1454" s="7" t="s">
        <v>5392</v>
      </c>
      <c r="I1454" s="7" t="s">
        <v>328</v>
      </c>
      <c r="J1454" s="8">
        <v>1071719.04</v>
      </c>
      <c r="K1454" s="8">
        <v>1071719.04</v>
      </c>
      <c r="L1454" s="8">
        <v>910961.18</v>
      </c>
      <c r="M1454" s="8">
        <v>84.999999626767803</v>
      </c>
      <c r="N1454" s="7" t="s">
        <v>43</v>
      </c>
      <c r="O1454" s="7" t="s">
        <v>44</v>
      </c>
      <c r="P1454" s="7" t="s">
        <v>45</v>
      </c>
      <c r="Q1454" s="9">
        <v>42979</v>
      </c>
      <c r="R1454" s="9">
        <v>43373</v>
      </c>
      <c r="S1454" s="7" t="s">
        <v>57</v>
      </c>
      <c r="T1454" s="7" t="s">
        <v>329</v>
      </c>
      <c r="U1454" s="7" t="s">
        <v>5393</v>
      </c>
      <c r="V1454" s="7" t="s">
        <v>3786</v>
      </c>
      <c r="W1454" s="7" t="s">
        <v>2486</v>
      </c>
      <c r="X1454" s="10" t="s">
        <v>51</v>
      </c>
    </row>
    <row r="1455" spans="1:24" ht="180" x14ac:dyDescent="0.25">
      <c r="A1455" s="7" t="s">
        <v>5473</v>
      </c>
      <c r="B1455" s="7" t="s">
        <v>5474</v>
      </c>
      <c r="C1455" s="7" t="s">
        <v>5475</v>
      </c>
      <c r="D1455" s="7" t="s">
        <v>5476</v>
      </c>
      <c r="E1455" s="7" t="s">
        <v>2481</v>
      </c>
      <c r="F1455" s="7" t="s">
        <v>39</v>
      </c>
      <c r="G1455" s="7" t="s">
        <v>3782</v>
      </c>
      <c r="H1455" s="7" t="s">
        <v>5392</v>
      </c>
      <c r="I1455" s="7" t="s">
        <v>328</v>
      </c>
      <c r="J1455" s="8">
        <v>1252232.3500000001</v>
      </c>
      <c r="K1455" s="8">
        <v>1252232.3500000001</v>
      </c>
      <c r="L1455" s="8">
        <v>1064397.49</v>
      </c>
      <c r="M1455" s="8">
        <v>84.999999401069601</v>
      </c>
      <c r="N1455" s="7" t="s">
        <v>43</v>
      </c>
      <c r="O1455" s="7" t="s">
        <v>44</v>
      </c>
      <c r="P1455" s="7" t="s">
        <v>45</v>
      </c>
      <c r="Q1455" s="9">
        <v>42979</v>
      </c>
      <c r="R1455" s="9">
        <v>43738</v>
      </c>
      <c r="S1455" s="7" t="s">
        <v>57</v>
      </c>
      <c r="T1455" s="7" t="s">
        <v>329</v>
      </c>
      <c r="U1455" s="7" t="s">
        <v>5393</v>
      </c>
      <c r="V1455" s="7" t="s">
        <v>3786</v>
      </c>
      <c r="W1455" s="7" t="s">
        <v>2486</v>
      </c>
      <c r="X1455" s="10" t="s">
        <v>51</v>
      </c>
    </row>
    <row r="1456" spans="1:24" ht="157.5" x14ac:dyDescent="0.25">
      <c r="A1456" s="7" t="s">
        <v>5477</v>
      </c>
      <c r="B1456" s="7" t="s">
        <v>5478</v>
      </c>
      <c r="C1456" s="7" t="s">
        <v>5479</v>
      </c>
      <c r="D1456" s="7" t="s">
        <v>4879</v>
      </c>
      <c r="E1456" s="7" t="s">
        <v>2481</v>
      </c>
      <c r="F1456" s="7" t="s">
        <v>39</v>
      </c>
      <c r="G1456" s="7" t="s">
        <v>3782</v>
      </c>
      <c r="H1456" s="7" t="s">
        <v>5392</v>
      </c>
      <c r="I1456" s="7" t="s">
        <v>328</v>
      </c>
      <c r="J1456" s="8">
        <v>877770</v>
      </c>
      <c r="K1456" s="8">
        <v>877770</v>
      </c>
      <c r="L1456" s="8">
        <v>746104.5</v>
      </c>
      <c r="M1456" s="8">
        <v>85</v>
      </c>
      <c r="N1456" s="7" t="s">
        <v>43</v>
      </c>
      <c r="O1456" s="7" t="s">
        <v>44</v>
      </c>
      <c r="P1456" s="7" t="s">
        <v>45</v>
      </c>
      <c r="Q1456" s="9">
        <v>42979</v>
      </c>
      <c r="R1456" s="9">
        <v>43616</v>
      </c>
      <c r="S1456" s="7" t="s">
        <v>57</v>
      </c>
      <c r="T1456" s="7" t="s">
        <v>329</v>
      </c>
      <c r="U1456" s="7" t="s">
        <v>5393</v>
      </c>
      <c r="V1456" s="7" t="s">
        <v>3786</v>
      </c>
      <c r="W1456" s="7" t="s">
        <v>2486</v>
      </c>
      <c r="X1456" s="10" t="s">
        <v>51</v>
      </c>
    </row>
    <row r="1457" spans="1:24" ht="146.25" x14ac:dyDescent="0.25">
      <c r="A1457" s="7" t="s">
        <v>5480</v>
      </c>
      <c r="B1457" s="7" t="s">
        <v>5481</v>
      </c>
      <c r="C1457" s="7" t="s">
        <v>5482</v>
      </c>
      <c r="D1457" s="7" t="s">
        <v>5483</v>
      </c>
      <c r="E1457" s="7" t="s">
        <v>2481</v>
      </c>
      <c r="F1457" s="7" t="s">
        <v>39</v>
      </c>
      <c r="G1457" s="7" t="s">
        <v>3782</v>
      </c>
      <c r="H1457" s="7" t="s">
        <v>5392</v>
      </c>
      <c r="I1457" s="7" t="s">
        <v>328</v>
      </c>
      <c r="J1457" s="8">
        <v>1375943.04</v>
      </c>
      <c r="K1457" s="8">
        <v>1375943.04</v>
      </c>
      <c r="L1457" s="8">
        <v>1169551.58</v>
      </c>
      <c r="M1457" s="8">
        <v>84.999999709290293</v>
      </c>
      <c r="N1457" s="7" t="s">
        <v>43</v>
      </c>
      <c r="O1457" s="7" t="s">
        <v>44</v>
      </c>
      <c r="P1457" s="7" t="s">
        <v>45</v>
      </c>
      <c r="Q1457" s="9">
        <v>42979</v>
      </c>
      <c r="R1457" s="9">
        <v>43496</v>
      </c>
      <c r="S1457" s="7" t="s">
        <v>57</v>
      </c>
      <c r="T1457" s="7" t="s">
        <v>329</v>
      </c>
      <c r="U1457" s="7" t="s">
        <v>5393</v>
      </c>
      <c r="V1457" s="7" t="s">
        <v>3786</v>
      </c>
      <c r="W1457" s="7" t="s">
        <v>2486</v>
      </c>
      <c r="X1457" s="10" t="s">
        <v>51</v>
      </c>
    </row>
    <row r="1458" spans="1:24" ht="180" x14ac:dyDescent="0.25">
      <c r="A1458" s="7" t="s">
        <v>5484</v>
      </c>
      <c r="B1458" s="7" t="s">
        <v>5485</v>
      </c>
      <c r="C1458" s="7" t="s">
        <v>5486</v>
      </c>
      <c r="D1458" s="7" t="s">
        <v>4235</v>
      </c>
      <c r="E1458" s="7" t="s">
        <v>2481</v>
      </c>
      <c r="F1458" s="7" t="s">
        <v>39</v>
      </c>
      <c r="G1458" s="7" t="s">
        <v>3782</v>
      </c>
      <c r="H1458" s="7" t="s">
        <v>5392</v>
      </c>
      <c r="I1458" s="7" t="s">
        <v>328</v>
      </c>
      <c r="J1458" s="8">
        <v>4776623.9000000004</v>
      </c>
      <c r="K1458" s="8">
        <v>4776623.9000000004</v>
      </c>
      <c r="L1458" s="8">
        <v>4060130.32</v>
      </c>
      <c r="M1458" s="8">
        <v>85.000000104676403</v>
      </c>
      <c r="N1458" s="7" t="s">
        <v>43</v>
      </c>
      <c r="O1458" s="7" t="s">
        <v>44</v>
      </c>
      <c r="P1458" s="7" t="s">
        <v>56</v>
      </c>
      <c r="Q1458" s="9">
        <v>42979</v>
      </c>
      <c r="R1458" s="9">
        <v>43830</v>
      </c>
      <c r="S1458" s="7" t="s">
        <v>57</v>
      </c>
      <c r="T1458" s="7" t="s">
        <v>58</v>
      </c>
      <c r="U1458" s="7" t="s">
        <v>5393</v>
      </c>
      <c r="V1458" s="7" t="s">
        <v>3786</v>
      </c>
      <c r="W1458" s="7" t="s">
        <v>2486</v>
      </c>
      <c r="X1458" s="10" t="s">
        <v>51</v>
      </c>
    </row>
    <row r="1459" spans="1:24" ht="168.75" x14ac:dyDescent="0.25">
      <c r="A1459" s="7" t="s">
        <v>5487</v>
      </c>
      <c r="B1459" s="7" t="s">
        <v>5488</v>
      </c>
      <c r="C1459" s="7" t="s">
        <v>5489</v>
      </c>
      <c r="D1459" s="7" t="s">
        <v>5490</v>
      </c>
      <c r="E1459" s="7" t="s">
        <v>2481</v>
      </c>
      <c r="F1459" s="7" t="s">
        <v>39</v>
      </c>
      <c r="G1459" s="7" t="s">
        <v>3782</v>
      </c>
      <c r="H1459" s="7" t="s">
        <v>5392</v>
      </c>
      <c r="I1459" s="7" t="s">
        <v>328</v>
      </c>
      <c r="J1459" s="8">
        <v>985785</v>
      </c>
      <c r="K1459" s="8">
        <v>985785</v>
      </c>
      <c r="L1459" s="8">
        <v>837917.25</v>
      </c>
      <c r="M1459" s="8">
        <v>85</v>
      </c>
      <c r="N1459" s="7" t="s">
        <v>43</v>
      </c>
      <c r="O1459" s="7" t="s">
        <v>44</v>
      </c>
      <c r="P1459" s="7" t="s">
        <v>45</v>
      </c>
      <c r="Q1459" s="9">
        <v>42979</v>
      </c>
      <c r="R1459" s="9">
        <v>43646</v>
      </c>
      <c r="S1459" s="7" t="s">
        <v>57</v>
      </c>
      <c r="T1459" s="7" t="s">
        <v>58</v>
      </c>
      <c r="U1459" s="7" t="s">
        <v>5393</v>
      </c>
      <c r="V1459" s="7" t="s">
        <v>3786</v>
      </c>
      <c r="W1459" s="7" t="s">
        <v>2486</v>
      </c>
      <c r="X1459" s="10" t="s">
        <v>51</v>
      </c>
    </row>
    <row r="1460" spans="1:24" ht="180" x14ac:dyDescent="0.25">
      <c r="A1460" s="7" t="s">
        <v>5491</v>
      </c>
      <c r="B1460" s="7" t="s">
        <v>5492</v>
      </c>
      <c r="C1460" s="7" t="s">
        <v>5493</v>
      </c>
      <c r="D1460" s="7" t="s">
        <v>5494</v>
      </c>
      <c r="E1460" s="7" t="s">
        <v>2481</v>
      </c>
      <c r="F1460" s="7" t="s">
        <v>39</v>
      </c>
      <c r="G1460" s="7" t="s">
        <v>3782</v>
      </c>
      <c r="H1460" s="7" t="s">
        <v>5495</v>
      </c>
      <c r="I1460" s="7" t="s">
        <v>328</v>
      </c>
      <c r="J1460" s="8">
        <v>4951756.25</v>
      </c>
      <c r="K1460" s="8">
        <v>4951756.25</v>
      </c>
      <c r="L1460" s="8">
        <v>4208992.8099999996</v>
      </c>
      <c r="M1460" s="8">
        <v>84.999999949512898</v>
      </c>
      <c r="N1460" s="7" t="s">
        <v>43</v>
      </c>
      <c r="O1460" s="7" t="s">
        <v>44</v>
      </c>
      <c r="P1460" s="7" t="s">
        <v>140</v>
      </c>
      <c r="Q1460" s="9">
        <v>42644</v>
      </c>
      <c r="R1460" s="9">
        <v>43373</v>
      </c>
      <c r="S1460" s="7" t="s">
        <v>57</v>
      </c>
      <c r="T1460" s="7" t="s">
        <v>329</v>
      </c>
      <c r="U1460" s="7" t="s">
        <v>4704</v>
      </c>
      <c r="V1460" s="7" t="s">
        <v>3786</v>
      </c>
      <c r="W1460" s="7" t="s">
        <v>2486</v>
      </c>
      <c r="X1460" s="10" t="s">
        <v>51</v>
      </c>
    </row>
    <row r="1461" spans="1:24" ht="168.75" x14ac:dyDescent="0.25">
      <c r="A1461" s="7" t="s">
        <v>5496</v>
      </c>
      <c r="B1461" s="7" t="s">
        <v>5497</v>
      </c>
      <c r="C1461" s="7" t="s">
        <v>5498</v>
      </c>
      <c r="D1461" s="7" t="s">
        <v>2659</v>
      </c>
      <c r="E1461" s="7" t="s">
        <v>2481</v>
      </c>
      <c r="F1461" s="7" t="s">
        <v>39</v>
      </c>
      <c r="G1461" s="7" t="s">
        <v>3782</v>
      </c>
      <c r="H1461" s="7" t="s">
        <v>5495</v>
      </c>
      <c r="I1461" s="7" t="s">
        <v>328</v>
      </c>
      <c r="J1461" s="8">
        <v>2086716</v>
      </c>
      <c r="K1461" s="8">
        <v>2086716</v>
      </c>
      <c r="L1461" s="8">
        <v>1773708.6</v>
      </c>
      <c r="M1461" s="8">
        <v>85</v>
      </c>
      <c r="N1461" s="7" t="s">
        <v>43</v>
      </c>
      <c r="O1461" s="7" t="s">
        <v>44</v>
      </c>
      <c r="P1461" s="7" t="s">
        <v>140</v>
      </c>
      <c r="Q1461" s="9">
        <v>43983</v>
      </c>
      <c r="R1461" s="9">
        <v>45107</v>
      </c>
      <c r="S1461" s="7" t="s">
        <v>57</v>
      </c>
      <c r="T1461" s="7" t="s">
        <v>47</v>
      </c>
      <c r="U1461" s="7" t="s">
        <v>4704</v>
      </c>
      <c r="V1461" s="7" t="s">
        <v>3786</v>
      </c>
      <c r="W1461" s="7" t="s">
        <v>2486</v>
      </c>
      <c r="X1461" s="10" t="s">
        <v>51</v>
      </c>
    </row>
    <row r="1462" spans="1:24" ht="180" x14ac:dyDescent="0.25">
      <c r="A1462" s="7" t="s">
        <v>5499</v>
      </c>
      <c r="B1462" s="7" t="s">
        <v>5500</v>
      </c>
      <c r="C1462" s="7" t="s">
        <v>5501</v>
      </c>
      <c r="D1462" s="7" t="s">
        <v>4181</v>
      </c>
      <c r="E1462" s="7" t="s">
        <v>2481</v>
      </c>
      <c r="F1462" s="7" t="s">
        <v>39</v>
      </c>
      <c r="G1462" s="7" t="s">
        <v>3782</v>
      </c>
      <c r="H1462" s="7" t="s">
        <v>5495</v>
      </c>
      <c r="I1462" s="7" t="s">
        <v>328</v>
      </c>
      <c r="J1462" s="8">
        <v>4978281</v>
      </c>
      <c r="K1462" s="8">
        <v>4978281</v>
      </c>
      <c r="L1462" s="8">
        <v>4231538.8499999996</v>
      </c>
      <c r="M1462" s="8">
        <v>85</v>
      </c>
      <c r="N1462" s="7" t="s">
        <v>43</v>
      </c>
      <c r="O1462" s="7" t="s">
        <v>44</v>
      </c>
      <c r="P1462" s="7" t="s">
        <v>45</v>
      </c>
      <c r="Q1462" s="9">
        <v>44011</v>
      </c>
      <c r="R1462" s="9">
        <v>45107</v>
      </c>
      <c r="S1462" s="7" t="s">
        <v>57</v>
      </c>
      <c r="T1462" s="7" t="s">
        <v>329</v>
      </c>
      <c r="U1462" s="7" t="s">
        <v>4704</v>
      </c>
      <c r="V1462" s="7" t="s">
        <v>3786</v>
      </c>
      <c r="W1462" s="7" t="s">
        <v>2486</v>
      </c>
      <c r="X1462" s="10" t="s">
        <v>51</v>
      </c>
    </row>
    <row r="1463" spans="1:24" ht="180" x14ac:dyDescent="0.25">
      <c r="A1463" s="7" t="s">
        <v>5502</v>
      </c>
      <c r="B1463" s="7" t="s">
        <v>5503</v>
      </c>
      <c r="C1463" s="7" t="s">
        <v>5504</v>
      </c>
      <c r="D1463" s="7" t="s">
        <v>5505</v>
      </c>
      <c r="E1463" s="7" t="s">
        <v>2481</v>
      </c>
      <c r="F1463" s="7" t="s">
        <v>39</v>
      </c>
      <c r="G1463" s="7" t="s">
        <v>3782</v>
      </c>
      <c r="H1463" s="7" t="s">
        <v>5495</v>
      </c>
      <c r="I1463" s="7" t="s">
        <v>328</v>
      </c>
      <c r="J1463" s="8">
        <v>3938858.1</v>
      </c>
      <c r="K1463" s="8">
        <v>3938858.1</v>
      </c>
      <c r="L1463" s="8">
        <v>3348029.38</v>
      </c>
      <c r="M1463" s="8">
        <v>84.999999873059593</v>
      </c>
      <c r="N1463" s="7" t="s">
        <v>43</v>
      </c>
      <c r="O1463" s="7" t="s">
        <v>44</v>
      </c>
      <c r="P1463" s="7" t="s">
        <v>56</v>
      </c>
      <c r="Q1463" s="9">
        <v>42735</v>
      </c>
      <c r="R1463" s="9">
        <v>43524</v>
      </c>
      <c r="S1463" s="7" t="s">
        <v>57</v>
      </c>
      <c r="T1463" s="7" t="s">
        <v>329</v>
      </c>
      <c r="U1463" s="7" t="s">
        <v>4704</v>
      </c>
      <c r="V1463" s="7" t="s">
        <v>3786</v>
      </c>
      <c r="W1463" s="7" t="s">
        <v>2486</v>
      </c>
      <c r="X1463" s="10" t="s">
        <v>51</v>
      </c>
    </row>
    <row r="1464" spans="1:24" ht="180" x14ac:dyDescent="0.25">
      <c r="A1464" s="7" t="s">
        <v>5506</v>
      </c>
      <c r="B1464" s="7" t="s">
        <v>5507</v>
      </c>
      <c r="C1464" s="7" t="s">
        <v>5508</v>
      </c>
      <c r="D1464" s="7" t="s">
        <v>3220</v>
      </c>
      <c r="E1464" s="7" t="s">
        <v>2481</v>
      </c>
      <c r="F1464" s="7" t="s">
        <v>39</v>
      </c>
      <c r="G1464" s="7" t="s">
        <v>3782</v>
      </c>
      <c r="H1464" s="7" t="s">
        <v>5495</v>
      </c>
      <c r="I1464" s="7" t="s">
        <v>328</v>
      </c>
      <c r="J1464" s="8">
        <v>2078313.6</v>
      </c>
      <c r="K1464" s="8">
        <v>2078313.6</v>
      </c>
      <c r="L1464" s="8">
        <v>1766566.56</v>
      </c>
      <c r="M1464" s="8">
        <v>85</v>
      </c>
      <c r="N1464" s="7" t="s">
        <v>43</v>
      </c>
      <c r="O1464" s="7" t="s">
        <v>44</v>
      </c>
      <c r="P1464" s="7" t="s">
        <v>140</v>
      </c>
      <c r="Q1464" s="9">
        <v>44012</v>
      </c>
      <c r="R1464" s="9">
        <v>44773</v>
      </c>
      <c r="S1464" s="7" t="s">
        <v>57</v>
      </c>
      <c r="T1464" s="7" t="s">
        <v>47</v>
      </c>
      <c r="U1464" s="7" t="s">
        <v>4704</v>
      </c>
      <c r="V1464" s="7" t="s">
        <v>3786</v>
      </c>
      <c r="W1464" s="7" t="s">
        <v>2486</v>
      </c>
      <c r="X1464" s="10" t="s">
        <v>51</v>
      </c>
    </row>
    <row r="1465" spans="1:24" ht="180" x14ac:dyDescent="0.25">
      <c r="A1465" s="7" t="s">
        <v>5509</v>
      </c>
      <c r="B1465" s="7" t="s">
        <v>5510</v>
      </c>
      <c r="C1465" s="7" t="s">
        <v>5511</v>
      </c>
      <c r="D1465" s="7" t="s">
        <v>4579</v>
      </c>
      <c r="E1465" s="7" t="s">
        <v>2481</v>
      </c>
      <c r="F1465" s="7" t="s">
        <v>39</v>
      </c>
      <c r="G1465" s="7" t="s">
        <v>3782</v>
      </c>
      <c r="H1465" s="7" t="s">
        <v>5495</v>
      </c>
      <c r="I1465" s="7" t="s">
        <v>328</v>
      </c>
      <c r="J1465" s="8">
        <v>2183870.61</v>
      </c>
      <c r="K1465" s="8">
        <v>2183870.61</v>
      </c>
      <c r="L1465" s="8">
        <v>1856290.01</v>
      </c>
      <c r="M1465" s="8">
        <v>84.999999610782794</v>
      </c>
      <c r="N1465" s="7" t="s">
        <v>43</v>
      </c>
      <c r="O1465" s="7" t="s">
        <v>44</v>
      </c>
      <c r="P1465" s="7" t="s">
        <v>45</v>
      </c>
      <c r="Q1465" s="9">
        <v>44011</v>
      </c>
      <c r="R1465" s="9">
        <v>44804</v>
      </c>
      <c r="S1465" s="7" t="s">
        <v>57</v>
      </c>
      <c r="T1465" s="7" t="s">
        <v>58</v>
      </c>
      <c r="U1465" s="7" t="s">
        <v>4704</v>
      </c>
      <c r="V1465" s="7" t="s">
        <v>3786</v>
      </c>
      <c r="W1465" s="7" t="s">
        <v>2486</v>
      </c>
      <c r="X1465" s="10" t="s">
        <v>51</v>
      </c>
    </row>
    <row r="1466" spans="1:24" ht="146.25" x14ac:dyDescent="0.25">
      <c r="A1466" s="7" t="s">
        <v>5512</v>
      </c>
      <c r="B1466" s="7" t="s">
        <v>5513</v>
      </c>
      <c r="C1466" s="7" t="s">
        <v>5514</v>
      </c>
      <c r="D1466" s="7" t="s">
        <v>5515</v>
      </c>
      <c r="E1466" s="7" t="s">
        <v>2481</v>
      </c>
      <c r="F1466" s="7" t="s">
        <v>39</v>
      </c>
      <c r="G1466" s="7" t="s">
        <v>3782</v>
      </c>
      <c r="H1466" s="7" t="s">
        <v>5495</v>
      </c>
      <c r="I1466" s="7" t="s">
        <v>328</v>
      </c>
      <c r="J1466" s="8">
        <v>5144964.3</v>
      </c>
      <c r="K1466" s="8">
        <v>5144964.3</v>
      </c>
      <c r="L1466" s="8">
        <v>4373219.6500000004</v>
      </c>
      <c r="M1466" s="8">
        <v>84.999999902817606</v>
      </c>
      <c r="N1466" s="7" t="s">
        <v>43</v>
      </c>
      <c r="O1466" s="7" t="s">
        <v>44</v>
      </c>
      <c r="P1466" s="7" t="s">
        <v>134</v>
      </c>
      <c r="Q1466" s="9">
        <v>43983</v>
      </c>
      <c r="R1466" s="9">
        <v>45107</v>
      </c>
      <c r="S1466" s="7" t="s">
        <v>57</v>
      </c>
      <c r="T1466" s="7" t="s">
        <v>58</v>
      </c>
      <c r="U1466" s="7" t="s">
        <v>4704</v>
      </c>
      <c r="V1466" s="7" t="s">
        <v>3786</v>
      </c>
      <c r="W1466" s="7" t="s">
        <v>2486</v>
      </c>
      <c r="X1466" s="10" t="s">
        <v>51</v>
      </c>
    </row>
    <row r="1467" spans="1:24" ht="191.25" x14ac:dyDescent="0.25">
      <c r="A1467" s="7" t="s">
        <v>5516</v>
      </c>
      <c r="B1467" s="7" t="s">
        <v>5517</v>
      </c>
      <c r="C1467" s="7" t="s">
        <v>5518</v>
      </c>
      <c r="D1467" s="7" t="s">
        <v>3460</v>
      </c>
      <c r="E1467" s="7" t="s">
        <v>2481</v>
      </c>
      <c r="F1467" s="7" t="s">
        <v>39</v>
      </c>
      <c r="G1467" s="7" t="s">
        <v>3782</v>
      </c>
      <c r="H1467" s="7" t="s">
        <v>5495</v>
      </c>
      <c r="I1467" s="7" t="s">
        <v>328</v>
      </c>
      <c r="J1467" s="8">
        <v>1490888.93</v>
      </c>
      <c r="K1467" s="8">
        <v>1490888.93</v>
      </c>
      <c r="L1467" s="8">
        <v>1267255.5900000001</v>
      </c>
      <c r="M1467" s="8">
        <v>84.999999966462994</v>
      </c>
      <c r="N1467" s="7" t="s">
        <v>43</v>
      </c>
      <c r="O1467" s="7" t="s">
        <v>44</v>
      </c>
      <c r="P1467" s="7" t="s">
        <v>56</v>
      </c>
      <c r="Q1467" s="9">
        <v>42705</v>
      </c>
      <c r="R1467" s="9">
        <v>43312</v>
      </c>
      <c r="S1467" s="7" t="s">
        <v>57</v>
      </c>
      <c r="T1467" s="7" t="s">
        <v>58</v>
      </c>
      <c r="U1467" s="7" t="s">
        <v>4704</v>
      </c>
      <c r="V1467" s="7" t="s">
        <v>3786</v>
      </c>
      <c r="W1467" s="7" t="s">
        <v>2486</v>
      </c>
      <c r="X1467" s="10" t="s">
        <v>51</v>
      </c>
    </row>
    <row r="1468" spans="1:24" ht="101.25" x14ac:dyDescent="0.25">
      <c r="A1468" s="7" t="s">
        <v>5519</v>
      </c>
      <c r="B1468" s="7" t="s">
        <v>5520</v>
      </c>
      <c r="C1468" s="7" t="s">
        <v>5521</v>
      </c>
      <c r="D1468" s="7" t="s">
        <v>4209</v>
      </c>
      <c r="E1468" s="7" t="s">
        <v>2481</v>
      </c>
      <c r="F1468" s="7" t="s">
        <v>39</v>
      </c>
      <c r="G1468" s="7" t="s">
        <v>3782</v>
      </c>
      <c r="H1468" s="7" t="s">
        <v>5495</v>
      </c>
      <c r="I1468" s="7" t="s">
        <v>328</v>
      </c>
      <c r="J1468" s="8">
        <v>3927538.88</v>
      </c>
      <c r="K1468" s="8">
        <v>3927538.88</v>
      </c>
      <c r="L1468" s="8">
        <v>3338408.04</v>
      </c>
      <c r="M1468" s="8">
        <v>84.999999796310107</v>
      </c>
      <c r="N1468" s="7" t="s">
        <v>43</v>
      </c>
      <c r="O1468" s="7" t="s">
        <v>44</v>
      </c>
      <c r="P1468" s="7" t="s">
        <v>134</v>
      </c>
      <c r="Q1468" s="9">
        <v>43983</v>
      </c>
      <c r="R1468" s="9">
        <v>44865</v>
      </c>
      <c r="S1468" s="7" t="s">
        <v>57</v>
      </c>
      <c r="T1468" s="7" t="s">
        <v>77</v>
      </c>
      <c r="U1468" s="7" t="s">
        <v>4704</v>
      </c>
      <c r="V1468" s="7" t="s">
        <v>3786</v>
      </c>
      <c r="W1468" s="7" t="s">
        <v>2486</v>
      </c>
      <c r="X1468" s="10" t="s">
        <v>51</v>
      </c>
    </row>
    <row r="1469" spans="1:24" ht="180" x14ac:dyDescent="0.25">
      <c r="A1469" s="7" t="s">
        <v>5522</v>
      </c>
      <c r="B1469" s="7" t="s">
        <v>5523</v>
      </c>
      <c r="C1469" s="7" t="s">
        <v>5524</v>
      </c>
      <c r="D1469" s="7" t="s">
        <v>4261</v>
      </c>
      <c r="E1469" s="7" t="s">
        <v>2481</v>
      </c>
      <c r="F1469" s="7" t="s">
        <v>39</v>
      </c>
      <c r="G1469" s="7" t="s">
        <v>3782</v>
      </c>
      <c r="H1469" s="7" t="s">
        <v>5495</v>
      </c>
      <c r="I1469" s="7" t="s">
        <v>328</v>
      </c>
      <c r="J1469" s="8">
        <v>4224742.4400000004</v>
      </c>
      <c r="K1469" s="8">
        <v>4224742.4400000004</v>
      </c>
      <c r="L1469" s="8">
        <v>3591031.07</v>
      </c>
      <c r="M1469" s="8">
        <v>84.999999905319697</v>
      </c>
      <c r="N1469" s="7" t="s">
        <v>43</v>
      </c>
      <c r="O1469" s="7" t="s">
        <v>44</v>
      </c>
      <c r="P1469" s="7" t="s">
        <v>140</v>
      </c>
      <c r="Q1469" s="9">
        <v>42705</v>
      </c>
      <c r="R1469" s="9">
        <v>43434</v>
      </c>
      <c r="S1469" s="7" t="s">
        <v>57</v>
      </c>
      <c r="T1469" s="7" t="s">
        <v>329</v>
      </c>
      <c r="U1469" s="7" t="s">
        <v>4704</v>
      </c>
      <c r="V1469" s="7" t="s">
        <v>3786</v>
      </c>
      <c r="W1469" s="7" t="s">
        <v>2486</v>
      </c>
      <c r="X1469" s="10" t="s">
        <v>51</v>
      </c>
    </row>
    <row r="1470" spans="1:24" ht="180" x14ac:dyDescent="0.25">
      <c r="A1470" s="7" t="s">
        <v>5525</v>
      </c>
      <c r="B1470" s="7" t="s">
        <v>5526</v>
      </c>
      <c r="C1470" s="7" t="s">
        <v>5527</v>
      </c>
      <c r="D1470" s="7" t="s">
        <v>5528</v>
      </c>
      <c r="E1470" s="7" t="s">
        <v>2481</v>
      </c>
      <c r="F1470" s="7" t="s">
        <v>39</v>
      </c>
      <c r="G1470" s="7" t="s">
        <v>3782</v>
      </c>
      <c r="H1470" s="7" t="s">
        <v>5495</v>
      </c>
      <c r="I1470" s="7" t="s">
        <v>328</v>
      </c>
      <c r="J1470" s="8">
        <v>3277178</v>
      </c>
      <c r="K1470" s="8">
        <v>3277178</v>
      </c>
      <c r="L1470" s="8">
        <v>2785601.3</v>
      </c>
      <c r="M1470" s="8">
        <v>85</v>
      </c>
      <c r="N1470" s="7" t="s">
        <v>43</v>
      </c>
      <c r="O1470" s="7" t="s">
        <v>44</v>
      </c>
      <c r="P1470" s="7" t="s">
        <v>140</v>
      </c>
      <c r="Q1470" s="9">
        <v>42675</v>
      </c>
      <c r="R1470" s="9">
        <v>43646</v>
      </c>
      <c r="S1470" s="7" t="s">
        <v>57</v>
      </c>
      <c r="T1470" s="7" t="s">
        <v>329</v>
      </c>
      <c r="U1470" s="7" t="s">
        <v>4704</v>
      </c>
      <c r="V1470" s="7" t="s">
        <v>3786</v>
      </c>
      <c r="W1470" s="7" t="s">
        <v>2486</v>
      </c>
      <c r="X1470" s="10" t="s">
        <v>51</v>
      </c>
    </row>
    <row r="1471" spans="1:24" ht="168.75" x14ac:dyDescent="0.25">
      <c r="A1471" s="7" t="s">
        <v>5529</v>
      </c>
      <c r="B1471" s="7" t="s">
        <v>5530</v>
      </c>
      <c r="C1471" s="7" t="s">
        <v>5531</v>
      </c>
      <c r="D1471" s="7" t="s">
        <v>3615</v>
      </c>
      <c r="E1471" s="7" t="s">
        <v>2481</v>
      </c>
      <c r="F1471" s="7" t="s">
        <v>39</v>
      </c>
      <c r="G1471" s="7" t="s">
        <v>3782</v>
      </c>
      <c r="H1471" s="7" t="s">
        <v>5495</v>
      </c>
      <c r="I1471" s="7" t="s">
        <v>328</v>
      </c>
      <c r="J1471" s="8">
        <v>10450149.6</v>
      </c>
      <c r="K1471" s="8">
        <v>10450149.6</v>
      </c>
      <c r="L1471" s="8">
        <v>8882627.1600000001</v>
      </c>
      <c r="M1471" s="8">
        <v>85</v>
      </c>
      <c r="N1471" s="7" t="s">
        <v>43</v>
      </c>
      <c r="O1471" s="7" t="s">
        <v>44</v>
      </c>
      <c r="P1471" s="7" t="s">
        <v>56</v>
      </c>
      <c r="Q1471" s="9">
        <v>42675</v>
      </c>
      <c r="R1471" s="9">
        <v>43769</v>
      </c>
      <c r="S1471" s="7" t="s">
        <v>57</v>
      </c>
      <c r="T1471" s="7" t="s">
        <v>47</v>
      </c>
      <c r="U1471" s="7" t="s">
        <v>4704</v>
      </c>
      <c r="V1471" s="7" t="s">
        <v>3786</v>
      </c>
      <c r="W1471" s="7" t="s">
        <v>2486</v>
      </c>
      <c r="X1471" s="10" t="s">
        <v>51</v>
      </c>
    </row>
    <row r="1472" spans="1:24" ht="180" x14ac:dyDescent="0.25">
      <c r="A1472" s="7" t="s">
        <v>5532</v>
      </c>
      <c r="B1472" s="7" t="s">
        <v>5533</v>
      </c>
      <c r="C1472" s="7" t="s">
        <v>5534</v>
      </c>
      <c r="D1472" s="7" t="s">
        <v>4308</v>
      </c>
      <c r="E1472" s="7" t="s">
        <v>2481</v>
      </c>
      <c r="F1472" s="7" t="s">
        <v>39</v>
      </c>
      <c r="G1472" s="7" t="s">
        <v>3782</v>
      </c>
      <c r="H1472" s="7" t="s">
        <v>5495</v>
      </c>
      <c r="I1472" s="7" t="s">
        <v>328</v>
      </c>
      <c r="J1472" s="8">
        <v>2075280</v>
      </c>
      <c r="K1472" s="8">
        <v>2075280</v>
      </c>
      <c r="L1472" s="8">
        <v>1763988</v>
      </c>
      <c r="M1472" s="8">
        <v>85.000000000000099</v>
      </c>
      <c r="N1472" s="7" t="s">
        <v>43</v>
      </c>
      <c r="O1472" s="7" t="s">
        <v>44</v>
      </c>
      <c r="P1472" s="7" t="s">
        <v>45</v>
      </c>
      <c r="Q1472" s="9">
        <v>43983</v>
      </c>
      <c r="R1472" s="9">
        <v>44712</v>
      </c>
      <c r="S1472" s="7" t="s">
        <v>57</v>
      </c>
      <c r="T1472" s="7" t="s">
        <v>58</v>
      </c>
      <c r="U1472" s="7" t="s">
        <v>4704</v>
      </c>
      <c r="V1472" s="7" t="s">
        <v>3786</v>
      </c>
      <c r="W1472" s="7" t="s">
        <v>2486</v>
      </c>
      <c r="X1472" s="10" t="s">
        <v>51</v>
      </c>
    </row>
    <row r="1473" spans="1:24" ht="157.5" x14ac:dyDescent="0.25">
      <c r="A1473" s="7" t="s">
        <v>5535</v>
      </c>
      <c r="B1473" s="7" t="s">
        <v>5536</v>
      </c>
      <c r="C1473" s="7" t="s">
        <v>5537</v>
      </c>
      <c r="D1473" s="7" t="s">
        <v>3132</v>
      </c>
      <c r="E1473" s="7" t="s">
        <v>2481</v>
      </c>
      <c r="F1473" s="7" t="s">
        <v>39</v>
      </c>
      <c r="G1473" s="7" t="s">
        <v>3782</v>
      </c>
      <c r="H1473" s="7" t="s">
        <v>5495</v>
      </c>
      <c r="I1473" s="7" t="s">
        <v>328</v>
      </c>
      <c r="J1473" s="8">
        <v>1899288</v>
      </c>
      <c r="K1473" s="8">
        <v>1899288</v>
      </c>
      <c r="L1473" s="8">
        <v>1614394.8</v>
      </c>
      <c r="M1473" s="8">
        <v>85</v>
      </c>
      <c r="N1473" s="7" t="s">
        <v>43</v>
      </c>
      <c r="O1473" s="7" t="s">
        <v>44</v>
      </c>
      <c r="P1473" s="7" t="s">
        <v>134</v>
      </c>
      <c r="Q1473" s="9">
        <v>43983</v>
      </c>
      <c r="R1473" s="9">
        <v>45107</v>
      </c>
      <c r="S1473" s="7" t="s">
        <v>57</v>
      </c>
      <c r="T1473" s="7" t="s">
        <v>47</v>
      </c>
      <c r="U1473" s="7" t="s">
        <v>4704</v>
      </c>
      <c r="V1473" s="7" t="s">
        <v>3786</v>
      </c>
      <c r="W1473" s="7" t="s">
        <v>2486</v>
      </c>
      <c r="X1473" s="10" t="s">
        <v>51</v>
      </c>
    </row>
    <row r="1474" spans="1:24" ht="101.25" x14ac:dyDescent="0.25">
      <c r="A1474" s="7" t="s">
        <v>5538</v>
      </c>
      <c r="B1474" s="7" t="s">
        <v>5539</v>
      </c>
      <c r="C1474" s="7" t="s">
        <v>5540</v>
      </c>
      <c r="D1474" s="7" t="s">
        <v>4209</v>
      </c>
      <c r="E1474" s="7" t="s">
        <v>2481</v>
      </c>
      <c r="F1474" s="7" t="s">
        <v>39</v>
      </c>
      <c r="G1474" s="7" t="s">
        <v>3782</v>
      </c>
      <c r="H1474" s="7" t="s">
        <v>5495</v>
      </c>
      <c r="I1474" s="7" t="s">
        <v>328</v>
      </c>
      <c r="J1474" s="8">
        <v>4978453.5</v>
      </c>
      <c r="K1474" s="8">
        <v>4978453.5</v>
      </c>
      <c r="L1474" s="8">
        <v>4231685.47</v>
      </c>
      <c r="M1474" s="8">
        <v>84.9999998995672</v>
      </c>
      <c r="N1474" s="7" t="s">
        <v>43</v>
      </c>
      <c r="O1474" s="7" t="s">
        <v>44</v>
      </c>
      <c r="P1474" s="7" t="s">
        <v>140</v>
      </c>
      <c r="Q1474" s="9">
        <v>42675</v>
      </c>
      <c r="R1474" s="9">
        <v>43646</v>
      </c>
      <c r="S1474" s="7" t="s">
        <v>57</v>
      </c>
      <c r="T1474" s="7" t="s">
        <v>77</v>
      </c>
      <c r="U1474" s="7" t="s">
        <v>4704</v>
      </c>
      <c r="V1474" s="7" t="s">
        <v>3786</v>
      </c>
      <c r="W1474" s="7" t="s">
        <v>2486</v>
      </c>
      <c r="X1474" s="10" t="s">
        <v>51</v>
      </c>
    </row>
    <row r="1475" spans="1:24" ht="168.75" x14ac:dyDescent="0.25">
      <c r="A1475" s="7" t="s">
        <v>5541</v>
      </c>
      <c r="B1475" s="7" t="s">
        <v>5542</v>
      </c>
      <c r="C1475" s="7" t="s">
        <v>5543</v>
      </c>
      <c r="D1475" s="7" t="s">
        <v>5544</v>
      </c>
      <c r="E1475" s="7" t="s">
        <v>2481</v>
      </c>
      <c r="F1475" s="7" t="s">
        <v>39</v>
      </c>
      <c r="G1475" s="7" t="s">
        <v>3782</v>
      </c>
      <c r="H1475" s="7" t="s">
        <v>5495</v>
      </c>
      <c r="I1475" s="7" t="s">
        <v>328</v>
      </c>
      <c r="J1475" s="8">
        <v>1366464</v>
      </c>
      <c r="K1475" s="8">
        <v>1366464</v>
      </c>
      <c r="L1475" s="8">
        <v>1161494.3999999999</v>
      </c>
      <c r="M1475" s="8">
        <v>85</v>
      </c>
      <c r="N1475" s="7" t="s">
        <v>43</v>
      </c>
      <c r="O1475" s="7" t="s">
        <v>44</v>
      </c>
      <c r="P1475" s="7" t="s">
        <v>140</v>
      </c>
      <c r="Q1475" s="9">
        <v>43983</v>
      </c>
      <c r="R1475" s="9">
        <v>44561</v>
      </c>
      <c r="S1475" s="7" t="s">
        <v>57</v>
      </c>
      <c r="T1475" s="7" t="s">
        <v>58</v>
      </c>
      <c r="U1475" s="7" t="s">
        <v>4704</v>
      </c>
      <c r="V1475" s="7" t="s">
        <v>3786</v>
      </c>
      <c r="W1475" s="7" t="s">
        <v>2486</v>
      </c>
      <c r="X1475" s="10" t="s">
        <v>51</v>
      </c>
    </row>
    <row r="1476" spans="1:24" ht="157.5" x14ac:dyDescent="0.25">
      <c r="A1476" s="7" t="s">
        <v>5545</v>
      </c>
      <c r="B1476" s="7" t="s">
        <v>5546</v>
      </c>
      <c r="C1476" s="7" t="s">
        <v>5547</v>
      </c>
      <c r="D1476" s="7" t="s">
        <v>2437</v>
      </c>
      <c r="E1476" s="7" t="s">
        <v>2481</v>
      </c>
      <c r="F1476" s="7" t="s">
        <v>39</v>
      </c>
      <c r="G1476" s="7" t="s">
        <v>3782</v>
      </c>
      <c r="H1476" s="7" t="s">
        <v>5495</v>
      </c>
      <c r="I1476" s="7" t="s">
        <v>328</v>
      </c>
      <c r="J1476" s="8">
        <v>2890331</v>
      </c>
      <c r="K1476" s="8">
        <v>2890331</v>
      </c>
      <c r="L1476" s="8">
        <v>2456781.35</v>
      </c>
      <c r="M1476" s="8">
        <v>85</v>
      </c>
      <c r="N1476" s="7" t="s">
        <v>43</v>
      </c>
      <c r="O1476" s="7" t="s">
        <v>44</v>
      </c>
      <c r="P1476" s="7" t="s">
        <v>56</v>
      </c>
      <c r="Q1476" s="9">
        <v>42644</v>
      </c>
      <c r="R1476" s="9">
        <v>43585</v>
      </c>
      <c r="S1476" s="7" t="s">
        <v>57</v>
      </c>
      <c r="T1476" s="7" t="s">
        <v>58</v>
      </c>
      <c r="U1476" s="7" t="s">
        <v>4704</v>
      </c>
      <c r="V1476" s="7" t="s">
        <v>3786</v>
      </c>
      <c r="W1476" s="7" t="s">
        <v>2486</v>
      </c>
      <c r="X1476" s="10" t="s">
        <v>51</v>
      </c>
    </row>
    <row r="1477" spans="1:24" ht="180" x14ac:dyDescent="0.25">
      <c r="A1477" s="7" t="s">
        <v>5548</v>
      </c>
      <c r="B1477" s="7" t="s">
        <v>5549</v>
      </c>
      <c r="C1477" s="7" t="s">
        <v>5550</v>
      </c>
      <c r="D1477" s="7" t="s">
        <v>4618</v>
      </c>
      <c r="E1477" s="7" t="s">
        <v>2481</v>
      </c>
      <c r="F1477" s="7" t="s">
        <v>39</v>
      </c>
      <c r="G1477" s="7" t="s">
        <v>3782</v>
      </c>
      <c r="H1477" s="7" t="s">
        <v>5495</v>
      </c>
      <c r="I1477" s="7" t="s">
        <v>328</v>
      </c>
      <c r="J1477" s="8">
        <v>1989929.76</v>
      </c>
      <c r="K1477" s="8">
        <v>1989929.76</v>
      </c>
      <c r="L1477" s="8">
        <v>1691440.29</v>
      </c>
      <c r="M1477" s="8">
        <v>84.999999698481801</v>
      </c>
      <c r="N1477" s="7" t="s">
        <v>43</v>
      </c>
      <c r="O1477" s="7" t="s">
        <v>44</v>
      </c>
      <c r="P1477" s="7" t="s">
        <v>140</v>
      </c>
      <c r="Q1477" s="9">
        <v>44011</v>
      </c>
      <c r="R1477" s="9">
        <v>44742</v>
      </c>
      <c r="S1477" s="7" t="s">
        <v>57</v>
      </c>
      <c r="T1477" s="7" t="s">
        <v>329</v>
      </c>
      <c r="U1477" s="7" t="s">
        <v>4704</v>
      </c>
      <c r="V1477" s="7" t="s">
        <v>3786</v>
      </c>
      <c r="W1477" s="7" t="s">
        <v>2486</v>
      </c>
      <c r="X1477" s="10" t="s">
        <v>51</v>
      </c>
    </row>
    <row r="1478" spans="1:24" ht="168.75" x14ac:dyDescent="0.25">
      <c r="A1478" s="7" t="s">
        <v>5551</v>
      </c>
      <c r="B1478" s="7" t="s">
        <v>5552</v>
      </c>
      <c r="C1478" s="7" t="s">
        <v>5553</v>
      </c>
      <c r="D1478" s="7" t="s">
        <v>5161</v>
      </c>
      <c r="E1478" s="7" t="s">
        <v>2481</v>
      </c>
      <c r="F1478" s="7" t="s">
        <v>39</v>
      </c>
      <c r="G1478" s="7" t="s">
        <v>3782</v>
      </c>
      <c r="H1478" s="7" t="s">
        <v>5495</v>
      </c>
      <c r="I1478" s="7" t="s">
        <v>328</v>
      </c>
      <c r="J1478" s="8">
        <v>1762906.22</v>
      </c>
      <c r="K1478" s="8">
        <v>1762906.22</v>
      </c>
      <c r="L1478" s="8">
        <v>1498470.28</v>
      </c>
      <c r="M1478" s="8">
        <v>84.999999602928398</v>
      </c>
      <c r="N1478" s="7" t="s">
        <v>43</v>
      </c>
      <c r="O1478" s="7" t="s">
        <v>44</v>
      </c>
      <c r="P1478" s="7" t="s">
        <v>56</v>
      </c>
      <c r="Q1478" s="9">
        <v>42705</v>
      </c>
      <c r="R1478" s="9">
        <v>43312</v>
      </c>
      <c r="S1478" s="7" t="s">
        <v>57</v>
      </c>
      <c r="T1478" s="7" t="s">
        <v>329</v>
      </c>
      <c r="U1478" s="7" t="s">
        <v>4704</v>
      </c>
      <c r="V1478" s="7" t="s">
        <v>3786</v>
      </c>
      <c r="W1478" s="7" t="s">
        <v>2486</v>
      </c>
      <c r="X1478" s="10" t="s">
        <v>51</v>
      </c>
    </row>
    <row r="1479" spans="1:24" ht="180" x14ac:dyDescent="0.25">
      <c r="A1479" s="7" t="s">
        <v>5554</v>
      </c>
      <c r="B1479" s="7" t="s">
        <v>5555</v>
      </c>
      <c r="C1479" s="7" t="s">
        <v>5556</v>
      </c>
      <c r="D1479" s="7" t="s">
        <v>4618</v>
      </c>
      <c r="E1479" s="7" t="s">
        <v>2481</v>
      </c>
      <c r="F1479" s="7" t="s">
        <v>39</v>
      </c>
      <c r="G1479" s="7" t="s">
        <v>3782</v>
      </c>
      <c r="H1479" s="7" t="s">
        <v>5495</v>
      </c>
      <c r="I1479" s="7" t="s">
        <v>328</v>
      </c>
      <c r="J1479" s="8">
        <v>1987684.32</v>
      </c>
      <c r="K1479" s="8">
        <v>1987684.32</v>
      </c>
      <c r="L1479" s="8">
        <v>1689531.67</v>
      </c>
      <c r="M1479" s="8">
        <v>84.999999899380398</v>
      </c>
      <c r="N1479" s="7" t="s">
        <v>43</v>
      </c>
      <c r="O1479" s="7" t="s">
        <v>44</v>
      </c>
      <c r="P1479" s="7" t="s">
        <v>140</v>
      </c>
      <c r="Q1479" s="9">
        <v>43952</v>
      </c>
      <c r="R1479" s="9">
        <v>44620</v>
      </c>
      <c r="S1479" s="7" t="s">
        <v>57</v>
      </c>
      <c r="T1479" s="7" t="s">
        <v>329</v>
      </c>
      <c r="U1479" s="7" t="s">
        <v>4704</v>
      </c>
      <c r="V1479" s="7" t="s">
        <v>3786</v>
      </c>
      <c r="W1479" s="7" t="s">
        <v>2486</v>
      </c>
      <c r="X1479" s="10" t="s">
        <v>51</v>
      </c>
    </row>
    <row r="1480" spans="1:24" ht="180" x14ac:dyDescent="0.25">
      <c r="A1480" s="7" t="s">
        <v>5557</v>
      </c>
      <c r="B1480" s="7" t="s">
        <v>5558</v>
      </c>
      <c r="C1480" s="7" t="s">
        <v>5559</v>
      </c>
      <c r="D1480" s="7" t="s">
        <v>3132</v>
      </c>
      <c r="E1480" s="7" t="s">
        <v>2481</v>
      </c>
      <c r="F1480" s="7" t="s">
        <v>39</v>
      </c>
      <c r="G1480" s="7" t="s">
        <v>3782</v>
      </c>
      <c r="H1480" s="7" t="s">
        <v>5495</v>
      </c>
      <c r="I1480" s="7" t="s">
        <v>328</v>
      </c>
      <c r="J1480" s="8">
        <v>1375268.4</v>
      </c>
      <c r="K1480" s="8">
        <v>1375268.4</v>
      </c>
      <c r="L1480" s="8">
        <v>1168978.1399999999</v>
      </c>
      <c r="M1480" s="8">
        <v>85</v>
      </c>
      <c r="N1480" s="7" t="s">
        <v>43</v>
      </c>
      <c r="O1480" s="7" t="s">
        <v>44</v>
      </c>
      <c r="P1480" s="7" t="s">
        <v>56</v>
      </c>
      <c r="Q1480" s="9">
        <v>42675</v>
      </c>
      <c r="R1480" s="9">
        <v>43251</v>
      </c>
      <c r="S1480" s="7" t="s">
        <v>57</v>
      </c>
      <c r="T1480" s="7" t="s">
        <v>47</v>
      </c>
      <c r="U1480" s="7" t="s">
        <v>4704</v>
      </c>
      <c r="V1480" s="7" t="s">
        <v>3786</v>
      </c>
      <c r="W1480" s="7" t="s">
        <v>2486</v>
      </c>
      <c r="X1480" s="10" t="s">
        <v>51</v>
      </c>
    </row>
    <row r="1481" spans="1:24" ht="180" x14ac:dyDescent="0.25">
      <c r="A1481" s="7" t="s">
        <v>5560</v>
      </c>
      <c r="B1481" s="7" t="s">
        <v>5561</v>
      </c>
      <c r="C1481" s="7" t="s">
        <v>5562</v>
      </c>
      <c r="D1481" s="7" t="s">
        <v>4618</v>
      </c>
      <c r="E1481" s="7" t="s">
        <v>2481</v>
      </c>
      <c r="F1481" s="7" t="s">
        <v>39</v>
      </c>
      <c r="G1481" s="7" t="s">
        <v>3782</v>
      </c>
      <c r="H1481" s="7" t="s">
        <v>5495</v>
      </c>
      <c r="I1481" s="7" t="s">
        <v>328</v>
      </c>
      <c r="J1481" s="8">
        <v>1989244.32</v>
      </c>
      <c r="K1481" s="8">
        <v>1989244.32</v>
      </c>
      <c r="L1481" s="8">
        <v>1690857.67</v>
      </c>
      <c r="M1481" s="8">
        <v>84.999999899459297</v>
      </c>
      <c r="N1481" s="7" t="s">
        <v>43</v>
      </c>
      <c r="O1481" s="7" t="s">
        <v>44</v>
      </c>
      <c r="P1481" s="7" t="s">
        <v>140</v>
      </c>
      <c r="Q1481" s="9">
        <v>43983</v>
      </c>
      <c r="R1481" s="9">
        <v>44712</v>
      </c>
      <c r="S1481" s="7" t="s">
        <v>57</v>
      </c>
      <c r="T1481" s="7" t="s">
        <v>329</v>
      </c>
      <c r="U1481" s="7" t="s">
        <v>4704</v>
      </c>
      <c r="V1481" s="7" t="s">
        <v>3786</v>
      </c>
      <c r="W1481" s="7" t="s">
        <v>2486</v>
      </c>
      <c r="X1481" s="10" t="s">
        <v>51</v>
      </c>
    </row>
    <row r="1482" spans="1:24" ht="180" x14ac:dyDescent="0.25">
      <c r="A1482" s="7" t="s">
        <v>5563</v>
      </c>
      <c r="B1482" s="7" t="s">
        <v>5564</v>
      </c>
      <c r="C1482" s="7" t="s">
        <v>5565</v>
      </c>
      <c r="D1482" s="7" t="s">
        <v>3382</v>
      </c>
      <c r="E1482" s="7" t="s">
        <v>2481</v>
      </c>
      <c r="F1482" s="7" t="s">
        <v>39</v>
      </c>
      <c r="G1482" s="7" t="s">
        <v>3782</v>
      </c>
      <c r="H1482" s="7" t="s">
        <v>5495</v>
      </c>
      <c r="I1482" s="7" t="s">
        <v>328</v>
      </c>
      <c r="J1482" s="8">
        <v>1624104.86</v>
      </c>
      <c r="K1482" s="8">
        <v>1624104.86</v>
      </c>
      <c r="L1482" s="8">
        <v>1380489.13</v>
      </c>
      <c r="M1482" s="8">
        <v>84.999999938427607</v>
      </c>
      <c r="N1482" s="7" t="s">
        <v>43</v>
      </c>
      <c r="O1482" s="7" t="s">
        <v>44</v>
      </c>
      <c r="P1482" s="7" t="s">
        <v>56</v>
      </c>
      <c r="Q1482" s="9">
        <v>42675</v>
      </c>
      <c r="R1482" s="9">
        <v>43220</v>
      </c>
      <c r="S1482" s="7" t="s">
        <v>57</v>
      </c>
      <c r="T1482" s="7" t="s">
        <v>58</v>
      </c>
      <c r="U1482" s="7" t="s">
        <v>4704</v>
      </c>
      <c r="V1482" s="7" t="s">
        <v>3786</v>
      </c>
      <c r="W1482" s="7" t="s">
        <v>2486</v>
      </c>
      <c r="X1482" s="10" t="s">
        <v>51</v>
      </c>
    </row>
    <row r="1483" spans="1:24" ht="191.25" x14ac:dyDescent="0.25">
      <c r="A1483" s="7" t="s">
        <v>5566</v>
      </c>
      <c r="B1483" s="7" t="s">
        <v>5567</v>
      </c>
      <c r="C1483" s="7" t="s">
        <v>5568</v>
      </c>
      <c r="D1483" s="7" t="s">
        <v>3382</v>
      </c>
      <c r="E1483" s="7" t="s">
        <v>2481</v>
      </c>
      <c r="F1483" s="7" t="s">
        <v>39</v>
      </c>
      <c r="G1483" s="7" t="s">
        <v>3782</v>
      </c>
      <c r="H1483" s="7" t="s">
        <v>5495</v>
      </c>
      <c r="I1483" s="7" t="s">
        <v>328</v>
      </c>
      <c r="J1483" s="8">
        <v>1650580.46</v>
      </c>
      <c r="K1483" s="8">
        <v>1650580.46</v>
      </c>
      <c r="L1483" s="8">
        <v>1402993.39</v>
      </c>
      <c r="M1483" s="8">
        <v>84.999999939415304</v>
      </c>
      <c r="N1483" s="7" t="s">
        <v>43</v>
      </c>
      <c r="O1483" s="7" t="s">
        <v>44</v>
      </c>
      <c r="P1483" s="7" t="s">
        <v>56</v>
      </c>
      <c r="Q1483" s="9">
        <v>42705</v>
      </c>
      <c r="R1483" s="9">
        <v>43251</v>
      </c>
      <c r="S1483" s="7" t="s">
        <v>57</v>
      </c>
      <c r="T1483" s="7" t="s">
        <v>58</v>
      </c>
      <c r="U1483" s="7" t="s">
        <v>4704</v>
      </c>
      <c r="V1483" s="7" t="s">
        <v>3786</v>
      </c>
      <c r="W1483" s="7" t="s">
        <v>2486</v>
      </c>
      <c r="X1483" s="10" t="s">
        <v>51</v>
      </c>
    </row>
    <row r="1484" spans="1:24" ht="180" x14ac:dyDescent="0.25">
      <c r="A1484" s="7" t="s">
        <v>5569</v>
      </c>
      <c r="B1484" s="7" t="s">
        <v>5570</v>
      </c>
      <c r="C1484" s="7" t="s">
        <v>5571</v>
      </c>
      <c r="D1484" s="7" t="s">
        <v>3382</v>
      </c>
      <c r="E1484" s="7" t="s">
        <v>2481</v>
      </c>
      <c r="F1484" s="7" t="s">
        <v>39</v>
      </c>
      <c r="G1484" s="7" t="s">
        <v>3782</v>
      </c>
      <c r="H1484" s="7" t="s">
        <v>5495</v>
      </c>
      <c r="I1484" s="7" t="s">
        <v>328</v>
      </c>
      <c r="J1484" s="8">
        <v>1650580.46</v>
      </c>
      <c r="K1484" s="8">
        <v>1650580.46</v>
      </c>
      <c r="L1484" s="8">
        <v>1402993.39</v>
      </c>
      <c r="M1484" s="8">
        <v>84.999999939415304</v>
      </c>
      <c r="N1484" s="7" t="s">
        <v>43</v>
      </c>
      <c r="O1484" s="7" t="s">
        <v>44</v>
      </c>
      <c r="P1484" s="7" t="s">
        <v>56</v>
      </c>
      <c r="Q1484" s="9">
        <v>42735</v>
      </c>
      <c r="R1484" s="9">
        <v>43281</v>
      </c>
      <c r="S1484" s="7" t="s">
        <v>57</v>
      </c>
      <c r="T1484" s="7" t="s">
        <v>58</v>
      </c>
      <c r="U1484" s="7" t="s">
        <v>4704</v>
      </c>
      <c r="V1484" s="7" t="s">
        <v>3786</v>
      </c>
      <c r="W1484" s="7" t="s">
        <v>2486</v>
      </c>
      <c r="X1484" s="10" t="s">
        <v>51</v>
      </c>
    </row>
    <row r="1485" spans="1:24" ht="168.75" x14ac:dyDescent="0.25">
      <c r="A1485" s="7" t="s">
        <v>5572</v>
      </c>
      <c r="B1485" s="7" t="s">
        <v>5573</v>
      </c>
      <c r="C1485" s="7" t="s">
        <v>5574</v>
      </c>
      <c r="D1485" s="7" t="s">
        <v>4181</v>
      </c>
      <c r="E1485" s="7" t="s">
        <v>2481</v>
      </c>
      <c r="F1485" s="7" t="s">
        <v>39</v>
      </c>
      <c r="G1485" s="7" t="s">
        <v>3782</v>
      </c>
      <c r="H1485" s="7" t="s">
        <v>5495</v>
      </c>
      <c r="I1485" s="7" t="s">
        <v>328</v>
      </c>
      <c r="J1485" s="8">
        <v>1977434.4</v>
      </c>
      <c r="K1485" s="8">
        <v>1977434.4</v>
      </c>
      <c r="L1485" s="8">
        <v>1680819.24</v>
      </c>
      <c r="M1485" s="8">
        <v>85</v>
      </c>
      <c r="N1485" s="7" t="s">
        <v>43</v>
      </c>
      <c r="O1485" s="7" t="s">
        <v>44</v>
      </c>
      <c r="P1485" s="7" t="s">
        <v>56</v>
      </c>
      <c r="Q1485" s="9">
        <v>42705</v>
      </c>
      <c r="R1485" s="9">
        <v>43707</v>
      </c>
      <c r="S1485" s="7" t="s">
        <v>57</v>
      </c>
      <c r="T1485" s="7" t="s">
        <v>58</v>
      </c>
      <c r="U1485" s="7" t="s">
        <v>4704</v>
      </c>
      <c r="V1485" s="7" t="s">
        <v>3786</v>
      </c>
      <c r="W1485" s="7" t="s">
        <v>2486</v>
      </c>
      <c r="X1485" s="10" t="s">
        <v>51</v>
      </c>
    </row>
    <row r="1486" spans="1:24" ht="180" x14ac:dyDescent="0.25">
      <c r="A1486" s="7" t="s">
        <v>5575</v>
      </c>
      <c r="B1486" s="7" t="s">
        <v>5576</v>
      </c>
      <c r="C1486" s="7" t="s">
        <v>5577</v>
      </c>
      <c r="D1486" s="7" t="s">
        <v>4292</v>
      </c>
      <c r="E1486" s="7" t="s">
        <v>2481</v>
      </c>
      <c r="F1486" s="7" t="s">
        <v>39</v>
      </c>
      <c r="G1486" s="7" t="s">
        <v>3782</v>
      </c>
      <c r="H1486" s="7" t="s">
        <v>5495</v>
      </c>
      <c r="I1486" s="7" t="s">
        <v>328</v>
      </c>
      <c r="J1486" s="8">
        <v>1990797</v>
      </c>
      <c r="K1486" s="8">
        <v>1990797</v>
      </c>
      <c r="L1486" s="8">
        <v>1692177.45</v>
      </c>
      <c r="M1486" s="8">
        <v>85</v>
      </c>
      <c r="N1486" s="7" t="s">
        <v>43</v>
      </c>
      <c r="O1486" s="7" t="s">
        <v>44</v>
      </c>
      <c r="P1486" s="7" t="s">
        <v>140</v>
      </c>
      <c r="Q1486" s="9">
        <v>42705</v>
      </c>
      <c r="R1486" s="9">
        <v>43434</v>
      </c>
      <c r="S1486" s="7" t="s">
        <v>57</v>
      </c>
      <c r="T1486" s="7" t="s">
        <v>329</v>
      </c>
      <c r="U1486" s="7" t="s">
        <v>4704</v>
      </c>
      <c r="V1486" s="7" t="s">
        <v>3786</v>
      </c>
      <c r="W1486" s="7" t="s">
        <v>2486</v>
      </c>
      <c r="X1486" s="10" t="s">
        <v>51</v>
      </c>
    </row>
    <row r="1487" spans="1:24" ht="180" x14ac:dyDescent="0.25">
      <c r="A1487" s="7" t="s">
        <v>5578</v>
      </c>
      <c r="B1487" s="7" t="s">
        <v>5579</v>
      </c>
      <c r="C1487" s="7" t="s">
        <v>5580</v>
      </c>
      <c r="D1487" s="7" t="s">
        <v>5515</v>
      </c>
      <c r="E1487" s="7" t="s">
        <v>2481</v>
      </c>
      <c r="F1487" s="7" t="s">
        <v>39</v>
      </c>
      <c r="G1487" s="7" t="s">
        <v>3782</v>
      </c>
      <c r="H1487" s="7" t="s">
        <v>5495</v>
      </c>
      <c r="I1487" s="7" t="s">
        <v>328</v>
      </c>
      <c r="J1487" s="8">
        <v>1819006.8</v>
      </c>
      <c r="K1487" s="8">
        <v>1819006.8</v>
      </c>
      <c r="L1487" s="8">
        <v>1546155.78</v>
      </c>
      <c r="M1487" s="8">
        <v>85</v>
      </c>
      <c r="N1487" s="7" t="s">
        <v>43</v>
      </c>
      <c r="O1487" s="7" t="s">
        <v>44</v>
      </c>
      <c r="P1487" s="7" t="s">
        <v>56</v>
      </c>
      <c r="Q1487" s="9">
        <v>42644</v>
      </c>
      <c r="R1487" s="9">
        <v>43220</v>
      </c>
      <c r="S1487" s="7" t="s">
        <v>57</v>
      </c>
      <c r="T1487" s="7" t="s">
        <v>58</v>
      </c>
      <c r="U1487" s="7" t="s">
        <v>4704</v>
      </c>
      <c r="V1487" s="7" t="s">
        <v>3786</v>
      </c>
      <c r="W1487" s="7" t="s">
        <v>2486</v>
      </c>
      <c r="X1487" s="10" t="s">
        <v>51</v>
      </c>
    </row>
    <row r="1488" spans="1:24" ht="180" x14ac:dyDescent="0.25">
      <c r="A1488" s="7" t="s">
        <v>5581</v>
      </c>
      <c r="B1488" s="7" t="s">
        <v>5582</v>
      </c>
      <c r="C1488" s="7" t="s">
        <v>5583</v>
      </c>
      <c r="D1488" s="7" t="s">
        <v>5584</v>
      </c>
      <c r="E1488" s="7" t="s">
        <v>2481</v>
      </c>
      <c r="F1488" s="7" t="s">
        <v>39</v>
      </c>
      <c r="G1488" s="7" t="s">
        <v>3782</v>
      </c>
      <c r="H1488" s="7" t="s">
        <v>5495</v>
      </c>
      <c r="I1488" s="7" t="s">
        <v>328</v>
      </c>
      <c r="J1488" s="8">
        <v>1944919.2</v>
      </c>
      <c r="K1488" s="8">
        <v>1944919.2</v>
      </c>
      <c r="L1488" s="8">
        <v>1653181.32</v>
      </c>
      <c r="M1488" s="8">
        <v>85</v>
      </c>
      <c r="N1488" s="7" t="s">
        <v>43</v>
      </c>
      <c r="O1488" s="7" t="s">
        <v>44</v>
      </c>
      <c r="P1488" s="7" t="s">
        <v>134</v>
      </c>
      <c r="Q1488" s="9">
        <v>42675</v>
      </c>
      <c r="R1488" s="9">
        <v>43296</v>
      </c>
      <c r="S1488" s="7" t="s">
        <v>57</v>
      </c>
      <c r="T1488" s="7" t="s">
        <v>329</v>
      </c>
      <c r="U1488" s="7" t="s">
        <v>4704</v>
      </c>
      <c r="V1488" s="7" t="s">
        <v>3786</v>
      </c>
      <c r="W1488" s="7" t="s">
        <v>2486</v>
      </c>
      <c r="X1488" s="10" t="s">
        <v>51</v>
      </c>
    </row>
    <row r="1489" spans="1:24" ht="180" x14ac:dyDescent="0.25">
      <c r="A1489" s="7" t="s">
        <v>5585</v>
      </c>
      <c r="B1489" s="7" t="s">
        <v>5586</v>
      </c>
      <c r="C1489" s="7" t="s">
        <v>5587</v>
      </c>
      <c r="D1489" s="7" t="s">
        <v>4292</v>
      </c>
      <c r="E1489" s="7" t="s">
        <v>2481</v>
      </c>
      <c r="F1489" s="7" t="s">
        <v>39</v>
      </c>
      <c r="G1489" s="7" t="s">
        <v>3782</v>
      </c>
      <c r="H1489" s="7" t="s">
        <v>5495</v>
      </c>
      <c r="I1489" s="7" t="s">
        <v>328</v>
      </c>
      <c r="J1489" s="8">
        <v>1955085</v>
      </c>
      <c r="K1489" s="8">
        <v>1955085</v>
      </c>
      <c r="L1489" s="8">
        <v>1661822.25</v>
      </c>
      <c r="M1489" s="8">
        <v>85</v>
      </c>
      <c r="N1489" s="7" t="s">
        <v>43</v>
      </c>
      <c r="O1489" s="7" t="s">
        <v>44</v>
      </c>
      <c r="P1489" s="7" t="s">
        <v>140</v>
      </c>
      <c r="Q1489" s="9">
        <v>42705</v>
      </c>
      <c r="R1489" s="9">
        <v>43373</v>
      </c>
      <c r="S1489" s="7" t="s">
        <v>57</v>
      </c>
      <c r="T1489" s="7" t="s">
        <v>329</v>
      </c>
      <c r="U1489" s="7" t="s">
        <v>4704</v>
      </c>
      <c r="V1489" s="7" t="s">
        <v>3786</v>
      </c>
      <c r="W1489" s="7" t="s">
        <v>2486</v>
      </c>
      <c r="X1489" s="10" t="s">
        <v>51</v>
      </c>
    </row>
    <row r="1490" spans="1:24" ht="168.75" x14ac:dyDescent="0.25">
      <c r="A1490" s="7" t="s">
        <v>5588</v>
      </c>
      <c r="B1490" s="7" t="s">
        <v>5589</v>
      </c>
      <c r="C1490" s="7" t="s">
        <v>5590</v>
      </c>
      <c r="D1490" s="7" t="s">
        <v>4319</v>
      </c>
      <c r="E1490" s="7" t="s">
        <v>2481</v>
      </c>
      <c r="F1490" s="7" t="s">
        <v>39</v>
      </c>
      <c r="G1490" s="7" t="s">
        <v>3782</v>
      </c>
      <c r="H1490" s="7" t="s">
        <v>5495</v>
      </c>
      <c r="I1490" s="7" t="s">
        <v>328</v>
      </c>
      <c r="J1490" s="8">
        <v>1993166.4</v>
      </c>
      <c r="K1490" s="8">
        <v>1993166.4</v>
      </c>
      <c r="L1490" s="8">
        <v>1694191.44</v>
      </c>
      <c r="M1490" s="8">
        <v>85</v>
      </c>
      <c r="N1490" s="7" t="s">
        <v>43</v>
      </c>
      <c r="O1490" s="7" t="s">
        <v>44</v>
      </c>
      <c r="P1490" s="7" t="s">
        <v>45</v>
      </c>
      <c r="Q1490" s="9">
        <v>42675</v>
      </c>
      <c r="R1490" s="9">
        <v>43343</v>
      </c>
      <c r="S1490" s="7" t="s">
        <v>57</v>
      </c>
      <c r="T1490" s="7" t="s">
        <v>58</v>
      </c>
      <c r="U1490" s="7" t="s">
        <v>4704</v>
      </c>
      <c r="V1490" s="7" t="s">
        <v>3786</v>
      </c>
      <c r="W1490" s="7" t="s">
        <v>2486</v>
      </c>
      <c r="X1490" s="10" t="s">
        <v>51</v>
      </c>
    </row>
    <row r="1491" spans="1:24" ht="180" x14ac:dyDescent="0.25">
      <c r="A1491" s="7" t="s">
        <v>5591</v>
      </c>
      <c r="B1491" s="7" t="s">
        <v>5592</v>
      </c>
      <c r="C1491" s="7" t="s">
        <v>5593</v>
      </c>
      <c r="D1491" s="7" t="s">
        <v>5594</v>
      </c>
      <c r="E1491" s="7" t="s">
        <v>2481</v>
      </c>
      <c r="F1491" s="7" t="s">
        <v>39</v>
      </c>
      <c r="G1491" s="7" t="s">
        <v>5595</v>
      </c>
      <c r="H1491" s="7" t="s">
        <v>5596</v>
      </c>
      <c r="I1491" s="7" t="s">
        <v>5597</v>
      </c>
      <c r="J1491" s="8">
        <v>4081035.56</v>
      </c>
      <c r="K1491" s="8">
        <v>4081035.56</v>
      </c>
      <c r="L1491" s="8">
        <v>3468880.23</v>
      </c>
      <c r="M1491" s="8">
        <v>85.000000098014297</v>
      </c>
      <c r="N1491" s="7" t="s">
        <v>43</v>
      </c>
      <c r="O1491" s="7" t="s">
        <v>44</v>
      </c>
      <c r="P1491" s="7" t="s">
        <v>56</v>
      </c>
      <c r="Q1491" s="9">
        <v>42430</v>
      </c>
      <c r="R1491" s="9">
        <v>43738</v>
      </c>
      <c r="S1491" s="7" t="s">
        <v>46</v>
      </c>
      <c r="T1491" s="7" t="s">
        <v>4021</v>
      </c>
      <c r="U1491" s="7" t="s">
        <v>5598</v>
      </c>
      <c r="V1491" s="7" t="s">
        <v>5599</v>
      </c>
      <c r="W1491" s="7" t="s">
        <v>2486</v>
      </c>
      <c r="X1491" s="10" t="s">
        <v>2450</v>
      </c>
    </row>
    <row r="1492" spans="1:24" ht="180" x14ac:dyDescent="0.25">
      <c r="A1492" s="7" t="s">
        <v>5600</v>
      </c>
      <c r="B1492" s="7" t="s">
        <v>5601</v>
      </c>
      <c r="C1492" s="7" t="s">
        <v>5602</v>
      </c>
      <c r="D1492" s="7" t="s">
        <v>5603</v>
      </c>
      <c r="E1492" s="7" t="s">
        <v>2481</v>
      </c>
      <c r="F1492" s="7" t="s">
        <v>39</v>
      </c>
      <c r="G1492" s="7" t="s">
        <v>5595</v>
      </c>
      <c r="H1492" s="7" t="s">
        <v>5596</v>
      </c>
      <c r="I1492" s="7" t="s">
        <v>5597</v>
      </c>
      <c r="J1492" s="8">
        <v>4212701.53</v>
      </c>
      <c r="K1492" s="8">
        <v>4212701.53</v>
      </c>
      <c r="L1492" s="8">
        <v>3580796.3</v>
      </c>
      <c r="M1492" s="8">
        <v>84.999999988131094</v>
      </c>
      <c r="N1492" s="7" t="s">
        <v>43</v>
      </c>
      <c r="O1492" s="7" t="s">
        <v>44</v>
      </c>
      <c r="P1492" s="7" t="s">
        <v>56</v>
      </c>
      <c r="Q1492" s="9">
        <v>42979</v>
      </c>
      <c r="R1492" s="9">
        <v>44925</v>
      </c>
      <c r="S1492" s="7" t="s">
        <v>46</v>
      </c>
      <c r="T1492" s="7" t="s">
        <v>4021</v>
      </c>
      <c r="U1492" s="7" t="s">
        <v>5598</v>
      </c>
      <c r="V1492" s="7" t="s">
        <v>5599</v>
      </c>
      <c r="W1492" s="7" t="s">
        <v>2486</v>
      </c>
      <c r="X1492" s="10" t="s">
        <v>2450</v>
      </c>
    </row>
    <row r="1493" spans="1:24" ht="78.75" x14ac:dyDescent="0.25">
      <c r="A1493" s="7" t="s">
        <v>5604</v>
      </c>
      <c r="B1493" s="7" t="s">
        <v>5605</v>
      </c>
      <c r="C1493" s="7" t="s">
        <v>5606</v>
      </c>
      <c r="D1493" s="7" t="s">
        <v>3647</v>
      </c>
      <c r="E1493" s="7" t="s">
        <v>2481</v>
      </c>
      <c r="F1493" s="7" t="s">
        <v>39</v>
      </c>
      <c r="G1493" s="7" t="s">
        <v>5595</v>
      </c>
      <c r="H1493" s="7" t="s">
        <v>5596</v>
      </c>
      <c r="I1493" s="7" t="s">
        <v>5597</v>
      </c>
      <c r="J1493" s="8">
        <v>3177326.8</v>
      </c>
      <c r="K1493" s="8">
        <v>3177326.8</v>
      </c>
      <c r="L1493" s="8">
        <v>2700727.78</v>
      </c>
      <c r="M1493" s="8">
        <v>85</v>
      </c>
      <c r="N1493" s="7" t="s">
        <v>43</v>
      </c>
      <c r="O1493" s="7" t="s">
        <v>44</v>
      </c>
      <c r="P1493" s="7" t="s">
        <v>134</v>
      </c>
      <c r="Q1493" s="9">
        <v>44013</v>
      </c>
      <c r="R1493" s="9">
        <v>45107</v>
      </c>
      <c r="S1493" s="7" t="s">
        <v>46</v>
      </c>
      <c r="T1493" s="7" t="s">
        <v>58</v>
      </c>
      <c r="U1493" s="7" t="s">
        <v>5598</v>
      </c>
      <c r="V1493" s="7" t="s">
        <v>5599</v>
      </c>
      <c r="W1493" s="7" t="s">
        <v>2486</v>
      </c>
      <c r="X1493" s="10" t="s">
        <v>2450</v>
      </c>
    </row>
    <row r="1494" spans="1:24" ht="112.5" x14ac:dyDescent="0.25">
      <c r="A1494" s="7" t="s">
        <v>5607</v>
      </c>
      <c r="B1494" s="7" t="s">
        <v>5608</v>
      </c>
      <c r="C1494" s="7" t="s">
        <v>5609</v>
      </c>
      <c r="D1494" s="7" t="s">
        <v>3605</v>
      </c>
      <c r="E1494" s="7" t="s">
        <v>2481</v>
      </c>
      <c r="F1494" s="7" t="s">
        <v>39</v>
      </c>
      <c r="G1494" s="7" t="s">
        <v>5595</v>
      </c>
      <c r="H1494" s="7" t="s">
        <v>5596</v>
      </c>
      <c r="I1494" s="7" t="s">
        <v>5597</v>
      </c>
      <c r="J1494" s="8">
        <v>3517541.18</v>
      </c>
      <c r="K1494" s="8">
        <v>3517541.18</v>
      </c>
      <c r="L1494" s="8">
        <v>2989910</v>
      </c>
      <c r="M1494" s="8">
        <v>84.999999914713101</v>
      </c>
      <c r="N1494" s="7" t="s">
        <v>43</v>
      </c>
      <c r="O1494" s="7" t="s">
        <v>44</v>
      </c>
      <c r="P1494" s="7" t="s">
        <v>134</v>
      </c>
      <c r="Q1494" s="9">
        <v>44197</v>
      </c>
      <c r="R1494" s="9">
        <v>45107</v>
      </c>
      <c r="S1494" s="7" t="s">
        <v>46</v>
      </c>
      <c r="T1494" s="7" t="s">
        <v>4021</v>
      </c>
      <c r="U1494" s="7" t="s">
        <v>5598</v>
      </c>
      <c r="V1494" s="7" t="s">
        <v>5599</v>
      </c>
      <c r="W1494" s="7" t="s">
        <v>2486</v>
      </c>
      <c r="X1494" s="10" t="s">
        <v>2450</v>
      </c>
    </row>
    <row r="1495" spans="1:24" ht="168.75" x14ac:dyDescent="0.25">
      <c r="A1495" s="7" t="s">
        <v>5610</v>
      </c>
      <c r="B1495" s="7" t="s">
        <v>5611</v>
      </c>
      <c r="C1495" s="7" t="s">
        <v>5612</v>
      </c>
      <c r="D1495" s="7" t="s">
        <v>2480</v>
      </c>
      <c r="E1495" s="7" t="s">
        <v>2481</v>
      </c>
      <c r="F1495" s="7" t="s">
        <v>39</v>
      </c>
      <c r="G1495" s="7" t="s">
        <v>5595</v>
      </c>
      <c r="H1495" s="7" t="s">
        <v>5596</v>
      </c>
      <c r="I1495" s="7" t="s">
        <v>5597</v>
      </c>
      <c r="J1495" s="8">
        <v>2294117.5099999998</v>
      </c>
      <c r="K1495" s="8">
        <v>2294117.5099999998</v>
      </c>
      <c r="L1495" s="8">
        <v>1949999.88</v>
      </c>
      <c r="M1495" s="8">
        <v>84.999999847435902</v>
      </c>
      <c r="N1495" s="7" t="s">
        <v>43</v>
      </c>
      <c r="O1495" s="7" t="s">
        <v>44</v>
      </c>
      <c r="P1495" s="7" t="s">
        <v>134</v>
      </c>
      <c r="Q1495" s="9">
        <v>43101</v>
      </c>
      <c r="R1495" s="9">
        <v>44196</v>
      </c>
      <c r="S1495" s="7" t="s">
        <v>46</v>
      </c>
      <c r="T1495" s="7" t="s">
        <v>47</v>
      </c>
      <c r="U1495" s="7" t="s">
        <v>5598</v>
      </c>
      <c r="V1495" s="7" t="s">
        <v>5599</v>
      </c>
      <c r="W1495" s="7" t="s">
        <v>2486</v>
      </c>
      <c r="X1495" s="10" t="s">
        <v>2450</v>
      </c>
    </row>
    <row r="1496" spans="1:24" ht="123.75" x14ac:dyDescent="0.25">
      <c r="A1496" s="7" t="s">
        <v>5613</v>
      </c>
      <c r="B1496" s="7" t="s">
        <v>5614</v>
      </c>
      <c r="C1496" s="7" t="s">
        <v>5615</v>
      </c>
      <c r="D1496" s="7" t="s">
        <v>2571</v>
      </c>
      <c r="E1496" s="7" t="s">
        <v>2481</v>
      </c>
      <c r="F1496" s="7" t="s">
        <v>39</v>
      </c>
      <c r="G1496" s="7" t="s">
        <v>5595</v>
      </c>
      <c r="H1496" s="7" t="s">
        <v>5596</v>
      </c>
      <c r="I1496" s="7" t="s">
        <v>5597</v>
      </c>
      <c r="J1496" s="8">
        <v>3066653.11</v>
      </c>
      <c r="K1496" s="8">
        <v>3066653.11</v>
      </c>
      <c r="L1496" s="8">
        <v>2606655.14</v>
      </c>
      <c r="M1496" s="8">
        <v>84.999999885869101</v>
      </c>
      <c r="N1496" s="7" t="s">
        <v>43</v>
      </c>
      <c r="O1496" s="7" t="s">
        <v>44</v>
      </c>
      <c r="P1496" s="7" t="s">
        <v>56</v>
      </c>
      <c r="Q1496" s="9">
        <v>43678</v>
      </c>
      <c r="R1496" s="9">
        <v>44561</v>
      </c>
      <c r="S1496" s="7" t="s">
        <v>46</v>
      </c>
      <c r="T1496" s="7" t="s">
        <v>4021</v>
      </c>
      <c r="U1496" s="7" t="s">
        <v>5598</v>
      </c>
      <c r="V1496" s="7" t="s">
        <v>5599</v>
      </c>
      <c r="W1496" s="7" t="s">
        <v>2486</v>
      </c>
      <c r="X1496" s="10" t="s">
        <v>2450</v>
      </c>
    </row>
    <row r="1497" spans="1:24" ht="180" x14ac:dyDescent="0.25">
      <c r="A1497" s="7" t="s">
        <v>5616</v>
      </c>
      <c r="B1497" s="7" t="s">
        <v>5617</v>
      </c>
      <c r="C1497" s="7" t="s">
        <v>5618</v>
      </c>
      <c r="D1497" s="7" t="s">
        <v>3081</v>
      </c>
      <c r="E1497" s="7" t="s">
        <v>2481</v>
      </c>
      <c r="F1497" s="7" t="s">
        <v>39</v>
      </c>
      <c r="G1497" s="7" t="s">
        <v>5595</v>
      </c>
      <c r="H1497" s="7" t="s">
        <v>5596</v>
      </c>
      <c r="I1497" s="7" t="s">
        <v>5597</v>
      </c>
      <c r="J1497" s="8">
        <v>6098614.8099999996</v>
      </c>
      <c r="K1497" s="8">
        <v>6098614.8099999996</v>
      </c>
      <c r="L1497" s="8">
        <v>5183822.59</v>
      </c>
      <c r="M1497" s="8">
        <v>85.000000024595707</v>
      </c>
      <c r="N1497" s="7" t="s">
        <v>43</v>
      </c>
      <c r="O1497" s="7" t="s">
        <v>44</v>
      </c>
      <c r="P1497" s="7" t="s">
        <v>56</v>
      </c>
      <c r="Q1497" s="9">
        <v>44197</v>
      </c>
      <c r="R1497" s="9">
        <v>45107</v>
      </c>
      <c r="S1497" s="7" t="s">
        <v>46</v>
      </c>
      <c r="T1497" s="7" t="s">
        <v>47</v>
      </c>
      <c r="U1497" s="7" t="s">
        <v>5598</v>
      </c>
      <c r="V1497" s="7" t="s">
        <v>5599</v>
      </c>
      <c r="W1497" s="7" t="s">
        <v>2486</v>
      </c>
      <c r="X1497" s="10" t="s">
        <v>2450</v>
      </c>
    </row>
    <row r="1498" spans="1:24" ht="135" x14ac:dyDescent="0.25">
      <c r="A1498" s="7" t="s">
        <v>5619</v>
      </c>
      <c r="B1498" s="7" t="s">
        <v>5620</v>
      </c>
      <c r="C1498" s="7" t="s">
        <v>5621</v>
      </c>
      <c r="D1498" s="7" t="s">
        <v>2744</v>
      </c>
      <c r="E1498" s="7" t="s">
        <v>2481</v>
      </c>
      <c r="F1498" s="7" t="s">
        <v>39</v>
      </c>
      <c r="G1498" s="7" t="s">
        <v>5595</v>
      </c>
      <c r="H1498" s="7" t="s">
        <v>5596</v>
      </c>
      <c r="I1498" s="7" t="s">
        <v>5597</v>
      </c>
      <c r="J1498" s="8">
        <v>2280489.61</v>
      </c>
      <c r="K1498" s="8">
        <v>2280489.61</v>
      </c>
      <c r="L1498" s="8">
        <v>1938416.17</v>
      </c>
      <c r="M1498" s="8">
        <v>85.000000065775396</v>
      </c>
      <c r="N1498" s="7" t="s">
        <v>43</v>
      </c>
      <c r="O1498" s="7" t="s">
        <v>44</v>
      </c>
      <c r="P1498" s="7" t="s">
        <v>134</v>
      </c>
      <c r="Q1498" s="9">
        <v>42705</v>
      </c>
      <c r="R1498" s="9">
        <v>43646</v>
      </c>
      <c r="S1498" s="7" t="s">
        <v>46</v>
      </c>
      <c r="T1498" s="7" t="s">
        <v>58</v>
      </c>
      <c r="U1498" s="7" t="s">
        <v>5598</v>
      </c>
      <c r="V1498" s="7" t="s">
        <v>5599</v>
      </c>
      <c r="W1498" s="7" t="s">
        <v>2486</v>
      </c>
      <c r="X1498" s="10" t="s">
        <v>2450</v>
      </c>
    </row>
    <row r="1499" spans="1:24" ht="180" x14ac:dyDescent="0.25">
      <c r="A1499" s="7" t="s">
        <v>5622</v>
      </c>
      <c r="B1499" s="7" t="s">
        <v>5623</v>
      </c>
      <c r="C1499" s="7" t="s">
        <v>5624</v>
      </c>
      <c r="D1499" s="7" t="s">
        <v>5625</v>
      </c>
      <c r="E1499" s="7" t="s">
        <v>2481</v>
      </c>
      <c r="F1499" s="7" t="s">
        <v>39</v>
      </c>
      <c r="G1499" s="7" t="s">
        <v>5595</v>
      </c>
      <c r="H1499" s="7" t="s">
        <v>5596</v>
      </c>
      <c r="I1499" s="7" t="s">
        <v>5597</v>
      </c>
      <c r="J1499" s="8">
        <v>995762.9</v>
      </c>
      <c r="K1499" s="8">
        <v>995762.9</v>
      </c>
      <c r="L1499" s="8">
        <v>846398.47</v>
      </c>
      <c r="M1499" s="8">
        <v>85.000000502127605</v>
      </c>
      <c r="N1499" s="7" t="s">
        <v>43</v>
      </c>
      <c r="O1499" s="7" t="s">
        <v>44</v>
      </c>
      <c r="P1499" s="7" t="s">
        <v>134</v>
      </c>
      <c r="Q1499" s="9">
        <v>42614</v>
      </c>
      <c r="R1499" s="9">
        <v>43677</v>
      </c>
      <c r="S1499" s="7" t="s">
        <v>46</v>
      </c>
      <c r="T1499" s="7" t="s">
        <v>4021</v>
      </c>
      <c r="U1499" s="7" t="s">
        <v>5598</v>
      </c>
      <c r="V1499" s="7" t="s">
        <v>5599</v>
      </c>
      <c r="W1499" s="7" t="s">
        <v>2486</v>
      </c>
      <c r="X1499" s="10" t="s">
        <v>2450</v>
      </c>
    </row>
    <row r="1500" spans="1:24" ht="180" x14ac:dyDescent="0.25">
      <c r="A1500" s="7" t="s">
        <v>5626</v>
      </c>
      <c r="B1500" s="7" t="s">
        <v>5627</v>
      </c>
      <c r="C1500" s="7" t="s">
        <v>5628</v>
      </c>
      <c r="D1500" s="7" t="s">
        <v>3032</v>
      </c>
      <c r="E1500" s="7" t="s">
        <v>2481</v>
      </c>
      <c r="F1500" s="7" t="s">
        <v>39</v>
      </c>
      <c r="G1500" s="7" t="s">
        <v>5595</v>
      </c>
      <c r="H1500" s="7" t="s">
        <v>5596</v>
      </c>
      <c r="I1500" s="7" t="s">
        <v>5597</v>
      </c>
      <c r="J1500" s="8">
        <v>2553538.8199999998</v>
      </c>
      <c r="K1500" s="8">
        <v>2553538.8199999998</v>
      </c>
      <c r="L1500" s="8">
        <v>2170508</v>
      </c>
      <c r="M1500" s="8">
        <v>85.000000117484007</v>
      </c>
      <c r="N1500" s="7" t="s">
        <v>43</v>
      </c>
      <c r="O1500" s="7" t="s">
        <v>44</v>
      </c>
      <c r="P1500" s="7" t="s">
        <v>56</v>
      </c>
      <c r="Q1500" s="9">
        <v>43101</v>
      </c>
      <c r="R1500" s="9">
        <v>44865</v>
      </c>
      <c r="S1500" s="7" t="s">
        <v>46</v>
      </c>
      <c r="T1500" s="7" t="s">
        <v>47</v>
      </c>
      <c r="U1500" s="7" t="s">
        <v>5598</v>
      </c>
      <c r="V1500" s="7" t="s">
        <v>5599</v>
      </c>
      <c r="W1500" s="7" t="s">
        <v>2486</v>
      </c>
      <c r="X1500" s="10" t="s">
        <v>2450</v>
      </c>
    </row>
    <row r="1501" spans="1:24" ht="168.75" x14ac:dyDescent="0.25">
      <c r="A1501" s="7" t="s">
        <v>5629</v>
      </c>
      <c r="B1501" s="7" t="s">
        <v>5630</v>
      </c>
      <c r="C1501" s="7" t="s">
        <v>5631</v>
      </c>
      <c r="D1501" s="7" t="s">
        <v>3158</v>
      </c>
      <c r="E1501" s="7" t="s">
        <v>2481</v>
      </c>
      <c r="F1501" s="7" t="s">
        <v>39</v>
      </c>
      <c r="G1501" s="7" t="s">
        <v>5595</v>
      </c>
      <c r="H1501" s="7" t="s">
        <v>5596</v>
      </c>
      <c r="I1501" s="7" t="s">
        <v>5597</v>
      </c>
      <c r="J1501" s="8">
        <v>866140.81</v>
      </c>
      <c r="K1501" s="8">
        <v>866140.81</v>
      </c>
      <c r="L1501" s="8">
        <v>736219.69</v>
      </c>
      <c r="M1501" s="8">
        <v>85.000000173182002</v>
      </c>
      <c r="N1501" s="7" t="s">
        <v>43</v>
      </c>
      <c r="O1501" s="7" t="s">
        <v>44</v>
      </c>
      <c r="P1501" s="7" t="s">
        <v>134</v>
      </c>
      <c r="Q1501" s="9">
        <v>43647</v>
      </c>
      <c r="R1501" s="9">
        <v>44985</v>
      </c>
      <c r="S1501" s="7" t="s">
        <v>46</v>
      </c>
      <c r="T1501" s="7" t="s">
        <v>4021</v>
      </c>
      <c r="U1501" s="7" t="s">
        <v>5598</v>
      </c>
      <c r="V1501" s="7" t="s">
        <v>5599</v>
      </c>
      <c r="W1501" s="7" t="s">
        <v>2486</v>
      </c>
      <c r="X1501" s="10" t="s">
        <v>2450</v>
      </c>
    </row>
    <row r="1502" spans="1:24" ht="123.75" x14ac:dyDescent="0.25">
      <c r="A1502" s="7" t="s">
        <v>5632</v>
      </c>
      <c r="B1502" s="7" t="s">
        <v>5633</v>
      </c>
      <c r="C1502" s="7" t="s">
        <v>5634</v>
      </c>
      <c r="D1502" s="7" t="s">
        <v>2583</v>
      </c>
      <c r="E1502" s="7" t="s">
        <v>2481</v>
      </c>
      <c r="F1502" s="7" t="s">
        <v>39</v>
      </c>
      <c r="G1502" s="7" t="s">
        <v>5595</v>
      </c>
      <c r="H1502" s="7" t="s">
        <v>5596</v>
      </c>
      <c r="I1502" s="7" t="s">
        <v>5597</v>
      </c>
      <c r="J1502" s="8">
        <v>1554000.98</v>
      </c>
      <c r="K1502" s="8">
        <v>1554000.98</v>
      </c>
      <c r="L1502" s="8">
        <v>1320900.83</v>
      </c>
      <c r="M1502" s="8">
        <v>84.999999806949901</v>
      </c>
      <c r="N1502" s="7" t="s">
        <v>43</v>
      </c>
      <c r="O1502" s="7" t="s">
        <v>44</v>
      </c>
      <c r="P1502" s="7" t="s">
        <v>140</v>
      </c>
      <c r="Q1502" s="9">
        <v>42736</v>
      </c>
      <c r="R1502" s="9">
        <v>43404</v>
      </c>
      <c r="S1502" s="7" t="s">
        <v>46</v>
      </c>
      <c r="T1502" s="7" t="s">
        <v>47</v>
      </c>
      <c r="U1502" s="7" t="s">
        <v>5598</v>
      </c>
      <c r="V1502" s="7" t="s">
        <v>5599</v>
      </c>
      <c r="W1502" s="7" t="s">
        <v>2486</v>
      </c>
      <c r="X1502" s="10" t="s">
        <v>2450</v>
      </c>
    </row>
    <row r="1503" spans="1:24" ht="180" x14ac:dyDescent="0.25">
      <c r="A1503" s="7" t="s">
        <v>5635</v>
      </c>
      <c r="B1503" s="7" t="s">
        <v>5636</v>
      </c>
      <c r="C1503" s="7" t="s">
        <v>5637</v>
      </c>
      <c r="D1503" s="7" t="s">
        <v>5638</v>
      </c>
      <c r="E1503" s="7" t="s">
        <v>2481</v>
      </c>
      <c r="F1503" s="7" t="s">
        <v>39</v>
      </c>
      <c r="G1503" s="7" t="s">
        <v>5595</v>
      </c>
      <c r="H1503" s="7" t="s">
        <v>5596</v>
      </c>
      <c r="I1503" s="7" t="s">
        <v>5597</v>
      </c>
      <c r="J1503" s="8">
        <v>1347031.2</v>
      </c>
      <c r="K1503" s="8">
        <v>1347031.2</v>
      </c>
      <c r="L1503" s="8">
        <v>1144976.52</v>
      </c>
      <c r="M1503" s="8">
        <v>85</v>
      </c>
      <c r="N1503" s="7" t="s">
        <v>43</v>
      </c>
      <c r="O1503" s="7" t="s">
        <v>44</v>
      </c>
      <c r="P1503" s="7" t="s">
        <v>134</v>
      </c>
      <c r="Q1503" s="9">
        <v>42979</v>
      </c>
      <c r="R1503" s="9">
        <v>43830</v>
      </c>
      <c r="S1503" s="7" t="s">
        <v>46</v>
      </c>
      <c r="T1503" s="7" t="s">
        <v>4021</v>
      </c>
      <c r="U1503" s="7" t="s">
        <v>5598</v>
      </c>
      <c r="V1503" s="7" t="s">
        <v>5599</v>
      </c>
      <c r="W1503" s="7" t="s">
        <v>2486</v>
      </c>
      <c r="X1503" s="10" t="s">
        <v>2450</v>
      </c>
    </row>
    <row r="1504" spans="1:24" ht="157.5" x14ac:dyDescent="0.25">
      <c r="A1504" s="7" t="s">
        <v>5639</v>
      </c>
      <c r="B1504" s="7" t="s">
        <v>5640</v>
      </c>
      <c r="C1504" s="7" t="s">
        <v>5641</v>
      </c>
      <c r="D1504" s="7" t="s">
        <v>3615</v>
      </c>
      <c r="E1504" s="7" t="s">
        <v>2481</v>
      </c>
      <c r="F1504" s="7" t="s">
        <v>39</v>
      </c>
      <c r="G1504" s="7" t="s">
        <v>5595</v>
      </c>
      <c r="H1504" s="7" t="s">
        <v>5596</v>
      </c>
      <c r="I1504" s="7" t="s">
        <v>5597</v>
      </c>
      <c r="J1504" s="8">
        <v>3620863.09</v>
      </c>
      <c r="K1504" s="8">
        <v>3620863.09</v>
      </c>
      <c r="L1504" s="8">
        <v>3077733.63</v>
      </c>
      <c r="M1504" s="8">
        <v>85.000000096662006</v>
      </c>
      <c r="N1504" s="7" t="s">
        <v>43</v>
      </c>
      <c r="O1504" s="7" t="s">
        <v>44</v>
      </c>
      <c r="P1504" s="7" t="s">
        <v>45</v>
      </c>
      <c r="Q1504" s="9">
        <v>43739</v>
      </c>
      <c r="R1504" s="9">
        <v>44742</v>
      </c>
      <c r="S1504" s="7" t="s">
        <v>46</v>
      </c>
      <c r="T1504" s="7" t="s">
        <v>47</v>
      </c>
      <c r="U1504" s="7" t="s">
        <v>5598</v>
      </c>
      <c r="V1504" s="7" t="s">
        <v>5599</v>
      </c>
      <c r="W1504" s="7" t="s">
        <v>2486</v>
      </c>
      <c r="X1504" s="10" t="s">
        <v>2450</v>
      </c>
    </row>
    <row r="1505" spans="1:24" ht="146.25" x14ac:dyDescent="0.25">
      <c r="A1505" s="7" t="s">
        <v>5642</v>
      </c>
      <c r="B1505" s="7" t="s">
        <v>5643</v>
      </c>
      <c r="C1505" s="7" t="s">
        <v>5644</v>
      </c>
      <c r="D1505" s="7" t="s">
        <v>3615</v>
      </c>
      <c r="E1505" s="7" t="s">
        <v>2481</v>
      </c>
      <c r="F1505" s="7" t="s">
        <v>39</v>
      </c>
      <c r="G1505" s="7" t="s">
        <v>5595</v>
      </c>
      <c r="H1505" s="7" t="s">
        <v>5596</v>
      </c>
      <c r="I1505" s="7" t="s">
        <v>5597</v>
      </c>
      <c r="J1505" s="8">
        <v>3356381.8</v>
      </c>
      <c r="K1505" s="8">
        <v>3356381.8</v>
      </c>
      <c r="L1505" s="8">
        <v>2852924.53</v>
      </c>
      <c r="M1505" s="8">
        <v>85</v>
      </c>
      <c r="N1505" s="7" t="s">
        <v>43</v>
      </c>
      <c r="O1505" s="7" t="s">
        <v>44</v>
      </c>
      <c r="P1505" s="7" t="s">
        <v>45</v>
      </c>
      <c r="Q1505" s="9">
        <v>42614</v>
      </c>
      <c r="R1505" s="9">
        <v>43373</v>
      </c>
      <c r="S1505" s="7" t="s">
        <v>46</v>
      </c>
      <c r="T1505" s="7" t="s">
        <v>47</v>
      </c>
      <c r="U1505" s="7" t="s">
        <v>5598</v>
      </c>
      <c r="V1505" s="7" t="s">
        <v>5599</v>
      </c>
      <c r="W1505" s="7" t="s">
        <v>2486</v>
      </c>
      <c r="X1505" s="10" t="s">
        <v>2450</v>
      </c>
    </row>
    <row r="1506" spans="1:24" ht="168.75" x14ac:dyDescent="0.25">
      <c r="A1506" s="7" t="s">
        <v>5645</v>
      </c>
      <c r="B1506" s="7" t="s">
        <v>5646</v>
      </c>
      <c r="C1506" s="7" t="s">
        <v>5647</v>
      </c>
      <c r="D1506" s="7" t="s">
        <v>2759</v>
      </c>
      <c r="E1506" s="7" t="s">
        <v>2481</v>
      </c>
      <c r="F1506" s="7" t="s">
        <v>39</v>
      </c>
      <c r="G1506" s="7" t="s">
        <v>5595</v>
      </c>
      <c r="H1506" s="7" t="s">
        <v>5596</v>
      </c>
      <c r="I1506" s="7" t="s">
        <v>5597</v>
      </c>
      <c r="J1506" s="8">
        <v>1088623.9099999999</v>
      </c>
      <c r="K1506" s="8">
        <v>1088623.9099999999</v>
      </c>
      <c r="L1506" s="8">
        <v>925330.32</v>
      </c>
      <c r="M1506" s="8">
        <v>84.999999678493197</v>
      </c>
      <c r="N1506" s="7" t="s">
        <v>43</v>
      </c>
      <c r="O1506" s="7" t="s">
        <v>44</v>
      </c>
      <c r="P1506" s="7" t="s">
        <v>134</v>
      </c>
      <c r="Q1506" s="9">
        <v>43374</v>
      </c>
      <c r="R1506" s="9">
        <v>44286</v>
      </c>
      <c r="S1506" s="7" t="s">
        <v>46</v>
      </c>
      <c r="T1506" s="7" t="s">
        <v>47</v>
      </c>
      <c r="U1506" s="7" t="s">
        <v>5598</v>
      </c>
      <c r="V1506" s="7" t="s">
        <v>5599</v>
      </c>
      <c r="W1506" s="7" t="s">
        <v>2486</v>
      </c>
      <c r="X1506" s="10" t="s">
        <v>2450</v>
      </c>
    </row>
    <row r="1507" spans="1:24" ht="135" x14ac:dyDescent="0.25">
      <c r="A1507" s="7" t="s">
        <v>5648</v>
      </c>
      <c r="B1507" s="7" t="s">
        <v>5649</v>
      </c>
      <c r="C1507" s="7" t="s">
        <v>5650</v>
      </c>
      <c r="D1507" s="7" t="s">
        <v>3651</v>
      </c>
      <c r="E1507" s="7" t="s">
        <v>2481</v>
      </c>
      <c r="F1507" s="7" t="s">
        <v>39</v>
      </c>
      <c r="G1507" s="7" t="s">
        <v>5595</v>
      </c>
      <c r="H1507" s="7" t="s">
        <v>5596</v>
      </c>
      <c r="I1507" s="7" t="s">
        <v>5597</v>
      </c>
      <c r="J1507" s="8">
        <v>2794254.18</v>
      </c>
      <c r="K1507" s="8">
        <v>2794254.18</v>
      </c>
      <c r="L1507" s="8">
        <v>2375116.0499999998</v>
      </c>
      <c r="M1507" s="8">
        <v>84.999999892636893</v>
      </c>
      <c r="N1507" s="7" t="s">
        <v>43</v>
      </c>
      <c r="O1507" s="7" t="s">
        <v>44</v>
      </c>
      <c r="P1507" s="7" t="s">
        <v>134</v>
      </c>
      <c r="Q1507" s="9">
        <v>43770</v>
      </c>
      <c r="R1507" s="9">
        <v>44742</v>
      </c>
      <c r="S1507" s="7" t="s">
        <v>46</v>
      </c>
      <c r="T1507" s="7" t="s">
        <v>47</v>
      </c>
      <c r="U1507" s="7" t="s">
        <v>5598</v>
      </c>
      <c r="V1507" s="7" t="s">
        <v>5599</v>
      </c>
      <c r="W1507" s="7" t="s">
        <v>2486</v>
      </c>
      <c r="X1507" s="10" t="s">
        <v>2450</v>
      </c>
    </row>
    <row r="1508" spans="1:24" ht="168.75" x14ac:dyDescent="0.25">
      <c r="A1508" s="7" t="s">
        <v>5651</v>
      </c>
      <c r="B1508" s="7" t="s">
        <v>5652</v>
      </c>
      <c r="C1508" s="7" t="s">
        <v>5653</v>
      </c>
      <c r="D1508" s="7" t="s">
        <v>2494</v>
      </c>
      <c r="E1508" s="7" t="s">
        <v>2481</v>
      </c>
      <c r="F1508" s="7" t="s">
        <v>39</v>
      </c>
      <c r="G1508" s="7" t="s">
        <v>5595</v>
      </c>
      <c r="H1508" s="7" t="s">
        <v>5596</v>
      </c>
      <c r="I1508" s="7" t="s">
        <v>5597</v>
      </c>
      <c r="J1508" s="8">
        <v>13460712.279999999</v>
      </c>
      <c r="K1508" s="8">
        <v>13460712.279999999</v>
      </c>
      <c r="L1508" s="8">
        <v>11441605.439999999</v>
      </c>
      <c r="M1508" s="8">
        <v>85.000000014858003</v>
      </c>
      <c r="N1508" s="7" t="s">
        <v>43</v>
      </c>
      <c r="O1508" s="7" t="s">
        <v>44</v>
      </c>
      <c r="P1508" s="7" t="s">
        <v>56</v>
      </c>
      <c r="Q1508" s="9">
        <v>42795</v>
      </c>
      <c r="R1508" s="9">
        <v>44834</v>
      </c>
      <c r="S1508" s="7" t="s">
        <v>46</v>
      </c>
      <c r="T1508" s="7" t="s">
        <v>47</v>
      </c>
      <c r="U1508" s="7" t="s">
        <v>5598</v>
      </c>
      <c r="V1508" s="7" t="s">
        <v>5599</v>
      </c>
      <c r="W1508" s="7" t="s">
        <v>2486</v>
      </c>
      <c r="X1508" s="10" t="s">
        <v>2450</v>
      </c>
    </row>
    <row r="1509" spans="1:24" ht="180" x14ac:dyDescent="0.25">
      <c r="A1509" s="7" t="s">
        <v>5654</v>
      </c>
      <c r="B1509" s="7" t="s">
        <v>5655</v>
      </c>
      <c r="C1509" s="7" t="s">
        <v>5656</v>
      </c>
      <c r="D1509" s="7" t="s">
        <v>3651</v>
      </c>
      <c r="E1509" s="7" t="s">
        <v>2481</v>
      </c>
      <c r="F1509" s="7" t="s">
        <v>39</v>
      </c>
      <c r="G1509" s="7" t="s">
        <v>5595</v>
      </c>
      <c r="H1509" s="7" t="s">
        <v>5596</v>
      </c>
      <c r="I1509" s="7" t="s">
        <v>5597</v>
      </c>
      <c r="J1509" s="8">
        <v>2563142.52</v>
      </c>
      <c r="K1509" s="8">
        <v>2563142.52</v>
      </c>
      <c r="L1509" s="8">
        <v>2178671.14</v>
      </c>
      <c r="M1509" s="8">
        <v>84.999999921970797</v>
      </c>
      <c r="N1509" s="7" t="s">
        <v>43</v>
      </c>
      <c r="O1509" s="7" t="s">
        <v>44</v>
      </c>
      <c r="P1509" s="7" t="s">
        <v>134</v>
      </c>
      <c r="Q1509" s="9">
        <v>42705</v>
      </c>
      <c r="R1509" s="9">
        <v>43738</v>
      </c>
      <c r="S1509" s="7" t="s">
        <v>46</v>
      </c>
      <c r="T1509" s="7" t="s">
        <v>47</v>
      </c>
      <c r="U1509" s="7" t="s">
        <v>5598</v>
      </c>
      <c r="V1509" s="7" t="s">
        <v>5599</v>
      </c>
      <c r="W1509" s="7" t="s">
        <v>2486</v>
      </c>
      <c r="X1509" s="10" t="s">
        <v>2450</v>
      </c>
    </row>
    <row r="1510" spans="1:24" ht="180" x14ac:dyDescent="0.25">
      <c r="A1510" s="7" t="s">
        <v>5657</v>
      </c>
      <c r="B1510" s="7" t="s">
        <v>5658</v>
      </c>
      <c r="C1510" s="7" t="s">
        <v>5659</v>
      </c>
      <c r="D1510" s="7" t="s">
        <v>5660</v>
      </c>
      <c r="E1510" s="7" t="s">
        <v>2481</v>
      </c>
      <c r="F1510" s="7" t="s">
        <v>39</v>
      </c>
      <c r="G1510" s="7" t="s">
        <v>5595</v>
      </c>
      <c r="H1510" s="7" t="s">
        <v>5596</v>
      </c>
      <c r="I1510" s="7" t="s">
        <v>5597</v>
      </c>
      <c r="J1510" s="8">
        <v>9224411.4600000009</v>
      </c>
      <c r="K1510" s="8">
        <v>9224411.4600000009</v>
      </c>
      <c r="L1510" s="8">
        <v>7840749.7400000002</v>
      </c>
      <c r="M1510" s="8">
        <v>84.999999989159207</v>
      </c>
      <c r="N1510" s="7" t="s">
        <v>43</v>
      </c>
      <c r="O1510" s="7" t="s">
        <v>44</v>
      </c>
      <c r="P1510" s="7" t="s">
        <v>56</v>
      </c>
      <c r="Q1510" s="9">
        <v>42705</v>
      </c>
      <c r="R1510" s="9">
        <v>44834</v>
      </c>
      <c r="S1510" s="7" t="s">
        <v>46</v>
      </c>
      <c r="T1510" s="7" t="s">
        <v>47</v>
      </c>
      <c r="U1510" s="7" t="s">
        <v>5598</v>
      </c>
      <c r="V1510" s="7" t="s">
        <v>5599</v>
      </c>
      <c r="W1510" s="7" t="s">
        <v>2486</v>
      </c>
      <c r="X1510" s="10" t="s">
        <v>2450</v>
      </c>
    </row>
    <row r="1511" spans="1:24" ht="168.75" x14ac:dyDescent="0.25">
      <c r="A1511" s="7" t="s">
        <v>5661</v>
      </c>
      <c r="B1511" s="7" t="s">
        <v>5662</v>
      </c>
      <c r="C1511" s="7" t="s">
        <v>5663</v>
      </c>
      <c r="D1511" s="7" t="s">
        <v>2803</v>
      </c>
      <c r="E1511" s="7" t="s">
        <v>2481</v>
      </c>
      <c r="F1511" s="7" t="s">
        <v>39</v>
      </c>
      <c r="G1511" s="7" t="s">
        <v>5595</v>
      </c>
      <c r="H1511" s="7" t="s">
        <v>5596</v>
      </c>
      <c r="I1511" s="7" t="s">
        <v>5664</v>
      </c>
      <c r="J1511" s="8">
        <v>164447.39000000001</v>
      </c>
      <c r="K1511" s="8">
        <v>164447.39000000001</v>
      </c>
      <c r="L1511" s="8">
        <v>139780.28</v>
      </c>
      <c r="M1511" s="8">
        <v>84.999999087854206</v>
      </c>
      <c r="N1511" s="7" t="s">
        <v>43</v>
      </c>
      <c r="O1511" s="7" t="s">
        <v>44</v>
      </c>
      <c r="P1511" s="7" t="s">
        <v>45</v>
      </c>
      <c r="Q1511" s="9">
        <v>42430</v>
      </c>
      <c r="R1511" s="9">
        <v>42735</v>
      </c>
      <c r="S1511" s="7" t="s">
        <v>57</v>
      </c>
      <c r="T1511" s="7" t="s">
        <v>47</v>
      </c>
      <c r="U1511" s="7" t="s">
        <v>5598</v>
      </c>
      <c r="V1511" s="7" t="s">
        <v>5599</v>
      </c>
      <c r="W1511" s="7" t="s">
        <v>2486</v>
      </c>
      <c r="X1511" s="10" t="s">
        <v>51</v>
      </c>
    </row>
    <row r="1512" spans="1:24" ht="123.75" x14ac:dyDescent="0.25">
      <c r="A1512" s="7" t="s">
        <v>5665</v>
      </c>
      <c r="B1512" s="7" t="s">
        <v>5666</v>
      </c>
      <c r="C1512" s="7" t="s">
        <v>5667</v>
      </c>
      <c r="D1512" s="7" t="s">
        <v>5668</v>
      </c>
      <c r="E1512" s="7" t="s">
        <v>2481</v>
      </c>
      <c r="F1512" s="7" t="s">
        <v>39</v>
      </c>
      <c r="G1512" s="7" t="s">
        <v>5595</v>
      </c>
      <c r="H1512" s="7" t="s">
        <v>5596</v>
      </c>
      <c r="I1512" s="7" t="s">
        <v>5664</v>
      </c>
      <c r="J1512" s="8">
        <v>414240</v>
      </c>
      <c r="K1512" s="8">
        <v>414240</v>
      </c>
      <c r="L1512" s="8">
        <v>352104</v>
      </c>
      <c r="M1512" s="8">
        <v>85</v>
      </c>
      <c r="N1512" s="7" t="s">
        <v>43</v>
      </c>
      <c r="O1512" s="7" t="s">
        <v>44</v>
      </c>
      <c r="P1512" s="7" t="s">
        <v>45</v>
      </c>
      <c r="Q1512" s="9">
        <v>42736</v>
      </c>
      <c r="R1512" s="9">
        <v>43100</v>
      </c>
      <c r="S1512" s="7" t="s">
        <v>57</v>
      </c>
      <c r="T1512" s="7" t="s">
        <v>58</v>
      </c>
      <c r="U1512" s="7" t="s">
        <v>5598</v>
      </c>
      <c r="V1512" s="7" t="s">
        <v>5599</v>
      </c>
      <c r="W1512" s="7" t="s">
        <v>2486</v>
      </c>
      <c r="X1512" s="10" t="s">
        <v>51</v>
      </c>
    </row>
    <row r="1513" spans="1:24" ht="180" x14ac:dyDescent="0.25">
      <c r="A1513" s="7" t="s">
        <v>5669</v>
      </c>
      <c r="B1513" s="7" t="s">
        <v>5670</v>
      </c>
      <c r="C1513" s="7" t="s">
        <v>5671</v>
      </c>
      <c r="D1513" s="7" t="s">
        <v>2598</v>
      </c>
      <c r="E1513" s="7" t="s">
        <v>2481</v>
      </c>
      <c r="F1513" s="7" t="s">
        <v>39</v>
      </c>
      <c r="G1513" s="7" t="s">
        <v>5595</v>
      </c>
      <c r="H1513" s="7" t="s">
        <v>5596</v>
      </c>
      <c r="I1513" s="7" t="s">
        <v>5664</v>
      </c>
      <c r="J1513" s="8">
        <v>575070</v>
      </c>
      <c r="K1513" s="8">
        <v>575070</v>
      </c>
      <c r="L1513" s="8">
        <v>488809.5</v>
      </c>
      <c r="M1513" s="8">
        <v>85</v>
      </c>
      <c r="N1513" s="7" t="s">
        <v>43</v>
      </c>
      <c r="O1513" s="7" t="s">
        <v>44</v>
      </c>
      <c r="P1513" s="7" t="s">
        <v>134</v>
      </c>
      <c r="Q1513" s="9">
        <v>43831</v>
      </c>
      <c r="R1513" s="9">
        <v>44561</v>
      </c>
      <c r="S1513" s="7" t="s">
        <v>57</v>
      </c>
      <c r="T1513" s="7" t="s">
        <v>47</v>
      </c>
      <c r="U1513" s="7" t="s">
        <v>5598</v>
      </c>
      <c r="V1513" s="7" t="s">
        <v>5599</v>
      </c>
      <c r="W1513" s="7" t="s">
        <v>2486</v>
      </c>
      <c r="X1513" s="10" t="s">
        <v>51</v>
      </c>
    </row>
    <row r="1514" spans="1:24" ht="180" x14ac:dyDescent="0.25">
      <c r="A1514" s="7" t="s">
        <v>5672</v>
      </c>
      <c r="B1514" s="7" t="s">
        <v>5673</v>
      </c>
      <c r="C1514" s="7" t="s">
        <v>5674</v>
      </c>
      <c r="D1514" s="7" t="s">
        <v>3647</v>
      </c>
      <c r="E1514" s="7" t="s">
        <v>2481</v>
      </c>
      <c r="F1514" s="7" t="s">
        <v>39</v>
      </c>
      <c r="G1514" s="7" t="s">
        <v>5595</v>
      </c>
      <c r="H1514" s="7" t="s">
        <v>5596</v>
      </c>
      <c r="I1514" s="7" t="s">
        <v>5664</v>
      </c>
      <c r="J1514" s="8">
        <v>4035120</v>
      </c>
      <c r="K1514" s="8">
        <v>4035120</v>
      </c>
      <c r="L1514" s="8">
        <v>3429852</v>
      </c>
      <c r="M1514" s="8">
        <v>85</v>
      </c>
      <c r="N1514" s="7" t="s">
        <v>43</v>
      </c>
      <c r="O1514" s="7" t="s">
        <v>44</v>
      </c>
      <c r="P1514" s="7" t="s">
        <v>45</v>
      </c>
      <c r="Q1514" s="9">
        <v>42339</v>
      </c>
      <c r="R1514" s="9">
        <v>43404</v>
      </c>
      <c r="S1514" s="7" t="s">
        <v>57</v>
      </c>
      <c r="T1514" s="7" t="s">
        <v>58</v>
      </c>
      <c r="U1514" s="7" t="s">
        <v>5598</v>
      </c>
      <c r="V1514" s="7" t="s">
        <v>5599</v>
      </c>
      <c r="W1514" s="7" t="s">
        <v>2486</v>
      </c>
      <c r="X1514" s="10" t="s">
        <v>51</v>
      </c>
    </row>
    <row r="1515" spans="1:24" ht="180" x14ac:dyDescent="0.25">
      <c r="A1515" s="7" t="s">
        <v>5675</v>
      </c>
      <c r="B1515" s="7" t="s">
        <v>5676</v>
      </c>
      <c r="C1515" s="7" t="s">
        <v>5677</v>
      </c>
      <c r="D1515" s="7" t="s">
        <v>5678</v>
      </c>
      <c r="E1515" s="7" t="s">
        <v>2481</v>
      </c>
      <c r="F1515" s="7" t="s">
        <v>39</v>
      </c>
      <c r="G1515" s="7" t="s">
        <v>5595</v>
      </c>
      <c r="H1515" s="7" t="s">
        <v>5596</v>
      </c>
      <c r="I1515" s="7" t="s">
        <v>5664</v>
      </c>
      <c r="J1515" s="8">
        <v>540000</v>
      </c>
      <c r="K1515" s="8">
        <v>540000</v>
      </c>
      <c r="L1515" s="8">
        <v>459000</v>
      </c>
      <c r="M1515" s="8">
        <v>85</v>
      </c>
      <c r="N1515" s="7" t="s">
        <v>43</v>
      </c>
      <c r="O1515" s="7" t="s">
        <v>44</v>
      </c>
      <c r="P1515" s="7" t="s">
        <v>134</v>
      </c>
      <c r="Q1515" s="9">
        <v>43466</v>
      </c>
      <c r="R1515" s="9">
        <v>44316</v>
      </c>
      <c r="S1515" s="7" t="s">
        <v>57</v>
      </c>
      <c r="T1515" s="7" t="s">
        <v>4021</v>
      </c>
      <c r="U1515" s="7" t="s">
        <v>5598</v>
      </c>
      <c r="V1515" s="7" t="s">
        <v>5599</v>
      </c>
      <c r="W1515" s="7" t="s">
        <v>2486</v>
      </c>
      <c r="X1515" s="10" t="s">
        <v>51</v>
      </c>
    </row>
    <row r="1516" spans="1:24" ht="157.5" x14ac:dyDescent="0.25">
      <c r="A1516" s="7" t="s">
        <v>5679</v>
      </c>
      <c r="B1516" s="7" t="s">
        <v>5680</v>
      </c>
      <c r="C1516" s="7" t="s">
        <v>5681</v>
      </c>
      <c r="D1516" s="7" t="s">
        <v>2480</v>
      </c>
      <c r="E1516" s="7" t="s">
        <v>2481</v>
      </c>
      <c r="F1516" s="7" t="s">
        <v>39</v>
      </c>
      <c r="G1516" s="7" t="s">
        <v>5595</v>
      </c>
      <c r="H1516" s="7" t="s">
        <v>5596</v>
      </c>
      <c r="I1516" s="7" t="s">
        <v>5664</v>
      </c>
      <c r="J1516" s="8">
        <v>4370291.8499999996</v>
      </c>
      <c r="K1516" s="8">
        <v>4370291.8499999996</v>
      </c>
      <c r="L1516" s="8">
        <v>3714748.07</v>
      </c>
      <c r="M1516" s="8">
        <v>84.999999942795597</v>
      </c>
      <c r="N1516" s="7" t="s">
        <v>43</v>
      </c>
      <c r="O1516" s="7" t="s">
        <v>44</v>
      </c>
      <c r="P1516" s="7" t="s">
        <v>134</v>
      </c>
      <c r="Q1516" s="9">
        <v>42309</v>
      </c>
      <c r="R1516" s="9">
        <v>43404</v>
      </c>
      <c r="S1516" s="7" t="s">
        <v>57</v>
      </c>
      <c r="T1516" s="7" t="s">
        <v>47</v>
      </c>
      <c r="U1516" s="7" t="s">
        <v>5598</v>
      </c>
      <c r="V1516" s="7" t="s">
        <v>5599</v>
      </c>
      <c r="W1516" s="7" t="s">
        <v>2486</v>
      </c>
      <c r="X1516" s="10" t="s">
        <v>51</v>
      </c>
    </row>
    <row r="1517" spans="1:24" ht="180" x14ac:dyDescent="0.25">
      <c r="A1517" s="7" t="s">
        <v>5682</v>
      </c>
      <c r="B1517" s="7" t="s">
        <v>5683</v>
      </c>
      <c r="C1517" s="7" t="s">
        <v>5684</v>
      </c>
      <c r="D1517" s="7" t="s">
        <v>3095</v>
      </c>
      <c r="E1517" s="7" t="s">
        <v>2481</v>
      </c>
      <c r="F1517" s="7" t="s">
        <v>39</v>
      </c>
      <c r="G1517" s="7" t="s">
        <v>5595</v>
      </c>
      <c r="H1517" s="7" t="s">
        <v>5596</v>
      </c>
      <c r="I1517" s="7" t="s">
        <v>5664</v>
      </c>
      <c r="J1517" s="8">
        <v>5221652.12</v>
      </c>
      <c r="K1517" s="8">
        <v>5221652.12</v>
      </c>
      <c r="L1517" s="8">
        <v>4438404.3</v>
      </c>
      <c r="M1517" s="8">
        <v>84.999999961697895</v>
      </c>
      <c r="N1517" s="7" t="s">
        <v>43</v>
      </c>
      <c r="O1517" s="7" t="s">
        <v>44</v>
      </c>
      <c r="P1517" s="7" t="s">
        <v>45</v>
      </c>
      <c r="Q1517" s="9">
        <v>42492</v>
      </c>
      <c r="R1517" s="9">
        <v>43404</v>
      </c>
      <c r="S1517" s="7" t="s">
        <v>57</v>
      </c>
      <c r="T1517" s="7" t="s">
        <v>47</v>
      </c>
      <c r="U1517" s="7" t="s">
        <v>5598</v>
      </c>
      <c r="V1517" s="7" t="s">
        <v>5599</v>
      </c>
      <c r="W1517" s="7" t="s">
        <v>2486</v>
      </c>
      <c r="X1517" s="10" t="s">
        <v>51</v>
      </c>
    </row>
    <row r="1518" spans="1:24" ht="180" x14ac:dyDescent="0.25">
      <c r="A1518" s="7" t="s">
        <v>5685</v>
      </c>
      <c r="B1518" s="7" t="s">
        <v>5686</v>
      </c>
      <c r="C1518" s="7" t="s">
        <v>5687</v>
      </c>
      <c r="D1518" s="7" t="s">
        <v>5688</v>
      </c>
      <c r="E1518" s="7" t="s">
        <v>2481</v>
      </c>
      <c r="F1518" s="7" t="s">
        <v>39</v>
      </c>
      <c r="G1518" s="7" t="s">
        <v>5595</v>
      </c>
      <c r="H1518" s="7" t="s">
        <v>5596</v>
      </c>
      <c r="I1518" s="7" t="s">
        <v>5664</v>
      </c>
      <c r="J1518" s="8">
        <v>759656.48</v>
      </c>
      <c r="K1518" s="8">
        <v>759656.48</v>
      </c>
      <c r="L1518" s="8">
        <v>645708</v>
      </c>
      <c r="M1518" s="8">
        <v>84.999998946892404</v>
      </c>
      <c r="N1518" s="7" t="s">
        <v>43</v>
      </c>
      <c r="O1518" s="7" t="s">
        <v>44</v>
      </c>
      <c r="P1518" s="7" t="s">
        <v>45</v>
      </c>
      <c r="Q1518" s="9">
        <v>42767</v>
      </c>
      <c r="R1518" s="9">
        <v>43434</v>
      </c>
      <c r="S1518" s="7" t="s">
        <v>57</v>
      </c>
      <c r="T1518" s="7" t="s">
        <v>329</v>
      </c>
      <c r="U1518" s="7" t="s">
        <v>5598</v>
      </c>
      <c r="V1518" s="7" t="s">
        <v>5599</v>
      </c>
      <c r="W1518" s="7" t="s">
        <v>2486</v>
      </c>
      <c r="X1518" s="10" t="s">
        <v>51</v>
      </c>
    </row>
    <row r="1519" spans="1:24" ht="168.75" x14ac:dyDescent="0.25">
      <c r="A1519" s="7" t="s">
        <v>5689</v>
      </c>
      <c r="B1519" s="7" t="s">
        <v>5690</v>
      </c>
      <c r="C1519" s="7" t="s">
        <v>5691</v>
      </c>
      <c r="D1519" s="7" t="s">
        <v>4905</v>
      </c>
      <c r="E1519" s="7" t="s">
        <v>2481</v>
      </c>
      <c r="F1519" s="7" t="s">
        <v>39</v>
      </c>
      <c r="G1519" s="7" t="s">
        <v>5595</v>
      </c>
      <c r="H1519" s="7" t="s">
        <v>5596</v>
      </c>
      <c r="I1519" s="7" t="s">
        <v>5664</v>
      </c>
      <c r="J1519" s="8">
        <v>953469.25</v>
      </c>
      <c r="K1519" s="8">
        <v>953469.25</v>
      </c>
      <c r="L1519" s="8">
        <v>810448.86</v>
      </c>
      <c r="M1519" s="8">
        <v>84.999999737799598</v>
      </c>
      <c r="N1519" s="7" t="s">
        <v>43</v>
      </c>
      <c r="O1519" s="7" t="s">
        <v>44</v>
      </c>
      <c r="P1519" s="7" t="s">
        <v>134</v>
      </c>
      <c r="Q1519" s="9">
        <v>43801</v>
      </c>
      <c r="R1519" s="9">
        <v>44561</v>
      </c>
      <c r="S1519" s="7" t="s">
        <v>57</v>
      </c>
      <c r="T1519" s="7" t="s">
        <v>58</v>
      </c>
      <c r="U1519" s="7" t="s">
        <v>5598</v>
      </c>
      <c r="V1519" s="7" t="s">
        <v>5599</v>
      </c>
      <c r="W1519" s="7" t="s">
        <v>2486</v>
      </c>
      <c r="X1519" s="10" t="s">
        <v>51</v>
      </c>
    </row>
    <row r="1520" spans="1:24" ht="180" x14ac:dyDescent="0.25">
      <c r="A1520" s="7" t="s">
        <v>5692</v>
      </c>
      <c r="B1520" s="7" t="s">
        <v>5693</v>
      </c>
      <c r="C1520" s="7" t="s">
        <v>5694</v>
      </c>
      <c r="D1520" s="7" t="s">
        <v>3143</v>
      </c>
      <c r="E1520" s="7" t="s">
        <v>2481</v>
      </c>
      <c r="F1520" s="7" t="s">
        <v>39</v>
      </c>
      <c r="G1520" s="7" t="s">
        <v>5595</v>
      </c>
      <c r="H1520" s="7" t="s">
        <v>5596</v>
      </c>
      <c r="I1520" s="7" t="s">
        <v>5664</v>
      </c>
      <c r="J1520" s="8">
        <v>2694996.96</v>
      </c>
      <c r="K1520" s="8">
        <v>2694996.96</v>
      </c>
      <c r="L1520" s="8">
        <v>2290747.42</v>
      </c>
      <c r="M1520" s="8">
        <v>85.000000148423197</v>
      </c>
      <c r="N1520" s="7" t="s">
        <v>43</v>
      </c>
      <c r="O1520" s="7" t="s">
        <v>44</v>
      </c>
      <c r="P1520" s="7" t="s">
        <v>56</v>
      </c>
      <c r="Q1520" s="9">
        <v>42370</v>
      </c>
      <c r="R1520" s="9">
        <v>43404</v>
      </c>
      <c r="S1520" s="7" t="s">
        <v>57</v>
      </c>
      <c r="T1520" s="7" t="s">
        <v>47</v>
      </c>
      <c r="U1520" s="7" t="s">
        <v>5598</v>
      </c>
      <c r="V1520" s="7" t="s">
        <v>5599</v>
      </c>
      <c r="W1520" s="7" t="s">
        <v>2486</v>
      </c>
      <c r="X1520" s="10" t="s">
        <v>51</v>
      </c>
    </row>
    <row r="1521" spans="1:24" ht="180" x14ac:dyDescent="0.25">
      <c r="A1521" s="7" t="s">
        <v>5695</v>
      </c>
      <c r="B1521" s="7" t="s">
        <v>5696</v>
      </c>
      <c r="C1521" s="7" t="s">
        <v>5697</v>
      </c>
      <c r="D1521" s="7" t="s">
        <v>5698</v>
      </c>
      <c r="E1521" s="7" t="s">
        <v>2481</v>
      </c>
      <c r="F1521" s="7" t="s">
        <v>39</v>
      </c>
      <c r="G1521" s="7" t="s">
        <v>5595</v>
      </c>
      <c r="H1521" s="7" t="s">
        <v>5596</v>
      </c>
      <c r="I1521" s="7" t="s">
        <v>5664</v>
      </c>
      <c r="J1521" s="8">
        <v>130060</v>
      </c>
      <c r="K1521" s="8">
        <v>130060</v>
      </c>
      <c r="L1521" s="8">
        <v>110551</v>
      </c>
      <c r="M1521" s="8">
        <v>85</v>
      </c>
      <c r="N1521" s="7" t="s">
        <v>43</v>
      </c>
      <c r="O1521" s="7" t="s">
        <v>44</v>
      </c>
      <c r="P1521" s="7" t="s">
        <v>140</v>
      </c>
      <c r="Q1521" s="9">
        <v>42644</v>
      </c>
      <c r="R1521" s="9">
        <v>43008</v>
      </c>
      <c r="S1521" s="7" t="s">
        <v>57</v>
      </c>
      <c r="T1521" s="7" t="s">
        <v>329</v>
      </c>
      <c r="U1521" s="7" t="s">
        <v>5598</v>
      </c>
      <c r="V1521" s="7" t="s">
        <v>5599</v>
      </c>
      <c r="W1521" s="7" t="s">
        <v>2486</v>
      </c>
      <c r="X1521" s="10" t="s">
        <v>51</v>
      </c>
    </row>
    <row r="1522" spans="1:24" ht="168.75" x14ac:dyDescent="0.25">
      <c r="A1522" s="7" t="s">
        <v>5699</v>
      </c>
      <c r="B1522" s="7" t="s">
        <v>5700</v>
      </c>
      <c r="C1522" s="7" t="s">
        <v>5701</v>
      </c>
      <c r="D1522" s="7" t="s">
        <v>2564</v>
      </c>
      <c r="E1522" s="7" t="s">
        <v>2481</v>
      </c>
      <c r="F1522" s="7" t="s">
        <v>39</v>
      </c>
      <c r="G1522" s="7" t="s">
        <v>5595</v>
      </c>
      <c r="H1522" s="7" t="s">
        <v>5596</v>
      </c>
      <c r="I1522" s="7" t="s">
        <v>5664</v>
      </c>
      <c r="J1522" s="8">
        <v>149913.85</v>
      </c>
      <c r="K1522" s="8">
        <v>149913.85</v>
      </c>
      <c r="L1522" s="8">
        <v>127426.77</v>
      </c>
      <c r="M1522" s="8">
        <v>84.999998332375597</v>
      </c>
      <c r="N1522" s="7" t="s">
        <v>43</v>
      </c>
      <c r="O1522" s="7" t="s">
        <v>44</v>
      </c>
      <c r="P1522" s="7" t="s">
        <v>140</v>
      </c>
      <c r="Q1522" s="9">
        <v>42461</v>
      </c>
      <c r="R1522" s="9">
        <v>42855</v>
      </c>
      <c r="S1522" s="7" t="s">
        <v>57</v>
      </c>
      <c r="T1522" s="7" t="s">
        <v>4021</v>
      </c>
      <c r="U1522" s="7" t="s">
        <v>5598</v>
      </c>
      <c r="V1522" s="7" t="s">
        <v>5599</v>
      </c>
      <c r="W1522" s="7" t="s">
        <v>2486</v>
      </c>
      <c r="X1522" s="10" t="s">
        <v>51</v>
      </c>
    </row>
    <row r="1523" spans="1:24" ht="168.75" x14ac:dyDescent="0.25">
      <c r="A1523" s="7" t="s">
        <v>5702</v>
      </c>
      <c r="B1523" s="7" t="s">
        <v>5703</v>
      </c>
      <c r="C1523" s="7" t="s">
        <v>5704</v>
      </c>
      <c r="D1523" s="7" t="s">
        <v>5698</v>
      </c>
      <c r="E1523" s="7" t="s">
        <v>2481</v>
      </c>
      <c r="F1523" s="7" t="s">
        <v>39</v>
      </c>
      <c r="G1523" s="7" t="s">
        <v>5595</v>
      </c>
      <c r="H1523" s="7" t="s">
        <v>5596</v>
      </c>
      <c r="I1523" s="7" t="s">
        <v>5664</v>
      </c>
      <c r="J1523" s="8">
        <v>135430</v>
      </c>
      <c r="K1523" s="8">
        <v>135430</v>
      </c>
      <c r="L1523" s="8">
        <v>115115.5</v>
      </c>
      <c r="M1523" s="8">
        <v>85</v>
      </c>
      <c r="N1523" s="7" t="s">
        <v>43</v>
      </c>
      <c r="O1523" s="7" t="s">
        <v>44</v>
      </c>
      <c r="P1523" s="7" t="s">
        <v>140</v>
      </c>
      <c r="Q1523" s="9">
        <v>42644</v>
      </c>
      <c r="R1523" s="9">
        <v>43008</v>
      </c>
      <c r="S1523" s="7" t="s">
        <v>57</v>
      </c>
      <c r="T1523" s="7" t="s">
        <v>329</v>
      </c>
      <c r="U1523" s="7" t="s">
        <v>5598</v>
      </c>
      <c r="V1523" s="7" t="s">
        <v>5599</v>
      </c>
      <c r="W1523" s="7" t="s">
        <v>2486</v>
      </c>
      <c r="X1523" s="10" t="s">
        <v>51</v>
      </c>
    </row>
    <row r="1524" spans="1:24" ht="180" x14ac:dyDescent="0.25">
      <c r="A1524" s="7" t="s">
        <v>5415</v>
      </c>
      <c r="B1524" s="7" t="s">
        <v>5705</v>
      </c>
      <c r="C1524" s="7" t="s">
        <v>5706</v>
      </c>
      <c r="D1524" s="7" t="s">
        <v>2463</v>
      </c>
      <c r="E1524" s="7" t="s">
        <v>2481</v>
      </c>
      <c r="F1524" s="7" t="s">
        <v>39</v>
      </c>
      <c r="G1524" s="7" t="s">
        <v>5595</v>
      </c>
      <c r="H1524" s="7" t="s">
        <v>5596</v>
      </c>
      <c r="I1524" s="7" t="s">
        <v>5664</v>
      </c>
      <c r="J1524" s="8">
        <v>668140.39</v>
      </c>
      <c r="K1524" s="8">
        <v>668140.39</v>
      </c>
      <c r="L1524" s="8">
        <v>567919.32999999996</v>
      </c>
      <c r="M1524" s="8">
        <v>84.999999775496306</v>
      </c>
      <c r="N1524" s="7" t="s">
        <v>43</v>
      </c>
      <c r="O1524" s="7" t="s">
        <v>44</v>
      </c>
      <c r="P1524" s="7" t="s">
        <v>45</v>
      </c>
      <c r="Q1524" s="9">
        <v>42401</v>
      </c>
      <c r="R1524" s="9">
        <v>43404</v>
      </c>
      <c r="S1524" s="7" t="s">
        <v>57</v>
      </c>
      <c r="T1524" s="7" t="s">
        <v>47</v>
      </c>
      <c r="U1524" s="7" t="s">
        <v>5598</v>
      </c>
      <c r="V1524" s="7" t="s">
        <v>5599</v>
      </c>
      <c r="W1524" s="7" t="s">
        <v>2486</v>
      </c>
      <c r="X1524" s="10" t="s">
        <v>51</v>
      </c>
    </row>
    <row r="1525" spans="1:24" ht="180" x14ac:dyDescent="0.25">
      <c r="A1525" s="7" t="s">
        <v>5707</v>
      </c>
      <c r="B1525" s="7" t="s">
        <v>5708</v>
      </c>
      <c r="C1525" s="7" t="s">
        <v>5709</v>
      </c>
      <c r="D1525" s="7" t="s">
        <v>5710</v>
      </c>
      <c r="E1525" s="7" t="s">
        <v>2481</v>
      </c>
      <c r="F1525" s="7" t="s">
        <v>39</v>
      </c>
      <c r="G1525" s="7" t="s">
        <v>5595</v>
      </c>
      <c r="H1525" s="7" t="s">
        <v>5596</v>
      </c>
      <c r="I1525" s="7" t="s">
        <v>5664</v>
      </c>
      <c r="J1525" s="8">
        <v>2761586.21</v>
      </c>
      <c r="K1525" s="8">
        <v>2761586.21</v>
      </c>
      <c r="L1525" s="8">
        <v>2347348.27</v>
      </c>
      <c r="M1525" s="8">
        <v>84.999999692205904</v>
      </c>
      <c r="N1525" s="7" t="s">
        <v>43</v>
      </c>
      <c r="O1525" s="7" t="s">
        <v>44</v>
      </c>
      <c r="P1525" s="7" t="s">
        <v>56</v>
      </c>
      <c r="Q1525" s="9">
        <v>42809</v>
      </c>
      <c r="R1525" s="9">
        <v>45107</v>
      </c>
      <c r="S1525" s="7" t="s">
        <v>57</v>
      </c>
      <c r="T1525" s="7" t="s">
        <v>4021</v>
      </c>
      <c r="U1525" s="7" t="s">
        <v>5598</v>
      </c>
      <c r="V1525" s="7" t="s">
        <v>5599</v>
      </c>
      <c r="W1525" s="7" t="s">
        <v>2486</v>
      </c>
      <c r="X1525" s="10" t="s">
        <v>51</v>
      </c>
    </row>
    <row r="1526" spans="1:24" ht="180" x14ac:dyDescent="0.25">
      <c r="A1526" s="7" t="s">
        <v>5711</v>
      </c>
      <c r="B1526" s="7" t="s">
        <v>5712</v>
      </c>
      <c r="C1526" s="7" t="s">
        <v>5713</v>
      </c>
      <c r="D1526" s="7" t="s">
        <v>4296</v>
      </c>
      <c r="E1526" s="7" t="s">
        <v>2481</v>
      </c>
      <c r="F1526" s="7" t="s">
        <v>39</v>
      </c>
      <c r="G1526" s="7" t="s">
        <v>5595</v>
      </c>
      <c r="H1526" s="7" t="s">
        <v>5596</v>
      </c>
      <c r="I1526" s="7" t="s">
        <v>5664</v>
      </c>
      <c r="J1526" s="8">
        <v>4920550.26</v>
      </c>
      <c r="K1526" s="8">
        <v>4920550.26</v>
      </c>
      <c r="L1526" s="8">
        <v>4182467.72</v>
      </c>
      <c r="M1526" s="8">
        <v>84.999999979677099</v>
      </c>
      <c r="N1526" s="7" t="s">
        <v>43</v>
      </c>
      <c r="O1526" s="7" t="s">
        <v>44</v>
      </c>
      <c r="P1526" s="7" t="s">
        <v>56</v>
      </c>
      <c r="Q1526" s="9">
        <v>42795</v>
      </c>
      <c r="R1526" s="9">
        <v>45107</v>
      </c>
      <c r="S1526" s="7" t="s">
        <v>57</v>
      </c>
      <c r="T1526" s="7" t="s">
        <v>4021</v>
      </c>
      <c r="U1526" s="7" t="s">
        <v>5598</v>
      </c>
      <c r="V1526" s="7" t="s">
        <v>5599</v>
      </c>
      <c r="W1526" s="7" t="s">
        <v>2486</v>
      </c>
      <c r="X1526" s="10" t="s">
        <v>51</v>
      </c>
    </row>
    <row r="1527" spans="1:24" ht="168.75" x14ac:dyDescent="0.25">
      <c r="A1527" s="7" t="s">
        <v>5714</v>
      </c>
      <c r="B1527" s="7" t="s">
        <v>5715</v>
      </c>
      <c r="C1527" s="7" t="s">
        <v>5716</v>
      </c>
      <c r="D1527" s="7" t="s">
        <v>3032</v>
      </c>
      <c r="E1527" s="7" t="s">
        <v>2481</v>
      </c>
      <c r="F1527" s="7" t="s">
        <v>39</v>
      </c>
      <c r="G1527" s="7" t="s">
        <v>5595</v>
      </c>
      <c r="H1527" s="7" t="s">
        <v>5596</v>
      </c>
      <c r="I1527" s="7" t="s">
        <v>5664</v>
      </c>
      <c r="J1527" s="8">
        <v>1189394.6299999999</v>
      </c>
      <c r="K1527" s="8">
        <v>1189394.6299999999</v>
      </c>
      <c r="L1527" s="8">
        <v>1010985.44</v>
      </c>
      <c r="M1527" s="8">
        <v>85.000000378343699</v>
      </c>
      <c r="N1527" s="7" t="s">
        <v>43</v>
      </c>
      <c r="O1527" s="7" t="s">
        <v>44</v>
      </c>
      <c r="P1527" s="7" t="s">
        <v>45</v>
      </c>
      <c r="Q1527" s="9">
        <v>42370</v>
      </c>
      <c r="R1527" s="9">
        <v>43404</v>
      </c>
      <c r="S1527" s="7" t="s">
        <v>57</v>
      </c>
      <c r="T1527" s="7" t="s">
        <v>47</v>
      </c>
      <c r="U1527" s="7" t="s">
        <v>5598</v>
      </c>
      <c r="V1527" s="7" t="s">
        <v>5599</v>
      </c>
      <c r="W1527" s="7" t="s">
        <v>2486</v>
      </c>
      <c r="X1527" s="10" t="s">
        <v>51</v>
      </c>
    </row>
    <row r="1528" spans="1:24" ht="180" x14ac:dyDescent="0.25">
      <c r="A1528" s="7" t="s">
        <v>5717</v>
      </c>
      <c r="B1528" s="7" t="s">
        <v>5718</v>
      </c>
      <c r="C1528" s="7" t="s">
        <v>5719</v>
      </c>
      <c r="D1528" s="7" t="s">
        <v>5720</v>
      </c>
      <c r="E1528" s="7" t="s">
        <v>2481</v>
      </c>
      <c r="F1528" s="7" t="s">
        <v>39</v>
      </c>
      <c r="G1528" s="7" t="s">
        <v>5595</v>
      </c>
      <c r="H1528" s="7" t="s">
        <v>5596</v>
      </c>
      <c r="I1528" s="7" t="s">
        <v>5664</v>
      </c>
      <c r="J1528" s="8">
        <v>1948325.86</v>
      </c>
      <c r="K1528" s="8">
        <v>1948325.86</v>
      </c>
      <c r="L1528" s="8">
        <v>1656076.98</v>
      </c>
      <c r="M1528" s="8">
        <v>84.999999948673903</v>
      </c>
      <c r="N1528" s="7" t="s">
        <v>43</v>
      </c>
      <c r="O1528" s="7" t="s">
        <v>44</v>
      </c>
      <c r="P1528" s="7" t="s">
        <v>45</v>
      </c>
      <c r="Q1528" s="9">
        <v>42736</v>
      </c>
      <c r="R1528" s="9">
        <v>44500</v>
      </c>
      <c r="S1528" s="7" t="s">
        <v>57</v>
      </c>
      <c r="T1528" s="7" t="s">
        <v>58</v>
      </c>
      <c r="U1528" s="7" t="s">
        <v>5598</v>
      </c>
      <c r="V1528" s="7" t="s">
        <v>5599</v>
      </c>
      <c r="W1528" s="7" t="s">
        <v>2486</v>
      </c>
      <c r="X1528" s="10" t="s">
        <v>51</v>
      </c>
    </row>
    <row r="1529" spans="1:24" ht="180" x14ac:dyDescent="0.25">
      <c r="A1529" s="7" t="s">
        <v>5721</v>
      </c>
      <c r="B1529" s="7" t="s">
        <v>5722</v>
      </c>
      <c r="C1529" s="7" t="s">
        <v>5723</v>
      </c>
      <c r="D1529" s="7" t="s">
        <v>5698</v>
      </c>
      <c r="E1529" s="7" t="s">
        <v>2481</v>
      </c>
      <c r="F1529" s="7" t="s">
        <v>39</v>
      </c>
      <c r="G1529" s="7" t="s">
        <v>5595</v>
      </c>
      <c r="H1529" s="7" t="s">
        <v>5596</v>
      </c>
      <c r="I1529" s="7" t="s">
        <v>5664</v>
      </c>
      <c r="J1529" s="8">
        <v>297108.75</v>
      </c>
      <c r="K1529" s="8">
        <v>297108.75</v>
      </c>
      <c r="L1529" s="8">
        <v>252542.43</v>
      </c>
      <c r="M1529" s="8">
        <v>84.999997475671805</v>
      </c>
      <c r="N1529" s="7" t="s">
        <v>43</v>
      </c>
      <c r="O1529" s="7" t="s">
        <v>44</v>
      </c>
      <c r="P1529" s="7" t="s">
        <v>140</v>
      </c>
      <c r="Q1529" s="9">
        <v>43739</v>
      </c>
      <c r="R1529" s="9">
        <v>44377</v>
      </c>
      <c r="S1529" s="7" t="s">
        <v>57</v>
      </c>
      <c r="T1529" s="7" t="s">
        <v>329</v>
      </c>
      <c r="U1529" s="7" t="s">
        <v>5598</v>
      </c>
      <c r="V1529" s="7" t="s">
        <v>5599</v>
      </c>
      <c r="W1529" s="7" t="s">
        <v>2486</v>
      </c>
      <c r="X1529" s="10" t="s">
        <v>51</v>
      </c>
    </row>
    <row r="1530" spans="1:24" ht="180" x14ac:dyDescent="0.25">
      <c r="A1530" s="7" t="s">
        <v>5724</v>
      </c>
      <c r="B1530" s="7" t="s">
        <v>5725</v>
      </c>
      <c r="C1530" s="7" t="s">
        <v>5726</v>
      </c>
      <c r="D1530" s="7" t="s">
        <v>2667</v>
      </c>
      <c r="E1530" s="7" t="s">
        <v>2481</v>
      </c>
      <c r="F1530" s="7" t="s">
        <v>39</v>
      </c>
      <c r="G1530" s="7" t="s">
        <v>5595</v>
      </c>
      <c r="H1530" s="7" t="s">
        <v>5596</v>
      </c>
      <c r="I1530" s="7" t="s">
        <v>5664</v>
      </c>
      <c r="J1530" s="8">
        <v>675000</v>
      </c>
      <c r="K1530" s="8">
        <v>675000</v>
      </c>
      <c r="L1530" s="8">
        <v>573750</v>
      </c>
      <c r="M1530" s="8">
        <v>85</v>
      </c>
      <c r="N1530" s="7" t="s">
        <v>43</v>
      </c>
      <c r="O1530" s="7" t="s">
        <v>44</v>
      </c>
      <c r="P1530" s="7" t="s">
        <v>140</v>
      </c>
      <c r="Q1530" s="9">
        <v>42370</v>
      </c>
      <c r="R1530" s="9">
        <v>43404</v>
      </c>
      <c r="S1530" s="7" t="s">
        <v>57</v>
      </c>
      <c r="T1530" s="7" t="s">
        <v>47</v>
      </c>
      <c r="U1530" s="7" t="s">
        <v>5598</v>
      </c>
      <c r="V1530" s="7" t="s">
        <v>5599</v>
      </c>
      <c r="W1530" s="7" t="s">
        <v>2486</v>
      </c>
      <c r="X1530" s="10" t="s">
        <v>51</v>
      </c>
    </row>
    <row r="1531" spans="1:24" ht="157.5" x14ac:dyDescent="0.25">
      <c r="A1531" s="7" t="s">
        <v>5727</v>
      </c>
      <c r="B1531" s="7" t="s">
        <v>5728</v>
      </c>
      <c r="C1531" s="7" t="s">
        <v>5729</v>
      </c>
      <c r="D1531" s="7" t="s">
        <v>5730</v>
      </c>
      <c r="E1531" s="7" t="s">
        <v>2481</v>
      </c>
      <c r="F1531" s="7" t="s">
        <v>39</v>
      </c>
      <c r="G1531" s="7" t="s">
        <v>5595</v>
      </c>
      <c r="H1531" s="7" t="s">
        <v>5596</v>
      </c>
      <c r="I1531" s="7" t="s">
        <v>5664</v>
      </c>
      <c r="J1531" s="8">
        <v>857228.6</v>
      </c>
      <c r="K1531" s="8">
        <v>857228.6</v>
      </c>
      <c r="L1531" s="8">
        <v>728644.31</v>
      </c>
      <c r="M1531" s="8">
        <v>85</v>
      </c>
      <c r="N1531" s="7" t="s">
        <v>43</v>
      </c>
      <c r="O1531" s="7" t="s">
        <v>44</v>
      </c>
      <c r="P1531" s="7" t="s">
        <v>140</v>
      </c>
      <c r="Q1531" s="9">
        <v>42736</v>
      </c>
      <c r="R1531" s="9">
        <v>43465</v>
      </c>
      <c r="S1531" s="7" t="s">
        <v>57</v>
      </c>
      <c r="T1531" s="7" t="s">
        <v>47</v>
      </c>
      <c r="U1531" s="7" t="s">
        <v>5598</v>
      </c>
      <c r="V1531" s="7" t="s">
        <v>5599</v>
      </c>
      <c r="W1531" s="7" t="s">
        <v>2486</v>
      </c>
      <c r="X1531" s="10" t="s">
        <v>51</v>
      </c>
    </row>
    <row r="1532" spans="1:24" ht="180" x14ac:dyDescent="0.25">
      <c r="A1532" s="7" t="s">
        <v>5731</v>
      </c>
      <c r="B1532" s="7" t="s">
        <v>5732</v>
      </c>
      <c r="C1532" s="7" t="s">
        <v>5733</v>
      </c>
      <c r="D1532" s="7" t="s">
        <v>5734</v>
      </c>
      <c r="E1532" s="7" t="s">
        <v>2481</v>
      </c>
      <c r="F1532" s="7" t="s">
        <v>39</v>
      </c>
      <c r="G1532" s="7" t="s">
        <v>5595</v>
      </c>
      <c r="H1532" s="7" t="s">
        <v>5596</v>
      </c>
      <c r="I1532" s="7" t="s">
        <v>5664</v>
      </c>
      <c r="J1532" s="8">
        <v>884258.86</v>
      </c>
      <c r="K1532" s="8">
        <v>884258.86</v>
      </c>
      <c r="L1532" s="8">
        <v>751620.03</v>
      </c>
      <c r="M1532" s="8">
        <v>84.999999886910999</v>
      </c>
      <c r="N1532" s="7" t="s">
        <v>43</v>
      </c>
      <c r="O1532" s="7" t="s">
        <v>44</v>
      </c>
      <c r="P1532" s="7" t="s">
        <v>140</v>
      </c>
      <c r="Q1532" s="9">
        <v>43800</v>
      </c>
      <c r="R1532" s="9">
        <v>44316</v>
      </c>
      <c r="S1532" s="7" t="s">
        <v>57</v>
      </c>
      <c r="T1532" s="7" t="s">
        <v>58</v>
      </c>
      <c r="U1532" s="7" t="s">
        <v>5598</v>
      </c>
      <c r="V1532" s="7" t="s">
        <v>5599</v>
      </c>
      <c r="W1532" s="7" t="s">
        <v>2486</v>
      </c>
      <c r="X1532" s="10" t="s">
        <v>51</v>
      </c>
    </row>
    <row r="1533" spans="1:24" ht="180" x14ac:dyDescent="0.25">
      <c r="A1533" s="7" t="s">
        <v>5735</v>
      </c>
      <c r="B1533" s="7" t="s">
        <v>5736</v>
      </c>
      <c r="C1533" s="7" t="s">
        <v>5737</v>
      </c>
      <c r="D1533" s="7" t="s">
        <v>2736</v>
      </c>
      <c r="E1533" s="7" t="s">
        <v>2481</v>
      </c>
      <c r="F1533" s="7" t="s">
        <v>39</v>
      </c>
      <c r="G1533" s="7" t="s">
        <v>5595</v>
      </c>
      <c r="H1533" s="7" t="s">
        <v>5596</v>
      </c>
      <c r="I1533" s="7" t="s">
        <v>5664</v>
      </c>
      <c r="J1533" s="8">
        <v>445789.49</v>
      </c>
      <c r="K1533" s="8">
        <v>445789.49</v>
      </c>
      <c r="L1533" s="8">
        <v>378921.07</v>
      </c>
      <c r="M1533" s="8">
        <v>85.000000785123902</v>
      </c>
      <c r="N1533" s="7" t="s">
        <v>43</v>
      </c>
      <c r="O1533" s="7" t="s">
        <v>44</v>
      </c>
      <c r="P1533" s="7" t="s">
        <v>56</v>
      </c>
      <c r="Q1533" s="9">
        <v>42522</v>
      </c>
      <c r="R1533" s="9">
        <v>43159</v>
      </c>
      <c r="S1533" s="7" t="s">
        <v>57</v>
      </c>
      <c r="T1533" s="7" t="s">
        <v>4021</v>
      </c>
      <c r="U1533" s="7" t="s">
        <v>5598</v>
      </c>
      <c r="V1533" s="7" t="s">
        <v>5599</v>
      </c>
      <c r="W1533" s="7" t="s">
        <v>2486</v>
      </c>
      <c r="X1533" s="10" t="s">
        <v>51</v>
      </c>
    </row>
    <row r="1534" spans="1:24" ht="180" x14ac:dyDescent="0.25">
      <c r="A1534" s="7" t="s">
        <v>5738</v>
      </c>
      <c r="B1534" s="7" t="s">
        <v>5739</v>
      </c>
      <c r="C1534" s="7" t="s">
        <v>5740</v>
      </c>
      <c r="D1534" s="7" t="s">
        <v>2552</v>
      </c>
      <c r="E1534" s="7" t="s">
        <v>2481</v>
      </c>
      <c r="F1534" s="7" t="s">
        <v>39</v>
      </c>
      <c r="G1534" s="7" t="s">
        <v>5595</v>
      </c>
      <c r="H1534" s="7" t="s">
        <v>5596</v>
      </c>
      <c r="I1534" s="7" t="s">
        <v>5664</v>
      </c>
      <c r="J1534" s="8">
        <v>714353.85</v>
      </c>
      <c r="K1534" s="8">
        <v>714353.85</v>
      </c>
      <c r="L1534" s="8">
        <v>607200.77</v>
      </c>
      <c r="M1534" s="8">
        <v>84.999999650033402</v>
      </c>
      <c r="N1534" s="7" t="s">
        <v>43</v>
      </c>
      <c r="O1534" s="7" t="s">
        <v>44</v>
      </c>
      <c r="P1534" s="7" t="s">
        <v>140</v>
      </c>
      <c r="Q1534" s="9">
        <v>42491</v>
      </c>
      <c r="R1534" s="9">
        <v>43404</v>
      </c>
      <c r="S1534" s="7" t="s">
        <v>57</v>
      </c>
      <c r="T1534" s="7" t="s">
        <v>47</v>
      </c>
      <c r="U1534" s="7" t="s">
        <v>5598</v>
      </c>
      <c r="V1534" s="7" t="s">
        <v>5599</v>
      </c>
      <c r="W1534" s="7" t="s">
        <v>2486</v>
      </c>
      <c r="X1534" s="10" t="s">
        <v>51</v>
      </c>
    </row>
    <row r="1535" spans="1:24" ht="180" x14ac:dyDescent="0.25">
      <c r="A1535" s="7" t="s">
        <v>5741</v>
      </c>
      <c r="B1535" s="7" t="s">
        <v>5742</v>
      </c>
      <c r="C1535" s="7" t="s">
        <v>5743</v>
      </c>
      <c r="D1535" s="7" t="s">
        <v>4185</v>
      </c>
      <c r="E1535" s="7" t="s">
        <v>2481</v>
      </c>
      <c r="F1535" s="7" t="s">
        <v>39</v>
      </c>
      <c r="G1535" s="7" t="s">
        <v>5595</v>
      </c>
      <c r="H1535" s="7" t="s">
        <v>5596</v>
      </c>
      <c r="I1535" s="7" t="s">
        <v>5664</v>
      </c>
      <c r="J1535" s="8">
        <v>875049.75</v>
      </c>
      <c r="K1535" s="8">
        <v>875049.75</v>
      </c>
      <c r="L1535" s="8">
        <v>743792.28</v>
      </c>
      <c r="M1535" s="8">
        <v>84.999999142905907</v>
      </c>
      <c r="N1535" s="7" t="s">
        <v>43</v>
      </c>
      <c r="O1535" s="7" t="s">
        <v>44</v>
      </c>
      <c r="P1535" s="7" t="s">
        <v>45</v>
      </c>
      <c r="Q1535" s="9">
        <v>42795</v>
      </c>
      <c r="R1535" s="9">
        <v>43220</v>
      </c>
      <c r="S1535" s="7" t="s">
        <v>57</v>
      </c>
      <c r="T1535" s="7" t="s">
        <v>329</v>
      </c>
      <c r="U1535" s="7" t="s">
        <v>5598</v>
      </c>
      <c r="V1535" s="7" t="s">
        <v>5599</v>
      </c>
      <c r="W1535" s="7" t="s">
        <v>2486</v>
      </c>
      <c r="X1535" s="10" t="s">
        <v>51</v>
      </c>
    </row>
    <row r="1536" spans="1:24" ht="168.75" x14ac:dyDescent="0.25">
      <c r="A1536" s="7" t="s">
        <v>5744</v>
      </c>
      <c r="B1536" s="7" t="s">
        <v>5745</v>
      </c>
      <c r="C1536" s="7" t="s">
        <v>5746</v>
      </c>
      <c r="D1536" s="7" t="s">
        <v>3216</v>
      </c>
      <c r="E1536" s="7" t="s">
        <v>2481</v>
      </c>
      <c r="F1536" s="7" t="s">
        <v>39</v>
      </c>
      <c r="G1536" s="7" t="s">
        <v>5595</v>
      </c>
      <c r="H1536" s="7" t="s">
        <v>5596</v>
      </c>
      <c r="I1536" s="7" t="s">
        <v>5664</v>
      </c>
      <c r="J1536" s="8">
        <v>1044292.68</v>
      </c>
      <c r="K1536" s="8">
        <v>1044292.68</v>
      </c>
      <c r="L1536" s="8">
        <v>887648.78</v>
      </c>
      <c r="M1536" s="8">
        <v>85.000000191517202</v>
      </c>
      <c r="N1536" s="7" t="s">
        <v>43</v>
      </c>
      <c r="O1536" s="7" t="s">
        <v>44</v>
      </c>
      <c r="P1536" s="7" t="s">
        <v>140</v>
      </c>
      <c r="Q1536" s="9">
        <v>43374</v>
      </c>
      <c r="R1536" s="9">
        <v>44196</v>
      </c>
      <c r="S1536" s="7" t="s">
        <v>57</v>
      </c>
      <c r="T1536" s="7" t="s">
        <v>47</v>
      </c>
      <c r="U1536" s="7" t="s">
        <v>5598</v>
      </c>
      <c r="V1536" s="7" t="s">
        <v>5599</v>
      </c>
      <c r="W1536" s="7" t="s">
        <v>2486</v>
      </c>
      <c r="X1536" s="10" t="s">
        <v>51</v>
      </c>
    </row>
    <row r="1537" spans="1:24" ht="180" x14ac:dyDescent="0.25">
      <c r="A1537" s="7" t="s">
        <v>5747</v>
      </c>
      <c r="B1537" s="7" t="s">
        <v>5748</v>
      </c>
      <c r="C1537" s="7" t="s">
        <v>5749</v>
      </c>
      <c r="D1537" s="7" t="s">
        <v>2480</v>
      </c>
      <c r="E1537" s="7" t="s">
        <v>2481</v>
      </c>
      <c r="F1537" s="7" t="s">
        <v>39</v>
      </c>
      <c r="G1537" s="7" t="s">
        <v>5595</v>
      </c>
      <c r="H1537" s="7" t="s">
        <v>5596</v>
      </c>
      <c r="I1537" s="7" t="s">
        <v>5664</v>
      </c>
      <c r="J1537" s="8">
        <v>3114102.64</v>
      </c>
      <c r="K1537" s="8">
        <v>3114102.64</v>
      </c>
      <c r="L1537" s="8">
        <v>2646987.2400000002</v>
      </c>
      <c r="M1537" s="8">
        <v>84.999999871552106</v>
      </c>
      <c r="N1537" s="7" t="s">
        <v>43</v>
      </c>
      <c r="O1537" s="7" t="s">
        <v>44</v>
      </c>
      <c r="P1537" s="7" t="s">
        <v>134</v>
      </c>
      <c r="Q1537" s="9">
        <v>43830</v>
      </c>
      <c r="R1537" s="9">
        <v>45107</v>
      </c>
      <c r="S1537" s="7" t="s">
        <v>57</v>
      </c>
      <c r="T1537" s="7" t="s">
        <v>47</v>
      </c>
      <c r="U1537" s="7" t="s">
        <v>5598</v>
      </c>
      <c r="V1537" s="7" t="s">
        <v>5599</v>
      </c>
      <c r="W1537" s="7" t="s">
        <v>2486</v>
      </c>
      <c r="X1537" s="10" t="s">
        <v>51</v>
      </c>
    </row>
    <row r="1538" spans="1:24" ht="180" x14ac:dyDescent="0.25">
      <c r="A1538" s="7" t="s">
        <v>5750</v>
      </c>
      <c r="B1538" s="7" t="s">
        <v>5751</v>
      </c>
      <c r="C1538" s="7" t="s">
        <v>5752</v>
      </c>
      <c r="D1538" s="7" t="s">
        <v>2532</v>
      </c>
      <c r="E1538" s="7" t="s">
        <v>2481</v>
      </c>
      <c r="F1538" s="7" t="s">
        <v>39</v>
      </c>
      <c r="G1538" s="7" t="s">
        <v>5595</v>
      </c>
      <c r="H1538" s="7" t="s">
        <v>5596</v>
      </c>
      <c r="I1538" s="7" t="s">
        <v>5664</v>
      </c>
      <c r="J1538" s="8">
        <v>1136377.3799999999</v>
      </c>
      <c r="K1538" s="8">
        <v>1136377.3799999999</v>
      </c>
      <c r="L1538" s="8">
        <v>965920.77</v>
      </c>
      <c r="M1538" s="8">
        <v>84.999999736003204</v>
      </c>
      <c r="N1538" s="7" t="s">
        <v>43</v>
      </c>
      <c r="O1538" s="7" t="s">
        <v>44</v>
      </c>
      <c r="P1538" s="7" t="s">
        <v>140</v>
      </c>
      <c r="Q1538" s="9">
        <v>42370</v>
      </c>
      <c r="R1538" s="9">
        <v>43465</v>
      </c>
      <c r="S1538" s="7" t="s">
        <v>57</v>
      </c>
      <c r="T1538" s="7" t="s">
        <v>4021</v>
      </c>
      <c r="U1538" s="7" t="s">
        <v>5598</v>
      </c>
      <c r="V1538" s="7" t="s">
        <v>5599</v>
      </c>
      <c r="W1538" s="7" t="s">
        <v>2486</v>
      </c>
      <c r="X1538" s="10" t="s">
        <v>51</v>
      </c>
    </row>
    <row r="1539" spans="1:24" ht="180" x14ac:dyDescent="0.25">
      <c r="A1539" s="7" t="s">
        <v>5753</v>
      </c>
      <c r="B1539" s="7" t="s">
        <v>5754</v>
      </c>
      <c r="C1539" s="7" t="s">
        <v>5755</v>
      </c>
      <c r="D1539" s="7" t="s">
        <v>4795</v>
      </c>
      <c r="E1539" s="7" t="s">
        <v>2481</v>
      </c>
      <c r="F1539" s="7" t="s">
        <v>39</v>
      </c>
      <c r="G1539" s="7" t="s">
        <v>5595</v>
      </c>
      <c r="H1539" s="7" t="s">
        <v>5596</v>
      </c>
      <c r="I1539" s="7" t="s">
        <v>5664</v>
      </c>
      <c r="J1539" s="8">
        <v>886426</v>
      </c>
      <c r="K1539" s="8">
        <v>886426</v>
      </c>
      <c r="L1539" s="8">
        <v>753462.09999999905</v>
      </c>
      <c r="M1539" s="8">
        <v>85</v>
      </c>
      <c r="N1539" s="7" t="s">
        <v>43</v>
      </c>
      <c r="O1539" s="7" t="s">
        <v>44</v>
      </c>
      <c r="P1539" s="7" t="s">
        <v>140</v>
      </c>
      <c r="Q1539" s="9">
        <v>43800</v>
      </c>
      <c r="R1539" s="9">
        <v>44439</v>
      </c>
      <c r="S1539" s="7" t="s">
        <v>57</v>
      </c>
      <c r="T1539" s="7" t="s">
        <v>58</v>
      </c>
      <c r="U1539" s="7" t="s">
        <v>5598</v>
      </c>
      <c r="V1539" s="7" t="s">
        <v>5599</v>
      </c>
      <c r="W1539" s="7" t="s">
        <v>2486</v>
      </c>
      <c r="X1539" s="10" t="s">
        <v>51</v>
      </c>
    </row>
    <row r="1540" spans="1:24" ht="168.75" x14ac:dyDescent="0.25">
      <c r="A1540" s="7" t="s">
        <v>5756</v>
      </c>
      <c r="B1540" s="7" t="s">
        <v>5757</v>
      </c>
      <c r="C1540" s="7" t="s">
        <v>5758</v>
      </c>
      <c r="D1540" s="7" t="s">
        <v>4795</v>
      </c>
      <c r="E1540" s="7" t="s">
        <v>2481</v>
      </c>
      <c r="F1540" s="7" t="s">
        <v>39</v>
      </c>
      <c r="G1540" s="7" t="s">
        <v>5595</v>
      </c>
      <c r="H1540" s="7" t="s">
        <v>5596</v>
      </c>
      <c r="I1540" s="7" t="s">
        <v>5664</v>
      </c>
      <c r="J1540" s="8">
        <v>881868.75</v>
      </c>
      <c r="K1540" s="8">
        <v>881868.75</v>
      </c>
      <c r="L1540" s="8">
        <v>749588.43</v>
      </c>
      <c r="M1540" s="8">
        <v>84.999999149533295</v>
      </c>
      <c r="N1540" s="7" t="s">
        <v>43</v>
      </c>
      <c r="O1540" s="7" t="s">
        <v>44</v>
      </c>
      <c r="P1540" s="7" t="s">
        <v>56</v>
      </c>
      <c r="Q1540" s="9">
        <v>43374</v>
      </c>
      <c r="R1540" s="9">
        <v>44165</v>
      </c>
      <c r="S1540" s="7" t="s">
        <v>57</v>
      </c>
      <c r="T1540" s="7" t="s">
        <v>58</v>
      </c>
      <c r="U1540" s="7" t="s">
        <v>5598</v>
      </c>
      <c r="V1540" s="7" t="s">
        <v>5599</v>
      </c>
      <c r="W1540" s="7" t="s">
        <v>2486</v>
      </c>
      <c r="X1540" s="10" t="s">
        <v>51</v>
      </c>
    </row>
    <row r="1541" spans="1:24" ht="180" x14ac:dyDescent="0.25">
      <c r="A1541" s="7" t="s">
        <v>5759</v>
      </c>
      <c r="B1541" s="7" t="s">
        <v>5760</v>
      </c>
      <c r="C1541" s="7" t="s">
        <v>5761</v>
      </c>
      <c r="D1541" s="7" t="s">
        <v>2591</v>
      </c>
      <c r="E1541" s="7" t="s">
        <v>2481</v>
      </c>
      <c r="F1541" s="7" t="s">
        <v>39</v>
      </c>
      <c r="G1541" s="7" t="s">
        <v>5595</v>
      </c>
      <c r="H1541" s="7" t="s">
        <v>5596</v>
      </c>
      <c r="I1541" s="7" t="s">
        <v>5664</v>
      </c>
      <c r="J1541" s="8">
        <v>832670.78</v>
      </c>
      <c r="K1541" s="8">
        <v>832670.78</v>
      </c>
      <c r="L1541" s="8">
        <v>707770.16</v>
      </c>
      <c r="M1541" s="8">
        <v>84.999999639713593</v>
      </c>
      <c r="N1541" s="7" t="s">
        <v>43</v>
      </c>
      <c r="O1541" s="7" t="s">
        <v>44</v>
      </c>
      <c r="P1541" s="7" t="s">
        <v>140</v>
      </c>
      <c r="Q1541" s="9">
        <v>42430</v>
      </c>
      <c r="R1541" s="9">
        <v>43404</v>
      </c>
      <c r="S1541" s="7" t="s">
        <v>57</v>
      </c>
      <c r="T1541" s="7" t="s">
        <v>47</v>
      </c>
      <c r="U1541" s="7" t="s">
        <v>5598</v>
      </c>
      <c r="V1541" s="7" t="s">
        <v>5599</v>
      </c>
      <c r="W1541" s="7" t="s">
        <v>2486</v>
      </c>
      <c r="X1541" s="10" t="s">
        <v>51</v>
      </c>
    </row>
    <row r="1542" spans="1:24" ht="180" x14ac:dyDescent="0.25">
      <c r="A1542" s="7" t="s">
        <v>5762</v>
      </c>
      <c r="B1542" s="7" t="s">
        <v>5763</v>
      </c>
      <c r="C1542" s="7" t="s">
        <v>5764</v>
      </c>
      <c r="D1542" s="7" t="s">
        <v>3158</v>
      </c>
      <c r="E1542" s="7" t="s">
        <v>2481</v>
      </c>
      <c r="F1542" s="7" t="s">
        <v>39</v>
      </c>
      <c r="G1542" s="7" t="s">
        <v>5595</v>
      </c>
      <c r="H1542" s="7" t="s">
        <v>5596</v>
      </c>
      <c r="I1542" s="7" t="s">
        <v>5664</v>
      </c>
      <c r="J1542" s="8">
        <v>1053190.25</v>
      </c>
      <c r="K1542" s="8">
        <v>1053190.25</v>
      </c>
      <c r="L1542" s="8">
        <v>895211.71</v>
      </c>
      <c r="M1542" s="8">
        <v>84.999999762626004</v>
      </c>
      <c r="N1542" s="7" t="s">
        <v>43</v>
      </c>
      <c r="O1542" s="7" t="s">
        <v>44</v>
      </c>
      <c r="P1542" s="7" t="s">
        <v>134</v>
      </c>
      <c r="Q1542" s="9">
        <v>42505</v>
      </c>
      <c r="R1542" s="9">
        <v>43404</v>
      </c>
      <c r="S1542" s="7" t="s">
        <v>57</v>
      </c>
      <c r="T1542" s="7" t="s">
        <v>4021</v>
      </c>
      <c r="U1542" s="7" t="s">
        <v>5598</v>
      </c>
      <c r="V1542" s="7" t="s">
        <v>5599</v>
      </c>
      <c r="W1542" s="7" t="s">
        <v>2486</v>
      </c>
      <c r="X1542" s="10" t="s">
        <v>51</v>
      </c>
    </row>
    <row r="1543" spans="1:24" ht="168.75" x14ac:dyDescent="0.25">
      <c r="A1543" s="7" t="s">
        <v>5765</v>
      </c>
      <c r="B1543" s="7" t="s">
        <v>5766</v>
      </c>
      <c r="C1543" s="7" t="s">
        <v>5767</v>
      </c>
      <c r="D1543" s="7" t="s">
        <v>5768</v>
      </c>
      <c r="E1543" s="7" t="s">
        <v>2481</v>
      </c>
      <c r="F1543" s="7" t="s">
        <v>39</v>
      </c>
      <c r="G1543" s="7" t="s">
        <v>5595</v>
      </c>
      <c r="H1543" s="7" t="s">
        <v>5596</v>
      </c>
      <c r="I1543" s="7" t="s">
        <v>5664</v>
      </c>
      <c r="J1543" s="8">
        <v>1140000</v>
      </c>
      <c r="K1543" s="8">
        <v>1140000</v>
      </c>
      <c r="L1543" s="8">
        <v>969000</v>
      </c>
      <c r="M1543" s="8">
        <v>85</v>
      </c>
      <c r="N1543" s="7" t="s">
        <v>43</v>
      </c>
      <c r="O1543" s="7" t="s">
        <v>44</v>
      </c>
      <c r="P1543" s="7" t="s">
        <v>140</v>
      </c>
      <c r="Q1543" s="9">
        <v>43800</v>
      </c>
      <c r="R1543" s="9">
        <v>45107</v>
      </c>
      <c r="S1543" s="7" t="s">
        <v>57</v>
      </c>
      <c r="T1543" s="7" t="s">
        <v>58</v>
      </c>
      <c r="U1543" s="7" t="s">
        <v>5598</v>
      </c>
      <c r="V1543" s="7" t="s">
        <v>5599</v>
      </c>
      <c r="W1543" s="7" t="s">
        <v>2486</v>
      </c>
      <c r="X1543" s="10" t="s">
        <v>51</v>
      </c>
    </row>
    <row r="1544" spans="1:24" ht="101.25" x14ac:dyDescent="0.25">
      <c r="A1544" s="7" t="s">
        <v>5769</v>
      </c>
      <c r="B1544" s="7" t="s">
        <v>5770</v>
      </c>
      <c r="C1544" s="7" t="s">
        <v>5771</v>
      </c>
      <c r="D1544" s="7" t="s">
        <v>2494</v>
      </c>
      <c r="E1544" s="7" t="s">
        <v>2481</v>
      </c>
      <c r="F1544" s="7" t="s">
        <v>39</v>
      </c>
      <c r="G1544" s="7" t="s">
        <v>5595</v>
      </c>
      <c r="H1544" s="7" t="s">
        <v>5596</v>
      </c>
      <c r="I1544" s="7" t="s">
        <v>5664</v>
      </c>
      <c r="J1544" s="8">
        <v>8946629.0899999999</v>
      </c>
      <c r="K1544" s="8">
        <v>8946629.0899999999</v>
      </c>
      <c r="L1544" s="8">
        <v>7604634.7300000004</v>
      </c>
      <c r="M1544" s="8">
        <v>85.000000039120906</v>
      </c>
      <c r="N1544" s="7" t="s">
        <v>43</v>
      </c>
      <c r="O1544" s="7" t="s">
        <v>44</v>
      </c>
      <c r="P1544" s="7" t="s">
        <v>56</v>
      </c>
      <c r="Q1544" s="9">
        <v>42430</v>
      </c>
      <c r="R1544" s="9">
        <v>43404</v>
      </c>
      <c r="S1544" s="7" t="s">
        <v>57</v>
      </c>
      <c r="T1544" s="7" t="s">
        <v>4021</v>
      </c>
      <c r="U1544" s="7" t="s">
        <v>5598</v>
      </c>
      <c r="V1544" s="7" t="s">
        <v>5599</v>
      </c>
      <c r="W1544" s="7" t="s">
        <v>2486</v>
      </c>
      <c r="X1544" s="10" t="s">
        <v>51</v>
      </c>
    </row>
    <row r="1545" spans="1:24" ht="180" x14ac:dyDescent="0.25">
      <c r="A1545" s="7" t="s">
        <v>5772</v>
      </c>
      <c r="B1545" s="7" t="s">
        <v>5773</v>
      </c>
      <c r="C1545" s="7" t="s">
        <v>5774</v>
      </c>
      <c r="D1545" s="7" t="s">
        <v>5734</v>
      </c>
      <c r="E1545" s="7" t="s">
        <v>2481</v>
      </c>
      <c r="F1545" s="7" t="s">
        <v>39</v>
      </c>
      <c r="G1545" s="7" t="s">
        <v>5595</v>
      </c>
      <c r="H1545" s="7" t="s">
        <v>5596</v>
      </c>
      <c r="I1545" s="7" t="s">
        <v>5664</v>
      </c>
      <c r="J1545" s="8">
        <v>747289</v>
      </c>
      <c r="K1545" s="8">
        <v>747289</v>
      </c>
      <c r="L1545" s="8">
        <v>635195.65</v>
      </c>
      <c r="M1545" s="8">
        <v>85</v>
      </c>
      <c r="N1545" s="7" t="s">
        <v>43</v>
      </c>
      <c r="O1545" s="7" t="s">
        <v>44</v>
      </c>
      <c r="P1545" s="7" t="s">
        <v>140</v>
      </c>
      <c r="Q1545" s="9">
        <v>43402</v>
      </c>
      <c r="R1545" s="9">
        <v>43799</v>
      </c>
      <c r="S1545" s="7" t="s">
        <v>57</v>
      </c>
      <c r="T1545" s="7" t="s">
        <v>58</v>
      </c>
      <c r="U1545" s="7" t="s">
        <v>5598</v>
      </c>
      <c r="V1545" s="7" t="s">
        <v>5599</v>
      </c>
      <c r="W1545" s="7" t="s">
        <v>2486</v>
      </c>
      <c r="X1545" s="10" t="s">
        <v>51</v>
      </c>
    </row>
    <row r="1546" spans="1:24" ht="157.5" x14ac:dyDescent="0.25">
      <c r="A1546" s="7" t="s">
        <v>5775</v>
      </c>
      <c r="B1546" s="7" t="s">
        <v>5776</v>
      </c>
      <c r="C1546" s="7" t="s">
        <v>5777</v>
      </c>
      <c r="D1546" s="7" t="s">
        <v>5678</v>
      </c>
      <c r="E1546" s="7" t="s">
        <v>2481</v>
      </c>
      <c r="F1546" s="7" t="s">
        <v>39</v>
      </c>
      <c r="G1546" s="7" t="s">
        <v>5595</v>
      </c>
      <c r="H1546" s="7" t="s">
        <v>5596</v>
      </c>
      <c r="I1546" s="7" t="s">
        <v>5664</v>
      </c>
      <c r="J1546" s="8">
        <v>750000</v>
      </c>
      <c r="K1546" s="8">
        <v>750000</v>
      </c>
      <c r="L1546" s="8">
        <v>637500</v>
      </c>
      <c r="M1546" s="8">
        <v>85</v>
      </c>
      <c r="N1546" s="7" t="s">
        <v>43</v>
      </c>
      <c r="O1546" s="7" t="s">
        <v>44</v>
      </c>
      <c r="P1546" s="7" t="s">
        <v>134</v>
      </c>
      <c r="Q1546" s="9">
        <v>43801</v>
      </c>
      <c r="R1546" s="9">
        <v>44926</v>
      </c>
      <c r="S1546" s="7" t="s">
        <v>57</v>
      </c>
      <c r="T1546" s="7" t="s">
        <v>4021</v>
      </c>
      <c r="U1546" s="7" t="s">
        <v>5598</v>
      </c>
      <c r="V1546" s="7" t="s">
        <v>5599</v>
      </c>
      <c r="W1546" s="7" t="s">
        <v>2486</v>
      </c>
      <c r="X1546" s="10" t="s">
        <v>51</v>
      </c>
    </row>
    <row r="1547" spans="1:24" ht="180" x14ac:dyDescent="0.25">
      <c r="A1547" s="7" t="s">
        <v>5778</v>
      </c>
      <c r="B1547" s="7" t="s">
        <v>5779</v>
      </c>
      <c r="C1547" s="7" t="s">
        <v>5780</v>
      </c>
      <c r="D1547" s="7" t="s">
        <v>3151</v>
      </c>
      <c r="E1547" s="7" t="s">
        <v>2481</v>
      </c>
      <c r="F1547" s="7" t="s">
        <v>39</v>
      </c>
      <c r="G1547" s="7" t="s">
        <v>5595</v>
      </c>
      <c r="H1547" s="7" t="s">
        <v>5596</v>
      </c>
      <c r="I1547" s="7" t="s">
        <v>5664</v>
      </c>
      <c r="J1547" s="8">
        <v>999570.21</v>
      </c>
      <c r="K1547" s="8">
        <v>999570.21</v>
      </c>
      <c r="L1547" s="8">
        <v>849634.68</v>
      </c>
      <c r="M1547" s="8">
        <v>85.000000150064494</v>
      </c>
      <c r="N1547" s="7" t="s">
        <v>43</v>
      </c>
      <c r="O1547" s="7" t="s">
        <v>44</v>
      </c>
      <c r="P1547" s="7" t="s">
        <v>140</v>
      </c>
      <c r="Q1547" s="9">
        <v>42491</v>
      </c>
      <c r="R1547" s="9">
        <v>43220</v>
      </c>
      <c r="S1547" s="7" t="s">
        <v>57</v>
      </c>
      <c r="T1547" s="7" t="s">
        <v>4021</v>
      </c>
      <c r="U1547" s="7" t="s">
        <v>5598</v>
      </c>
      <c r="V1547" s="7" t="s">
        <v>5599</v>
      </c>
      <c r="W1547" s="7" t="s">
        <v>2486</v>
      </c>
      <c r="X1547" s="10" t="s">
        <v>51</v>
      </c>
    </row>
    <row r="1548" spans="1:24" ht="180" x14ac:dyDescent="0.25">
      <c r="A1548" s="7" t="s">
        <v>5781</v>
      </c>
      <c r="B1548" s="7" t="s">
        <v>5782</v>
      </c>
      <c r="C1548" s="7" t="s">
        <v>5783</v>
      </c>
      <c r="D1548" s="7" t="s">
        <v>4257</v>
      </c>
      <c r="E1548" s="7" t="s">
        <v>2481</v>
      </c>
      <c r="F1548" s="7" t="s">
        <v>39</v>
      </c>
      <c r="G1548" s="7" t="s">
        <v>5595</v>
      </c>
      <c r="H1548" s="7" t="s">
        <v>5596</v>
      </c>
      <c r="I1548" s="7" t="s">
        <v>5664</v>
      </c>
      <c r="J1548" s="8">
        <v>597086</v>
      </c>
      <c r="K1548" s="8">
        <v>597086</v>
      </c>
      <c r="L1548" s="8">
        <v>507523.1</v>
      </c>
      <c r="M1548" s="8">
        <v>85</v>
      </c>
      <c r="N1548" s="7" t="s">
        <v>43</v>
      </c>
      <c r="O1548" s="7" t="s">
        <v>44</v>
      </c>
      <c r="P1548" s="7" t="s">
        <v>140</v>
      </c>
      <c r="Q1548" s="9">
        <v>42795</v>
      </c>
      <c r="R1548" s="9">
        <v>43039</v>
      </c>
      <c r="S1548" s="7" t="s">
        <v>57</v>
      </c>
      <c r="T1548" s="7" t="s">
        <v>329</v>
      </c>
      <c r="U1548" s="7" t="s">
        <v>5598</v>
      </c>
      <c r="V1548" s="7" t="s">
        <v>5599</v>
      </c>
      <c r="W1548" s="7" t="s">
        <v>2486</v>
      </c>
      <c r="X1548" s="10" t="s">
        <v>51</v>
      </c>
    </row>
    <row r="1549" spans="1:24" ht="168.75" x14ac:dyDescent="0.25">
      <c r="A1549" s="7" t="s">
        <v>5784</v>
      </c>
      <c r="B1549" s="7" t="s">
        <v>5785</v>
      </c>
      <c r="C1549" s="7" t="s">
        <v>5786</v>
      </c>
      <c r="D1549" s="7" t="s">
        <v>3491</v>
      </c>
      <c r="E1549" s="7" t="s">
        <v>2481</v>
      </c>
      <c r="F1549" s="7" t="s">
        <v>39</v>
      </c>
      <c r="G1549" s="7" t="s">
        <v>5595</v>
      </c>
      <c r="H1549" s="7" t="s">
        <v>5596</v>
      </c>
      <c r="I1549" s="7" t="s">
        <v>5664</v>
      </c>
      <c r="J1549" s="8">
        <v>1167088.68</v>
      </c>
      <c r="K1549" s="8">
        <v>1167088.68</v>
      </c>
      <c r="L1549" s="8">
        <v>992025.38</v>
      </c>
      <c r="M1549" s="8">
        <v>85.000000171366594</v>
      </c>
      <c r="N1549" s="7" t="s">
        <v>43</v>
      </c>
      <c r="O1549" s="7" t="s">
        <v>44</v>
      </c>
      <c r="P1549" s="7" t="s">
        <v>56</v>
      </c>
      <c r="Q1549" s="9">
        <v>42461</v>
      </c>
      <c r="R1549" s="9">
        <v>43312</v>
      </c>
      <c r="S1549" s="7" t="s">
        <v>57</v>
      </c>
      <c r="T1549" s="7" t="s">
        <v>47</v>
      </c>
      <c r="U1549" s="7" t="s">
        <v>5598</v>
      </c>
      <c r="V1549" s="7" t="s">
        <v>5599</v>
      </c>
      <c r="W1549" s="7" t="s">
        <v>2486</v>
      </c>
      <c r="X1549" s="10" t="s">
        <v>51</v>
      </c>
    </row>
    <row r="1550" spans="1:24" ht="101.25" x14ac:dyDescent="0.25">
      <c r="A1550" s="7" t="s">
        <v>5787</v>
      </c>
      <c r="B1550" s="7" t="s">
        <v>5788</v>
      </c>
      <c r="C1550" s="7" t="s">
        <v>5789</v>
      </c>
      <c r="D1550" s="7" t="s">
        <v>4820</v>
      </c>
      <c r="E1550" s="7" t="s">
        <v>2481</v>
      </c>
      <c r="F1550" s="7" t="s">
        <v>39</v>
      </c>
      <c r="G1550" s="7" t="s">
        <v>5595</v>
      </c>
      <c r="H1550" s="7" t="s">
        <v>5596</v>
      </c>
      <c r="I1550" s="7" t="s">
        <v>5664</v>
      </c>
      <c r="J1550" s="8">
        <v>884617.5</v>
      </c>
      <c r="K1550" s="8">
        <v>884617.5</v>
      </c>
      <c r="L1550" s="8">
        <v>751924.87</v>
      </c>
      <c r="M1550" s="8">
        <v>84.999999434784002</v>
      </c>
      <c r="N1550" s="7" t="s">
        <v>43</v>
      </c>
      <c r="O1550" s="7" t="s">
        <v>44</v>
      </c>
      <c r="P1550" s="7" t="s">
        <v>45</v>
      </c>
      <c r="Q1550" s="9">
        <v>42736</v>
      </c>
      <c r="R1550" s="9">
        <v>43131</v>
      </c>
      <c r="S1550" s="7" t="s">
        <v>57</v>
      </c>
      <c r="T1550" s="7" t="s">
        <v>329</v>
      </c>
      <c r="U1550" s="7" t="s">
        <v>5598</v>
      </c>
      <c r="V1550" s="7" t="s">
        <v>5599</v>
      </c>
      <c r="W1550" s="7" t="s">
        <v>2486</v>
      </c>
      <c r="X1550" s="10" t="s">
        <v>51</v>
      </c>
    </row>
    <row r="1551" spans="1:24" ht="180" x14ac:dyDescent="0.25">
      <c r="A1551" s="7" t="s">
        <v>5790</v>
      </c>
      <c r="B1551" s="7" t="s">
        <v>5791</v>
      </c>
      <c r="C1551" s="7" t="s">
        <v>5792</v>
      </c>
      <c r="D1551" s="7" t="s">
        <v>5793</v>
      </c>
      <c r="E1551" s="7" t="s">
        <v>2481</v>
      </c>
      <c r="F1551" s="7" t="s">
        <v>39</v>
      </c>
      <c r="G1551" s="7" t="s">
        <v>5595</v>
      </c>
      <c r="H1551" s="7" t="s">
        <v>5596</v>
      </c>
      <c r="I1551" s="7" t="s">
        <v>5664</v>
      </c>
      <c r="J1551" s="8">
        <v>1003280</v>
      </c>
      <c r="K1551" s="8">
        <v>1003280</v>
      </c>
      <c r="L1551" s="8">
        <v>852788</v>
      </c>
      <c r="M1551" s="8">
        <v>85</v>
      </c>
      <c r="N1551" s="7" t="s">
        <v>43</v>
      </c>
      <c r="O1551" s="7" t="s">
        <v>44</v>
      </c>
      <c r="P1551" s="7" t="s">
        <v>134</v>
      </c>
      <c r="Q1551" s="9">
        <v>43252</v>
      </c>
      <c r="R1551" s="9">
        <v>43861</v>
      </c>
      <c r="S1551" s="7" t="s">
        <v>57</v>
      </c>
      <c r="T1551" s="7" t="s">
        <v>58</v>
      </c>
      <c r="U1551" s="7" t="s">
        <v>5598</v>
      </c>
      <c r="V1551" s="7" t="s">
        <v>5599</v>
      </c>
      <c r="W1551" s="7" t="s">
        <v>2486</v>
      </c>
      <c r="X1551" s="10" t="s">
        <v>51</v>
      </c>
    </row>
    <row r="1552" spans="1:24" ht="157.5" x14ac:dyDescent="0.25">
      <c r="A1552" s="7" t="s">
        <v>5794</v>
      </c>
      <c r="B1552" s="7" t="s">
        <v>5795</v>
      </c>
      <c r="C1552" s="7" t="s">
        <v>5796</v>
      </c>
      <c r="D1552" s="7" t="s">
        <v>5797</v>
      </c>
      <c r="E1552" s="7" t="s">
        <v>2481</v>
      </c>
      <c r="F1552" s="7" t="s">
        <v>39</v>
      </c>
      <c r="G1552" s="7" t="s">
        <v>5595</v>
      </c>
      <c r="H1552" s="7" t="s">
        <v>5596</v>
      </c>
      <c r="I1552" s="7" t="s">
        <v>5664</v>
      </c>
      <c r="J1552" s="8">
        <v>420000</v>
      </c>
      <c r="K1552" s="8">
        <v>420000</v>
      </c>
      <c r="L1552" s="8">
        <v>357000</v>
      </c>
      <c r="M1552" s="8">
        <v>85</v>
      </c>
      <c r="N1552" s="7" t="s">
        <v>43</v>
      </c>
      <c r="O1552" s="7" t="s">
        <v>44</v>
      </c>
      <c r="P1552" s="7" t="s">
        <v>45</v>
      </c>
      <c r="Q1552" s="9">
        <v>43800</v>
      </c>
      <c r="R1552" s="9">
        <v>44561</v>
      </c>
      <c r="S1552" s="7" t="s">
        <v>57</v>
      </c>
      <c r="T1552" s="7" t="s">
        <v>158</v>
      </c>
      <c r="U1552" s="7" t="s">
        <v>5598</v>
      </c>
      <c r="V1552" s="7" t="s">
        <v>5599</v>
      </c>
      <c r="W1552" s="7" t="s">
        <v>2486</v>
      </c>
      <c r="X1552" s="10" t="s">
        <v>51</v>
      </c>
    </row>
    <row r="1553" spans="1:24" ht="135" x14ac:dyDescent="0.25">
      <c r="A1553" s="7" t="s">
        <v>5798</v>
      </c>
      <c r="B1553" s="7" t="s">
        <v>5799</v>
      </c>
      <c r="C1553" s="7" t="s">
        <v>5800</v>
      </c>
      <c r="D1553" s="7" t="s">
        <v>4879</v>
      </c>
      <c r="E1553" s="7" t="s">
        <v>2481</v>
      </c>
      <c r="F1553" s="7" t="s">
        <v>39</v>
      </c>
      <c r="G1553" s="7" t="s">
        <v>5595</v>
      </c>
      <c r="H1553" s="7" t="s">
        <v>5596</v>
      </c>
      <c r="I1553" s="7" t="s">
        <v>5664</v>
      </c>
      <c r="J1553" s="8">
        <v>825286.25</v>
      </c>
      <c r="K1553" s="8">
        <v>825286.25</v>
      </c>
      <c r="L1553" s="8">
        <v>701493.31</v>
      </c>
      <c r="M1553" s="8">
        <v>84.999999697074799</v>
      </c>
      <c r="N1553" s="7" t="s">
        <v>43</v>
      </c>
      <c r="O1553" s="7" t="s">
        <v>44</v>
      </c>
      <c r="P1553" s="7" t="s">
        <v>134</v>
      </c>
      <c r="Q1553" s="9">
        <v>42736</v>
      </c>
      <c r="R1553" s="9">
        <v>43131</v>
      </c>
      <c r="S1553" s="7" t="s">
        <v>57</v>
      </c>
      <c r="T1553" s="7" t="s">
        <v>329</v>
      </c>
      <c r="U1553" s="7" t="s">
        <v>5598</v>
      </c>
      <c r="V1553" s="7" t="s">
        <v>5599</v>
      </c>
      <c r="W1553" s="7" t="s">
        <v>2486</v>
      </c>
      <c r="X1553" s="10" t="s">
        <v>51</v>
      </c>
    </row>
    <row r="1554" spans="1:24" ht="180" x14ac:dyDescent="0.25">
      <c r="A1554" s="7" t="s">
        <v>5801</v>
      </c>
      <c r="B1554" s="7" t="s">
        <v>5802</v>
      </c>
      <c r="C1554" s="7" t="s">
        <v>5803</v>
      </c>
      <c r="D1554" s="7" t="s">
        <v>3132</v>
      </c>
      <c r="E1554" s="7" t="s">
        <v>2481</v>
      </c>
      <c r="F1554" s="7" t="s">
        <v>39</v>
      </c>
      <c r="G1554" s="7" t="s">
        <v>5595</v>
      </c>
      <c r="H1554" s="7" t="s">
        <v>5596</v>
      </c>
      <c r="I1554" s="7" t="s">
        <v>5664</v>
      </c>
      <c r="J1554" s="8">
        <v>298455.25</v>
      </c>
      <c r="K1554" s="8">
        <v>298455.25</v>
      </c>
      <c r="L1554" s="8">
        <v>253686.96</v>
      </c>
      <c r="M1554" s="8">
        <v>84.999999162353504</v>
      </c>
      <c r="N1554" s="7" t="s">
        <v>43</v>
      </c>
      <c r="O1554" s="7" t="s">
        <v>44</v>
      </c>
      <c r="P1554" s="7" t="s">
        <v>134</v>
      </c>
      <c r="Q1554" s="9">
        <v>42370</v>
      </c>
      <c r="R1554" s="9">
        <v>42978</v>
      </c>
      <c r="S1554" s="7" t="s">
        <v>57</v>
      </c>
      <c r="T1554" s="7" t="s">
        <v>47</v>
      </c>
      <c r="U1554" s="7" t="s">
        <v>5598</v>
      </c>
      <c r="V1554" s="7" t="s">
        <v>5599</v>
      </c>
      <c r="W1554" s="7" t="s">
        <v>2486</v>
      </c>
      <c r="X1554" s="10" t="s">
        <v>51</v>
      </c>
    </row>
    <row r="1555" spans="1:24" ht="180" x14ac:dyDescent="0.25">
      <c r="A1555" s="7" t="s">
        <v>5804</v>
      </c>
      <c r="B1555" s="7" t="s">
        <v>5805</v>
      </c>
      <c r="C1555" s="7" t="s">
        <v>5806</v>
      </c>
      <c r="D1555" s="7" t="s">
        <v>3478</v>
      </c>
      <c r="E1555" s="7" t="s">
        <v>2481</v>
      </c>
      <c r="F1555" s="7" t="s">
        <v>39</v>
      </c>
      <c r="G1555" s="7" t="s">
        <v>5595</v>
      </c>
      <c r="H1555" s="7" t="s">
        <v>5596</v>
      </c>
      <c r="I1555" s="7" t="s">
        <v>5664</v>
      </c>
      <c r="J1555" s="8">
        <v>975000</v>
      </c>
      <c r="K1555" s="8">
        <v>975000</v>
      </c>
      <c r="L1555" s="8">
        <v>828750</v>
      </c>
      <c r="M1555" s="8">
        <v>85</v>
      </c>
      <c r="N1555" s="7" t="s">
        <v>43</v>
      </c>
      <c r="O1555" s="7" t="s">
        <v>44</v>
      </c>
      <c r="P1555" s="7" t="s">
        <v>134</v>
      </c>
      <c r="Q1555" s="9">
        <v>42370</v>
      </c>
      <c r="R1555" s="9">
        <v>43404</v>
      </c>
      <c r="S1555" s="7" t="s">
        <v>57</v>
      </c>
      <c r="T1555" s="7" t="s">
        <v>47</v>
      </c>
      <c r="U1555" s="7" t="s">
        <v>5598</v>
      </c>
      <c r="V1555" s="7" t="s">
        <v>5599</v>
      </c>
      <c r="W1555" s="7" t="s">
        <v>2486</v>
      </c>
      <c r="X1555" s="10" t="s">
        <v>51</v>
      </c>
    </row>
    <row r="1556" spans="1:24" ht="168.75" x14ac:dyDescent="0.25">
      <c r="A1556" s="7" t="s">
        <v>5807</v>
      </c>
      <c r="B1556" s="7" t="s">
        <v>5808</v>
      </c>
      <c r="C1556" s="7" t="s">
        <v>5809</v>
      </c>
      <c r="D1556" s="7" t="s">
        <v>3162</v>
      </c>
      <c r="E1556" s="7" t="s">
        <v>2481</v>
      </c>
      <c r="F1556" s="7" t="s">
        <v>39</v>
      </c>
      <c r="G1556" s="7" t="s">
        <v>5595</v>
      </c>
      <c r="H1556" s="7" t="s">
        <v>5596</v>
      </c>
      <c r="I1556" s="7" t="s">
        <v>5664</v>
      </c>
      <c r="J1556" s="8">
        <v>2276240.56</v>
      </c>
      <c r="K1556" s="8">
        <v>2276240.56</v>
      </c>
      <c r="L1556" s="8">
        <v>1934804.48</v>
      </c>
      <c r="M1556" s="8">
        <v>85.000000175728402</v>
      </c>
      <c r="N1556" s="7" t="s">
        <v>43</v>
      </c>
      <c r="O1556" s="7" t="s">
        <v>44</v>
      </c>
      <c r="P1556" s="7" t="s">
        <v>134</v>
      </c>
      <c r="Q1556" s="9">
        <v>42461</v>
      </c>
      <c r="R1556" s="9">
        <v>43404</v>
      </c>
      <c r="S1556" s="7" t="s">
        <v>57</v>
      </c>
      <c r="T1556" s="7" t="s">
        <v>47</v>
      </c>
      <c r="U1556" s="7" t="s">
        <v>5598</v>
      </c>
      <c r="V1556" s="7" t="s">
        <v>5599</v>
      </c>
      <c r="W1556" s="7" t="s">
        <v>2486</v>
      </c>
      <c r="X1556" s="10" t="s">
        <v>51</v>
      </c>
    </row>
    <row r="1557" spans="1:24" ht="123.75" x14ac:dyDescent="0.25">
      <c r="A1557" s="7" t="s">
        <v>5810</v>
      </c>
      <c r="B1557" s="7" t="s">
        <v>5811</v>
      </c>
      <c r="C1557" s="7" t="s">
        <v>5812</v>
      </c>
      <c r="D1557" s="7" t="s">
        <v>3220</v>
      </c>
      <c r="E1557" s="7" t="s">
        <v>2481</v>
      </c>
      <c r="F1557" s="7" t="s">
        <v>39</v>
      </c>
      <c r="G1557" s="7" t="s">
        <v>5595</v>
      </c>
      <c r="H1557" s="7" t="s">
        <v>5596</v>
      </c>
      <c r="I1557" s="7" t="s">
        <v>5664</v>
      </c>
      <c r="J1557" s="8">
        <v>469990.01</v>
      </c>
      <c r="K1557" s="8">
        <v>469990.01</v>
      </c>
      <c r="L1557" s="8">
        <v>399491.51</v>
      </c>
      <c r="M1557" s="8">
        <v>85.000000319155703</v>
      </c>
      <c r="N1557" s="7" t="s">
        <v>43</v>
      </c>
      <c r="O1557" s="7" t="s">
        <v>44</v>
      </c>
      <c r="P1557" s="7" t="s">
        <v>45</v>
      </c>
      <c r="Q1557" s="9">
        <v>42795</v>
      </c>
      <c r="R1557" s="9">
        <v>43646</v>
      </c>
      <c r="S1557" s="7" t="s">
        <v>57</v>
      </c>
      <c r="T1557" s="7" t="s">
        <v>47</v>
      </c>
      <c r="U1557" s="7" t="s">
        <v>5598</v>
      </c>
      <c r="V1557" s="7" t="s">
        <v>5599</v>
      </c>
      <c r="W1557" s="7" t="s">
        <v>2486</v>
      </c>
      <c r="X1557" s="10" t="s">
        <v>51</v>
      </c>
    </row>
    <row r="1558" spans="1:24" ht="123.75" x14ac:dyDescent="0.25">
      <c r="A1558" s="7" t="s">
        <v>5813</v>
      </c>
      <c r="B1558" s="7" t="s">
        <v>5814</v>
      </c>
      <c r="C1558" s="7" t="s">
        <v>5815</v>
      </c>
      <c r="D1558" s="7" t="s">
        <v>5816</v>
      </c>
      <c r="E1558" s="7" t="s">
        <v>2481</v>
      </c>
      <c r="F1558" s="7" t="s">
        <v>39</v>
      </c>
      <c r="G1558" s="7" t="s">
        <v>5595</v>
      </c>
      <c r="H1558" s="7" t="s">
        <v>5596</v>
      </c>
      <c r="I1558" s="7" t="s">
        <v>5664</v>
      </c>
      <c r="J1558" s="8">
        <v>410612.81</v>
      </c>
      <c r="K1558" s="8">
        <v>410612.81</v>
      </c>
      <c r="L1558" s="8">
        <v>349020.88</v>
      </c>
      <c r="M1558" s="8">
        <v>84.999997929923396</v>
      </c>
      <c r="N1558" s="7" t="s">
        <v>43</v>
      </c>
      <c r="O1558" s="7" t="s">
        <v>44</v>
      </c>
      <c r="P1558" s="7" t="s">
        <v>140</v>
      </c>
      <c r="Q1558" s="9">
        <v>43252</v>
      </c>
      <c r="R1558" s="9">
        <v>43830</v>
      </c>
      <c r="S1558" s="7" t="s">
        <v>57</v>
      </c>
      <c r="T1558" s="7" t="s">
        <v>329</v>
      </c>
      <c r="U1558" s="7" t="s">
        <v>5598</v>
      </c>
      <c r="V1558" s="7" t="s">
        <v>5599</v>
      </c>
      <c r="W1558" s="7" t="s">
        <v>2486</v>
      </c>
      <c r="X1558" s="10" t="s">
        <v>51</v>
      </c>
    </row>
    <row r="1559" spans="1:24" ht="157.5" x14ac:dyDescent="0.25">
      <c r="A1559" s="7" t="s">
        <v>5817</v>
      </c>
      <c r="B1559" s="7" t="s">
        <v>5818</v>
      </c>
      <c r="C1559" s="7" t="s">
        <v>5819</v>
      </c>
      <c r="D1559" s="7" t="s">
        <v>5097</v>
      </c>
      <c r="E1559" s="7" t="s">
        <v>2481</v>
      </c>
      <c r="F1559" s="7" t="s">
        <v>39</v>
      </c>
      <c r="G1559" s="7" t="s">
        <v>5595</v>
      </c>
      <c r="H1559" s="7" t="s">
        <v>5596</v>
      </c>
      <c r="I1559" s="7" t="s">
        <v>5664</v>
      </c>
      <c r="J1559" s="8">
        <v>1758768</v>
      </c>
      <c r="K1559" s="8">
        <v>1758768</v>
      </c>
      <c r="L1559" s="8">
        <v>1494952.8</v>
      </c>
      <c r="M1559" s="8">
        <v>85</v>
      </c>
      <c r="N1559" s="7" t="s">
        <v>43</v>
      </c>
      <c r="O1559" s="7" t="s">
        <v>44</v>
      </c>
      <c r="P1559" s="7" t="s">
        <v>134</v>
      </c>
      <c r="Q1559" s="9">
        <v>42736</v>
      </c>
      <c r="R1559" s="9">
        <v>43465</v>
      </c>
      <c r="S1559" s="7" t="s">
        <v>57</v>
      </c>
      <c r="T1559" s="7" t="s">
        <v>329</v>
      </c>
      <c r="U1559" s="7" t="s">
        <v>5598</v>
      </c>
      <c r="V1559" s="7" t="s">
        <v>5599</v>
      </c>
      <c r="W1559" s="7" t="s">
        <v>2486</v>
      </c>
      <c r="X1559" s="10" t="s">
        <v>51</v>
      </c>
    </row>
    <row r="1560" spans="1:24" ht="191.25" x14ac:dyDescent="0.25">
      <c r="A1560" s="7" t="s">
        <v>5820</v>
      </c>
      <c r="B1560" s="7" t="s">
        <v>5821</v>
      </c>
      <c r="C1560" s="7" t="s">
        <v>5822</v>
      </c>
      <c r="D1560" s="7" t="s">
        <v>5793</v>
      </c>
      <c r="E1560" s="7" t="s">
        <v>2481</v>
      </c>
      <c r="F1560" s="7" t="s">
        <v>39</v>
      </c>
      <c r="G1560" s="7" t="s">
        <v>5595</v>
      </c>
      <c r="H1560" s="7" t="s">
        <v>5596</v>
      </c>
      <c r="I1560" s="7" t="s">
        <v>5664</v>
      </c>
      <c r="J1560" s="8">
        <v>749092.19</v>
      </c>
      <c r="K1560" s="8">
        <v>749092.19</v>
      </c>
      <c r="L1560" s="8">
        <v>636728.36</v>
      </c>
      <c r="M1560" s="8">
        <v>84.999999799757603</v>
      </c>
      <c r="N1560" s="7" t="s">
        <v>43</v>
      </c>
      <c r="O1560" s="7" t="s">
        <v>44</v>
      </c>
      <c r="P1560" s="7" t="s">
        <v>134</v>
      </c>
      <c r="Q1560" s="9">
        <v>42767</v>
      </c>
      <c r="R1560" s="9">
        <v>43159</v>
      </c>
      <c r="S1560" s="7" t="s">
        <v>57</v>
      </c>
      <c r="T1560" s="7" t="s">
        <v>58</v>
      </c>
      <c r="U1560" s="7" t="s">
        <v>5598</v>
      </c>
      <c r="V1560" s="7" t="s">
        <v>5599</v>
      </c>
      <c r="W1560" s="7" t="s">
        <v>2486</v>
      </c>
      <c r="X1560" s="10" t="s">
        <v>51</v>
      </c>
    </row>
    <row r="1561" spans="1:24" ht="168.75" x14ac:dyDescent="0.25">
      <c r="A1561" s="7" t="s">
        <v>5823</v>
      </c>
      <c r="B1561" s="7" t="s">
        <v>5824</v>
      </c>
      <c r="C1561" s="7" t="s">
        <v>5825</v>
      </c>
      <c r="D1561" s="7" t="s">
        <v>2548</v>
      </c>
      <c r="E1561" s="7" t="s">
        <v>2481</v>
      </c>
      <c r="F1561" s="7" t="s">
        <v>39</v>
      </c>
      <c r="G1561" s="7" t="s">
        <v>5595</v>
      </c>
      <c r="H1561" s="7" t="s">
        <v>5596</v>
      </c>
      <c r="I1561" s="7" t="s">
        <v>5664</v>
      </c>
      <c r="J1561" s="8">
        <v>877426.2</v>
      </c>
      <c r="K1561" s="8">
        <v>877426.2</v>
      </c>
      <c r="L1561" s="8">
        <v>745812.27</v>
      </c>
      <c r="M1561" s="8">
        <v>85</v>
      </c>
      <c r="N1561" s="7" t="s">
        <v>43</v>
      </c>
      <c r="O1561" s="7" t="s">
        <v>44</v>
      </c>
      <c r="P1561" s="7" t="s">
        <v>140</v>
      </c>
      <c r="Q1561" s="9">
        <v>43801</v>
      </c>
      <c r="R1561" s="9">
        <v>44439</v>
      </c>
      <c r="S1561" s="7" t="s">
        <v>57</v>
      </c>
      <c r="T1561" s="7" t="s">
        <v>47</v>
      </c>
      <c r="U1561" s="7" t="s">
        <v>5598</v>
      </c>
      <c r="V1561" s="7" t="s">
        <v>5599</v>
      </c>
      <c r="W1561" s="7" t="s">
        <v>2486</v>
      </c>
      <c r="X1561" s="10" t="s">
        <v>51</v>
      </c>
    </row>
    <row r="1562" spans="1:24" ht="180" x14ac:dyDescent="0.25">
      <c r="A1562" s="7" t="s">
        <v>5826</v>
      </c>
      <c r="B1562" s="7" t="s">
        <v>5827</v>
      </c>
      <c r="C1562" s="7" t="s">
        <v>5828</v>
      </c>
      <c r="D1562" s="7" t="s">
        <v>5829</v>
      </c>
      <c r="E1562" s="7" t="s">
        <v>2481</v>
      </c>
      <c r="F1562" s="7" t="s">
        <v>39</v>
      </c>
      <c r="G1562" s="7" t="s">
        <v>5595</v>
      </c>
      <c r="H1562" s="7" t="s">
        <v>5596</v>
      </c>
      <c r="I1562" s="7" t="s">
        <v>5664</v>
      </c>
      <c r="J1562" s="8">
        <v>6515366.0199999996</v>
      </c>
      <c r="K1562" s="8">
        <v>6515366.0199999996</v>
      </c>
      <c r="L1562" s="8">
        <v>5538061.1100000003</v>
      </c>
      <c r="M1562" s="8">
        <v>84.999999892561704</v>
      </c>
      <c r="N1562" s="7" t="s">
        <v>43</v>
      </c>
      <c r="O1562" s="7" t="s">
        <v>44</v>
      </c>
      <c r="P1562" s="7" t="s">
        <v>56</v>
      </c>
      <c r="Q1562" s="9">
        <v>42552</v>
      </c>
      <c r="R1562" s="9">
        <v>45046</v>
      </c>
      <c r="S1562" s="7" t="s">
        <v>57</v>
      </c>
      <c r="T1562" s="7" t="s">
        <v>4021</v>
      </c>
      <c r="U1562" s="7" t="s">
        <v>5598</v>
      </c>
      <c r="V1562" s="7" t="s">
        <v>5599</v>
      </c>
      <c r="W1562" s="7" t="s">
        <v>2486</v>
      </c>
      <c r="X1562" s="10" t="s">
        <v>51</v>
      </c>
    </row>
    <row r="1563" spans="1:24" ht="180" x14ac:dyDescent="0.25">
      <c r="A1563" s="7" t="s">
        <v>5830</v>
      </c>
      <c r="B1563" s="7" t="s">
        <v>5831</v>
      </c>
      <c r="C1563" s="7" t="s">
        <v>5832</v>
      </c>
      <c r="D1563" s="7" t="s">
        <v>4292</v>
      </c>
      <c r="E1563" s="7" t="s">
        <v>2481</v>
      </c>
      <c r="F1563" s="7" t="s">
        <v>39</v>
      </c>
      <c r="G1563" s="7" t="s">
        <v>5595</v>
      </c>
      <c r="H1563" s="7" t="s">
        <v>5596</v>
      </c>
      <c r="I1563" s="7" t="s">
        <v>5664</v>
      </c>
      <c r="J1563" s="8">
        <v>1818655.08</v>
      </c>
      <c r="K1563" s="8">
        <v>1818655.08</v>
      </c>
      <c r="L1563" s="8">
        <v>1545856.81</v>
      </c>
      <c r="M1563" s="8">
        <v>84.999999560114503</v>
      </c>
      <c r="N1563" s="7" t="s">
        <v>43</v>
      </c>
      <c r="O1563" s="7" t="s">
        <v>44</v>
      </c>
      <c r="P1563" s="7" t="s">
        <v>134</v>
      </c>
      <c r="Q1563" s="9">
        <v>43770</v>
      </c>
      <c r="R1563" s="9">
        <v>44255</v>
      </c>
      <c r="S1563" s="7" t="s">
        <v>57</v>
      </c>
      <c r="T1563" s="7" t="s">
        <v>329</v>
      </c>
      <c r="U1563" s="7" t="s">
        <v>5598</v>
      </c>
      <c r="V1563" s="7" t="s">
        <v>5599</v>
      </c>
      <c r="W1563" s="7" t="s">
        <v>2486</v>
      </c>
      <c r="X1563" s="10" t="s">
        <v>51</v>
      </c>
    </row>
    <row r="1564" spans="1:24" ht="157.5" x14ac:dyDescent="0.25">
      <c r="A1564" s="7" t="s">
        <v>5833</v>
      </c>
      <c r="B1564" s="7" t="s">
        <v>5834</v>
      </c>
      <c r="C1564" s="7" t="s">
        <v>5835</v>
      </c>
      <c r="D1564" s="7" t="s">
        <v>3320</v>
      </c>
      <c r="E1564" s="7" t="s">
        <v>2481</v>
      </c>
      <c r="F1564" s="7" t="s">
        <v>39</v>
      </c>
      <c r="G1564" s="7" t="s">
        <v>5595</v>
      </c>
      <c r="H1564" s="7" t="s">
        <v>5596</v>
      </c>
      <c r="I1564" s="7" t="s">
        <v>5664</v>
      </c>
      <c r="J1564" s="8">
        <v>923349.11</v>
      </c>
      <c r="K1564" s="8">
        <v>923349.11</v>
      </c>
      <c r="L1564" s="8">
        <v>784846.74</v>
      </c>
      <c r="M1564" s="8">
        <v>84.999999620945104</v>
      </c>
      <c r="N1564" s="7" t="s">
        <v>43</v>
      </c>
      <c r="O1564" s="7" t="s">
        <v>44</v>
      </c>
      <c r="P1564" s="7" t="s">
        <v>134</v>
      </c>
      <c r="Q1564" s="9">
        <v>42370</v>
      </c>
      <c r="R1564" s="9">
        <v>43404</v>
      </c>
      <c r="S1564" s="7" t="s">
        <v>57</v>
      </c>
      <c r="T1564" s="7" t="s">
        <v>47</v>
      </c>
      <c r="U1564" s="7" t="s">
        <v>5598</v>
      </c>
      <c r="V1564" s="7" t="s">
        <v>5599</v>
      </c>
      <c r="W1564" s="7" t="s">
        <v>2486</v>
      </c>
      <c r="X1564" s="10" t="s">
        <v>51</v>
      </c>
    </row>
    <row r="1565" spans="1:24" ht="112.5" x14ac:dyDescent="0.25">
      <c r="A1565" s="7" t="s">
        <v>5836</v>
      </c>
      <c r="B1565" s="7" t="s">
        <v>5837</v>
      </c>
      <c r="C1565" s="7" t="s">
        <v>5838</v>
      </c>
      <c r="D1565" s="7" t="s">
        <v>4824</v>
      </c>
      <c r="E1565" s="7" t="s">
        <v>2481</v>
      </c>
      <c r="F1565" s="7" t="s">
        <v>39</v>
      </c>
      <c r="G1565" s="7" t="s">
        <v>5595</v>
      </c>
      <c r="H1565" s="7" t="s">
        <v>5596</v>
      </c>
      <c r="I1565" s="7" t="s">
        <v>5664</v>
      </c>
      <c r="J1565" s="8">
        <v>893210.75</v>
      </c>
      <c r="K1565" s="8">
        <v>893210.75</v>
      </c>
      <c r="L1565" s="8">
        <v>759229.13</v>
      </c>
      <c r="M1565" s="8">
        <v>84.999999160332493</v>
      </c>
      <c r="N1565" s="7" t="s">
        <v>43</v>
      </c>
      <c r="O1565" s="7" t="s">
        <v>44</v>
      </c>
      <c r="P1565" s="7" t="s">
        <v>140</v>
      </c>
      <c r="Q1565" s="9">
        <v>42705</v>
      </c>
      <c r="R1565" s="9">
        <v>43434</v>
      </c>
      <c r="S1565" s="7" t="s">
        <v>57</v>
      </c>
      <c r="T1565" s="7" t="s">
        <v>329</v>
      </c>
      <c r="U1565" s="7" t="s">
        <v>5598</v>
      </c>
      <c r="V1565" s="7" t="s">
        <v>5599</v>
      </c>
      <c r="W1565" s="7" t="s">
        <v>2486</v>
      </c>
      <c r="X1565" s="10" t="s">
        <v>51</v>
      </c>
    </row>
    <row r="1566" spans="1:24" ht="146.25" x14ac:dyDescent="0.25">
      <c r="A1566" s="7" t="s">
        <v>5839</v>
      </c>
      <c r="B1566" s="7" t="s">
        <v>5840</v>
      </c>
      <c r="C1566" s="7" t="s">
        <v>5841</v>
      </c>
      <c r="D1566" s="7" t="s">
        <v>5468</v>
      </c>
      <c r="E1566" s="7" t="s">
        <v>2481</v>
      </c>
      <c r="F1566" s="7" t="s">
        <v>39</v>
      </c>
      <c r="G1566" s="7" t="s">
        <v>5595</v>
      </c>
      <c r="H1566" s="7" t="s">
        <v>5596</v>
      </c>
      <c r="I1566" s="7" t="s">
        <v>5664</v>
      </c>
      <c r="J1566" s="8">
        <v>1031972.25</v>
      </c>
      <c r="K1566" s="8">
        <v>1031972.25</v>
      </c>
      <c r="L1566" s="8">
        <v>877176.40999999898</v>
      </c>
      <c r="M1566" s="8">
        <v>84.9999997577454</v>
      </c>
      <c r="N1566" s="7" t="s">
        <v>43</v>
      </c>
      <c r="O1566" s="7" t="s">
        <v>44</v>
      </c>
      <c r="P1566" s="7" t="s">
        <v>140</v>
      </c>
      <c r="Q1566" s="9">
        <v>43770</v>
      </c>
      <c r="R1566" s="9">
        <v>44439</v>
      </c>
      <c r="S1566" s="7" t="s">
        <v>57</v>
      </c>
      <c r="T1566" s="7" t="s">
        <v>329</v>
      </c>
      <c r="U1566" s="7" t="s">
        <v>5598</v>
      </c>
      <c r="V1566" s="7" t="s">
        <v>5599</v>
      </c>
      <c r="W1566" s="7" t="s">
        <v>2486</v>
      </c>
      <c r="X1566" s="10" t="s">
        <v>51</v>
      </c>
    </row>
    <row r="1567" spans="1:24" ht="90" x14ac:dyDescent="0.25">
      <c r="A1567" s="7" t="s">
        <v>5842</v>
      </c>
      <c r="B1567" s="7" t="s">
        <v>5843</v>
      </c>
      <c r="C1567" s="7" t="s">
        <v>5844</v>
      </c>
      <c r="D1567" s="7" t="s">
        <v>2909</v>
      </c>
      <c r="E1567" s="7" t="s">
        <v>2481</v>
      </c>
      <c r="F1567" s="7" t="s">
        <v>39</v>
      </c>
      <c r="G1567" s="7" t="s">
        <v>5595</v>
      </c>
      <c r="H1567" s="7" t="s">
        <v>5596</v>
      </c>
      <c r="I1567" s="7" t="s">
        <v>5664</v>
      </c>
      <c r="J1567" s="8">
        <v>419815.39</v>
      </c>
      <c r="K1567" s="8">
        <v>419815.39</v>
      </c>
      <c r="L1567" s="8">
        <v>356843.08</v>
      </c>
      <c r="M1567" s="8">
        <v>84.999999642700104</v>
      </c>
      <c r="N1567" s="7" t="s">
        <v>43</v>
      </c>
      <c r="O1567" s="7" t="s">
        <v>44</v>
      </c>
      <c r="P1567" s="7" t="s">
        <v>45</v>
      </c>
      <c r="Q1567" s="9">
        <v>42401</v>
      </c>
      <c r="R1567" s="9">
        <v>43100</v>
      </c>
      <c r="S1567" s="7" t="s">
        <v>57</v>
      </c>
      <c r="T1567" s="7" t="s">
        <v>4021</v>
      </c>
      <c r="U1567" s="7" t="s">
        <v>5598</v>
      </c>
      <c r="V1567" s="7" t="s">
        <v>5599</v>
      </c>
      <c r="W1567" s="7" t="s">
        <v>2486</v>
      </c>
      <c r="X1567" s="10" t="s">
        <v>51</v>
      </c>
    </row>
    <row r="1568" spans="1:24" ht="146.25" x14ac:dyDescent="0.25">
      <c r="A1568" s="7" t="s">
        <v>5845</v>
      </c>
      <c r="B1568" s="7" t="s">
        <v>5846</v>
      </c>
      <c r="C1568" s="7" t="s">
        <v>5847</v>
      </c>
      <c r="D1568" s="7" t="s">
        <v>5460</v>
      </c>
      <c r="E1568" s="7" t="s">
        <v>2481</v>
      </c>
      <c r="F1568" s="7" t="s">
        <v>39</v>
      </c>
      <c r="G1568" s="7" t="s">
        <v>5595</v>
      </c>
      <c r="H1568" s="7" t="s">
        <v>5596</v>
      </c>
      <c r="I1568" s="7" t="s">
        <v>5664</v>
      </c>
      <c r="J1568" s="8">
        <v>1031972.25</v>
      </c>
      <c r="K1568" s="8">
        <v>1031972.25</v>
      </c>
      <c r="L1568" s="8">
        <v>877176.40999999898</v>
      </c>
      <c r="M1568" s="8">
        <v>84.9999997577453</v>
      </c>
      <c r="N1568" s="7" t="s">
        <v>43</v>
      </c>
      <c r="O1568" s="7" t="s">
        <v>44</v>
      </c>
      <c r="P1568" s="7" t="s">
        <v>140</v>
      </c>
      <c r="Q1568" s="9">
        <v>43770</v>
      </c>
      <c r="R1568" s="9">
        <v>44439</v>
      </c>
      <c r="S1568" s="7" t="s">
        <v>57</v>
      </c>
      <c r="T1568" s="7" t="s">
        <v>329</v>
      </c>
      <c r="U1568" s="7" t="s">
        <v>5598</v>
      </c>
      <c r="V1568" s="7" t="s">
        <v>5599</v>
      </c>
      <c r="W1568" s="7" t="s">
        <v>2486</v>
      </c>
      <c r="X1568" s="10" t="s">
        <v>51</v>
      </c>
    </row>
    <row r="1569" spans="1:24" ht="168.75" x14ac:dyDescent="0.25">
      <c r="A1569" s="7" t="s">
        <v>5848</v>
      </c>
      <c r="B1569" s="7" t="s">
        <v>5849</v>
      </c>
      <c r="C1569" s="7" t="s">
        <v>5850</v>
      </c>
      <c r="D1569" s="7" t="s">
        <v>4296</v>
      </c>
      <c r="E1569" s="7" t="s">
        <v>2481</v>
      </c>
      <c r="F1569" s="7" t="s">
        <v>39</v>
      </c>
      <c r="G1569" s="7" t="s">
        <v>5595</v>
      </c>
      <c r="H1569" s="7" t="s">
        <v>5596</v>
      </c>
      <c r="I1569" s="7" t="s">
        <v>5664</v>
      </c>
      <c r="J1569" s="8">
        <v>2355053.58</v>
      </c>
      <c r="K1569" s="8">
        <v>2355053.58</v>
      </c>
      <c r="L1569" s="8">
        <v>2001795.54</v>
      </c>
      <c r="M1569" s="8">
        <v>84.999999872614396</v>
      </c>
      <c r="N1569" s="7" t="s">
        <v>43</v>
      </c>
      <c r="O1569" s="7" t="s">
        <v>44</v>
      </c>
      <c r="P1569" s="7" t="s">
        <v>56</v>
      </c>
      <c r="Q1569" s="9">
        <v>42309</v>
      </c>
      <c r="R1569" s="9">
        <v>43404</v>
      </c>
      <c r="S1569" s="7" t="s">
        <v>57</v>
      </c>
      <c r="T1569" s="7" t="s">
        <v>4021</v>
      </c>
      <c r="U1569" s="7" t="s">
        <v>5598</v>
      </c>
      <c r="V1569" s="7" t="s">
        <v>5599</v>
      </c>
      <c r="W1569" s="7" t="s">
        <v>2486</v>
      </c>
      <c r="X1569" s="10" t="s">
        <v>51</v>
      </c>
    </row>
    <row r="1570" spans="1:24" ht="180" x14ac:dyDescent="0.25">
      <c r="A1570" s="7" t="s">
        <v>5851</v>
      </c>
      <c r="B1570" s="7" t="s">
        <v>5852</v>
      </c>
      <c r="C1570" s="7" t="s">
        <v>5853</v>
      </c>
      <c r="D1570" s="7" t="s">
        <v>5854</v>
      </c>
      <c r="E1570" s="7" t="s">
        <v>2481</v>
      </c>
      <c r="F1570" s="7" t="s">
        <v>39</v>
      </c>
      <c r="G1570" s="7" t="s">
        <v>5595</v>
      </c>
      <c r="H1570" s="7" t="s">
        <v>5596</v>
      </c>
      <c r="I1570" s="7" t="s">
        <v>5664</v>
      </c>
      <c r="J1570" s="8">
        <v>395413.6</v>
      </c>
      <c r="K1570" s="8">
        <v>395413.6</v>
      </c>
      <c r="L1570" s="8">
        <v>336101.56</v>
      </c>
      <c r="M1570" s="8">
        <v>85</v>
      </c>
      <c r="N1570" s="7" t="s">
        <v>43</v>
      </c>
      <c r="O1570" s="7" t="s">
        <v>44</v>
      </c>
      <c r="P1570" s="7" t="s">
        <v>134</v>
      </c>
      <c r="Q1570" s="9">
        <v>42737</v>
      </c>
      <c r="R1570" s="9">
        <v>43343</v>
      </c>
      <c r="S1570" s="7" t="s">
        <v>57</v>
      </c>
      <c r="T1570" s="7" t="s">
        <v>4021</v>
      </c>
      <c r="U1570" s="7" t="s">
        <v>5598</v>
      </c>
      <c r="V1570" s="7" t="s">
        <v>5599</v>
      </c>
      <c r="W1570" s="7" t="s">
        <v>2486</v>
      </c>
      <c r="X1570" s="10" t="s">
        <v>51</v>
      </c>
    </row>
    <row r="1571" spans="1:24" ht="146.25" x14ac:dyDescent="0.25">
      <c r="A1571" s="7" t="s">
        <v>5855</v>
      </c>
      <c r="B1571" s="7" t="s">
        <v>5846</v>
      </c>
      <c r="C1571" s="7" t="s">
        <v>5856</v>
      </c>
      <c r="D1571" s="7" t="s">
        <v>5439</v>
      </c>
      <c r="E1571" s="7" t="s">
        <v>2481</v>
      </c>
      <c r="F1571" s="7" t="s">
        <v>39</v>
      </c>
      <c r="G1571" s="7" t="s">
        <v>5595</v>
      </c>
      <c r="H1571" s="7" t="s">
        <v>5596</v>
      </c>
      <c r="I1571" s="7" t="s">
        <v>5664</v>
      </c>
      <c r="J1571" s="8">
        <v>1037434.75</v>
      </c>
      <c r="K1571" s="8">
        <v>1037434.75</v>
      </c>
      <c r="L1571" s="8">
        <v>881819.53</v>
      </c>
      <c r="M1571" s="8">
        <v>84.999999277062898</v>
      </c>
      <c r="N1571" s="7" t="s">
        <v>43</v>
      </c>
      <c r="O1571" s="7" t="s">
        <v>44</v>
      </c>
      <c r="P1571" s="7" t="s">
        <v>140</v>
      </c>
      <c r="Q1571" s="9">
        <v>43770</v>
      </c>
      <c r="R1571" s="9">
        <v>44469</v>
      </c>
      <c r="S1571" s="7" t="s">
        <v>57</v>
      </c>
      <c r="T1571" s="7" t="s">
        <v>329</v>
      </c>
      <c r="U1571" s="7" t="s">
        <v>5598</v>
      </c>
      <c r="V1571" s="7" t="s">
        <v>5599</v>
      </c>
      <c r="W1571" s="7" t="s">
        <v>2486</v>
      </c>
      <c r="X1571" s="10" t="s">
        <v>51</v>
      </c>
    </row>
    <row r="1572" spans="1:24" ht="180" x14ac:dyDescent="0.25">
      <c r="A1572" s="7" t="s">
        <v>5857</v>
      </c>
      <c r="B1572" s="7" t="s">
        <v>5858</v>
      </c>
      <c r="C1572" s="7" t="s">
        <v>5859</v>
      </c>
      <c r="D1572" s="7" t="s">
        <v>4296</v>
      </c>
      <c r="E1572" s="7" t="s">
        <v>2481</v>
      </c>
      <c r="F1572" s="7" t="s">
        <v>39</v>
      </c>
      <c r="G1572" s="7" t="s">
        <v>5595</v>
      </c>
      <c r="H1572" s="7" t="s">
        <v>5596</v>
      </c>
      <c r="I1572" s="7" t="s">
        <v>5664</v>
      </c>
      <c r="J1572" s="8">
        <v>1498365.96</v>
      </c>
      <c r="K1572" s="8">
        <v>1498365.96</v>
      </c>
      <c r="L1572" s="8">
        <v>1273611.06</v>
      </c>
      <c r="M1572" s="8">
        <v>84.999999599563793</v>
      </c>
      <c r="N1572" s="7" t="s">
        <v>43</v>
      </c>
      <c r="O1572" s="7" t="s">
        <v>44</v>
      </c>
      <c r="P1572" s="7" t="s">
        <v>56</v>
      </c>
      <c r="Q1572" s="9">
        <v>42370</v>
      </c>
      <c r="R1572" s="9">
        <v>43404</v>
      </c>
      <c r="S1572" s="7" t="s">
        <v>57</v>
      </c>
      <c r="T1572" s="7" t="s">
        <v>4021</v>
      </c>
      <c r="U1572" s="7" t="s">
        <v>5598</v>
      </c>
      <c r="V1572" s="7" t="s">
        <v>5599</v>
      </c>
      <c r="W1572" s="7" t="s">
        <v>2486</v>
      </c>
      <c r="X1572" s="10" t="s">
        <v>51</v>
      </c>
    </row>
    <row r="1573" spans="1:24" ht="135" x14ac:dyDescent="0.25">
      <c r="A1573" s="7" t="s">
        <v>5860</v>
      </c>
      <c r="B1573" s="7" t="s">
        <v>5861</v>
      </c>
      <c r="C1573" s="7" t="s">
        <v>5862</v>
      </c>
      <c r="D1573" s="7" t="s">
        <v>3109</v>
      </c>
      <c r="E1573" s="7" t="s">
        <v>2481</v>
      </c>
      <c r="F1573" s="7" t="s">
        <v>39</v>
      </c>
      <c r="G1573" s="7" t="s">
        <v>5595</v>
      </c>
      <c r="H1573" s="7" t="s">
        <v>5596</v>
      </c>
      <c r="I1573" s="7" t="s">
        <v>5664</v>
      </c>
      <c r="J1573" s="8">
        <v>893316.93</v>
      </c>
      <c r="K1573" s="8">
        <v>893316.93</v>
      </c>
      <c r="L1573" s="8">
        <v>759319.39</v>
      </c>
      <c r="M1573" s="8">
        <v>84.999999944028801</v>
      </c>
      <c r="N1573" s="7" t="s">
        <v>43</v>
      </c>
      <c r="O1573" s="7" t="s">
        <v>44</v>
      </c>
      <c r="P1573" s="7" t="s">
        <v>134</v>
      </c>
      <c r="Q1573" s="9">
        <v>42736</v>
      </c>
      <c r="R1573" s="9">
        <v>43830</v>
      </c>
      <c r="S1573" s="7" t="s">
        <v>57</v>
      </c>
      <c r="T1573" s="7" t="s">
        <v>47</v>
      </c>
      <c r="U1573" s="7" t="s">
        <v>5598</v>
      </c>
      <c r="V1573" s="7" t="s">
        <v>5599</v>
      </c>
      <c r="W1573" s="7" t="s">
        <v>2486</v>
      </c>
      <c r="X1573" s="10" t="s">
        <v>51</v>
      </c>
    </row>
    <row r="1574" spans="1:24" ht="180" x14ac:dyDescent="0.25">
      <c r="A1574" s="7" t="s">
        <v>5863</v>
      </c>
      <c r="B1574" s="7" t="s">
        <v>5864</v>
      </c>
      <c r="C1574" s="7" t="s">
        <v>5865</v>
      </c>
      <c r="D1574" s="7" t="s">
        <v>4292</v>
      </c>
      <c r="E1574" s="7" t="s">
        <v>2481</v>
      </c>
      <c r="F1574" s="7" t="s">
        <v>39</v>
      </c>
      <c r="G1574" s="7" t="s">
        <v>5595</v>
      </c>
      <c r="H1574" s="7" t="s">
        <v>5596</v>
      </c>
      <c r="I1574" s="7" t="s">
        <v>5664</v>
      </c>
      <c r="J1574" s="8">
        <v>989998.58</v>
      </c>
      <c r="K1574" s="8">
        <v>989998.58</v>
      </c>
      <c r="L1574" s="8">
        <v>841498.79</v>
      </c>
      <c r="M1574" s="8">
        <v>84.999999696969198</v>
      </c>
      <c r="N1574" s="7" t="s">
        <v>43</v>
      </c>
      <c r="O1574" s="7" t="s">
        <v>44</v>
      </c>
      <c r="P1574" s="7" t="s">
        <v>45</v>
      </c>
      <c r="Q1574" s="9">
        <v>43281</v>
      </c>
      <c r="R1574" s="9">
        <v>43951</v>
      </c>
      <c r="S1574" s="7" t="s">
        <v>57</v>
      </c>
      <c r="T1574" s="7" t="s">
        <v>329</v>
      </c>
      <c r="U1574" s="7" t="s">
        <v>5598</v>
      </c>
      <c r="V1574" s="7" t="s">
        <v>5599</v>
      </c>
      <c r="W1574" s="7" t="s">
        <v>2486</v>
      </c>
      <c r="X1574" s="10" t="s">
        <v>51</v>
      </c>
    </row>
    <row r="1575" spans="1:24" ht="191.25" x14ac:dyDescent="0.25">
      <c r="A1575" s="7" t="s">
        <v>5866</v>
      </c>
      <c r="B1575" s="7" t="s">
        <v>5867</v>
      </c>
      <c r="C1575" s="7" t="s">
        <v>5868</v>
      </c>
      <c r="D1575" s="7" t="s">
        <v>2751</v>
      </c>
      <c r="E1575" s="7" t="s">
        <v>2481</v>
      </c>
      <c r="F1575" s="7" t="s">
        <v>39</v>
      </c>
      <c r="G1575" s="7" t="s">
        <v>5595</v>
      </c>
      <c r="H1575" s="7" t="s">
        <v>5596</v>
      </c>
      <c r="I1575" s="7" t="s">
        <v>5664</v>
      </c>
      <c r="J1575" s="8">
        <v>891953.93</v>
      </c>
      <c r="K1575" s="8">
        <v>891953.93</v>
      </c>
      <c r="L1575" s="8">
        <v>758160.84</v>
      </c>
      <c r="M1575" s="8">
        <v>84.999999943943294</v>
      </c>
      <c r="N1575" s="7" t="s">
        <v>43</v>
      </c>
      <c r="O1575" s="7" t="s">
        <v>44</v>
      </c>
      <c r="P1575" s="7" t="s">
        <v>140</v>
      </c>
      <c r="Q1575" s="9">
        <v>42736</v>
      </c>
      <c r="R1575" s="9">
        <v>43100</v>
      </c>
      <c r="S1575" s="7" t="s">
        <v>57</v>
      </c>
      <c r="T1575" s="7" t="s">
        <v>58</v>
      </c>
      <c r="U1575" s="7" t="s">
        <v>5598</v>
      </c>
      <c r="V1575" s="7" t="s">
        <v>5599</v>
      </c>
      <c r="W1575" s="7" t="s">
        <v>2486</v>
      </c>
      <c r="X1575" s="10" t="s">
        <v>51</v>
      </c>
    </row>
    <row r="1576" spans="1:24" ht="123.75" x14ac:dyDescent="0.25">
      <c r="A1576" s="7" t="s">
        <v>5869</v>
      </c>
      <c r="B1576" s="7" t="s">
        <v>5870</v>
      </c>
      <c r="C1576" s="7" t="s">
        <v>5871</v>
      </c>
      <c r="D1576" s="7" t="s">
        <v>2532</v>
      </c>
      <c r="E1576" s="7" t="s">
        <v>2481</v>
      </c>
      <c r="F1576" s="7" t="s">
        <v>39</v>
      </c>
      <c r="G1576" s="7" t="s">
        <v>5595</v>
      </c>
      <c r="H1576" s="7" t="s">
        <v>5596</v>
      </c>
      <c r="I1576" s="7" t="s">
        <v>5664</v>
      </c>
      <c r="J1576" s="8">
        <v>479995.08</v>
      </c>
      <c r="K1576" s="8">
        <v>479995.08</v>
      </c>
      <c r="L1576" s="8">
        <v>407995.82</v>
      </c>
      <c r="M1576" s="8">
        <v>85.0000004166709</v>
      </c>
      <c r="N1576" s="7" t="s">
        <v>43</v>
      </c>
      <c r="O1576" s="7" t="s">
        <v>44</v>
      </c>
      <c r="P1576" s="7" t="s">
        <v>140</v>
      </c>
      <c r="Q1576" s="9">
        <v>43404</v>
      </c>
      <c r="R1576" s="9">
        <v>44104</v>
      </c>
      <c r="S1576" s="7" t="s">
        <v>57</v>
      </c>
      <c r="T1576" s="7" t="s">
        <v>4021</v>
      </c>
      <c r="U1576" s="7" t="s">
        <v>5598</v>
      </c>
      <c r="V1576" s="7" t="s">
        <v>5599</v>
      </c>
      <c r="W1576" s="7" t="s">
        <v>2486</v>
      </c>
      <c r="X1576" s="10" t="s">
        <v>51</v>
      </c>
    </row>
    <row r="1577" spans="1:24" ht="67.5" x14ac:dyDescent="0.25">
      <c r="A1577" s="7" t="s">
        <v>5872</v>
      </c>
      <c r="B1577" s="7" t="s">
        <v>5873</v>
      </c>
      <c r="C1577" s="7" t="s">
        <v>5874</v>
      </c>
      <c r="D1577" s="7" t="s">
        <v>5171</v>
      </c>
      <c r="E1577" s="7" t="s">
        <v>2481</v>
      </c>
      <c r="F1577" s="7" t="s">
        <v>39</v>
      </c>
      <c r="G1577" s="7" t="s">
        <v>5595</v>
      </c>
      <c r="H1577" s="7" t="s">
        <v>5596</v>
      </c>
      <c r="I1577" s="7" t="s">
        <v>5664</v>
      </c>
      <c r="J1577" s="8">
        <v>970006.88</v>
      </c>
      <c r="K1577" s="8">
        <v>970006.88</v>
      </c>
      <c r="L1577" s="8">
        <v>824505.84</v>
      </c>
      <c r="M1577" s="8">
        <v>84.999999175263596</v>
      </c>
      <c r="N1577" s="7" t="s">
        <v>43</v>
      </c>
      <c r="O1577" s="7" t="s">
        <v>44</v>
      </c>
      <c r="P1577" s="7" t="s">
        <v>134</v>
      </c>
      <c r="Q1577" s="9">
        <v>43830</v>
      </c>
      <c r="R1577" s="9">
        <v>44651</v>
      </c>
      <c r="S1577" s="7" t="s">
        <v>57</v>
      </c>
      <c r="T1577" s="7" t="s">
        <v>153</v>
      </c>
      <c r="U1577" s="7" t="s">
        <v>5598</v>
      </c>
      <c r="V1577" s="7" t="s">
        <v>5599</v>
      </c>
      <c r="W1577" s="7" t="s">
        <v>2486</v>
      </c>
      <c r="X1577" s="10" t="s">
        <v>51</v>
      </c>
    </row>
    <row r="1578" spans="1:24" ht="180" x14ac:dyDescent="0.25">
      <c r="A1578" s="7" t="s">
        <v>5875</v>
      </c>
      <c r="B1578" s="7" t="s">
        <v>5876</v>
      </c>
      <c r="C1578" s="7" t="s">
        <v>5877</v>
      </c>
      <c r="D1578" s="7" t="s">
        <v>5878</v>
      </c>
      <c r="E1578" s="7" t="s">
        <v>2481</v>
      </c>
      <c r="F1578" s="7" t="s">
        <v>39</v>
      </c>
      <c r="G1578" s="7" t="s">
        <v>5595</v>
      </c>
      <c r="H1578" s="7" t="s">
        <v>5596</v>
      </c>
      <c r="I1578" s="7" t="s">
        <v>5664</v>
      </c>
      <c r="J1578" s="8">
        <v>989998.58000000101</v>
      </c>
      <c r="K1578" s="8">
        <v>989998.58000000101</v>
      </c>
      <c r="L1578" s="8">
        <v>841498.79</v>
      </c>
      <c r="M1578" s="8">
        <v>84.999999696969198</v>
      </c>
      <c r="N1578" s="7" t="s">
        <v>43</v>
      </c>
      <c r="O1578" s="7" t="s">
        <v>44</v>
      </c>
      <c r="P1578" s="7" t="s">
        <v>45</v>
      </c>
      <c r="Q1578" s="9">
        <v>43344</v>
      </c>
      <c r="R1578" s="9">
        <v>44043</v>
      </c>
      <c r="S1578" s="7" t="s">
        <v>57</v>
      </c>
      <c r="T1578" s="7" t="s">
        <v>329</v>
      </c>
      <c r="U1578" s="7" t="s">
        <v>5598</v>
      </c>
      <c r="V1578" s="7" t="s">
        <v>5599</v>
      </c>
      <c r="W1578" s="7" t="s">
        <v>2486</v>
      </c>
      <c r="X1578" s="10" t="s">
        <v>51</v>
      </c>
    </row>
    <row r="1579" spans="1:24" ht="180" x14ac:dyDescent="0.25">
      <c r="A1579" s="7" t="s">
        <v>5879</v>
      </c>
      <c r="B1579" s="7" t="s">
        <v>5880</v>
      </c>
      <c r="C1579" s="7" t="s">
        <v>5881</v>
      </c>
      <c r="D1579" s="7" t="s">
        <v>5854</v>
      </c>
      <c r="E1579" s="7" t="s">
        <v>2481</v>
      </c>
      <c r="F1579" s="7" t="s">
        <v>39</v>
      </c>
      <c r="G1579" s="7" t="s">
        <v>5595</v>
      </c>
      <c r="H1579" s="7" t="s">
        <v>5596</v>
      </c>
      <c r="I1579" s="7" t="s">
        <v>5664</v>
      </c>
      <c r="J1579" s="8">
        <v>415423.3</v>
      </c>
      <c r="K1579" s="8">
        <v>415423.3</v>
      </c>
      <c r="L1579" s="8">
        <v>353109.8</v>
      </c>
      <c r="M1579" s="8">
        <v>84.999998796408406</v>
      </c>
      <c r="N1579" s="7" t="s">
        <v>43</v>
      </c>
      <c r="O1579" s="7" t="s">
        <v>44</v>
      </c>
      <c r="P1579" s="7" t="s">
        <v>134</v>
      </c>
      <c r="Q1579" s="9">
        <v>43800</v>
      </c>
      <c r="R1579" s="9">
        <v>44408</v>
      </c>
      <c r="S1579" s="7" t="s">
        <v>57</v>
      </c>
      <c r="T1579" s="7" t="s">
        <v>4021</v>
      </c>
      <c r="U1579" s="7" t="s">
        <v>5598</v>
      </c>
      <c r="V1579" s="7" t="s">
        <v>5599</v>
      </c>
      <c r="W1579" s="7" t="s">
        <v>2486</v>
      </c>
      <c r="X1579" s="10" t="s">
        <v>51</v>
      </c>
    </row>
    <row r="1580" spans="1:24" ht="180" x14ac:dyDescent="0.25">
      <c r="A1580" s="7" t="s">
        <v>5882</v>
      </c>
      <c r="B1580" s="7" t="s">
        <v>5883</v>
      </c>
      <c r="C1580" s="7" t="s">
        <v>5884</v>
      </c>
      <c r="D1580" s="7" t="s">
        <v>3478</v>
      </c>
      <c r="E1580" s="7" t="s">
        <v>2481</v>
      </c>
      <c r="F1580" s="7" t="s">
        <v>39</v>
      </c>
      <c r="G1580" s="7" t="s">
        <v>5595</v>
      </c>
      <c r="H1580" s="7" t="s">
        <v>5596</v>
      </c>
      <c r="I1580" s="7" t="s">
        <v>5664</v>
      </c>
      <c r="J1580" s="8">
        <v>540000</v>
      </c>
      <c r="K1580" s="8">
        <v>540000</v>
      </c>
      <c r="L1580" s="8">
        <v>459000</v>
      </c>
      <c r="M1580" s="8">
        <v>85</v>
      </c>
      <c r="N1580" s="7" t="s">
        <v>43</v>
      </c>
      <c r="O1580" s="7" t="s">
        <v>44</v>
      </c>
      <c r="P1580" s="7" t="s">
        <v>134</v>
      </c>
      <c r="Q1580" s="9">
        <v>43252</v>
      </c>
      <c r="R1580" s="9">
        <v>44227</v>
      </c>
      <c r="S1580" s="7" t="s">
        <v>57</v>
      </c>
      <c r="T1580" s="7" t="s">
        <v>47</v>
      </c>
      <c r="U1580" s="7" t="s">
        <v>5598</v>
      </c>
      <c r="V1580" s="7" t="s">
        <v>5599</v>
      </c>
      <c r="W1580" s="7" t="s">
        <v>2486</v>
      </c>
      <c r="X1580" s="10" t="s">
        <v>51</v>
      </c>
    </row>
    <row r="1581" spans="1:24" ht="90" x14ac:dyDescent="0.25">
      <c r="A1581" s="7" t="s">
        <v>5885</v>
      </c>
      <c r="B1581" s="7" t="s">
        <v>5886</v>
      </c>
      <c r="C1581" s="7" t="s">
        <v>5887</v>
      </c>
      <c r="D1581" s="7" t="s">
        <v>5888</v>
      </c>
      <c r="E1581" s="7" t="s">
        <v>2481</v>
      </c>
      <c r="F1581" s="7" t="s">
        <v>39</v>
      </c>
      <c r="G1581" s="7" t="s">
        <v>5595</v>
      </c>
      <c r="H1581" s="7" t="s">
        <v>5596</v>
      </c>
      <c r="I1581" s="7" t="s">
        <v>5664</v>
      </c>
      <c r="J1581" s="8">
        <v>1197047.33</v>
      </c>
      <c r="K1581" s="8">
        <v>1197047.33</v>
      </c>
      <c r="L1581" s="8">
        <v>1017490.23</v>
      </c>
      <c r="M1581" s="8">
        <v>84.999999958230603</v>
      </c>
      <c r="N1581" s="7" t="s">
        <v>43</v>
      </c>
      <c r="O1581" s="7" t="s">
        <v>44</v>
      </c>
      <c r="P1581" s="7" t="s">
        <v>134</v>
      </c>
      <c r="Q1581" s="9">
        <v>42736</v>
      </c>
      <c r="R1581" s="9">
        <v>43465</v>
      </c>
      <c r="S1581" s="7" t="s">
        <v>57</v>
      </c>
      <c r="T1581" s="7" t="s">
        <v>58</v>
      </c>
      <c r="U1581" s="7" t="s">
        <v>5598</v>
      </c>
      <c r="V1581" s="7" t="s">
        <v>5599</v>
      </c>
      <c r="W1581" s="7" t="s">
        <v>2486</v>
      </c>
      <c r="X1581" s="10" t="s">
        <v>51</v>
      </c>
    </row>
    <row r="1582" spans="1:24" ht="146.25" x14ac:dyDescent="0.25">
      <c r="A1582" s="7" t="s">
        <v>5889</v>
      </c>
      <c r="B1582" s="7" t="s">
        <v>5890</v>
      </c>
      <c r="C1582" s="7" t="s">
        <v>5891</v>
      </c>
      <c r="D1582" s="7" t="s">
        <v>4312</v>
      </c>
      <c r="E1582" s="7" t="s">
        <v>2481</v>
      </c>
      <c r="F1582" s="7" t="s">
        <v>39</v>
      </c>
      <c r="G1582" s="7" t="s">
        <v>5595</v>
      </c>
      <c r="H1582" s="7" t="s">
        <v>5596</v>
      </c>
      <c r="I1582" s="7" t="s">
        <v>5664</v>
      </c>
      <c r="J1582" s="8">
        <v>2647287.35</v>
      </c>
      <c r="K1582" s="8">
        <v>2647287.35</v>
      </c>
      <c r="L1582" s="8">
        <v>2250194.2400000002</v>
      </c>
      <c r="M1582" s="8">
        <v>84.999999716691093</v>
      </c>
      <c r="N1582" s="7" t="s">
        <v>43</v>
      </c>
      <c r="O1582" s="7" t="s">
        <v>44</v>
      </c>
      <c r="P1582" s="7" t="s">
        <v>134</v>
      </c>
      <c r="Q1582" s="9">
        <v>43388</v>
      </c>
      <c r="R1582" s="9">
        <v>44561</v>
      </c>
      <c r="S1582" s="7" t="s">
        <v>57</v>
      </c>
      <c r="T1582" s="7" t="s">
        <v>4021</v>
      </c>
      <c r="U1582" s="7" t="s">
        <v>5598</v>
      </c>
      <c r="V1582" s="7" t="s">
        <v>5599</v>
      </c>
      <c r="W1582" s="7" t="s">
        <v>2486</v>
      </c>
      <c r="X1582" s="10" t="s">
        <v>51</v>
      </c>
    </row>
    <row r="1583" spans="1:24" ht="146.25" x14ac:dyDescent="0.25">
      <c r="A1583" s="7" t="s">
        <v>5892</v>
      </c>
      <c r="B1583" s="7" t="s">
        <v>5893</v>
      </c>
      <c r="C1583" s="7" t="s">
        <v>5894</v>
      </c>
      <c r="D1583" s="7" t="s">
        <v>5895</v>
      </c>
      <c r="E1583" s="7" t="s">
        <v>2481</v>
      </c>
      <c r="F1583" s="7" t="s">
        <v>39</v>
      </c>
      <c r="G1583" s="7" t="s">
        <v>5595</v>
      </c>
      <c r="H1583" s="7" t="s">
        <v>5596</v>
      </c>
      <c r="I1583" s="7" t="s">
        <v>5664</v>
      </c>
      <c r="J1583" s="8">
        <v>1031972.25</v>
      </c>
      <c r="K1583" s="8">
        <v>1031972.25</v>
      </c>
      <c r="L1583" s="8">
        <v>877176.40999999898</v>
      </c>
      <c r="M1583" s="8">
        <v>84.9999997577453</v>
      </c>
      <c r="N1583" s="7" t="s">
        <v>43</v>
      </c>
      <c r="O1583" s="7" t="s">
        <v>44</v>
      </c>
      <c r="P1583" s="7" t="s">
        <v>140</v>
      </c>
      <c r="Q1583" s="9">
        <v>43770</v>
      </c>
      <c r="R1583" s="9">
        <v>44408</v>
      </c>
      <c r="S1583" s="7" t="s">
        <v>57</v>
      </c>
      <c r="T1583" s="7" t="s">
        <v>329</v>
      </c>
      <c r="U1583" s="7" t="s">
        <v>5598</v>
      </c>
      <c r="V1583" s="7" t="s">
        <v>5599</v>
      </c>
      <c r="W1583" s="7" t="s">
        <v>2486</v>
      </c>
      <c r="X1583" s="10" t="s">
        <v>51</v>
      </c>
    </row>
    <row r="1584" spans="1:24" ht="180" x14ac:dyDescent="0.25">
      <c r="A1584" s="7" t="s">
        <v>5896</v>
      </c>
      <c r="B1584" s="7" t="s">
        <v>5897</v>
      </c>
      <c r="C1584" s="7" t="s">
        <v>5898</v>
      </c>
      <c r="D1584" s="7" t="s">
        <v>4312</v>
      </c>
      <c r="E1584" s="7" t="s">
        <v>2481</v>
      </c>
      <c r="F1584" s="7" t="s">
        <v>39</v>
      </c>
      <c r="G1584" s="7" t="s">
        <v>5595</v>
      </c>
      <c r="H1584" s="7" t="s">
        <v>5596</v>
      </c>
      <c r="I1584" s="7" t="s">
        <v>5664</v>
      </c>
      <c r="J1584" s="8">
        <v>7375207.5499999998</v>
      </c>
      <c r="K1584" s="8">
        <v>7375207.5499999998</v>
      </c>
      <c r="L1584" s="8">
        <v>6268926.4100000001</v>
      </c>
      <c r="M1584" s="8">
        <v>84.999999898307905</v>
      </c>
      <c r="N1584" s="7" t="s">
        <v>43</v>
      </c>
      <c r="O1584" s="7" t="s">
        <v>44</v>
      </c>
      <c r="P1584" s="7" t="s">
        <v>134</v>
      </c>
      <c r="Q1584" s="9">
        <v>42795</v>
      </c>
      <c r="R1584" s="9">
        <v>45107</v>
      </c>
      <c r="S1584" s="7" t="s">
        <v>57</v>
      </c>
      <c r="T1584" s="7" t="s">
        <v>4021</v>
      </c>
      <c r="U1584" s="7" t="s">
        <v>5598</v>
      </c>
      <c r="V1584" s="7" t="s">
        <v>5599</v>
      </c>
      <c r="W1584" s="7" t="s">
        <v>2486</v>
      </c>
      <c r="X1584" s="10" t="s">
        <v>51</v>
      </c>
    </row>
    <row r="1585" spans="1:24" ht="90" x14ac:dyDescent="0.25">
      <c r="A1585" s="7" t="s">
        <v>5899</v>
      </c>
      <c r="B1585" s="7" t="s">
        <v>5900</v>
      </c>
      <c r="C1585" s="7" t="s">
        <v>5901</v>
      </c>
      <c r="D1585" s="7" t="s">
        <v>5902</v>
      </c>
      <c r="E1585" s="7" t="s">
        <v>2481</v>
      </c>
      <c r="F1585" s="7" t="s">
        <v>39</v>
      </c>
      <c r="G1585" s="7" t="s">
        <v>5595</v>
      </c>
      <c r="H1585" s="7" t="s">
        <v>5596</v>
      </c>
      <c r="I1585" s="7" t="s">
        <v>5664</v>
      </c>
      <c r="J1585" s="8">
        <v>299199.75</v>
      </c>
      <c r="K1585" s="8">
        <v>299199.75</v>
      </c>
      <c r="L1585" s="8">
        <v>254319.78</v>
      </c>
      <c r="M1585" s="8">
        <v>84.999997493313401</v>
      </c>
      <c r="N1585" s="7" t="s">
        <v>43</v>
      </c>
      <c r="O1585" s="7" t="s">
        <v>44</v>
      </c>
      <c r="P1585" s="7" t="s">
        <v>134</v>
      </c>
      <c r="Q1585" s="9">
        <v>43344</v>
      </c>
      <c r="R1585" s="9">
        <v>43646</v>
      </c>
      <c r="S1585" s="7" t="s">
        <v>57</v>
      </c>
      <c r="T1585" s="7" t="s">
        <v>4021</v>
      </c>
      <c r="U1585" s="7" t="s">
        <v>5598</v>
      </c>
      <c r="V1585" s="7" t="s">
        <v>5599</v>
      </c>
      <c r="W1585" s="7" t="s">
        <v>2486</v>
      </c>
      <c r="X1585" s="10" t="s">
        <v>51</v>
      </c>
    </row>
    <row r="1586" spans="1:24" ht="180" x14ac:dyDescent="0.25">
      <c r="A1586" s="7" t="s">
        <v>5903</v>
      </c>
      <c r="B1586" s="7" t="s">
        <v>5904</v>
      </c>
      <c r="C1586" s="7" t="s">
        <v>5905</v>
      </c>
      <c r="D1586" s="7" t="s">
        <v>5638</v>
      </c>
      <c r="E1586" s="7" t="s">
        <v>2481</v>
      </c>
      <c r="F1586" s="7" t="s">
        <v>39</v>
      </c>
      <c r="G1586" s="7" t="s">
        <v>5595</v>
      </c>
      <c r="H1586" s="7" t="s">
        <v>5596</v>
      </c>
      <c r="I1586" s="7" t="s">
        <v>5664</v>
      </c>
      <c r="J1586" s="8">
        <v>139987.5</v>
      </c>
      <c r="K1586" s="8">
        <v>139987.5</v>
      </c>
      <c r="L1586" s="8">
        <v>118989.37</v>
      </c>
      <c r="M1586" s="8">
        <v>84.999996428252302</v>
      </c>
      <c r="N1586" s="7" t="s">
        <v>43</v>
      </c>
      <c r="O1586" s="7" t="s">
        <v>44</v>
      </c>
      <c r="P1586" s="7" t="s">
        <v>140</v>
      </c>
      <c r="Q1586" s="9">
        <v>42614</v>
      </c>
      <c r="R1586" s="9">
        <v>42978</v>
      </c>
      <c r="S1586" s="7" t="s">
        <v>57</v>
      </c>
      <c r="T1586" s="7" t="s">
        <v>4021</v>
      </c>
      <c r="U1586" s="7" t="s">
        <v>5598</v>
      </c>
      <c r="V1586" s="7" t="s">
        <v>5599</v>
      </c>
      <c r="W1586" s="7" t="s">
        <v>2486</v>
      </c>
      <c r="X1586" s="10" t="s">
        <v>51</v>
      </c>
    </row>
    <row r="1587" spans="1:24" ht="157.5" x14ac:dyDescent="0.25">
      <c r="A1587" s="7" t="s">
        <v>5906</v>
      </c>
      <c r="B1587" s="7" t="s">
        <v>5907</v>
      </c>
      <c r="C1587" s="7" t="s">
        <v>5908</v>
      </c>
      <c r="D1587" s="7" t="s">
        <v>5688</v>
      </c>
      <c r="E1587" s="7" t="s">
        <v>2481</v>
      </c>
      <c r="F1587" s="7" t="s">
        <v>39</v>
      </c>
      <c r="G1587" s="7" t="s">
        <v>5595</v>
      </c>
      <c r="H1587" s="7" t="s">
        <v>5596</v>
      </c>
      <c r="I1587" s="7" t="s">
        <v>5664</v>
      </c>
      <c r="J1587" s="8">
        <v>758394.38</v>
      </c>
      <c r="K1587" s="8">
        <v>758394.38</v>
      </c>
      <c r="L1587" s="8">
        <v>644635.22</v>
      </c>
      <c r="M1587" s="8">
        <v>84.999999604427401</v>
      </c>
      <c r="N1587" s="7" t="s">
        <v>43</v>
      </c>
      <c r="O1587" s="7" t="s">
        <v>44</v>
      </c>
      <c r="P1587" s="7" t="s">
        <v>45</v>
      </c>
      <c r="Q1587" s="9">
        <v>43374</v>
      </c>
      <c r="R1587" s="9">
        <v>44286</v>
      </c>
      <c r="S1587" s="7" t="s">
        <v>57</v>
      </c>
      <c r="T1587" s="7" t="s">
        <v>329</v>
      </c>
      <c r="U1587" s="7" t="s">
        <v>5598</v>
      </c>
      <c r="V1587" s="7" t="s">
        <v>5599</v>
      </c>
      <c r="W1587" s="7" t="s">
        <v>2486</v>
      </c>
      <c r="X1587" s="10" t="s">
        <v>51</v>
      </c>
    </row>
    <row r="1588" spans="1:24" ht="180" x14ac:dyDescent="0.25">
      <c r="A1588" s="7" t="s">
        <v>5909</v>
      </c>
      <c r="B1588" s="7" t="s">
        <v>5910</v>
      </c>
      <c r="C1588" s="7" t="s">
        <v>5911</v>
      </c>
      <c r="D1588" s="7" t="s">
        <v>5912</v>
      </c>
      <c r="E1588" s="7" t="s">
        <v>2481</v>
      </c>
      <c r="F1588" s="7" t="s">
        <v>39</v>
      </c>
      <c r="G1588" s="7" t="s">
        <v>5595</v>
      </c>
      <c r="H1588" s="7" t="s">
        <v>5596</v>
      </c>
      <c r="I1588" s="7" t="s">
        <v>5664</v>
      </c>
      <c r="J1588" s="8">
        <v>450000</v>
      </c>
      <c r="K1588" s="8">
        <v>450000</v>
      </c>
      <c r="L1588" s="8">
        <v>382500</v>
      </c>
      <c r="M1588" s="8">
        <v>85</v>
      </c>
      <c r="N1588" s="7" t="s">
        <v>43</v>
      </c>
      <c r="O1588" s="7" t="s">
        <v>44</v>
      </c>
      <c r="P1588" s="7" t="s">
        <v>140</v>
      </c>
      <c r="Q1588" s="9">
        <v>42522</v>
      </c>
      <c r="R1588" s="9">
        <v>42947</v>
      </c>
      <c r="S1588" s="7" t="s">
        <v>57</v>
      </c>
      <c r="T1588" s="7" t="s">
        <v>329</v>
      </c>
      <c r="U1588" s="7" t="s">
        <v>5598</v>
      </c>
      <c r="V1588" s="7" t="s">
        <v>5599</v>
      </c>
      <c r="W1588" s="7" t="s">
        <v>2486</v>
      </c>
      <c r="X1588" s="10" t="s">
        <v>51</v>
      </c>
    </row>
    <row r="1589" spans="1:24" ht="180" x14ac:dyDescent="0.25">
      <c r="A1589" s="7" t="s">
        <v>5913</v>
      </c>
      <c r="B1589" s="7" t="s">
        <v>5914</v>
      </c>
      <c r="C1589" s="7" t="s">
        <v>5915</v>
      </c>
      <c r="D1589" s="7" t="s">
        <v>5916</v>
      </c>
      <c r="E1589" s="7" t="s">
        <v>2481</v>
      </c>
      <c r="F1589" s="7" t="s">
        <v>39</v>
      </c>
      <c r="G1589" s="7" t="s">
        <v>5595</v>
      </c>
      <c r="H1589" s="7" t="s">
        <v>5596</v>
      </c>
      <c r="I1589" s="7" t="s">
        <v>5664</v>
      </c>
      <c r="J1589" s="8">
        <v>1419025.54</v>
      </c>
      <c r="K1589" s="8">
        <v>1419025.54</v>
      </c>
      <c r="L1589" s="8">
        <v>1206171.7</v>
      </c>
      <c r="M1589" s="8">
        <v>84.999999365761894</v>
      </c>
      <c r="N1589" s="7" t="s">
        <v>43</v>
      </c>
      <c r="O1589" s="7" t="s">
        <v>44</v>
      </c>
      <c r="P1589" s="7" t="s">
        <v>140</v>
      </c>
      <c r="Q1589" s="9">
        <v>42736</v>
      </c>
      <c r="R1589" s="9">
        <v>44196</v>
      </c>
      <c r="S1589" s="7" t="s">
        <v>57</v>
      </c>
      <c r="T1589" s="7" t="s">
        <v>4021</v>
      </c>
      <c r="U1589" s="7" t="s">
        <v>5598</v>
      </c>
      <c r="V1589" s="7" t="s">
        <v>5599</v>
      </c>
      <c r="W1589" s="7" t="s">
        <v>2486</v>
      </c>
      <c r="X1589" s="10" t="s">
        <v>51</v>
      </c>
    </row>
    <row r="1590" spans="1:24" ht="180" x14ac:dyDescent="0.25">
      <c r="A1590" s="7" t="s">
        <v>5917</v>
      </c>
      <c r="B1590" s="7" t="s">
        <v>5918</v>
      </c>
      <c r="C1590" s="7" t="s">
        <v>5919</v>
      </c>
      <c r="D1590" s="7" t="s">
        <v>3647</v>
      </c>
      <c r="E1590" s="7" t="s">
        <v>2481</v>
      </c>
      <c r="F1590" s="7" t="s">
        <v>39</v>
      </c>
      <c r="G1590" s="7" t="s">
        <v>5595</v>
      </c>
      <c r="H1590" s="7" t="s">
        <v>5596</v>
      </c>
      <c r="I1590" s="7" t="s">
        <v>5664</v>
      </c>
      <c r="J1590" s="8">
        <v>1799040</v>
      </c>
      <c r="K1590" s="8">
        <v>1799040</v>
      </c>
      <c r="L1590" s="8">
        <v>1529184</v>
      </c>
      <c r="M1590" s="8">
        <v>85</v>
      </c>
      <c r="N1590" s="7" t="s">
        <v>43</v>
      </c>
      <c r="O1590" s="7" t="s">
        <v>44</v>
      </c>
      <c r="P1590" s="7" t="s">
        <v>140</v>
      </c>
      <c r="Q1590" s="9">
        <v>43374</v>
      </c>
      <c r="R1590" s="9">
        <v>44561</v>
      </c>
      <c r="S1590" s="7" t="s">
        <v>57</v>
      </c>
      <c r="T1590" s="7" t="s">
        <v>58</v>
      </c>
      <c r="U1590" s="7" t="s">
        <v>5598</v>
      </c>
      <c r="V1590" s="7" t="s">
        <v>5599</v>
      </c>
      <c r="W1590" s="7" t="s">
        <v>2486</v>
      </c>
      <c r="X1590" s="10" t="s">
        <v>51</v>
      </c>
    </row>
    <row r="1591" spans="1:24" ht="168.75" x14ac:dyDescent="0.25">
      <c r="A1591" s="7" t="s">
        <v>5920</v>
      </c>
      <c r="B1591" s="7" t="s">
        <v>5921</v>
      </c>
      <c r="C1591" s="7" t="s">
        <v>5922</v>
      </c>
      <c r="D1591" s="7" t="s">
        <v>3478</v>
      </c>
      <c r="E1591" s="7" t="s">
        <v>2481</v>
      </c>
      <c r="F1591" s="7" t="s">
        <v>39</v>
      </c>
      <c r="G1591" s="7" t="s">
        <v>5595</v>
      </c>
      <c r="H1591" s="7" t="s">
        <v>5596</v>
      </c>
      <c r="I1591" s="7" t="s">
        <v>5664</v>
      </c>
      <c r="J1591" s="8">
        <v>927562.85</v>
      </c>
      <c r="K1591" s="8">
        <v>927562.85</v>
      </c>
      <c r="L1591" s="8">
        <v>788428.42</v>
      </c>
      <c r="M1591" s="8">
        <v>84.999999730476503</v>
      </c>
      <c r="N1591" s="7" t="s">
        <v>43</v>
      </c>
      <c r="O1591" s="7" t="s">
        <v>44</v>
      </c>
      <c r="P1591" s="7" t="s">
        <v>134</v>
      </c>
      <c r="Q1591" s="9">
        <v>43770</v>
      </c>
      <c r="R1591" s="9">
        <v>45107</v>
      </c>
      <c r="S1591" s="7" t="s">
        <v>57</v>
      </c>
      <c r="T1591" s="7" t="s">
        <v>47</v>
      </c>
      <c r="U1591" s="7" t="s">
        <v>5598</v>
      </c>
      <c r="V1591" s="7" t="s">
        <v>5599</v>
      </c>
      <c r="W1591" s="7" t="s">
        <v>2486</v>
      </c>
      <c r="X1591" s="10" t="s">
        <v>51</v>
      </c>
    </row>
    <row r="1592" spans="1:24" ht="157.5" x14ac:dyDescent="0.25">
      <c r="A1592" s="7" t="s">
        <v>5923</v>
      </c>
      <c r="B1592" s="7" t="s">
        <v>5924</v>
      </c>
      <c r="C1592" s="7" t="s">
        <v>5925</v>
      </c>
      <c r="D1592" s="7" t="s">
        <v>5926</v>
      </c>
      <c r="E1592" s="7" t="s">
        <v>2481</v>
      </c>
      <c r="F1592" s="7" t="s">
        <v>39</v>
      </c>
      <c r="G1592" s="7" t="s">
        <v>5595</v>
      </c>
      <c r="H1592" s="7" t="s">
        <v>5596</v>
      </c>
      <c r="I1592" s="7" t="s">
        <v>5664</v>
      </c>
      <c r="J1592" s="8">
        <v>2928625.99</v>
      </c>
      <c r="K1592" s="8">
        <v>2928625.99</v>
      </c>
      <c r="L1592" s="8">
        <v>2489332.09</v>
      </c>
      <c r="M1592" s="8">
        <v>84.999999948781493</v>
      </c>
      <c r="N1592" s="7" t="s">
        <v>43</v>
      </c>
      <c r="O1592" s="7" t="s">
        <v>44</v>
      </c>
      <c r="P1592" s="7" t="s">
        <v>140</v>
      </c>
      <c r="Q1592" s="9">
        <v>42461</v>
      </c>
      <c r="R1592" s="9">
        <v>44773</v>
      </c>
      <c r="S1592" s="7" t="s">
        <v>57</v>
      </c>
      <c r="T1592" s="7" t="s">
        <v>58</v>
      </c>
      <c r="U1592" s="7" t="s">
        <v>5598</v>
      </c>
      <c r="V1592" s="7" t="s">
        <v>5599</v>
      </c>
      <c r="W1592" s="7" t="s">
        <v>2486</v>
      </c>
      <c r="X1592" s="10" t="s">
        <v>51</v>
      </c>
    </row>
    <row r="1593" spans="1:24" ht="180" x14ac:dyDescent="0.25">
      <c r="A1593" s="7" t="s">
        <v>5927</v>
      </c>
      <c r="B1593" s="7" t="s">
        <v>5928</v>
      </c>
      <c r="C1593" s="7" t="s">
        <v>5929</v>
      </c>
      <c r="D1593" s="7" t="s">
        <v>4905</v>
      </c>
      <c r="E1593" s="7" t="s">
        <v>2481</v>
      </c>
      <c r="F1593" s="7" t="s">
        <v>39</v>
      </c>
      <c r="G1593" s="7" t="s">
        <v>5595</v>
      </c>
      <c r="H1593" s="7" t="s">
        <v>5596</v>
      </c>
      <c r="I1593" s="7" t="s">
        <v>5664</v>
      </c>
      <c r="J1593" s="8">
        <v>547015.55000000005</v>
      </c>
      <c r="K1593" s="8">
        <v>547015.55000000005</v>
      </c>
      <c r="L1593" s="8">
        <v>464963.21</v>
      </c>
      <c r="M1593" s="8">
        <v>84.999998628923805</v>
      </c>
      <c r="N1593" s="7" t="s">
        <v>43</v>
      </c>
      <c r="O1593" s="7" t="s">
        <v>44</v>
      </c>
      <c r="P1593" s="7" t="s">
        <v>134</v>
      </c>
      <c r="Q1593" s="9">
        <v>43403</v>
      </c>
      <c r="R1593" s="9">
        <v>43951</v>
      </c>
      <c r="S1593" s="7" t="s">
        <v>57</v>
      </c>
      <c r="T1593" s="7" t="s">
        <v>58</v>
      </c>
      <c r="U1593" s="7" t="s">
        <v>5598</v>
      </c>
      <c r="V1593" s="7" t="s">
        <v>5599</v>
      </c>
      <c r="W1593" s="7" t="s">
        <v>2486</v>
      </c>
      <c r="X1593" s="10" t="s">
        <v>51</v>
      </c>
    </row>
    <row r="1594" spans="1:24" ht="180" x14ac:dyDescent="0.25">
      <c r="A1594" s="7" t="s">
        <v>5930</v>
      </c>
      <c r="B1594" s="7" t="s">
        <v>5931</v>
      </c>
      <c r="C1594" s="7" t="s">
        <v>5932</v>
      </c>
      <c r="D1594" s="7" t="s">
        <v>5734</v>
      </c>
      <c r="E1594" s="7" t="s">
        <v>2481</v>
      </c>
      <c r="F1594" s="7" t="s">
        <v>39</v>
      </c>
      <c r="G1594" s="7" t="s">
        <v>5595</v>
      </c>
      <c r="H1594" s="7" t="s">
        <v>5596</v>
      </c>
      <c r="I1594" s="7" t="s">
        <v>5664</v>
      </c>
      <c r="J1594" s="8">
        <v>850261.59</v>
      </c>
      <c r="K1594" s="8">
        <v>850261.59</v>
      </c>
      <c r="L1594" s="8">
        <v>722722.35</v>
      </c>
      <c r="M1594" s="8">
        <v>84.999999823583707</v>
      </c>
      <c r="N1594" s="7" t="s">
        <v>43</v>
      </c>
      <c r="O1594" s="7" t="s">
        <v>44</v>
      </c>
      <c r="P1594" s="7" t="s">
        <v>140</v>
      </c>
      <c r="Q1594" s="9">
        <v>42614</v>
      </c>
      <c r="R1594" s="9">
        <v>43100</v>
      </c>
      <c r="S1594" s="7" t="s">
        <v>57</v>
      </c>
      <c r="T1594" s="7" t="s">
        <v>58</v>
      </c>
      <c r="U1594" s="7" t="s">
        <v>5598</v>
      </c>
      <c r="V1594" s="7" t="s">
        <v>5599</v>
      </c>
      <c r="W1594" s="7" t="s">
        <v>2486</v>
      </c>
      <c r="X1594" s="10" t="s">
        <v>51</v>
      </c>
    </row>
    <row r="1595" spans="1:24" ht="191.25" x14ac:dyDescent="0.25">
      <c r="A1595" s="7" t="s">
        <v>5933</v>
      </c>
      <c r="B1595" s="7" t="s">
        <v>5934</v>
      </c>
      <c r="C1595" s="7" t="s">
        <v>5935</v>
      </c>
      <c r="D1595" s="7" t="s">
        <v>5678</v>
      </c>
      <c r="E1595" s="7" t="s">
        <v>2481</v>
      </c>
      <c r="F1595" s="7" t="s">
        <v>39</v>
      </c>
      <c r="G1595" s="7" t="s">
        <v>5595</v>
      </c>
      <c r="H1595" s="7" t="s">
        <v>5596</v>
      </c>
      <c r="I1595" s="7" t="s">
        <v>5664</v>
      </c>
      <c r="J1595" s="8">
        <v>713812</v>
      </c>
      <c r="K1595" s="8">
        <v>713812</v>
      </c>
      <c r="L1595" s="8">
        <v>606740.19999999995</v>
      </c>
      <c r="M1595" s="8">
        <v>85</v>
      </c>
      <c r="N1595" s="7" t="s">
        <v>43</v>
      </c>
      <c r="O1595" s="7" t="s">
        <v>44</v>
      </c>
      <c r="P1595" s="7" t="s">
        <v>134</v>
      </c>
      <c r="Q1595" s="9">
        <v>42736</v>
      </c>
      <c r="R1595" s="9">
        <v>43524</v>
      </c>
      <c r="S1595" s="7" t="s">
        <v>57</v>
      </c>
      <c r="T1595" s="7" t="s">
        <v>4021</v>
      </c>
      <c r="U1595" s="7" t="s">
        <v>5598</v>
      </c>
      <c r="V1595" s="7" t="s">
        <v>5599</v>
      </c>
      <c r="W1595" s="7" t="s">
        <v>2486</v>
      </c>
      <c r="X1595" s="10" t="s">
        <v>51</v>
      </c>
    </row>
    <row r="1596" spans="1:24" ht="123.75" x14ac:dyDescent="0.25">
      <c r="A1596" s="7" t="s">
        <v>5936</v>
      </c>
      <c r="B1596" s="7" t="s">
        <v>5937</v>
      </c>
      <c r="C1596" s="7" t="s">
        <v>5938</v>
      </c>
      <c r="D1596" s="7" t="s">
        <v>3081</v>
      </c>
      <c r="E1596" s="7" t="s">
        <v>2481</v>
      </c>
      <c r="F1596" s="7" t="s">
        <v>39</v>
      </c>
      <c r="G1596" s="7" t="s">
        <v>5595</v>
      </c>
      <c r="H1596" s="7" t="s">
        <v>5596</v>
      </c>
      <c r="I1596" s="7" t="s">
        <v>5664</v>
      </c>
      <c r="J1596" s="8">
        <v>7198562.04</v>
      </c>
      <c r="K1596" s="8">
        <v>7198562.04</v>
      </c>
      <c r="L1596" s="8">
        <v>6118777.7300000004</v>
      </c>
      <c r="M1596" s="8">
        <v>84.999999944433299</v>
      </c>
      <c r="N1596" s="7" t="s">
        <v>43</v>
      </c>
      <c r="O1596" s="7" t="s">
        <v>44</v>
      </c>
      <c r="P1596" s="7" t="s">
        <v>56</v>
      </c>
      <c r="Q1596" s="9">
        <v>43374</v>
      </c>
      <c r="R1596" s="9">
        <v>44347</v>
      </c>
      <c r="S1596" s="7" t="s">
        <v>57</v>
      </c>
      <c r="T1596" s="7" t="s">
        <v>4021</v>
      </c>
      <c r="U1596" s="7" t="s">
        <v>5598</v>
      </c>
      <c r="V1596" s="7" t="s">
        <v>5599</v>
      </c>
      <c r="W1596" s="7" t="s">
        <v>2486</v>
      </c>
      <c r="X1596" s="10" t="s">
        <v>51</v>
      </c>
    </row>
    <row r="1597" spans="1:24" ht="112.5" x14ac:dyDescent="0.25">
      <c r="A1597" s="7" t="s">
        <v>5939</v>
      </c>
      <c r="B1597" s="7" t="s">
        <v>5940</v>
      </c>
      <c r="C1597" s="7" t="s">
        <v>5941</v>
      </c>
      <c r="D1597" s="7" t="s">
        <v>4312</v>
      </c>
      <c r="E1597" s="7" t="s">
        <v>2481</v>
      </c>
      <c r="F1597" s="7" t="s">
        <v>39</v>
      </c>
      <c r="G1597" s="7" t="s">
        <v>5595</v>
      </c>
      <c r="H1597" s="7" t="s">
        <v>5596</v>
      </c>
      <c r="I1597" s="7" t="s">
        <v>5664</v>
      </c>
      <c r="J1597" s="8">
        <v>1623585.07</v>
      </c>
      <c r="K1597" s="8">
        <v>1623585.07</v>
      </c>
      <c r="L1597" s="8">
        <v>1380047.31</v>
      </c>
      <c r="M1597" s="8">
        <v>85.000000030796002</v>
      </c>
      <c r="N1597" s="7" t="s">
        <v>43</v>
      </c>
      <c r="O1597" s="7" t="s">
        <v>44</v>
      </c>
      <c r="P1597" s="7" t="s">
        <v>134</v>
      </c>
      <c r="Q1597" s="9">
        <v>42614</v>
      </c>
      <c r="R1597" s="9">
        <v>43404</v>
      </c>
      <c r="S1597" s="7" t="s">
        <v>57</v>
      </c>
      <c r="T1597" s="7" t="s">
        <v>4021</v>
      </c>
      <c r="U1597" s="7" t="s">
        <v>5598</v>
      </c>
      <c r="V1597" s="7" t="s">
        <v>5599</v>
      </c>
      <c r="W1597" s="7" t="s">
        <v>2486</v>
      </c>
      <c r="X1597" s="10" t="s">
        <v>51</v>
      </c>
    </row>
    <row r="1598" spans="1:24" ht="168.75" x14ac:dyDescent="0.25">
      <c r="A1598" s="7" t="s">
        <v>5942</v>
      </c>
      <c r="B1598" s="7" t="s">
        <v>5943</v>
      </c>
      <c r="C1598" s="7" t="s">
        <v>5944</v>
      </c>
      <c r="D1598" s="7" t="s">
        <v>5945</v>
      </c>
      <c r="E1598" s="7" t="s">
        <v>2481</v>
      </c>
      <c r="F1598" s="7" t="s">
        <v>39</v>
      </c>
      <c r="G1598" s="7" t="s">
        <v>5595</v>
      </c>
      <c r="H1598" s="7" t="s">
        <v>5596</v>
      </c>
      <c r="I1598" s="7" t="s">
        <v>5664</v>
      </c>
      <c r="J1598" s="8">
        <v>1989552</v>
      </c>
      <c r="K1598" s="8">
        <v>1989552</v>
      </c>
      <c r="L1598" s="8">
        <v>1691119.2</v>
      </c>
      <c r="M1598" s="8">
        <v>85</v>
      </c>
      <c r="N1598" s="7" t="s">
        <v>43</v>
      </c>
      <c r="O1598" s="7" t="s">
        <v>44</v>
      </c>
      <c r="P1598" s="7" t="s">
        <v>134</v>
      </c>
      <c r="Q1598" s="9">
        <v>42767</v>
      </c>
      <c r="R1598" s="9">
        <v>45107</v>
      </c>
      <c r="S1598" s="7" t="s">
        <v>57</v>
      </c>
      <c r="T1598" s="7" t="s">
        <v>4021</v>
      </c>
      <c r="U1598" s="7" t="s">
        <v>5598</v>
      </c>
      <c r="V1598" s="7" t="s">
        <v>5599</v>
      </c>
      <c r="W1598" s="7" t="s">
        <v>2486</v>
      </c>
      <c r="X1598" s="10" t="s">
        <v>51</v>
      </c>
    </row>
    <row r="1599" spans="1:24" ht="180" x14ac:dyDescent="0.25">
      <c r="A1599" s="7" t="s">
        <v>5946</v>
      </c>
      <c r="B1599" s="7" t="s">
        <v>5947</v>
      </c>
      <c r="C1599" s="7" t="s">
        <v>5948</v>
      </c>
      <c r="D1599" s="7" t="s">
        <v>5949</v>
      </c>
      <c r="E1599" s="7" t="s">
        <v>2481</v>
      </c>
      <c r="F1599" s="7" t="s">
        <v>39</v>
      </c>
      <c r="G1599" s="7" t="s">
        <v>5595</v>
      </c>
      <c r="H1599" s="7" t="s">
        <v>5596</v>
      </c>
      <c r="I1599" s="7" t="s">
        <v>5664</v>
      </c>
      <c r="J1599" s="8">
        <v>370289.75</v>
      </c>
      <c r="K1599" s="8">
        <v>370289.75</v>
      </c>
      <c r="L1599" s="8">
        <v>314746.28000000003</v>
      </c>
      <c r="M1599" s="8">
        <v>84.999997974559093</v>
      </c>
      <c r="N1599" s="7" t="s">
        <v>43</v>
      </c>
      <c r="O1599" s="7" t="s">
        <v>44</v>
      </c>
      <c r="P1599" s="7" t="s">
        <v>134</v>
      </c>
      <c r="Q1599" s="9">
        <v>43800</v>
      </c>
      <c r="R1599" s="9">
        <v>44196</v>
      </c>
      <c r="S1599" s="7" t="s">
        <v>57</v>
      </c>
      <c r="T1599" s="7" t="s">
        <v>329</v>
      </c>
      <c r="U1599" s="7" t="s">
        <v>5598</v>
      </c>
      <c r="V1599" s="7" t="s">
        <v>5599</v>
      </c>
      <c r="W1599" s="7" t="s">
        <v>2486</v>
      </c>
      <c r="X1599" s="10" t="s">
        <v>51</v>
      </c>
    </row>
    <row r="1600" spans="1:24" ht="146.25" x14ac:dyDescent="0.25">
      <c r="A1600" s="7" t="s">
        <v>5950</v>
      </c>
      <c r="B1600" s="7" t="s">
        <v>5951</v>
      </c>
      <c r="C1600" s="7" t="s">
        <v>5952</v>
      </c>
      <c r="D1600" s="7" t="s">
        <v>4300</v>
      </c>
      <c r="E1600" s="7" t="s">
        <v>2481</v>
      </c>
      <c r="F1600" s="7" t="s">
        <v>39</v>
      </c>
      <c r="G1600" s="7" t="s">
        <v>5595</v>
      </c>
      <c r="H1600" s="7" t="s">
        <v>5596</v>
      </c>
      <c r="I1600" s="7" t="s">
        <v>5664</v>
      </c>
      <c r="J1600" s="8">
        <v>493351.45</v>
      </c>
      <c r="K1600" s="8">
        <v>493351.45</v>
      </c>
      <c r="L1600" s="8">
        <v>419348.73</v>
      </c>
      <c r="M1600" s="8">
        <v>84.999999493261896</v>
      </c>
      <c r="N1600" s="7" t="s">
        <v>43</v>
      </c>
      <c r="O1600" s="7" t="s">
        <v>44</v>
      </c>
      <c r="P1600" s="7" t="s">
        <v>45</v>
      </c>
      <c r="Q1600" s="9">
        <v>42552</v>
      </c>
      <c r="R1600" s="9">
        <v>42978</v>
      </c>
      <c r="S1600" s="7" t="s">
        <v>57</v>
      </c>
      <c r="T1600" s="7" t="s">
        <v>329</v>
      </c>
      <c r="U1600" s="7" t="s">
        <v>5598</v>
      </c>
      <c r="V1600" s="7" t="s">
        <v>5599</v>
      </c>
      <c r="W1600" s="7" t="s">
        <v>2486</v>
      </c>
      <c r="X1600" s="10" t="s">
        <v>51</v>
      </c>
    </row>
    <row r="1601" spans="1:24" ht="101.25" x14ac:dyDescent="0.25">
      <c r="A1601" s="7" t="s">
        <v>5953</v>
      </c>
      <c r="B1601" s="7" t="s">
        <v>5954</v>
      </c>
      <c r="C1601" s="7" t="s">
        <v>5955</v>
      </c>
      <c r="D1601" s="7" t="s">
        <v>5956</v>
      </c>
      <c r="E1601" s="7" t="s">
        <v>2481</v>
      </c>
      <c r="F1601" s="7" t="s">
        <v>39</v>
      </c>
      <c r="G1601" s="7" t="s">
        <v>5595</v>
      </c>
      <c r="H1601" s="7" t="s">
        <v>5596</v>
      </c>
      <c r="I1601" s="7" t="s">
        <v>5664</v>
      </c>
      <c r="J1601" s="8">
        <v>209745</v>
      </c>
      <c r="K1601" s="8">
        <v>209745</v>
      </c>
      <c r="L1601" s="8">
        <v>178283.25</v>
      </c>
      <c r="M1601" s="8">
        <v>85</v>
      </c>
      <c r="N1601" s="7" t="s">
        <v>43</v>
      </c>
      <c r="O1601" s="7" t="s">
        <v>44</v>
      </c>
      <c r="P1601" s="7" t="s">
        <v>56</v>
      </c>
      <c r="Q1601" s="9">
        <v>42737</v>
      </c>
      <c r="R1601" s="9">
        <v>43098</v>
      </c>
      <c r="S1601" s="7" t="s">
        <v>57</v>
      </c>
      <c r="T1601" s="7" t="s">
        <v>4021</v>
      </c>
      <c r="U1601" s="7" t="s">
        <v>5598</v>
      </c>
      <c r="V1601" s="7" t="s">
        <v>5599</v>
      </c>
      <c r="W1601" s="7" t="s">
        <v>2486</v>
      </c>
      <c r="X1601" s="10" t="s">
        <v>51</v>
      </c>
    </row>
    <row r="1602" spans="1:24" ht="180" x14ac:dyDescent="0.25">
      <c r="A1602" s="7" t="s">
        <v>5957</v>
      </c>
      <c r="B1602" s="7" t="s">
        <v>5958</v>
      </c>
      <c r="C1602" s="7" t="s">
        <v>5959</v>
      </c>
      <c r="D1602" s="7" t="s">
        <v>3143</v>
      </c>
      <c r="E1602" s="7" t="s">
        <v>2481</v>
      </c>
      <c r="F1602" s="7" t="s">
        <v>39</v>
      </c>
      <c r="G1602" s="7" t="s">
        <v>5595</v>
      </c>
      <c r="H1602" s="7" t="s">
        <v>5596</v>
      </c>
      <c r="I1602" s="7" t="s">
        <v>5664</v>
      </c>
      <c r="J1602" s="8">
        <v>1648902.44</v>
      </c>
      <c r="K1602" s="8">
        <v>1648902.44</v>
      </c>
      <c r="L1602" s="8">
        <v>1401567.07</v>
      </c>
      <c r="M1602" s="8">
        <v>84.9999997574144</v>
      </c>
      <c r="N1602" s="7" t="s">
        <v>43</v>
      </c>
      <c r="O1602" s="7" t="s">
        <v>44</v>
      </c>
      <c r="P1602" s="7" t="s">
        <v>56</v>
      </c>
      <c r="Q1602" s="9">
        <v>43801</v>
      </c>
      <c r="R1602" s="9">
        <v>45107</v>
      </c>
      <c r="S1602" s="7" t="s">
        <v>57</v>
      </c>
      <c r="T1602" s="7" t="s">
        <v>4021</v>
      </c>
      <c r="U1602" s="7" t="s">
        <v>5598</v>
      </c>
      <c r="V1602" s="7" t="s">
        <v>5599</v>
      </c>
      <c r="W1602" s="7" t="s">
        <v>2486</v>
      </c>
      <c r="X1602" s="10" t="s">
        <v>51</v>
      </c>
    </row>
    <row r="1603" spans="1:24" ht="180" x14ac:dyDescent="0.25">
      <c r="A1603" s="7" t="s">
        <v>5960</v>
      </c>
      <c r="B1603" s="7" t="s">
        <v>5961</v>
      </c>
      <c r="C1603" s="7" t="s">
        <v>5962</v>
      </c>
      <c r="D1603" s="7" t="s">
        <v>5963</v>
      </c>
      <c r="E1603" s="7" t="s">
        <v>2481</v>
      </c>
      <c r="F1603" s="7" t="s">
        <v>39</v>
      </c>
      <c r="G1603" s="7" t="s">
        <v>5595</v>
      </c>
      <c r="H1603" s="7" t="s">
        <v>5596</v>
      </c>
      <c r="I1603" s="7" t="s">
        <v>5664</v>
      </c>
      <c r="J1603" s="8">
        <v>989914.06</v>
      </c>
      <c r="K1603" s="8">
        <v>989914.06</v>
      </c>
      <c r="L1603" s="8">
        <v>841426.95</v>
      </c>
      <c r="M1603" s="8">
        <v>84.999999898981102</v>
      </c>
      <c r="N1603" s="7" t="s">
        <v>43</v>
      </c>
      <c r="O1603" s="7" t="s">
        <v>44</v>
      </c>
      <c r="P1603" s="7" t="s">
        <v>45</v>
      </c>
      <c r="Q1603" s="9">
        <v>42795</v>
      </c>
      <c r="R1603" s="9">
        <v>43281</v>
      </c>
      <c r="S1603" s="7" t="s">
        <v>57</v>
      </c>
      <c r="T1603" s="7" t="s">
        <v>329</v>
      </c>
      <c r="U1603" s="7" t="s">
        <v>5598</v>
      </c>
      <c r="V1603" s="7" t="s">
        <v>5599</v>
      </c>
      <c r="W1603" s="7" t="s">
        <v>2486</v>
      </c>
      <c r="X1603" s="10" t="s">
        <v>51</v>
      </c>
    </row>
    <row r="1604" spans="1:24" ht="180" x14ac:dyDescent="0.25">
      <c r="A1604" s="7" t="s">
        <v>5964</v>
      </c>
      <c r="B1604" s="7" t="s">
        <v>5965</v>
      </c>
      <c r="C1604" s="7" t="s">
        <v>5966</v>
      </c>
      <c r="D1604" s="7" t="s">
        <v>5967</v>
      </c>
      <c r="E1604" s="7" t="s">
        <v>2481</v>
      </c>
      <c r="F1604" s="7" t="s">
        <v>39</v>
      </c>
      <c r="G1604" s="7" t="s">
        <v>5595</v>
      </c>
      <c r="H1604" s="7" t="s">
        <v>5596</v>
      </c>
      <c r="I1604" s="7" t="s">
        <v>5664</v>
      </c>
      <c r="J1604" s="8">
        <v>572337</v>
      </c>
      <c r="K1604" s="8">
        <v>572337</v>
      </c>
      <c r="L1604" s="8">
        <v>486486.45</v>
      </c>
      <c r="M1604" s="8">
        <v>85</v>
      </c>
      <c r="N1604" s="7" t="s">
        <v>43</v>
      </c>
      <c r="O1604" s="7" t="s">
        <v>44</v>
      </c>
      <c r="P1604" s="7" t="s">
        <v>45</v>
      </c>
      <c r="Q1604" s="9">
        <v>43403</v>
      </c>
      <c r="R1604" s="9">
        <v>44135</v>
      </c>
      <c r="S1604" s="7" t="s">
        <v>57</v>
      </c>
      <c r="T1604" s="7" t="s">
        <v>4021</v>
      </c>
      <c r="U1604" s="7" t="s">
        <v>5598</v>
      </c>
      <c r="V1604" s="7" t="s">
        <v>5599</v>
      </c>
      <c r="W1604" s="7" t="s">
        <v>2486</v>
      </c>
      <c r="X1604" s="10" t="s">
        <v>51</v>
      </c>
    </row>
    <row r="1605" spans="1:24" ht="67.5" x14ac:dyDescent="0.25">
      <c r="A1605" s="7" t="s">
        <v>5968</v>
      </c>
      <c r="B1605" s="7" t="s">
        <v>5969</v>
      </c>
      <c r="C1605" s="7" t="s">
        <v>5970</v>
      </c>
      <c r="D1605" s="7" t="s">
        <v>4209</v>
      </c>
      <c r="E1605" s="7" t="s">
        <v>2481</v>
      </c>
      <c r="F1605" s="7" t="s">
        <v>39</v>
      </c>
      <c r="G1605" s="7" t="s">
        <v>5595</v>
      </c>
      <c r="H1605" s="7" t="s">
        <v>5596</v>
      </c>
      <c r="I1605" s="7" t="s">
        <v>5664</v>
      </c>
      <c r="J1605" s="8">
        <v>880387.5</v>
      </c>
      <c r="K1605" s="8">
        <v>880387.5</v>
      </c>
      <c r="L1605" s="8">
        <v>748329.37</v>
      </c>
      <c r="M1605" s="8">
        <v>84.999999432068293</v>
      </c>
      <c r="N1605" s="7" t="s">
        <v>43</v>
      </c>
      <c r="O1605" s="7" t="s">
        <v>44</v>
      </c>
      <c r="P1605" s="7" t="s">
        <v>45</v>
      </c>
      <c r="Q1605" s="9">
        <v>42736</v>
      </c>
      <c r="R1605" s="9">
        <v>43404</v>
      </c>
      <c r="S1605" s="7" t="s">
        <v>57</v>
      </c>
      <c r="T1605" s="7" t="s">
        <v>153</v>
      </c>
      <c r="U1605" s="7" t="s">
        <v>5598</v>
      </c>
      <c r="V1605" s="7" t="s">
        <v>5599</v>
      </c>
      <c r="W1605" s="7" t="s">
        <v>2486</v>
      </c>
      <c r="X1605" s="10" t="s">
        <v>51</v>
      </c>
    </row>
    <row r="1606" spans="1:24" ht="180" x14ac:dyDescent="0.25">
      <c r="A1606" s="7" t="s">
        <v>5971</v>
      </c>
      <c r="B1606" s="7" t="s">
        <v>5972</v>
      </c>
      <c r="C1606" s="7" t="s">
        <v>5973</v>
      </c>
      <c r="D1606" s="7" t="s">
        <v>3382</v>
      </c>
      <c r="E1606" s="7" t="s">
        <v>2481</v>
      </c>
      <c r="F1606" s="7" t="s">
        <v>39</v>
      </c>
      <c r="G1606" s="7" t="s">
        <v>5595</v>
      </c>
      <c r="H1606" s="7" t="s">
        <v>5596</v>
      </c>
      <c r="I1606" s="7" t="s">
        <v>5664</v>
      </c>
      <c r="J1606" s="8">
        <v>987772.19</v>
      </c>
      <c r="K1606" s="8">
        <v>987772.19</v>
      </c>
      <c r="L1606" s="8">
        <v>839606.36</v>
      </c>
      <c r="M1606" s="8">
        <v>84.999999848143105</v>
      </c>
      <c r="N1606" s="7" t="s">
        <v>43</v>
      </c>
      <c r="O1606" s="7" t="s">
        <v>44</v>
      </c>
      <c r="P1606" s="7" t="s">
        <v>140</v>
      </c>
      <c r="Q1606" s="9">
        <v>43770</v>
      </c>
      <c r="R1606" s="9">
        <v>44469</v>
      </c>
      <c r="S1606" s="7" t="s">
        <v>57</v>
      </c>
      <c r="T1606" s="7" t="s">
        <v>58</v>
      </c>
      <c r="U1606" s="7" t="s">
        <v>5598</v>
      </c>
      <c r="V1606" s="7" t="s">
        <v>5599</v>
      </c>
      <c r="W1606" s="7" t="s">
        <v>2486</v>
      </c>
      <c r="X1606" s="10" t="s">
        <v>51</v>
      </c>
    </row>
    <row r="1607" spans="1:24" ht="180" x14ac:dyDescent="0.25">
      <c r="A1607" s="7" t="s">
        <v>5974</v>
      </c>
      <c r="B1607" s="7" t="s">
        <v>5975</v>
      </c>
      <c r="C1607" s="7" t="s">
        <v>5976</v>
      </c>
      <c r="D1607" s="7" t="s">
        <v>4292</v>
      </c>
      <c r="E1607" s="7" t="s">
        <v>2481</v>
      </c>
      <c r="F1607" s="7" t="s">
        <v>39</v>
      </c>
      <c r="G1607" s="7" t="s">
        <v>5595</v>
      </c>
      <c r="H1607" s="7" t="s">
        <v>5596</v>
      </c>
      <c r="I1607" s="7" t="s">
        <v>5664</v>
      </c>
      <c r="J1607" s="8">
        <v>989136</v>
      </c>
      <c r="K1607" s="8">
        <v>989136</v>
      </c>
      <c r="L1607" s="8">
        <v>840765.6</v>
      </c>
      <c r="M1607" s="8">
        <v>85</v>
      </c>
      <c r="N1607" s="7" t="s">
        <v>43</v>
      </c>
      <c r="O1607" s="7" t="s">
        <v>44</v>
      </c>
      <c r="P1607" s="7" t="s">
        <v>45</v>
      </c>
      <c r="Q1607" s="9">
        <v>42795</v>
      </c>
      <c r="R1607" s="9">
        <v>43251</v>
      </c>
      <c r="S1607" s="7" t="s">
        <v>57</v>
      </c>
      <c r="T1607" s="7" t="s">
        <v>329</v>
      </c>
      <c r="U1607" s="7" t="s">
        <v>5598</v>
      </c>
      <c r="V1607" s="7" t="s">
        <v>5599</v>
      </c>
      <c r="W1607" s="7" t="s">
        <v>2486</v>
      </c>
      <c r="X1607" s="10" t="s">
        <v>51</v>
      </c>
    </row>
    <row r="1608" spans="1:24" ht="180" x14ac:dyDescent="0.25">
      <c r="A1608" s="7" t="s">
        <v>5977</v>
      </c>
      <c r="B1608" s="7" t="s">
        <v>5978</v>
      </c>
      <c r="C1608" s="7" t="s">
        <v>5979</v>
      </c>
      <c r="D1608" s="7" t="s">
        <v>4181</v>
      </c>
      <c r="E1608" s="7" t="s">
        <v>2481</v>
      </c>
      <c r="F1608" s="7" t="s">
        <v>39</v>
      </c>
      <c r="G1608" s="7" t="s">
        <v>5595</v>
      </c>
      <c r="H1608" s="7" t="s">
        <v>5596</v>
      </c>
      <c r="I1608" s="7" t="s">
        <v>5664</v>
      </c>
      <c r="J1608" s="8">
        <v>1362338.45</v>
      </c>
      <c r="K1608" s="8">
        <v>1362338.45</v>
      </c>
      <c r="L1608" s="8">
        <v>1157987.68</v>
      </c>
      <c r="M1608" s="8">
        <v>84.999999816491993</v>
      </c>
      <c r="N1608" s="7" t="s">
        <v>43</v>
      </c>
      <c r="O1608" s="7" t="s">
        <v>44</v>
      </c>
      <c r="P1608" s="7" t="s">
        <v>45</v>
      </c>
      <c r="Q1608" s="9">
        <v>43829</v>
      </c>
      <c r="R1608" s="9">
        <v>45107</v>
      </c>
      <c r="S1608" s="7" t="s">
        <v>57</v>
      </c>
      <c r="T1608" s="7" t="s">
        <v>329</v>
      </c>
      <c r="U1608" s="7" t="s">
        <v>5598</v>
      </c>
      <c r="V1608" s="7" t="s">
        <v>5599</v>
      </c>
      <c r="W1608" s="7" t="s">
        <v>2486</v>
      </c>
      <c r="X1608" s="10" t="s">
        <v>51</v>
      </c>
    </row>
    <row r="1609" spans="1:24" ht="157.5" x14ac:dyDescent="0.25">
      <c r="A1609" s="7" t="s">
        <v>5980</v>
      </c>
      <c r="B1609" s="7" t="s">
        <v>5981</v>
      </c>
      <c r="C1609" s="7" t="s">
        <v>5982</v>
      </c>
      <c r="D1609" s="7" t="s">
        <v>5983</v>
      </c>
      <c r="E1609" s="7" t="s">
        <v>2481</v>
      </c>
      <c r="F1609" s="7" t="s">
        <v>39</v>
      </c>
      <c r="G1609" s="7" t="s">
        <v>5595</v>
      </c>
      <c r="H1609" s="7" t="s">
        <v>5596</v>
      </c>
      <c r="I1609" s="7" t="s">
        <v>5664</v>
      </c>
      <c r="J1609" s="8">
        <v>446400</v>
      </c>
      <c r="K1609" s="8">
        <v>446400</v>
      </c>
      <c r="L1609" s="8">
        <v>379440</v>
      </c>
      <c r="M1609" s="8">
        <v>85</v>
      </c>
      <c r="N1609" s="7" t="s">
        <v>43</v>
      </c>
      <c r="O1609" s="7" t="s">
        <v>44</v>
      </c>
      <c r="P1609" s="7" t="s">
        <v>45</v>
      </c>
      <c r="Q1609" s="9">
        <v>42765</v>
      </c>
      <c r="R1609" s="9">
        <v>43524</v>
      </c>
      <c r="S1609" s="7" t="s">
        <v>57</v>
      </c>
      <c r="T1609" s="7" t="s">
        <v>158</v>
      </c>
      <c r="U1609" s="7" t="s">
        <v>5598</v>
      </c>
      <c r="V1609" s="7" t="s">
        <v>5599</v>
      </c>
      <c r="W1609" s="7" t="s">
        <v>2486</v>
      </c>
      <c r="X1609" s="10" t="s">
        <v>51</v>
      </c>
    </row>
    <row r="1610" spans="1:24" ht="180" x14ac:dyDescent="0.25">
      <c r="A1610" s="7" t="s">
        <v>5984</v>
      </c>
      <c r="B1610" s="7" t="s">
        <v>5985</v>
      </c>
      <c r="C1610" s="7" t="s">
        <v>5986</v>
      </c>
      <c r="D1610" s="7" t="s">
        <v>5987</v>
      </c>
      <c r="E1610" s="7" t="s">
        <v>2481</v>
      </c>
      <c r="F1610" s="7" t="s">
        <v>39</v>
      </c>
      <c r="G1610" s="7" t="s">
        <v>5595</v>
      </c>
      <c r="H1610" s="7" t="s">
        <v>5596</v>
      </c>
      <c r="I1610" s="7" t="s">
        <v>5664</v>
      </c>
      <c r="J1610" s="8">
        <v>989998.58</v>
      </c>
      <c r="K1610" s="8">
        <v>989998.58</v>
      </c>
      <c r="L1610" s="8">
        <v>841498.79</v>
      </c>
      <c r="M1610" s="8">
        <v>84.999999696969297</v>
      </c>
      <c r="N1610" s="7" t="s">
        <v>43</v>
      </c>
      <c r="O1610" s="7" t="s">
        <v>44</v>
      </c>
      <c r="P1610" s="7" t="s">
        <v>45</v>
      </c>
      <c r="Q1610" s="9">
        <v>43313</v>
      </c>
      <c r="R1610" s="9">
        <v>43830</v>
      </c>
      <c r="S1610" s="7" t="s">
        <v>57</v>
      </c>
      <c r="T1610" s="7" t="s">
        <v>329</v>
      </c>
      <c r="U1610" s="7" t="s">
        <v>5598</v>
      </c>
      <c r="V1610" s="7" t="s">
        <v>5599</v>
      </c>
      <c r="W1610" s="7" t="s">
        <v>2486</v>
      </c>
      <c r="X1610" s="10" t="s">
        <v>51</v>
      </c>
    </row>
    <row r="1611" spans="1:24" ht="157.5" x14ac:dyDescent="0.25">
      <c r="A1611" s="7" t="s">
        <v>5988</v>
      </c>
      <c r="B1611" s="7" t="s">
        <v>5989</v>
      </c>
      <c r="C1611" s="7" t="s">
        <v>5990</v>
      </c>
      <c r="D1611" s="7" t="s">
        <v>4253</v>
      </c>
      <c r="E1611" s="7" t="s">
        <v>2481</v>
      </c>
      <c r="F1611" s="7" t="s">
        <v>39</v>
      </c>
      <c r="G1611" s="7" t="s">
        <v>5595</v>
      </c>
      <c r="H1611" s="7" t="s">
        <v>5596</v>
      </c>
      <c r="I1611" s="7" t="s">
        <v>5664</v>
      </c>
      <c r="J1611" s="8">
        <v>826627.5</v>
      </c>
      <c r="K1611" s="8">
        <v>826627.5</v>
      </c>
      <c r="L1611" s="8">
        <v>702633.37</v>
      </c>
      <c r="M1611" s="8">
        <v>84.999999395132605</v>
      </c>
      <c r="N1611" s="7" t="s">
        <v>43</v>
      </c>
      <c r="O1611" s="7" t="s">
        <v>44</v>
      </c>
      <c r="P1611" s="7" t="s">
        <v>140</v>
      </c>
      <c r="Q1611" s="9">
        <v>42767</v>
      </c>
      <c r="R1611" s="9">
        <v>43220</v>
      </c>
      <c r="S1611" s="7" t="s">
        <v>57</v>
      </c>
      <c r="T1611" s="7" t="s">
        <v>329</v>
      </c>
      <c r="U1611" s="7" t="s">
        <v>5598</v>
      </c>
      <c r="V1611" s="7" t="s">
        <v>5599</v>
      </c>
      <c r="W1611" s="7" t="s">
        <v>2486</v>
      </c>
      <c r="X1611" s="10" t="s">
        <v>51</v>
      </c>
    </row>
    <row r="1612" spans="1:24" ht="180" x14ac:dyDescent="0.25">
      <c r="A1612" s="7" t="s">
        <v>5991</v>
      </c>
      <c r="B1612" s="7" t="s">
        <v>5992</v>
      </c>
      <c r="C1612" s="7" t="s">
        <v>5993</v>
      </c>
      <c r="D1612" s="7" t="s">
        <v>3248</v>
      </c>
      <c r="E1612" s="7" t="s">
        <v>2481</v>
      </c>
      <c r="F1612" s="7" t="s">
        <v>39</v>
      </c>
      <c r="G1612" s="7" t="s">
        <v>5595</v>
      </c>
      <c r="H1612" s="7" t="s">
        <v>5596</v>
      </c>
      <c r="I1612" s="7" t="s">
        <v>5664</v>
      </c>
      <c r="J1612" s="8">
        <v>409340.15</v>
      </c>
      <c r="K1612" s="8">
        <v>409340.15</v>
      </c>
      <c r="L1612" s="8">
        <v>347939.13</v>
      </c>
      <c r="M1612" s="8">
        <v>85.000000610738994</v>
      </c>
      <c r="N1612" s="7" t="s">
        <v>43</v>
      </c>
      <c r="O1612" s="7" t="s">
        <v>44</v>
      </c>
      <c r="P1612" s="7" t="s">
        <v>140</v>
      </c>
      <c r="Q1612" s="9">
        <v>42767</v>
      </c>
      <c r="R1612" s="9">
        <v>43465</v>
      </c>
      <c r="S1612" s="7" t="s">
        <v>57</v>
      </c>
      <c r="T1612" s="7" t="s">
        <v>47</v>
      </c>
      <c r="U1612" s="7" t="s">
        <v>5598</v>
      </c>
      <c r="V1612" s="7" t="s">
        <v>5599</v>
      </c>
      <c r="W1612" s="7" t="s">
        <v>2486</v>
      </c>
      <c r="X1612" s="10" t="s">
        <v>51</v>
      </c>
    </row>
    <row r="1613" spans="1:24" ht="146.25" x14ac:dyDescent="0.25">
      <c r="A1613" s="7" t="s">
        <v>5994</v>
      </c>
      <c r="B1613" s="7" t="s">
        <v>5995</v>
      </c>
      <c r="C1613" s="7" t="s">
        <v>5996</v>
      </c>
      <c r="D1613" s="7" t="s">
        <v>5997</v>
      </c>
      <c r="E1613" s="7" t="s">
        <v>2481</v>
      </c>
      <c r="F1613" s="7" t="s">
        <v>39</v>
      </c>
      <c r="G1613" s="7" t="s">
        <v>5595</v>
      </c>
      <c r="H1613" s="7" t="s">
        <v>5596</v>
      </c>
      <c r="I1613" s="7" t="s">
        <v>5664</v>
      </c>
      <c r="J1613" s="8">
        <v>444671.88</v>
      </c>
      <c r="K1613" s="8">
        <v>444671.88</v>
      </c>
      <c r="L1613" s="8">
        <v>377971.09</v>
      </c>
      <c r="M1613" s="8">
        <v>84.999998200920601</v>
      </c>
      <c r="N1613" s="7" t="s">
        <v>43</v>
      </c>
      <c r="O1613" s="7" t="s">
        <v>44</v>
      </c>
      <c r="P1613" s="7" t="s">
        <v>140</v>
      </c>
      <c r="Q1613" s="9">
        <v>42737</v>
      </c>
      <c r="R1613" s="9">
        <v>43159</v>
      </c>
      <c r="S1613" s="7" t="s">
        <v>57</v>
      </c>
      <c r="T1613" s="7" t="s">
        <v>4021</v>
      </c>
      <c r="U1613" s="7" t="s">
        <v>5598</v>
      </c>
      <c r="V1613" s="7" t="s">
        <v>5599</v>
      </c>
      <c r="W1613" s="7" t="s">
        <v>2486</v>
      </c>
      <c r="X1613" s="10" t="s">
        <v>51</v>
      </c>
    </row>
    <row r="1614" spans="1:24" ht="180" x14ac:dyDescent="0.25">
      <c r="A1614" s="7" t="s">
        <v>5998</v>
      </c>
      <c r="B1614" s="7" t="s">
        <v>5999</v>
      </c>
      <c r="C1614" s="7" t="s">
        <v>6000</v>
      </c>
      <c r="D1614" s="7" t="s">
        <v>5949</v>
      </c>
      <c r="E1614" s="7" t="s">
        <v>2481</v>
      </c>
      <c r="F1614" s="7" t="s">
        <v>39</v>
      </c>
      <c r="G1614" s="7" t="s">
        <v>5595</v>
      </c>
      <c r="H1614" s="7" t="s">
        <v>5596</v>
      </c>
      <c r="I1614" s="7" t="s">
        <v>5664</v>
      </c>
      <c r="J1614" s="8">
        <v>266650</v>
      </c>
      <c r="K1614" s="8">
        <v>266650</v>
      </c>
      <c r="L1614" s="8">
        <v>226652.5</v>
      </c>
      <c r="M1614" s="8">
        <v>85</v>
      </c>
      <c r="N1614" s="7" t="s">
        <v>43</v>
      </c>
      <c r="O1614" s="7" t="s">
        <v>44</v>
      </c>
      <c r="P1614" s="7" t="s">
        <v>140</v>
      </c>
      <c r="Q1614" s="9">
        <v>42744</v>
      </c>
      <c r="R1614" s="9">
        <v>43100</v>
      </c>
      <c r="S1614" s="7" t="s">
        <v>57</v>
      </c>
      <c r="T1614" s="7" t="s">
        <v>329</v>
      </c>
      <c r="U1614" s="7" t="s">
        <v>5598</v>
      </c>
      <c r="V1614" s="7" t="s">
        <v>5599</v>
      </c>
      <c r="W1614" s="7" t="s">
        <v>2486</v>
      </c>
      <c r="X1614" s="10" t="s">
        <v>51</v>
      </c>
    </row>
    <row r="1615" spans="1:24" ht="168.75" x14ac:dyDescent="0.25">
      <c r="A1615" s="7" t="s">
        <v>6001</v>
      </c>
      <c r="B1615" s="7" t="s">
        <v>6002</v>
      </c>
      <c r="C1615" s="7" t="s">
        <v>6003</v>
      </c>
      <c r="D1615" s="7" t="s">
        <v>3081</v>
      </c>
      <c r="E1615" s="7" t="s">
        <v>2481</v>
      </c>
      <c r="F1615" s="7" t="s">
        <v>39</v>
      </c>
      <c r="G1615" s="7" t="s">
        <v>5595</v>
      </c>
      <c r="H1615" s="7" t="s">
        <v>5596</v>
      </c>
      <c r="I1615" s="7" t="s">
        <v>5664</v>
      </c>
      <c r="J1615" s="8">
        <v>1035250</v>
      </c>
      <c r="K1615" s="8">
        <v>1035250</v>
      </c>
      <c r="L1615" s="8">
        <v>879962.5</v>
      </c>
      <c r="M1615" s="8">
        <v>85</v>
      </c>
      <c r="N1615" s="7" t="s">
        <v>43</v>
      </c>
      <c r="O1615" s="7" t="s">
        <v>44</v>
      </c>
      <c r="P1615" s="7" t="s">
        <v>45</v>
      </c>
      <c r="Q1615" s="9">
        <v>43404</v>
      </c>
      <c r="R1615" s="9">
        <v>44286</v>
      </c>
      <c r="S1615" s="7" t="s">
        <v>57</v>
      </c>
      <c r="T1615" s="7" t="s">
        <v>47</v>
      </c>
      <c r="U1615" s="7" t="s">
        <v>5598</v>
      </c>
      <c r="V1615" s="7" t="s">
        <v>5599</v>
      </c>
      <c r="W1615" s="7" t="s">
        <v>2486</v>
      </c>
      <c r="X1615" s="10" t="s">
        <v>51</v>
      </c>
    </row>
    <row r="1616" spans="1:24" ht="168.75" x14ac:dyDescent="0.25">
      <c r="A1616" s="7" t="s">
        <v>6004</v>
      </c>
      <c r="B1616" s="7" t="s">
        <v>6005</v>
      </c>
      <c r="C1616" s="7" t="s">
        <v>6006</v>
      </c>
      <c r="D1616" s="7" t="s">
        <v>6007</v>
      </c>
      <c r="E1616" s="7" t="s">
        <v>2481</v>
      </c>
      <c r="F1616" s="7" t="s">
        <v>39</v>
      </c>
      <c r="G1616" s="7" t="s">
        <v>5595</v>
      </c>
      <c r="H1616" s="7" t="s">
        <v>5596</v>
      </c>
      <c r="I1616" s="7" t="s">
        <v>5664</v>
      </c>
      <c r="J1616" s="8">
        <v>445279.73</v>
      </c>
      <c r="K1616" s="8">
        <v>445279.73</v>
      </c>
      <c r="L1616" s="8">
        <v>378487.77</v>
      </c>
      <c r="M1616" s="8">
        <v>84.999999887710999</v>
      </c>
      <c r="N1616" s="7" t="s">
        <v>43</v>
      </c>
      <c r="O1616" s="7" t="s">
        <v>44</v>
      </c>
      <c r="P1616" s="7" t="s">
        <v>134</v>
      </c>
      <c r="Q1616" s="9">
        <v>42795</v>
      </c>
      <c r="R1616" s="9">
        <v>43100</v>
      </c>
      <c r="S1616" s="7" t="s">
        <v>57</v>
      </c>
      <c r="T1616" s="7" t="s">
        <v>4021</v>
      </c>
      <c r="U1616" s="7" t="s">
        <v>5598</v>
      </c>
      <c r="V1616" s="7" t="s">
        <v>5599</v>
      </c>
      <c r="W1616" s="7" t="s">
        <v>2486</v>
      </c>
      <c r="X1616" s="10" t="s">
        <v>51</v>
      </c>
    </row>
    <row r="1617" spans="1:24" ht="191.25" x14ac:dyDescent="0.25">
      <c r="A1617" s="7" t="s">
        <v>6008</v>
      </c>
      <c r="B1617" s="7" t="s">
        <v>6009</v>
      </c>
      <c r="C1617" s="7" t="s">
        <v>6010</v>
      </c>
      <c r="D1617" s="7" t="s">
        <v>5768</v>
      </c>
      <c r="E1617" s="7" t="s">
        <v>2481</v>
      </c>
      <c r="F1617" s="7" t="s">
        <v>39</v>
      </c>
      <c r="G1617" s="7" t="s">
        <v>5595</v>
      </c>
      <c r="H1617" s="7" t="s">
        <v>5596</v>
      </c>
      <c r="I1617" s="7" t="s">
        <v>5664</v>
      </c>
      <c r="J1617" s="8">
        <v>450000</v>
      </c>
      <c r="K1617" s="8">
        <v>450000</v>
      </c>
      <c r="L1617" s="8">
        <v>382500</v>
      </c>
      <c r="M1617" s="8">
        <v>85</v>
      </c>
      <c r="N1617" s="7" t="s">
        <v>43</v>
      </c>
      <c r="O1617" s="7" t="s">
        <v>44</v>
      </c>
      <c r="P1617" s="7" t="s">
        <v>140</v>
      </c>
      <c r="Q1617" s="9">
        <v>42552</v>
      </c>
      <c r="R1617" s="9">
        <v>43404</v>
      </c>
      <c r="S1617" s="7" t="s">
        <v>57</v>
      </c>
      <c r="T1617" s="7" t="s">
        <v>58</v>
      </c>
      <c r="U1617" s="7" t="s">
        <v>5598</v>
      </c>
      <c r="V1617" s="7" t="s">
        <v>5599</v>
      </c>
      <c r="W1617" s="7" t="s">
        <v>2486</v>
      </c>
      <c r="X1617" s="10" t="s">
        <v>51</v>
      </c>
    </row>
    <row r="1618" spans="1:24" ht="180" x14ac:dyDescent="0.25">
      <c r="A1618" s="7" t="s">
        <v>6011</v>
      </c>
      <c r="B1618" s="7" t="s">
        <v>6012</v>
      </c>
      <c r="C1618" s="7" t="s">
        <v>6013</v>
      </c>
      <c r="D1618" s="7" t="s">
        <v>4292</v>
      </c>
      <c r="E1618" s="7" t="s">
        <v>2481</v>
      </c>
      <c r="F1618" s="7" t="s">
        <v>39</v>
      </c>
      <c r="G1618" s="7" t="s">
        <v>5595</v>
      </c>
      <c r="H1618" s="7" t="s">
        <v>5596</v>
      </c>
      <c r="I1618" s="7" t="s">
        <v>5664</v>
      </c>
      <c r="J1618" s="8">
        <v>987660.05</v>
      </c>
      <c r="K1618" s="8">
        <v>987660.05</v>
      </c>
      <c r="L1618" s="8">
        <v>839511.04000000004</v>
      </c>
      <c r="M1618" s="8">
        <v>84.999999746876497</v>
      </c>
      <c r="N1618" s="7" t="s">
        <v>43</v>
      </c>
      <c r="O1618" s="7" t="s">
        <v>44</v>
      </c>
      <c r="P1618" s="7" t="s">
        <v>45</v>
      </c>
      <c r="Q1618" s="9">
        <v>42614</v>
      </c>
      <c r="R1618" s="9">
        <v>43190</v>
      </c>
      <c r="S1618" s="7" t="s">
        <v>57</v>
      </c>
      <c r="T1618" s="7" t="s">
        <v>329</v>
      </c>
      <c r="U1618" s="7" t="s">
        <v>5598</v>
      </c>
      <c r="V1618" s="7" t="s">
        <v>5599</v>
      </c>
      <c r="W1618" s="7" t="s">
        <v>2486</v>
      </c>
      <c r="X1618" s="10" t="s">
        <v>51</v>
      </c>
    </row>
    <row r="1619" spans="1:24" ht="168.75" x14ac:dyDescent="0.25">
      <c r="A1619" s="7" t="s">
        <v>6014</v>
      </c>
      <c r="B1619" s="7" t="s">
        <v>6015</v>
      </c>
      <c r="C1619" s="7" t="s">
        <v>6016</v>
      </c>
      <c r="D1619" s="7" t="s">
        <v>3151</v>
      </c>
      <c r="E1619" s="7" t="s">
        <v>2481</v>
      </c>
      <c r="F1619" s="7" t="s">
        <v>39</v>
      </c>
      <c r="G1619" s="7" t="s">
        <v>5595</v>
      </c>
      <c r="H1619" s="7" t="s">
        <v>5596</v>
      </c>
      <c r="I1619" s="7" t="s">
        <v>5664</v>
      </c>
      <c r="J1619" s="8">
        <v>450000</v>
      </c>
      <c r="K1619" s="8">
        <v>450000</v>
      </c>
      <c r="L1619" s="8">
        <v>382500</v>
      </c>
      <c r="M1619" s="8">
        <v>85</v>
      </c>
      <c r="N1619" s="7" t="s">
        <v>43</v>
      </c>
      <c r="O1619" s="7" t="s">
        <v>44</v>
      </c>
      <c r="P1619" s="7" t="s">
        <v>140</v>
      </c>
      <c r="Q1619" s="9">
        <v>43739</v>
      </c>
      <c r="R1619" s="9">
        <v>44469</v>
      </c>
      <c r="S1619" s="7" t="s">
        <v>57</v>
      </c>
      <c r="T1619" s="7" t="s">
        <v>4021</v>
      </c>
      <c r="U1619" s="7" t="s">
        <v>5598</v>
      </c>
      <c r="V1619" s="7" t="s">
        <v>5599</v>
      </c>
      <c r="W1619" s="7" t="s">
        <v>2486</v>
      </c>
      <c r="X1619" s="10" t="s">
        <v>51</v>
      </c>
    </row>
    <row r="1620" spans="1:24" ht="180" x14ac:dyDescent="0.25">
      <c r="A1620" s="7" t="s">
        <v>6017</v>
      </c>
      <c r="B1620" s="7" t="s">
        <v>6018</v>
      </c>
      <c r="C1620" s="7" t="s">
        <v>6019</v>
      </c>
      <c r="D1620" s="7" t="s">
        <v>4292</v>
      </c>
      <c r="E1620" s="7" t="s">
        <v>2481</v>
      </c>
      <c r="F1620" s="7" t="s">
        <v>39</v>
      </c>
      <c r="G1620" s="7" t="s">
        <v>5595</v>
      </c>
      <c r="H1620" s="7" t="s">
        <v>5596</v>
      </c>
      <c r="I1620" s="7" t="s">
        <v>5664</v>
      </c>
      <c r="J1620" s="8">
        <v>987660.05</v>
      </c>
      <c r="K1620" s="8">
        <v>987660.05</v>
      </c>
      <c r="L1620" s="8">
        <v>839511.03</v>
      </c>
      <c r="M1620" s="8">
        <v>84.999998734382402</v>
      </c>
      <c r="N1620" s="7" t="s">
        <v>43</v>
      </c>
      <c r="O1620" s="7" t="s">
        <v>44</v>
      </c>
      <c r="P1620" s="7" t="s">
        <v>45</v>
      </c>
      <c r="Q1620" s="9">
        <v>42614</v>
      </c>
      <c r="R1620" s="9">
        <v>43190</v>
      </c>
      <c r="S1620" s="7" t="s">
        <v>57</v>
      </c>
      <c r="T1620" s="7" t="s">
        <v>329</v>
      </c>
      <c r="U1620" s="7" t="s">
        <v>5598</v>
      </c>
      <c r="V1620" s="7" t="s">
        <v>5599</v>
      </c>
      <c r="W1620" s="7" t="s">
        <v>2486</v>
      </c>
      <c r="X1620" s="10" t="s">
        <v>51</v>
      </c>
    </row>
    <row r="1621" spans="1:24" ht="67.5" x14ac:dyDescent="0.25">
      <c r="A1621" s="7" t="s">
        <v>6020</v>
      </c>
      <c r="B1621" s="7" t="s">
        <v>6021</v>
      </c>
      <c r="C1621" s="7" t="s">
        <v>6022</v>
      </c>
      <c r="D1621" s="7" t="s">
        <v>4209</v>
      </c>
      <c r="E1621" s="7" t="s">
        <v>2481</v>
      </c>
      <c r="F1621" s="7" t="s">
        <v>39</v>
      </c>
      <c r="G1621" s="7" t="s">
        <v>5595</v>
      </c>
      <c r="H1621" s="7" t="s">
        <v>5596</v>
      </c>
      <c r="I1621" s="7" t="s">
        <v>5664</v>
      </c>
      <c r="J1621" s="8">
        <v>1799953.2</v>
      </c>
      <c r="K1621" s="8">
        <v>1799953.2</v>
      </c>
      <c r="L1621" s="8">
        <v>1529960.22</v>
      </c>
      <c r="M1621" s="8">
        <v>85</v>
      </c>
      <c r="N1621" s="7" t="s">
        <v>43</v>
      </c>
      <c r="O1621" s="7" t="s">
        <v>44</v>
      </c>
      <c r="P1621" s="7" t="s">
        <v>134</v>
      </c>
      <c r="Q1621" s="9">
        <v>43376</v>
      </c>
      <c r="R1621" s="9">
        <v>44286</v>
      </c>
      <c r="S1621" s="7" t="s">
        <v>57</v>
      </c>
      <c r="T1621" s="7" t="s">
        <v>153</v>
      </c>
      <c r="U1621" s="7" t="s">
        <v>5598</v>
      </c>
      <c r="V1621" s="7" t="s">
        <v>5599</v>
      </c>
      <c r="W1621" s="7" t="s">
        <v>2486</v>
      </c>
      <c r="X1621" s="10" t="s">
        <v>51</v>
      </c>
    </row>
    <row r="1622" spans="1:24" ht="180" x14ac:dyDescent="0.25">
      <c r="A1622" s="7" t="s">
        <v>6023</v>
      </c>
      <c r="B1622" s="7" t="s">
        <v>6024</v>
      </c>
      <c r="C1622" s="7" t="s">
        <v>6025</v>
      </c>
      <c r="D1622" s="7" t="s">
        <v>6026</v>
      </c>
      <c r="E1622" s="7" t="s">
        <v>2481</v>
      </c>
      <c r="F1622" s="7" t="s">
        <v>39</v>
      </c>
      <c r="G1622" s="7" t="s">
        <v>5595</v>
      </c>
      <c r="H1622" s="7" t="s">
        <v>5596</v>
      </c>
      <c r="I1622" s="7" t="s">
        <v>5664</v>
      </c>
      <c r="J1622" s="8">
        <v>3233420.5</v>
      </c>
      <c r="K1622" s="8">
        <v>3233420.5</v>
      </c>
      <c r="L1622" s="8">
        <v>2748407.42</v>
      </c>
      <c r="M1622" s="8">
        <v>84.999999845364997</v>
      </c>
      <c r="N1622" s="7" t="s">
        <v>43</v>
      </c>
      <c r="O1622" s="7" t="s">
        <v>44</v>
      </c>
      <c r="P1622" s="7" t="s">
        <v>134</v>
      </c>
      <c r="Q1622" s="9">
        <v>42737</v>
      </c>
      <c r="R1622" s="9">
        <v>45081</v>
      </c>
      <c r="S1622" s="7" t="s">
        <v>57</v>
      </c>
      <c r="T1622" s="7" t="s">
        <v>4021</v>
      </c>
      <c r="U1622" s="7" t="s">
        <v>5598</v>
      </c>
      <c r="V1622" s="7" t="s">
        <v>5599</v>
      </c>
      <c r="W1622" s="7" t="s">
        <v>2486</v>
      </c>
      <c r="X1622" s="10" t="s">
        <v>51</v>
      </c>
    </row>
    <row r="1623" spans="1:24" ht="146.25" x14ac:dyDescent="0.25">
      <c r="A1623" s="7" t="s">
        <v>6027</v>
      </c>
      <c r="B1623" s="7" t="s">
        <v>6028</v>
      </c>
      <c r="C1623" s="7" t="s">
        <v>6029</v>
      </c>
      <c r="D1623" s="7" t="s">
        <v>4300</v>
      </c>
      <c r="E1623" s="7" t="s">
        <v>2481</v>
      </c>
      <c r="F1623" s="7" t="s">
        <v>39</v>
      </c>
      <c r="G1623" s="7" t="s">
        <v>5595</v>
      </c>
      <c r="H1623" s="7" t="s">
        <v>5596</v>
      </c>
      <c r="I1623" s="7" t="s">
        <v>5664</v>
      </c>
      <c r="J1623" s="8">
        <v>739251.33</v>
      </c>
      <c r="K1623" s="8">
        <v>739251.33</v>
      </c>
      <c r="L1623" s="8">
        <v>628363.63</v>
      </c>
      <c r="M1623" s="8">
        <v>84.999999932364005</v>
      </c>
      <c r="N1623" s="7" t="s">
        <v>43</v>
      </c>
      <c r="O1623" s="7" t="s">
        <v>44</v>
      </c>
      <c r="P1623" s="7" t="s">
        <v>134</v>
      </c>
      <c r="Q1623" s="9">
        <v>42795</v>
      </c>
      <c r="R1623" s="9">
        <v>43465</v>
      </c>
      <c r="S1623" s="7" t="s">
        <v>57</v>
      </c>
      <c r="T1623" s="7" t="s">
        <v>329</v>
      </c>
      <c r="U1623" s="7" t="s">
        <v>5598</v>
      </c>
      <c r="V1623" s="7" t="s">
        <v>5599</v>
      </c>
      <c r="W1623" s="7" t="s">
        <v>2486</v>
      </c>
      <c r="X1623" s="10" t="s">
        <v>51</v>
      </c>
    </row>
    <row r="1624" spans="1:24" ht="146.25" x14ac:dyDescent="0.25">
      <c r="A1624" s="7" t="s">
        <v>6030</v>
      </c>
      <c r="B1624" s="7" t="s">
        <v>6031</v>
      </c>
      <c r="C1624" s="7" t="s">
        <v>6032</v>
      </c>
      <c r="D1624" s="7" t="s">
        <v>3320</v>
      </c>
      <c r="E1624" s="7" t="s">
        <v>2481</v>
      </c>
      <c r="F1624" s="7" t="s">
        <v>39</v>
      </c>
      <c r="G1624" s="7" t="s">
        <v>5595</v>
      </c>
      <c r="H1624" s="7" t="s">
        <v>5596</v>
      </c>
      <c r="I1624" s="7" t="s">
        <v>5664</v>
      </c>
      <c r="J1624" s="8">
        <v>1727402.88</v>
      </c>
      <c r="K1624" s="8">
        <v>1727402.88</v>
      </c>
      <c r="L1624" s="8">
        <v>1468292.45</v>
      </c>
      <c r="M1624" s="8">
        <v>85.000000115780793</v>
      </c>
      <c r="N1624" s="7" t="s">
        <v>43</v>
      </c>
      <c r="O1624" s="7" t="s">
        <v>44</v>
      </c>
      <c r="P1624" s="7" t="s">
        <v>134</v>
      </c>
      <c r="Q1624" s="9">
        <v>42736</v>
      </c>
      <c r="R1624" s="9">
        <v>44865</v>
      </c>
      <c r="S1624" s="7" t="s">
        <v>57</v>
      </c>
      <c r="T1624" s="7" t="s">
        <v>47</v>
      </c>
      <c r="U1624" s="7" t="s">
        <v>5598</v>
      </c>
      <c r="V1624" s="7" t="s">
        <v>5599</v>
      </c>
      <c r="W1624" s="7" t="s">
        <v>2486</v>
      </c>
      <c r="X1624" s="10" t="s">
        <v>51</v>
      </c>
    </row>
    <row r="1625" spans="1:24" ht="180" x14ac:dyDescent="0.25">
      <c r="A1625" s="7" t="s">
        <v>6033</v>
      </c>
      <c r="B1625" s="7" t="s">
        <v>6034</v>
      </c>
      <c r="C1625" s="7" t="s">
        <v>6035</v>
      </c>
      <c r="D1625" s="7" t="s">
        <v>6036</v>
      </c>
      <c r="E1625" s="7" t="s">
        <v>2481</v>
      </c>
      <c r="F1625" s="7" t="s">
        <v>39</v>
      </c>
      <c r="G1625" s="7" t="s">
        <v>5595</v>
      </c>
      <c r="H1625" s="7" t="s">
        <v>5596</v>
      </c>
      <c r="I1625" s="7" t="s">
        <v>5664</v>
      </c>
      <c r="J1625" s="8">
        <v>599999.99</v>
      </c>
      <c r="K1625" s="8">
        <v>599999.99</v>
      </c>
      <c r="L1625" s="8">
        <v>509999.99</v>
      </c>
      <c r="M1625" s="8">
        <v>84.999999750000001</v>
      </c>
      <c r="N1625" s="7" t="s">
        <v>43</v>
      </c>
      <c r="O1625" s="7" t="s">
        <v>44</v>
      </c>
      <c r="P1625" s="7" t="s">
        <v>45</v>
      </c>
      <c r="Q1625" s="9">
        <v>42765</v>
      </c>
      <c r="R1625" s="9">
        <v>43616</v>
      </c>
      <c r="S1625" s="7" t="s">
        <v>57</v>
      </c>
      <c r="T1625" s="7" t="s">
        <v>4021</v>
      </c>
      <c r="U1625" s="7" t="s">
        <v>5598</v>
      </c>
      <c r="V1625" s="7" t="s">
        <v>5599</v>
      </c>
      <c r="W1625" s="7" t="s">
        <v>2486</v>
      </c>
      <c r="X1625" s="10" t="s">
        <v>51</v>
      </c>
    </row>
    <row r="1626" spans="1:24" ht="157.5" x14ac:dyDescent="0.25">
      <c r="A1626" s="7" t="s">
        <v>6037</v>
      </c>
      <c r="B1626" s="7" t="s">
        <v>6038</v>
      </c>
      <c r="C1626" s="7" t="s">
        <v>6039</v>
      </c>
      <c r="D1626" s="7" t="s">
        <v>6040</v>
      </c>
      <c r="E1626" s="7" t="s">
        <v>2481</v>
      </c>
      <c r="F1626" s="7" t="s">
        <v>39</v>
      </c>
      <c r="G1626" s="7" t="s">
        <v>5595</v>
      </c>
      <c r="H1626" s="7" t="s">
        <v>5596</v>
      </c>
      <c r="I1626" s="7" t="s">
        <v>5664</v>
      </c>
      <c r="J1626" s="8">
        <v>1498464</v>
      </c>
      <c r="K1626" s="8">
        <v>1498464</v>
      </c>
      <c r="L1626" s="8">
        <v>1273694.3999999999</v>
      </c>
      <c r="M1626" s="8">
        <v>85</v>
      </c>
      <c r="N1626" s="7" t="s">
        <v>43</v>
      </c>
      <c r="O1626" s="7" t="s">
        <v>44</v>
      </c>
      <c r="P1626" s="7" t="s">
        <v>56</v>
      </c>
      <c r="Q1626" s="9">
        <v>42614</v>
      </c>
      <c r="R1626" s="9">
        <v>43404</v>
      </c>
      <c r="S1626" s="7" t="s">
        <v>57</v>
      </c>
      <c r="T1626" s="7" t="s">
        <v>4021</v>
      </c>
      <c r="U1626" s="7" t="s">
        <v>5598</v>
      </c>
      <c r="V1626" s="7" t="s">
        <v>5599</v>
      </c>
      <c r="W1626" s="7" t="s">
        <v>2486</v>
      </c>
      <c r="X1626" s="10" t="s">
        <v>51</v>
      </c>
    </row>
    <row r="1627" spans="1:24" ht="180" x14ac:dyDescent="0.25">
      <c r="A1627" s="7" t="s">
        <v>6041</v>
      </c>
      <c r="B1627" s="7" t="s">
        <v>6042</v>
      </c>
      <c r="C1627" s="7" t="s">
        <v>6043</v>
      </c>
      <c r="D1627" s="7" t="s">
        <v>4213</v>
      </c>
      <c r="E1627" s="7" t="s">
        <v>2481</v>
      </c>
      <c r="F1627" s="7" t="s">
        <v>39</v>
      </c>
      <c r="G1627" s="7" t="s">
        <v>5595</v>
      </c>
      <c r="H1627" s="7" t="s">
        <v>5596</v>
      </c>
      <c r="I1627" s="7" t="s">
        <v>5664</v>
      </c>
      <c r="J1627" s="8">
        <v>298830</v>
      </c>
      <c r="K1627" s="8">
        <v>298830</v>
      </c>
      <c r="L1627" s="8">
        <v>254005.5</v>
      </c>
      <c r="M1627" s="8">
        <v>85</v>
      </c>
      <c r="N1627" s="7" t="s">
        <v>43</v>
      </c>
      <c r="O1627" s="7" t="s">
        <v>44</v>
      </c>
      <c r="P1627" s="7" t="s">
        <v>45</v>
      </c>
      <c r="Q1627" s="9">
        <v>42736</v>
      </c>
      <c r="R1627" s="9">
        <v>43555</v>
      </c>
      <c r="S1627" s="7" t="s">
        <v>57</v>
      </c>
      <c r="T1627" s="7" t="s">
        <v>329</v>
      </c>
      <c r="U1627" s="7" t="s">
        <v>5598</v>
      </c>
      <c r="V1627" s="7" t="s">
        <v>5599</v>
      </c>
      <c r="W1627" s="7" t="s">
        <v>2486</v>
      </c>
      <c r="X1627" s="10" t="s">
        <v>51</v>
      </c>
    </row>
    <row r="1628" spans="1:24" ht="180" x14ac:dyDescent="0.25">
      <c r="A1628" s="7" t="s">
        <v>6044</v>
      </c>
      <c r="B1628" s="7" t="s">
        <v>6045</v>
      </c>
      <c r="C1628" s="7" t="s">
        <v>6046</v>
      </c>
      <c r="D1628" s="7" t="s">
        <v>3143</v>
      </c>
      <c r="E1628" s="7" t="s">
        <v>2481</v>
      </c>
      <c r="F1628" s="7" t="s">
        <v>39</v>
      </c>
      <c r="G1628" s="7" t="s">
        <v>5595</v>
      </c>
      <c r="H1628" s="7" t="s">
        <v>5596</v>
      </c>
      <c r="I1628" s="7" t="s">
        <v>5664</v>
      </c>
      <c r="J1628" s="8">
        <v>1349443.91</v>
      </c>
      <c r="K1628" s="8">
        <v>1349443.91</v>
      </c>
      <c r="L1628" s="8">
        <v>1147027.32</v>
      </c>
      <c r="M1628" s="8">
        <v>84.999999740633896</v>
      </c>
      <c r="N1628" s="7" t="s">
        <v>43</v>
      </c>
      <c r="O1628" s="7" t="s">
        <v>44</v>
      </c>
      <c r="P1628" s="7" t="s">
        <v>56</v>
      </c>
      <c r="Q1628" s="9">
        <v>43346</v>
      </c>
      <c r="R1628" s="9">
        <v>44196</v>
      </c>
      <c r="S1628" s="7" t="s">
        <v>57</v>
      </c>
      <c r="T1628" s="7" t="s">
        <v>47</v>
      </c>
      <c r="U1628" s="7" t="s">
        <v>5598</v>
      </c>
      <c r="V1628" s="7" t="s">
        <v>5599</v>
      </c>
      <c r="W1628" s="7" t="s">
        <v>2486</v>
      </c>
      <c r="X1628" s="10" t="s">
        <v>51</v>
      </c>
    </row>
    <row r="1629" spans="1:24" ht="168.75" x14ac:dyDescent="0.25">
      <c r="A1629" s="7" t="s">
        <v>6047</v>
      </c>
      <c r="B1629" s="7" t="s">
        <v>6048</v>
      </c>
      <c r="C1629" s="7" t="s">
        <v>6049</v>
      </c>
      <c r="D1629" s="7" t="s">
        <v>6050</v>
      </c>
      <c r="E1629" s="7" t="s">
        <v>2481</v>
      </c>
      <c r="F1629" s="7" t="s">
        <v>39</v>
      </c>
      <c r="G1629" s="7" t="s">
        <v>5595</v>
      </c>
      <c r="H1629" s="7" t="s">
        <v>5596</v>
      </c>
      <c r="I1629" s="7" t="s">
        <v>5664</v>
      </c>
      <c r="J1629" s="8">
        <v>831594.23</v>
      </c>
      <c r="K1629" s="8">
        <v>831594.23</v>
      </c>
      <c r="L1629" s="8">
        <v>706855.09</v>
      </c>
      <c r="M1629" s="8">
        <v>84.999999338619702</v>
      </c>
      <c r="N1629" s="7" t="s">
        <v>43</v>
      </c>
      <c r="O1629" s="7" t="s">
        <v>44</v>
      </c>
      <c r="P1629" s="7" t="s">
        <v>140</v>
      </c>
      <c r="Q1629" s="9">
        <v>42737</v>
      </c>
      <c r="R1629" s="9">
        <v>43677</v>
      </c>
      <c r="S1629" s="7" t="s">
        <v>57</v>
      </c>
      <c r="T1629" s="7" t="s">
        <v>329</v>
      </c>
      <c r="U1629" s="7" t="s">
        <v>5598</v>
      </c>
      <c r="V1629" s="7" t="s">
        <v>5599</v>
      </c>
      <c r="W1629" s="7" t="s">
        <v>2486</v>
      </c>
      <c r="X1629" s="10" t="s">
        <v>51</v>
      </c>
    </row>
    <row r="1630" spans="1:24" ht="168.75" x14ac:dyDescent="0.25">
      <c r="A1630" s="7" t="s">
        <v>6051</v>
      </c>
      <c r="B1630" s="7" t="s">
        <v>6052</v>
      </c>
      <c r="C1630" s="7" t="s">
        <v>6053</v>
      </c>
      <c r="D1630" s="7" t="s">
        <v>6050</v>
      </c>
      <c r="E1630" s="7" t="s">
        <v>2481</v>
      </c>
      <c r="F1630" s="7" t="s">
        <v>39</v>
      </c>
      <c r="G1630" s="7" t="s">
        <v>5595</v>
      </c>
      <c r="H1630" s="7" t="s">
        <v>5596</v>
      </c>
      <c r="I1630" s="7" t="s">
        <v>5664</v>
      </c>
      <c r="J1630" s="8">
        <v>882753.5</v>
      </c>
      <c r="K1630" s="8">
        <v>882753.5</v>
      </c>
      <c r="L1630" s="8">
        <v>750340.47</v>
      </c>
      <c r="M1630" s="8">
        <v>84.999999433590503</v>
      </c>
      <c r="N1630" s="7" t="s">
        <v>43</v>
      </c>
      <c r="O1630" s="7" t="s">
        <v>44</v>
      </c>
      <c r="P1630" s="7" t="s">
        <v>140</v>
      </c>
      <c r="Q1630" s="9">
        <v>42737</v>
      </c>
      <c r="R1630" s="9">
        <v>43646</v>
      </c>
      <c r="S1630" s="7" t="s">
        <v>57</v>
      </c>
      <c r="T1630" s="7" t="s">
        <v>329</v>
      </c>
      <c r="U1630" s="7" t="s">
        <v>5598</v>
      </c>
      <c r="V1630" s="7" t="s">
        <v>5599</v>
      </c>
      <c r="W1630" s="7" t="s">
        <v>2486</v>
      </c>
      <c r="X1630" s="10" t="s">
        <v>51</v>
      </c>
    </row>
    <row r="1631" spans="1:24" ht="112.5" x14ac:dyDescent="0.25">
      <c r="A1631" s="7" t="s">
        <v>6054</v>
      </c>
      <c r="B1631" s="7" t="s">
        <v>6055</v>
      </c>
      <c r="C1631" s="7" t="s">
        <v>6056</v>
      </c>
      <c r="D1631" s="7" t="s">
        <v>5161</v>
      </c>
      <c r="E1631" s="7" t="s">
        <v>2481</v>
      </c>
      <c r="F1631" s="7" t="s">
        <v>39</v>
      </c>
      <c r="G1631" s="7" t="s">
        <v>5595</v>
      </c>
      <c r="H1631" s="7" t="s">
        <v>5596</v>
      </c>
      <c r="I1631" s="7" t="s">
        <v>5664</v>
      </c>
      <c r="J1631" s="8">
        <v>385173.34</v>
      </c>
      <c r="K1631" s="8">
        <v>385173.34</v>
      </c>
      <c r="L1631" s="8">
        <v>327397.34000000003</v>
      </c>
      <c r="M1631" s="8">
        <v>85.000000259623405</v>
      </c>
      <c r="N1631" s="7" t="s">
        <v>43</v>
      </c>
      <c r="O1631" s="7" t="s">
        <v>44</v>
      </c>
      <c r="P1631" s="7" t="s">
        <v>45</v>
      </c>
      <c r="Q1631" s="9">
        <v>42552</v>
      </c>
      <c r="R1631" s="9">
        <v>42916</v>
      </c>
      <c r="S1631" s="7" t="s">
        <v>57</v>
      </c>
      <c r="T1631" s="7" t="s">
        <v>329</v>
      </c>
      <c r="U1631" s="7" t="s">
        <v>5598</v>
      </c>
      <c r="V1631" s="7" t="s">
        <v>5599</v>
      </c>
      <c r="W1631" s="7" t="s">
        <v>2486</v>
      </c>
      <c r="X1631" s="10" t="s">
        <v>51</v>
      </c>
    </row>
    <row r="1632" spans="1:24" ht="180" x14ac:dyDescent="0.25">
      <c r="A1632" s="7" t="s">
        <v>6057</v>
      </c>
      <c r="B1632" s="7" t="s">
        <v>6058</v>
      </c>
      <c r="C1632" s="7" t="s">
        <v>6059</v>
      </c>
      <c r="D1632" s="7" t="s">
        <v>6060</v>
      </c>
      <c r="E1632" s="7" t="s">
        <v>2481</v>
      </c>
      <c r="F1632" s="7" t="s">
        <v>39</v>
      </c>
      <c r="G1632" s="7" t="s">
        <v>5595</v>
      </c>
      <c r="H1632" s="7" t="s">
        <v>5596</v>
      </c>
      <c r="I1632" s="7" t="s">
        <v>5664</v>
      </c>
      <c r="J1632" s="8">
        <v>539157</v>
      </c>
      <c r="K1632" s="8">
        <v>539157</v>
      </c>
      <c r="L1632" s="8">
        <v>458283.45</v>
      </c>
      <c r="M1632" s="8">
        <v>85</v>
      </c>
      <c r="N1632" s="7" t="s">
        <v>43</v>
      </c>
      <c r="O1632" s="7" t="s">
        <v>44</v>
      </c>
      <c r="P1632" s="7" t="s">
        <v>140</v>
      </c>
      <c r="Q1632" s="9">
        <v>42767</v>
      </c>
      <c r="R1632" s="9">
        <v>43281</v>
      </c>
      <c r="S1632" s="7" t="s">
        <v>57</v>
      </c>
      <c r="T1632" s="7" t="s">
        <v>329</v>
      </c>
      <c r="U1632" s="7" t="s">
        <v>5598</v>
      </c>
      <c r="V1632" s="7" t="s">
        <v>5599</v>
      </c>
      <c r="W1632" s="7" t="s">
        <v>2486</v>
      </c>
      <c r="X1632" s="10" t="s">
        <v>51</v>
      </c>
    </row>
    <row r="1633" spans="1:24" ht="180" x14ac:dyDescent="0.25">
      <c r="A1633" s="7" t="s">
        <v>6061</v>
      </c>
      <c r="B1633" s="7" t="s">
        <v>6062</v>
      </c>
      <c r="C1633" s="7" t="s">
        <v>6063</v>
      </c>
      <c r="D1633" s="7" t="s">
        <v>6007</v>
      </c>
      <c r="E1633" s="7" t="s">
        <v>2481</v>
      </c>
      <c r="F1633" s="7" t="s">
        <v>39</v>
      </c>
      <c r="G1633" s="7" t="s">
        <v>5595</v>
      </c>
      <c r="H1633" s="7" t="s">
        <v>5596</v>
      </c>
      <c r="I1633" s="7" t="s">
        <v>5664</v>
      </c>
      <c r="J1633" s="8">
        <v>445229.73</v>
      </c>
      <c r="K1633" s="8">
        <v>445229.73</v>
      </c>
      <c r="L1633" s="8">
        <v>378445.27</v>
      </c>
      <c r="M1633" s="8">
        <v>84.999999887698394</v>
      </c>
      <c r="N1633" s="7" t="s">
        <v>43</v>
      </c>
      <c r="O1633" s="7" t="s">
        <v>44</v>
      </c>
      <c r="P1633" s="7" t="s">
        <v>140</v>
      </c>
      <c r="Q1633" s="9">
        <v>42795</v>
      </c>
      <c r="R1633" s="9">
        <v>43100</v>
      </c>
      <c r="S1633" s="7" t="s">
        <v>57</v>
      </c>
      <c r="T1633" s="7" t="s">
        <v>4021</v>
      </c>
      <c r="U1633" s="7" t="s">
        <v>5598</v>
      </c>
      <c r="V1633" s="7" t="s">
        <v>5599</v>
      </c>
      <c r="W1633" s="7" t="s">
        <v>2486</v>
      </c>
      <c r="X1633" s="10" t="s">
        <v>51</v>
      </c>
    </row>
    <row r="1634" spans="1:24" ht="180" x14ac:dyDescent="0.25">
      <c r="A1634" s="7" t="s">
        <v>6064</v>
      </c>
      <c r="B1634" s="7" t="s">
        <v>6065</v>
      </c>
      <c r="C1634" s="7" t="s">
        <v>6066</v>
      </c>
      <c r="D1634" s="7" t="s">
        <v>4292</v>
      </c>
      <c r="E1634" s="7" t="s">
        <v>2481</v>
      </c>
      <c r="F1634" s="7" t="s">
        <v>39</v>
      </c>
      <c r="G1634" s="7" t="s">
        <v>5595</v>
      </c>
      <c r="H1634" s="7" t="s">
        <v>5596</v>
      </c>
      <c r="I1634" s="7" t="s">
        <v>5664</v>
      </c>
      <c r="J1634" s="8">
        <v>989681.04</v>
      </c>
      <c r="K1634" s="8">
        <v>989681.04</v>
      </c>
      <c r="L1634" s="8">
        <v>841228.88</v>
      </c>
      <c r="M1634" s="8">
        <v>84.999999595829394</v>
      </c>
      <c r="N1634" s="7" t="s">
        <v>43</v>
      </c>
      <c r="O1634" s="7" t="s">
        <v>44</v>
      </c>
      <c r="P1634" s="7" t="s">
        <v>45</v>
      </c>
      <c r="Q1634" s="9">
        <v>42795</v>
      </c>
      <c r="R1634" s="9">
        <v>43281</v>
      </c>
      <c r="S1634" s="7" t="s">
        <v>57</v>
      </c>
      <c r="T1634" s="7" t="s">
        <v>329</v>
      </c>
      <c r="U1634" s="7" t="s">
        <v>5598</v>
      </c>
      <c r="V1634" s="7" t="s">
        <v>5599</v>
      </c>
      <c r="W1634" s="7" t="s">
        <v>2486</v>
      </c>
      <c r="X1634" s="10" t="s">
        <v>51</v>
      </c>
    </row>
    <row r="1635" spans="1:24" ht="146.25" x14ac:dyDescent="0.25">
      <c r="A1635" s="7" t="s">
        <v>6067</v>
      </c>
      <c r="B1635" s="7" t="s">
        <v>6068</v>
      </c>
      <c r="C1635" s="7" t="s">
        <v>6069</v>
      </c>
      <c r="D1635" s="7" t="s">
        <v>6007</v>
      </c>
      <c r="E1635" s="7" t="s">
        <v>2481</v>
      </c>
      <c r="F1635" s="7" t="s">
        <v>39</v>
      </c>
      <c r="G1635" s="7" t="s">
        <v>5595</v>
      </c>
      <c r="H1635" s="7" t="s">
        <v>5596</v>
      </c>
      <c r="I1635" s="7" t="s">
        <v>5664</v>
      </c>
      <c r="J1635" s="8">
        <v>445004.93</v>
      </c>
      <c r="K1635" s="8">
        <v>445004.93</v>
      </c>
      <c r="L1635" s="8">
        <v>378254.19</v>
      </c>
      <c r="M1635" s="8">
        <v>84.999999887641707</v>
      </c>
      <c r="N1635" s="7" t="s">
        <v>43</v>
      </c>
      <c r="O1635" s="7" t="s">
        <v>44</v>
      </c>
      <c r="P1635" s="7" t="s">
        <v>134</v>
      </c>
      <c r="Q1635" s="9">
        <v>42795</v>
      </c>
      <c r="R1635" s="9">
        <v>43100</v>
      </c>
      <c r="S1635" s="7" t="s">
        <v>57</v>
      </c>
      <c r="T1635" s="7" t="s">
        <v>4021</v>
      </c>
      <c r="U1635" s="7" t="s">
        <v>5598</v>
      </c>
      <c r="V1635" s="7" t="s">
        <v>5599</v>
      </c>
      <c r="W1635" s="7" t="s">
        <v>2486</v>
      </c>
      <c r="X1635" s="10" t="s">
        <v>51</v>
      </c>
    </row>
    <row r="1636" spans="1:24" ht="146.25" x14ac:dyDescent="0.25">
      <c r="A1636" s="7" t="s">
        <v>6070</v>
      </c>
      <c r="B1636" s="7" t="s">
        <v>6071</v>
      </c>
      <c r="C1636" s="7" t="s">
        <v>6072</v>
      </c>
      <c r="D1636" s="7" t="s">
        <v>6073</v>
      </c>
      <c r="E1636" s="7" t="s">
        <v>2481</v>
      </c>
      <c r="F1636" s="7" t="s">
        <v>39</v>
      </c>
      <c r="G1636" s="7" t="s">
        <v>5595</v>
      </c>
      <c r="H1636" s="7" t="s">
        <v>5596</v>
      </c>
      <c r="I1636" s="7" t="s">
        <v>5664</v>
      </c>
      <c r="J1636" s="8">
        <v>1498452.48</v>
      </c>
      <c r="K1636" s="8">
        <v>1498452.48</v>
      </c>
      <c r="L1636" s="8">
        <v>1273684.6000000001</v>
      </c>
      <c r="M1636" s="8">
        <v>84.999999466115895</v>
      </c>
      <c r="N1636" s="7" t="s">
        <v>43</v>
      </c>
      <c r="O1636" s="7" t="s">
        <v>44</v>
      </c>
      <c r="P1636" s="7" t="s">
        <v>140</v>
      </c>
      <c r="Q1636" s="9">
        <v>43374</v>
      </c>
      <c r="R1636" s="9">
        <v>44012</v>
      </c>
      <c r="S1636" s="7" t="s">
        <v>57</v>
      </c>
      <c r="T1636" s="7" t="s">
        <v>58</v>
      </c>
      <c r="U1636" s="7" t="s">
        <v>5598</v>
      </c>
      <c r="V1636" s="7" t="s">
        <v>5599</v>
      </c>
      <c r="W1636" s="7" t="s">
        <v>2486</v>
      </c>
      <c r="X1636" s="10" t="s">
        <v>51</v>
      </c>
    </row>
    <row r="1637" spans="1:24" ht="180" x14ac:dyDescent="0.25">
      <c r="A1637" s="7" t="s">
        <v>6074</v>
      </c>
      <c r="B1637" s="7" t="s">
        <v>6075</v>
      </c>
      <c r="C1637" s="7" t="s">
        <v>6076</v>
      </c>
      <c r="D1637" s="7" t="s">
        <v>6007</v>
      </c>
      <c r="E1637" s="7" t="s">
        <v>2481</v>
      </c>
      <c r="F1637" s="7" t="s">
        <v>39</v>
      </c>
      <c r="G1637" s="7" t="s">
        <v>5595</v>
      </c>
      <c r="H1637" s="7" t="s">
        <v>5596</v>
      </c>
      <c r="I1637" s="7" t="s">
        <v>5664</v>
      </c>
      <c r="J1637" s="8">
        <v>445329.73</v>
      </c>
      <c r="K1637" s="8">
        <v>445329.73</v>
      </c>
      <c r="L1637" s="8">
        <v>378530.27</v>
      </c>
      <c r="M1637" s="8">
        <v>84.999999887723604</v>
      </c>
      <c r="N1637" s="7" t="s">
        <v>43</v>
      </c>
      <c r="O1637" s="7" t="s">
        <v>44</v>
      </c>
      <c r="P1637" s="7" t="s">
        <v>134</v>
      </c>
      <c r="Q1637" s="9">
        <v>42795</v>
      </c>
      <c r="R1637" s="9">
        <v>43100</v>
      </c>
      <c r="S1637" s="7" t="s">
        <v>57</v>
      </c>
      <c r="T1637" s="7" t="s">
        <v>4021</v>
      </c>
      <c r="U1637" s="7" t="s">
        <v>5598</v>
      </c>
      <c r="V1637" s="7" t="s">
        <v>5599</v>
      </c>
      <c r="W1637" s="7" t="s">
        <v>2486</v>
      </c>
      <c r="X1637" s="10" t="s">
        <v>51</v>
      </c>
    </row>
    <row r="1638" spans="1:24" ht="168.75" x14ac:dyDescent="0.25">
      <c r="A1638" s="7" t="s">
        <v>6077</v>
      </c>
      <c r="B1638" s="7" t="s">
        <v>6078</v>
      </c>
      <c r="C1638" s="7" t="s">
        <v>6079</v>
      </c>
      <c r="D1638" s="7" t="s">
        <v>3132</v>
      </c>
      <c r="E1638" s="7" t="s">
        <v>2481</v>
      </c>
      <c r="F1638" s="7" t="s">
        <v>39</v>
      </c>
      <c r="G1638" s="7" t="s">
        <v>5595</v>
      </c>
      <c r="H1638" s="7" t="s">
        <v>5596</v>
      </c>
      <c r="I1638" s="7" t="s">
        <v>5664</v>
      </c>
      <c r="J1638" s="8">
        <v>506584.25</v>
      </c>
      <c r="K1638" s="8">
        <v>506584.25</v>
      </c>
      <c r="L1638" s="8">
        <v>430596.61</v>
      </c>
      <c r="M1638" s="8">
        <v>84.999999506498696</v>
      </c>
      <c r="N1638" s="7" t="s">
        <v>43</v>
      </c>
      <c r="O1638" s="7" t="s">
        <v>44</v>
      </c>
      <c r="P1638" s="7" t="s">
        <v>134</v>
      </c>
      <c r="Q1638" s="9">
        <v>42736</v>
      </c>
      <c r="R1638" s="9">
        <v>43585</v>
      </c>
      <c r="S1638" s="7" t="s">
        <v>57</v>
      </c>
      <c r="T1638" s="7" t="s">
        <v>47</v>
      </c>
      <c r="U1638" s="7" t="s">
        <v>5598</v>
      </c>
      <c r="V1638" s="7" t="s">
        <v>5599</v>
      </c>
      <c r="W1638" s="7" t="s">
        <v>2486</v>
      </c>
      <c r="X1638" s="10" t="s">
        <v>51</v>
      </c>
    </row>
    <row r="1639" spans="1:24" ht="168.75" x14ac:dyDescent="0.25">
      <c r="A1639" s="7" t="s">
        <v>6080</v>
      </c>
      <c r="B1639" s="7" t="s">
        <v>6081</v>
      </c>
      <c r="C1639" s="7" t="s">
        <v>6082</v>
      </c>
      <c r="D1639" s="7" t="s">
        <v>6083</v>
      </c>
      <c r="E1639" s="7" t="s">
        <v>2481</v>
      </c>
      <c r="F1639" s="7" t="s">
        <v>39</v>
      </c>
      <c r="G1639" s="7" t="s">
        <v>5595</v>
      </c>
      <c r="H1639" s="7" t="s">
        <v>5596</v>
      </c>
      <c r="I1639" s="7" t="s">
        <v>5664</v>
      </c>
      <c r="J1639" s="8">
        <v>372928.13</v>
      </c>
      <c r="K1639" s="8">
        <v>372928.13</v>
      </c>
      <c r="L1639" s="8">
        <v>316988.90999999997</v>
      </c>
      <c r="M1639" s="8">
        <v>84.999999865925801</v>
      </c>
      <c r="N1639" s="7" t="s">
        <v>43</v>
      </c>
      <c r="O1639" s="7" t="s">
        <v>44</v>
      </c>
      <c r="P1639" s="7" t="s">
        <v>140</v>
      </c>
      <c r="Q1639" s="9">
        <v>42795</v>
      </c>
      <c r="R1639" s="9">
        <v>43646</v>
      </c>
      <c r="S1639" s="7" t="s">
        <v>57</v>
      </c>
      <c r="T1639" s="7" t="s">
        <v>58</v>
      </c>
      <c r="U1639" s="7" t="s">
        <v>5598</v>
      </c>
      <c r="V1639" s="7" t="s">
        <v>5599</v>
      </c>
      <c r="W1639" s="7" t="s">
        <v>2486</v>
      </c>
      <c r="X1639" s="10" t="s">
        <v>51</v>
      </c>
    </row>
    <row r="1640" spans="1:24" ht="180" x14ac:dyDescent="0.25">
      <c r="A1640" s="7" t="s">
        <v>6084</v>
      </c>
      <c r="B1640" s="7" t="s">
        <v>6085</v>
      </c>
      <c r="C1640" s="7" t="s">
        <v>6086</v>
      </c>
      <c r="D1640" s="7" t="s">
        <v>6087</v>
      </c>
      <c r="E1640" s="7" t="s">
        <v>2481</v>
      </c>
      <c r="F1640" s="7" t="s">
        <v>39</v>
      </c>
      <c r="G1640" s="7" t="s">
        <v>5595</v>
      </c>
      <c r="H1640" s="7" t="s">
        <v>5596</v>
      </c>
      <c r="I1640" s="7" t="s">
        <v>5664</v>
      </c>
      <c r="J1640" s="8">
        <v>780298.75</v>
      </c>
      <c r="K1640" s="8">
        <v>780298.75</v>
      </c>
      <c r="L1640" s="8">
        <v>663253.93000000005</v>
      </c>
      <c r="M1640" s="8">
        <v>84.999999038829699</v>
      </c>
      <c r="N1640" s="7" t="s">
        <v>43</v>
      </c>
      <c r="O1640" s="7" t="s">
        <v>44</v>
      </c>
      <c r="P1640" s="7" t="s">
        <v>45</v>
      </c>
      <c r="Q1640" s="9">
        <v>42736</v>
      </c>
      <c r="R1640" s="9">
        <v>43220</v>
      </c>
      <c r="S1640" s="7" t="s">
        <v>57</v>
      </c>
      <c r="T1640" s="7" t="s">
        <v>58</v>
      </c>
      <c r="U1640" s="7" t="s">
        <v>5598</v>
      </c>
      <c r="V1640" s="7" t="s">
        <v>5599</v>
      </c>
      <c r="W1640" s="7" t="s">
        <v>2486</v>
      </c>
      <c r="X1640" s="10" t="s">
        <v>51</v>
      </c>
    </row>
    <row r="1641" spans="1:24" ht="180" x14ac:dyDescent="0.25">
      <c r="A1641" s="7" t="s">
        <v>6088</v>
      </c>
      <c r="B1641" s="7" t="s">
        <v>6089</v>
      </c>
      <c r="C1641" s="7" t="s">
        <v>6090</v>
      </c>
      <c r="D1641" s="7" t="s">
        <v>5949</v>
      </c>
      <c r="E1641" s="7" t="s">
        <v>2481</v>
      </c>
      <c r="F1641" s="7" t="s">
        <v>39</v>
      </c>
      <c r="G1641" s="7" t="s">
        <v>5595</v>
      </c>
      <c r="H1641" s="7" t="s">
        <v>5596</v>
      </c>
      <c r="I1641" s="7" t="s">
        <v>5664</v>
      </c>
      <c r="J1641" s="8">
        <v>349270.8</v>
      </c>
      <c r="K1641" s="8">
        <v>349270.8</v>
      </c>
      <c r="L1641" s="8">
        <v>296880.18</v>
      </c>
      <c r="M1641" s="8">
        <v>85</v>
      </c>
      <c r="N1641" s="7" t="s">
        <v>43</v>
      </c>
      <c r="O1641" s="7" t="s">
        <v>44</v>
      </c>
      <c r="P1641" s="7" t="s">
        <v>134</v>
      </c>
      <c r="Q1641" s="9">
        <v>43374</v>
      </c>
      <c r="R1641" s="9">
        <v>43830</v>
      </c>
      <c r="S1641" s="7" t="s">
        <v>57</v>
      </c>
      <c r="T1641" s="7" t="s">
        <v>329</v>
      </c>
      <c r="U1641" s="7" t="s">
        <v>5598</v>
      </c>
      <c r="V1641" s="7" t="s">
        <v>5599</v>
      </c>
      <c r="W1641" s="7" t="s">
        <v>2486</v>
      </c>
      <c r="X1641" s="10" t="s">
        <v>51</v>
      </c>
    </row>
    <row r="1642" spans="1:24" ht="180" x14ac:dyDescent="0.25">
      <c r="A1642" s="7" t="s">
        <v>6091</v>
      </c>
      <c r="B1642" s="7" t="s">
        <v>6092</v>
      </c>
      <c r="C1642" s="7" t="s">
        <v>6093</v>
      </c>
      <c r="D1642" s="7" t="s">
        <v>2480</v>
      </c>
      <c r="E1642" s="7" t="s">
        <v>2481</v>
      </c>
      <c r="F1642" s="7" t="s">
        <v>39</v>
      </c>
      <c r="G1642" s="7" t="s">
        <v>5595</v>
      </c>
      <c r="H1642" s="7" t="s">
        <v>5596</v>
      </c>
      <c r="I1642" s="7" t="s">
        <v>5664</v>
      </c>
      <c r="J1642" s="8">
        <v>1083885.3700000001</v>
      </c>
      <c r="K1642" s="8">
        <v>1083885.3700000001</v>
      </c>
      <c r="L1642" s="8">
        <v>921302.56</v>
      </c>
      <c r="M1642" s="8">
        <v>84.999999584826995</v>
      </c>
      <c r="N1642" s="7" t="s">
        <v>43</v>
      </c>
      <c r="O1642" s="7" t="s">
        <v>44</v>
      </c>
      <c r="P1642" s="7" t="s">
        <v>134</v>
      </c>
      <c r="Q1642" s="9">
        <v>43344</v>
      </c>
      <c r="R1642" s="9">
        <v>44196</v>
      </c>
      <c r="S1642" s="7" t="s">
        <v>57</v>
      </c>
      <c r="T1642" s="7" t="s">
        <v>47</v>
      </c>
      <c r="U1642" s="7" t="s">
        <v>5598</v>
      </c>
      <c r="V1642" s="7" t="s">
        <v>5599</v>
      </c>
      <c r="W1642" s="7" t="s">
        <v>2486</v>
      </c>
      <c r="X1642" s="10" t="s">
        <v>51</v>
      </c>
    </row>
    <row r="1643" spans="1:24" ht="168.75" x14ac:dyDescent="0.25">
      <c r="A1643" s="7" t="s">
        <v>6094</v>
      </c>
      <c r="B1643" s="7" t="s">
        <v>6095</v>
      </c>
      <c r="C1643" s="7" t="s">
        <v>6096</v>
      </c>
      <c r="D1643" s="7" t="s">
        <v>6097</v>
      </c>
      <c r="E1643" s="7" t="s">
        <v>2481</v>
      </c>
      <c r="F1643" s="7" t="s">
        <v>39</v>
      </c>
      <c r="G1643" s="7" t="s">
        <v>5595</v>
      </c>
      <c r="H1643" s="7" t="s">
        <v>5596</v>
      </c>
      <c r="I1643" s="7" t="s">
        <v>5664</v>
      </c>
      <c r="J1643" s="8">
        <v>1792326.72</v>
      </c>
      <c r="K1643" s="8">
        <v>1792326.72</v>
      </c>
      <c r="L1643" s="8">
        <v>1523477.71</v>
      </c>
      <c r="M1643" s="8">
        <v>84.9999998884132</v>
      </c>
      <c r="N1643" s="7" t="s">
        <v>43</v>
      </c>
      <c r="O1643" s="7" t="s">
        <v>44</v>
      </c>
      <c r="P1643" s="7" t="s">
        <v>140</v>
      </c>
      <c r="Q1643" s="9">
        <v>42736</v>
      </c>
      <c r="R1643" s="9">
        <v>43343</v>
      </c>
      <c r="S1643" s="7" t="s">
        <v>57</v>
      </c>
      <c r="T1643" s="7" t="s">
        <v>58</v>
      </c>
      <c r="U1643" s="7" t="s">
        <v>5598</v>
      </c>
      <c r="V1643" s="7" t="s">
        <v>5599</v>
      </c>
      <c r="W1643" s="7" t="s">
        <v>2486</v>
      </c>
      <c r="X1643" s="10" t="s">
        <v>51</v>
      </c>
    </row>
    <row r="1644" spans="1:24" ht="180" x14ac:dyDescent="0.25">
      <c r="A1644" s="7" t="s">
        <v>6098</v>
      </c>
      <c r="B1644" s="7" t="s">
        <v>6099</v>
      </c>
      <c r="C1644" s="7" t="s">
        <v>6100</v>
      </c>
      <c r="D1644" s="7" t="s">
        <v>5468</v>
      </c>
      <c r="E1644" s="7" t="s">
        <v>2481</v>
      </c>
      <c r="F1644" s="7" t="s">
        <v>39</v>
      </c>
      <c r="G1644" s="7" t="s">
        <v>5595</v>
      </c>
      <c r="H1644" s="7" t="s">
        <v>5596</v>
      </c>
      <c r="I1644" s="7" t="s">
        <v>5664</v>
      </c>
      <c r="J1644" s="8">
        <v>892901.5</v>
      </c>
      <c r="K1644" s="8">
        <v>892901.5</v>
      </c>
      <c r="L1644" s="8">
        <v>758966.27</v>
      </c>
      <c r="M1644" s="8">
        <v>84.999999440027906</v>
      </c>
      <c r="N1644" s="7" t="s">
        <v>43</v>
      </c>
      <c r="O1644" s="7" t="s">
        <v>44</v>
      </c>
      <c r="P1644" s="7" t="s">
        <v>140</v>
      </c>
      <c r="Q1644" s="9">
        <v>42736</v>
      </c>
      <c r="R1644" s="9">
        <v>43343</v>
      </c>
      <c r="S1644" s="7" t="s">
        <v>57</v>
      </c>
      <c r="T1644" s="7" t="s">
        <v>58</v>
      </c>
      <c r="U1644" s="7" t="s">
        <v>5598</v>
      </c>
      <c r="V1644" s="7" t="s">
        <v>5599</v>
      </c>
      <c r="W1644" s="7" t="s">
        <v>2486</v>
      </c>
      <c r="X1644" s="10" t="s">
        <v>51</v>
      </c>
    </row>
    <row r="1645" spans="1:24" ht="157.5" x14ac:dyDescent="0.25">
      <c r="A1645" s="7" t="s">
        <v>6101</v>
      </c>
      <c r="B1645" s="7" t="s">
        <v>6102</v>
      </c>
      <c r="C1645" s="7" t="s">
        <v>6103</v>
      </c>
      <c r="D1645" s="7" t="s">
        <v>2463</v>
      </c>
      <c r="E1645" s="7" t="s">
        <v>2481</v>
      </c>
      <c r="F1645" s="7" t="s">
        <v>39</v>
      </c>
      <c r="G1645" s="7" t="s">
        <v>5595</v>
      </c>
      <c r="H1645" s="7" t="s">
        <v>5596</v>
      </c>
      <c r="I1645" s="7" t="s">
        <v>5664</v>
      </c>
      <c r="J1645" s="8">
        <v>223935.85</v>
      </c>
      <c r="K1645" s="8">
        <v>223935.85</v>
      </c>
      <c r="L1645" s="8">
        <v>190345.47</v>
      </c>
      <c r="M1645" s="8">
        <v>84.999998883608896</v>
      </c>
      <c r="N1645" s="7" t="s">
        <v>43</v>
      </c>
      <c r="O1645" s="7" t="s">
        <v>44</v>
      </c>
      <c r="P1645" s="7" t="s">
        <v>45</v>
      </c>
      <c r="Q1645" s="9">
        <v>43404</v>
      </c>
      <c r="R1645" s="9">
        <v>44165</v>
      </c>
      <c r="S1645" s="7" t="s">
        <v>57</v>
      </c>
      <c r="T1645" s="7" t="s">
        <v>47</v>
      </c>
      <c r="U1645" s="7" t="s">
        <v>5598</v>
      </c>
      <c r="V1645" s="7" t="s">
        <v>5599</v>
      </c>
      <c r="W1645" s="7" t="s">
        <v>2486</v>
      </c>
      <c r="X1645" s="10" t="s">
        <v>51</v>
      </c>
    </row>
    <row r="1646" spans="1:24" ht="180" x14ac:dyDescent="0.25">
      <c r="A1646" s="7" t="s">
        <v>6104</v>
      </c>
      <c r="B1646" s="7" t="s">
        <v>6105</v>
      </c>
      <c r="C1646" s="7" t="s">
        <v>6106</v>
      </c>
      <c r="D1646" s="7" t="s">
        <v>6107</v>
      </c>
      <c r="E1646" s="7" t="s">
        <v>2481</v>
      </c>
      <c r="F1646" s="7" t="s">
        <v>39</v>
      </c>
      <c r="G1646" s="7" t="s">
        <v>5595</v>
      </c>
      <c r="H1646" s="7" t="s">
        <v>5596</v>
      </c>
      <c r="I1646" s="7" t="s">
        <v>5664</v>
      </c>
      <c r="J1646" s="8">
        <v>1990075.32</v>
      </c>
      <c r="K1646" s="8">
        <v>1990075.32</v>
      </c>
      <c r="L1646" s="8">
        <v>1691564.02</v>
      </c>
      <c r="M1646" s="8">
        <v>84.999999899501304</v>
      </c>
      <c r="N1646" s="7" t="s">
        <v>43</v>
      </c>
      <c r="O1646" s="7" t="s">
        <v>44</v>
      </c>
      <c r="P1646" s="7" t="s">
        <v>140</v>
      </c>
      <c r="Q1646" s="9">
        <v>42825</v>
      </c>
      <c r="R1646" s="9">
        <v>43799</v>
      </c>
      <c r="S1646" s="7" t="s">
        <v>57</v>
      </c>
      <c r="T1646" s="7" t="s">
        <v>58</v>
      </c>
      <c r="U1646" s="7" t="s">
        <v>5598</v>
      </c>
      <c r="V1646" s="7" t="s">
        <v>5599</v>
      </c>
      <c r="W1646" s="7" t="s">
        <v>2486</v>
      </c>
      <c r="X1646" s="10" t="s">
        <v>51</v>
      </c>
    </row>
    <row r="1647" spans="1:24" ht="168.75" x14ac:dyDescent="0.25">
      <c r="A1647" s="7" t="s">
        <v>6108</v>
      </c>
      <c r="B1647" s="7" t="s">
        <v>6109</v>
      </c>
      <c r="C1647" s="7" t="s">
        <v>6110</v>
      </c>
      <c r="D1647" s="7" t="s">
        <v>6111</v>
      </c>
      <c r="E1647" s="7" t="s">
        <v>2481</v>
      </c>
      <c r="F1647" s="7" t="s">
        <v>39</v>
      </c>
      <c r="G1647" s="7" t="s">
        <v>5595</v>
      </c>
      <c r="H1647" s="7" t="s">
        <v>5596</v>
      </c>
      <c r="I1647" s="7" t="s">
        <v>5664</v>
      </c>
      <c r="J1647" s="8">
        <v>1778070.72</v>
      </c>
      <c r="K1647" s="8">
        <v>1778070.72</v>
      </c>
      <c r="L1647" s="8">
        <v>1511360.11</v>
      </c>
      <c r="M1647" s="8">
        <v>84.999999887518598</v>
      </c>
      <c r="N1647" s="7" t="s">
        <v>43</v>
      </c>
      <c r="O1647" s="7" t="s">
        <v>44</v>
      </c>
      <c r="P1647" s="7" t="s">
        <v>140</v>
      </c>
      <c r="Q1647" s="9">
        <v>42736</v>
      </c>
      <c r="R1647" s="9">
        <v>43312</v>
      </c>
      <c r="S1647" s="7" t="s">
        <v>57</v>
      </c>
      <c r="T1647" s="7" t="s">
        <v>58</v>
      </c>
      <c r="U1647" s="7" t="s">
        <v>5598</v>
      </c>
      <c r="V1647" s="7" t="s">
        <v>5599</v>
      </c>
      <c r="W1647" s="7" t="s">
        <v>2486</v>
      </c>
      <c r="X1647" s="10" t="s">
        <v>51</v>
      </c>
    </row>
    <row r="1648" spans="1:24" ht="157.5" x14ac:dyDescent="0.25">
      <c r="A1648" s="7" t="s">
        <v>6112</v>
      </c>
      <c r="B1648" s="7" t="s">
        <v>6113</v>
      </c>
      <c r="C1648" s="7" t="s">
        <v>6114</v>
      </c>
      <c r="D1648" s="7" t="s">
        <v>3132</v>
      </c>
      <c r="E1648" s="7" t="s">
        <v>2481</v>
      </c>
      <c r="F1648" s="7" t="s">
        <v>39</v>
      </c>
      <c r="G1648" s="7" t="s">
        <v>5595</v>
      </c>
      <c r="H1648" s="7" t="s">
        <v>5596</v>
      </c>
      <c r="I1648" s="7" t="s">
        <v>5664</v>
      </c>
      <c r="J1648" s="8">
        <v>746072.53</v>
      </c>
      <c r="K1648" s="8">
        <v>746072.53</v>
      </c>
      <c r="L1648" s="8">
        <v>634161.65</v>
      </c>
      <c r="M1648" s="8">
        <v>84.999999932982405</v>
      </c>
      <c r="N1648" s="7" t="s">
        <v>43</v>
      </c>
      <c r="O1648" s="7" t="s">
        <v>44</v>
      </c>
      <c r="P1648" s="7" t="s">
        <v>134</v>
      </c>
      <c r="Q1648" s="9">
        <v>43374</v>
      </c>
      <c r="R1648" s="9">
        <v>44286</v>
      </c>
      <c r="S1648" s="7" t="s">
        <v>57</v>
      </c>
      <c r="T1648" s="7" t="s">
        <v>47</v>
      </c>
      <c r="U1648" s="7" t="s">
        <v>5598</v>
      </c>
      <c r="V1648" s="7" t="s">
        <v>5599</v>
      </c>
      <c r="W1648" s="7" t="s">
        <v>2486</v>
      </c>
      <c r="X1648" s="10" t="s">
        <v>51</v>
      </c>
    </row>
    <row r="1649" spans="1:24" ht="146.25" x14ac:dyDescent="0.25">
      <c r="A1649" s="7" t="s">
        <v>6115</v>
      </c>
      <c r="B1649" s="7" t="s">
        <v>6116</v>
      </c>
      <c r="C1649" s="7" t="s">
        <v>6117</v>
      </c>
      <c r="D1649" s="7" t="s">
        <v>6118</v>
      </c>
      <c r="E1649" s="7" t="s">
        <v>2481</v>
      </c>
      <c r="F1649" s="7" t="s">
        <v>39</v>
      </c>
      <c r="G1649" s="7" t="s">
        <v>5595</v>
      </c>
      <c r="H1649" s="7" t="s">
        <v>5596</v>
      </c>
      <c r="I1649" s="7" t="s">
        <v>5664</v>
      </c>
      <c r="J1649" s="8">
        <v>997676.59000000102</v>
      </c>
      <c r="K1649" s="8">
        <v>997676.59000000102</v>
      </c>
      <c r="L1649" s="8">
        <v>848025.1</v>
      </c>
      <c r="M1649" s="8">
        <v>84.999999849650607</v>
      </c>
      <c r="N1649" s="7" t="s">
        <v>43</v>
      </c>
      <c r="O1649" s="7" t="s">
        <v>44</v>
      </c>
      <c r="P1649" s="7" t="s">
        <v>140</v>
      </c>
      <c r="Q1649" s="9">
        <v>43374</v>
      </c>
      <c r="R1649" s="9">
        <v>44255</v>
      </c>
      <c r="S1649" s="7" t="s">
        <v>57</v>
      </c>
      <c r="T1649" s="7" t="s">
        <v>329</v>
      </c>
      <c r="U1649" s="7" t="s">
        <v>5598</v>
      </c>
      <c r="V1649" s="7" t="s">
        <v>5599</v>
      </c>
      <c r="W1649" s="7" t="s">
        <v>2486</v>
      </c>
      <c r="X1649" s="10" t="s">
        <v>51</v>
      </c>
    </row>
    <row r="1650" spans="1:24" ht="135" x14ac:dyDescent="0.25">
      <c r="A1650" s="7" t="s">
        <v>6119</v>
      </c>
      <c r="B1650" s="7" t="s">
        <v>6120</v>
      </c>
      <c r="C1650" s="7" t="s">
        <v>6121</v>
      </c>
      <c r="D1650" s="7" t="s">
        <v>5997</v>
      </c>
      <c r="E1650" s="7" t="s">
        <v>2481</v>
      </c>
      <c r="F1650" s="7" t="s">
        <v>39</v>
      </c>
      <c r="G1650" s="7" t="s">
        <v>5595</v>
      </c>
      <c r="H1650" s="7" t="s">
        <v>5596</v>
      </c>
      <c r="I1650" s="7" t="s">
        <v>5664</v>
      </c>
      <c r="J1650" s="8">
        <v>300000</v>
      </c>
      <c r="K1650" s="8">
        <v>300000</v>
      </c>
      <c r="L1650" s="8">
        <v>255000</v>
      </c>
      <c r="M1650" s="8">
        <v>85</v>
      </c>
      <c r="N1650" s="7" t="s">
        <v>43</v>
      </c>
      <c r="O1650" s="7" t="s">
        <v>44</v>
      </c>
      <c r="P1650" s="7" t="s">
        <v>140</v>
      </c>
      <c r="Q1650" s="9">
        <v>43404</v>
      </c>
      <c r="R1650" s="9">
        <v>44286</v>
      </c>
      <c r="S1650" s="7" t="s">
        <v>57</v>
      </c>
      <c r="T1650" s="7" t="s">
        <v>4021</v>
      </c>
      <c r="U1650" s="7" t="s">
        <v>5598</v>
      </c>
      <c r="V1650" s="7" t="s">
        <v>5599</v>
      </c>
      <c r="W1650" s="7" t="s">
        <v>2486</v>
      </c>
      <c r="X1650" s="10" t="s">
        <v>51</v>
      </c>
    </row>
    <row r="1651" spans="1:24" ht="180" x14ac:dyDescent="0.25">
      <c r="A1651" s="7" t="s">
        <v>6122</v>
      </c>
      <c r="B1651" s="7" t="s">
        <v>6123</v>
      </c>
      <c r="C1651" s="7" t="s">
        <v>6124</v>
      </c>
      <c r="D1651" s="7" t="s">
        <v>5097</v>
      </c>
      <c r="E1651" s="7" t="s">
        <v>2481</v>
      </c>
      <c r="F1651" s="7" t="s">
        <v>39</v>
      </c>
      <c r="G1651" s="7" t="s">
        <v>5595</v>
      </c>
      <c r="H1651" s="7" t="s">
        <v>5596</v>
      </c>
      <c r="I1651" s="7" t="s">
        <v>5664</v>
      </c>
      <c r="J1651" s="8">
        <v>845453.4</v>
      </c>
      <c r="K1651" s="8">
        <v>845453.4</v>
      </c>
      <c r="L1651" s="8">
        <v>718635.39</v>
      </c>
      <c r="M1651" s="8">
        <v>85</v>
      </c>
      <c r="N1651" s="7" t="s">
        <v>43</v>
      </c>
      <c r="O1651" s="7" t="s">
        <v>44</v>
      </c>
      <c r="P1651" s="7" t="s">
        <v>140</v>
      </c>
      <c r="Q1651" s="9">
        <v>43374</v>
      </c>
      <c r="R1651" s="9">
        <v>44043</v>
      </c>
      <c r="S1651" s="7" t="s">
        <v>57</v>
      </c>
      <c r="T1651" s="7" t="s">
        <v>4021</v>
      </c>
      <c r="U1651" s="7" t="s">
        <v>5598</v>
      </c>
      <c r="V1651" s="7" t="s">
        <v>5599</v>
      </c>
      <c r="W1651" s="7" t="s">
        <v>2486</v>
      </c>
      <c r="X1651" s="10" t="s">
        <v>51</v>
      </c>
    </row>
    <row r="1652" spans="1:24" ht="157.5" x14ac:dyDescent="0.25">
      <c r="A1652" s="7" t="s">
        <v>6125</v>
      </c>
      <c r="B1652" s="7" t="s">
        <v>6126</v>
      </c>
      <c r="C1652" s="7" t="s">
        <v>6127</v>
      </c>
      <c r="D1652" s="7" t="s">
        <v>3491</v>
      </c>
      <c r="E1652" s="7" t="s">
        <v>2481</v>
      </c>
      <c r="F1652" s="7" t="s">
        <v>39</v>
      </c>
      <c r="G1652" s="7" t="s">
        <v>5595</v>
      </c>
      <c r="H1652" s="7" t="s">
        <v>6128</v>
      </c>
      <c r="I1652" s="7" t="s">
        <v>6129</v>
      </c>
      <c r="J1652" s="8">
        <v>1196945.8600000001</v>
      </c>
      <c r="K1652" s="8">
        <v>1196945.8600000001</v>
      </c>
      <c r="L1652" s="8">
        <v>1017403.98</v>
      </c>
      <c r="M1652" s="8">
        <v>84.999999916454001</v>
      </c>
      <c r="N1652" s="7" t="s">
        <v>43</v>
      </c>
      <c r="O1652" s="7" t="s">
        <v>44</v>
      </c>
      <c r="P1652" s="7" t="s">
        <v>56</v>
      </c>
      <c r="Q1652" s="9">
        <v>43189</v>
      </c>
      <c r="R1652" s="9">
        <v>44561</v>
      </c>
      <c r="S1652" s="7" t="s">
        <v>46</v>
      </c>
      <c r="T1652" s="7" t="s">
        <v>47</v>
      </c>
      <c r="U1652" s="7" t="s">
        <v>6130</v>
      </c>
      <c r="V1652" s="7" t="s">
        <v>5599</v>
      </c>
      <c r="W1652" s="7" t="s">
        <v>2486</v>
      </c>
      <c r="X1652" s="10" t="s">
        <v>2450</v>
      </c>
    </row>
    <row r="1653" spans="1:24" ht="123.75" x14ac:dyDescent="0.25">
      <c r="A1653" s="7" t="s">
        <v>6131</v>
      </c>
      <c r="B1653" s="7" t="s">
        <v>6132</v>
      </c>
      <c r="C1653" s="7" t="s">
        <v>6133</v>
      </c>
      <c r="D1653" s="7" t="s">
        <v>3647</v>
      </c>
      <c r="E1653" s="7" t="s">
        <v>2481</v>
      </c>
      <c r="F1653" s="7" t="s">
        <v>39</v>
      </c>
      <c r="G1653" s="7" t="s">
        <v>5595</v>
      </c>
      <c r="H1653" s="7" t="s">
        <v>6128</v>
      </c>
      <c r="I1653" s="7" t="s">
        <v>6129</v>
      </c>
      <c r="J1653" s="8">
        <v>972938.28</v>
      </c>
      <c r="K1653" s="8">
        <v>972938.28</v>
      </c>
      <c r="L1653" s="8">
        <v>826997.54</v>
      </c>
      <c r="M1653" s="8">
        <v>85.000000205562898</v>
      </c>
      <c r="N1653" s="7" t="s">
        <v>43</v>
      </c>
      <c r="O1653" s="7" t="s">
        <v>44</v>
      </c>
      <c r="P1653" s="7" t="s">
        <v>134</v>
      </c>
      <c r="Q1653" s="9">
        <v>43647</v>
      </c>
      <c r="R1653" s="9">
        <v>44926</v>
      </c>
      <c r="S1653" s="7" t="s">
        <v>46</v>
      </c>
      <c r="T1653" s="7" t="s">
        <v>58</v>
      </c>
      <c r="U1653" s="7" t="s">
        <v>6130</v>
      </c>
      <c r="V1653" s="7" t="s">
        <v>5599</v>
      </c>
      <c r="W1653" s="7" t="s">
        <v>2486</v>
      </c>
      <c r="X1653" s="10" t="s">
        <v>2450</v>
      </c>
    </row>
    <row r="1654" spans="1:24" ht="180" x14ac:dyDescent="0.25">
      <c r="A1654" s="7" t="s">
        <v>6134</v>
      </c>
      <c r="B1654" s="7" t="s">
        <v>6135</v>
      </c>
      <c r="C1654" s="7" t="s">
        <v>6136</v>
      </c>
      <c r="D1654" s="7" t="s">
        <v>3605</v>
      </c>
      <c r="E1654" s="7" t="s">
        <v>2481</v>
      </c>
      <c r="F1654" s="7" t="s">
        <v>39</v>
      </c>
      <c r="G1654" s="7" t="s">
        <v>5595</v>
      </c>
      <c r="H1654" s="7" t="s">
        <v>6128</v>
      </c>
      <c r="I1654" s="7" t="s">
        <v>6129</v>
      </c>
      <c r="J1654" s="8">
        <v>1839009.64</v>
      </c>
      <c r="K1654" s="8">
        <v>1839009.64</v>
      </c>
      <c r="L1654" s="8">
        <v>1563158.19</v>
      </c>
      <c r="M1654" s="8">
        <v>84.999999782491599</v>
      </c>
      <c r="N1654" s="7" t="s">
        <v>43</v>
      </c>
      <c r="O1654" s="7" t="s">
        <v>44</v>
      </c>
      <c r="P1654" s="7" t="s">
        <v>45</v>
      </c>
      <c r="Q1654" s="9">
        <v>44197</v>
      </c>
      <c r="R1654" s="9">
        <v>45107</v>
      </c>
      <c r="S1654" s="7" t="s">
        <v>46</v>
      </c>
      <c r="T1654" s="7" t="s">
        <v>47</v>
      </c>
      <c r="U1654" s="7" t="s">
        <v>6130</v>
      </c>
      <c r="V1654" s="7" t="s">
        <v>5599</v>
      </c>
      <c r="W1654" s="7" t="s">
        <v>2486</v>
      </c>
      <c r="X1654" s="10" t="s">
        <v>2450</v>
      </c>
    </row>
    <row r="1655" spans="1:24" ht="135" x14ac:dyDescent="0.25">
      <c r="A1655" s="7" t="s">
        <v>6137</v>
      </c>
      <c r="B1655" s="7" t="s">
        <v>6138</v>
      </c>
      <c r="C1655" s="7" t="s">
        <v>6139</v>
      </c>
      <c r="D1655" s="7" t="s">
        <v>2744</v>
      </c>
      <c r="E1655" s="7" t="s">
        <v>2481</v>
      </c>
      <c r="F1655" s="7" t="s">
        <v>39</v>
      </c>
      <c r="G1655" s="7" t="s">
        <v>5595</v>
      </c>
      <c r="H1655" s="7" t="s">
        <v>6128</v>
      </c>
      <c r="I1655" s="7" t="s">
        <v>6129</v>
      </c>
      <c r="J1655" s="8">
        <v>588102.93999999994</v>
      </c>
      <c r="K1655" s="8">
        <v>588102.93999999994</v>
      </c>
      <c r="L1655" s="8">
        <v>499887.5</v>
      </c>
      <c r="M1655" s="8">
        <v>85.000000170038206</v>
      </c>
      <c r="N1655" s="7" t="s">
        <v>43</v>
      </c>
      <c r="O1655" s="7" t="s">
        <v>44</v>
      </c>
      <c r="P1655" s="7" t="s">
        <v>134</v>
      </c>
      <c r="Q1655" s="9">
        <v>42705</v>
      </c>
      <c r="R1655" s="9">
        <v>43646</v>
      </c>
      <c r="S1655" s="7" t="s">
        <v>46</v>
      </c>
      <c r="T1655" s="7" t="s">
        <v>58</v>
      </c>
      <c r="U1655" s="7" t="s">
        <v>6130</v>
      </c>
      <c r="V1655" s="7" t="s">
        <v>5599</v>
      </c>
      <c r="W1655" s="7" t="s">
        <v>2486</v>
      </c>
      <c r="X1655" s="10" t="s">
        <v>2450</v>
      </c>
    </row>
    <row r="1656" spans="1:24" ht="146.25" x14ac:dyDescent="0.25">
      <c r="A1656" s="7" t="s">
        <v>6140</v>
      </c>
      <c r="B1656" s="7" t="s">
        <v>6141</v>
      </c>
      <c r="C1656" s="7" t="s">
        <v>6142</v>
      </c>
      <c r="D1656" s="7" t="s">
        <v>3081</v>
      </c>
      <c r="E1656" s="7" t="s">
        <v>2481</v>
      </c>
      <c r="F1656" s="7" t="s">
        <v>39</v>
      </c>
      <c r="G1656" s="7" t="s">
        <v>5595</v>
      </c>
      <c r="H1656" s="7" t="s">
        <v>6128</v>
      </c>
      <c r="I1656" s="7" t="s">
        <v>6129</v>
      </c>
      <c r="J1656" s="8">
        <v>600000</v>
      </c>
      <c r="K1656" s="8">
        <v>600000</v>
      </c>
      <c r="L1656" s="8">
        <v>510000</v>
      </c>
      <c r="M1656" s="8">
        <v>85</v>
      </c>
      <c r="N1656" s="7" t="s">
        <v>43</v>
      </c>
      <c r="O1656" s="7" t="s">
        <v>44</v>
      </c>
      <c r="P1656" s="7" t="s">
        <v>56</v>
      </c>
      <c r="Q1656" s="9">
        <v>43647</v>
      </c>
      <c r="R1656" s="9">
        <v>45107</v>
      </c>
      <c r="S1656" s="7" t="s">
        <v>46</v>
      </c>
      <c r="T1656" s="7" t="s">
        <v>47</v>
      </c>
      <c r="U1656" s="7" t="s">
        <v>6130</v>
      </c>
      <c r="V1656" s="7" t="s">
        <v>5599</v>
      </c>
      <c r="W1656" s="7" t="s">
        <v>2486</v>
      </c>
      <c r="X1656" s="10" t="s">
        <v>2450</v>
      </c>
    </row>
    <row r="1657" spans="1:24" ht="168.75" x14ac:dyDescent="0.25">
      <c r="A1657" s="7" t="s">
        <v>6143</v>
      </c>
      <c r="B1657" s="7" t="s">
        <v>6144</v>
      </c>
      <c r="C1657" s="7" t="s">
        <v>6145</v>
      </c>
      <c r="D1657" s="7" t="s">
        <v>5625</v>
      </c>
      <c r="E1657" s="7" t="s">
        <v>2481</v>
      </c>
      <c r="F1657" s="7" t="s">
        <v>39</v>
      </c>
      <c r="G1657" s="7" t="s">
        <v>5595</v>
      </c>
      <c r="H1657" s="7" t="s">
        <v>6128</v>
      </c>
      <c r="I1657" s="7" t="s">
        <v>6129</v>
      </c>
      <c r="J1657" s="8">
        <v>357800</v>
      </c>
      <c r="K1657" s="8">
        <v>357800</v>
      </c>
      <c r="L1657" s="8">
        <v>304130</v>
      </c>
      <c r="M1657" s="8">
        <v>85</v>
      </c>
      <c r="N1657" s="7" t="s">
        <v>43</v>
      </c>
      <c r="O1657" s="7" t="s">
        <v>44</v>
      </c>
      <c r="P1657" s="7" t="s">
        <v>134</v>
      </c>
      <c r="Q1657" s="9">
        <v>42614</v>
      </c>
      <c r="R1657" s="9">
        <v>43373</v>
      </c>
      <c r="S1657" s="7" t="s">
        <v>46</v>
      </c>
      <c r="T1657" s="7" t="s">
        <v>4021</v>
      </c>
      <c r="U1657" s="7" t="s">
        <v>6130</v>
      </c>
      <c r="V1657" s="7" t="s">
        <v>5599</v>
      </c>
      <c r="W1657" s="7" t="s">
        <v>2486</v>
      </c>
      <c r="X1657" s="10" t="s">
        <v>2450</v>
      </c>
    </row>
    <row r="1658" spans="1:24" ht="135" x14ac:dyDescent="0.25">
      <c r="A1658" s="7" t="s">
        <v>6146</v>
      </c>
      <c r="B1658" s="7" t="s">
        <v>6147</v>
      </c>
      <c r="C1658" s="7" t="s">
        <v>6148</v>
      </c>
      <c r="D1658" s="7" t="s">
        <v>3081</v>
      </c>
      <c r="E1658" s="7" t="s">
        <v>2481</v>
      </c>
      <c r="F1658" s="7" t="s">
        <v>39</v>
      </c>
      <c r="G1658" s="7" t="s">
        <v>5595</v>
      </c>
      <c r="H1658" s="7" t="s">
        <v>6128</v>
      </c>
      <c r="I1658" s="7" t="s">
        <v>6129</v>
      </c>
      <c r="J1658" s="8">
        <v>620000</v>
      </c>
      <c r="K1658" s="8">
        <v>620000</v>
      </c>
      <c r="L1658" s="8">
        <v>527000</v>
      </c>
      <c r="M1658" s="8">
        <v>85</v>
      </c>
      <c r="N1658" s="7" t="s">
        <v>43</v>
      </c>
      <c r="O1658" s="7" t="s">
        <v>44</v>
      </c>
      <c r="P1658" s="7" t="s">
        <v>56</v>
      </c>
      <c r="Q1658" s="9">
        <v>43466</v>
      </c>
      <c r="R1658" s="9">
        <v>44377</v>
      </c>
      <c r="S1658" s="7" t="s">
        <v>46</v>
      </c>
      <c r="T1658" s="7" t="s">
        <v>47</v>
      </c>
      <c r="U1658" s="7" t="s">
        <v>6130</v>
      </c>
      <c r="V1658" s="7" t="s">
        <v>5599</v>
      </c>
      <c r="W1658" s="7" t="s">
        <v>2486</v>
      </c>
      <c r="X1658" s="10" t="s">
        <v>2450</v>
      </c>
    </row>
    <row r="1659" spans="1:24" ht="180" x14ac:dyDescent="0.25">
      <c r="A1659" s="7" t="s">
        <v>6149</v>
      </c>
      <c r="B1659" s="7" t="s">
        <v>6150</v>
      </c>
      <c r="C1659" s="7" t="s">
        <v>6151</v>
      </c>
      <c r="D1659" s="7" t="s">
        <v>3158</v>
      </c>
      <c r="E1659" s="7" t="s">
        <v>2481</v>
      </c>
      <c r="F1659" s="7" t="s">
        <v>39</v>
      </c>
      <c r="G1659" s="7" t="s">
        <v>5595</v>
      </c>
      <c r="H1659" s="7" t="s">
        <v>6128</v>
      </c>
      <c r="I1659" s="7" t="s">
        <v>6129</v>
      </c>
      <c r="J1659" s="8">
        <v>642808.05000000005</v>
      </c>
      <c r="K1659" s="8">
        <v>642808.05000000005</v>
      </c>
      <c r="L1659" s="8">
        <v>546386.84</v>
      </c>
      <c r="M1659" s="8">
        <v>84.999999611081407</v>
      </c>
      <c r="N1659" s="7" t="s">
        <v>43</v>
      </c>
      <c r="O1659" s="7" t="s">
        <v>44</v>
      </c>
      <c r="P1659" s="7" t="s">
        <v>134</v>
      </c>
      <c r="Q1659" s="9">
        <v>43617</v>
      </c>
      <c r="R1659" s="9">
        <v>45107</v>
      </c>
      <c r="S1659" s="7" t="s">
        <v>46</v>
      </c>
      <c r="T1659" s="7" t="s">
        <v>4021</v>
      </c>
      <c r="U1659" s="7" t="s">
        <v>6130</v>
      </c>
      <c r="V1659" s="7" t="s">
        <v>5599</v>
      </c>
      <c r="W1659" s="7" t="s">
        <v>2486</v>
      </c>
      <c r="X1659" s="10" t="s">
        <v>2450</v>
      </c>
    </row>
    <row r="1660" spans="1:24" ht="67.5" x14ac:dyDescent="0.25">
      <c r="A1660" s="7" t="s">
        <v>6152</v>
      </c>
      <c r="B1660" s="7" t="s">
        <v>6153</v>
      </c>
      <c r="C1660" s="7" t="s">
        <v>6154</v>
      </c>
      <c r="D1660" s="7" t="s">
        <v>2583</v>
      </c>
      <c r="E1660" s="7" t="s">
        <v>2481</v>
      </c>
      <c r="F1660" s="7" t="s">
        <v>39</v>
      </c>
      <c r="G1660" s="7" t="s">
        <v>5595</v>
      </c>
      <c r="H1660" s="7" t="s">
        <v>6128</v>
      </c>
      <c r="I1660" s="7" t="s">
        <v>6129</v>
      </c>
      <c r="J1660" s="8">
        <v>195952.5</v>
      </c>
      <c r="K1660" s="8">
        <v>195952.5</v>
      </c>
      <c r="L1660" s="8">
        <v>166559.62</v>
      </c>
      <c r="M1660" s="8">
        <v>84.999997448361199</v>
      </c>
      <c r="N1660" s="7" t="s">
        <v>43</v>
      </c>
      <c r="O1660" s="7" t="s">
        <v>44</v>
      </c>
      <c r="P1660" s="7" t="s">
        <v>140</v>
      </c>
      <c r="Q1660" s="9">
        <v>42736</v>
      </c>
      <c r="R1660" s="9">
        <v>43404</v>
      </c>
      <c r="S1660" s="7" t="s">
        <v>46</v>
      </c>
      <c r="T1660" s="7" t="s">
        <v>47</v>
      </c>
      <c r="U1660" s="7" t="s">
        <v>6130</v>
      </c>
      <c r="V1660" s="7" t="s">
        <v>5599</v>
      </c>
      <c r="W1660" s="7" t="s">
        <v>2486</v>
      </c>
      <c r="X1660" s="10" t="s">
        <v>2450</v>
      </c>
    </row>
    <row r="1661" spans="1:24" ht="123.75" x14ac:dyDescent="0.25">
      <c r="A1661" s="7" t="s">
        <v>6155</v>
      </c>
      <c r="B1661" s="7" t="s">
        <v>6156</v>
      </c>
      <c r="C1661" s="7" t="s">
        <v>6157</v>
      </c>
      <c r="D1661" s="7" t="s">
        <v>3081</v>
      </c>
      <c r="E1661" s="7" t="s">
        <v>2481</v>
      </c>
      <c r="F1661" s="7" t="s">
        <v>39</v>
      </c>
      <c r="G1661" s="7" t="s">
        <v>5595</v>
      </c>
      <c r="H1661" s="7" t="s">
        <v>6128</v>
      </c>
      <c r="I1661" s="7" t="s">
        <v>6129</v>
      </c>
      <c r="J1661" s="8">
        <v>606263.17000000004</v>
      </c>
      <c r="K1661" s="8">
        <v>606263.17000000004</v>
      </c>
      <c r="L1661" s="8">
        <v>515323.69</v>
      </c>
      <c r="M1661" s="8">
        <v>84.999999257748101</v>
      </c>
      <c r="N1661" s="7" t="s">
        <v>43</v>
      </c>
      <c r="O1661" s="7" t="s">
        <v>44</v>
      </c>
      <c r="P1661" s="7" t="s">
        <v>56</v>
      </c>
      <c r="Q1661" s="9">
        <v>44197</v>
      </c>
      <c r="R1661" s="9">
        <v>45107</v>
      </c>
      <c r="S1661" s="7" t="s">
        <v>46</v>
      </c>
      <c r="T1661" s="7" t="s">
        <v>47</v>
      </c>
      <c r="U1661" s="7" t="s">
        <v>6130</v>
      </c>
      <c r="V1661" s="7" t="s">
        <v>5599</v>
      </c>
      <c r="W1661" s="7" t="s">
        <v>2486</v>
      </c>
      <c r="X1661" s="10" t="s">
        <v>2450</v>
      </c>
    </row>
    <row r="1662" spans="1:24" ht="168.75" x14ac:dyDescent="0.25">
      <c r="A1662" s="7" t="s">
        <v>6158</v>
      </c>
      <c r="B1662" s="7" t="s">
        <v>6159</v>
      </c>
      <c r="C1662" s="7" t="s">
        <v>6160</v>
      </c>
      <c r="D1662" s="7" t="s">
        <v>3615</v>
      </c>
      <c r="E1662" s="7" t="s">
        <v>2481</v>
      </c>
      <c r="F1662" s="7" t="s">
        <v>39</v>
      </c>
      <c r="G1662" s="7" t="s">
        <v>5595</v>
      </c>
      <c r="H1662" s="7" t="s">
        <v>6128</v>
      </c>
      <c r="I1662" s="7" t="s">
        <v>6129</v>
      </c>
      <c r="J1662" s="8">
        <v>1742073.97</v>
      </c>
      <c r="K1662" s="8">
        <v>1742073.97</v>
      </c>
      <c r="L1662" s="8">
        <v>1480762.87</v>
      </c>
      <c r="M1662" s="8">
        <v>84.999999741687205</v>
      </c>
      <c r="N1662" s="7" t="s">
        <v>43</v>
      </c>
      <c r="O1662" s="7" t="s">
        <v>44</v>
      </c>
      <c r="P1662" s="7" t="s">
        <v>45</v>
      </c>
      <c r="Q1662" s="9">
        <v>43951</v>
      </c>
      <c r="R1662" s="9">
        <v>44985</v>
      </c>
      <c r="S1662" s="7" t="s">
        <v>46</v>
      </c>
      <c r="T1662" s="7" t="s">
        <v>47</v>
      </c>
      <c r="U1662" s="7" t="s">
        <v>6130</v>
      </c>
      <c r="V1662" s="7" t="s">
        <v>5599</v>
      </c>
      <c r="W1662" s="7" t="s">
        <v>2486</v>
      </c>
      <c r="X1662" s="10" t="s">
        <v>2450</v>
      </c>
    </row>
    <row r="1663" spans="1:24" ht="180" x14ac:dyDescent="0.25">
      <c r="A1663" s="7" t="s">
        <v>6161</v>
      </c>
      <c r="B1663" s="7" t="s">
        <v>6162</v>
      </c>
      <c r="C1663" s="7" t="s">
        <v>6163</v>
      </c>
      <c r="D1663" s="7" t="s">
        <v>3615</v>
      </c>
      <c r="E1663" s="7" t="s">
        <v>2481</v>
      </c>
      <c r="F1663" s="7" t="s">
        <v>39</v>
      </c>
      <c r="G1663" s="7" t="s">
        <v>5595</v>
      </c>
      <c r="H1663" s="7" t="s">
        <v>6128</v>
      </c>
      <c r="I1663" s="7" t="s">
        <v>6129</v>
      </c>
      <c r="J1663" s="8">
        <v>1127691.6599999999</v>
      </c>
      <c r="K1663" s="8">
        <v>1127691.6599999999</v>
      </c>
      <c r="L1663" s="8">
        <v>958537.91</v>
      </c>
      <c r="M1663" s="8">
        <v>84.9999999113233</v>
      </c>
      <c r="N1663" s="7" t="s">
        <v>43</v>
      </c>
      <c r="O1663" s="7" t="s">
        <v>44</v>
      </c>
      <c r="P1663" s="7" t="s">
        <v>45</v>
      </c>
      <c r="Q1663" s="9">
        <v>42614</v>
      </c>
      <c r="R1663" s="9">
        <v>43373</v>
      </c>
      <c r="S1663" s="7" t="s">
        <v>46</v>
      </c>
      <c r="T1663" s="7" t="s">
        <v>47</v>
      </c>
      <c r="U1663" s="7" t="s">
        <v>6130</v>
      </c>
      <c r="V1663" s="7" t="s">
        <v>5599</v>
      </c>
      <c r="W1663" s="7" t="s">
        <v>2486</v>
      </c>
      <c r="X1663" s="10" t="s">
        <v>2450</v>
      </c>
    </row>
    <row r="1664" spans="1:24" ht="135" x14ac:dyDescent="0.25">
      <c r="A1664" s="7" t="s">
        <v>6164</v>
      </c>
      <c r="B1664" s="7" t="s">
        <v>6165</v>
      </c>
      <c r="C1664" s="7" t="s">
        <v>6166</v>
      </c>
      <c r="D1664" s="7" t="s">
        <v>3081</v>
      </c>
      <c r="E1664" s="7" t="s">
        <v>2481</v>
      </c>
      <c r="F1664" s="7" t="s">
        <v>39</v>
      </c>
      <c r="G1664" s="7" t="s">
        <v>5595</v>
      </c>
      <c r="H1664" s="7" t="s">
        <v>6128</v>
      </c>
      <c r="I1664" s="7" t="s">
        <v>6129</v>
      </c>
      <c r="J1664" s="8">
        <v>600000</v>
      </c>
      <c r="K1664" s="8">
        <v>600000</v>
      </c>
      <c r="L1664" s="8">
        <v>510000</v>
      </c>
      <c r="M1664" s="8">
        <v>85</v>
      </c>
      <c r="N1664" s="7" t="s">
        <v>43</v>
      </c>
      <c r="O1664" s="7" t="s">
        <v>44</v>
      </c>
      <c r="P1664" s="7" t="s">
        <v>56</v>
      </c>
      <c r="Q1664" s="9">
        <v>43525</v>
      </c>
      <c r="R1664" s="9">
        <v>44561</v>
      </c>
      <c r="S1664" s="7" t="s">
        <v>46</v>
      </c>
      <c r="T1664" s="7" t="s">
        <v>47</v>
      </c>
      <c r="U1664" s="7" t="s">
        <v>6130</v>
      </c>
      <c r="V1664" s="7" t="s">
        <v>5599</v>
      </c>
      <c r="W1664" s="7" t="s">
        <v>2486</v>
      </c>
      <c r="X1664" s="10" t="s">
        <v>2450</v>
      </c>
    </row>
    <row r="1665" spans="1:24" ht="168.75" x14ac:dyDescent="0.25">
      <c r="A1665" s="7" t="s">
        <v>6167</v>
      </c>
      <c r="B1665" s="7" t="s">
        <v>6168</v>
      </c>
      <c r="C1665" s="7" t="s">
        <v>6169</v>
      </c>
      <c r="D1665" s="7" t="s">
        <v>2494</v>
      </c>
      <c r="E1665" s="7" t="s">
        <v>2481</v>
      </c>
      <c r="F1665" s="7" t="s">
        <v>39</v>
      </c>
      <c r="G1665" s="7" t="s">
        <v>5595</v>
      </c>
      <c r="H1665" s="7" t="s">
        <v>6128</v>
      </c>
      <c r="I1665" s="7" t="s">
        <v>6129</v>
      </c>
      <c r="J1665" s="8">
        <v>7171844</v>
      </c>
      <c r="K1665" s="8">
        <v>7171844</v>
      </c>
      <c r="L1665" s="8">
        <v>6096067.4000000004</v>
      </c>
      <c r="M1665" s="8">
        <v>85</v>
      </c>
      <c r="N1665" s="7" t="s">
        <v>43</v>
      </c>
      <c r="O1665" s="7" t="s">
        <v>44</v>
      </c>
      <c r="P1665" s="7" t="s">
        <v>56</v>
      </c>
      <c r="Q1665" s="9">
        <v>42795</v>
      </c>
      <c r="R1665" s="9">
        <v>44834</v>
      </c>
      <c r="S1665" s="7" t="s">
        <v>46</v>
      </c>
      <c r="T1665" s="7" t="s">
        <v>47</v>
      </c>
      <c r="U1665" s="7" t="s">
        <v>6130</v>
      </c>
      <c r="V1665" s="7" t="s">
        <v>5599</v>
      </c>
      <c r="W1665" s="7" t="s">
        <v>2486</v>
      </c>
      <c r="X1665" s="10" t="s">
        <v>2450</v>
      </c>
    </row>
    <row r="1666" spans="1:24" ht="180" x14ac:dyDescent="0.25">
      <c r="A1666" s="7" t="s">
        <v>6170</v>
      </c>
      <c r="B1666" s="7" t="s">
        <v>6171</v>
      </c>
      <c r="C1666" s="7" t="s">
        <v>6172</v>
      </c>
      <c r="D1666" s="7" t="s">
        <v>2736</v>
      </c>
      <c r="E1666" s="7" t="s">
        <v>2481</v>
      </c>
      <c r="F1666" s="7" t="s">
        <v>39</v>
      </c>
      <c r="G1666" s="7" t="s">
        <v>5595</v>
      </c>
      <c r="H1666" s="7" t="s">
        <v>6128</v>
      </c>
      <c r="I1666" s="7" t="s">
        <v>6129</v>
      </c>
      <c r="J1666" s="8">
        <v>287975</v>
      </c>
      <c r="K1666" s="8">
        <v>287975</v>
      </c>
      <c r="L1666" s="8">
        <v>244778.75</v>
      </c>
      <c r="M1666" s="8">
        <v>85</v>
      </c>
      <c r="N1666" s="7" t="s">
        <v>43</v>
      </c>
      <c r="O1666" s="7" t="s">
        <v>44</v>
      </c>
      <c r="P1666" s="7" t="s">
        <v>56</v>
      </c>
      <c r="Q1666" s="9">
        <v>43221</v>
      </c>
      <c r="R1666" s="9">
        <v>44561</v>
      </c>
      <c r="S1666" s="7" t="s">
        <v>46</v>
      </c>
      <c r="T1666" s="7" t="s">
        <v>47</v>
      </c>
      <c r="U1666" s="7" t="s">
        <v>6130</v>
      </c>
      <c r="V1666" s="7" t="s">
        <v>5599</v>
      </c>
      <c r="W1666" s="7" t="s">
        <v>2486</v>
      </c>
      <c r="X1666" s="10" t="s">
        <v>2450</v>
      </c>
    </row>
    <row r="1667" spans="1:24" ht="180" x14ac:dyDescent="0.25">
      <c r="A1667" s="7" t="s">
        <v>6173</v>
      </c>
      <c r="B1667" s="7" t="s">
        <v>6174</v>
      </c>
      <c r="C1667" s="7" t="s">
        <v>6175</v>
      </c>
      <c r="D1667" s="7" t="s">
        <v>3651</v>
      </c>
      <c r="E1667" s="7" t="s">
        <v>2481</v>
      </c>
      <c r="F1667" s="7" t="s">
        <v>39</v>
      </c>
      <c r="G1667" s="7" t="s">
        <v>5595</v>
      </c>
      <c r="H1667" s="7" t="s">
        <v>6128</v>
      </c>
      <c r="I1667" s="7" t="s">
        <v>6129</v>
      </c>
      <c r="J1667" s="8">
        <v>1350432.47</v>
      </c>
      <c r="K1667" s="8">
        <v>1350432.47</v>
      </c>
      <c r="L1667" s="8">
        <v>1147867.6000000001</v>
      </c>
      <c r="M1667" s="8">
        <v>85.000000037025202</v>
      </c>
      <c r="N1667" s="7" t="s">
        <v>43</v>
      </c>
      <c r="O1667" s="7" t="s">
        <v>44</v>
      </c>
      <c r="P1667" s="7" t="s">
        <v>134</v>
      </c>
      <c r="Q1667" s="9">
        <v>42705</v>
      </c>
      <c r="R1667" s="9">
        <v>43738</v>
      </c>
      <c r="S1667" s="7" t="s">
        <v>46</v>
      </c>
      <c r="T1667" s="7" t="s">
        <v>47</v>
      </c>
      <c r="U1667" s="7" t="s">
        <v>6130</v>
      </c>
      <c r="V1667" s="7" t="s">
        <v>5599</v>
      </c>
      <c r="W1667" s="7" t="s">
        <v>2486</v>
      </c>
      <c r="X1667" s="10" t="s">
        <v>2450</v>
      </c>
    </row>
    <row r="1668" spans="1:24" ht="180" x14ac:dyDescent="0.25">
      <c r="A1668" s="7" t="s">
        <v>6176</v>
      </c>
      <c r="B1668" s="7" t="s">
        <v>6177</v>
      </c>
      <c r="C1668" s="7" t="s">
        <v>6178</v>
      </c>
      <c r="D1668" s="7" t="s">
        <v>2736</v>
      </c>
      <c r="E1668" s="7" t="s">
        <v>2481</v>
      </c>
      <c r="F1668" s="7" t="s">
        <v>39</v>
      </c>
      <c r="G1668" s="7" t="s">
        <v>5595</v>
      </c>
      <c r="H1668" s="7" t="s">
        <v>6128</v>
      </c>
      <c r="I1668" s="7" t="s">
        <v>6129</v>
      </c>
      <c r="J1668" s="8">
        <v>403297.5</v>
      </c>
      <c r="K1668" s="8">
        <v>403297.5</v>
      </c>
      <c r="L1668" s="8">
        <v>342802.87</v>
      </c>
      <c r="M1668" s="8">
        <v>84.999998760220393</v>
      </c>
      <c r="N1668" s="7" t="s">
        <v>43</v>
      </c>
      <c r="O1668" s="7" t="s">
        <v>44</v>
      </c>
      <c r="P1668" s="7" t="s">
        <v>56</v>
      </c>
      <c r="Q1668" s="9">
        <v>43770</v>
      </c>
      <c r="R1668" s="9">
        <v>44926</v>
      </c>
      <c r="S1668" s="7" t="s">
        <v>46</v>
      </c>
      <c r="T1668" s="7" t="s">
        <v>47</v>
      </c>
      <c r="U1668" s="7" t="s">
        <v>6130</v>
      </c>
      <c r="V1668" s="7" t="s">
        <v>5599</v>
      </c>
      <c r="W1668" s="7" t="s">
        <v>2486</v>
      </c>
      <c r="X1668" s="10" t="s">
        <v>2450</v>
      </c>
    </row>
    <row r="1669" spans="1:24" ht="180" x14ac:dyDescent="0.25">
      <c r="A1669" s="7" t="s">
        <v>6179</v>
      </c>
      <c r="B1669" s="7" t="s">
        <v>6180</v>
      </c>
      <c r="C1669" s="7" t="s">
        <v>6181</v>
      </c>
      <c r="D1669" s="7" t="s">
        <v>2736</v>
      </c>
      <c r="E1669" s="7" t="s">
        <v>2481</v>
      </c>
      <c r="F1669" s="7" t="s">
        <v>39</v>
      </c>
      <c r="G1669" s="7" t="s">
        <v>5595</v>
      </c>
      <c r="H1669" s="7" t="s">
        <v>6128</v>
      </c>
      <c r="I1669" s="7" t="s">
        <v>6129</v>
      </c>
      <c r="J1669" s="8">
        <v>3643229.9</v>
      </c>
      <c r="K1669" s="8">
        <v>3643229.9</v>
      </c>
      <c r="L1669" s="8">
        <v>3096745.42</v>
      </c>
      <c r="M1669" s="8">
        <v>85.000000137240903</v>
      </c>
      <c r="N1669" s="7" t="s">
        <v>43</v>
      </c>
      <c r="O1669" s="7" t="s">
        <v>44</v>
      </c>
      <c r="P1669" s="7" t="s">
        <v>56</v>
      </c>
      <c r="Q1669" s="9">
        <v>42705</v>
      </c>
      <c r="R1669" s="9">
        <v>44104</v>
      </c>
      <c r="S1669" s="7" t="s">
        <v>46</v>
      </c>
      <c r="T1669" s="7" t="s">
        <v>47</v>
      </c>
      <c r="U1669" s="7" t="s">
        <v>6130</v>
      </c>
      <c r="V1669" s="7" t="s">
        <v>5599</v>
      </c>
      <c r="W1669" s="7" t="s">
        <v>2486</v>
      </c>
      <c r="X1669" s="10" t="s">
        <v>2450</v>
      </c>
    </row>
    <row r="1670" spans="1:24" ht="180" x14ac:dyDescent="0.25">
      <c r="A1670" s="7" t="s">
        <v>6182</v>
      </c>
      <c r="B1670" s="7" t="s">
        <v>6183</v>
      </c>
      <c r="C1670" s="7" t="s">
        <v>6184</v>
      </c>
      <c r="D1670" s="7" t="s">
        <v>2736</v>
      </c>
      <c r="E1670" s="7" t="s">
        <v>2481</v>
      </c>
      <c r="F1670" s="7" t="s">
        <v>39</v>
      </c>
      <c r="G1670" s="7" t="s">
        <v>5595</v>
      </c>
      <c r="H1670" s="7" t="s">
        <v>6128</v>
      </c>
      <c r="I1670" s="7" t="s">
        <v>6129</v>
      </c>
      <c r="J1670" s="8">
        <v>288000</v>
      </c>
      <c r="K1670" s="8">
        <v>288000</v>
      </c>
      <c r="L1670" s="8">
        <v>244800</v>
      </c>
      <c r="M1670" s="8">
        <v>85</v>
      </c>
      <c r="N1670" s="7" t="s">
        <v>43</v>
      </c>
      <c r="O1670" s="7" t="s">
        <v>44</v>
      </c>
      <c r="P1670" s="7" t="s">
        <v>56</v>
      </c>
      <c r="Q1670" s="9">
        <v>43525</v>
      </c>
      <c r="R1670" s="9">
        <v>44561</v>
      </c>
      <c r="S1670" s="7" t="s">
        <v>46</v>
      </c>
      <c r="T1670" s="7" t="s">
        <v>47</v>
      </c>
      <c r="U1670" s="7" t="s">
        <v>6130</v>
      </c>
      <c r="V1670" s="7" t="s">
        <v>5599</v>
      </c>
      <c r="W1670" s="7" t="s">
        <v>2486</v>
      </c>
      <c r="X1670" s="10" t="s">
        <v>2450</v>
      </c>
    </row>
    <row r="1671" spans="1:24" ht="168.75" x14ac:dyDescent="0.25">
      <c r="A1671" s="7" t="s">
        <v>6185</v>
      </c>
      <c r="B1671" s="7" t="s">
        <v>6186</v>
      </c>
      <c r="C1671" s="7" t="s">
        <v>6187</v>
      </c>
      <c r="D1671" s="7" t="s">
        <v>2791</v>
      </c>
      <c r="E1671" s="7" t="s">
        <v>2481</v>
      </c>
      <c r="F1671" s="7" t="s">
        <v>39</v>
      </c>
      <c r="G1671" s="7" t="s">
        <v>5595</v>
      </c>
      <c r="H1671" s="7" t="s">
        <v>6128</v>
      </c>
      <c r="I1671" s="7" t="s">
        <v>6129</v>
      </c>
      <c r="J1671" s="8">
        <v>521180</v>
      </c>
      <c r="K1671" s="8">
        <v>521180</v>
      </c>
      <c r="L1671" s="8">
        <v>443003</v>
      </c>
      <c r="M1671" s="8">
        <v>85</v>
      </c>
      <c r="N1671" s="7" t="s">
        <v>43</v>
      </c>
      <c r="O1671" s="7" t="s">
        <v>44</v>
      </c>
      <c r="P1671" s="7" t="s">
        <v>134</v>
      </c>
      <c r="Q1671" s="9">
        <v>42887</v>
      </c>
      <c r="R1671" s="9">
        <v>44377</v>
      </c>
      <c r="S1671" s="7" t="s">
        <v>46</v>
      </c>
      <c r="T1671" s="7" t="s">
        <v>47</v>
      </c>
      <c r="U1671" s="7" t="s">
        <v>6130</v>
      </c>
      <c r="V1671" s="7" t="s">
        <v>5599</v>
      </c>
      <c r="W1671" s="7" t="s">
        <v>2486</v>
      </c>
      <c r="X1671" s="10" t="s">
        <v>2450</v>
      </c>
    </row>
    <row r="1672" spans="1:24" ht="168.75" x14ac:dyDescent="0.25">
      <c r="A1672" s="7" t="s">
        <v>6188</v>
      </c>
      <c r="B1672" s="7" t="s">
        <v>6189</v>
      </c>
      <c r="C1672" s="7" t="s">
        <v>6190</v>
      </c>
      <c r="D1672" s="7" t="s">
        <v>2480</v>
      </c>
      <c r="E1672" s="7" t="s">
        <v>2481</v>
      </c>
      <c r="F1672" s="7" t="s">
        <v>39</v>
      </c>
      <c r="G1672" s="7" t="s">
        <v>5595</v>
      </c>
      <c r="H1672" s="7" t="s">
        <v>6128</v>
      </c>
      <c r="I1672" s="7" t="s">
        <v>6129</v>
      </c>
      <c r="J1672" s="8">
        <v>639823.07999999996</v>
      </c>
      <c r="K1672" s="8">
        <v>639823.07999999996</v>
      </c>
      <c r="L1672" s="8">
        <v>543849.62</v>
      </c>
      <c r="M1672" s="8">
        <v>85.000000312586394</v>
      </c>
      <c r="N1672" s="7" t="s">
        <v>43</v>
      </c>
      <c r="O1672" s="7" t="s">
        <v>44</v>
      </c>
      <c r="P1672" s="7" t="s">
        <v>134</v>
      </c>
      <c r="Q1672" s="9">
        <v>43282</v>
      </c>
      <c r="R1672" s="9">
        <v>44196</v>
      </c>
      <c r="S1672" s="7" t="s">
        <v>46</v>
      </c>
      <c r="T1672" s="7" t="s">
        <v>47</v>
      </c>
      <c r="U1672" s="7" t="s">
        <v>6130</v>
      </c>
      <c r="V1672" s="7" t="s">
        <v>5599</v>
      </c>
      <c r="W1672" s="7" t="s">
        <v>2486</v>
      </c>
      <c r="X1672" s="10" t="s">
        <v>2450</v>
      </c>
    </row>
    <row r="1673" spans="1:24" ht="180" x14ac:dyDescent="0.25">
      <c r="A1673" s="7" t="s">
        <v>6191</v>
      </c>
      <c r="B1673" s="7" t="s">
        <v>6192</v>
      </c>
      <c r="C1673" s="7" t="s">
        <v>6193</v>
      </c>
      <c r="D1673" s="7" t="s">
        <v>3032</v>
      </c>
      <c r="E1673" s="7" t="s">
        <v>2481</v>
      </c>
      <c r="F1673" s="7" t="s">
        <v>39</v>
      </c>
      <c r="G1673" s="7" t="s">
        <v>5595</v>
      </c>
      <c r="H1673" s="7" t="s">
        <v>6128</v>
      </c>
      <c r="I1673" s="7" t="s">
        <v>6129</v>
      </c>
      <c r="J1673" s="8">
        <v>844835.29</v>
      </c>
      <c r="K1673" s="8">
        <v>844835.29</v>
      </c>
      <c r="L1673" s="8">
        <v>718110</v>
      </c>
      <c r="M1673" s="8">
        <v>85.000000414281899</v>
      </c>
      <c r="N1673" s="7" t="s">
        <v>43</v>
      </c>
      <c r="O1673" s="7" t="s">
        <v>44</v>
      </c>
      <c r="P1673" s="7" t="s">
        <v>56</v>
      </c>
      <c r="Q1673" s="9">
        <v>43101</v>
      </c>
      <c r="R1673" s="9">
        <v>44865</v>
      </c>
      <c r="S1673" s="7" t="s">
        <v>46</v>
      </c>
      <c r="T1673" s="7" t="s">
        <v>47</v>
      </c>
      <c r="U1673" s="7" t="s">
        <v>6130</v>
      </c>
      <c r="V1673" s="7" t="s">
        <v>5599</v>
      </c>
      <c r="W1673" s="7" t="s">
        <v>2486</v>
      </c>
      <c r="X1673" s="10" t="s">
        <v>2450</v>
      </c>
    </row>
    <row r="1674" spans="1:24" ht="168.75" x14ac:dyDescent="0.25">
      <c r="A1674" s="7" t="s">
        <v>5645</v>
      </c>
      <c r="B1674" s="7" t="s">
        <v>6194</v>
      </c>
      <c r="C1674" s="7" t="s">
        <v>6195</v>
      </c>
      <c r="D1674" s="7" t="s">
        <v>2759</v>
      </c>
      <c r="E1674" s="7" t="s">
        <v>2481</v>
      </c>
      <c r="F1674" s="7" t="s">
        <v>39</v>
      </c>
      <c r="G1674" s="7" t="s">
        <v>5595</v>
      </c>
      <c r="H1674" s="7" t="s">
        <v>6128</v>
      </c>
      <c r="I1674" s="7" t="s">
        <v>6129</v>
      </c>
      <c r="J1674" s="8">
        <v>224673.75</v>
      </c>
      <c r="K1674" s="8">
        <v>224673.75</v>
      </c>
      <c r="L1674" s="8">
        <v>190972.69</v>
      </c>
      <c r="M1674" s="8">
        <v>85.000001112724604</v>
      </c>
      <c r="N1674" s="7" t="s">
        <v>43</v>
      </c>
      <c r="O1674" s="7" t="s">
        <v>44</v>
      </c>
      <c r="P1674" s="7" t="s">
        <v>134</v>
      </c>
      <c r="Q1674" s="9">
        <v>43862</v>
      </c>
      <c r="R1674" s="9">
        <v>44620</v>
      </c>
      <c r="S1674" s="7" t="s">
        <v>46</v>
      </c>
      <c r="T1674" s="7" t="s">
        <v>47</v>
      </c>
      <c r="U1674" s="7" t="s">
        <v>6130</v>
      </c>
      <c r="V1674" s="7" t="s">
        <v>5599</v>
      </c>
      <c r="W1674" s="7" t="s">
        <v>2486</v>
      </c>
      <c r="X1674" s="10" t="s">
        <v>2450</v>
      </c>
    </row>
    <row r="1675" spans="1:24" ht="90" x14ac:dyDescent="0.25">
      <c r="A1675" s="7" t="s">
        <v>6196</v>
      </c>
      <c r="B1675" s="7" t="s">
        <v>6197</v>
      </c>
      <c r="C1675" s="7" t="s">
        <v>6198</v>
      </c>
      <c r="D1675" s="7" t="s">
        <v>3320</v>
      </c>
      <c r="E1675" s="7" t="s">
        <v>2481</v>
      </c>
      <c r="F1675" s="7" t="s">
        <v>39</v>
      </c>
      <c r="G1675" s="7" t="s">
        <v>5595</v>
      </c>
      <c r="H1675" s="7" t="s">
        <v>6128</v>
      </c>
      <c r="I1675" s="7" t="s">
        <v>6199</v>
      </c>
      <c r="J1675" s="8">
        <v>2656580.5</v>
      </c>
      <c r="K1675" s="8">
        <v>2656580.5</v>
      </c>
      <c r="L1675" s="8">
        <v>2258093.42</v>
      </c>
      <c r="M1675" s="8">
        <v>84.999999811788101</v>
      </c>
      <c r="N1675" s="7" t="s">
        <v>43</v>
      </c>
      <c r="O1675" s="7" t="s">
        <v>44</v>
      </c>
      <c r="P1675" s="7" t="s">
        <v>134</v>
      </c>
      <c r="Q1675" s="9">
        <v>43101</v>
      </c>
      <c r="R1675" s="9">
        <v>44773</v>
      </c>
      <c r="S1675" s="7" t="s">
        <v>57</v>
      </c>
      <c r="T1675" s="7" t="s">
        <v>47</v>
      </c>
      <c r="U1675" s="7" t="s">
        <v>6130</v>
      </c>
      <c r="V1675" s="7" t="s">
        <v>5599</v>
      </c>
      <c r="W1675" s="7" t="s">
        <v>2486</v>
      </c>
      <c r="X1675" s="10" t="s">
        <v>51</v>
      </c>
    </row>
    <row r="1676" spans="1:24" ht="180" x14ac:dyDescent="0.25">
      <c r="A1676" s="7" t="s">
        <v>6200</v>
      </c>
      <c r="B1676" s="7" t="s">
        <v>6201</v>
      </c>
      <c r="C1676" s="7" t="s">
        <v>6202</v>
      </c>
      <c r="D1676" s="7" t="s">
        <v>6203</v>
      </c>
      <c r="E1676" s="7" t="s">
        <v>2481</v>
      </c>
      <c r="F1676" s="7" t="s">
        <v>39</v>
      </c>
      <c r="G1676" s="7" t="s">
        <v>5595</v>
      </c>
      <c r="H1676" s="7" t="s">
        <v>6128</v>
      </c>
      <c r="I1676" s="7" t="s">
        <v>6199</v>
      </c>
      <c r="J1676" s="8">
        <v>1069542</v>
      </c>
      <c r="K1676" s="8">
        <v>1069542</v>
      </c>
      <c r="L1676" s="8">
        <v>909110.7</v>
      </c>
      <c r="M1676" s="8">
        <v>85</v>
      </c>
      <c r="N1676" s="7" t="s">
        <v>43</v>
      </c>
      <c r="O1676" s="7" t="s">
        <v>44</v>
      </c>
      <c r="P1676" s="7" t="s">
        <v>140</v>
      </c>
      <c r="Q1676" s="9">
        <v>44166</v>
      </c>
      <c r="R1676" s="9">
        <v>44895</v>
      </c>
      <c r="S1676" s="7" t="s">
        <v>57</v>
      </c>
      <c r="T1676" s="7" t="s">
        <v>58</v>
      </c>
      <c r="U1676" s="7" t="s">
        <v>6130</v>
      </c>
      <c r="V1676" s="7" t="s">
        <v>5599</v>
      </c>
      <c r="W1676" s="7" t="s">
        <v>2486</v>
      </c>
      <c r="X1676" s="10" t="s">
        <v>51</v>
      </c>
    </row>
    <row r="1677" spans="1:24" ht="146.25" x14ac:dyDescent="0.25">
      <c r="A1677" s="7" t="s">
        <v>6204</v>
      </c>
      <c r="B1677" s="7" t="s">
        <v>6205</v>
      </c>
      <c r="C1677" s="7" t="s">
        <v>6206</v>
      </c>
      <c r="D1677" s="7" t="s">
        <v>37</v>
      </c>
      <c r="E1677" s="7" t="s">
        <v>2481</v>
      </c>
      <c r="F1677" s="7" t="s">
        <v>39</v>
      </c>
      <c r="G1677" s="7" t="s">
        <v>5595</v>
      </c>
      <c r="H1677" s="7" t="s">
        <v>6128</v>
      </c>
      <c r="I1677" s="7" t="s">
        <v>6199</v>
      </c>
      <c r="J1677" s="8">
        <v>20000000</v>
      </c>
      <c r="K1677" s="8">
        <v>20000000</v>
      </c>
      <c r="L1677" s="8">
        <v>17000000</v>
      </c>
      <c r="M1677" s="8">
        <v>85</v>
      </c>
      <c r="N1677" s="7" t="s">
        <v>43</v>
      </c>
      <c r="O1677" s="7" t="s">
        <v>44</v>
      </c>
      <c r="P1677" s="7" t="s">
        <v>45</v>
      </c>
      <c r="Q1677" s="9">
        <v>44317</v>
      </c>
      <c r="R1677" s="9">
        <v>45107</v>
      </c>
      <c r="S1677" s="7" t="s">
        <v>360</v>
      </c>
      <c r="T1677" s="7" t="s">
        <v>47</v>
      </c>
      <c r="U1677" s="7" t="s">
        <v>6130</v>
      </c>
      <c r="V1677" s="7" t="s">
        <v>5599</v>
      </c>
      <c r="W1677" s="7" t="s">
        <v>2486</v>
      </c>
      <c r="X1677" s="10" t="s">
        <v>51</v>
      </c>
    </row>
    <row r="1678" spans="1:24" ht="157.5" x14ac:dyDescent="0.25">
      <c r="A1678" s="7" t="s">
        <v>6207</v>
      </c>
      <c r="B1678" s="7" t="s">
        <v>6208</v>
      </c>
      <c r="C1678" s="7" t="s">
        <v>6209</v>
      </c>
      <c r="D1678" s="7" t="s">
        <v>6210</v>
      </c>
      <c r="E1678" s="7" t="s">
        <v>2481</v>
      </c>
      <c r="F1678" s="7" t="s">
        <v>39</v>
      </c>
      <c r="G1678" s="7" t="s">
        <v>5595</v>
      </c>
      <c r="H1678" s="7" t="s">
        <v>6128</v>
      </c>
      <c r="I1678" s="7" t="s">
        <v>6199</v>
      </c>
      <c r="J1678" s="8">
        <v>2383340.5</v>
      </c>
      <c r="K1678" s="8">
        <v>2383340.5</v>
      </c>
      <c r="L1678" s="8">
        <v>2025839.42</v>
      </c>
      <c r="M1678" s="8">
        <v>84.999999790210396</v>
      </c>
      <c r="N1678" s="7" t="s">
        <v>43</v>
      </c>
      <c r="O1678" s="7" t="s">
        <v>44</v>
      </c>
      <c r="P1678" s="7" t="s">
        <v>134</v>
      </c>
      <c r="Q1678" s="9">
        <v>43101</v>
      </c>
      <c r="R1678" s="9">
        <v>44561</v>
      </c>
      <c r="S1678" s="7" t="s">
        <v>57</v>
      </c>
      <c r="T1678" s="7" t="s">
        <v>47</v>
      </c>
      <c r="U1678" s="7" t="s">
        <v>6130</v>
      </c>
      <c r="V1678" s="7" t="s">
        <v>5599</v>
      </c>
      <c r="W1678" s="7" t="s">
        <v>2486</v>
      </c>
      <c r="X1678" s="10" t="s">
        <v>51</v>
      </c>
    </row>
    <row r="1679" spans="1:24" ht="180" x14ac:dyDescent="0.25">
      <c r="A1679" s="7" t="s">
        <v>6211</v>
      </c>
      <c r="B1679" s="7" t="s">
        <v>6212</v>
      </c>
      <c r="C1679" s="7" t="s">
        <v>6213</v>
      </c>
      <c r="D1679" s="7" t="s">
        <v>6214</v>
      </c>
      <c r="E1679" s="7" t="s">
        <v>2481</v>
      </c>
      <c r="F1679" s="7" t="s">
        <v>39</v>
      </c>
      <c r="G1679" s="7" t="s">
        <v>5595</v>
      </c>
      <c r="H1679" s="7" t="s">
        <v>6128</v>
      </c>
      <c r="I1679" s="7" t="s">
        <v>6199</v>
      </c>
      <c r="J1679" s="8">
        <v>4123606.75</v>
      </c>
      <c r="K1679" s="8">
        <v>4123606.75</v>
      </c>
      <c r="L1679" s="8">
        <v>3505065.73</v>
      </c>
      <c r="M1679" s="8">
        <v>84.999999818120401</v>
      </c>
      <c r="N1679" s="7" t="s">
        <v>43</v>
      </c>
      <c r="O1679" s="7" t="s">
        <v>44</v>
      </c>
      <c r="P1679" s="7" t="s">
        <v>140</v>
      </c>
      <c r="Q1679" s="9">
        <v>44137</v>
      </c>
      <c r="R1679" s="9">
        <v>45016</v>
      </c>
      <c r="S1679" s="7" t="s">
        <v>57</v>
      </c>
      <c r="T1679" s="7" t="s">
        <v>47</v>
      </c>
      <c r="U1679" s="7" t="s">
        <v>6130</v>
      </c>
      <c r="V1679" s="7" t="s">
        <v>5599</v>
      </c>
      <c r="W1679" s="7" t="s">
        <v>2486</v>
      </c>
      <c r="X1679" s="10" t="s">
        <v>51</v>
      </c>
    </row>
    <row r="1680" spans="1:24" ht="180" x14ac:dyDescent="0.25">
      <c r="A1680" s="7" t="s">
        <v>6215</v>
      </c>
      <c r="B1680" s="7" t="s">
        <v>6216</v>
      </c>
      <c r="C1680" s="7" t="s">
        <v>6217</v>
      </c>
      <c r="D1680" s="7" t="s">
        <v>37</v>
      </c>
      <c r="E1680" s="7" t="s">
        <v>2481</v>
      </c>
      <c r="F1680" s="7" t="s">
        <v>39</v>
      </c>
      <c r="G1680" s="7" t="s">
        <v>5595</v>
      </c>
      <c r="H1680" s="7" t="s">
        <v>6128</v>
      </c>
      <c r="I1680" s="7" t="s">
        <v>6199</v>
      </c>
      <c r="J1680" s="8">
        <v>4999641.25</v>
      </c>
      <c r="K1680" s="8">
        <v>4999641.25</v>
      </c>
      <c r="L1680" s="8">
        <v>4249695.0599999996</v>
      </c>
      <c r="M1680" s="8">
        <v>84.999999949996393</v>
      </c>
      <c r="N1680" s="7" t="s">
        <v>43</v>
      </c>
      <c r="O1680" s="7" t="s">
        <v>44</v>
      </c>
      <c r="P1680" s="7" t="s">
        <v>45</v>
      </c>
      <c r="Q1680" s="9">
        <v>44317</v>
      </c>
      <c r="R1680" s="9">
        <v>45107</v>
      </c>
      <c r="S1680" s="7" t="s">
        <v>360</v>
      </c>
      <c r="T1680" s="7" t="s">
        <v>47</v>
      </c>
      <c r="U1680" s="7" t="s">
        <v>6130</v>
      </c>
      <c r="V1680" s="7" t="s">
        <v>5599</v>
      </c>
      <c r="W1680" s="7" t="s">
        <v>2486</v>
      </c>
      <c r="X1680" s="10" t="s">
        <v>51</v>
      </c>
    </row>
    <row r="1681" spans="1:24" ht="168.75" x14ac:dyDescent="0.25">
      <c r="A1681" s="7" t="s">
        <v>6218</v>
      </c>
      <c r="B1681" s="7" t="s">
        <v>6219</v>
      </c>
      <c r="C1681" s="7" t="s">
        <v>6220</v>
      </c>
      <c r="D1681" s="7" t="s">
        <v>3109</v>
      </c>
      <c r="E1681" s="7" t="s">
        <v>2481</v>
      </c>
      <c r="F1681" s="7" t="s">
        <v>39</v>
      </c>
      <c r="G1681" s="7" t="s">
        <v>5595</v>
      </c>
      <c r="H1681" s="7" t="s">
        <v>6128</v>
      </c>
      <c r="I1681" s="7" t="s">
        <v>6199</v>
      </c>
      <c r="J1681" s="8">
        <v>1575864</v>
      </c>
      <c r="K1681" s="8">
        <v>1575864</v>
      </c>
      <c r="L1681" s="8">
        <v>1339484.3999999999</v>
      </c>
      <c r="M1681" s="8">
        <v>85</v>
      </c>
      <c r="N1681" s="7" t="s">
        <v>43</v>
      </c>
      <c r="O1681" s="7" t="s">
        <v>44</v>
      </c>
      <c r="P1681" s="7" t="s">
        <v>134</v>
      </c>
      <c r="Q1681" s="9">
        <v>44317</v>
      </c>
      <c r="R1681" s="9">
        <v>45077</v>
      </c>
      <c r="S1681" s="7" t="s">
        <v>57</v>
      </c>
      <c r="T1681" s="7" t="s">
        <v>47</v>
      </c>
      <c r="U1681" s="7" t="s">
        <v>6130</v>
      </c>
      <c r="V1681" s="7" t="s">
        <v>5599</v>
      </c>
      <c r="W1681" s="7" t="s">
        <v>2486</v>
      </c>
      <c r="X1681" s="10" t="s">
        <v>51</v>
      </c>
    </row>
    <row r="1682" spans="1:24" ht="180" x14ac:dyDescent="0.25">
      <c r="A1682" s="7" t="s">
        <v>6221</v>
      </c>
      <c r="B1682" s="7" t="s">
        <v>6222</v>
      </c>
      <c r="C1682" s="7" t="s">
        <v>6223</v>
      </c>
      <c r="D1682" s="7" t="s">
        <v>4579</v>
      </c>
      <c r="E1682" s="7" t="s">
        <v>2481</v>
      </c>
      <c r="F1682" s="7" t="s">
        <v>39</v>
      </c>
      <c r="G1682" s="7" t="s">
        <v>5595</v>
      </c>
      <c r="H1682" s="7" t="s">
        <v>6128</v>
      </c>
      <c r="I1682" s="7" t="s">
        <v>6199</v>
      </c>
      <c r="J1682" s="8">
        <v>1561428</v>
      </c>
      <c r="K1682" s="8">
        <v>1561428</v>
      </c>
      <c r="L1682" s="8">
        <v>1327213.8</v>
      </c>
      <c r="M1682" s="8">
        <v>85</v>
      </c>
      <c r="N1682" s="7" t="s">
        <v>43</v>
      </c>
      <c r="O1682" s="7" t="s">
        <v>44</v>
      </c>
      <c r="P1682" s="7" t="s">
        <v>134</v>
      </c>
      <c r="Q1682" s="9">
        <v>43952</v>
      </c>
      <c r="R1682" s="9">
        <v>45107</v>
      </c>
      <c r="S1682" s="7" t="s">
        <v>57</v>
      </c>
      <c r="T1682" s="7" t="s">
        <v>47</v>
      </c>
      <c r="U1682" s="7" t="s">
        <v>6130</v>
      </c>
      <c r="V1682" s="7" t="s">
        <v>5599</v>
      </c>
      <c r="W1682" s="7" t="s">
        <v>2486</v>
      </c>
      <c r="X1682" s="10" t="s">
        <v>51</v>
      </c>
    </row>
    <row r="1683" spans="1:24" ht="180" x14ac:dyDescent="0.25">
      <c r="A1683" s="7" t="s">
        <v>6224</v>
      </c>
      <c r="B1683" s="7" t="s">
        <v>6225</v>
      </c>
      <c r="C1683" s="7" t="s">
        <v>6226</v>
      </c>
      <c r="D1683" s="7" t="s">
        <v>2803</v>
      </c>
      <c r="E1683" s="7" t="s">
        <v>2481</v>
      </c>
      <c r="F1683" s="7" t="s">
        <v>39</v>
      </c>
      <c r="G1683" s="7" t="s">
        <v>5595</v>
      </c>
      <c r="H1683" s="7" t="s">
        <v>6128</v>
      </c>
      <c r="I1683" s="7" t="s">
        <v>6199</v>
      </c>
      <c r="J1683" s="8">
        <v>4170803.95</v>
      </c>
      <c r="K1683" s="8">
        <v>4170803.95</v>
      </c>
      <c r="L1683" s="8">
        <v>3545183.35</v>
      </c>
      <c r="M1683" s="8">
        <v>84.999999820178502</v>
      </c>
      <c r="N1683" s="7" t="s">
        <v>43</v>
      </c>
      <c r="O1683" s="7" t="s">
        <v>44</v>
      </c>
      <c r="P1683" s="7" t="s">
        <v>140</v>
      </c>
      <c r="Q1683" s="9">
        <v>44166</v>
      </c>
      <c r="R1683" s="9">
        <v>45046</v>
      </c>
      <c r="S1683" s="7" t="s">
        <v>57</v>
      </c>
      <c r="T1683" s="7" t="s">
        <v>4021</v>
      </c>
      <c r="U1683" s="7" t="s">
        <v>6130</v>
      </c>
      <c r="V1683" s="7" t="s">
        <v>5599</v>
      </c>
      <c r="W1683" s="7" t="s">
        <v>2486</v>
      </c>
      <c r="X1683" s="10" t="s">
        <v>51</v>
      </c>
    </row>
    <row r="1684" spans="1:24" ht="180" x14ac:dyDescent="0.25">
      <c r="A1684" s="7" t="s">
        <v>6227</v>
      </c>
      <c r="B1684" s="7" t="s">
        <v>6228</v>
      </c>
      <c r="C1684" s="7" t="s">
        <v>6229</v>
      </c>
      <c r="D1684" s="7" t="s">
        <v>2980</v>
      </c>
      <c r="E1684" s="7" t="s">
        <v>2481</v>
      </c>
      <c r="F1684" s="7" t="s">
        <v>39</v>
      </c>
      <c r="G1684" s="7" t="s">
        <v>5595</v>
      </c>
      <c r="H1684" s="7" t="s">
        <v>6128</v>
      </c>
      <c r="I1684" s="7" t="s">
        <v>6199</v>
      </c>
      <c r="J1684" s="8">
        <v>3231431</v>
      </c>
      <c r="K1684" s="8">
        <v>3231431</v>
      </c>
      <c r="L1684" s="8">
        <v>2746716.35</v>
      </c>
      <c r="M1684" s="8">
        <v>85</v>
      </c>
      <c r="N1684" s="7" t="s">
        <v>43</v>
      </c>
      <c r="O1684" s="7" t="s">
        <v>44</v>
      </c>
      <c r="P1684" s="7" t="s">
        <v>134</v>
      </c>
      <c r="Q1684" s="9">
        <v>43770</v>
      </c>
      <c r="R1684" s="9">
        <v>44926</v>
      </c>
      <c r="S1684" s="7" t="s">
        <v>57</v>
      </c>
      <c r="T1684" s="7" t="s">
        <v>47</v>
      </c>
      <c r="U1684" s="7" t="s">
        <v>6130</v>
      </c>
      <c r="V1684" s="7" t="s">
        <v>5599</v>
      </c>
      <c r="W1684" s="7" t="s">
        <v>2486</v>
      </c>
      <c r="X1684" s="10" t="s">
        <v>51</v>
      </c>
    </row>
    <row r="1685" spans="1:24" ht="180" x14ac:dyDescent="0.25">
      <c r="A1685" s="7" t="s">
        <v>6230</v>
      </c>
      <c r="B1685" s="7" t="s">
        <v>6231</v>
      </c>
      <c r="C1685" s="7" t="s">
        <v>6232</v>
      </c>
      <c r="D1685" s="7" t="s">
        <v>3143</v>
      </c>
      <c r="E1685" s="7" t="s">
        <v>2481</v>
      </c>
      <c r="F1685" s="7" t="s">
        <v>39</v>
      </c>
      <c r="G1685" s="7" t="s">
        <v>5595</v>
      </c>
      <c r="H1685" s="7" t="s">
        <v>6128</v>
      </c>
      <c r="I1685" s="7" t="s">
        <v>6199</v>
      </c>
      <c r="J1685" s="8">
        <v>6974354.7400000002</v>
      </c>
      <c r="K1685" s="8">
        <v>6974354.7400000002</v>
      </c>
      <c r="L1685" s="8">
        <v>5928201.5199999996</v>
      </c>
      <c r="M1685" s="8">
        <v>84.999999870955804</v>
      </c>
      <c r="N1685" s="7" t="s">
        <v>43</v>
      </c>
      <c r="O1685" s="7" t="s">
        <v>44</v>
      </c>
      <c r="P1685" s="7" t="s">
        <v>56</v>
      </c>
      <c r="Q1685" s="9">
        <v>43101</v>
      </c>
      <c r="R1685" s="9">
        <v>44561</v>
      </c>
      <c r="S1685" s="7" t="s">
        <v>57</v>
      </c>
      <c r="T1685" s="7" t="s">
        <v>47</v>
      </c>
      <c r="U1685" s="7" t="s">
        <v>6130</v>
      </c>
      <c r="V1685" s="7" t="s">
        <v>5599</v>
      </c>
      <c r="W1685" s="7" t="s">
        <v>2486</v>
      </c>
      <c r="X1685" s="10" t="s">
        <v>51</v>
      </c>
    </row>
    <row r="1686" spans="1:24" ht="180" x14ac:dyDescent="0.25">
      <c r="A1686" s="7" t="s">
        <v>6233</v>
      </c>
      <c r="B1686" s="7" t="s">
        <v>6234</v>
      </c>
      <c r="C1686" s="7" t="s">
        <v>6235</v>
      </c>
      <c r="D1686" s="7" t="s">
        <v>3147</v>
      </c>
      <c r="E1686" s="7" t="s">
        <v>2481</v>
      </c>
      <c r="F1686" s="7" t="s">
        <v>39</v>
      </c>
      <c r="G1686" s="7" t="s">
        <v>5595</v>
      </c>
      <c r="H1686" s="7" t="s">
        <v>6128</v>
      </c>
      <c r="I1686" s="7" t="s">
        <v>6199</v>
      </c>
      <c r="J1686" s="8">
        <v>3002811</v>
      </c>
      <c r="K1686" s="8">
        <v>3002811</v>
      </c>
      <c r="L1686" s="8">
        <v>2552389.35</v>
      </c>
      <c r="M1686" s="8">
        <v>85</v>
      </c>
      <c r="N1686" s="7" t="s">
        <v>43</v>
      </c>
      <c r="O1686" s="7" t="s">
        <v>44</v>
      </c>
      <c r="P1686" s="7" t="s">
        <v>140</v>
      </c>
      <c r="Q1686" s="9">
        <v>44162</v>
      </c>
      <c r="R1686" s="9">
        <v>45016</v>
      </c>
      <c r="S1686" s="7" t="s">
        <v>57</v>
      </c>
      <c r="T1686" s="7" t="s">
        <v>47</v>
      </c>
      <c r="U1686" s="7" t="s">
        <v>6130</v>
      </c>
      <c r="V1686" s="7" t="s">
        <v>5599</v>
      </c>
      <c r="W1686" s="7" t="s">
        <v>2486</v>
      </c>
      <c r="X1686" s="10" t="s">
        <v>51</v>
      </c>
    </row>
    <row r="1687" spans="1:24" ht="180" x14ac:dyDescent="0.25">
      <c r="A1687" s="7" t="s">
        <v>6236</v>
      </c>
      <c r="B1687" s="7" t="s">
        <v>6237</v>
      </c>
      <c r="C1687" s="7" t="s">
        <v>6238</v>
      </c>
      <c r="D1687" s="7" t="s">
        <v>3192</v>
      </c>
      <c r="E1687" s="7" t="s">
        <v>2481</v>
      </c>
      <c r="F1687" s="7" t="s">
        <v>39</v>
      </c>
      <c r="G1687" s="7" t="s">
        <v>5595</v>
      </c>
      <c r="H1687" s="7" t="s">
        <v>6128</v>
      </c>
      <c r="I1687" s="7" t="s">
        <v>6199</v>
      </c>
      <c r="J1687" s="8">
        <v>2965556.75</v>
      </c>
      <c r="K1687" s="8">
        <v>2965556.75</v>
      </c>
      <c r="L1687" s="8">
        <v>2520723.23</v>
      </c>
      <c r="M1687" s="8">
        <v>84.999999747096396</v>
      </c>
      <c r="N1687" s="7" t="s">
        <v>43</v>
      </c>
      <c r="O1687" s="7" t="s">
        <v>44</v>
      </c>
      <c r="P1687" s="7" t="s">
        <v>134</v>
      </c>
      <c r="Q1687" s="9">
        <v>43556</v>
      </c>
      <c r="R1687" s="9">
        <v>44651</v>
      </c>
      <c r="S1687" s="7" t="s">
        <v>57</v>
      </c>
      <c r="T1687" s="7" t="s">
        <v>47</v>
      </c>
      <c r="U1687" s="7" t="s">
        <v>6130</v>
      </c>
      <c r="V1687" s="7" t="s">
        <v>5599</v>
      </c>
      <c r="W1687" s="7" t="s">
        <v>2486</v>
      </c>
      <c r="X1687" s="10" t="s">
        <v>51</v>
      </c>
    </row>
    <row r="1688" spans="1:24" ht="180" x14ac:dyDescent="0.25">
      <c r="A1688" s="7" t="s">
        <v>6239</v>
      </c>
      <c r="B1688" s="7" t="s">
        <v>6240</v>
      </c>
      <c r="C1688" s="7" t="s">
        <v>6241</v>
      </c>
      <c r="D1688" s="7" t="s">
        <v>2583</v>
      </c>
      <c r="E1688" s="7" t="s">
        <v>2481</v>
      </c>
      <c r="F1688" s="7" t="s">
        <v>39</v>
      </c>
      <c r="G1688" s="7" t="s">
        <v>5595</v>
      </c>
      <c r="H1688" s="7" t="s">
        <v>6128</v>
      </c>
      <c r="I1688" s="7" t="s">
        <v>6199</v>
      </c>
      <c r="J1688" s="8">
        <v>4526656.2300000004</v>
      </c>
      <c r="K1688" s="8">
        <v>4526656.2300000004</v>
      </c>
      <c r="L1688" s="8">
        <v>3847657.8</v>
      </c>
      <c r="M1688" s="8">
        <v>85.000000099411096</v>
      </c>
      <c r="N1688" s="7" t="s">
        <v>43</v>
      </c>
      <c r="O1688" s="7" t="s">
        <v>44</v>
      </c>
      <c r="P1688" s="7" t="s">
        <v>140</v>
      </c>
      <c r="Q1688" s="9">
        <v>44137</v>
      </c>
      <c r="R1688" s="9">
        <v>45016</v>
      </c>
      <c r="S1688" s="7" t="s">
        <v>57</v>
      </c>
      <c r="T1688" s="7" t="s">
        <v>47</v>
      </c>
      <c r="U1688" s="7" t="s">
        <v>6130</v>
      </c>
      <c r="V1688" s="7" t="s">
        <v>5599</v>
      </c>
      <c r="W1688" s="7" t="s">
        <v>2486</v>
      </c>
      <c r="X1688" s="10" t="s">
        <v>51</v>
      </c>
    </row>
    <row r="1689" spans="1:24" ht="101.25" x14ac:dyDescent="0.25">
      <c r="A1689" s="7" t="s">
        <v>6242</v>
      </c>
      <c r="B1689" s="7" t="s">
        <v>6243</v>
      </c>
      <c r="C1689" s="7" t="s">
        <v>6244</v>
      </c>
      <c r="D1689" s="7" t="s">
        <v>3095</v>
      </c>
      <c r="E1689" s="7" t="s">
        <v>2481</v>
      </c>
      <c r="F1689" s="7" t="s">
        <v>39</v>
      </c>
      <c r="G1689" s="7" t="s">
        <v>5595</v>
      </c>
      <c r="H1689" s="7" t="s">
        <v>6128</v>
      </c>
      <c r="I1689" s="7" t="s">
        <v>6199</v>
      </c>
      <c r="J1689" s="8">
        <v>1995156</v>
      </c>
      <c r="K1689" s="8">
        <v>1995156</v>
      </c>
      <c r="L1689" s="8">
        <v>1695882.6</v>
      </c>
      <c r="M1689" s="8">
        <v>85</v>
      </c>
      <c r="N1689" s="7" t="s">
        <v>43</v>
      </c>
      <c r="O1689" s="7" t="s">
        <v>44</v>
      </c>
      <c r="P1689" s="7" t="s">
        <v>134</v>
      </c>
      <c r="Q1689" s="9">
        <v>43586</v>
      </c>
      <c r="R1689" s="9">
        <v>44561</v>
      </c>
      <c r="S1689" s="7" t="s">
        <v>57</v>
      </c>
      <c r="T1689" s="7" t="s">
        <v>47</v>
      </c>
      <c r="U1689" s="7" t="s">
        <v>6130</v>
      </c>
      <c r="V1689" s="7" t="s">
        <v>5599</v>
      </c>
      <c r="W1689" s="7" t="s">
        <v>2486</v>
      </c>
      <c r="X1689" s="10" t="s">
        <v>51</v>
      </c>
    </row>
    <row r="1690" spans="1:24" ht="180" x14ac:dyDescent="0.25">
      <c r="A1690" s="7" t="s">
        <v>6245</v>
      </c>
      <c r="B1690" s="7" t="s">
        <v>6246</v>
      </c>
      <c r="C1690" s="7" t="s">
        <v>6247</v>
      </c>
      <c r="D1690" s="7" t="s">
        <v>5678</v>
      </c>
      <c r="E1690" s="7" t="s">
        <v>2481</v>
      </c>
      <c r="F1690" s="7" t="s">
        <v>39</v>
      </c>
      <c r="G1690" s="7" t="s">
        <v>5595</v>
      </c>
      <c r="H1690" s="7" t="s">
        <v>6128</v>
      </c>
      <c r="I1690" s="7" t="s">
        <v>6199</v>
      </c>
      <c r="J1690" s="8">
        <v>9298821.4800000302</v>
      </c>
      <c r="K1690" s="8">
        <v>9298821.4800000302</v>
      </c>
      <c r="L1690" s="8">
        <v>7903998.2599999998</v>
      </c>
      <c r="M1690" s="8">
        <v>85.000000021507802</v>
      </c>
      <c r="N1690" s="7" t="s">
        <v>43</v>
      </c>
      <c r="O1690" s="7" t="s">
        <v>44</v>
      </c>
      <c r="P1690" s="7" t="s">
        <v>140</v>
      </c>
      <c r="Q1690" s="9">
        <v>44166</v>
      </c>
      <c r="R1690" s="9">
        <v>45107</v>
      </c>
      <c r="S1690" s="7" t="s">
        <v>57</v>
      </c>
      <c r="T1690" s="7" t="s">
        <v>47</v>
      </c>
      <c r="U1690" s="7" t="s">
        <v>6130</v>
      </c>
      <c r="V1690" s="7" t="s">
        <v>5599</v>
      </c>
      <c r="W1690" s="7" t="s">
        <v>2486</v>
      </c>
      <c r="X1690" s="10" t="s">
        <v>51</v>
      </c>
    </row>
    <row r="1691" spans="1:24" ht="180" x14ac:dyDescent="0.25">
      <c r="A1691" s="7" t="s">
        <v>6248</v>
      </c>
      <c r="B1691" s="7" t="s">
        <v>6249</v>
      </c>
      <c r="C1691" s="7" t="s">
        <v>6250</v>
      </c>
      <c r="D1691" s="7" t="s">
        <v>3397</v>
      </c>
      <c r="E1691" s="7" t="s">
        <v>2481</v>
      </c>
      <c r="F1691" s="7" t="s">
        <v>39</v>
      </c>
      <c r="G1691" s="7" t="s">
        <v>5595</v>
      </c>
      <c r="H1691" s="7" t="s">
        <v>6128</v>
      </c>
      <c r="I1691" s="7" t="s">
        <v>6199</v>
      </c>
      <c r="J1691" s="8">
        <v>1299916.57</v>
      </c>
      <c r="K1691" s="8">
        <v>1299916.57</v>
      </c>
      <c r="L1691" s="8">
        <v>1104929.08</v>
      </c>
      <c r="M1691" s="8">
        <v>84.999999653823906</v>
      </c>
      <c r="N1691" s="7" t="s">
        <v>43</v>
      </c>
      <c r="O1691" s="7" t="s">
        <v>44</v>
      </c>
      <c r="P1691" s="7" t="s">
        <v>134</v>
      </c>
      <c r="Q1691" s="9">
        <v>44228</v>
      </c>
      <c r="R1691" s="9">
        <v>44957</v>
      </c>
      <c r="S1691" s="7" t="s">
        <v>57</v>
      </c>
      <c r="T1691" s="7" t="s">
        <v>47</v>
      </c>
      <c r="U1691" s="7" t="s">
        <v>6130</v>
      </c>
      <c r="V1691" s="7" t="s">
        <v>5599</v>
      </c>
      <c r="W1691" s="7" t="s">
        <v>2486</v>
      </c>
      <c r="X1691" s="10" t="s">
        <v>51</v>
      </c>
    </row>
    <row r="1692" spans="1:24" ht="168.75" x14ac:dyDescent="0.25">
      <c r="A1692" s="7" t="s">
        <v>6251</v>
      </c>
      <c r="B1692" s="7" t="s">
        <v>6252</v>
      </c>
      <c r="C1692" s="7" t="s">
        <v>6253</v>
      </c>
      <c r="D1692" s="7" t="s">
        <v>2663</v>
      </c>
      <c r="E1692" s="7" t="s">
        <v>2481</v>
      </c>
      <c r="F1692" s="7" t="s">
        <v>39</v>
      </c>
      <c r="G1692" s="7" t="s">
        <v>5595</v>
      </c>
      <c r="H1692" s="7" t="s">
        <v>6128</v>
      </c>
      <c r="I1692" s="7" t="s">
        <v>6199</v>
      </c>
      <c r="J1692" s="8">
        <v>1453680</v>
      </c>
      <c r="K1692" s="8">
        <v>1453680</v>
      </c>
      <c r="L1692" s="8">
        <v>1235628</v>
      </c>
      <c r="M1692" s="8">
        <v>85</v>
      </c>
      <c r="N1692" s="7" t="s">
        <v>43</v>
      </c>
      <c r="O1692" s="7" t="s">
        <v>44</v>
      </c>
      <c r="P1692" s="7" t="s">
        <v>134</v>
      </c>
      <c r="Q1692" s="9">
        <v>43831</v>
      </c>
      <c r="R1692" s="9">
        <v>44561</v>
      </c>
      <c r="S1692" s="7" t="s">
        <v>57</v>
      </c>
      <c r="T1692" s="7" t="s">
        <v>47</v>
      </c>
      <c r="U1692" s="7" t="s">
        <v>6130</v>
      </c>
      <c r="V1692" s="7" t="s">
        <v>5599</v>
      </c>
      <c r="W1692" s="7" t="s">
        <v>2486</v>
      </c>
      <c r="X1692" s="10" t="s">
        <v>51</v>
      </c>
    </row>
    <row r="1693" spans="1:24" ht="180" x14ac:dyDescent="0.25">
      <c r="A1693" s="7" t="s">
        <v>6254</v>
      </c>
      <c r="B1693" s="7" t="s">
        <v>6255</v>
      </c>
      <c r="C1693" s="7" t="s">
        <v>6256</v>
      </c>
      <c r="D1693" s="7" t="s">
        <v>3365</v>
      </c>
      <c r="E1693" s="7" t="s">
        <v>2481</v>
      </c>
      <c r="F1693" s="7" t="s">
        <v>39</v>
      </c>
      <c r="G1693" s="7" t="s">
        <v>5595</v>
      </c>
      <c r="H1693" s="7" t="s">
        <v>6128</v>
      </c>
      <c r="I1693" s="7" t="s">
        <v>6199</v>
      </c>
      <c r="J1693" s="8">
        <v>799892.5</v>
      </c>
      <c r="K1693" s="8">
        <v>799892.5</v>
      </c>
      <c r="L1693" s="8">
        <v>679908.63</v>
      </c>
      <c r="M1693" s="8">
        <v>85.000000625083999</v>
      </c>
      <c r="N1693" s="7" t="s">
        <v>43</v>
      </c>
      <c r="O1693" s="7" t="s">
        <v>44</v>
      </c>
      <c r="P1693" s="7" t="s">
        <v>134</v>
      </c>
      <c r="Q1693" s="9">
        <v>44105</v>
      </c>
      <c r="R1693" s="9">
        <v>44834</v>
      </c>
      <c r="S1693" s="7" t="s">
        <v>57</v>
      </c>
      <c r="T1693" s="7" t="s">
        <v>47</v>
      </c>
      <c r="U1693" s="7" t="s">
        <v>6130</v>
      </c>
      <c r="V1693" s="7" t="s">
        <v>5599</v>
      </c>
      <c r="W1693" s="7" t="s">
        <v>2486</v>
      </c>
      <c r="X1693" s="10" t="s">
        <v>51</v>
      </c>
    </row>
    <row r="1694" spans="1:24" ht="168.75" x14ac:dyDescent="0.25">
      <c r="A1694" s="7" t="s">
        <v>6257</v>
      </c>
      <c r="B1694" s="7" t="s">
        <v>6258</v>
      </c>
      <c r="C1694" s="7" t="s">
        <v>6259</v>
      </c>
      <c r="D1694" s="7" t="s">
        <v>5902</v>
      </c>
      <c r="E1694" s="7" t="s">
        <v>2481</v>
      </c>
      <c r="F1694" s="7" t="s">
        <v>39</v>
      </c>
      <c r="G1694" s="7" t="s">
        <v>5595</v>
      </c>
      <c r="H1694" s="7" t="s">
        <v>6128</v>
      </c>
      <c r="I1694" s="7" t="s">
        <v>6199</v>
      </c>
      <c r="J1694" s="8">
        <v>598469.35</v>
      </c>
      <c r="K1694" s="8">
        <v>598469.35</v>
      </c>
      <c r="L1694" s="8">
        <v>508698.94</v>
      </c>
      <c r="M1694" s="8">
        <v>84.999998746803001</v>
      </c>
      <c r="N1694" s="7" t="s">
        <v>43</v>
      </c>
      <c r="O1694" s="7" t="s">
        <v>44</v>
      </c>
      <c r="P1694" s="7" t="s">
        <v>134</v>
      </c>
      <c r="Q1694" s="9">
        <v>44105</v>
      </c>
      <c r="R1694" s="9">
        <v>44561</v>
      </c>
      <c r="S1694" s="7" t="s">
        <v>57</v>
      </c>
      <c r="T1694" s="7" t="s">
        <v>4021</v>
      </c>
      <c r="U1694" s="7" t="s">
        <v>6130</v>
      </c>
      <c r="V1694" s="7" t="s">
        <v>5599</v>
      </c>
      <c r="W1694" s="7" t="s">
        <v>2486</v>
      </c>
      <c r="X1694" s="10" t="s">
        <v>51</v>
      </c>
    </row>
    <row r="1695" spans="1:24" ht="180" x14ac:dyDescent="0.25">
      <c r="A1695" s="7" t="s">
        <v>6260</v>
      </c>
      <c r="B1695" s="7" t="s">
        <v>6261</v>
      </c>
      <c r="C1695" s="7" t="s">
        <v>6262</v>
      </c>
      <c r="D1695" s="7" t="s">
        <v>5730</v>
      </c>
      <c r="E1695" s="7" t="s">
        <v>2481</v>
      </c>
      <c r="F1695" s="7" t="s">
        <v>39</v>
      </c>
      <c r="G1695" s="7" t="s">
        <v>5595</v>
      </c>
      <c r="H1695" s="7" t="s">
        <v>6128</v>
      </c>
      <c r="I1695" s="7" t="s">
        <v>6199</v>
      </c>
      <c r="J1695" s="8">
        <v>958265</v>
      </c>
      <c r="K1695" s="8">
        <v>958265</v>
      </c>
      <c r="L1695" s="8">
        <v>814525.25</v>
      </c>
      <c r="M1695" s="8">
        <v>85</v>
      </c>
      <c r="N1695" s="7" t="s">
        <v>43</v>
      </c>
      <c r="O1695" s="7" t="s">
        <v>44</v>
      </c>
      <c r="P1695" s="7" t="s">
        <v>134</v>
      </c>
      <c r="Q1695" s="9">
        <v>44075</v>
      </c>
      <c r="R1695" s="9">
        <v>44804</v>
      </c>
      <c r="S1695" s="7" t="s">
        <v>57</v>
      </c>
      <c r="T1695" s="7" t="s">
        <v>47</v>
      </c>
      <c r="U1695" s="7" t="s">
        <v>6130</v>
      </c>
      <c r="V1695" s="7" t="s">
        <v>5599</v>
      </c>
      <c r="W1695" s="7" t="s">
        <v>2486</v>
      </c>
      <c r="X1695" s="10" t="s">
        <v>51</v>
      </c>
    </row>
    <row r="1696" spans="1:24" ht="180" x14ac:dyDescent="0.25">
      <c r="A1696" s="7" t="s">
        <v>6263</v>
      </c>
      <c r="B1696" s="7" t="s">
        <v>6264</v>
      </c>
      <c r="C1696" s="7" t="s">
        <v>6265</v>
      </c>
      <c r="D1696" s="7" t="s">
        <v>2544</v>
      </c>
      <c r="E1696" s="7" t="s">
        <v>2481</v>
      </c>
      <c r="F1696" s="7" t="s">
        <v>39</v>
      </c>
      <c r="G1696" s="7" t="s">
        <v>5595</v>
      </c>
      <c r="H1696" s="7" t="s">
        <v>6128</v>
      </c>
      <c r="I1696" s="7" t="s">
        <v>6199</v>
      </c>
      <c r="J1696" s="8">
        <v>1398272</v>
      </c>
      <c r="K1696" s="8">
        <v>1398272</v>
      </c>
      <c r="L1696" s="8">
        <v>1188531.2</v>
      </c>
      <c r="M1696" s="8">
        <v>85</v>
      </c>
      <c r="N1696" s="7" t="s">
        <v>43</v>
      </c>
      <c r="O1696" s="7" t="s">
        <v>44</v>
      </c>
      <c r="P1696" s="7" t="s">
        <v>134</v>
      </c>
      <c r="Q1696" s="9">
        <v>44044</v>
      </c>
      <c r="R1696" s="9">
        <v>44773</v>
      </c>
      <c r="S1696" s="7" t="s">
        <v>57</v>
      </c>
      <c r="T1696" s="7" t="s">
        <v>47</v>
      </c>
      <c r="U1696" s="7" t="s">
        <v>6130</v>
      </c>
      <c r="V1696" s="7" t="s">
        <v>5599</v>
      </c>
      <c r="W1696" s="7" t="s">
        <v>2486</v>
      </c>
      <c r="X1696" s="10" t="s">
        <v>51</v>
      </c>
    </row>
    <row r="1697" spans="1:24" ht="78.75" x14ac:dyDescent="0.25">
      <c r="A1697" s="7" t="s">
        <v>6266</v>
      </c>
      <c r="B1697" s="7" t="s">
        <v>6267</v>
      </c>
      <c r="C1697" s="7" t="s">
        <v>6268</v>
      </c>
      <c r="D1697" s="7" t="s">
        <v>2606</v>
      </c>
      <c r="E1697" s="7" t="s">
        <v>2481</v>
      </c>
      <c r="F1697" s="7" t="s">
        <v>39</v>
      </c>
      <c r="G1697" s="7" t="s">
        <v>5595</v>
      </c>
      <c r="H1697" s="7" t="s">
        <v>6128</v>
      </c>
      <c r="I1697" s="7" t="s">
        <v>6199</v>
      </c>
      <c r="J1697" s="8">
        <v>717536.17</v>
      </c>
      <c r="K1697" s="8">
        <v>717536.17</v>
      </c>
      <c r="L1697" s="8">
        <v>609905.74</v>
      </c>
      <c r="M1697" s="8">
        <v>84.999999372853907</v>
      </c>
      <c r="N1697" s="7" t="s">
        <v>43</v>
      </c>
      <c r="O1697" s="7" t="s">
        <v>44</v>
      </c>
      <c r="P1697" s="7" t="s">
        <v>134</v>
      </c>
      <c r="Q1697" s="9">
        <v>43922</v>
      </c>
      <c r="R1697" s="9">
        <v>45107</v>
      </c>
      <c r="S1697" s="7" t="s">
        <v>57</v>
      </c>
      <c r="T1697" s="7" t="s">
        <v>47</v>
      </c>
      <c r="U1697" s="7" t="s">
        <v>6130</v>
      </c>
      <c r="V1697" s="7" t="s">
        <v>5599</v>
      </c>
      <c r="W1697" s="7" t="s">
        <v>2486</v>
      </c>
      <c r="X1697" s="10" t="s">
        <v>51</v>
      </c>
    </row>
    <row r="1698" spans="1:24" ht="168.75" x14ac:dyDescent="0.25">
      <c r="A1698" s="7" t="s">
        <v>6269</v>
      </c>
      <c r="B1698" s="7" t="s">
        <v>6270</v>
      </c>
      <c r="C1698" s="7" t="s">
        <v>6271</v>
      </c>
      <c r="D1698" s="7" t="s">
        <v>3478</v>
      </c>
      <c r="E1698" s="7" t="s">
        <v>2481</v>
      </c>
      <c r="F1698" s="7" t="s">
        <v>39</v>
      </c>
      <c r="G1698" s="7" t="s">
        <v>5595</v>
      </c>
      <c r="H1698" s="7" t="s">
        <v>6128</v>
      </c>
      <c r="I1698" s="7" t="s">
        <v>6199</v>
      </c>
      <c r="J1698" s="8">
        <v>2400000</v>
      </c>
      <c r="K1698" s="8">
        <v>2400000</v>
      </c>
      <c r="L1698" s="8">
        <v>2040000</v>
      </c>
      <c r="M1698" s="8">
        <v>85</v>
      </c>
      <c r="N1698" s="7" t="s">
        <v>43</v>
      </c>
      <c r="O1698" s="7" t="s">
        <v>44</v>
      </c>
      <c r="P1698" s="7" t="s">
        <v>134</v>
      </c>
      <c r="Q1698" s="9">
        <v>43466</v>
      </c>
      <c r="R1698" s="9">
        <v>44742</v>
      </c>
      <c r="S1698" s="7" t="s">
        <v>57</v>
      </c>
      <c r="T1698" s="7" t="s">
        <v>47</v>
      </c>
      <c r="U1698" s="7" t="s">
        <v>6130</v>
      </c>
      <c r="V1698" s="7" t="s">
        <v>5599</v>
      </c>
      <c r="W1698" s="7" t="s">
        <v>2486</v>
      </c>
      <c r="X1698" s="10" t="s">
        <v>51</v>
      </c>
    </row>
    <row r="1699" spans="1:24" ht="180" x14ac:dyDescent="0.25">
      <c r="A1699" s="7" t="s">
        <v>6272</v>
      </c>
      <c r="B1699" s="7" t="s">
        <v>6273</v>
      </c>
      <c r="C1699" s="7" t="s">
        <v>6274</v>
      </c>
      <c r="D1699" s="7" t="s">
        <v>6275</v>
      </c>
      <c r="E1699" s="7" t="s">
        <v>2481</v>
      </c>
      <c r="F1699" s="7" t="s">
        <v>39</v>
      </c>
      <c r="G1699" s="7" t="s">
        <v>5595</v>
      </c>
      <c r="H1699" s="7" t="s">
        <v>6128</v>
      </c>
      <c r="I1699" s="7" t="s">
        <v>6199</v>
      </c>
      <c r="J1699" s="8">
        <v>1338006</v>
      </c>
      <c r="K1699" s="8">
        <v>1338006</v>
      </c>
      <c r="L1699" s="8">
        <v>1137305.1000000001</v>
      </c>
      <c r="M1699" s="8">
        <v>85</v>
      </c>
      <c r="N1699" s="7" t="s">
        <v>43</v>
      </c>
      <c r="O1699" s="7" t="s">
        <v>44</v>
      </c>
      <c r="P1699" s="7" t="s">
        <v>140</v>
      </c>
      <c r="Q1699" s="9">
        <v>44166</v>
      </c>
      <c r="R1699" s="9">
        <v>44895</v>
      </c>
      <c r="S1699" s="7" t="s">
        <v>57</v>
      </c>
      <c r="T1699" s="7" t="s">
        <v>4021</v>
      </c>
      <c r="U1699" s="7" t="s">
        <v>6130</v>
      </c>
      <c r="V1699" s="7" t="s">
        <v>5599</v>
      </c>
      <c r="W1699" s="7" t="s">
        <v>2486</v>
      </c>
      <c r="X1699" s="10" t="s">
        <v>51</v>
      </c>
    </row>
    <row r="1700" spans="1:24" ht="123.75" x14ac:dyDescent="0.25">
      <c r="A1700" s="7" t="s">
        <v>6276</v>
      </c>
      <c r="B1700" s="7" t="s">
        <v>6277</v>
      </c>
      <c r="C1700" s="7" t="s">
        <v>6278</v>
      </c>
      <c r="D1700" s="7" t="s">
        <v>2909</v>
      </c>
      <c r="E1700" s="7" t="s">
        <v>2481</v>
      </c>
      <c r="F1700" s="7" t="s">
        <v>39</v>
      </c>
      <c r="G1700" s="7" t="s">
        <v>5595</v>
      </c>
      <c r="H1700" s="7" t="s">
        <v>6128</v>
      </c>
      <c r="I1700" s="7" t="s">
        <v>6199</v>
      </c>
      <c r="J1700" s="8">
        <v>1414259.92</v>
      </c>
      <c r="K1700" s="8">
        <v>1414259.92</v>
      </c>
      <c r="L1700" s="8">
        <v>1202120.93</v>
      </c>
      <c r="M1700" s="8">
        <v>84.999999858583294</v>
      </c>
      <c r="N1700" s="7" t="s">
        <v>43</v>
      </c>
      <c r="O1700" s="7" t="s">
        <v>44</v>
      </c>
      <c r="P1700" s="7" t="s">
        <v>134</v>
      </c>
      <c r="Q1700" s="9">
        <v>44348</v>
      </c>
      <c r="R1700" s="9">
        <v>45107</v>
      </c>
      <c r="S1700" s="7" t="s">
        <v>57</v>
      </c>
      <c r="T1700" s="7" t="s">
        <v>4021</v>
      </c>
      <c r="U1700" s="7" t="s">
        <v>6130</v>
      </c>
      <c r="V1700" s="7" t="s">
        <v>5599</v>
      </c>
      <c r="W1700" s="7" t="s">
        <v>2486</v>
      </c>
      <c r="X1700" s="10" t="s">
        <v>51</v>
      </c>
    </row>
    <row r="1701" spans="1:24" ht="157.5" x14ac:dyDescent="0.25">
      <c r="A1701" s="7" t="s">
        <v>6279</v>
      </c>
      <c r="B1701" s="7" t="s">
        <v>6280</v>
      </c>
      <c r="C1701" s="7" t="s">
        <v>6281</v>
      </c>
      <c r="D1701" s="7" t="s">
        <v>3502</v>
      </c>
      <c r="E1701" s="7" t="s">
        <v>2481</v>
      </c>
      <c r="F1701" s="7" t="s">
        <v>39</v>
      </c>
      <c r="G1701" s="7" t="s">
        <v>5595</v>
      </c>
      <c r="H1701" s="7" t="s">
        <v>6128</v>
      </c>
      <c r="I1701" s="7" t="s">
        <v>6199</v>
      </c>
      <c r="J1701" s="8">
        <v>1000000</v>
      </c>
      <c r="K1701" s="8">
        <v>1000000</v>
      </c>
      <c r="L1701" s="8">
        <v>850000</v>
      </c>
      <c r="M1701" s="8">
        <v>85</v>
      </c>
      <c r="N1701" s="7" t="s">
        <v>43</v>
      </c>
      <c r="O1701" s="7" t="s">
        <v>44</v>
      </c>
      <c r="P1701" s="7" t="s">
        <v>134</v>
      </c>
      <c r="Q1701" s="9">
        <v>44621</v>
      </c>
      <c r="R1701" s="9">
        <v>45016</v>
      </c>
      <c r="S1701" s="7" t="s">
        <v>57</v>
      </c>
      <c r="T1701" s="7" t="s">
        <v>47</v>
      </c>
      <c r="U1701" s="7" t="s">
        <v>6130</v>
      </c>
      <c r="V1701" s="7" t="s">
        <v>5599</v>
      </c>
      <c r="W1701" s="7" t="s">
        <v>2486</v>
      </c>
      <c r="X1701" s="10" t="s">
        <v>51</v>
      </c>
    </row>
    <row r="1702" spans="1:24" ht="180" x14ac:dyDescent="0.25">
      <c r="A1702" s="7" t="s">
        <v>6282</v>
      </c>
      <c r="B1702" s="7" t="s">
        <v>6283</v>
      </c>
      <c r="C1702" s="7" t="s">
        <v>6284</v>
      </c>
      <c r="D1702" s="7" t="s">
        <v>2832</v>
      </c>
      <c r="E1702" s="7" t="s">
        <v>2481</v>
      </c>
      <c r="F1702" s="7" t="s">
        <v>39</v>
      </c>
      <c r="G1702" s="7" t="s">
        <v>5595</v>
      </c>
      <c r="H1702" s="7" t="s">
        <v>6128</v>
      </c>
      <c r="I1702" s="7" t="s">
        <v>6199</v>
      </c>
      <c r="J1702" s="8">
        <v>2333085.06</v>
      </c>
      <c r="K1702" s="8">
        <v>2333085.06</v>
      </c>
      <c r="L1702" s="8">
        <v>1983122.3</v>
      </c>
      <c r="M1702" s="8">
        <v>84.9999999571383</v>
      </c>
      <c r="N1702" s="7" t="s">
        <v>43</v>
      </c>
      <c r="O1702" s="7" t="s">
        <v>44</v>
      </c>
      <c r="P1702" s="7" t="s">
        <v>56</v>
      </c>
      <c r="Q1702" s="9">
        <v>44075</v>
      </c>
      <c r="R1702" s="9">
        <v>45107</v>
      </c>
      <c r="S1702" s="7" t="s">
        <v>57</v>
      </c>
      <c r="T1702" s="7" t="s">
        <v>4021</v>
      </c>
      <c r="U1702" s="7" t="s">
        <v>6130</v>
      </c>
      <c r="V1702" s="7" t="s">
        <v>5599</v>
      </c>
      <c r="W1702" s="7" t="s">
        <v>2486</v>
      </c>
      <c r="X1702" s="10" t="s">
        <v>51</v>
      </c>
    </row>
    <row r="1703" spans="1:24" ht="180" x14ac:dyDescent="0.25">
      <c r="A1703" s="7" t="s">
        <v>6285</v>
      </c>
      <c r="B1703" s="7" t="s">
        <v>6286</v>
      </c>
      <c r="C1703" s="7" t="s">
        <v>6287</v>
      </c>
      <c r="D1703" s="7" t="s">
        <v>2946</v>
      </c>
      <c r="E1703" s="7" t="s">
        <v>2481</v>
      </c>
      <c r="F1703" s="7" t="s">
        <v>39</v>
      </c>
      <c r="G1703" s="7" t="s">
        <v>5595</v>
      </c>
      <c r="H1703" s="7" t="s">
        <v>6128</v>
      </c>
      <c r="I1703" s="7" t="s">
        <v>6199</v>
      </c>
      <c r="J1703" s="8">
        <v>1731672.6</v>
      </c>
      <c r="K1703" s="8">
        <v>1731672.6</v>
      </c>
      <c r="L1703" s="8">
        <v>1471921.71</v>
      </c>
      <c r="M1703" s="8">
        <v>85</v>
      </c>
      <c r="N1703" s="7" t="s">
        <v>43</v>
      </c>
      <c r="O1703" s="7" t="s">
        <v>44</v>
      </c>
      <c r="P1703" s="7" t="s">
        <v>134</v>
      </c>
      <c r="Q1703" s="9">
        <v>43101</v>
      </c>
      <c r="R1703" s="9">
        <v>43890</v>
      </c>
      <c r="S1703" s="7" t="s">
        <v>57</v>
      </c>
      <c r="T1703" s="7" t="s">
        <v>47</v>
      </c>
      <c r="U1703" s="7" t="s">
        <v>6130</v>
      </c>
      <c r="V1703" s="7" t="s">
        <v>5599</v>
      </c>
      <c r="W1703" s="7" t="s">
        <v>2486</v>
      </c>
      <c r="X1703" s="10" t="s">
        <v>51</v>
      </c>
    </row>
    <row r="1704" spans="1:24" ht="180" x14ac:dyDescent="0.25">
      <c r="A1704" s="7" t="s">
        <v>6288</v>
      </c>
      <c r="B1704" s="7" t="s">
        <v>6289</v>
      </c>
      <c r="C1704" s="7" t="s">
        <v>6290</v>
      </c>
      <c r="D1704" s="7" t="s">
        <v>2832</v>
      </c>
      <c r="E1704" s="7" t="s">
        <v>2481</v>
      </c>
      <c r="F1704" s="7" t="s">
        <v>39</v>
      </c>
      <c r="G1704" s="7" t="s">
        <v>5595</v>
      </c>
      <c r="H1704" s="7" t="s">
        <v>6128</v>
      </c>
      <c r="I1704" s="7" t="s">
        <v>6199</v>
      </c>
      <c r="J1704" s="8">
        <v>9116652.1199999992</v>
      </c>
      <c r="K1704" s="8">
        <v>9116652.1199999992</v>
      </c>
      <c r="L1704" s="8">
        <v>7749154.2999999998</v>
      </c>
      <c r="M1704" s="8">
        <v>84.999999978062107</v>
      </c>
      <c r="N1704" s="7" t="s">
        <v>43</v>
      </c>
      <c r="O1704" s="7" t="s">
        <v>44</v>
      </c>
      <c r="P1704" s="7" t="s">
        <v>56</v>
      </c>
      <c r="Q1704" s="9">
        <v>44075</v>
      </c>
      <c r="R1704" s="9">
        <v>45107</v>
      </c>
      <c r="S1704" s="7" t="s">
        <v>57</v>
      </c>
      <c r="T1704" s="7" t="s">
        <v>4021</v>
      </c>
      <c r="U1704" s="7" t="s">
        <v>6130</v>
      </c>
      <c r="V1704" s="7" t="s">
        <v>5599</v>
      </c>
      <c r="W1704" s="7" t="s">
        <v>2486</v>
      </c>
      <c r="X1704" s="10" t="s">
        <v>51</v>
      </c>
    </row>
    <row r="1705" spans="1:24" ht="135" x14ac:dyDescent="0.25">
      <c r="A1705" s="7" t="s">
        <v>6291</v>
      </c>
      <c r="B1705" s="7" t="s">
        <v>6292</v>
      </c>
      <c r="C1705" s="7" t="s">
        <v>6293</v>
      </c>
      <c r="D1705" s="7" t="s">
        <v>2771</v>
      </c>
      <c r="E1705" s="7" t="s">
        <v>2481</v>
      </c>
      <c r="F1705" s="7" t="s">
        <v>39</v>
      </c>
      <c r="G1705" s="7" t="s">
        <v>5595</v>
      </c>
      <c r="H1705" s="7" t="s">
        <v>6128</v>
      </c>
      <c r="I1705" s="7" t="s">
        <v>6199</v>
      </c>
      <c r="J1705" s="8">
        <v>1313971.2</v>
      </c>
      <c r="K1705" s="8">
        <v>1313971.2</v>
      </c>
      <c r="L1705" s="8">
        <v>1116875.52</v>
      </c>
      <c r="M1705" s="8">
        <v>85</v>
      </c>
      <c r="N1705" s="7" t="s">
        <v>43</v>
      </c>
      <c r="O1705" s="7" t="s">
        <v>44</v>
      </c>
      <c r="P1705" s="7" t="s">
        <v>45</v>
      </c>
      <c r="Q1705" s="9">
        <v>44166</v>
      </c>
      <c r="R1705" s="9">
        <v>44957</v>
      </c>
      <c r="S1705" s="7" t="s">
        <v>57</v>
      </c>
      <c r="T1705" s="7" t="s">
        <v>4021</v>
      </c>
      <c r="U1705" s="7" t="s">
        <v>6130</v>
      </c>
      <c r="V1705" s="7" t="s">
        <v>5599</v>
      </c>
      <c r="W1705" s="7" t="s">
        <v>2486</v>
      </c>
      <c r="X1705" s="10" t="s">
        <v>51</v>
      </c>
    </row>
    <row r="1706" spans="1:24" ht="180" x14ac:dyDescent="0.25">
      <c r="A1706" s="7" t="s">
        <v>6294</v>
      </c>
      <c r="B1706" s="7" t="s">
        <v>6295</v>
      </c>
      <c r="C1706" s="7" t="s">
        <v>6296</v>
      </c>
      <c r="D1706" s="7" t="s">
        <v>3143</v>
      </c>
      <c r="E1706" s="7" t="s">
        <v>2481</v>
      </c>
      <c r="F1706" s="7" t="s">
        <v>39</v>
      </c>
      <c r="G1706" s="7" t="s">
        <v>5595</v>
      </c>
      <c r="H1706" s="7" t="s">
        <v>6128</v>
      </c>
      <c r="I1706" s="7" t="s">
        <v>6199</v>
      </c>
      <c r="J1706" s="8">
        <v>5158826.5199999996</v>
      </c>
      <c r="K1706" s="8">
        <v>5158826.5199999996</v>
      </c>
      <c r="L1706" s="8">
        <v>4385002.54</v>
      </c>
      <c r="M1706" s="8">
        <v>84.999999961231495</v>
      </c>
      <c r="N1706" s="7" t="s">
        <v>43</v>
      </c>
      <c r="O1706" s="7" t="s">
        <v>44</v>
      </c>
      <c r="P1706" s="7" t="s">
        <v>56</v>
      </c>
      <c r="Q1706" s="9">
        <v>43132</v>
      </c>
      <c r="R1706" s="9">
        <v>44377</v>
      </c>
      <c r="S1706" s="7" t="s">
        <v>57</v>
      </c>
      <c r="T1706" s="7" t="s">
        <v>47</v>
      </c>
      <c r="U1706" s="7" t="s">
        <v>6130</v>
      </c>
      <c r="V1706" s="7" t="s">
        <v>5599</v>
      </c>
      <c r="W1706" s="7" t="s">
        <v>2486</v>
      </c>
      <c r="X1706" s="10" t="s">
        <v>51</v>
      </c>
    </row>
    <row r="1707" spans="1:24" ht="180" x14ac:dyDescent="0.25">
      <c r="A1707" s="7" t="s">
        <v>6297</v>
      </c>
      <c r="B1707" s="7" t="s">
        <v>6298</v>
      </c>
      <c r="C1707" s="7" t="s">
        <v>6299</v>
      </c>
      <c r="D1707" s="7" t="s">
        <v>3478</v>
      </c>
      <c r="E1707" s="7" t="s">
        <v>2481</v>
      </c>
      <c r="F1707" s="7" t="s">
        <v>39</v>
      </c>
      <c r="G1707" s="7" t="s">
        <v>5595</v>
      </c>
      <c r="H1707" s="7" t="s">
        <v>6128</v>
      </c>
      <c r="I1707" s="7" t="s">
        <v>6199</v>
      </c>
      <c r="J1707" s="8">
        <v>3592363.02</v>
      </c>
      <c r="K1707" s="8">
        <v>3592363.02</v>
      </c>
      <c r="L1707" s="8">
        <v>3053508.56</v>
      </c>
      <c r="M1707" s="8">
        <v>84.999999805142195</v>
      </c>
      <c r="N1707" s="7" t="s">
        <v>43</v>
      </c>
      <c r="O1707" s="7" t="s">
        <v>44</v>
      </c>
      <c r="P1707" s="7" t="s">
        <v>134</v>
      </c>
      <c r="Q1707" s="9">
        <v>43282</v>
      </c>
      <c r="R1707" s="9">
        <v>44347</v>
      </c>
      <c r="S1707" s="7" t="s">
        <v>57</v>
      </c>
      <c r="T1707" s="7" t="s">
        <v>47</v>
      </c>
      <c r="U1707" s="7" t="s">
        <v>6130</v>
      </c>
      <c r="V1707" s="7" t="s">
        <v>5599</v>
      </c>
      <c r="W1707" s="7" t="s">
        <v>2486</v>
      </c>
      <c r="X1707" s="10" t="s">
        <v>51</v>
      </c>
    </row>
    <row r="1708" spans="1:24" ht="180" x14ac:dyDescent="0.25">
      <c r="A1708" s="7" t="s">
        <v>6300</v>
      </c>
      <c r="B1708" s="7" t="s">
        <v>6301</v>
      </c>
      <c r="C1708" s="7" t="s">
        <v>6302</v>
      </c>
      <c r="D1708" s="7" t="s">
        <v>3105</v>
      </c>
      <c r="E1708" s="7" t="s">
        <v>2481</v>
      </c>
      <c r="F1708" s="7" t="s">
        <v>39</v>
      </c>
      <c r="G1708" s="7" t="s">
        <v>5595</v>
      </c>
      <c r="H1708" s="7" t="s">
        <v>6128</v>
      </c>
      <c r="I1708" s="7" t="s">
        <v>6199</v>
      </c>
      <c r="J1708" s="8">
        <v>2087744.68</v>
      </c>
      <c r="K1708" s="8">
        <v>2087744.68</v>
      </c>
      <c r="L1708" s="8">
        <v>1774582.98</v>
      </c>
      <c r="M1708" s="8">
        <v>85.000000095797205</v>
      </c>
      <c r="N1708" s="7" t="s">
        <v>43</v>
      </c>
      <c r="O1708" s="7" t="s">
        <v>44</v>
      </c>
      <c r="P1708" s="7" t="s">
        <v>45</v>
      </c>
      <c r="Q1708" s="9">
        <v>43102</v>
      </c>
      <c r="R1708" s="9">
        <v>44196</v>
      </c>
      <c r="S1708" s="7" t="s">
        <v>57</v>
      </c>
      <c r="T1708" s="7" t="s">
        <v>4021</v>
      </c>
      <c r="U1708" s="7" t="s">
        <v>6130</v>
      </c>
      <c r="V1708" s="7" t="s">
        <v>5599</v>
      </c>
      <c r="W1708" s="7" t="s">
        <v>2486</v>
      </c>
      <c r="X1708" s="10" t="s">
        <v>51</v>
      </c>
    </row>
    <row r="1709" spans="1:24" ht="180" x14ac:dyDescent="0.25">
      <c r="A1709" s="7" t="s">
        <v>6303</v>
      </c>
      <c r="B1709" s="7" t="s">
        <v>6304</v>
      </c>
      <c r="C1709" s="7" t="s">
        <v>6305</v>
      </c>
      <c r="D1709" s="7" t="s">
        <v>6306</v>
      </c>
      <c r="E1709" s="7" t="s">
        <v>2481</v>
      </c>
      <c r="F1709" s="7" t="s">
        <v>39</v>
      </c>
      <c r="G1709" s="7" t="s">
        <v>5595</v>
      </c>
      <c r="H1709" s="7" t="s">
        <v>6128</v>
      </c>
      <c r="I1709" s="7" t="s">
        <v>6199</v>
      </c>
      <c r="J1709" s="8">
        <v>365987.5</v>
      </c>
      <c r="K1709" s="8">
        <v>365987.5</v>
      </c>
      <c r="L1709" s="8">
        <v>311089.37</v>
      </c>
      <c r="M1709" s="8">
        <v>84.999998633833101</v>
      </c>
      <c r="N1709" s="7" t="s">
        <v>43</v>
      </c>
      <c r="O1709" s="7" t="s">
        <v>44</v>
      </c>
      <c r="P1709" s="7" t="s">
        <v>45</v>
      </c>
      <c r="Q1709" s="9">
        <v>43191</v>
      </c>
      <c r="R1709" s="9">
        <v>43677</v>
      </c>
      <c r="S1709" s="7" t="s">
        <v>57</v>
      </c>
      <c r="T1709" s="7" t="s">
        <v>58</v>
      </c>
      <c r="U1709" s="7" t="s">
        <v>6130</v>
      </c>
      <c r="V1709" s="7" t="s">
        <v>5599</v>
      </c>
      <c r="W1709" s="7" t="s">
        <v>2486</v>
      </c>
      <c r="X1709" s="10" t="s">
        <v>51</v>
      </c>
    </row>
    <row r="1710" spans="1:24" ht="112.5" x14ac:dyDescent="0.25">
      <c r="A1710" s="7" t="s">
        <v>6307</v>
      </c>
      <c r="B1710" s="7" t="s">
        <v>6308</v>
      </c>
      <c r="C1710" s="7" t="s">
        <v>6309</v>
      </c>
      <c r="D1710" s="7" t="s">
        <v>2771</v>
      </c>
      <c r="E1710" s="7" t="s">
        <v>2481</v>
      </c>
      <c r="F1710" s="7" t="s">
        <v>39</v>
      </c>
      <c r="G1710" s="7" t="s">
        <v>5595</v>
      </c>
      <c r="H1710" s="7" t="s">
        <v>6128</v>
      </c>
      <c r="I1710" s="7" t="s">
        <v>6199</v>
      </c>
      <c r="J1710" s="8">
        <v>1388988.24</v>
      </c>
      <c r="K1710" s="8">
        <v>1388988.24</v>
      </c>
      <c r="L1710" s="8">
        <v>1180640</v>
      </c>
      <c r="M1710" s="8">
        <v>84.999999712020596</v>
      </c>
      <c r="N1710" s="7" t="s">
        <v>43</v>
      </c>
      <c r="O1710" s="7" t="s">
        <v>44</v>
      </c>
      <c r="P1710" s="7" t="s">
        <v>45</v>
      </c>
      <c r="Q1710" s="9">
        <v>43191</v>
      </c>
      <c r="R1710" s="9">
        <v>44104</v>
      </c>
      <c r="S1710" s="7" t="s">
        <v>57</v>
      </c>
      <c r="T1710" s="7" t="s">
        <v>4021</v>
      </c>
      <c r="U1710" s="7" t="s">
        <v>6130</v>
      </c>
      <c r="V1710" s="7" t="s">
        <v>5599</v>
      </c>
      <c r="W1710" s="7" t="s">
        <v>2486</v>
      </c>
      <c r="X1710" s="10" t="s">
        <v>51</v>
      </c>
    </row>
    <row r="1711" spans="1:24" ht="180" x14ac:dyDescent="0.25">
      <c r="A1711" s="7" t="s">
        <v>6310</v>
      </c>
      <c r="B1711" s="7" t="s">
        <v>6311</v>
      </c>
      <c r="C1711" s="7" t="s">
        <v>6312</v>
      </c>
      <c r="D1711" s="7" t="s">
        <v>2659</v>
      </c>
      <c r="E1711" s="7" t="s">
        <v>2481</v>
      </c>
      <c r="F1711" s="7" t="s">
        <v>39</v>
      </c>
      <c r="G1711" s="7" t="s">
        <v>5595</v>
      </c>
      <c r="H1711" s="7" t="s">
        <v>6128</v>
      </c>
      <c r="I1711" s="7" t="s">
        <v>6199</v>
      </c>
      <c r="J1711" s="8">
        <v>4017916</v>
      </c>
      <c r="K1711" s="8">
        <v>4017916</v>
      </c>
      <c r="L1711" s="8">
        <v>3415228.6</v>
      </c>
      <c r="M1711" s="8">
        <v>85</v>
      </c>
      <c r="N1711" s="7" t="s">
        <v>43</v>
      </c>
      <c r="O1711" s="7" t="s">
        <v>44</v>
      </c>
      <c r="P1711" s="7" t="s">
        <v>134</v>
      </c>
      <c r="Q1711" s="9">
        <v>44135</v>
      </c>
      <c r="R1711" s="9">
        <v>44926</v>
      </c>
      <c r="S1711" s="7" t="s">
        <v>57</v>
      </c>
      <c r="T1711" s="7" t="s">
        <v>4021</v>
      </c>
      <c r="U1711" s="7" t="s">
        <v>6130</v>
      </c>
      <c r="V1711" s="7" t="s">
        <v>5599</v>
      </c>
      <c r="W1711" s="7" t="s">
        <v>2486</v>
      </c>
      <c r="X1711" s="10" t="s">
        <v>51</v>
      </c>
    </row>
    <row r="1712" spans="1:24" ht="191.25" x14ac:dyDescent="0.25">
      <c r="A1712" s="7" t="s">
        <v>6313</v>
      </c>
      <c r="B1712" s="7" t="s">
        <v>6314</v>
      </c>
      <c r="C1712" s="7" t="s">
        <v>6315</v>
      </c>
      <c r="D1712" s="7" t="s">
        <v>3724</v>
      </c>
      <c r="E1712" s="7" t="s">
        <v>2481</v>
      </c>
      <c r="F1712" s="7" t="s">
        <v>39</v>
      </c>
      <c r="G1712" s="7" t="s">
        <v>5595</v>
      </c>
      <c r="H1712" s="7" t="s">
        <v>6128</v>
      </c>
      <c r="I1712" s="7" t="s">
        <v>6199</v>
      </c>
      <c r="J1712" s="8">
        <v>701498.66</v>
      </c>
      <c r="K1712" s="8">
        <v>701498.66</v>
      </c>
      <c r="L1712" s="8">
        <v>596273.86</v>
      </c>
      <c r="M1712" s="8">
        <v>84.999999857448003</v>
      </c>
      <c r="N1712" s="7" t="s">
        <v>43</v>
      </c>
      <c r="O1712" s="7" t="s">
        <v>44</v>
      </c>
      <c r="P1712" s="7" t="s">
        <v>45</v>
      </c>
      <c r="Q1712" s="9">
        <v>43252</v>
      </c>
      <c r="R1712" s="9">
        <v>44043</v>
      </c>
      <c r="S1712" s="7" t="s">
        <v>57</v>
      </c>
      <c r="T1712" s="7" t="s">
        <v>47</v>
      </c>
      <c r="U1712" s="7" t="s">
        <v>6130</v>
      </c>
      <c r="V1712" s="7" t="s">
        <v>5599</v>
      </c>
      <c r="W1712" s="7" t="s">
        <v>2486</v>
      </c>
      <c r="X1712" s="10" t="s">
        <v>51</v>
      </c>
    </row>
    <row r="1713" spans="1:24" ht="157.5" x14ac:dyDescent="0.25">
      <c r="A1713" s="7" t="s">
        <v>6316</v>
      </c>
      <c r="B1713" s="7" t="s">
        <v>6317</v>
      </c>
      <c r="C1713" s="7" t="s">
        <v>6318</v>
      </c>
      <c r="D1713" s="7" t="s">
        <v>2667</v>
      </c>
      <c r="E1713" s="7" t="s">
        <v>2481</v>
      </c>
      <c r="F1713" s="7" t="s">
        <v>39</v>
      </c>
      <c r="G1713" s="7" t="s">
        <v>5595</v>
      </c>
      <c r="H1713" s="7" t="s">
        <v>6128</v>
      </c>
      <c r="I1713" s="7" t="s">
        <v>6199</v>
      </c>
      <c r="J1713" s="8">
        <v>1102023.83</v>
      </c>
      <c r="K1713" s="8">
        <v>1102023.83</v>
      </c>
      <c r="L1713" s="8">
        <v>936720.25</v>
      </c>
      <c r="M1713" s="8">
        <v>84.999999500918193</v>
      </c>
      <c r="N1713" s="7" t="s">
        <v>43</v>
      </c>
      <c r="O1713" s="7" t="s">
        <v>44</v>
      </c>
      <c r="P1713" s="7" t="s">
        <v>140</v>
      </c>
      <c r="Q1713" s="9">
        <v>44166</v>
      </c>
      <c r="R1713" s="9">
        <v>45107</v>
      </c>
      <c r="S1713" s="7" t="s">
        <v>57</v>
      </c>
      <c r="T1713" s="7" t="s">
        <v>4021</v>
      </c>
      <c r="U1713" s="7" t="s">
        <v>6130</v>
      </c>
      <c r="V1713" s="7" t="s">
        <v>5599</v>
      </c>
      <c r="W1713" s="7" t="s">
        <v>2486</v>
      </c>
      <c r="X1713" s="10" t="s">
        <v>51</v>
      </c>
    </row>
    <row r="1714" spans="1:24" ht="180" x14ac:dyDescent="0.25">
      <c r="A1714" s="7" t="s">
        <v>6319</v>
      </c>
      <c r="B1714" s="7" t="s">
        <v>6320</v>
      </c>
      <c r="C1714" s="7" t="s">
        <v>6321</v>
      </c>
      <c r="D1714" s="7" t="s">
        <v>2740</v>
      </c>
      <c r="E1714" s="7" t="s">
        <v>2481</v>
      </c>
      <c r="F1714" s="7" t="s">
        <v>39</v>
      </c>
      <c r="G1714" s="7" t="s">
        <v>5595</v>
      </c>
      <c r="H1714" s="7" t="s">
        <v>6128</v>
      </c>
      <c r="I1714" s="7" t="s">
        <v>6199</v>
      </c>
      <c r="J1714" s="8">
        <v>1348812</v>
      </c>
      <c r="K1714" s="8">
        <v>1348812</v>
      </c>
      <c r="L1714" s="8">
        <v>1146490.2</v>
      </c>
      <c r="M1714" s="8">
        <v>85</v>
      </c>
      <c r="N1714" s="7" t="s">
        <v>43</v>
      </c>
      <c r="O1714" s="7" t="s">
        <v>44</v>
      </c>
      <c r="P1714" s="7" t="s">
        <v>140</v>
      </c>
      <c r="Q1714" s="9">
        <v>44166</v>
      </c>
      <c r="R1714" s="9">
        <v>44895</v>
      </c>
      <c r="S1714" s="7" t="s">
        <v>57</v>
      </c>
      <c r="T1714" s="7" t="s">
        <v>4021</v>
      </c>
      <c r="U1714" s="7" t="s">
        <v>6130</v>
      </c>
      <c r="V1714" s="7" t="s">
        <v>5599</v>
      </c>
      <c r="W1714" s="7" t="s">
        <v>2486</v>
      </c>
      <c r="X1714" s="10" t="s">
        <v>51</v>
      </c>
    </row>
    <row r="1715" spans="1:24" ht="168.75" x14ac:dyDescent="0.25">
      <c r="A1715" s="7" t="s">
        <v>6322</v>
      </c>
      <c r="B1715" s="7" t="s">
        <v>6323</v>
      </c>
      <c r="C1715" s="7" t="s">
        <v>6324</v>
      </c>
      <c r="D1715" s="7" t="s">
        <v>3028</v>
      </c>
      <c r="E1715" s="7" t="s">
        <v>2481</v>
      </c>
      <c r="F1715" s="7" t="s">
        <v>39</v>
      </c>
      <c r="G1715" s="7" t="s">
        <v>5595</v>
      </c>
      <c r="H1715" s="7" t="s">
        <v>6128</v>
      </c>
      <c r="I1715" s="7" t="s">
        <v>6199</v>
      </c>
      <c r="J1715" s="8">
        <v>2909872.15</v>
      </c>
      <c r="K1715" s="8">
        <v>2909872.15</v>
      </c>
      <c r="L1715" s="8">
        <v>2473391.33</v>
      </c>
      <c r="M1715" s="8">
        <v>85.000000085914394</v>
      </c>
      <c r="N1715" s="7" t="s">
        <v>43</v>
      </c>
      <c r="O1715" s="7" t="s">
        <v>44</v>
      </c>
      <c r="P1715" s="7" t="s">
        <v>140</v>
      </c>
      <c r="Q1715" s="9">
        <v>43192</v>
      </c>
      <c r="R1715" s="9">
        <v>44196</v>
      </c>
      <c r="S1715" s="7" t="s">
        <v>57</v>
      </c>
      <c r="T1715" s="7" t="s">
        <v>47</v>
      </c>
      <c r="U1715" s="7" t="s">
        <v>6130</v>
      </c>
      <c r="V1715" s="7" t="s">
        <v>5599</v>
      </c>
      <c r="W1715" s="7" t="s">
        <v>2486</v>
      </c>
      <c r="X1715" s="10" t="s">
        <v>51</v>
      </c>
    </row>
    <row r="1716" spans="1:24" ht="180" x14ac:dyDescent="0.25">
      <c r="A1716" s="7" t="s">
        <v>6325</v>
      </c>
      <c r="B1716" s="7" t="s">
        <v>6326</v>
      </c>
      <c r="C1716" s="7" t="s">
        <v>6327</v>
      </c>
      <c r="D1716" s="7" t="s">
        <v>3651</v>
      </c>
      <c r="E1716" s="7" t="s">
        <v>2481</v>
      </c>
      <c r="F1716" s="7" t="s">
        <v>39</v>
      </c>
      <c r="G1716" s="7" t="s">
        <v>5595</v>
      </c>
      <c r="H1716" s="7" t="s">
        <v>6128</v>
      </c>
      <c r="I1716" s="7" t="s">
        <v>6199</v>
      </c>
      <c r="J1716" s="8">
        <v>1425342</v>
      </c>
      <c r="K1716" s="8">
        <v>1425342</v>
      </c>
      <c r="L1716" s="8">
        <v>1211540.7</v>
      </c>
      <c r="M1716" s="8">
        <v>85</v>
      </c>
      <c r="N1716" s="7" t="s">
        <v>43</v>
      </c>
      <c r="O1716" s="7" t="s">
        <v>44</v>
      </c>
      <c r="P1716" s="7" t="s">
        <v>140</v>
      </c>
      <c r="Q1716" s="9">
        <v>43101</v>
      </c>
      <c r="R1716" s="9">
        <v>44377</v>
      </c>
      <c r="S1716" s="7" t="s">
        <v>57</v>
      </c>
      <c r="T1716" s="7" t="s">
        <v>47</v>
      </c>
      <c r="U1716" s="7" t="s">
        <v>6130</v>
      </c>
      <c r="V1716" s="7" t="s">
        <v>5599</v>
      </c>
      <c r="W1716" s="7" t="s">
        <v>2486</v>
      </c>
      <c r="X1716" s="10" t="s">
        <v>51</v>
      </c>
    </row>
    <row r="1717" spans="1:24" ht="180" x14ac:dyDescent="0.25">
      <c r="A1717" s="7" t="s">
        <v>6328</v>
      </c>
      <c r="B1717" s="7" t="s">
        <v>6329</v>
      </c>
      <c r="C1717" s="7" t="s">
        <v>6330</v>
      </c>
      <c r="D1717" s="7" t="s">
        <v>4959</v>
      </c>
      <c r="E1717" s="7" t="s">
        <v>2481</v>
      </c>
      <c r="F1717" s="7" t="s">
        <v>39</v>
      </c>
      <c r="G1717" s="7" t="s">
        <v>5595</v>
      </c>
      <c r="H1717" s="7" t="s">
        <v>6128</v>
      </c>
      <c r="I1717" s="7" t="s">
        <v>6199</v>
      </c>
      <c r="J1717" s="8">
        <v>5190322.5999999996</v>
      </c>
      <c r="K1717" s="8">
        <v>5190322.5999999996</v>
      </c>
      <c r="L1717" s="8">
        <v>4411774.21</v>
      </c>
      <c r="M1717" s="8">
        <v>85</v>
      </c>
      <c r="N1717" s="7" t="s">
        <v>43</v>
      </c>
      <c r="O1717" s="7" t="s">
        <v>44</v>
      </c>
      <c r="P1717" s="7" t="s">
        <v>140</v>
      </c>
      <c r="Q1717" s="9">
        <v>44136</v>
      </c>
      <c r="R1717" s="9">
        <v>44926</v>
      </c>
      <c r="S1717" s="7" t="s">
        <v>57</v>
      </c>
      <c r="T1717" s="7" t="s">
        <v>4021</v>
      </c>
      <c r="U1717" s="7" t="s">
        <v>6130</v>
      </c>
      <c r="V1717" s="7" t="s">
        <v>5599</v>
      </c>
      <c r="W1717" s="7" t="s">
        <v>2486</v>
      </c>
      <c r="X1717" s="10" t="s">
        <v>51</v>
      </c>
    </row>
    <row r="1718" spans="1:24" ht="180" x14ac:dyDescent="0.25">
      <c r="A1718" s="7" t="s">
        <v>6331</v>
      </c>
      <c r="B1718" s="7" t="s">
        <v>6332</v>
      </c>
      <c r="C1718" s="7" t="s">
        <v>6333</v>
      </c>
      <c r="D1718" s="7" t="s">
        <v>3220</v>
      </c>
      <c r="E1718" s="7" t="s">
        <v>2481</v>
      </c>
      <c r="F1718" s="7" t="s">
        <v>39</v>
      </c>
      <c r="G1718" s="7" t="s">
        <v>5595</v>
      </c>
      <c r="H1718" s="7" t="s">
        <v>6128</v>
      </c>
      <c r="I1718" s="7" t="s">
        <v>6199</v>
      </c>
      <c r="J1718" s="8">
        <v>1210284.31</v>
      </c>
      <c r="K1718" s="8">
        <v>1210284.31</v>
      </c>
      <c r="L1718" s="8">
        <v>1028741.66</v>
      </c>
      <c r="M1718" s="8">
        <v>84.999999710811693</v>
      </c>
      <c r="N1718" s="7" t="s">
        <v>43</v>
      </c>
      <c r="O1718" s="7" t="s">
        <v>44</v>
      </c>
      <c r="P1718" s="7" t="s">
        <v>45</v>
      </c>
      <c r="Q1718" s="9">
        <v>43191</v>
      </c>
      <c r="R1718" s="9">
        <v>44255</v>
      </c>
      <c r="S1718" s="7" t="s">
        <v>57</v>
      </c>
      <c r="T1718" s="7" t="s">
        <v>47</v>
      </c>
      <c r="U1718" s="7" t="s">
        <v>6130</v>
      </c>
      <c r="V1718" s="7" t="s">
        <v>5599</v>
      </c>
      <c r="W1718" s="7" t="s">
        <v>2486</v>
      </c>
      <c r="X1718" s="10" t="s">
        <v>51</v>
      </c>
    </row>
    <row r="1719" spans="1:24" ht="180" x14ac:dyDescent="0.25">
      <c r="A1719" s="7" t="s">
        <v>6334</v>
      </c>
      <c r="B1719" s="7" t="s">
        <v>6335</v>
      </c>
      <c r="C1719" s="7" t="s">
        <v>6336</v>
      </c>
      <c r="D1719" s="7" t="s">
        <v>6337</v>
      </c>
      <c r="E1719" s="7" t="s">
        <v>2481</v>
      </c>
      <c r="F1719" s="7" t="s">
        <v>39</v>
      </c>
      <c r="G1719" s="7" t="s">
        <v>5595</v>
      </c>
      <c r="H1719" s="7" t="s">
        <v>6128</v>
      </c>
      <c r="I1719" s="7" t="s">
        <v>6199</v>
      </c>
      <c r="J1719" s="8">
        <v>1930308</v>
      </c>
      <c r="K1719" s="8">
        <v>1930308</v>
      </c>
      <c r="L1719" s="8">
        <v>1640761.8</v>
      </c>
      <c r="M1719" s="8">
        <v>85</v>
      </c>
      <c r="N1719" s="7" t="s">
        <v>43</v>
      </c>
      <c r="O1719" s="7" t="s">
        <v>44</v>
      </c>
      <c r="P1719" s="7" t="s">
        <v>45</v>
      </c>
      <c r="Q1719" s="9">
        <v>43160</v>
      </c>
      <c r="R1719" s="9">
        <v>43890</v>
      </c>
      <c r="S1719" s="7" t="s">
        <v>57</v>
      </c>
      <c r="T1719" s="7" t="s">
        <v>4021</v>
      </c>
      <c r="U1719" s="7" t="s">
        <v>6130</v>
      </c>
      <c r="V1719" s="7" t="s">
        <v>5599</v>
      </c>
      <c r="W1719" s="7" t="s">
        <v>2486</v>
      </c>
      <c r="X1719" s="10" t="s">
        <v>51</v>
      </c>
    </row>
    <row r="1720" spans="1:24" ht="180" x14ac:dyDescent="0.25">
      <c r="A1720" s="7" t="s">
        <v>6338</v>
      </c>
      <c r="B1720" s="7" t="s">
        <v>6339</v>
      </c>
      <c r="C1720" s="7" t="s">
        <v>6340</v>
      </c>
      <c r="D1720" s="7" t="s">
        <v>6341</v>
      </c>
      <c r="E1720" s="7" t="s">
        <v>2481</v>
      </c>
      <c r="F1720" s="7" t="s">
        <v>39</v>
      </c>
      <c r="G1720" s="7" t="s">
        <v>5595</v>
      </c>
      <c r="H1720" s="7" t="s">
        <v>6128</v>
      </c>
      <c r="I1720" s="7" t="s">
        <v>6199</v>
      </c>
      <c r="J1720" s="8">
        <v>389423.66</v>
      </c>
      <c r="K1720" s="8">
        <v>389423.66</v>
      </c>
      <c r="L1720" s="8">
        <v>331010.11</v>
      </c>
      <c r="M1720" s="8">
        <v>84.999999743210296</v>
      </c>
      <c r="N1720" s="7" t="s">
        <v>43</v>
      </c>
      <c r="O1720" s="7" t="s">
        <v>44</v>
      </c>
      <c r="P1720" s="7" t="s">
        <v>140</v>
      </c>
      <c r="Q1720" s="9">
        <v>43132</v>
      </c>
      <c r="R1720" s="9">
        <v>43524</v>
      </c>
      <c r="S1720" s="7" t="s">
        <v>57</v>
      </c>
      <c r="T1720" s="7" t="s">
        <v>58</v>
      </c>
      <c r="U1720" s="7" t="s">
        <v>6130</v>
      </c>
      <c r="V1720" s="7" t="s">
        <v>5599</v>
      </c>
      <c r="W1720" s="7" t="s">
        <v>2486</v>
      </c>
      <c r="X1720" s="10" t="s">
        <v>51</v>
      </c>
    </row>
    <row r="1721" spans="1:24" ht="101.25" x14ac:dyDescent="0.25">
      <c r="A1721" s="7" t="s">
        <v>6342</v>
      </c>
      <c r="B1721" s="7" t="s">
        <v>6343</v>
      </c>
      <c r="C1721" s="7" t="s">
        <v>6344</v>
      </c>
      <c r="D1721" s="7" t="s">
        <v>6345</v>
      </c>
      <c r="E1721" s="7" t="s">
        <v>2481</v>
      </c>
      <c r="F1721" s="7" t="s">
        <v>39</v>
      </c>
      <c r="G1721" s="7" t="s">
        <v>5595</v>
      </c>
      <c r="H1721" s="7" t="s">
        <v>6128</v>
      </c>
      <c r="I1721" s="7" t="s">
        <v>6199</v>
      </c>
      <c r="J1721" s="8">
        <v>2546925.13</v>
      </c>
      <c r="K1721" s="8">
        <v>2546925.13</v>
      </c>
      <c r="L1721" s="8">
        <v>2164886.36</v>
      </c>
      <c r="M1721" s="8">
        <v>84.9999999803685</v>
      </c>
      <c r="N1721" s="7" t="s">
        <v>43</v>
      </c>
      <c r="O1721" s="7" t="s">
        <v>44</v>
      </c>
      <c r="P1721" s="7" t="s">
        <v>134</v>
      </c>
      <c r="Q1721" s="9">
        <v>44166</v>
      </c>
      <c r="R1721" s="9">
        <v>45107</v>
      </c>
      <c r="S1721" s="7" t="s">
        <v>57</v>
      </c>
      <c r="T1721" s="7" t="s">
        <v>4021</v>
      </c>
      <c r="U1721" s="7" t="s">
        <v>6130</v>
      </c>
      <c r="V1721" s="7" t="s">
        <v>5599</v>
      </c>
      <c r="W1721" s="7" t="s">
        <v>2486</v>
      </c>
      <c r="X1721" s="10" t="s">
        <v>51</v>
      </c>
    </row>
    <row r="1722" spans="1:24" ht="191.25" x14ac:dyDescent="0.25">
      <c r="A1722" s="7" t="s">
        <v>6346</v>
      </c>
      <c r="B1722" s="7" t="s">
        <v>6347</v>
      </c>
      <c r="C1722" s="7" t="s">
        <v>6348</v>
      </c>
      <c r="D1722" s="7" t="s">
        <v>6341</v>
      </c>
      <c r="E1722" s="7" t="s">
        <v>2481</v>
      </c>
      <c r="F1722" s="7" t="s">
        <v>39</v>
      </c>
      <c r="G1722" s="7" t="s">
        <v>5595</v>
      </c>
      <c r="H1722" s="7" t="s">
        <v>6128</v>
      </c>
      <c r="I1722" s="7" t="s">
        <v>6199</v>
      </c>
      <c r="J1722" s="8">
        <v>1171799.94</v>
      </c>
      <c r="K1722" s="8">
        <v>1171799.94</v>
      </c>
      <c r="L1722" s="8">
        <v>996029.95</v>
      </c>
      <c r="M1722" s="8">
        <v>85.000000085338797</v>
      </c>
      <c r="N1722" s="7" t="s">
        <v>43</v>
      </c>
      <c r="O1722" s="7" t="s">
        <v>44</v>
      </c>
      <c r="P1722" s="7" t="s">
        <v>140</v>
      </c>
      <c r="Q1722" s="9">
        <v>43132</v>
      </c>
      <c r="R1722" s="9">
        <v>43921</v>
      </c>
      <c r="S1722" s="7" t="s">
        <v>57</v>
      </c>
      <c r="T1722" s="7" t="s">
        <v>58</v>
      </c>
      <c r="U1722" s="7" t="s">
        <v>6130</v>
      </c>
      <c r="V1722" s="7" t="s">
        <v>5599</v>
      </c>
      <c r="W1722" s="7" t="s">
        <v>2486</v>
      </c>
      <c r="X1722" s="10" t="s">
        <v>51</v>
      </c>
    </row>
    <row r="1723" spans="1:24" ht="180" x14ac:dyDescent="0.25">
      <c r="A1723" s="7" t="s">
        <v>6349</v>
      </c>
      <c r="B1723" s="7" t="s">
        <v>6350</v>
      </c>
      <c r="C1723" s="7" t="s">
        <v>6351</v>
      </c>
      <c r="D1723" s="7" t="s">
        <v>2702</v>
      </c>
      <c r="E1723" s="7" t="s">
        <v>2481</v>
      </c>
      <c r="F1723" s="7" t="s">
        <v>39</v>
      </c>
      <c r="G1723" s="7" t="s">
        <v>5595</v>
      </c>
      <c r="H1723" s="7" t="s">
        <v>6128</v>
      </c>
      <c r="I1723" s="7" t="s">
        <v>6199</v>
      </c>
      <c r="J1723" s="8">
        <v>1777020</v>
      </c>
      <c r="K1723" s="8">
        <v>1777020</v>
      </c>
      <c r="L1723" s="8">
        <v>1510467</v>
      </c>
      <c r="M1723" s="8">
        <v>85</v>
      </c>
      <c r="N1723" s="7" t="s">
        <v>43</v>
      </c>
      <c r="O1723" s="7" t="s">
        <v>44</v>
      </c>
      <c r="P1723" s="7" t="s">
        <v>140</v>
      </c>
      <c r="Q1723" s="9">
        <v>43101</v>
      </c>
      <c r="R1723" s="9">
        <v>44196</v>
      </c>
      <c r="S1723" s="7" t="s">
        <v>57</v>
      </c>
      <c r="T1723" s="7" t="s">
        <v>47</v>
      </c>
      <c r="U1723" s="7" t="s">
        <v>6130</v>
      </c>
      <c r="V1723" s="7" t="s">
        <v>5599</v>
      </c>
      <c r="W1723" s="7" t="s">
        <v>2486</v>
      </c>
      <c r="X1723" s="10" t="s">
        <v>51</v>
      </c>
    </row>
    <row r="1724" spans="1:24" ht="168.75" x14ac:dyDescent="0.25">
      <c r="A1724" s="7" t="s">
        <v>6352</v>
      </c>
      <c r="B1724" s="7" t="s">
        <v>6353</v>
      </c>
      <c r="C1724" s="7" t="s">
        <v>6354</v>
      </c>
      <c r="D1724" s="7" t="s">
        <v>2683</v>
      </c>
      <c r="E1724" s="7" t="s">
        <v>2481</v>
      </c>
      <c r="F1724" s="7" t="s">
        <v>39</v>
      </c>
      <c r="G1724" s="7" t="s">
        <v>5595</v>
      </c>
      <c r="H1724" s="7" t="s">
        <v>6128</v>
      </c>
      <c r="I1724" s="7" t="s">
        <v>6199</v>
      </c>
      <c r="J1724" s="8">
        <v>1978299.91</v>
      </c>
      <c r="K1724" s="8">
        <v>1978299.91</v>
      </c>
      <c r="L1724" s="8">
        <v>1681554.92</v>
      </c>
      <c r="M1724" s="8">
        <v>84.999999823080401</v>
      </c>
      <c r="N1724" s="7" t="s">
        <v>43</v>
      </c>
      <c r="O1724" s="7" t="s">
        <v>44</v>
      </c>
      <c r="P1724" s="7" t="s">
        <v>140</v>
      </c>
      <c r="Q1724" s="9">
        <v>43132</v>
      </c>
      <c r="R1724" s="9">
        <v>44196</v>
      </c>
      <c r="S1724" s="7" t="s">
        <v>57</v>
      </c>
      <c r="T1724" s="7" t="s">
        <v>4021</v>
      </c>
      <c r="U1724" s="7" t="s">
        <v>6130</v>
      </c>
      <c r="V1724" s="7" t="s">
        <v>5599</v>
      </c>
      <c r="W1724" s="7" t="s">
        <v>2486</v>
      </c>
      <c r="X1724" s="10" t="s">
        <v>51</v>
      </c>
    </row>
    <row r="1725" spans="1:24" ht="180" x14ac:dyDescent="0.25">
      <c r="A1725" s="7" t="s">
        <v>6355</v>
      </c>
      <c r="B1725" s="7" t="s">
        <v>6356</v>
      </c>
      <c r="C1725" s="7" t="s">
        <v>6357</v>
      </c>
      <c r="D1725" s="7" t="s">
        <v>6358</v>
      </c>
      <c r="E1725" s="7" t="s">
        <v>2481</v>
      </c>
      <c r="F1725" s="7" t="s">
        <v>39</v>
      </c>
      <c r="G1725" s="7" t="s">
        <v>5595</v>
      </c>
      <c r="H1725" s="7" t="s">
        <v>6128</v>
      </c>
      <c r="I1725" s="7" t="s">
        <v>6199</v>
      </c>
      <c r="J1725" s="8">
        <v>1336668</v>
      </c>
      <c r="K1725" s="8">
        <v>1336668</v>
      </c>
      <c r="L1725" s="8">
        <v>1136167.8</v>
      </c>
      <c r="M1725" s="8">
        <v>85</v>
      </c>
      <c r="N1725" s="7" t="s">
        <v>43</v>
      </c>
      <c r="O1725" s="7" t="s">
        <v>44</v>
      </c>
      <c r="P1725" s="7" t="s">
        <v>140</v>
      </c>
      <c r="Q1725" s="9">
        <v>43191</v>
      </c>
      <c r="R1725" s="9">
        <v>44043</v>
      </c>
      <c r="S1725" s="7" t="s">
        <v>57</v>
      </c>
      <c r="T1725" s="7" t="s">
        <v>4021</v>
      </c>
      <c r="U1725" s="7" t="s">
        <v>6130</v>
      </c>
      <c r="V1725" s="7" t="s">
        <v>5599</v>
      </c>
      <c r="W1725" s="7" t="s">
        <v>2486</v>
      </c>
      <c r="X1725" s="10" t="s">
        <v>51</v>
      </c>
    </row>
    <row r="1726" spans="1:24" ht="146.25" x14ac:dyDescent="0.25">
      <c r="A1726" s="7" t="s">
        <v>6359</v>
      </c>
      <c r="B1726" s="7" t="s">
        <v>6360</v>
      </c>
      <c r="C1726" s="7" t="s">
        <v>6361</v>
      </c>
      <c r="D1726" s="7" t="s">
        <v>6362</v>
      </c>
      <c r="E1726" s="7" t="s">
        <v>2481</v>
      </c>
      <c r="F1726" s="7" t="s">
        <v>39</v>
      </c>
      <c r="G1726" s="7" t="s">
        <v>5595</v>
      </c>
      <c r="H1726" s="7" t="s">
        <v>6128</v>
      </c>
      <c r="I1726" s="7" t="s">
        <v>6199</v>
      </c>
      <c r="J1726" s="8">
        <v>1007500</v>
      </c>
      <c r="K1726" s="8">
        <v>1007500</v>
      </c>
      <c r="L1726" s="8">
        <v>856375</v>
      </c>
      <c r="M1726" s="8">
        <v>85</v>
      </c>
      <c r="N1726" s="7" t="s">
        <v>43</v>
      </c>
      <c r="O1726" s="7" t="s">
        <v>44</v>
      </c>
      <c r="P1726" s="7" t="s">
        <v>140</v>
      </c>
      <c r="Q1726" s="9">
        <v>44138</v>
      </c>
      <c r="R1726" s="9">
        <v>45016</v>
      </c>
      <c r="S1726" s="7" t="s">
        <v>57</v>
      </c>
      <c r="T1726" s="7" t="s">
        <v>4021</v>
      </c>
      <c r="U1726" s="7" t="s">
        <v>6130</v>
      </c>
      <c r="V1726" s="7" t="s">
        <v>5599</v>
      </c>
      <c r="W1726" s="7" t="s">
        <v>2486</v>
      </c>
      <c r="X1726" s="10" t="s">
        <v>51</v>
      </c>
    </row>
    <row r="1727" spans="1:24" ht="180" x14ac:dyDescent="0.25">
      <c r="A1727" s="7" t="s">
        <v>6363</v>
      </c>
      <c r="B1727" s="7" t="s">
        <v>6364</v>
      </c>
      <c r="C1727" s="7" t="s">
        <v>6365</v>
      </c>
      <c r="D1727" s="7" t="s">
        <v>6366</v>
      </c>
      <c r="E1727" s="7" t="s">
        <v>2481</v>
      </c>
      <c r="F1727" s="7" t="s">
        <v>39</v>
      </c>
      <c r="G1727" s="7" t="s">
        <v>5595</v>
      </c>
      <c r="H1727" s="7" t="s">
        <v>6128</v>
      </c>
      <c r="I1727" s="7" t="s">
        <v>6199</v>
      </c>
      <c r="J1727" s="8">
        <v>786480</v>
      </c>
      <c r="K1727" s="8">
        <v>786480</v>
      </c>
      <c r="L1727" s="8">
        <v>668508</v>
      </c>
      <c r="M1727" s="8">
        <v>85</v>
      </c>
      <c r="N1727" s="7" t="s">
        <v>43</v>
      </c>
      <c r="O1727" s="7" t="s">
        <v>44</v>
      </c>
      <c r="P1727" s="7" t="s">
        <v>140</v>
      </c>
      <c r="Q1727" s="9">
        <v>43313</v>
      </c>
      <c r="R1727" s="9">
        <v>44196</v>
      </c>
      <c r="S1727" s="7" t="s">
        <v>57</v>
      </c>
      <c r="T1727" s="7" t="s">
        <v>4021</v>
      </c>
      <c r="U1727" s="7" t="s">
        <v>6130</v>
      </c>
      <c r="V1727" s="7" t="s">
        <v>5599</v>
      </c>
      <c r="W1727" s="7" t="s">
        <v>2486</v>
      </c>
      <c r="X1727" s="10" t="s">
        <v>51</v>
      </c>
    </row>
    <row r="1728" spans="1:24" ht="168.75" x14ac:dyDescent="0.25">
      <c r="A1728" s="7" t="s">
        <v>6367</v>
      </c>
      <c r="B1728" s="7" t="s">
        <v>6368</v>
      </c>
      <c r="C1728" s="7" t="s">
        <v>6369</v>
      </c>
      <c r="D1728" s="7" t="s">
        <v>6362</v>
      </c>
      <c r="E1728" s="7" t="s">
        <v>2481</v>
      </c>
      <c r="F1728" s="7" t="s">
        <v>39</v>
      </c>
      <c r="G1728" s="7" t="s">
        <v>5595</v>
      </c>
      <c r="H1728" s="7" t="s">
        <v>6128</v>
      </c>
      <c r="I1728" s="7" t="s">
        <v>6199</v>
      </c>
      <c r="J1728" s="8">
        <v>2060163.6</v>
      </c>
      <c r="K1728" s="8">
        <v>2060163.6</v>
      </c>
      <c r="L1728" s="8">
        <v>1751139.06</v>
      </c>
      <c r="M1728" s="8">
        <v>85</v>
      </c>
      <c r="N1728" s="7" t="s">
        <v>43</v>
      </c>
      <c r="O1728" s="7" t="s">
        <v>44</v>
      </c>
      <c r="P1728" s="7" t="s">
        <v>140</v>
      </c>
      <c r="Q1728" s="9">
        <v>44138</v>
      </c>
      <c r="R1728" s="9">
        <v>45107</v>
      </c>
      <c r="S1728" s="7" t="s">
        <v>57</v>
      </c>
      <c r="T1728" s="7" t="s">
        <v>4021</v>
      </c>
      <c r="U1728" s="7" t="s">
        <v>6130</v>
      </c>
      <c r="V1728" s="7" t="s">
        <v>5599</v>
      </c>
      <c r="W1728" s="7" t="s">
        <v>2486</v>
      </c>
      <c r="X1728" s="10" t="s">
        <v>51</v>
      </c>
    </row>
    <row r="1729" spans="1:24" ht="168.75" x14ac:dyDescent="0.25">
      <c r="A1729" s="7" t="s">
        <v>6370</v>
      </c>
      <c r="B1729" s="7" t="s">
        <v>6371</v>
      </c>
      <c r="C1729" s="7" t="s">
        <v>6372</v>
      </c>
      <c r="D1729" s="7" t="s">
        <v>4785</v>
      </c>
      <c r="E1729" s="7" t="s">
        <v>2481</v>
      </c>
      <c r="F1729" s="7" t="s">
        <v>39</v>
      </c>
      <c r="G1729" s="7" t="s">
        <v>5595</v>
      </c>
      <c r="H1729" s="7" t="s">
        <v>6128</v>
      </c>
      <c r="I1729" s="7" t="s">
        <v>6199</v>
      </c>
      <c r="J1729" s="8">
        <v>1915656</v>
      </c>
      <c r="K1729" s="8">
        <v>1915656</v>
      </c>
      <c r="L1729" s="8">
        <v>1628307.6</v>
      </c>
      <c r="M1729" s="8">
        <v>85</v>
      </c>
      <c r="N1729" s="7" t="s">
        <v>43</v>
      </c>
      <c r="O1729" s="7" t="s">
        <v>44</v>
      </c>
      <c r="P1729" s="7" t="s">
        <v>45</v>
      </c>
      <c r="Q1729" s="9">
        <v>43160</v>
      </c>
      <c r="R1729" s="9">
        <v>44286</v>
      </c>
      <c r="S1729" s="7" t="s">
        <v>57</v>
      </c>
      <c r="T1729" s="7" t="s">
        <v>4021</v>
      </c>
      <c r="U1729" s="7" t="s">
        <v>6130</v>
      </c>
      <c r="V1729" s="7" t="s">
        <v>5599</v>
      </c>
      <c r="W1729" s="7" t="s">
        <v>2486</v>
      </c>
      <c r="X1729" s="10" t="s">
        <v>51</v>
      </c>
    </row>
    <row r="1730" spans="1:24" ht="180" x14ac:dyDescent="0.25">
      <c r="A1730" s="7" t="s">
        <v>6236</v>
      </c>
      <c r="B1730" s="7" t="s">
        <v>6373</v>
      </c>
      <c r="C1730" s="7" t="s">
        <v>6374</v>
      </c>
      <c r="D1730" s="7" t="s">
        <v>6375</v>
      </c>
      <c r="E1730" s="7" t="s">
        <v>2481</v>
      </c>
      <c r="F1730" s="7" t="s">
        <v>39</v>
      </c>
      <c r="G1730" s="7" t="s">
        <v>5595</v>
      </c>
      <c r="H1730" s="7" t="s">
        <v>6128</v>
      </c>
      <c r="I1730" s="7" t="s">
        <v>6199</v>
      </c>
      <c r="J1730" s="8">
        <v>1034533.25</v>
      </c>
      <c r="K1730" s="8">
        <v>1034533.25</v>
      </c>
      <c r="L1730" s="8">
        <v>879353.26</v>
      </c>
      <c r="M1730" s="8">
        <v>84.999999758345098</v>
      </c>
      <c r="N1730" s="7" t="s">
        <v>43</v>
      </c>
      <c r="O1730" s="7" t="s">
        <v>44</v>
      </c>
      <c r="P1730" s="7" t="s">
        <v>134</v>
      </c>
      <c r="Q1730" s="9">
        <v>43191</v>
      </c>
      <c r="R1730" s="9">
        <v>44196</v>
      </c>
      <c r="S1730" s="7" t="s">
        <v>57</v>
      </c>
      <c r="T1730" s="7" t="s">
        <v>47</v>
      </c>
      <c r="U1730" s="7" t="s">
        <v>6130</v>
      </c>
      <c r="V1730" s="7" t="s">
        <v>5599</v>
      </c>
      <c r="W1730" s="7" t="s">
        <v>2486</v>
      </c>
      <c r="X1730" s="10" t="s">
        <v>51</v>
      </c>
    </row>
    <row r="1731" spans="1:24" ht="123.75" x14ac:dyDescent="0.25">
      <c r="A1731" s="7" t="s">
        <v>6376</v>
      </c>
      <c r="B1731" s="7" t="s">
        <v>6377</v>
      </c>
      <c r="C1731" s="7" t="s">
        <v>6378</v>
      </c>
      <c r="D1731" s="7" t="s">
        <v>2667</v>
      </c>
      <c r="E1731" s="7" t="s">
        <v>2481</v>
      </c>
      <c r="F1731" s="7" t="s">
        <v>39</v>
      </c>
      <c r="G1731" s="7" t="s">
        <v>5595</v>
      </c>
      <c r="H1731" s="7" t="s">
        <v>6128</v>
      </c>
      <c r="I1731" s="7" t="s">
        <v>6199</v>
      </c>
      <c r="J1731" s="8">
        <v>692159.25</v>
      </c>
      <c r="K1731" s="8">
        <v>692159.25</v>
      </c>
      <c r="L1731" s="8">
        <v>588335.35999999999</v>
      </c>
      <c r="M1731" s="8">
        <v>84.999999638811403</v>
      </c>
      <c r="N1731" s="7" t="s">
        <v>43</v>
      </c>
      <c r="O1731" s="7" t="s">
        <v>44</v>
      </c>
      <c r="P1731" s="7" t="s">
        <v>140</v>
      </c>
      <c r="Q1731" s="9">
        <v>43191</v>
      </c>
      <c r="R1731" s="9">
        <v>43951</v>
      </c>
      <c r="S1731" s="7" t="s">
        <v>57</v>
      </c>
      <c r="T1731" s="7" t="s">
        <v>4021</v>
      </c>
      <c r="U1731" s="7" t="s">
        <v>6130</v>
      </c>
      <c r="V1731" s="7" t="s">
        <v>5599</v>
      </c>
      <c r="W1731" s="7" t="s">
        <v>2486</v>
      </c>
      <c r="X1731" s="10" t="s">
        <v>51</v>
      </c>
    </row>
    <row r="1732" spans="1:24" ht="168.75" x14ac:dyDescent="0.25">
      <c r="A1732" s="7" t="s">
        <v>6379</v>
      </c>
      <c r="B1732" s="7" t="s">
        <v>6380</v>
      </c>
      <c r="C1732" s="7" t="s">
        <v>6381</v>
      </c>
      <c r="D1732" s="7" t="s">
        <v>2683</v>
      </c>
      <c r="E1732" s="7" t="s">
        <v>2481</v>
      </c>
      <c r="F1732" s="7" t="s">
        <v>39</v>
      </c>
      <c r="G1732" s="7" t="s">
        <v>5595</v>
      </c>
      <c r="H1732" s="7" t="s">
        <v>6128</v>
      </c>
      <c r="I1732" s="7" t="s">
        <v>6199</v>
      </c>
      <c r="J1732" s="8">
        <v>3381939.04</v>
      </c>
      <c r="K1732" s="8">
        <v>3381939.04</v>
      </c>
      <c r="L1732" s="8">
        <v>2874648.18</v>
      </c>
      <c r="M1732" s="8">
        <v>84.999999881724605</v>
      </c>
      <c r="N1732" s="7" t="s">
        <v>43</v>
      </c>
      <c r="O1732" s="7" t="s">
        <v>44</v>
      </c>
      <c r="P1732" s="7" t="s">
        <v>140</v>
      </c>
      <c r="Q1732" s="9">
        <v>44105</v>
      </c>
      <c r="R1732" s="9">
        <v>45077</v>
      </c>
      <c r="S1732" s="7" t="s">
        <v>57</v>
      </c>
      <c r="T1732" s="7" t="s">
        <v>47</v>
      </c>
      <c r="U1732" s="7" t="s">
        <v>6130</v>
      </c>
      <c r="V1732" s="7" t="s">
        <v>5599</v>
      </c>
      <c r="W1732" s="7" t="s">
        <v>2486</v>
      </c>
      <c r="X1732" s="10" t="s">
        <v>51</v>
      </c>
    </row>
    <row r="1733" spans="1:24" ht="180" x14ac:dyDescent="0.25">
      <c r="A1733" s="7" t="s">
        <v>6382</v>
      </c>
      <c r="B1733" s="7" t="s">
        <v>6383</v>
      </c>
      <c r="C1733" s="7" t="s">
        <v>6384</v>
      </c>
      <c r="D1733" s="7" t="s">
        <v>2548</v>
      </c>
      <c r="E1733" s="7" t="s">
        <v>2481</v>
      </c>
      <c r="F1733" s="7" t="s">
        <v>39</v>
      </c>
      <c r="G1733" s="7" t="s">
        <v>5595</v>
      </c>
      <c r="H1733" s="7" t="s">
        <v>6128</v>
      </c>
      <c r="I1733" s="7" t="s">
        <v>6199</v>
      </c>
      <c r="J1733" s="8">
        <v>12249841.15</v>
      </c>
      <c r="K1733" s="8">
        <v>12249841.15</v>
      </c>
      <c r="L1733" s="8">
        <v>10412364.970000001</v>
      </c>
      <c r="M1733" s="8">
        <v>84.999999938774707</v>
      </c>
      <c r="N1733" s="7" t="s">
        <v>43</v>
      </c>
      <c r="O1733" s="7" t="s">
        <v>44</v>
      </c>
      <c r="P1733" s="7" t="s">
        <v>140</v>
      </c>
      <c r="Q1733" s="9">
        <v>44166</v>
      </c>
      <c r="R1733" s="9">
        <v>45107</v>
      </c>
      <c r="S1733" s="7" t="s">
        <v>57</v>
      </c>
      <c r="T1733" s="7" t="s">
        <v>47</v>
      </c>
      <c r="U1733" s="7" t="s">
        <v>6130</v>
      </c>
      <c r="V1733" s="7" t="s">
        <v>5599</v>
      </c>
      <c r="W1733" s="7" t="s">
        <v>2486</v>
      </c>
      <c r="X1733" s="10" t="s">
        <v>51</v>
      </c>
    </row>
    <row r="1734" spans="1:24" ht="67.5" x14ac:dyDescent="0.25">
      <c r="A1734" s="7" t="s">
        <v>6385</v>
      </c>
      <c r="B1734" s="7" t="s">
        <v>6386</v>
      </c>
      <c r="C1734" s="7" t="s">
        <v>6387</v>
      </c>
      <c r="D1734" s="7" t="s">
        <v>6388</v>
      </c>
      <c r="E1734" s="7" t="s">
        <v>2481</v>
      </c>
      <c r="F1734" s="7" t="s">
        <v>39</v>
      </c>
      <c r="G1734" s="7" t="s">
        <v>5595</v>
      </c>
      <c r="H1734" s="7" t="s">
        <v>6128</v>
      </c>
      <c r="I1734" s="7" t="s">
        <v>6199</v>
      </c>
      <c r="J1734" s="8">
        <v>542525.39</v>
      </c>
      <c r="K1734" s="8">
        <v>542525.39</v>
      </c>
      <c r="L1734" s="8">
        <v>461146.58</v>
      </c>
      <c r="M1734" s="8">
        <v>84.999999723515202</v>
      </c>
      <c r="N1734" s="7" t="s">
        <v>43</v>
      </c>
      <c r="O1734" s="7" t="s">
        <v>44</v>
      </c>
      <c r="P1734" s="7" t="s">
        <v>134</v>
      </c>
      <c r="Q1734" s="9">
        <v>43252</v>
      </c>
      <c r="R1734" s="9">
        <v>44135</v>
      </c>
      <c r="S1734" s="7" t="s">
        <v>57</v>
      </c>
      <c r="T1734" s="7" t="s">
        <v>4021</v>
      </c>
      <c r="U1734" s="7" t="s">
        <v>6130</v>
      </c>
      <c r="V1734" s="7" t="s">
        <v>5599</v>
      </c>
      <c r="W1734" s="7" t="s">
        <v>2486</v>
      </c>
      <c r="X1734" s="10" t="s">
        <v>51</v>
      </c>
    </row>
    <row r="1735" spans="1:24" ht="180" x14ac:dyDescent="0.25">
      <c r="A1735" s="7" t="s">
        <v>6389</v>
      </c>
      <c r="B1735" s="7" t="s">
        <v>6390</v>
      </c>
      <c r="C1735" s="7" t="s">
        <v>6391</v>
      </c>
      <c r="D1735" s="7" t="s">
        <v>3651</v>
      </c>
      <c r="E1735" s="7" t="s">
        <v>2481</v>
      </c>
      <c r="F1735" s="7" t="s">
        <v>39</v>
      </c>
      <c r="G1735" s="7" t="s">
        <v>5595</v>
      </c>
      <c r="H1735" s="7" t="s">
        <v>6128</v>
      </c>
      <c r="I1735" s="7" t="s">
        <v>6199</v>
      </c>
      <c r="J1735" s="8">
        <v>10170999.99</v>
      </c>
      <c r="K1735" s="8">
        <v>10170999.99</v>
      </c>
      <c r="L1735" s="8">
        <v>8645349.9900000002</v>
      </c>
      <c r="M1735" s="8">
        <v>84.999999985252202</v>
      </c>
      <c r="N1735" s="7" t="s">
        <v>43</v>
      </c>
      <c r="O1735" s="7" t="s">
        <v>44</v>
      </c>
      <c r="P1735" s="7" t="s">
        <v>134</v>
      </c>
      <c r="Q1735" s="9">
        <v>44136</v>
      </c>
      <c r="R1735" s="9">
        <v>45046</v>
      </c>
      <c r="S1735" s="7" t="s">
        <v>57</v>
      </c>
      <c r="T1735" s="7" t="s">
        <v>47</v>
      </c>
      <c r="U1735" s="7" t="s">
        <v>6130</v>
      </c>
      <c r="V1735" s="7" t="s">
        <v>5599</v>
      </c>
      <c r="W1735" s="7" t="s">
        <v>2486</v>
      </c>
      <c r="X1735" s="10" t="s">
        <v>51</v>
      </c>
    </row>
    <row r="1736" spans="1:24" ht="168.75" x14ac:dyDescent="0.25">
      <c r="A1736" s="7" t="s">
        <v>6392</v>
      </c>
      <c r="B1736" s="7" t="s">
        <v>6393</v>
      </c>
      <c r="C1736" s="7" t="s">
        <v>6394</v>
      </c>
      <c r="D1736" s="7" t="s">
        <v>6395</v>
      </c>
      <c r="E1736" s="7" t="s">
        <v>2481</v>
      </c>
      <c r="F1736" s="7" t="s">
        <v>39</v>
      </c>
      <c r="G1736" s="7" t="s">
        <v>5595</v>
      </c>
      <c r="H1736" s="7" t="s">
        <v>6128</v>
      </c>
      <c r="I1736" s="7" t="s">
        <v>6199</v>
      </c>
      <c r="J1736" s="8">
        <v>1643870.4</v>
      </c>
      <c r="K1736" s="8">
        <v>1643870.4</v>
      </c>
      <c r="L1736" s="8">
        <v>1397289.84</v>
      </c>
      <c r="M1736" s="8">
        <v>85</v>
      </c>
      <c r="N1736" s="7" t="s">
        <v>43</v>
      </c>
      <c r="O1736" s="7" t="s">
        <v>44</v>
      </c>
      <c r="P1736" s="7" t="s">
        <v>45</v>
      </c>
      <c r="Q1736" s="9">
        <v>43160</v>
      </c>
      <c r="R1736" s="9">
        <v>44255</v>
      </c>
      <c r="S1736" s="7" t="s">
        <v>57</v>
      </c>
      <c r="T1736" s="7" t="s">
        <v>4021</v>
      </c>
      <c r="U1736" s="7" t="s">
        <v>6130</v>
      </c>
      <c r="V1736" s="7" t="s">
        <v>5599</v>
      </c>
      <c r="W1736" s="7" t="s">
        <v>2486</v>
      </c>
      <c r="X1736" s="10" t="s">
        <v>51</v>
      </c>
    </row>
    <row r="1737" spans="1:24" ht="168.75" x14ac:dyDescent="0.25">
      <c r="A1737" s="7" t="s">
        <v>6396</v>
      </c>
      <c r="B1737" s="7" t="s">
        <v>6397</v>
      </c>
      <c r="C1737" s="7" t="s">
        <v>6398</v>
      </c>
      <c r="D1737" s="7" t="s">
        <v>3162</v>
      </c>
      <c r="E1737" s="7" t="s">
        <v>2481</v>
      </c>
      <c r="F1737" s="7" t="s">
        <v>39</v>
      </c>
      <c r="G1737" s="7" t="s">
        <v>5595</v>
      </c>
      <c r="H1737" s="7" t="s">
        <v>6128</v>
      </c>
      <c r="I1737" s="7" t="s">
        <v>6199</v>
      </c>
      <c r="J1737" s="8">
        <v>9805396.5099999998</v>
      </c>
      <c r="K1737" s="8">
        <v>9805396.5099999998</v>
      </c>
      <c r="L1737" s="8">
        <v>8334587.0300000003</v>
      </c>
      <c r="M1737" s="8">
        <v>84.999999964305403</v>
      </c>
      <c r="N1737" s="7" t="s">
        <v>43</v>
      </c>
      <c r="O1737" s="7" t="s">
        <v>44</v>
      </c>
      <c r="P1737" s="7" t="s">
        <v>134</v>
      </c>
      <c r="Q1737" s="9">
        <v>44136</v>
      </c>
      <c r="R1737" s="9">
        <v>45107</v>
      </c>
      <c r="S1737" s="7" t="s">
        <v>57</v>
      </c>
      <c r="T1737" s="7" t="s">
        <v>47</v>
      </c>
      <c r="U1737" s="7" t="s">
        <v>6130</v>
      </c>
      <c r="V1737" s="7" t="s">
        <v>5599</v>
      </c>
      <c r="W1737" s="7" t="s">
        <v>2486</v>
      </c>
      <c r="X1737" s="10" t="s">
        <v>51</v>
      </c>
    </row>
    <row r="1738" spans="1:24" ht="180" x14ac:dyDescent="0.25">
      <c r="A1738" s="7" t="s">
        <v>6399</v>
      </c>
      <c r="B1738" s="7" t="s">
        <v>6400</v>
      </c>
      <c r="C1738" s="7" t="s">
        <v>6401</v>
      </c>
      <c r="D1738" s="7" t="s">
        <v>3162</v>
      </c>
      <c r="E1738" s="7" t="s">
        <v>2481</v>
      </c>
      <c r="F1738" s="7" t="s">
        <v>39</v>
      </c>
      <c r="G1738" s="7" t="s">
        <v>5595</v>
      </c>
      <c r="H1738" s="7" t="s">
        <v>6128</v>
      </c>
      <c r="I1738" s="7" t="s">
        <v>6199</v>
      </c>
      <c r="J1738" s="8">
        <v>2555668.98</v>
      </c>
      <c r="K1738" s="8">
        <v>2555668.98</v>
      </c>
      <c r="L1738" s="8">
        <v>2172318.63</v>
      </c>
      <c r="M1738" s="8">
        <v>84.999999882613906</v>
      </c>
      <c r="N1738" s="7" t="s">
        <v>43</v>
      </c>
      <c r="O1738" s="7" t="s">
        <v>44</v>
      </c>
      <c r="P1738" s="7" t="s">
        <v>134</v>
      </c>
      <c r="Q1738" s="9">
        <v>43405</v>
      </c>
      <c r="R1738" s="9">
        <v>44255</v>
      </c>
      <c r="S1738" s="7" t="s">
        <v>57</v>
      </c>
      <c r="T1738" s="7" t="s">
        <v>47</v>
      </c>
      <c r="U1738" s="7" t="s">
        <v>6130</v>
      </c>
      <c r="V1738" s="7" t="s">
        <v>5599</v>
      </c>
      <c r="W1738" s="7" t="s">
        <v>2486</v>
      </c>
      <c r="X1738" s="10" t="s">
        <v>51</v>
      </c>
    </row>
    <row r="1739" spans="1:24" ht="180" x14ac:dyDescent="0.25">
      <c r="A1739" s="7" t="s">
        <v>6402</v>
      </c>
      <c r="B1739" s="7" t="s">
        <v>6403</v>
      </c>
      <c r="C1739" s="7" t="s">
        <v>6404</v>
      </c>
      <c r="D1739" s="7" t="s">
        <v>3227</v>
      </c>
      <c r="E1739" s="7" t="s">
        <v>2481</v>
      </c>
      <c r="F1739" s="7" t="s">
        <v>39</v>
      </c>
      <c r="G1739" s="7" t="s">
        <v>5595</v>
      </c>
      <c r="H1739" s="7" t="s">
        <v>6128</v>
      </c>
      <c r="I1739" s="7" t="s">
        <v>6199</v>
      </c>
      <c r="J1739" s="8">
        <v>1230028.08</v>
      </c>
      <c r="K1739" s="8">
        <v>1230028.08</v>
      </c>
      <c r="L1739" s="8">
        <v>1045523.87</v>
      </c>
      <c r="M1739" s="8">
        <v>85.0000001625979</v>
      </c>
      <c r="N1739" s="7" t="s">
        <v>43</v>
      </c>
      <c r="O1739" s="7" t="s">
        <v>44</v>
      </c>
      <c r="P1739" s="7" t="s">
        <v>56</v>
      </c>
      <c r="Q1739" s="9">
        <v>43160</v>
      </c>
      <c r="R1739" s="9">
        <v>44316</v>
      </c>
      <c r="S1739" s="7" t="s">
        <v>57</v>
      </c>
      <c r="T1739" s="7" t="s">
        <v>47</v>
      </c>
      <c r="U1739" s="7" t="s">
        <v>6130</v>
      </c>
      <c r="V1739" s="7" t="s">
        <v>5599</v>
      </c>
      <c r="W1739" s="7" t="s">
        <v>2486</v>
      </c>
      <c r="X1739" s="10" t="s">
        <v>51</v>
      </c>
    </row>
    <row r="1740" spans="1:24" ht="191.25" x14ac:dyDescent="0.25">
      <c r="A1740" s="7" t="s">
        <v>6405</v>
      </c>
      <c r="B1740" s="7" t="s">
        <v>6406</v>
      </c>
      <c r="C1740" s="7" t="s">
        <v>6407</v>
      </c>
      <c r="D1740" s="7" t="s">
        <v>3724</v>
      </c>
      <c r="E1740" s="7" t="s">
        <v>2481</v>
      </c>
      <c r="F1740" s="7" t="s">
        <v>39</v>
      </c>
      <c r="G1740" s="7" t="s">
        <v>5595</v>
      </c>
      <c r="H1740" s="7" t="s">
        <v>6128</v>
      </c>
      <c r="I1740" s="7" t="s">
        <v>6199</v>
      </c>
      <c r="J1740" s="8">
        <v>861866.66</v>
      </c>
      <c r="K1740" s="8">
        <v>861866.66</v>
      </c>
      <c r="L1740" s="8">
        <v>732586.66</v>
      </c>
      <c r="M1740" s="8">
        <v>84.999999883972805</v>
      </c>
      <c r="N1740" s="7" t="s">
        <v>43</v>
      </c>
      <c r="O1740" s="7" t="s">
        <v>44</v>
      </c>
      <c r="P1740" s="7" t="s">
        <v>45</v>
      </c>
      <c r="Q1740" s="9">
        <v>44166</v>
      </c>
      <c r="R1740" s="9">
        <v>44895</v>
      </c>
      <c r="S1740" s="7" t="s">
        <v>57</v>
      </c>
      <c r="T1740" s="7" t="s">
        <v>47</v>
      </c>
      <c r="U1740" s="7" t="s">
        <v>6130</v>
      </c>
      <c r="V1740" s="7" t="s">
        <v>5599</v>
      </c>
      <c r="W1740" s="7" t="s">
        <v>2486</v>
      </c>
      <c r="X1740" s="10" t="s">
        <v>51</v>
      </c>
    </row>
    <row r="1741" spans="1:24" ht="180" x14ac:dyDescent="0.25">
      <c r="A1741" s="7" t="s">
        <v>6408</v>
      </c>
      <c r="B1741" s="7" t="s">
        <v>6409</v>
      </c>
      <c r="C1741" s="7" t="s">
        <v>6410</v>
      </c>
      <c r="D1741" s="7" t="s">
        <v>6337</v>
      </c>
      <c r="E1741" s="7" t="s">
        <v>2481</v>
      </c>
      <c r="F1741" s="7" t="s">
        <v>39</v>
      </c>
      <c r="G1741" s="7" t="s">
        <v>5595</v>
      </c>
      <c r="H1741" s="7" t="s">
        <v>6128</v>
      </c>
      <c r="I1741" s="7" t="s">
        <v>6199</v>
      </c>
      <c r="J1741" s="8">
        <v>2337312.9</v>
      </c>
      <c r="K1741" s="8">
        <v>2337312.9</v>
      </c>
      <c r="L1741" s="8">
        <v>1986715.97</v>
      </c>
      <c r="M1741" s="8">
        <v>85.000000213920899</v>
      </c>
      <c r="N1741" s="7" t="s">
        <v>43</v>
      </c>
      <c r="O1741" s="7" t="s">
        <v>44</v>
      </c>
      <c r="P1741" s="7" t="s">
        <v>45</v>
      </c>
      <c r="Q1741" s="9">
        <v>43191</v>
      </c>
      <c r="R1741" s="9">
        <v>44135</v>
      </c>
      <c r="S1741" s="7" t="s">
        <v>57</v>
      </c>
      <c r="T1741" s="7" t="s">
        <v>77</v>
      </c>
      <c r="U1741" s="7" t="s">
        <v>6130</v>
      </c>
      <c r="V1741" s="7" t="s">
        <v>5599</v>
      </c>
      <c r="W1741" s="7" t="s">
        <v>2486</v>
      </c>
      <c r="X1741" s="10" t="s">
        <v>51</v>
      </c>
    </row>
    <row r="1742" spans="1:24" ht="180" x14ac:dyDescent="0.25">
      <c r="A1742" s="7" t="s">
        <v>6411</v>
      </c>
      <c r="B1742" s="7" t="s">
        <v>6412</v>
      </c>
      <c r="C1742" s="7" t="s">
        <v>6413</v>
      </c>
      <c r="D1742" s="7" t="s">
        <v>6337</v>
      </c>
      <c r="E1742" s="7" t="s">
        <v>2481</v>
      </c>
      <c r="F1742" s="7" t="s">
        <v>39</v>
      </c>
      <c r="G1742" s="7" t="s">
        <v>5595</v>
      </c>
      <c r="H1742" s="7" t="s">
        <v>6128</v>
      </c>
      <c r="I1742" s="7" t="s">
        <v>6199</v>
      </c>
      <c r="J1742" s="8">
        <v>1943542.02</v>
      </c>
      <c r="K1742" s="8">
        <v>1943542.02</v>
      </c>
      <c r="L1742" s="8">
        <v>1652010.72</v>
      </c>
      <c r="M1742" s="8">
        <v>85.000000154357394</v>
      </c>
      <c r="N1742" s="7" t="s">
        <v>43</v>
      </c>
      <c r="O1742" s="7" t="s">
        <v>44</v>
      </c>
      <c r="P1742" s="7" t="s">
        <v>134</v>
      </c>
      <c r="Q1742" s="9">
        <v>43160</v>
      </c>
      <c r="R1742" s="9">
        <v>43890</v>
      </c>
      <c r="S1742" s="7" t="s">
        <v>57</v>
      </c>
      <c r="T1742" s="7" t="s">
        <v>4021</v>
      </c>
      <c r="U1742" s="7" t="s">
        <v>6130</v>
      </c>
      <c r="V1742" s="7" t="s">
        <v>5599</v>
      </c>
      <c r="W1742" s="7" t="s">
        <v>2486</v>
      </c>
      <c r="X1742" s="10" t="s">
        <v>51</v>
      </c>
    </row>
    <row r="1743" spans="1:24" ht="180" x14ac:dyDescent="0.25">
      <c r="A1743" s="7" t="s">
        <v>6414</v>
      </c>
      <c r="B1743" s="7" t="s">
        <v>6415</v>
      </c>
      <c r="C1743" s="7" t="s">
        <v>6416</v>
      </c>
      <c r="D1743" s="7" t="s">
        <v>6417</v>
      </c>
      <c r="E1743" s="7" t="s">
        <v>2481</v>
      </c>
      <c r="F1743" s="7" t="s">
        <v>39</v>
      </c>
      <c r="G1743" s="7" t="s">
        <v>5595</v>
      </c>
      <c r="H1743" s="7" t="s">
        <v>6128</v>
      </c>
      <c r="I1743" s="7" t="s">
        <v>6199</v>
      </c>
      <c r="J1743" s="8">
        <v>4491954.26</v>
      </c>
      <c r="K1743" s="8">
        <v>4491954.26</v>
      </c>
      <c r="L1743" s="8">
        <v>3818161.12</v>
      </c>
      <c r="M1743" s="8">
        <v>84.999999977738</v>
      </c>
      <c r="N1743" s="7" t="s">
        <v>43</v>
      </c>
      <c r="O1743" s="7" t="s">
        <v>44</v>
      </c>
      <c r="P1743" s="7" t="s">
        <v>140</v>
      </c>
      <c r="Q1743" s="9">
        <v>44135</v>
      </c>
      <c r="R1743" s="9">
        <v>45107</v>
      </c>
      <c r="S1743" s="7" t="s">
        <v>57</v>
      </c>
      <c r="T1743" s="7" t="s">
        <v>4021</v>
      </c>
      <c r="U1743" s="7" t="s">
        <v>6130</v>
      </c>
      <c r="V1743" s="7" t="s">
        <v>5599</v>
      </c>
      <c r="W1743" s="7" t="s">
        <v>2486</v>
      </c>
      <c r="X1743" s="10" t="s">
        <v>51</v>
      </c>
    </row>
    <row r="1744" spans="1:24" ht="180" x14ac:dyDescent="0.25">
      <c r="A1744" s="7" t="s">
        <v>6418</v>
      </c>
      <c r="B1744" s="7" t="s">
        <v>6419</v>
      </c>
      <c r="C1744" s="7" t="s">
        <v>6420</v>
      </c>
      <c r="D1744" s="7" t="s">
        <v>6337</v>
      </c>
      <c r="E1744" s="7" t="s">
        <v>2481</v>
      </c>
      <c r="F1744" s="7" t="s">
        <v>39</v>
      </c>
      <c r="G1744" s="7" t="s">
        <v>5595</v>
      </c>
      <c r="H1744" s="7" t="s">
        <v>6128</v>
      </c>
      <c r="I1744" s="7" t="s">
        <v>6199</v>
      </c>
      <c r="J1744" s="8">
        <v>2131505.84</v>
      </c>
      <c r="K1744" s="8">
        <v>2131505.84</v>
      </c>
      <c r="L1744" s="8">
        <v>1811779.96</v>
      </c>
      <c r="M1744" s="8">
        <v>84.999999812339297</v>
      </c>
      <c r="N1744" s="7" t="s">
        <v>43</v>
      </c>
      <c r="O1744" s="7" t="s">
        <v>44</v>
      </c>
      <c r="P1744" s="7" t="s">
        <v>45</v>
      </c>
      <c r="Q1744" s="9">
        <v>43160</v>
      </c>
      <c r="R1744" s="9">
        <v>44074</v>
      </c>
      <c r="S1744" s="7" t="s">
        <v>57</v>
      </c>
      <c r="T1744" s="7" t="s">
        <v>4021</v>
      </c>
      <c r="U1744" s="7" t="s">
        <v>6130</v>
      </c>
      <c r="V1744" s="7" t="s">
        <v>5599</v>
      </c>
      <c r="W1744" s="7" t="s">
        <v>2486</v>
      </c>
      <c r="X1744" s="10" t="s">
        <v>51</v>
      </c>
    </row>
    <row r="1745" spans="1:24" ht="180" x14ac:dyDescent="0.25">
      <c r="A1745" s="7" t="s">
        <v>6421</v>
      </c>
      <c r="B1745" s="7" t="s">
        <v>6422</v>
      </c>
      <c r="C1745" s="7" t="s">
        <v>6423</v>
      </c>
      <c r="D1745" s="7" t="s">
        <v>6337</v>
      </c>
      <c r="E1745" s="7" t="s">
        <v>2481</v>
      </c>
      <c r="F1745" s="7" t="s">
        <v>39</v>
      </c>
      <c r="G1745" s="7" t="s">
        <v>5595</v>
      </c>
      <c r="H1745" s="7" t="s">
        <v>6128</v>
      </c>
      <c r="I1745" s="7" t="s">
        <v>6199</v>
      </c>
      <c r="J1745" s="8">
        <v>1934797.2</v>
      </c>
      <c r="K1745" s="8">
        <v>1934797.2</v>
      </c>
      <c r="L1745" s="8">
        <v>1644577.62</v>
      </c>
      <c r="M1745" s="8">
        <v>85</v>
      </c>
      <c r="N1745" s="7" t="s">
        <v>43</v>
      </c>
      <c r="O1745" s="7" t="s">
        <v>44</v>
      </c>
      <c r="P1745" s="7" t="s">
        <v>45</v>
      </c>
      <c r="Q1745" s="9">
        <v>43344</v>
      </c>
      <c r="R1745" s="9">
        <v>44377</v>
      </c>
      <c r="S1745" s="7" t="s">
        <v>57</v>
      </c>
      <c r="T1745" s="7" t="s">
        <v>4021</v>
      </c>
      <c r="U1745" s="7" t="s">
        <v>6130</v>
      </c>
      <c r="V1745" s="7" t="s">
        <v>5599</v>
      </c>
      <c r="W1745" s="7" t="s">
        <v>2486</v>
      </c>
      <c r="X1745" s="10" t="s">
        <v>51</v>
      </c>
    </row>
    <row r="1746" spans="1:24" ht="180" x14ac:dyDescent="0.25">
      <c r="A1746" s="7" t="s">
        <v>6424</v>
      </c>
      <c r="B1746" s="7" t="s">
        <v>6425</v>
      </c>
      <c r="C1746" s="7" t="s">
        <v>6426</v>
      </c>
      <c r="D1746" s="7" t="s">
        <v>6427</v>
      </c>
      <c r="E1746" s="7" t="s">
        <v>2481</v>
      </c>
      <c r="F1746" s="7" t="s">
        <v>39</v>
      </c>
      <c r="G1746" s="7" t="s">
        <v>5595</v>
      </c>
      <c r="H1746" s="7" t="s">
        <v>6128</v>
      </c>
      <c r="I1746" s="7" t="s">
        <v>6199</v>
      </c>
      <c r="J1746" s="8">
        <v>1430144.06</v>
      </c>
      <c r="K1746" s="8">
        <v>1430144.06</v>
      </c>
      <c r="L1746" s="8">
        <v>1215622.45</v>
      </c>
      <c r="M1746" s="8">
        <v>84.999999930076996</v>
      </c>
      <c r="N1746" s="7" t="s">
        <v>43</v>
      </c>
      <c r="O1746" s="7" t="s">
        <v>44</v>
      </c>
      <c r="P1746" s="7" t="s">
        <v>140</v>
      </c>
      <c r="Q1746" s="9">
        <v>43952</v>
      </c>
      <c r="R1746" s="9">
        <v>45107</v>
      </c>
      <c r="S1746" s="7" t="s">
        <v>57</v>
      </c>
      <c r="T1746" s="7" t="s">
        <v>4021</v>
      </c>
      <c r="U1746" s="7" t="s">
        <v>6130</v>
      </c>
      <c r="V1746" s="7" t="s">
        <v>5599</v>
      </c>
      <c r="W1746" s="7" t="s">
        <v>2486</v>
      </c>
      <c r="X1746" s="10" t="s">
        <v>51</v>
      </c>
    </row>
    <row r="1747" spans="1:24" ht="180" x14ac:dyDescent="0.25">
      <c r="A1747" s="7" t="s">
        <v>6428</v>
      </c>
      <c r="B1747" s="7" t="s">
        <v>6429</v>
      </c>
      <c r="C1747" s="7" t="s">
        <v>6430</v>
      </c>
      <c r="D1747" s="7" t="s">
        <v>3220</v>
      </c>
      <c r="E1747" s="7" t="s">
        <v>2481</v>
      </c>
      <c r="F1747" s="7" t="s">
        <v>39</v>
      </c>
      <c r="G1747" s="7" t="s">
        <v>5595</v>
      </c>
      <c r="H1747" s="7" t="s">
        <v>6128</v>
      </c>
      <c r="I1747" s="7" t="s">
        <v>6199</v>
      </c>
      <c r="J1747" s="8">
        <v>2565229.66</v>
      </c>
      <c r="K1747" s="8">
        <v>2565229.66</v>
      </c>
      <c r="L1747" s="8">
        <v>2180445.21</v>
      </c>
      <c r="M1747" s="8">
        <v>84.999999961017096</v>
      </c>
      <c r="N1747" s="7" t="s">
        <v>43</v>
      </c>
      <c r="O1747" s="7" t="s">
        <v>44</v>
      </c>
      <c r="P1747" s="7" t="s">
        <v>45</v>
      </c>
      <c r="Q1747" s="9">
        <v>44166</v>
      </c>
      <c r="R1747" s="9">
        <v>45046</v>
      </c>
      <c r="S1747" s="7" t="s">
        <v>57</v>
      </c>
      <c r="T1747" s="7" t="s">
        <v>47</v>
      </c>
      <c r="U1747" s="7" t="s">
        <v>6130</v>
      </c>
      <c r="V1747" s="7" t="s">
        <v>5599</v>
      </c>
      <c r="W1747" s="7" t="s">
        <v>2486</v>
      </c>
      <c r="X1747" s="10" t="s">
        <v>51</v>
      </c>
    </row>
    <row r="1748" spans="1:24" ht="180" x14ac:dyDescent="0.25">
      <c r="A1748" s="7" t="s">
        <v>6431</v>
      </c>
      <c r="B1748" s="7" t="s">
        <v>6432</v>
      </c>
      <c r="C1748" s="7" t="s">
        <v>6433</v>
      </c>
      <c r="D1748" s="7" t="s">
        <v>4785</v>
      </c>
      <c r="E1748" s="7" t="s">
        <v>2481</v>
      </c>
      <c r="F1748" s="7" t="s">
        <v>39</v>
      </c>
      <c r="G1748" s="7" t="s">
        <v>5595</v>
      </c>
      <c r="H1748" s="7" t="s">
        <v>6128</v>
      </c>
      <c r="I1748" s="7" t="s">
        <v>6199</v>
      </c>
      <c r="J1748" s="8">
        <v>1729431.01</v>
      </c>
      <c r="K1748" s="8">
        <v>1729431.01</v>
      </c>
      <c r="L1748" s="8">
        <v>1470016.35</v>
      </c>
      <c r="M1748" s="8">
        <v>84.999999508508907</v>
      </c>
      <c r="N1748" s="7" t="s">
        <v>43</v>
      </c>
      <c r="O1748" s="7" t="s">
        <v>44</v>
      </c>
      <c r="P1748" s="7" t="s">
        <v>45</v>
      </c>
      <c r="Q1748" s="9">
        <v>44105</v>
      </c>
      <c r="R1748" s="9">
        <v>44926</v>
      </c>
      <c r="S1748" s="7" t="s">
        <v>57</v>
      </c>
      <c r="T1748" s="7" t="s">
        <v>4021</v>
      </c>
      <c r="U1748" s="7" t="s">
        <v>6130</v>
      </c>
      <c r="V1748" s="7" t="s">
        <v>5599</v>
      </c>
      <c r="W1748" s="7" t="s">
        <v>2486</v>
      </c>
      <c r="X1748" s="10" t="s">
        <v>51</v>
      </c>
    </row>
    <row r="1749" spans="1:24" ht="180" x14ac:dyDescent="0.25">
      <c r="A1749" s="7" t="s">
        <v>6434</v>
      </c>
      <c r="B1749" s="7" t="s">
        <v>6435</v>
      </c>
      <c r="C1749" s="7" t="s">
        <v>6436</v>
      </c>
      <c r="D1749" s="7" t="s">
        <v>3724</v>
      </c>
      <c r="E1749" s="7" t="s">
        <v>2481</v>
      </c>
      <c r="F1749" s="7" t="s">
        <v>39</v>
      </c>
      <c r="G1749" s="7" t="s">
        <v>5595</v>
      </c>
      <c r="H1749" s="7" t="s">
        <v>6128</v>
      </c>
      <c r="I1749" s="7" t="s">
        <v>6199</v>
      </c>
      <c r="J1749" s="8">
        <v>4290086.5</v>
      </c>
      <c r="K1749" s="8">
        <v>4290086.5</v>
      </c>
      <c r="L1749" s="8">
        <v>3646573.52</v>
      </c>
      <c r="M1749" s="8">
        <v>84.999999883452205</v>
      </c>
      <c r="N1749" s="7" t="s">
        <v>43</v>
      </c>
      <c r="O1749" s="7" t="s">
        <v>44</v>
      </c>
      <c r="P1749" s="7" t="s">
        <v>140</v>
      </c>
      <c r="Q1749" s="9">
        <v>44166</v>
      </c>
      <c r="R1749" s="9">
        <v>45107</v>
      </c>
      <c r="S1749" s="7" t="s">
        <v>57</v>
      </c>
      <c r="T1749" s="7" t="s">
        <v>47</v>
      </c>
      <c r="U1749" s="7" t="s">
        <v>6130</v>
      </c>
      <c r="V1749" s="7" t="s">
        <v>5599</v>
      </c>
      <c r="W1749" s="7" t="s">
        <v>2486</v>
      </c>
      <c r="X1749" s="10" t="s">
        <v>51</v>
      </c>
    </row>
    <row r="1750" spans="1:24" ht="180" x14ac:dyDescent="0.25">
      <c r="A1750" s="7" t="s">
        <v>6437</v>
      </c>
      <c r="B1750" s="7" t="s">
        <v>6438</v>
      </c>
      <c r="C1750" s="7" t="s">
        <v>6439</v>
      </c>
      <c r="D1750" s="7" t="s">
        <v>2984</v>
      </c>
      <c r="E1750" s="7" t="s">
        <v>2481</v>
      </c>
      <c r="F1750" s="7" t="s">
        <v>39</v>
      </c>
      <c r="G1750" s="7" t="s">
        <v>5595</v>
      </c>
      <c r="H1750" s="7" t="s">
        <v>6128</v>
      </c>
      <c r="I1750" s="7" t="s">
        <v>6199</v>
      </c>
      <c r="J1750" s="8">
        <v>1189788</v>
      </c>
      <c r="K1750" s="8">
        <v>1189788</v>
      </c>
      <c r="L1750" s="8">
        <v>1011319.8</v>
      </c>
      <c r="M1750" s="8">
        <v>85</v>
      </c>
      <c r="N1750" s="7" t="s">
        <v>43</v>
      </c>
      <c r="O1750" s="7" t="s">
        <v>44</v>
      </c>
      <c r="P1750" s="7" t="s">
        <v>140</v>
      </c>
      <c r="Q1750" s="9">
        <v>44166</v>
      </c>
      <c r="R1750" s="9">
        <v>44895</v>
      </c>
      <c r="S1750" s="7" t="s">
        <v>57</v>
      </c>
      <c r="T1750" s="7" t="s">
        <v>4021</v>
      </c>
      <c r="U1750" s="7" t="s">
        <v>6130</v>
      </c>
      <c r="V1750" s="7" t="s">
        <v>5599</v>
      </c>
      <c r="W1750" s="7" t="s">
        <v>2486</v>
      </c>
      <c r="X1750" s="10" t="s">
        <v>51</v>
      </c>
    </row>
    <row r="1751" spans="1:24" ht="146.25" x14ac:dyDescent="0.25">
      <c r="A1751" s="7" t="s">
        <v>6440</v>
      </c>
      <c r="B1751" s="7" t="s">
        <v>6441</v>
      </c>
      <c r="C1751" s="7" t="s">
        <v>6442</v>
      </c>
      <c r="D1751" s="7" t="s">
        <v>2853</v>
      </c>
      <c r="E1751" s="7" t="s">
        <v>2481</v>
      </c>
      <c r="F1751" s="7" t="s">
        <v>39</v>
      </c>
      <c r="G1751" s="7" t="s">
        <v>5595</v>
      </c>
      <c r="H1751" s="7" t="s">
        <v>6128</v>
      </c>
      <c r="I1751" s="7" t="s">
        <v>6199</v>
      </c>
      <c r="J1751" s="8">
        <v>728460</v>
      </c>
      <c r="K1751" s="8">
        <v>728460</v>
      </c>
      <c r="L1751" s="8">
        <v>619191</v>
      </c>
      <c r="M1751" s="8">
        <v>85</v>
      </c>
      <c r="N1751" s="7" t="s">
        <v>43</v>
      </c>
      <c r="O1751" s="7" t="s">
        <v>44</v>
      </c>
      <c r="P1751" s="7" t="s">
        <v>140</v>
      </c>
      <c r="Q1751" s="9">
        <v>44105</v>
      </c>
      <c r="R1751" s="9">
        <v>44926</v>
      </c>
      <c r="S1751" s="7" t="s">
        <v>57</v>
      </c>
      <c r="T1751" s="7" t="s">
        <v>47</v>
      </c>
      <c r="U1751" s="7" t="s">
        <v>6130</v>
      </c>
      <c r="V1751" s="7" t="s">
        <v>5599</v>
      </c>
      <c r="W1751" s="7" t="s">
        <v>2486</v>
      </c>
      <c r="X1751" s="10" t="s">
        <v>51</v>
      </c>
    </row>
    <row r="1752" spans="1:24" ht="168.75" x14ac:dyDescent="0.25">
      <c r="A1752" s="7" t="s">
        <v>6443</v>
      </c>
      <c r="B1752" s="7" t="s">
        <v>6444</v>
      </c>
      <c r="C1752" s="7" t="s">
        <v>6445</v>
      </c>
      <c r="D1752" s="7" t="s">
        <v>3128</v>
      </c>
      <c r="E1752" s="7" t="s">
        <v>2481</v>
      </c>
      <c r="F1752" s="7" t="s">
        <v>39</v>
      </c>
      <c r="G1752" s="7" t="s">
        <v>5595</v>
      </c>
      <c r="H1752" s="7" t="s">
        <v>6128</v>
      </c>
      <c r="I1752" s="7" t="s">
        <v>6199</v>
      </c>
      <c r="J1752" s="8">
        <v>742664</v>
      </c>
      <c r="K1752" s="8">
        <v>742664</v>
      </c>
      <c r="L1752" s="8">
        <v>631264.4</v>
      </c>
      <c r="M1752" s="8">
        <v>85</v>
      </c>
      <c r="N1752" s="7" t="s">
        <v>43</v>
      </c>
      <c r="O1752" s="7" t="s">
        <v>44</v>
      </c>
      <c r="P1752" s="7" t="s">
        <v>140</v>
      </c>
      <c r="Q1752" s="9">
        <v>44136</v>
      </c>
      <c r="R1752" s="9">
        <v>45107</v>
      </c>
      <c r="S1752" s="7" t="s">
        <v>57</v>
      </c>
      <c r="T1752" s="7" t="s">
        <v>4021</v>
      </c>
      <c r="U1752" s="7" t="s">
        <v>6130</v>
      </c>
      <c r="V1752" s="7" t="s">
        <v>5599</v>
      </c>
      <c r="W1752" s="7" t="s">
        <v>2486</v>
      </c>
      <c r="X1752" s="10" t="s">
        <v>51</v>
      </c>
    </row>
    <row r="1753" spans="1:24" ht="180" x14ac:dyDescent="0.25">
      <c r="A1753" s="7" t="s">
        <v>6446</v>
      </c>
      <c r="B1753" s="7" t="s">
        <v>6447</v>
      </c>
      <c r="C1753" s="7" t="s">
        <v>6448</v>
      </c>
      <c r="D1753" s="7" t="s">
        <v>3478</v>
      </c>
      <c r="E1753" s="7" t="s">
        <v>2481</v>
      </c>
      <c r="F1753" s="7" t="s">
        <v>39</v>
      </c>
      <c r="G1753" s="7" t="s">
        <v>5595</v>
      </c>
      <c r="H1753" s="7" t="s">
        <v>6128</v>
      </c>
      <c r="I1753" s="7" t="s">
        <v>6199</v>
      </c>
      <c r="J1753" s="8">
        <v>4009127.47</v>
      </c>
      <c r="K1753" s="8">
        <v>4009127.47</v>
      </c>
      <c r="L1753" s="8">
        <v>3407758.35</v>
      </c>
      <c r="M1753" s="8">
        <v>85.000000012471503</v>
      </c>
      <c r="N1753" s="7" t="s">
        <v>43</v>
      </c>
      <c r="O1753" s="7" t="s">
        <v>44</v>
      </c>
      <c r="P1753" s="7" t="s">
        <v>134</v>
      </c>
      <c r="Q1753" s="9">
        <v>44166</v>
      </c>
      <c r="R1753" s="9">
        <v>45107</v>
      </c>
      <c r="S1753" s="7" t="s">
        <v>57</v>
      </c>
      <c r="T1753" s="7" t="s">
        <v>47</v>
      </c>
      <c r="U1753" s="7" t="s">
        <v>6130</v>
      </c>
      <c r="V1753" s="7" t="s">
        <v>5599</v>
      </c>
      <c r="W1753" s="7" t="s">
        <v>2486</v>
      </c>
      <c r="X1753" s="10" t="s">
        <v>51</v>
      </c>
    </row>
    <row r="1754" spans="1:24" ht="180" x14ac:dyDescent="0.25">
      <c r="A1754" s="7" t="s">
        <v>6449</v>
      </c>
      <c r="B1754" s="7" t="s">
        <v>6450</v>
      </c>
      <c r="C1754" s="7" t="s">
        <v>6451</v>
      </c>
      <c r="D1754" s="7" t="s">
        <v>3032</v>
      </c>
      <c r="E1754" s="7" t="s">
        <v>2481</v>
      </c>
      <c r="F1754" s="7" t="s">
        <v>39</v>
      </c>
      <c r="G1754" s="7" t="s">
        <v>5595</v>
      </c>
      <c r="H1754" s="7" t="s">
        <v>6128</v>
      </c>
      <c r="I1754" s="7" t="s">
        <v>6199</v>
      </c>
      <c r="J1754" s="8">
        <v>2827690</v>
      </c>
      <c r="K1754" s="8">
        <v>2827690</v>
      </c>
      <c r="L1754" s="8">
        <v>2403536.5</v>
      </c>
      <c r="M1754" s="8">
        <v>85</v>
      </c>
      <c r="N1754" s="7" t="s">
        <v>43</v>
      </c>
      <c r="O1754" s="7" t="s">
        <v>44</v>
      </c>
      <c r="P1754" s="7" t="s">
        <v>134</v>
      </c>
      <c r="Q1754" s="9">
        <v>44136</v>
      </c>
      <c r="R1754" s="9">
        <v>45107</v>
      </c>
      <c r="S1754" s="7" t="s">
        <v>57</v>
      </c>
      <c r="T1754" s="7" t="s">
        <v>4021</v>
      </c>
      <c r="U1754" s="7" t="s">
        <v>6130</v>
      </c>
      <c r="V1754" s="7" t="s">
        <v>5599</v>
      </c>
      <c r="W1754" s="7" t="s">
        <v>2486</v>
      </c>
      <c r="X1754" s="10" t="s">
        <v>51</v>
      </c>
    </row>
    <row r="1755" spans="1:24" ht="180" x14ac:dyDescent="0.25">
      <c r="A1755" s="7" t="s">
        <v>6452</v>
      </c>
      <c r="B1755" s="7" t="s">
        <v>6453</v>
      </c>
      <c r="C1755" s="7" t="s">
        <v>6454</v>
      </c>
      <c r="D1755" s="7" t="s">
        <v>6455</v>
      </c>
      <c r="E1755" s="7" t="s">
        <v>2481</v>
      </c>
      <c r="F1755" s="7" t="s">
        <v>39</v>
      </c>
      <c r="G1755" s="7" t="s">
        <v>5595</v>
      </c>
      <c r="H1755" s="7" t="s">
        <v>6128</v>
      </c>
      <c r="I1755" s="7" t="s">
        <v>6199</v>
      </c>
      <c r="J1755" s="8">
        <v>2014787.23</v>
      </c>
      <c r="K1755" s="8">
        <v>2014787.23</v>
      </c>
      <c r="L1755" s="8">
        <v>1712569.14</v>
      </c>
      <c r="M1755" s="8">
        <v>84.999999727018306</v>
      </c>
      <c r="N1755" s="7" t="s">
        <v>43</v>
      </c>
      <c r="O1755" s="7" t="s">
        <v>44</v>
      </c>
      <c r="P1755" s="7" t="s">
        <v>45</v>
      </c>
      <c r="Q1755" s="9">
        <v>44075</v>
      </c>
      <c r="R1755" s="9">
        <v>45107</v>
      </c>
      <c r="S1755" s="7" t="s">
        <v>57</v>
      </c>
      <c r="T1755" s="7" t="s">
        <v>4021</v>
      </c>
      <c r="U1755" s="7" t="s">
        <v>6130</v>
      </c>
      <c r="V1755" s="7" t="s">
        <v>5599</v>
      </c>
      <c r="W1755" s="7" t="s">
        <v>2486</v>
      </c>
      <c r="X1755" s="10" t="s">
        <v>51</v>
      </c>
    </row>
    <row r="1756" spans="1:24" ht="180" x14ac:dyDescent="0.25">
      <c r="A1756" s="7" t="s">
        <v>6456</v>
      </c>
      <c r="B1756" s="7" t="s">
        <v>6457</v>
      </c>
      <c r="C1756" s="7" t="s">
        <v>6458</v>
      </c>
      <c r="D1756" s="7" t="s">
        <v>2946</v>
      </c>
      <c r="E1756" s="7" t="s">
        <v>2481</v>
      </c>
      <c r="F1756" s="7" t="s">
        <v>39</v>
      </c>
      <c r="G1756" s="7" t="s">
        <v>5595</v>
      </c>
      <c r="H1756" s="7" t="s">
        <v>6128</v>
      </c>
      <c r="I1756" s="7" t="s">
        <v>6199</v>
      </c>
      <c r="J1756" s="8">
        <v>4414453.25</v>
      </c>
      <c r="K1756" s="8">
        <v>4414453.25</v>
      </c>
      <c r="L1756" s="8">
        <v>3752285.26</v>
      </c>
      <c r="M1756" s="8">
        <v>84.999999943367797</v>
      </c>
      <c r="N1756" s="7" t="s">
        <v>43</v>
      </c>
      <c r="O1756" s="7" t="s">
        <v>44</v>
      </c>
      <c r="P1756" s="7" t="s">
        <v>45</v>
      </c>
      <c r="Q1756" s="9">
        <v>44166</v>
      </c>
      <c r="R1756" s="9">
        <v>44985</v>
      </c>
      <c r="S1756" s="7" t="s">
        <v>57</v>
      </c>
      <c r="T1756" s="7" t="s">
        <v>47</v>
      </c>
      <c r="U1756" s="7" t="s">
        <v>6130</v>
      </c>
      <c r="V1756" s="7" t="s">
        <v>5599</v>
      </c>
      <c r="W1756" s="7" t="s">
        <v>2486</v>
      </c>
      <c r="X1756" s="10" t="s">
        <v>51</v>
      </c>
    </row>
    <row r="1757" spans="1:24" ht="180" x14ac:dyDescent="0.25">
      <c r="A1757" s="7" t="s">
        <v>6459</v>
      </c>
      <c r="B1757" s="7" t="s">
        <v>6460</v>
      </c>
      <c r="C1757" s="7" t="s">
        <v>6461</v>
      </c>
      <c r="D1757" s="7" t="s">
        <v>6337</v>
      </c>
      <c r="E1757" s="7" t="s">
        <v>2481</v>
      </c>
      <c r="F1757" s="7" t="s">
        <v>39</v>
      </c>
      <c r="G1757" s="7" t="s">
        <v>5595</v>
      </c>
      <c r="H1757" s="7" t="s">
        <v>6128</v>
      </c>
      <c r="I1757" s="7" t="s">
        <v>6199</v>
      </c>
      <c r="J1757" s="8">
        <v>2078456.88</v>
      </c>
      <c r="K1757" s="8">
        <v>2078456.88</v>
      </c>
      <c r="L1757" s="8">
        <v>1766688.34</v>
      </c>
      <c r="M1757" s="8">
        <v>84.999999615099</v>
      </c>
      <c r="N1757" s="7" t="s">
        <v>43</v>
      </c>
      <c r="O1757" s="7" t="s">
        <v>44</v>
      </c>
      <c r="P1757" s="7" t="s">
        <v>45</v>
      </c>
      <c r="Q1757" s="9">
        <v>44166</v>
      </c>
      <c r="R1757" s="9">
        <v>45016</v>
      </c>
      <c r="S1757" s="7" t="s">
        <v>57</v>
      </c>
      <c r="T1757" s="7" t="s">
        <v>4021</v>
      </c>
      <c r="U1757" s="7" t="s">
        <v>6130</v>
      </c>
      <c r="V1757" s="7" t="s">
        <v>5599</v>
      </c>
      <c r="W1757" s="7" t="s">
        <v>2486</v>
      </c>
      <c r="X1757" s="10" t="s">
        <v>51</v>
      </c>
    </row>
    <row r="1758" spans="1:24" ht="180" x14ac:dyDescent="0.25">
      <c r="A1758" s="7" t="s">
        <v>6462</v>
      </c>
      <c r="B1758" s="7" t="s">
        <v>6463</v>
      </c>
      <c r="C1758" s="7" t="s">
        <v>6464</v>
      </c>
      <c r="D1758" s="7" t="s">
        <v>2702</v>
      </c>
      <c r="E1758" s="7" t="s">
        <v>2481</v>
      </c>
      <c r="F1758" s="7" t="s">
        <v>39</v>
      </c>
      <c r="G1758" s="7" t="s">
        <v>5595</v>
      </c>
      <c r="H1758" s="7" t="s">
        <v>6128</v>
      </c>
      <c r="I1758" s="7" t="s">
        <v>6199</v>
      </c>
      <c r="J1758" s="8">
        <v>4904686.7499999898</v>
      </c>
      <c r="K1758" s="8">
        <v>4904686.7499999898</v>
      </c>
      <c r="L1758" s="8">
        <v>4168983.7299999902</v>
      </c>
      <c r="M1758" s="8">
        <v>84.999999847084993</v>
      </c>
      <c r="N1758" s="7" t="s">
        <v>43</v>
      </c>
      <c r="O1758" s="7" t="s">
        <v>44</v>
      </c>
      <c r="P1758" s="7" t="s">
        <v>134</v>
      </c>
      <c r="Q1758" s="9">
        <v>44105</v>
      </c>
      <c r="R1758" s="9">
        <v>45077</v>
      </c>
      <c r="S1758" s="7" t="s">
        <v>57</v>
      </c>
      <c r="T1758" s="7" t="s">
        <v>47</v>
      </c>
      <c r="U1758" s="7" t="s">
        <v>6130</v>
      </c>
      <c r="V1758" s="7" t="s">
        <v>5599</v>
      </c>
      <c r="W1758" s="7" t="s">
        <v>2486</v>
      </c>
      <c r="X1758" s="10" t="s">
        <v>51</v>
      </c>
    </row>
    <row r="1759" spans="1:24" ht="168.75" x14ac:dyDescent="0.25">
      <c r="A1759" s="7" t="s">
        <v>6465</v>
      </c>
      <c r="B1759" s="7" t="s">
        <v>6466</v>
      </c>
      <c r="C1759" s="7" t="s">
        <v>6467</v>
      </c>
      <c r="D1759" s="7" t="s">
        <v>3619</v>
      </c>
      <c r="E1759" s="7" t="s">
        <v>2481</v>
      </c>
      <c r="F1759" s="7" t="s">
        <v>39</v>
      </c>
      <c r="G1759" s="7" t="s">
        <v>5595</v>
      </c>
      <c r="H1759" s="7" t="s">
        <v>6128</v>
      </c>
      <c r="I1759" s="7" t="s">
        <v>6199</v>
      </c>
      <c r="J1759" s="8">
        <v>1405364.4</v>
      </c>
      <c r="K1759" s="8">
        <v>1405364.4</v>
      </c>
      <c r="L1759" s="8">
        <v>1194559.74</v>
      </c>
      <c r="M1759" s="8">
        <v>85</v>
      </c>
      <c r="N1759" s="7" t="s">
        <v>43</v>
      </c>
      <c r="O1759" s="7" t="s">
        <v>44</v>
      </c>
      <c r="P1759" s="7" t="s">
        <v>134</v>
      </c>
      <c r="Q1759" s="9">
        <v>44166</v>
      </c>
      <c r="R1759" s="9">
        <v>45016</v>
      </c>
      <c r="S1759" s="7" t="s">
        <v>57</v>
      </c>
      <c r="T1759" s="7" t="s">
        <v>47</v>
      </c>
      <c r="U1759" s="7" t="s">
        <v>6130</v>
      </c>
      <c r="V1759" s="7" t="s">
        <v>5599</v>
      </c>
      <c r="W1759" s="7" t="s">
        <v>2486</v>
      </c>
      <c r="X1759" s="10" t="s">
        <v>51</v>
      </c>
    </row>
    <row r="1760" spans="1:24" ht="180" x14ac:dyDescent="0.25">
      <c r="A1760" s="7" t="s">
        <v>6468</v>
      </c>
      <c r="B1760" s="7" t="s">
        <v>6469</v>
      </c>
      <c r="C1760" s="7" t="s">
        <v>6470</v>
      </c>
      <c r="D1760" s="7" t="s">
        <v>6358</v>
      </c>
      <c r="E1760" s="7" t="s">
        <v>2481</v>
      </c>
      <c r="F1760" s="7" t="s">
        <v>39</v>
      </c>
      <c r="G1760" s="7" t="s">
        <v>5595</v>
      </c>
      <c r="H1760" s="7" t="s">
        <v>6128</v>
      </c>
      <c r="I1760" s="7" t="s">
        <v>6199</v>
      </c>
      <c r="J1760" s="8">
        <v>3717815.45</v>
      </c>
      <c r="K1760" s="8">
        <v>3717815.45</v>
      </c>
      <c r="L1760" s="8">
        <v>3160143.13</v>
      </c>
      <c r="M1760" s="8">
        <v>84.999999932756197</v>
      </c>
      <c r="N1760" s="7" t="s">
        <v>43</v>
      </c>
      <c r="O1760" s="7" t="s">
        <v>44</v>
      </c>
      <c r="P1760" s="7" t="s">
        <v>140</v>
      </c>
      <c r="Q1760" s="9">
        <v>44166</v>
      </c>
      <c r="R1760" s="9">
        <v>45107</v>
      </c>
      <c r="S1760" s="7" t="s">
        <v>57</v>
      </c>
      <c r="T1760" s="7" t="s">
        <v>47</v>
      </c>
      <c r="U1760" s="7" t="s">
        <v>6130</v>
      </c>
      <c r="V1760" s="7" t="s">
        <v>5599</v>
      </c>
      <c r="W1760" s="7" t="s">
        <v>2486</v>
      </c>
      <c r="X1760" s="10" t="s">
        <v>51</v>
      </c>
    </row>
    <row r="1761" spans="1:24" ht="180" x14ac:dyDescent="0.25">
      <c r="A1761" s="7" t="s">
        <v>6471</v>
      </c>
      <c r="B1761" s="7" t="s">
        <v>6472</v>
      </c>
      <c r="C1761" s="7" t="s">
        <v>6473</v>
      </c>
      <c r="D1761" s="7" t="s">
        <v>6474</v>
      </c>
      <c r="E1761" s="7" t="s">
        <v>2481</v>
      </c>
      <c r="F1761" s="7" t="s">
        <v>39</v>
      </c>
      <c r="G1761" s="7" t="s">
        <v>5595</v>
      </c>
      <c r="H1761" s="7" t="s">
        <v>6128</v>
      </c>
      <c r="I1761" s="7" t="s">
        <v>6199</v>
      </c>
      <c r="J1761" s="8">
        <v>1453720.8</v>
      </c>
      <c r="K1761" s="8">
        <v>1453720.8</v>
      </c>
      <c r="L1761" s="8">
        <v>1235662.68</v>
      </c>
      <c r="M1761" s="8">
        <v>85</v>
      </c>
      <c r="N1761" s="7" t="s">
        <v>43</v>
      </c>
      <c r="O1761" s="7" t="s">
        <v>44</v>
      </c>
      <c r="P1761" s="7" t="s">
        <v>45</v>
      </c>
      <c r="Q1761" s="9">
        <v>44136</v>
      </c>
      <c r="R1761" s="9">
        <v>44865</v>
      </c>
      <c r="S1761" s="7" t="s">
        <v>57</v>
      </c>
      <c r="T1761" s="7" t="s">
        <v>58</v>
      </c>
      <c r="U1761" s="7" t="s">
        <v>6130</v>
      </c>
      <c r="V1761" s="7" t="s">
        <v>5599</v>
      </c>
      <c r="W1761" s="7" t="s">
        <v>2486</v>
      </c>
      <c r="X1761" s="10" t="s">
        <v>51</v>
      </c>
    </row>
    <row r="1762" spans="1:24" ht="168.75" x14ac:dyDescent="0.25">
      <c r="A1762" s="7" t="s">
        <v>6475</v>
      </c>
      <c r="B1762" s="7" t="s">
        <v>6476</v>
      </c>
      <c r="C1762" s="7" t="s">
        <v>6477</v>
      </c>
      <c r="D1762" s="7" t="s">
        <v>2969</v>
      </c>
      <c r="E1762" s="7" t="s">
        <v>2481</v>
      </c>
      <c r="F1762" s="7" t="s">
        <v>39</v>
      </c>
      <c r="G1762" s="7" t="s">
        <v>5595</v>
      </c>
      <c r="H1762" s="7" t="s">
        <v>6128</v>
      </c>
      <c r="I1762" s="7" t="s">
        <v>6199</v>
      </c>
      <c r="J1762" s="8">
        <v>1955236.08</v>
      </c>
      <c r="K1762" s="8">
        <v>1955236.08</v>
      </c>
      <c r="L1762" s="8">
        <v>1661950.66</v>
      </c>
      <c r="M1762" s="8">
        <v>84.999999590842293</v>
      </c>
      <c r="N1762" s="7" t="s">
        <v>43</v>
      </c>
      <c r="O1762" s="7" t="s">
        <v>44</v>
      </c>
      <c r="P1762" s="7" t="s">
        <v>140</v>
      </c>
      <c r="Q1762" s="9">
        <v>43816</v>
      </c>
      <c r="R1762" s="9">
        <v>44895</v>
      </c>
      <c r="S1762" s="7" t="s">
        <v>57</v>
      </c>
      <c r="T1762" s="7" t="s">
        <v>47</v>
      </c>
      <c r="U1762" s="7" t="s">
        <v>6130</v>
      </c>
      <c r="V1762" s="7" t="s">
        <v>5599</v>
      </c>
      <c r="W1762" s="7" t="s">
        <v>2486</v>
      </c>
      <c r="X1762" s="10" t="s">
        <v>51</v>
      </c>
    </row>
    <row r="1763" spans="1:24" ht="90" x14ac:dyDescent="0.25">
      <c r="A1763" s="7" t="s">
        <v>6478</v>
      </c>
      <c r="B1763" s="7" t="s">
        <v>6479</v>
      </c>
      <c r="C1763" s="7" t="s">
        <v>6480</v>
      </c>
      <c r="D1763" s="7" t="s">
        <v>6388</v>
      </c>
      <c r="E1763" s="7" t="s">
        <v>2481</v>
      </c>
      <c r="F1763" s="7" t="s">
        <v>39</v>
      </c>
      <c r="G1763" s="7" t="s">
        <v>5595</v>
      </c>
      <c r="H1763" s="7" t="s">
        <v>6128</v>
      </c>
      <c r="I1763" s="7" t="s">
        <v>6199</v>
      </c>
      <c r="J1763" s="8">
        <v>1175929.5</v>
      </c>
      <c r="K1763" s="8">
        <v>1175929.5</v>
      </c>
      <c r="L1763" s="8">
        <v>999540.07</v>
      </c>
      <c r="M1763" s="8">
        <v>84.999999574804406</v>
      </c>
      <c r="N1763" s="7" t="s">
        <v>43</v>
      </c>
      <c r="O1763" s="7" t="s">
        <v>44</v>
      </c>
      <c r="P1763" s="7" t="s">
        <v>134</v>
      </c>
      <c r="Q1763" s="9">
        <v>44075</v>
      </c>
      <c r="R1763" s="9">
        <v>44926</v>
      </c>
      <c r="S1763" s="7" t="s">
        <v>57</v>
      </c>
      <c r="T1763" s="7" t="s">
        <v>4021</v>
      </c>
      <c r="U1763" s="7" t="s">
        <v>6130</v>
      </c>
      <c r="V1763" s="7" t="s">
        <v>5599</v>
      </c>
      <c r="W1763" s="7" t="s">
        <v>2486</v>
      </c>
      <c r="X1763" s="10" t="s">
        <v>51</v>
      </c>
    </row>
    <row r="1764" spans="1:24" ht="168.75" x14ac:dyDescent="0.25">
      <c r="A1764" s="7" t="s">
        <v>6481</v>
      </c>
      <c r="B1764" s="7" t="s">
        <v>6482</v>
      </c>
      <c r="C1764" s="7" t="s">
        <v>6483</v>
      </c>
      <c r="D1764" s="7" t="s">
        <v>6337</v>
      </c>
      <c r="E1764" s="7" t="s">
        <v>2481</v>
      </c>
      <c r="F1764" s="7" t="s">
        <v>39</v>
      </c>
      <c r="G1764" s="7" t="s">
        <v>5595</v>
      </c>
      <c r="H1764" s="7" t="s">
        <v>6128</v>
      </c>
      <c r="I1764" s="7" t="s">
        <v>6199</v>
      </c>
      <c r="J1764" s="8">
        <v>4507321.55</v>
      </c>
      <c r="K1764" s="8">
        <v>4507321.55</v>
      </c>
      <c r="L1764" s="8">
        <v>3831223.31</v>
      </c>
      <c r="M1764" s="8">
        <v>84.999999833604093</v>
      </c>
      <c r="N1764" s="7" t="s">
        <v>43</v>
      </c>
      <c r="O1764" s="7" t="s">
        <v>44</v>
      </c>
      <c r="P1764" s="7" t="s">
        <v>45</v>
      </c>
      <c r="Q1764" s="9">
        <v>44136</v>
      </c>
      <c r="R1764" s="9">
        <v>44985</v>
      </c>
      <c r="S1764" s="7" t="s">
        <v>57</v>
      </c>
      <c r="T1764" s="7" t="s">
        <v>4021</v>
      </c>
      <c r="U1764" s="7" t="s">
        <v>6130</v>
      </c>
      <c r="V1764" s="7" t="s">
        <v>5599</v>
      </c>
      <c r="W1764" s="7" t="s">
        <v>2486</v>
      </c>
      <c r="X1764" s="10" t="s">
        <v>51</v>
      </c>
    </row>
    <row r="1765" spans="1:24" ht="180" x14ac:dyDescent="0.25">
      <c r="A1765" s="7" t="s">
        <v>6484</v>
      </c>
      <c r="B1765" s="7" t="s">
        <v>6485</v>
      </c>
      <c r="C1765" s="7" t="s">
        <v>6486</v>
      </c>
      <c r="D1765" s="7" t="s">
        <v>3272</v>
      </c>
      <c r="E1765" s="7" t="s">
        <v>2481</v>
      </c>
      <c r="F1765" s="7" t="s">
        <v>39</v>
      </c>
      <c r="G1765" s="7" t="s">
        <v>5595</v>
      </c>
      <c r="H1765" s="7" t="s">
        <v>6128</v>
      </c>
      <c r="I1765" s="7" t="s">
        <v>6199</v>
      </c>
      <c r="J1765" s="8">
        <v>3560055</v>
      </c>
      <c r="K1765" s="8">
        <v>3560055</v>
      </c>
      <c r="L1765" s="8">
        <v>3026046.75</v>
      </c>
      <c r="M1765" s="8">
        <v>85</v>
      </c>
      <c r="N1765" s="7" t="s">
        <v>43</v>
      </c>
      <c r="O1765" s="7" t="s">
        <v>44</v>
      </c>
      <c r="P1765" s="7" t="s">
        <v>140</v>
      </c>
      <c r="Q1765" s="9">
        <v>44166</v>
      </c>
      <c r="R1765" s="9">
        <v>45107</v>
      </c>
      <c r="S1765" s="7" t="s">
        <v>57</v>
      </c>
      <c r="T1765" s="7" t="s">
        <v>47</v>
      </c>
      <c r="U1765" s="7" t="s">
        <v>6130</v>
      </c>
      <c r="V1765" s="7" t="s">
        <v>5599</v>
      </c>
      <c r="W1765" s="7" t="s">
        <v>2486</v>
      </c>
      <c r="X1765" s="10" t="s">
        <v>51</v>
      </c>
    </row>
    <row r="1766" spans="1:24" ht="168.75" x14ac:dyDescent="0.25">
      <c r="A1766" s="7" t="s">
        <v>6487</v>
      </c>
      <c r="B1766" s="7" t="s">
        <v>6488</v>
      </c>
      <c r="C1766" s="7" t="s">
        <v>6489</v>
      </c>
      <c r="D1766" s="7" t="s">
        <v>6490</v>
      </c>
      <c r="E1766" s="7" t="s">
        <v>2481</v>
      </c>
      <c r="F1766" s="7" t="s">
        <v>39</v>
      </c>
      <c r="G1766" s="7" t="s">
        <v>5595</v>
      </c>
      <c r="H1766" s="7" t="s">
        <v>6128</v>
      </c>
      <c r="I1766" s="7" t="s">
        <v>6199</v>
      </c>
      <c r="J1766" s="8">
        <v>2846261.5</v>
      </c>
      <c r="K1766" s="8">
        <v>2846261.5</v>
      </c>
      <c r="L1766" s="8">
        <v>2419322.27</v>
      </c>
      <c r="M1766" s="8">
        <v>84.999999824330999</v>
      </c>
      <c r="N1766" s="7" t="s">
        <v>43</v>
      </c>
      <c r="O1766" s="7" t="s">
        <v>44</v>
      </c>
      <c r="P1766" s="7" t="s">
        <v>140</v>
      </c>
      <c r="Q1766" s="9">
        <v>44105</v>
      </c>
      <c r="R1766" s="9">
        <v>45107</v>
      </c>
      <c r="S1766" s="7" t="s">
        <v>57</v>
      </c>
      <c r="T1766" s="7" t="s">
        <v>47</v>
      </c>
      <c r="U1766" s="7" t="s">
        <v>6130</v>
      </c>
      <c r="V1766" s="7" t="s">
        <v>5599</v>
      </c>
      <c r="W1766" s="7" t="s">
        <v>2486</v>
      </c>
      <c r="X1766" s="10" t="s">
        <v>51</v>
      </c>
    </row>
    <row r="1767" spans="1:24" ht="191.25" x14ac:dyDescent="0.25">
      <c r="A1767" s="7" t="s">
        <v>6491</v>
      </c>
      <c r="B1767" s="7" t="s">
        <v>6492</v>
      </c>
      <c r="C1767" s="7" t="s">
        <v>6493</v>
      </c>
      <c r="D1767" s="7" t="s">
        <v>4726</v>
      </c>
      <c r="E1767" s="7" t="s">
        <v>2481</v>
      </c>
      <c r="F1767" s="7" t="s">
        <v>39</v>
      </c>
      <c r="G1767" s="7" t="s">
        <v>5595</v>
      </c>
      <c r="H1767" s="7" t="s">
        <v>6128</v>
      </c>
      <c r="I1767" s="7" t="s">
        <v>6199</v>
      </c>
      <c r="J1767" s="8">
        <v>780538.75</v>
      </c>
      <c r="K1767" s="8">
        <v>780538.75</v>
      </c>
      <c r="L1767" s="8">
        <v>663457.93000000005</v>
      </c>
      <c r="M1767" s="8">
        <v>84.9999990391252</v>
      </c>
      <c r="N1767" s="7" t="s">
        <v>43</v>
      </c>
      <c r="O1767" s="7" t="s">
        <v>44</v>
      </c>
      <c r="P1767" s="7" t="s">
        <v>56</v>
      </c>
      <c r="Q1767" s="9">
        <v>44046</v>
      </c>
      <c r="R1767" s="9">
        <v>44561</v>
      </c>
      <c r="S1767" s="7" t="s">
        <v>57</v>
      </c>
      <c r="T1767" s="7" t="s">
        <v>4021</v>
      </c>
      <c r="U1767" s="7" t="s">
        <v>6130</v>
      </c>
      <c r="V1767" s="7" t="s">
        <v>5599</v>
      </c>
      <c r="W1767" s="7" t="s">
        <v>2486</v>
      </c>
      <c r="X1767" s="10" t="s">
        <v>51</v>
      </c>
    </row>
    <row r="1768" spans="1:24" ht="180" x14ac:dyDescent="0.25">
      <c r="A1768" s="7" t="s">
        <v>6494</v>
      </c>
      <c r="B1768" s="7" t="s">
        <v>6495</v>
      </c>
      <c r="C1768" s="7" t="s">
        <v>6496</v>
      </c>
      <c r="D1768" s="7" t="s">
        <v>37</v>
      </c>
      <c r="E1768" s="7" t="s">
        <v>2481</v>
      </c>
      <c r="F1768" s="7" t="s">
        <v>39</v>
      </c>
      <c r="G1768" s="7" t="s">
        <v>5595</v>
      </c>
      <c r="H1768" s="7" t="s">
        <v>6128</v>
      </c>
      <c r="I1768" s="7" t="s">
        <v>6199</v>
      </c>
      <c r="J1768" s="8">
        <v>7970209.5</v>
      </c>
      <c r="K1768" s="8">
        <v>7970209.5</v>
      </c>
      <c r="L1768" s="8">
        <v>6774678.0700000003</v>
      </c>
      <c r="M1768" s="8">
        <v>84.999999937266395</v>
      </c>
      <c r="N1768" s="7" t="s">
        <v>43</v>
      </c>
      <c r="O1768" s="7" t="s">
        <v>44</v>
      </c>
      <c r="P1768" s="7" t="s">
        <v>45</v>
      </c>
      <c r="Q1768" s="9">
        <v>44197</v>
      </c>
      <c r="R1768" s="9">
        <v>45107</v>
      </c>
      <c r="S1768" s="7" t="s">
        <v>360</v>
      </c>
      <c r="T1768" s="7" t="s">
        <v>47</v>
      </c>
      <c r="U1768" s="7" t="s">
        <v>6130</v>
      </c>
      <c r="V1768" s="7" t="s">
        <v>5599</v>
      </c>
      <c r="W1768" s="7" t="s">
        <v>2486</v>
      </c>
      <c r="X1768" s="10" t="s">
        <v>51</v>
      </c>
    </row>
    <row r="1769" spans="1:24" ht="157.5" x14ac:dyDescent="0.25">
      <c r="A1769" s="7" t="s">
        <v>6497</v>
      </c>
      <c r="B1769" s="7" t="s">
        <v>6498</v>
      </c>
      <c r="C1769" s="7" t="s">
        <v>6499</v>
      </c>
      <c r="D1769" s="7" t="s">
        <v>6500</v>
      </c>
      <c r="E1769" s="7" t="s">
        <v>2481</v>
      </c>
      <c r="F1769" s="7" t="s">
        <v>39</v>
      </c>
      <c r="G1769" s="7" t="s">
        <v>5595</v>
      </c>
      <c r="H1769" s="7" t="s">
        <v>6501</v>
      </c>
      <c r="I1769" s="7" t="s">
        <v>6502</v>
      </c>
      <c r="J1769" s="8">
        <v>21421056.079999998</v>
      </c>
      <c r="K1769" s="8">
        <v>21421056.079999998</v>
      </c>
      <c r="L1769" s="8">
        <v>18207897.670000002</v>
      </c>
      <c r="M1769" s="8">
        <v>85.000000009336702</v>
      </c>
      <c r="N1769" s="7" t="s">
        <v>43</v>
      </c>
      <c r="O1769" s="7" t="s">
        <v>44</v>
      </c>
      <c r="P1769" s="7" t="s">
        <v>45</v>
      </c>
      <c r="Q1769" s="9">
        <v>42309</v>
      </c>
      <c r="R1769" s="9">
        <v>44926</v>
      </c>
      <c r="S1769" s="7" t="s">
        <v>46</v>
      </c>
      <c r="T1769" s="7" t="s">
        <v>4021</v>
      </c>
      <c r="U1769" s="7" t="s">
        <v>6503</v>
      </c>
      <c r="V1769" s="7" t="s">
        <v>5599</v>
      </c>
      <c r="W1769" s="7" t="s">
        <v>2486</v>
      </c>
      <c r="X1769" s="10" t="s">
        <v>2450</v>
      </c>
    </row>
    <row r="1770" spans="1:24" ht="180" x14ac:dyDescent="0.25">
      <c r="A1770" s="7" t="s">
        <v>6504</v>
      </c>
      <c r="B1770" s="7" t="s">
        <v>6505</v>
      </c>
      <c r="C1770" s="7" t="s">
        <v>6506</v>
      </c>
      <c r="D1770" s="7" t="s">
        <v>4300</v>
      </c>
      <c r="E1770" s="7" t="s">
        <v>2481</v>
      </c>
      <c r="F1770" s="7" t="s">
        <v>39</v>
      </c>
      <c r="G1770" s="7" t="s">
        <v>5595</v>
      </c>
      <c r="H1770" s="7" t="s">
        <v>6501</v>
      </c>
      <c r="I1770" s="7" t="s">
        <v>6507</v>
      </c>
      <c r="J1770" s="8">
        <v>9553144.6999999899</v>
      </c>
      <c r="K1770" s="8">
        <v>9553144.6999999899</v>
      </c>
      <c r="L1770" s="8">
        <v>8120172.9900000095</v>
      </c>
      <c r="M1770" s="8">
        <v>84.999999947661394</v>
      </c>
      <c r="N1770" s="7" t="s">
        <v>43</v>
      </c>
      <c r="O1770" s="7" t="s">
        <v>44</v>
      </c>
      <c r="P1770" s="7" t="s">
        <v>134</v>
      </c>
      <c r="Q1770" s="9">
        <v>42614</v>
      </c>
      <c r="R1770" s="9">
        <v>44865</v>
      </c>
      <c r="S1770" s="7" t="s">
        <v>57</v>
      </c>
      <c r="T1770" s="7" t="s">
        <v>329</v>
      </c>
      <c r="U1770" s="7" t="s">
        <v>6503</v>
      </c>
      <c r="V1770" s="7" t="s">
        <v>5599</v>
      </c>
      <c r="W1770" s="7" t="s">
        <v>2486</v>
      </c>
      <c r="X1770" s="10" t="s">
        <v>51</v>
      </c>
    </row>
    <row r="1771" spans="1:24" ht="157.5" x14ac:dyDescent="0.25">
      <c r="A1771" s="7" t="s">
        <v>6508</v>
      </c>
      <c r="B1771" s="7" t="s">
        <v>6509</v>
      </c>
      <c r="C1771" s="7" t="s">
        <v>6510</v>
      </c>
      <c r="D1771" s="7" t="s">
        <v>6511</v>
      </c>
      <c r="E1771" s="7" t="s">
        <v>2481</v>
      </c>
      <c r="F1771" s="7" t="s">
        <v>39</v>
      </c>
      <c r="G1771" s="7" t="s">
        <v>5595</v>
      </c>
      <c r="H1771" s="7" t="s">
        <v>6501</v>
      </c>
      <c r="I1771" s="7" t="s">
        <v>6507</v>
      </c>
      <c r="J1771" s="8">
        <v>12418346.300000001</v>
      </c>
      <c r="K1771" s="8">
        <v>12418346.300000001</v>
      </c>
      <c r="L1771" s="8">
        <v>10555594.35</v>
      </c>
      <c r="M1771" s="8">
        <v>84.999999959736996</v>
      </c>
      <c r="N1771" s="7" t="s">
        <v>43</v>
      </c>
      <c r="O1771" s="7" t="s">
        <v>44</v>
      </c>
      <c r="P1771" s="7" t="s">
        <v>45</v>
      </c>
      <c r="Q1771" s="9">
        <v>43405</v>
      </c>
      <c r="R1771" s="9">
        <v>45107</v>
      </c>
      <c r="S1771" s="7" t="s">
        <v>57</v>
      </c>
      <c r="T1771" s="7" t="s">
        <v>4021</v>
      </c>
      <c r="U1771" s="7" t="s">
        <v>6503</v>
      </c>
      <c r="V1771" s="7" t="s">
        <v>5599</v>
      </c>
      <c r="W1771" s="7" t="s">
        <v>2486</v>
      </c>
      <c r="X1771" s="10" t="s">
        <v>51</v>
      </c>
    </row>
    <row r="1772" spans="1:24" ht="146.25" x14ac:dyDescent="0.25">
      <c r="A1772" s="7" t="s">
        <v>6512</v>
      </c>
      <c r="B1772" s="7" t="s">
        <v>6513</v>
      </c>
      <c r="C1772" s="7" t="s">
        <v>6514</v>
      </c>
      <c r="D1772" s="7" t="s">
        <v>6515</v>
      </c>
      <c r="E1772" s="7" t="s">
        <v>2481</v>
      </c>
      <c r="F1772" s="7" t="s">
        <v>39</v>
      </c>
      <c r="G1772" s="7" t="s">
        <v>5595</v>
      </c>
      <c r="H1772" s="7" t="s">
        <v>6501</v>
      </c>
      <c r="I1772" s="7" t="s">
        <v>6507</v>
      </c>
      <c r="J1772" s="8">
        <v>12580920</v>
      </c>
      <c r="K1772" s="8">
        <v>12580920</v>
      </c>
      <c r="L1772" s="8">
        <v>10693782</v>
      </c>
      <c r="M1772" s="8">
        <v>85</v>
      </c>
      <c r="N1772" s="7" t="s">
        <v>43</v>
      </c>
      <c r="O1772" s="7" t="s">
        <v>44</v>
      </c>
      <c r="P1772" s="7" t="s">
        <v>134</v>
      </c>
      <c r="Q1772" s="9">
        <v>42675</v>
      </c>
      <c r="R1772" s="9">
        <v>44742</v>
      </c>
      <c r="S1772" s="7" t="s">
        <v>57</v>
      </c>
      <c r="T1772" s="7" t="s">
        <v>329</v>
      </c>
      <c r="U1772" s="7" t="s">
        <v>6503</v>
      </c>
      <c r="V1772" s="7" t="s">
        <v>5599</v>
      </c>
      <c r="W1772" s="7" t="s">
        <v>2486</v>
      </c>
      <c r="X1772" s="10" t="s">
        <v>51</v>
      </c>
    </row>
    <row r="1773" spans="1:24" ht="180" x14ac:dyDescent="0.25">
      <c r="A1773" s="7" t="s">
        <v>6516</v>
      </c>
      <c r="B1773" s="7" t="s">
        <v>6517</v>
      </c>
      <c r="C1773" s="7" t="s">
        <v>6518</v>
      </c>
      <c r="D1773" s="7" t="s">
        <v>3042</v>
      </c>
      <c r="E1773" s="7" t="s">
        <v>2481</v>
      </c>
      <c r="F1773" s="7" t="s">
        <v>39</v>
      </c>
      <c r="G1773" s="7" t="s">
        <v>5595</v>
      </c>
      <c r="H1773" s="7" t="s">
        <v>6501</v>
      </c>
      <c r="I1773" s="7" t="s">
        <v>6519</v>
      </c>
      <c r="J1773" s="8">
        <v>2338788.98</v>
      </c>
      <c r="K1773" s="8">
        <v>2338788.98</v>
      </c>
      <c r="L1773" s="8">
        <v>1987970.63</v>
      </c>
      <c r="M1773" s="8">
        <v>84.999999871728505</v>
      </c>
      <c r="N1773" s="7" t="s">
        <v>43</v>
      </c>
      <c r="O1773" s="7" t="s">
        <v>44</v>
      </c>
      <c r="P1773" s="7" t="s">
        <v>45</v>
      </c>
      <c r="Q1773" s="9">
        <v>42186</v>
      </c>
      <c r="R1773" s="9">
        <v>43465</v>
      </c>
      <c r="S1773" s="7" t="s">
        <v>46</v>
      </c>
      <c r="T1773" s="7" t="s">
        <v>58</v>
      </c>
      <c r="U1773" s="7" t="s">
        <v>6503</v>
      </c>
      <c r="V1773" s="7" t="s">
        <v>5599</v>
      </c>
      <c r="W1773" s="7" t="s">
        <v>2486</v>
      </c>
      <c r="X1773" s="10" t="s">
        <v>51</v>
      </c>
    </row>
    <row r="1774" spans="1:24" ht="180" x14ac:dyDescent="0.25">
      <c r="A1774" s="7" t="s">
        <v>6520</v>
      </c>
      <c r="B1774" s="7" t="s">
        <v>6521</v>
      </c>
      <c r="C1774" s="7" t="s">
        <v>6522</v>
      </c>
      <c r="D1774" s="7" t="s">
        <v>3042</v>
      </c>
      <c r="E1774" s="7" t="s">
        <v>2481</v>
      </c>
      <c r="F1774" s="7" t="s">
        <v>39</v>
      </c>
      <c r="G1774" s="7" t="s">
        <v>5595</v>
      </c>
      <c r="H1774" s="7" t="s">
        <v>6501</v>
      </c>
      <c r="I1774" s="7" t="s">
        <v>6519</v>
      </c>
      <c r="J1774" s="8">
        <v>2604433.66</v>
      </c>
      <c r="K1774" s="8">
        <v>2604433.66</v>
      </c>
      <c r="L1774" s="8">
        <v>2213768.61</v>
      </c>
      <c r="M1774" s="8">
        <v>84.999999961603905</v>
      </c>
      <c r="N1774" s="7" t="s">
        <v>43</v>
      </c>
      <c r="O1774" s="7" t="s">
        <v>44</v>
      </c>
      <c r="P1774" s="7" t="s">
        <v>45</v>
      </c>
      <c r="Q1774" s="9">
        <v>43466</v>
      </c>
      <c r="R1774" s="9">
        <v>45230</v>
      </c>
      <c r="S1774" s="7" t="s">
        <v>46</v>
      </c>
      <c r="T1774" s="7" t="s">
        <v>58</v>
      </c>
      <c r="U1774" s="7" t="s">
        <v>6503</v>
      </c>
      <c r="V1774" s="7" t="s">
        <v>5599</v>
      </c>
      <c r="W1774" s="7" t="s">
        <v>2486</v>
      </c>
      <c r="X1774" s="10" t="s">
        <v>51</v>
      </c>
    </row>
    <row r="1775" spans="1:24" ht="90" x14ac:dyDescent="0.25">
      <c r="A1775" s="7" t="s">
        <v>6523</v>
      </c>
      <c r="B1775" s="7" t="s">
        <v>6524</v>
      </c>
      <c r="C1775" s="7" t="s">
        <v>6525</v>
      </c>
      <c r="D1775" s="7" t="s">
        <v>6526</v>
      </c>
      <c r="E1775" s="7" t="s">
        <v>38</v>
      </c>
      <c r="F1775" s="7" t="s">
        <v>39</v>
      </c>
      <c r="G1775" s="7" t="s">
        <v>6527</v>
      </c>
      <c r="H1775" s="7" t="s">
        <v>6528</v>
      </c>
      <c r="I1775" s="7" t="s">
        <v>6529</v>
      </c>
      <c r="J1775" s="8">
        <v>36019331.119999997</v>
      </c>
      <c r="K1775" s="8">
        <v>30829823.57</v>
      </c>
      <c r="L1775" s="8">
        <v>25614307.41</v>
      </c>
      <c r="M1775" s="8">
        <v>83.082886776312506</v>
      </c>
      <c r="N1775" s="7" t="s">
        <v>43</v>
      </c>
      <c r="O1775" s="7" t="s">
        <v>44</v>
      </c>
      <c r="P1775" s="7" t="s">
        <v>45</v>
      </c>
      <c r="Q1775" s="9">
        <v>42838</v>
      </c>
      <c r="R1775" s="9">
        <v>44561</v>
      </c>
      <c r="S1775" s="7" t="s">
        <v>360</v>
      </c>
      <c r="T1775" s="7" t="s">
        <v>82</v>
      </c>
      <c r="U1775" s="7" t="s">
        <v>6530</v>
      </c>
      <c r="V1775" s="7" t="s">
        <v>5599</v>
      </c>
      <c r="W1775" s="7" t="s">
        <v>50</v>
      </c>
      <c r="X1775" s="10" t="s">
        <v>2450</v>
      </c>
    </row>
    <row r="1776" spans="1:24" ht="90" x14ac:dyDescent="0.25">
      <c r="A1776" s="7" t="s">
        <v>6531</v>
      </c>
      <c r="B1776" s="7" t="s">
        <v>6532</v>
      </c>
      <c r="C1776" s="7" t="s">
        <v>6533</v>
      </c>
      <c r="D1776" s="7" t="s">
        <v>3766</v>
      </c>
      <c r="E1776" s="7" t="s">
        <v>38</v>
      </c>
      <c r="F1776" s="7" t="s">
        <v>39</v>
      </c>
      <c r="G1776" s="7" t="s">
        <v>6527</v>
      </c>
      <c r="H1776" s="7" t="s">
        <v>6528</v>
      </c>
      <c r="I1776" s="7" t="s">
        <v>6529</v>
      </c>
      <c r="J1776" s="8">
        <v>26221142.02</v>
      </c>
      <c r="K1776" s="8">
        <v>26221142.02</v>
      </c>
      <c r="L1776" s="8">
        <v>24428712.609999999</v>
      </c>
      <c r="M1776" s="8">
        <v>93.164182518698695</v>
      </c>
      <c r="N1776" s="7" t="s">
        <v>43</v>
      </c>
      <c r="O1776" s="7" t="s">
        <v>44</v>
      </c>
      <c r="P1776" s="7" t="s">
        <v>45</v>
      </c>
      <c r="Q1776" s="9">
        <v>42979</v>
      </c>
      <c r="R1776" s="9">
        <v>44561</v>
      </c>
      <c r="S1776" s="7" t="s">
        <v>360</v>
      </c>
      <c r="T1776" s="7" t="s">
        <v>329</v>
      </c>
      <c r="U1776" s="7" t="s">
        <v>6530</v>
      </c>
      <c r="V1776" s="7" t="s">
        <v>5599</v>
      </c>
      <c r="W1776" s="7" t="s">
        <v>50</v>
      </c>
      <c r="X1776" s="10" t="s">
        <v>2450</v>
      </c>
    </row>
    <row r="1777" spans="1:24" ht="90" x14ac:dyDescent="0.25">
      <c r="A1777" s="7" t="s">
        <v>6534</v>
      </c>
      <c r="B1777" s="7" t="s">
        <v>6535</v>
      </c>
      <c r="C1777" s="7" t="s">
        <v>6536</v>
      </c>
      <c r="D1777" s="7" t="s">
        <v>6537</v>
      </c>
      <c r="E1777" s="7" t="s">
        <v>38</v>
      </c>
      <c r="F1777" s="7" t="s">
        <v>39</v>
      </c>
      <c r="G1777" s="7" t="s">
        <v>6527</v>
      </c>
      <c r="H1777" s="7" t="s">
        <v>6528</v>
      </c>
      <c r="I1777" s="7" t="s">
        <v>6538</v>
      </c>
      <c r="J1777" s="8">
        <v>8924200</v>
      </c>
      <c r="K1777" s="8">
        <v>8920000</v>
      </c>
      <c r="L1777" s="8">
        <v>7957500</v>
      </c>
      <c r="M1777" s="8">
        <v>89.209641255605405</v>
      </c>
      <c r="N1777" s="7" t="s">
        <v>43</v>
      </c>
      <c r="O1777" s="7" t="s">
        <v>44</v>
      </c>
      <c r="P1777" s="7" t="s">
        <v>45</v>
      </c>
      <c r="Q1777" s="9">
        <v>42917</v>
      </c>
      <c r="R1777" s="9">
        <v>44561</v>
      </c>
      <c r="S1777" s="7" t="s">
        <v>360</v>
      </c>
      <c r="T1777" s="7" t="s">
        <v>82</v>
      </c>
      <c r="U1777" s="7" t="s">
        <v>6530</v>
      </c>
      <c r="V1777" s="7" t="s">
        <v>5599</v>
      </c>
      <c r="W1777" s="7" t="s">
        <v>50</v>
      </c>
      <c r="X1777" s="10" t="s">
        <v>51</v>
      </c>
    </row>
    <row r="1778" spans="1:24" ht="90" x14ac:dyDescent="0.25">
      <c r="A1778" s="7" t="s">
        <v>6539</v>
      </c>
      <c r="B1778" s="7" t="s">
        <v>6540</v>
      </c>
      <c r="C1778" s="7" t="s">
        <v>6541</v>
      </c>
      <c r="D1778" s="7" t="s">
        <v>6542</v>
      </c>
      <c r="E1778" s="7" t="s">
        <v>38</v>
      </c>
      <c r="F1778" s="7" t="s">
        <v>39</v>
      </c>
      <c r="G1778" s="7" t="s">
        <v>6527</v>
      </c>
      <c r="H1778" s="7" t="s">
        <v>6528</v>
      </c>
      <c r="I1778" s="7" t="s">
        <v>6538</v>
      </c>
      <c r="J1778" s="8">
        <v>116463137.19</v>
      </c>
      <c r="K1778" s="8">
        <v>101619261.7</v>
      </c>
      <c r="L1778" s="8">
        <v>71909853.140000001</v>
      </c>
      <c r="M1778" s="8">
        <v>70.763998809883105</v>
      </c>
      <c r="N1778" s="7" t="s">
        <v>43</v>
      </c>
      <c r="O1778" s="7" t="s">
        <v>44</v>
      </c>
      <c r="P1778" s="7" t="s">
        <v>45</v>
      </c>
      <c r="Q1778" s="9">
        <v>43466</v>
      </c>
      <c r="R1778" s="9">
        <v>44773</v>
      </c>
      <c r="S1778" s="7" t="s">
        <v>360</v>
      </c>
      <c r="T1778" s="7" t="s">
        <v>82</v>
      </c>
      <c r="U1778" s="7" t="s">
        <v>6530</v>
      </c>
      <c r="V1778" s="7" t="s">
        <v>5599</v>
      </c>
      <c r="W1778" s="7" t="s">
        <v>50</v>
      </c>
      <c r="X1778" s="10" t="s">
        <v>51</v>
      </c>
    </row>
    <row r="1779" spans="1:24" ht="90" x14ac:dyDescent="0.25">
      <c r="A1779" s="7" t="s">
        <v>6543</v>
      </c>
      <c r="B1779" s="7" t="s">
        <v>6544</v>
      </c>
      <c r="C1779" s="7" t="s">
        <v>6545</v>
      </c>
      <c r="D1779" s="7" t="s">
        <v>4703</v>
      </c>
      <c r="E1779" s="7" t="s">
        <v>38</v>
      </c>
      <c r="F1779" s="7" t="s">
        <v>39</v>
      </c>
      <c r="G1779" s="7" t="s">
        <v>6527</v>
      </c>
      <c r="H1779" s="7" t="s">
        <v>6528</v>
      </c>
      <c r="I1779" s="7" t="s">
        <v>6538</v>
      </c>
      <c r="J1779" s="8">
        <v>113422884.7</v>
      </c>
      <c r="K1779" s="8">
        <v>82627312.519999996</v>
      </c>
      <c r="L1779" s="8">
        <v>68867578.390000001</v>
      </c>
      <c r="M1779" s="8">
        <v>83.347232639728603</v>
      </c>
      <c r="N1779" s="7" t="s">
        <v>43</v>
      </c>
      <c r="O1779" s="7" t="s">
        <v>44</v>
      </c>
      <c r="P1779" s="7" t="s">
        <v>45</v>
      </c>
      <c r="Q1779" s="9">
        <v>42942</v>
      </c>
      <c r="R1779" s="9">
        <v>44561</v>
      </c>
      <c r="S1779" s="7" t="s">
        <v>360</v>
      </c>
      <c r="T1779" s="7" t="s">
        <v>82</v>
      </c>
      <c r="U1779" s="7" t="s">
        <v>6530</v>
      </c>
      <c r="V1779" s="7" t="s">
        <v>5599</v>
      </c>
      <c r="W1779" s="7" t="s">
        <v>50</v>
      </c>
      <c r="X1779" s="10" t="s">
        <v>51</v>
      </c>
    </row>
    <row r="1780" spans="1:24" ht="90" x14ac:dyDescent="0.25">
      <c r="A1780" s="7" t="s">
        <v>6546</v>
      </c>
      <c r="B1780" s="7" t="s">
        <v>6547</v>
      </c>
      <c r="C1780" s="7" t="s">
        <v>6548</v>
      </c>
      <c r="D1780" s="7" t="s">
        <v>3640</v>
      </c>
      <c r="E1780" s="7" t="s">
        <v>38</v>
      </c>
      <c r="F1780" s="7" t="s">
        <v>39</v>
      </c>
      <c r="G1780" s="7" t="s">
        <v>6527</v>
      </c>
      <c r="H1780" s="7" t="s">
        <v>6528</v>
      </c>
      <c r="I1780" s="7" t="s">
        <v>6538</v>
      </c>
      <c r="J1780" s="8">
        <v>53684676.07</v>
      </c>
      <c r="K1780" s="8">
        <v>29682229.359999999</v>
      </c>
      <c r="L1780" s="8">
        <v>23524172.02</v>
      </c>
      <c r="M1780" s="8">
        <v>79.253386713941893</v>
      </c>
      <c r="N1780" s="7" t="s">
        <v>43</v>
      </c>
      <c r="O1780" s="7" t="s">
        <v>44</v>
      </c>
      <c r="P1780" s="7" t="s">
        <v>45</v>
      </c>
      <c r="Q1780" s="9">
        <v>42979</v>
      </c>
      <c r="R1780" s="9">
        <v>44925</v>
      </c>
      <c r="S1780" s="7" t="s">
        <v>360</v>
      </c>
      <c r="T1780" s="7" t="s">
        <v>47</v>
      </c>
      <c r="U1780" s="7" t="s">
        <v>6530</v>
      </c>
      <c r="V1780" s="7" t="s">
        <v>5599</v>
      </c>
      <c r="W1780" s="7" t="s">
        <v>50</v>
      </c>
      <c r="X1780" s="10" t="s">
        <v>51</v>
      </c>
    </row>
    <row r="1781" spans="1:24" ht="90" x14ac:dyDescent="0.25">
      <c r="A1781" s="7" t="s">
        <v>6549</v>
      </c>
      <c r="B1781" s="7" t="s">
        <v>6550</v>
      </c>
      <c r="C1781" s="7" t="s">
        <v>6551</v>
      </c>
      <c r="D1781" s="7" t="s">
        <v>6552</v>
      </c>
      <c r="E1781" s="7" t="s">
        <v>38</v>
      </c>
      <c r="F1781" s="7" t="s">
        <v>39</v>
      </c>
      <c r="G1781" s="7" t="s">
        <v>6527</v>
      </c>
      <c r="H1781" s="7" t="s">
        <v>6528</v>
      </c>
      <c r="I1781" s="7" t="s">
        <v>6538</v>
      </c>
      <c r="J1781" s="8">
        <v>9213284.7599999998</v>
      </c>
      <c r="K1781" s="8">
        <v>8130446.5700000003</v>
      </c>
      <c r="L1781" s="8">
        <v>6672834.9299999997</v>
      </c>
      <c r="M1781" s="8">
        <v>82.072182290966097</v>
      </c>
      <c r="N1781" s="7" t="s">
        <v>43</v>
      </c>
      <c r="O1781" s="7" t="s">
        <v>44</v>
      </c>
      <c r="P1781" s="7" t="s">
        <v>45</v>
      </c>
      <c r="Q1781" s="9">
        <v>43010</v>
      </c>
      <c r="R1781" s="9">
        <v>44439</v>
      </c>
      <c r="S1781" s="7" t="s">
        <v>360</v>
      </c>
      <c r="T1781" s="7" t="s">
        <v>82</v>
      </c>
      <c r="U1781" s="7" t="s">
        <v>6530</v>
      </c>
      <c r="V1781" s="7" t="s">
        <v>5599</v>
      </c>
      <c r="W1781" s="7" t="s">
        <v>50</v>
      </c>
      <c r="X1781" s="10" t="s">
        <v>51</v>
      </c>
    </row>
    <row r="1782" spans="1:24" ht="90" x14ac:dyDescent="0.25">
      <c r="A1782" s="7" t="s">
        <v>6553</v>
      </c>
      <c r="B1782" s="7" t="s">
        <v>6554</v>
      </c>
      <c r="C1782" s="7" t="s">
        <v>6555</v>
      </c>
      <c r="D1782" s="7" t="s">
        <v>4715</v>
      </c>
      <c r="E1782" s="7" t="s">
        <v>38</v>
      </c>
      <c r="F1782" s="7" t="s">
        <v>39</v>
      </c>
      <c r="G1782" s="7" t="s">
        <v>6527</v>
      </c>
      <c r="H1782" s="7" t="s">
        <v>6528</v>
      </c>
      <c r="I1782" s="7" t="s">
        <v>6538</v>
      </c>
      <c r="J1782" s="8">
        <v>6090345</v>
      </c>
      <c r="K1782" s="8">
        <v>6028845</v>
      </c>
      <c r="L1782" s="8">
        <v>4521633.75</v>
      </c>
      <c r="M1782" s="8">
        <v>75</v>
      </c>
      <c r="N1782" s="7" t="s">
        <v>43</v>
      </c>
      <c r="O1782" s="7" t="s">
        <v>44</v>
      </c>
      <c r="P1782" s="7" t="s">
        <v>45</v>
      </c>
      <c r="Q1782" s="9">
        <v>43771</v>
      </c>
      <c r="R1782" s="9">
        <v>44439</v>
      </c>
      <c r="S1782" s="7" t="s">
        <v>57</v>
      </c>
      <c r="T1782" s="7" t="s">
        <v>82</v>
      </c>
      <c r="U1782" s="7" t="s">
        <v>6530</v>
      </c>
      <c r="V1782" s="7" t="s">
        <v>5599</v>
      </c>
      <c r="W1782" s="7" t="s">
        <v>50</v>
      </c>
      <c r="X1782" s="10" t="s">
        <v>51</v>
      </c>
    </row>
    <row r="1783" spans="1:24" ht="90" x14ac:dyDescent="0.25">
      <c r="A1783" s="7" t="s">
        <v>6556</v>
      </c>
      <c r="B1783" s="7" t="s">
        <v>6557</v>
      </c>
      <c r="C1783" s="7" t="s">
        <v>6558</v>
      </c>
      <c r="D1783" s="7" t="s">
        <v>6559</v>
      </c>
      <c r="E1783" s="7" t="s">
        <v>38</v>
      </c>
      <c r="F1783" s="7" t="s">
        <v>39</v>
      </c>
      <c r="G1783" s="7" t="s">
        <v>6527</v>
      </c>
      <c r="H1783" s="7" t="s">
        <v>6528</v>
      </c>
      <c r="I1783" s="7" t="s">
        <v>6538</v>
      </c>
      <c r="J1783" s="8">
        <v>37214273.07</v>
      </c>
      <c r="K1783" s="8">
        <v>37202123.07</v>
      </c>
      <c r="L1783" s="8">
        <v>33688798.93</v>
      </c>
      <c r="M1783" s="8">
        <v>90.556119247846993</v>
      </c>
      <c r="N1783" s="7" t="s">
        <v>43</v>
      </c>
      <c r="O1783" s="7" t="s">
        <v>44</v>
      </c>
      <c r="P1783" s="7" t="s">
        <v>45</v>
      </c>
      <c r="Q1783" s="9">
        <v>42389</v>
      </c>
      <c r="R1783" s="9">
        <v>44834</v>
      </c>
      <c r="S1783" s="7" t="s">
        <v>360</v>
      </c>
      <c r="T1783" s="7" t="s">
        <v>82</v>
      </c>
      <c r="U1783" s="7" t="s">
        <v>6530</v>
      </c>
      <c r="V1783" s="7" t="s">
        <v>5599</v>
      </c>
      <c r="W1783" s="7" t="s">
        <v>50</v>
      </c>
      <c r="X1783" s="10" t="s">
        <v>51</v>
      </c>
    </row>
    <row r="1784" spans="1:24" ht="90" x14ac:dyDescent="0.25">
      <c r="A1784" s="7" t="s">
        <v>6560</v>
      </c>
      <c r="B1784" s="7" t="s">
        <v>6561</v>
      </c>
      <c r="C1784" s="7" t="s">
        <v>6562</v>
      </c>
      <c r="D1784" s="7" t="s">
        <v>6559</v>
      </c>
      <c r="E1784" s="7" t="s">
        <v>38</v>
      </c>
      <c r="F1784" s="7" t="s">
        <v>39</v>
      </c>
      <c r="G1784" s="7" t="s">
        <v>6527</v>
      </c>
      <c r="H1784" s="7" t="s">
        <v>6528</v>
      </c>
      <c r="I1784" s="7" t="s">
        <v>6538</v>
      </c>
      <c r="J1784" s="8">
        <v>15904527.9</v>
      </c>
      <c r="K1784" s="8">
        <v>15892377.9</v>
      </c>
      <c r="L1784" s="8">
        <v>11919283.42</v>
      </c>
      <c r="M1784" s="8">
        <v>74.999999968538404</v>
      </c>
      <c r="N1784" s="7" t="s">
        <v>43</v>
      </c>
      <c r="O1784" s="7" t="s">
        <v>44</v>
      </c>
      <c r="P1784" s="7" t="s">
        <v>45</v>
      </c>
      <c r="Q1784" s="9">
        <v>43626</v>
      </c>
      <c r="R1784" s="9">
        <v>44561</v>
      </c>
      <c r="S1784" s="7" t="s">
        <v>57</v>
      </c>
      <c r="T1784" s="7" t="s">
        <v>82</v>
      </c>
      <c r="U1784" s="7" t="s">
        <v>6530</v>
      </c>
      <c r="V1784" s="7" t="s">
        <v>5599</v>
      </c>
      <c r="W1784" s="7" t="s">
        <v>50</v>
      </c>
      <c r="X1784" s="10" t="s">
        <v>51</v>
      </c>
    </row>
    <row r="1785" spans="1:24" ht="67.5" x14ac:dyDescent="0.25">
      <c r="A1785" s="7" t="s">
        <v>6563</v>
      </c>
      <c r="B1785" s="7" t="s">
        <v>6564</v>
      </c>
      <c r="C1785" s="7" t="s">
        <v>6565</v>
      </c>
      <c r="D1785" s="7" t="s">
        <v>6566</v>
      </c>
      <c r="E1785" s="7" t="s">
        <v>38</v>
      </c>
      <c r="F1785" s="7" t="s">
        <v>39</v>
      </c>
      <c r="G1785" s="7" t="s">
        <v>6527</v>
      </c>
      <c r="H1785" s="7" t="s">
        <v>6528</v>
      </c>
      <c r="I1785" s="7" t="s">
        <v>6538</v>
      </c>
      <c r="J1785" s="8">
        <v>3880141</v>
      </c>
      <c r="K1785" s="8">
        <v>3710231</v>
      </c>
      <c r="L1785" s="8">
        <v>3215173.24</v>
      </c>
      <c r="M1785" s="8">
        <v>86.656955860699796</v>
      </c>
      <c r="N1785" s="7" t="s">
        <v>43</v>
      </c>
      <c r="O1785" s="7" t="s">
        <v>44</v>
      </c>
      <c r="P1785" s="7" t="s">
        <v>45</v>
      </c>
      <c r="Q1785" s="9">
        <v>42919</v>
      </c>
      <c r="R1785" s="9">
        <v>44316</v>
      </c>
      <c r="S1785" s="7" t="s">
        <v>360</v>
      </c>
      <c r="T1785" s="7" t="s">
        <v>82</v>
      </c>
      <c r="U1785" s="7" t="s">
        <v>6530</v>
      </c>
      <c r="V1785" s="7" t="s">
        <v>5599</v>
      </c>
      <c r="W1785" s="7" t="s">
        <v>50</v>
      </c>
      <c r="X1785" s="10" t="s">
        <v>51</v>
      </c>
    </row>
    <row r="1786" spans="1:24" ht="78.75" x14ac:dyDescent="0.25">
      <c r="A1786" s="7" t="s">
        <v>6567</v>
      </c>
      <c r="B1786" s="7" t="s">
        <v>6568</v>
      </c>
      <c r="C1786" s="7" t="s">
        <v>6569</v>
      </c>
      <c r="D1786" s="7" t="s">
        <v>6570</v>
      </c>
      <c r="E1786" s="7" t="s">
        <v>38</v>
      </c>
      <c r="F1786" s="7" t="s">
        <v>39</v>
      </c>
      <c r="G1786" s="7" t="s">
        <v>6527</v>
      </c>
      <c r="H1786" s="7" t="s">
        <v>6528</v>
      </c>
      <c r="I1786" s="7" t="s">
        <v>6538</v>
      </c>
      <c r="J1786" s="8">
        <v>7256021.1200000001</v>
      </c>
      <c r="K1786" s="8">
        <v>5679832.4000000004</v>
      </c>
      <c r="L1786" s="8">
        <v>4584874.3</v>
      </c>
      <c r="M1786" s="8">
        <v>80.721999825206098</v>
      </c>
      <c r="N1786" s="7" t="s">
        <v>43</v>
      </c>
      <c r="O1786" s="7" t="s">
        <v>44</v>
      </c>
      <c r="P1786" s="7" t="s">
        <v>45</v>
      </c>
      <c r="Q1786" s="9">
        <v>42233</v>
      </c>
      <c r="R1786" s="9">
        <v>44500</v>
      </c>
      <c r="S1786" s="7" t="s">
        <v>360</v>
      </c>
      <c r="T1786" s="7" t="s">
        <v>82</v>
      </c>
      <c r="U1786" s="7" t="s">
        <v>6530</v>
      </c>
      <c r="V1786" s="7" t="s">
        <v>5599</v>
      </c>
      <c r="W1786" s="7" t="s">
        <v>50</v>
      </c>
      <c r="X1786" s="10" t="s">
        <v>51</v>
      </c>
    </row>
    <row r="1787" spans="1:24" ht="67.5" x14ac:dyDescent="0.25">
      <c r="A1787" s="7" t="s">
        <v>6571</v>
      </c>
      <c r="B1787" s="7" t="s">
        <v>6572</v>
      </c>
      <c r="C1787" s="7" t="s">
        <v>6573</v>
      </c>
      <c r="D1787" s="7" t="s">
        <v>6574</v>
      </c>
      <c r="E1787" s="7" t="s">
        <v>38</v>
      </c>
      <c r="F1787" s="7" t="s">
        <v>39</v>
      </c>
      <c r="G1787" s="7" t="s">
        <v>6527</v>
      </c>
      <c r="H1787" s="7" t="s">
        <v>6528</v>
      </c>
      <c r="I1787" s="7" t="s">
        <v>6538</v>
      </c>
      <c r="J1787" s="8">
        <v>4573472.33</v>
      </c>
      <c r="K1787" s="8">
        <v>4546072.33</v>
      </c>
      <c r="L1787" s="8">
        <v>3409554.24</v>
      </c>
      <c r="M1787" s="8">
        <v>74.999999835022393</v>
      </c>
      <c r="N1787" s="7" t="s">
        <v>43</v>
      </c>
      <c r="O1787" s="7" t="s">
        <v>44</v>
      </c>
      <c r="P1787" s="7" t="s">
        <v>45</v>
      </c>
      <c r="Q1787" s="9">
        <v>43525</v>
      </c>
      <c r="R1787" s="9">
        <v>44286</v>
      </c>
      <c r="S1787" s="7" t="s">
        <v>57</v>
      </c>
      <c r="T1787" s="7" t="s">
        <v>82</v>
      </c>
      <c r="U1787" s="7" t="s">
        <v>6530</v>
      </c>
      <c r="V1787" s="7" t="s">
        <v>5599</v>
      </c>
      <c r="W1787" s="7" t="s">
        <v>50</v>
      </c>
      <c r="X1787" s="10" t="s">
        <v>51</v>
      </c>
    </row>
    <row r="1788" spans="1:24" ht="90" x14ac:dyDescent="0.25">
      <c r="A1788" s="7" t="s">
        <v>6575</v>
      </c>
      <c r="B1788" s="7" t="s">
        <v>6576</v>
      </c>
      <c r="C1788" s="7" t="s">
        <v>6577</v>
      </c>
      <c r="D1788" s="7" t="s">
        <v>6578</v>
      </c>
      <c r="E1788" s="7" t="s">
        <v>38</v>
      </c>
      <c r="F1788" s="7" t="s">
        <v>39</v>
      </c>
      <c r="G1788" s="7" t="s">
        <v>6527</v>
      </c>
      <c r="H1788" s="7" t="s">
        <v>6528</v>
      </c>
      <c r="I1788" s="7" t="s">
        <v>6538</v>
      </c>
      <c r="J1788" s="8">
        <v>16403028.970000001</v>
      </c>
      <c r="K1788" s="8">
        <v>16334148.970000001</v>
      </c>
      <c r="L1788" s="8">
        <v>14017300.220000001</v>
      </c>
      <c r="M1788" s="8">
        <v>85.815920044226203</v>
      </c>
      <c r="N1788" s="7" t="s">
        <v>43</v>
      </c>
      <c r="O1788" s="7" t="s">
        <v>44</v>
      </c>
      <c r="P1788" s="7" t="s">
        <v>45</v>
      </c>
      <c r="Q1788" s="9">
        <v>42917</v>
      </c>
      <c r="R1788" s="9">
        <v>44530</v>
      </c>
      <c r="S1788" s="7" t="s">
        <v>360</v>
      </c>
      <c r="T1788" s="7" t="s">
        <v>82</v>
      </c>
      <c r="U1788" s="7" t="s">
        <v>6530</v>
      </c>
      <c r="V1788" s="7" t="s">
        <v>5599</v>
      </c>
      <c r="W1788" s="7" t="s">
        <v>50</v>
      </c>
      <c r="X1788" s="10" t="s">
        <v>51</v>
      </c>
    </row>
    <row r="1789" spans="1:24" ht="67.5" x14ac:dyDescent="0.25">
      <c r="A1789" s="7" t="s">
        <v>6579</v>
      </c>
      <c r="B1789" s="7" t="s">
        <v>6580</v>
      </c>
      <c r="C1789" s="7" t="s">
        <v>6581</v>
      </c>
      <c r="D1789" s="7" t="s">
        <v>6582</v>
      </c>
      <c r="E1789" s="7" t="s">
        <v>38</v>
      </c>
      <c r="F1789" s="7" t="s">
        <v>39</v>
      </c>
      <c r="G1789" s="7" t="s">
        <v>6527</v>
      </c>
      <c r="H1789" s="7" t="s">
        <v>6528</v>
      </c>
      <c r="I1789" s="7" t="s">
        <v>6538</v>
      </c>
      <c r="J1789" s="8">
        <v>9590213.8399999999</v>
      </c>
      <c r="K1789" s="8">
        <v>9581357.8399999999</v>
      </c>
      <c r="L1789" s="8">
        <v>7661018.3799999999</v>
      </c>
      <c r="M1789" s="8">
        <v>79.957543679424901</v>
      </c>
      <c r="N1789" s="7" t="s">
        <v>43</v>
      </c>
      <c r="O1789" s="7" t="s">
        <v>44</v>
      </c>
      <c r="P1789" s="7" t="s">
        <v>45</v>
      </c>
      <c r="Q1789" s="9">
        <v>42979</v>
      </c>
      <c r="R1789" s="9">
        <v>44561</v>
      </c>
      <c r="S1789" s="7" t="s">
        <v>360</v>
      </c>
      <c r="T1789" s="7" t="s">
        <v>82</v>
      </c>
      <c r="U1789" s="7" t="s">
        <v>6530</v>
      </c>
      <c r="V1789" s="7" t="s">
        <v>5599</v>
      </c>
      <c r="W1789" s="7" t="s">
        <v>50</v>
      </c>
      <c r="X1789" s="10" t="s">
        <v>51</v>
      </c>
    </row>
    <row r="1790" spans="1:24" ht="67.5" x14ac:dyDescent="0.25">
      <c r="A1790" s="7" t="s">
        <v>6583</v>
      </c>
      <c r="B1790" s="7" t="s">
        <v>6584</v>
      </c>
      <c r="C1790" s="7" t="s">
        <v>6585</v>
      </c>
      <c r="D1790" s="7" t="s">
        <v>4708</v>
      </c>
      <c r="E1790" s="7" t="s">
        <v>38</v>
      </c>
      <c r="F1790" s="7" t="s">
        <v>39</v>
      </c>
      <c r="G1790" s="7" t="s">
        <v>6527</v>
      </c>
      <c r="H1790" s="7" t="s">
        <v>6528</v>
      </c>
      <c r="I1790" s="7" t="s">
        <v>6538</v>
      </c>
      <c r="J1790" s="8">
        <v>9717047.6600000001</v>
      </c>
      <c r="K1790" s="8">
        <v>8916160.4000000004</v>
      </c>
      <c r="L1790" s="8">
        <v>6687120.2999999998</v>
      </c>
      <c r="M1790" s="8">
        <v>75</v>
      </c>
      <c r="N1790" s="7" t="s">
        <v>43</v>
      </c>
      <c r="O1790" s="7" t="s">
        <v>44</v>
      </c>
      <c r="P1790" s="7" t="s">
        <v>45</v>
      </c>
      <c r="Q1790" s="9">
        <v>42888</v>
      </c>
      <c r="R1790" s="9">
        <v>43723</v>
      </c>
      <c r="S1790" s="7" t="s">
        <v>57</v>
      </c>
      <c r="T1790" s="7" t="s">
        <v>82</v>
      </c>
      <c r="U1790" s="7" t="s">
        <v>6530</v>
      </c>
      <c r="V1790" s="7" t="s">
        <v>5599</v>
      </c>
      <c r="W1790" s="7" t="s">
        <v>50</v>
      </c>
      <c r="X1790" s="10" t="s">
        <v>51</v>
      </c>
    </row>
    <row r="1791" spans="1:24" ht="90" x14ac:dyDescent="0.25">
      <c r="A1791" s="7" t="s">
        <v>6586</v>
      </c>
      <c r="B1791" s="7" t="s">
        <v>6587</v>
      </c>
      <c r="C1791" s="7" t="s">
        <v>6588</v>
      </c>
      <c r="D1791" s="7" t="s">
        <v>4708</v>
      </c>
      <c r="E1791" s="7" t="s">
        <v>38</v>
      </c>
      <c r="F1791" s="7" t="s">
        <v>39</v>
      </c>
      <c r="G1791" s="7" t="s">
        <v>6527</v>
      </c>
      <c r="H1791" s="7" t="s">
        <v>6528</v>
      </c>
      <c r="I1791" s="7" t="s">
        <v>6538</v>
      </c>
      <c r="J1791" s="8">
        <v>125490059.43000001</v>
      </c>
      <c r="K1791" s="8">
        <v>101716673.3</v>
      </c>
      <c r="L1791" s="8">
        <v>80491844.219999999</v>
      </c>
      <c r="M1791" s="8">
        <v>79.133382570033405</v>
      </c>
      <c r="N1791" s="7" t="s">
        <v>43</v>
      </c>
      <c r="O1791" s="7" t="s">
        <v>44</v>
      </c>
      <c r="P1791" s="7" t="s">
        <v>45</v>
      </c>
      <c r="Q1791" s="9">
        <v>42887</v>
      </c>
      <c r="R1791" s="9">
        <v>44561</v>
      </c>
      <c r="S1791" s="7" t="s">
        <v>360</v>
      </c>
      <c r="T1791" s="7" t="s">
        <v>82</v>
      </c>
      <c r="U1791" s="7" t="s">
        <v>6530</v>
      </c>
      <c r="V1791" s="7" t="s">
        <v>5599</v>
      </c>
      <c r="W1791" s="7" t="s">
        <v>50</v>
      </c>
      <c r="X1791" s="10" t="s">
        <v>51</v>
      </c>
    </row>
    <row r="1792" spans="1:24" ht="90" x14ac:dyDescent="0.25">
      <c r="A1792" s="7" t="s">
        <v>6589</v>
      </c>
      <c r="B1792" s="7" t="s">
        <v>6590</v>
      </c>
      <c r="C1792" s="7" t="s">
        <v>6591</v>
      </c>
      <c r="D1792" s="7" t="s">
        <v>3429</v>
      </c>
      <c r="E1792" s="7" t="s">
        <v>38</v>
      </c>
      <c r="F1792" s="7" t="s">
        <v>39</v>
      </c>
      <c r="G1792" s="7" t="s">
        <v>6527</v>
      </c>
      <c r="H1792" s="7" t="s">
        <v>6528</v>
      </c>
      <c r="I1792" s="7" t="s">
        <v>6538</v>
      </c>
      <c r="J1792" s="8">
        <v>5843463</v>
      </c>
      <c r="K1792" s="8">
        <v>5843463</v>
      </c>
      <c r="L1792" s="8">
        <v>4562597.25</v>
      </c>
      <c r="M1792" s="8">
        <v>78.080365187560901</v>
      </c>
      <c r="N1792" s="7" t="s">
        <v>43</v>
      </c>
      <c r="O1792" s="7" t="s">
        <v>44</v>
      </c>
      <c r="P1792" s="7" t="s">
        <v>45</v>
      </c>
      <c r="Q1792" s="9">
        <v>44013</v>
      </c>
      <c r="R1792" s="9">
        <v>44712</v>
      </c>
      <c r="S1792" s="7" t="s">
        <v>360</v>
      </c>
      <c r="T1792" s="7" t="s">
        <v>82</v>
      </c>
      <c r="U1792" s="7" t="s">
        <v>6530</v>
      </c>
      <c r="V1792" s="7" t="s">
        <v>5599</v>
      </c>
      <c r="W1792" s="7" t="s">
        <v>50</v>
      </c>
      <c r="X1792" s="10" t="s">
        <v>51</v>
      </c>
    </row>
    <row r="1793" spans="1:24" ht="78.75" x14ac:dyDescent="0.25">
      <c r="A1793" s="7" t="s">
        <v>6592</v>
      </c>
      <c r="B1793" s="7" t="s">
        <v>6593</v>
      </c>
      <c r="C1793" s="7" t="s">
        <v>6594</v>
      </c>
      <c r="D1793" s="7" t="s">
        <v>6595</v>
      </c>
      <c r="E1793" s="7" t="s">
        <v>38</v>
      </c>
      <c r="F1793" s="7" t="s">
        <v>39</v>
      </c>
      <c r="G1793" s="7" t="s">
        <v>6527</v>
      </c>
      <c r="H1793" s="7" t="s">
        <v>6528</v>
      </c>
      <c r="I1793" s="7" t="s">
        <v>6538</v>
      </c>
      <c r="J1793" s="8">
        <v>15673812.58</v>
      </c>
      <c r="K1793" s="8">
        <v>15673812.58</v>
      </c>
      <c r="L1793" s="8">
        <v>12130359.43</v>
      </c>
      <c r="M1793" s="8">
        <v>77.392525705446403</v>
      </c>
      <c r="N1793" s="7" t="s">
        <v>43</v>
      </c>
      <c r="O1793" s="7" t="s">
        <v>44</v>
      </c>
      <c r="P1793" s="7" t="s">
        <v>45</v>
      </c>
      <c r="Q1793" s="9">
        <v>42917</v>
      </c>
      <c r="R1793" s="9">
        <v>44926</v>
      </c>
      <c r="S1793" s="7" t="s">
        <v>360</v>
      </c>
      <c r="T1793" s="7" t="s">
        <v>82</v>
      </c>
      <c r="U1793" s="7" t="s">
        <v>6530</v>
      </c>
      <c r="V1793" s="7" t="s">
        <v>5599</v>
      </c>
      <c r="W1793" s="7" t="s">
        <v>50</v>
      </c>
      <c r="X1793" s="10" t="s">
        <v>51</v>
      </c>
    </row>
    <row r="1794" spans="1:24" ht="90" x14ac:dyDescent="0.25">
      <c r="A1794" s="7" t="s">
        <v>6596</v>
      </c>
      <c r="B1794" s="7" t="s">
        <v>6597</v>
      </c>
      <c r="C1794" s="7" t="s">
        <v>6598</v>
      </c>
      <c r="D1794" s="7" t="s">
        <v>3042</v>
      </c>
      <c r="E1794" s="7" t="s">
        <v>38</v>
      </c>
      <c r="F1794" s="7" t="s">
        <v>39</v>
      </c>
      <c r="G1794" s="7" t="s">
        <v>6527</v>
      </c>
      <c r="H1794" s="7" t="s">
        <v>6599</v>
      </c>
      <c r="I1794" s="7" t="s">
        <v>328</v>
      </c>
      <c r="J1794" s="8">
        <v>191976498.22999999</v>
      </c>
      <c r="K1794" s="8">
        <v>175010924.47999999</v>
      </c>
      <c r="L1794" s="8">
        <v>148759285.78999999</v>
      </c>
      <c r="M1794" s="8">
        <v>84.999999989714894</v>
      </c>
      <c r="N1794" s="7" t="s">
        <v>43</v>
      </c>
      <c r="O1794" s="7" t="s">
        <v>44</v>
      </c>
      <c r="P1794" s="7" t="s">
        <v>45</v>
      </c>
      <c r="Q1794" s="9">
        <v>42399</v>
      </c>
      <c r="R1794" s="9">
        <v>45291</v>
      </c>
      <c r="S1794" s="7" t="s">
        <v>46</v>
      </c>
      <c r="T1794" s="7" t="s">
        <v>47</v>
      </c>
      <c r="U1794" s="7" t="s">
        <v>6600</v>
      </c>
      <c r="V1794" s="7" t="s">
        <v>6601</v>
      </c>
      <c r="W1794" s="7" t="s">
        <v>50</v>
      </c>
      <c r="X1794" s="10" t="s">
        <v>51</v>
      </c>
    </row>
    <row r="1795" spans="1:24" ht="78.75" x14ac:dyDescent="0.25">
      <c r="A1795" s="7" t="s">
        <v>6602</v>
      </c>
      <c r="B1795" s="7" t="s">
        <v>6603</v>
      </c>
      <c r="C1795" s="7" t="s">
        <v>6604</v>
      </c>
      <c r="D1795" s="7" t="s">
        <v>6605</v>
      </c>
      <c r="E1795" s="7" t="s">
        <v>38</v>
      </c>
      <c r="F1795" s="7" t="s">
        <v>39</v>
      </c>
      <c r="G1795" s="7" t="s">
        <v>6527</v>
      </c>
      <c r="H1795" s="7" t="s">
        <v>6599</v>
      </c>
      <c r="I1795" s="7" t="s">
        <v>328</v>
      </c>
      <c r="J1795" s="8">
        <v>2317201.36</v>
      </c>
      <c r="K1795" s="8">
        <v>2271360.9</v>
      </c>
      <c r="L1795" s="8">
        <v>1930656.76</v>
      </c>
      <c r="M1795" s="8">
        <v>84.999999779867693</v>
      </c>
      <c r="N1795" s="7" t="s">
        <v>43</v>
      </c>
      <c r="O1795" s="7" t="s">
        <v>44</v>
      </c>
      <c r="P1795" s="7" t="s">
        <v>45</v>
      </c>
      <c r="Q1795" s="9">
        <v>42887</v>
      </c>
      <c r="R1795" s="9">
        <v>43190</v>
      </c>
      <c r="S1795" s="7" t="s">
        <v>57</v>
      </c>
      <c r="T1795" s="7" t="s">
        <v>82</v>
      </c>
      <c r="U1795" s="7" t="s">
        <v>6600</v>
      </c>
      <c r="V1795" s="7" t="s">
        <v>6601</v>
      </c>
      <c r="W1795" s="7" t="s">
        <v>50</v>
      </c>
      <c r="X1795" s="10" t="s">
        <v>51</v>
      </c>
    </row>
    <row r="1796" spans="1:24" ht="67.5" x14ac:dyDescent="0.25">
      <c r="A1796" s="7" t="s">
        <v>6606</v>
      </c>
      <c r="B1796" s="7" t="s">
        <v>6607</v>
      </c>
      <c r="C1796" s="7" t="s">
        <v>6608</v>
      </c>
      <c r="D1796" s="7" t="s">
        <v>6566</v>
      </c>
      <c r="E1796" s="7" t="s">
        <v>38</v>
      </c>
      <c r="F1796" s="7" t="s">
        <v>39</v>
      </c>
      <c r="G1796" s="7" t="s">
        <v>6527</v>
      </c>
      <c r="H1796" s="7" t="s">
        <v>6599</v>
      </c>
      <c r="I1796" s="7" t="s">
        <v>328</v>
      </c>
      <c r="J1796" s="8">
        <v>1621698.57</v>
      </c>
      <c r="K1796" s="8">
        <v>1439877.68</v>
      </c>
      <c r="L1796" s="8">
        <v>1223896.02</v>
      </c>
      <c r="M1796" s="8">
        <v>84.999999444397304</v>
      </c>
      <c r="N1796" s="7" t="s">
        <v>43</v>
      </c>
      <c r="O1796" s="7" t="s">
        <v>44</v>
      </c>
      <c r="P1796" s="7" t="s">
        <v>45</v>
      </c>
      <c r="Q1796" s="9">
        <v>42919</v>
      </c>
      <c r="R1796" s="9">
        <v>43343</v>
      </c>
      <c r="S1796" s="7" t="s">
        <v>57</v>
      </c>
      <c r="T1796" s="7" t="s">
        <v>82</v>
      </c>
      <c r="U1796" s="7" t="s">
        <v>6600</v>
      </c>
      <c r="V1796" s="7" t="s">
        <v>6601</v>
      </c>
      <c r="W1796" s="7" t="s">
        <v>50</v>
      </c>
      <c r="X1796" s="10" t="s">
        <v>51</v>
      </c>
    </row>
    <row r="1797" spans="1:24" ht="90" x14ac:dyDescent="0.25">
      <c r="A1797" s="7" t="s">
        <v>6609</v>
      </c>
      <c r="B1797" s="7" t="s">
        <v>6610</v>
      </c>
      <c r="C1797" s="7" t="s">
        <v>6611</v>
      </c>
      <c r="D1797" s="7" t="s">
        <v>6612</v>
      </c>
      <c r="E1797" s="7" t="s">
        <v>38</v>
      </c>
      <c r="F1797" s="7" t="s">
        <v>39</v>
      </c>
      <c r="G1797" s="7" t="s">
        <v>6527</v>
      </c>
      <c r="H1797" s="7" t="s">
        <v>6599</v>
      </c>
      <c r="I1797" s="7" t="s">
        <v>328</v>
      </c>
      <c r="J1797" s="8">
        <v>904665.46</v>
      </c>
      <c r="K1797" s="8">
        <v>888775.75</v>
      </c>
      <c r="L1797" s="8">
        <v>755459.38</v>
      </c>
      <c r="M1797" s="8">
        <v>84.999999156142593</v>
      </c>
      <c r="N1797" s="7" t="s">
        <v>43</v>
      </c>
      <c r="O1797" s="7" t="s">
        <v>44</v>
      </c>
      <c r="P1797" s="7" t="s">
        <v>45</v>
      </c>
      <c r="Q1797" s="9">
        <v>42826</v>
      </c>
      <c r="R1797" s="9">
        <v>43146</v>
      </c>
      <c r="S1797" s="7" t="s">
        <v>57</v>
      </c>
      <c r="T1797" s="7" t="s">
        <v>82</v>
      </c>
      <c r="U1797" s="7" t="s">
        <v>6600</v>
      </c>
      <c r="V1797" s="7" t="s">
        <v>6601</v>
      </c>
      <c r="W1797" s="7" t="s">
        <v>50</v>
      </c>
      <c r="X1797" s="10" t="s">
        <v>51</v>
      </c>
    </row>
    <row r="1798" spans="1:24" ht="90" x14ac:dyDescent="0.25">
      <c r="A1798" s="7" t="s">
        <v>6613</v>
      </c>
      <c r="B1798" s="7" t="s">
        <v>6614</v>
      </c>
      <c r="C1798" s="7" t="s">
        <v>6615</v>
      </c>
      <c r="D1798" s="7" t="s">
        <v>6616</v>
      </c>
      <c r="E1798" s="7" t="s">
        <v>38</v>
      </c>
      <c r="F1798" s="7" t="s">
        <v>39</v>
      </c>
      <c r="G1798" s="7" t="s">
        <v>6527</v>
      </c>
      <c r="H1798" s="7" t="s">
        <v>6599</v>
      </c>
      <c r="I1798" s="7" t="s">
        <v>328</v>
      </c>
      <c r="J1798" s="8">
        <v>2722527.72</v>
      </c>
      <c r="K1798" s="8">
        <v>2270581.11</v>
      </c>
      <c r="L1798" s="8">
        <v>1929993.92</v>
      </c>
      <c r="M1798" s="8">
        <v>84.999998965022698</v>
      </c>
      <c r="N1798" s="7" t="s">
        <v>43</v>
      </c>
      <c r="O1798" s="7" t="s">
        <v>44</v>
      </c>
      <c r="P1798" s="7" t="s">
        <v>45</v>
      </c>
      <c r="Q1798" s="9">
        <v>42887</v>
      </c>
      <c r="R1798" s="9">
        <v>43434</v>
      </c>
      <c r="S1798" s="7" t="s">
        <v>57</v>
      </c>
      <c r="T1798" s="7" t="s">
        <v>82</v>
      </c>
      <c r="U1798" s="7" t="s">
        <v>6600</v>
      </c>
      <c r="V1798" s="7" t="s">
        <v>6601</v>
      </c>
      <c r="W1798" s="7" t="s">
        <v>50</v>
      </c>
      <c r="X1798" s="10" t="s">
        <v>51</v>
      </c>
    </row>
    <row r="1799" spans="1:24" ht="90" x14ac:dyDescent="0.25">
      <c r="A1799" s="7" t="s">
        <v>6617</v>
      </c>
      <c r="B1799" s="7" t="s">
        <v>6618</v>
      </c>
      <c r="C1799" s="7" t="s">
        <v>6619</v>
      </c>
      <c r="D1799" s="7" t="s">
        <v>6620</v>
      </c>
      <c r="E1799" s="7" t="s">
        <v>38</v>
      </c>
      <c r="F1799" s="7" t="s">
        <v>39</v>
      </c>
      <c r="G1799" s="7" t="s">
        <v>6527</v>
      </c>
      <c r="H1799" s="7" t="s">
        <v>6599</v>
      </c>
      <c r="I1799" s="7" t="s">
        <v>328</v>
      </c>
      <c r="J1799" s="8">
        <v>7913350.6399999997</v>
      </c>
      <c r="K1799" s="8">
        <v>7913350.6399999997</v>
      </c>
      <c r="L1799" s="8">
        <v>6340495.8600000003</v>
      </c>
      <c r="M1799" s="8">
        <v>80.124035297392098</v>
      </c>
      <c r="N1799" s="7" t="s">
        <v>43</v>
      </c>
      <c r="O1799" s="7" t="s">
        <v>44</v>
      </c>
      <c r="P1799" s="7" t="s">
        <v>45</v>
      </c>
      <c r="Q1799" s="9">
        <v>42826</v>
      </c>
      <c r="R1799" s="9">
        <v>44561</v>
      </c>
      <c r="S1799" s="7" t="s">
        <v>57</v>
      </c>
      <c r="T1799" s="7" t="s">
        <v>82</v>
      </c>
      <c r="U1799" s="7" t="s">
        <v>6600</v>
      </c>
      <c r="V1799" s="7" t="s">
        <v>6601</v>
      </c>
      <c r="W1799" s="7" t="s">
        <v>50</v>
      </c>
      <c r="X1799" s="10" t="s">
        <v>51</v>
      </c>
    </row>
    <row r="1800" spans="1:24" ht="90" x14ac:dyDescent="0.25">
      <c r="A1800" s="7" t="s">
        <v>6621</v>
      </c>
      <c r="B1800" s="7" t="s">
        <v>6622</v>
      </c>
      <c r="C1800" s="7" t="s">
        <v>6623</v>
      </c>
      <c r="D1800" s="7" t="s">
        <v>3640</v>
      </c>
      <c r="E1800" s="7" t="s">
        <v>38</v>
      </c>
      <c r="F1800" s="7" t="s">
        <v>39</v>
      </c>
      <c r="G1800" s="7" t="s">
        <v>6527</v>
      </c>
      <c r="H1800" s="7" t="s">
        <v>6599</v>
      </c>
      <c r="I1800" s="7" t="s">
        <v>328</v>
      </c>
      <c r="J1800" s="8">
        <v>3753538.84</v>
      </c>
      <c r="K1800" s="8">
        <v>3547094.16</v>
      </c>
      <c r="L1800" s="8">
        <v>3015030.03</v>
      </c>
      <c r="M1800" s="8">
        <v>84.9999998308475</v>
      </c>
      <c r="N1800" s="7" t="s">
        <v>43</v>
      </c>
      <c r="O1800" s="7" t="s">
        <v>44</v>
      </c>
      <c r="P1800" s="7" t="s">
        <v>45</v>
      </c>
      <c r="Q1800" s="9">
        <v>42767</v>
      </c>
      <c r="R1800" s="9">
        <v>43555</v>
      </c>
      <c r="S1800" s="7" t="s">
        <v>57</v>
      </c>
      <c r="T1800" s="7" t="s">
        <v>47</v>
      </c>
      <c r="U1800" s="7" t="s">
        <v>6600</v>
      </c>
      <c r="V1800" s="7" t="s">
        <v>6601</v>
      </c>
      <c r="W1800" s="7" t="s">
        <v>50</v>
      </c>
      <c r="X1800" s="10" t="s">
        <v>51</v>
      </c>
    </row>
    <row r="1801" spans="1:24" ht="90" x14ac:dyDescent="0.25">
      <c r="A1801" s="7" t="s">
        <v>6624</v>
      </c>
      <c r="B1801" s="7" t="s">
        <v>6625</v>
      </c>
      <c r="C1801" s="7" t="s">
        <v>6626</v>
      </c>
      <c r="D1801" s="7" t="s">
        <v>6552</v>
      </c>
      <c r="E1801" s="7" t="s">
        <v>38</v>
      </c>
      <c r="F1801" s="7" t="s">
        <v>39</v>
      </c>
      <c r="G1801" s="7" t="s">
        <v>6527</v>
      </c>
      <c r="H1801" s="7" t="s">
        <v>6599</v>
      </c>
      <c r="I1801" s="7" t="s">
        <v>328</v>
      </c>
      <c r="J1801" s="8">
        <v>4990616.24</v>
      </c>
      <c r="K1801" s="8">
        <v>3683310</v>
      </c>
      <c r="L1801" s="8">
        <v>3130813.48</v>
      </c>
      <c r="M1801" s="8">
        <v>84.999999457010105</v>
      </c>
      <c r="N1801" s="7" t="s">
        <v>43</v>
      </c>
      <c r="O1801" s="7" t="s">
        <v>44</v>
      </c>
      <c r="P1801" s="7" t="s">
        <v>45</v>
      </c>
      <c r="Q1801" s="9">
        <v>42814</v>
      </c>
      <c r="R1801" s="9">
        <v>43738</v>
      </c>
      <c r="S1801" s="7" t="s">
        <v>57</v>
      </c>
      <c r="T1801" s="7" t="s">
        <v>82</v>
      </c>
      <c r="U1801" s="7" t="s">
        <v>6600</v>
      </c>
      <c r="V1801" s="7" t="s">
        <v>6601</v>
      </c>
      <c r="W1801" s="7" t="s">
        <v>50</v>
      </c>
      <c r="X1801" s="10" t="s">
        <v>51</v>
      </c>
    </row>
    <row r="1802" spans="1:24" ht="90" x14ac:dyDescent="0.25">
      <c r="A1802" s="7" t="s">
        <v>6627</v>
      </c>
      <c r="B1802" s="7" t="s">
        <v>6628</v>
      </c>
      <c r="C1802" s="7" t="s">
        <v>6629</v>
      </c>
      <c r="D1802" s="7" t="s">
        <v>6630</v>
      </c>
      <c r="E1802" s="7" t="s">
        <v>38</v>
      </c>
      <c r="F1802" s="7" t="s">
        <v>39</v>
      </c>
      <c r="G1802" s="7" t="s">
        <v>6527</v>
      </c>
      <c r="H1802" s="7" t="s">
        <v>6599</v>
      </c>
      <c r="I1802" s="7" t="s">
        <v>328</v>
      </c>
      <c r="J1802" s="8">
        <v>545702.31000000006</v>
      </c>
      <c r="K1802" s="8">
        <v>524129.6</v>
      </c>
      <c r="L1802" s="8">
        <v>445510.16</v>
      </c>
      <c r="M1802" s="8">
        <v>85</v>
      </c>
      <c r="N1802" s="7" t="s">
        <v>43</v>
      </c>
      <c r="O1802" s="7" t="s">
        <v>44</v>
      </c>
      <c r="P1802" s="7" t="s">
        <v>45</v>
      </c>
      <c r="Q1802" s="9">
        <v>42795</v>
      </c>
      <c r="R1802" s="9">
        <v>43646</v>
      </c>
      <c r="S1802" s="7" t="s">
        <v>57</v>
      </c>
      <c r="T1802" s="7" t="s">
        <v>82</v>
      </c>
      <c r="U1802" s="7" t="s">
        <v>6600</v>
      </c>
      <c r="V1802" s="7" t="s">
        <v>6601</v>
      </c>
      <c r="W1802" s="7" t="s">
        <v>50</v>
      </c>
      <c r="X1802" s="10" t="s">
        <v>51</v>
      </c>
    </row>
    <row r="1803" spans="1:24" ht="67.5" x14ac:dyDescent="0.25">
      <c r="A1803" s="7" t="s">
        <v>6631</v>
      </c>
      <c r="B1803" s="7" t="s">
        <v>6632</v>
      </c>
      <c r="C1803" s="7" t="s">
        <v>6633</v>
      </c>
      <c r="D1803" s="7" t="s">
        <v>6634</v>
      </c>
      <c r="E1803" s="7" t="s">
        <v>38</v>
      </c>
      <c r="F1803" s="7" t="s">
        <v>39</v>
      </c>
      <c r="G1803" s="7" t="s">
        <v>6527</v>
      </c>
      <c r="H1803" s="7" t="s">
        <v>6599</v>
      </c>
      <c r="I1803" s="7" t="s">
        <v>328</v>
      </c>
      <c r="J1803" s="8">
        <v>5633833.3499999996</v>
      </c>
      <c r="K1803" s="8">
        <v>5519306.9299999997</v>
      </c>
      <c r="L1803" s="8">
        <v>4691410.8899999997</v>
      </c>
      <c r="M1803" s="8">
        <v>84.999999990940907</v>
      </c>
      <c r="N1803" s="7" t="s">
        <v>43</v>
      </c>
      <c r="O1803" s="7" t="s">
        <v>44</v>
      </c>
      <c r="P1803" s="7" t="s">
        <v>45</v>
      </c>
      <c r="Q1803" s="9">
        <v>42814</v>
      </c>
      <c r="R1803" s="9">
        <v>44561</v>
      </c>
      <c r="S1803" s="7" t="s">
        <v>57</v>
      </c>
      <c r="T1803" s="7" t="s">
        <v>82</v>
      </c>
      <c r="U1803" s="7" t="s">
        <v>6600</v>
      </c>
      <c r="V1803" s="7" t="s">
        <v>6601</v>
      </c>
      <c r="W1803" s="7" t="s">
        <v>50</v>
      </c>
      <c r="X1803" s="10" t="s">
        <v>51</v>
      </c>
    </row>
    <row r="1804" spans="1:24" ht="90" x14ac:dyDescent="0.25">
      <c r="A1804" s="7" t="s">
        <v>6635</v>
      </c>
      <c r="B1804" s="7" t="s">
        <v>6636</v>
      </c>
      <c r="C1804" s="7" t="s">
        <v>6637</v>
      </c>
      <c r="D1804" s="7" t="s">
        <v>3429</v>
      </c>
      <c r="E1804" s="7" t="s">
        <v>38</v>
      </c>
      <c r="F1804" s="7" t="s">
        <v>39</v>
      </c>
      <c r="G1804" s="7" t="s">
        <v>6527</v>
      </c>
      <c r="H1804" s="7" t="s">
        <v>6599</v>
      </c>
      <c r="I1804" s="7" t="s">
        <v>328</v>
      </c>
      <c r="J1804" s="8">
        <v>5107001.92</v>
      </c>
      <c r="K1804" s="8">
        <v>4726340.16</v>
      </c>
      <c r="L1804" s="8">
        <v>4017389.13</v>
      </c>
      <c r="M1804" s="8">
        <v>84.999999873051905</v>
      </c>
      <c r="N1804" s="7" t="s">
        <v>43</v>
      </c>
      <c r="O1804" s="7" t="s">
        <v>44</v>
      </c>
      <c r="P1804" s="7" t="s">
        <v>45</v>
      </c>
      <c r="Q1804" s="9">
        <v>42809</v>
      </c>
      <c r="R1804" s="9">
        <v>43555</v>
      </c>
      <c r="S1804" s="7" t="s">
        <v>57</v>
      </c>
      <c r="T1804" s="7" t="s">
        <v>47</v>
      </c>
      <c r="U1804" s="7" t="s">
        <v>6600</v>
      </c>
      <c r="V1804" s="7" t="s">
        <v>6601</v>
      </c>
      <c r="W1804" s="7" t="s">
        <v>50</v>
      </c>
      <c r="X1804" s="10" t="s">
        <v>51</v>
      </c>
    </row>
    <row r="1805" spans="1:24" ht="90" x14ac:dyDescent="0.25">
      <c r="A1805" s="7" t="s">
        <v>6638</v>
      </c>
      <c r="B1805" s="7" t="s">
        <v>6639</v>
      </c>
      <c r="C1805" s="7" t="s">
        <v>6640</v>
      </c>
      <c r="D1805" s="7" t="s">
        <v>4747</v>
      </c>
      <c r="E1805" s="7" t="s">
        <v>38</v>
      </c>
      <c r="F1805" s="7" t="s">
        <v>39</v>
      </c>
      <c r="G1805" s="7" t="s">
        <v>6527</v>
      </c>
      <c r="H1805" s="7" t="s">
        <v>6599</v>
      </c>
      <c r="I1805" s="7" t="s">
        <v>328</v>
      </c>
      <c r="J1805" s="8">
        <v>1070795.48</v>
      </c>
      <c r="K1805" s="8">
        <v>1070795.48</v>
      </c>
      <c r="L1805" s="8">
        <v>910176.15</v>
      </c>
      <c r="M1805" s="8">
        <v>84.999999252891897</v>
      </c>
      <c r="N1805" s="7" t="s">
        <v>43</v>
      </c>
      <c r="O1805" s="7" t="s">
        <v>44</v>
      </c>
      <c r="P1805" s="7" t="s">
        <v>45</v>
      </c>
      <c r="Q1805" s="9">
        <v>42948</v>
      </c>
      <c r="R1805" s="9">
        <v>44012</v>
      </c>
      <c r="S1805" s="7" t="s">
        <v>57</v>
      </c>
      <c r="T1805" s="7" t="s">
        <v>82</v>
      </c>
      <c r="U1805" s="7" t="s">
        <v>6600</v>
      </c>
      <c r="V1805" s="7" t="s">
        <v>6601</v>
      </c>
      <c r="W1805" s="7" t="s">
        <v>50</v>
      </c>
      <c r="X1805" s="10" t="s">
        <v>51</v>
      </c>
    </row>
    <row r="1806" spans="1:24" ht="90" x14ac:dyDescent="0.25">
      <c r="A1806" s="7" t="s">
        <v>6641</v>
      </c>
      <c r="B1806" s="7" t="s">
        <v>6642</v>
      </c>
      <c r="C1806" s="7" t="s">
        <v>6643</v>
      </c>
      <c r="D1806" s="7" t="s">
        <v>6644</v>
      </c>
      <c r="E1806" s="7" t="s">
        <v>38</v>
      </c>
      <c r="F1806" s="7" t="s">
        <v>39</v>
      </c>
      <c r="G1806" s="7" t="s">
        <v>6527</v>
      </c>
      <c r="H1806" s="7" t="s">
        <v>6599</v>
      </c>
      <c r="I1806" s="7" t="s">
        <v>328</v>
      </c>
      <c r="J1806" s="8">
        <v>3201274.32</v>
      </c>
      <c r="K1806" s="8">
        <v>2881986.61</v>
      </c>
      <c r="L1806" s="8">
        <v>2449688.59</v>
      </c>
      <c r="M1806" s="8">
        <v>84.999999011098794</v>
      </c>
      <c r="N1806" s="7" t="s">
        <v>43</v>
      </c>
      <c r="O1806" s="7" t="s">
        <v>44</v>
      </c>
      <c r="P1806" s="7" t="s">
        <v>45</v>
      </c>
      <c r="Q1806" s="9">
        <v>42814</v>
      </c>
      <c r="R1806" s="9">
        <v>43815</v>
      </c>
      <c r="S1806" s="7" t="s">
        <v>57</v>
      </c>
      <c r="T1806" s="7" t="s">
        <v>82</v>
      </c>
      <c r="U1806" s="7" t="s">
        <v>6600</v>
      </c>
      <c r="V1806" s="7" t="s">
        <v>6601</v>
      </c>
      <c r="W1806" s="7" t="s">
        <v>50</v>
      </c>
      <c r="X1806" s="10" t="s">
        <v>51</v>
      </c>
    </row>
    <row r="1807" spans="1:24" ht="90" x14ac:dyDescent="0.25">
      <c r="A1807" s="7" t="s">
        <v>6645</v>
      </c>
      <c r="B1807" s="7" t="s">
        <v>6646</v>
      </c>
      <c r="C1807" s="7" t="s">
        <v>6647</v>
      </c>
      <c r="D1807" s="7" t="s">
        <v>6648</v>
      </c>
      <c r="E1807" s="7" t="s">
        <v>38</v>
      </c>
      <c r="F1807" s="7" t="s">
        <v>39</v>
      </c>
      <c r="G1807" s="7" t="s">
        <v>6527</v>
      </c>
      <c r="H1807" s="7" t="s">
        <v>6599</v>
      </c>
      <c r="I1807" s="7" t="s">
        <v>328</v>
      </c>
      <c r="J1807" s="8">
        <v>1367078.03</v>
      </c>
      <c r="K1807" s="8">
        <v>1110226.1499999999</v>
      </c>
      <c r="L1807" s="8">
        <v>943692.23</v>
      </c>
      <c r="M1807" s="8">
        <v>85.000000225179306</v>
      </c>
      <c r="N1807" s="7" t="s">
        <v>43</v>
      </c>
      <c r="O1807" s="7" t="s">
        <v>44</v>
      </c>
      <c r="P1807" s="7" t="s">
        <v>45</v>
      </c>
      <c r="Q1807" s="9">
        <v>42736</v>
      </c>
      <c r="R1807" s="9">
        <v>43220</v>
      </c>
      <c r="S1807" s="7" t="s">
        <v>57</v>
      </c>
      <c r="T1807" s="7" t="s">
        <v>82</v>
      </c>
      <c r="U1807" s="7" t="s">
        <v>6600</v>
      </c>
      <c r="V1807" s="7" t="s">
        <v>6601</v>
      </c>
      <c r="W1807" s="7" t="s">
        <v>50</v>
      </c>
      <c r="X1807" s="10" t="s">
        <v>51</v>
      </c>
    </row>
    <row r="1808" spans="1:24" ht="90" x14ac:dyDescent="0.25">
      <c r="A1808" s="7" t="s">
        <v>6649</v>
      </c>
      <c r="B1808" s="7" t="s">
        <v>6650</v>
      </c>
      <c r="C1808" s="7" t="s">
        <v>6651</v>
      </c>
      <c r="D1808" s="7" t="s">
        <v>6648</v>
      </c>
      <c r="E1808" s="7" t="s">
        <v>38</v>
      </c>
      <c r="F1808" s="7" t="s">
        <v>39</v>
      </c>
      <c r="G1808" s="7" t="s">
        <v>6527</v>
      </c>
      <c r="H1808" s="7" t="s">
        <v>6599</v>
      </c>
      <c r="I1808" s="7" t="s">
        <v>328</v>
      </c>
      <c r="J1808" s="8">
        <v>1058507.8700000001</v>
      </c>
      <c r="K1808" s="8">
        <v>856754.1</v>
      </c>
      <c r="L1808" s="8">
        <v>728241.01</v>
      </c>
      <c r="M1808" s="8">
        <v>85.000002917990102</v>
      </c>
      <c r="N1808" s="7" t="s">
        <v>43</v>
      </c>
      <c r="O1808" s="7" t="s">
        <v>44</v>
      </c>
      <c r="P1808" s="7" t="s">
        <v>45</v>
      </c>
      <c r="Q1808" s="9">
        <v>42736</v>
      </c>
      <c r="R1808" s="9">
        <v>43220</v>
      </c>
      <c r="S1808" s="7" t="s">
        <v>57</v>
      </c>
      <c r="T1808" s="7" t="s">
        <v>82</v>
      </c>
      <c r="U1808" s="7" t="s">
        <v>6600</v>
      </c>
      <c r="V1808" s="7" t="s">
        <v>6601</v>
      </c>
      <c r="W1808" s="7" t="s">
        <v>50</v>
      </c>
      <c r="X1808" s="10" t="s">
        <v>51</v>
      </c>
    </row>
    <row r="1809" spans="1:24" ht="90" x14ac:dyDescent="0.25">
      <c r="A1809" s="7" t="s">
        <v>6652</v>
      </c>
      <c r="B1809" s="7" t="s">
        <v>6653</v>
      </c>
      <c r="C1809" s="7" t="s">
        <v>6654</v>
      </c>
      <c r="D1809" s="7" t="s">
        <v>3081</v>
      </c>
      <c r="E1809" s="7" t="s">
        <v>38</v>
      </c>
      <c r="F1809" s="7" t="s">
        <v>39</v>
      </c>
      <c r="G1809" s="7" t="s">
        <v>6655</v>
      </c>
      <c r="H1809" s="7" t="s">
        <v>6656</v>
      </c>
      <c r="I1809" s="7" t="s">
        <v>6657</v>
      </c>
      <c r="J1809" s="8">
        <v>37621209.07</v>
      </c>
      <c r="K1809" s="8">
        <v>30705698.620000001</v>
      </c>
      <c r="L1809" s="8">
        <v>18756627.149999999</v>
      </c>
      <c r="M1809" s="8">
        <v>61.085166574855101</v>
      </c>
      <c r="N1809" s="7" t="s">
        <v>43</v>
      </c>
      <c r="O1809" s="7" t="s">
        <v>44</v>
      </c>
      <c r="P1809" s="7" t="s">
        <v>56</v>
      </c>
      <c r="Q1809" s="9">
        <v>42916</v>
      </c>
      <c r="R1809" s="9">
        <v>44926</v>
      </c>
      <c r="S1809" s="7" t="s">
        <v>46</v>
      </c>
      <c r="T1809" s="7" t="s">
        <v>58</v>
      </c>
      <c r="U1809" s="7" t="s">
        <v>6658</v>
      </c>
      <c r="V1809" s="7" t="s">
        <v>5599</v>
      </c>
      <c r="W1809" s="7" t="s">
        <v>50</v>
      </c>
      <c r="X1809" s="10" t="s">
        <v>2450</v>
      </c>
    </row>
    <row r="1810" spans="1:24" ht="90" x14ac:dyDescent="0.25">
      <c r="A1810" s="7" t="s">
        <v>6659</v>
      </c>
      <c r="B1810" s="7" t="s">
        <v>6660</v>
      </c>
      <c r="C1810" s="7" t="s">
        <v>6661</v>
      </c>
      <c r="D1810" s="7" t="s">
        <v>3081</v>
      </c>
      <c r="E1810" s="7" t="s">
        <v>38</v>
      </c>
      <c r="F1810" s="7" t="s">
        <v>39</v>
      </c>
      <c r="G1810" s="7" t="s">
        <v>6655</v>
      </c>
      <c r="H1810" s="7" t="s">
        <v>6656</v>
      </c>
      <c r="I1810" s="7" t="s">
        <v>6657</v>
      </c>
      <c r="J1810" s="8">
        <v>39744640.509999998</v>
      </c>
      <c r="K1810" s="8">
        <v>29543447.670000002</v>
      </c>
      <c r="L1810" s="8">
        <v>18471830.260000002</v>
      </c>
      <c r="M1810" s="8">
        <v>62.524287843213699</v>
      </c>
      <c r="N1810" s="7" t="s">
        <v>43</v>
      </c>
      <c r="O1810" s="7" t="s">
        <v>44</v>
      </c>
      <c r="P1810" s="7" t="s">
        <v>56</v>
      </c>
      <c r="Q1810" s="9">
        <v>42916</v>
      </c>
      <c r="R1810" s="9">
        <v>45107</v>
      </c>
      <c r="S1810" s="7" t="s">
        <v>46</v>
      </c>
      <c r="T1810" s="7" t="s">
        <v>58</v>
      </c>
      <c r="U1810" s="7" t="s">
        <v>6658</v>
      </c>
      <c r="V1810" s="7" t="s">
        <v>5599</v>
      </c>
      <c r="W1810" s="7" t="s">
        <v>50</v>
      </c>
      <c r="X1810" s="10" t="s">
        <v>2450</v>
      </c>
    </row>
    <row r="1811" spans="1:24" ht="78.75" x14ac:dyDescent="0.25">
      <c r="A1811" s="7" t="s">
        <v>6662</v>
      </c>
      <c r="B1811" s="7" t="s">
        <v>6663</v>
      </c>
      <c r="C1811" s="7" t="s">
        <v>6664</v>
      </c>
      <c r="D1811" s="7" t="s">
        <v>3081</v>
      </c>
      <c r="E1811" s="7" t="s">
        <v>38</v>
      </c>
      <c r="F1811" s="7" t="s">
        <v>39</v>
      </c>
      <c r="G1811" s="7" t="s">
        <v>6655</v>
      </c>
      <c r="H1811" s="7" t="s">
        <v>6656</v>
      </c>
      <c r="I1811" s="7" t="s">
        <v>6657</v>
      </c>
      <c r="J1811" s="8">
        <v>60460069.479999997</v>
      </c>
      <c r="K1811" s="8">
        <v>34903615.789999999</v>
      </c>
      <c r="L1811" s="8">
        <v>25348191.420000002</v>
      </c>
      <c r="M1811" s="8">
        <v>72.623396878160506</v>
      </c>
      <c r="N1811" s="7" t="s">
        <v>43</v>
      </c>
      <c r="O1811" s="7" t="s">
        <v>44</v>
      </c>
      <c r="P1811" s="7" t="s">
        <v>56</v>
      </c>
      <c r="Q1811" s="9">
        <v>42916</v>
      </c>
      <c r="R1811" s="9">
        <v>45107</v>
      </c>
      <c r="S1811" s="7" t="s">
        <v>46</v>
      </c>
      <c r="T1811" s="7" t="s">
        <v>58</v>
      </c>
      <c r="U1811" s="7" t="s">
        <v>6658</v>
      </c>
      <c r="V1811" s="7" t="s">
        <v>5599</v>
      </c>
      <c r="W1811" s="7" t="s">
        <v>50</v>
      </c>
      <c r="X1811" s="10" t="s">
        <v>2450</v>
      </c>
    </row>
    <row r="1812" spans="1:24" ht="90" x14ac:dyDescent="0.25">
      <c r="A1812" s="7" t="s">
        <v>6665</v>
      </c>
      <c r="B1812" s="7" t="s">
        <v>6666</v>
      </c>
      <c r="C1812" s="7" t="s">
        <v>6667</v>
      </c>
      <c r="D1812" s="7" t="s">
        <v>3081</v>
      </c>
      <c r="E1812" s="7" t="s">
        <v>38</v>
      </c>
      <c r="F1812" s="7" t="s">
        <v>39</v>
      </c>
      <c r="G1812" s="7" t="s">
        <v>6655</v>
      </c>
      <c r="H1812" s="7" t="s">
        <v>6656</v>
      </c>
      <c r="I1812" s="7" t="s">
        <v>6657</v>
      </c>
      <c r="J1812" s="8">
        <v>25564195.649999999</v>
      </c>
      <c r="K1812" s="8">
        <v>21056312.079999998</v>
      </c>
      <c r="L1812" s="8">
        <v>15188835.949999999</v>
      </c>
      <c r="M1812" s="8">
        <v>72.134359959581303</v>
      </c>
      <c r="N1812" s="7" t="s">
        <v>43</v>
      </c>
      <c r="O1812" s="7" t="s">
        <v>44</v>
      </c>
      <c r="P1812" s="7" t="s">
        <v>56</v>
      </c>
      <c r="Q1812" s="9">
        <v>42916</v>
      </c>
      <c r="R1812" s="9">
        <v>45107</v>
      </c>
      <c r="S1812" s="7" t="s">
        <v>46</v>
      </c>
      <c r="T1812" s="7" t="s">
        <v>58</v>
      </c>
      <c r="U1812" s="7" t="s">
        <v>6658</v>
      </c>
      <c r="V1812" s="7" t="s">
        <v>5599</v>
      </c>
      <c r="W1812" s="7" t="s">
        <v>50</v>
      </c>
      <c r="X1812" s="10" t="s">
        <v>2450</v>
      </c>
    </row>
    <row r="1813" spans="1:24" ht="90" x14ac:dyDescent="0.25">
      <c r="A1813" s="7" t="s">
        <v>6668</v>
      </c>
      <c r="B1813" s="7" t="s">
        <v>6669</v>
      </c>
      <c r="C1813" s="7" t="s">
        <v>6670</v>
      </c>
      <c r="D1813" s="7" t="s">
        <v>2736</v>
      </c>
      <c r="E1813" s="7" t="s">
        <v>38</v>
      </c>
      <c r="F1813" s="7" t="s">
        <v>39</v>
      </c>
      <c r="G1813" s="7" t="s">
        <v>6655</v>
      </c>
      <c r="H1813" s="7" t="s">
        <v>6656</v>
      </c>
      <c r="I1813" s="7" t="s">
        <v>6657</v>
      </c>
      <c r="J1813" s="8">
        <v>13611505.1</v>
      </c>
      <c r="K1813" s="8">
        <v>13531275.68</v>
      </c>
      <c r="L1813" s="8">
        <v>9735352.6699999999</v>
      </c>
      <c r="M1813" s="8">
        <v>71.947042542259396</v>
      </c>
      <c r="N1813" s="7" t="s">
        <v>43</v>
      </c>
      <c r="O1813" s="7" t="s">
        <v>44</v>
      </c>
      <c r="P1813" s="7" t="s">
        <v>56</v>
      </c>
      <c r="Q1813" s="9">
        <v>42919</v>
      </c>
      <c r="R1813" s="9">
        <v>44834</v>
      </c>
      <c r="S1813" s="7" t="s">
        <v>46</v>
      </c>
      <c r="T1813" s="7" t="s">
        <v>47</v>
      </c>
      <c r="U1813" s="7" t="s">
        <v>6658</v>
      </c>
      <c r="V1813" s="7" t="s">
        <v>5599</v>
      </c>
      <c r="W1813" s="7" t="s">
        <v>50</v>
      </c>
      <c r="X1813" s="10" t="s">
        <v>2450</v>
      </c>
    </row>
    <row r="1814" spans="1:24" ht="90" x14ac:dyDescent="0.25">
      <c r="A1814" s="7" t="s">
        <v>6671</v>
      </c>
      <c r="B1814" s="7" t="s">
        <v>6672</v>
      </c>
      <c r="C1814" s="7" t="s">
        <v>6673</v>
      </c>
      <c r="D1814" s="7" t="s">
        <v>2736</v>
      </c>
      <c r="E1814" s="7" t="s">
        <v>38</v>
      </c>
      <c r="F1814" s="7" t="s">
        <v>39</v>
      </c>
      <c r="G1814" s="7" t="s">
        <v>6655</v>
      </c>
      <c r="H1814" s="7" t="s">
        <v>6656</v>
      </c>
      <c r="I1814" s="7" t="s">
        <v>6657</v>
      </c>
      <c r="J1814" s="8">
        <v>24786919.59</v>
      </c>
      <c r="K1814" s="8">
        <v>23482562.649999999</v>
      </c>
      <c r="L1814" s="8">
        <v>14816177.43</v>
      </c>
      <c r="M1814" s="8">
        <v>63.094380501950901</v>
      </c>
      <c r="N1814" s="7" t="s">
        <v>43</v>
      </c>
      <c r="O1814" s="7" t="s">
        <v>44</v>
      </c>
      <c r="P1814" s="7" t="s">
        <v>56</v>
      </c>
      <c r="Q1814" s="9">
        <v>42804</v>
      </c>
      <c r="R1814" s="9">
        <v>43830</v>
      </c>
      <c r="S1814" s="7" t="s">
        <v>46</v>
      </c>
      <c r="T1814" s="7" t="s">
        <v>47</v>
      </c>
      <c r="U1814" s="7" t="s">
        <v>6658</v>
      </c>
      <c r="V1814" s="7" t="s">
        <v>5599</v>
      </c>
      <c r="W1814" s="7" t="s">
        <v>50</v>
      </c>
      <c r="X1814" s="10" t="s">
        <v>2450</v>
      </c>
    </row>
    <row r="1815" spans="1:24" ht="90" x14ac:dyDescent="0.25">
      <c r="A1815" s="7" t="s">
        <v>6674</v>
      </c>
      <c r="B1815" s="7" t="s">
        <v>6675</v>
      </c>
      <c r="C1815" s="7" t="s">
        <v>6676</v>
      </c>
      <c r="D1815" s="7" t="s">
        <v>2736</v>
      </c>
      <c r="E1815" s="7" t="s">
        <v>38</v>
      </c>
      <c r="F1815" s="7" t="s">
        <v>39</v>
      </c>
      <c r="G1815" s="7" t="s">
        <v>6655</v>
      </c>
      <c r="H1815" s="7" t="s">
        <v>6656</v>
      </c>
      <c r="I1815" s="7" t="s">
        <v>6657</v>
      </c>
      <c r="J1815" s="8">
        <v>25842624.23</v>
      </c>
      <c r="K1815" s="8">
        <v>23652884.809999999</v>
      </c>
      <c r="L1815" s="8">
        <v>17001805.879999999</v>
      </c>
      <c r="M1815" s="8">
        <v>71.880474692930306</v>
      </c>
      <c r="N1815" s="7" t="s">
        <v>43</v>
      </c>
      <c r="O1815" s="7" t="s">
        <v>44</v>
      </c>
      <c r="P1815" s="7" t="s">
        <v>56</v>
      </c>
      <c r="Q1815" s="9">
        <v>42919</v>
      </c>
      <c r="R1815" s="9">
        <v>45016</v>
      </c>
      <c r="S1815" s="7" t="s">
        <v>46</v>
      </c>
      <c r="T1815" s="7" t="s">
        <v>58</v>
      </c>
      <c r="U1815" s="7" t="s">
        <v>6658</v>
      </c>
      <c r="V1815" s="7" t="s">
        <v>5599</v>
      </c>
      <c r="W1815" s="7" t="s">
        <v>50</v>
      </c>
      <c r="X1815" s="10" t="s">
        <v>2450</v>
      </c>
    </row>
    <row r="1816" spans="1:24" ht="90" x14ac:dyDescent="0.25">
      <c r="A1816" s="7" t="s">
        <v>6677</v>
      </c>
      <c r="B1816" s="7" t="s">
        <v>6678</v>
      </c>
      <c r="C1816" s="7" t="s">
        <v>6679</v>
      </c>
      <c r="D1816" s="7" t="s">
        <v>2480</v>
      </c>
      <c r="E1816" s="7" t="s">
        <v>38</v>
      </c>
      <c r="F1816" s="7" t="s">
        <v>39</v>
      </c>
      <c r="G1816" s="7" t="s">
        <v>6655</v>
      </c>
      <c r="H1816" s="7" t="s">
        <v>6656</v>
      </c>
      <c r="I1816" s="7" t="s">
        <v>6657</v>
      </c>
      <c r="J1816" s="8">
        <v>20909612.219999999</v>
      </c>
      <c r="K1816" s="8">
        <v>18984880.940000001</v>
      </c>
      <c r="L1816" s="8">
        <v>12297849.84</v>
      </c>
      <c r="M1816" s="8">
        <v>64.7770711803052</v>
      </c>
      <c r="N1816" s="7" t="s">
        <v>43</v>
      </c>
      <c r="O1816" s="7" t="s">
        <v>44</v>
      </c>
      <c r="P1816" s="7" t="s">
        <v>134</v>
      </c>
      <c r="Q1816" s="9">
        <v>42542</v>
      </c>
      <c r="R1816" s="9">
        <v>44439</v>
      </c>
      <c r="S1816" s="7" t="s">
        <v>46</v>
      </c>
      <c r="T1816" s="7" t="s">
        <v>58</v>
      </c>
      <c r="U1816" s="7" t="s">
        <v>6658</v>
      </c>
      <c r="V1816" s="7" t="s">
        <v>5599</v>
      </c>
      <c r="W1816" s="7" t="s">
        <v>50</v>
      </c>
      <c r="X1816" s="10" t="s">
        <v>2450</v>
      </c>
    </row>
    <row r="1817" spans="1:24" ht="90" x14ac:dyDescent="0.25">
      <c r="A1817" s="7" t="s">
        <v>6680</v>
      </c>
      <c r="B1817" s="7" t="s">
        <v>6681</v>
      </c>
      <c r="C1817" s="7" t="s">
        <v>6682</v>
      </c>
      <c r="D1817" s="7" t="s">
        <v>3491</v>
      </c>
      <c r="E1817" s="7" t="s">
        <v>38</v>
      </c>
      <c r="F1817" s="7" t="s">
        <v>39</v>
      </c>
      <c r="G1817" s="7" t="s">
        <v>6655</v>
      </c>
      <c r="H1817" s="7" t="s">
        <v>6656</v>
      </c>
      <c r="I1817" s="7" t="s">
        <v>6657</v>
      </c>
      <c r="J1817" s="8">
        <v>27691214.77</v>
      </c>
      <c r="K1817" s="8">
        <v>26249841.710000001</v>
      </c>
      <c r="L1817" s="8">
        <v>16948731.030000001</v>
      </c>
      <c r="M1817" s="8">
        <v>64.566983745061194</v>
      </c>
      <c r="N1817" s="7" t="s">
        <v>43</v>
      </c>
      <c r="O1817" s="7" t="s">
        <v>44</v>
      </c>
      <c r="P1817" s="7" t="s">
        <v>56</v>
      </c>
      <c r="Q1817" s="9">
        <v>42887</v>
      </c>
      <c r="R1817" s="9">
        <v>44926</v>
      </c>
      <c r="S1817" s="7" t="s">
        <v>46</v>
      </c>
      <c r="T1817" s="7" t="s">
        <v>47</v>
      </c>
      <c r="U1817" s="7" t="s">
        <v>6658</v>
      </c>
      <c r="V1817" s="7" t="s">
        <v>5599</v>
      </c>
      <c r="W1817" s="7" t="s">
        <v>50</v>
      </c>
      <c r="X1817" s="10" t="s">
        <v>2450</v>
      </c>
    </row>
    <row r="1818" spans="1:24" ht="90" x14ac:dyDescent="0.25">
      <c r="A1818" s="7" t="s">
        <v>6683</v>
      </c>
      <c r="B1818" s="7" t="s">
        <v>6684</v>
      </c>
      <c r="C1818" s="7" t="s">
        <v>6685</v>
      </c>
      <c r="D1818" s="7" t="s">
        <v>5603</v>
      </c>
      <c r="E1818" s="7" t="s">
        <v>38</v>
      </c>
      <c r="F1818" s="7" t="s">
        <v>39</v>
      </c>
      <c r="G1818" s="7" t="s">
        <v>6655</v>
      </c>
      <c r="H1818" s="7" t="s">
        <v>6656</v>
      </c>
      <c r="I1818" s="7" t="s">
        <v>6657</v>
      </c>
      <c r="J1818" s="8">
        <v>19723613.940000001</v>
      </c>
      <c r="K1818" s="8">
        <v>19368019.960000001</v>
      </c>
      <c r="L1818" s="8">
        <v>15550708.199999999</v>
      </c>
      <c r="M1818" s="8">
        <v>80.290645260157007</v>
      </c>
      <c r="N1818" s="7" t="s">
        <v>43</v>
      </c>
      <c r="O1818" s="7" t="s">
        <v>44</v>
      </c>
      <c r="P1818" s="7" t="s">
        <v>56</v>
      </c>
      <c r="Q1818" s="9">
        <v>42979</v>
      </c>
      <c r="R1818" s="9">
        <v>44924</v>
      </c>
      <c r="S1818" s="7" t="s">
        <v>46</v>
      </c>
      <c r="T1818" s="7" t="s">
        <v>47</v>
      </c>
      <c r="U1818" s="7" t="s">
        <v>6658</v>
      </c>
      <c r="V1818" s="7" t="s">
        <v>5599</v>
      </c>
      <c r="W1818" s="7" t="s">
        <v>50</v>
      </c>
      <c r="X1818" s="10" t="s">
        <v>2450</v>
      </c>
    </row>
    <row r="1819" spans="1:24" ht="90" x14ac:dyDescent="0.25">
      <c r="A1819" s="7" t="s">
        <v>6686</v>
      </c>
      <c r="B1819" s="7" t="s">
        <v>6687</v>
      </c>
      <c r="C1819" s="7" t="s">
        <v>6688</v>
      </c>
      <c r="D1819" s="7" t="s">
        <v>2791</v>
      </c>
      <c r="E1819" s="7" t="s">
        <v>38</v>
      </c>
      <c r="F1819" s="7" t="s">
        <v>39</v>
      </c>
      <c r="G1819" s="7" t="s">
        <v>6655</v>
      </c>
      <c r="H1819" s="7" t="s">
        <v>6656</v>
      </c>
      <c r="I1819" s="7" t="s">
        <v>6657</v>
      </c>
      <c r="J1819" s="8">
        <v>14230625.439999999</v>
      </c>
      <c r="K1819" s="8">
        <v>12243340.539999999</v>
      </c>
      <c r="L1819" s="8">
        <v>7268364.4400000004</v>
      </c>
      <c r="M1819" s="8">
        <v>59.365860291590003</v>
      </c>
      <c r="N1819" s="7" t="s">
        <v>43</v>
      </c>
      <c r="O1819" s="7" t="s">
        <v>44</v>
      </c>
      <c r="P1819" s="7" t="s">
        <v>134</v>
      </c>
      <c r="Q1819" s="9">
        <v>42828</v>
      </c>
      <c r="R1819" s="9">
        <v>44196</v>
      </c>
      <c r="S1819" s="7" t="s">
        <v>46</v>
      </c>
      <c r="T1819" s="7" t="s">
        <v>47</v>
      </c>
      <c r="U1819" s="7" t="s">
        <v>6658</v>
      </c>
      <c r="V1819" s="7" t="s">
        <v>5599</v>
      </c>
      <c r="W1819" s="7" t="s">
        <v>50</v>
      </c>
      <c r="X1819" s="10" t="s">
        <v>2450</v>
      </c>
    </row>
    <row r="1820" spans="1:24" ht="90" x14ac:dyDescent="0.25">
      <c r="A1820" s="7" t="s">
        <v>6689</v>
      </c>
      <c r="B1820" s="7" t="s">
        <v>6690</v>
      </c>
      <c r="C1820" s="7" t="s">
        <v>6691</v>
      </c>
      <c r="D1820" s="7" t="s">
        <v>3032</v>
      </c>
      <c r="E1820" s="7" t="s">
        <v>38</v>
      </c>
      <c r="F1820" s="7" t="s">
        <v>39</v>
      </c>
      <c r="G1820" s="7" t="s">
        <v>6655</v>
      </c>
      <c r="H1820" s="7" t="s">
        <v>6656</v>
      </c>
      <c r="I1820" s="7" t="s">
        <v>6657</v>
      </c>
      <c r="J1820" s="8">
        <v>22223621.710000001</v>
      </c>
      <c r="K1820" s="8">
        <v>21287302.309999999</v>
      </c>
      <c r="L1820" s="8">
        <v>10335811.76</v>
      </c>
      <c r="M1820" s="8">
        <v>48.553882542197996</v>
      </c>
      <c r="N1820" s="7" t="s">
        <v>43</v>
      </c>
      <c r="O1820" s="7" t="s">
        <v>44</v>
      </c>
      <c r="P1820" s="7" t="s">
        <v>134</v>
      </c>
      <c r="Q1820" s="9">
        <v>42737</v>
      </c>
      <c r="R1820" s="9">
        <v>45107</v>
      </c>
      <c r="S1820" s="7" t="s">
        <v>46</v>
      </c>
      <c r="T1820" s="7" t="s">
        <v>47</v>
      </c>
      <c r="U1820" s="7" t="s">
        <v>6658</v>
      </c>
      <c r="V1820" s="7" t="s">
        <v>5599</v>
      </c>
      <c r="W1820" s="7" t="s">
        <v>50</v>
      </c>
      <c r="X1820" s="10" t="s">
        <v>2450</v>
      </c>
    </row>
    <row r="1821" spans="1:24" ht="101.25" x14ac:dyDescent="0.25">
      <c r="A1821" s="7" t="s">
        <v>5645</v>
      </c>
      <c r="B1821" s="7" t="s">
        <v>6692</v>
      </c>
      <c r="C1821" s="7" t="s">
        <v>6693</v>
      </c>
      <c r="D1821" s="7" t="s">
        <v>2759</v>
      </c>
      <c r="E1821" s="7" t="s">
        <v>38</v>
      </c>
      <c r="F1821" s="7" t="s">
        <v>39</v>
      </c>
      <c r="G1821" s="7" t="s">
        <v>6655</v>
      </c>
      <c r="H1821" s="7" t="s">
        <v>6656</v>
      </c>
      <c r="I1821" s="7" t="s">
        <v>6657</v>
      </c>
      <c r="J1821" s="8">
        <v>11744645.67</v>
      </c>
      <c r="K1821" s="8">
        <v>9364036.3900000006</v>
      </c>
      <c r="L1821" s="8">
        <v>4521879.8</v>
      </c>
      <c r="M1821" s="8">
        <v>48.289857190527201</v>
      </c>
      <c r="N1821" s="7" t="s">
        <v>43</v>
      </c>
      <c r="O1821" s="7" t="s">
        <v>44</v>
      </c>
      <c r="P1821" s="7" t="s">
        <v>134</v>
      </c>
      <c r="Q1821" s="9">
        <v>42993</v>
      </c>
      <c r="R1821" s="9">
        <v>45107</v>
      </c>
      <c r="S1821" s="7" t="s">
        <v>46</v>
      </c>
      <c r="T1821" s="7" t="s">
        <v>58</v>
      </c>
      <c r="U1821" s="7" t="s">
        <v>6658</v>
      </c>
      <c r="V1821" s="7" t="s">
        <v>5599</v>
      </c>
      <c r="W1821" s="7" t="s">
        <v>50</v>
      </c>
      <c r="X1821" s="10" t="s">
        <v>2450</v>
      </c>
    </row>
    <row r="1822" spans="1:24" ht="90" x14ac:dyDescent="0.25">
      <c r="A1822" s="7" t="s">
        <v>6694</v>
      </c>
      <c r="B1822" s="7" t="s">
        <v>6695</v>
      </c>
      <c r="C1822" s="7" t="s">
        <v>6696</v>
      </c>
      <c r="D1822" s="7" t="s">
        <v>3143</v>
      </c>
      <c r="E1822" s="7" t="s">
        <v>38</v>
      </c>
      <c r="F1822" s="7" t="s">
        <v>39</v>
      </c>
      <c r="G1822" s="7" t="s">
        <v>6655</v>
      </c>
      <c r="H1822" s="7" t="s">
        <v>6656</v>
      </c>
      <c r="I1822" s="7" t="s">
        <v>6697</v>
      </c>
      <c r="J1822" s="8">
        <v>101878460.68000001</v>
      </c>
      <c r="K1822" s="8">
        <v>85555880.849999994</v>
      </c>
      <c r="L1822" s="8">
        <v>32495180.100000001</v>
      </c>
      <c r="M1822" s="8">
        <v>37.981234927581298</v>
      </c>
      <c r="N1822" s="7" t="s">
        <v>43</v>
      </c>
      <c r="O1822" s="7" t="s">
        <v>44</v>
      </c>
      <c r="P1822" s="7" t="s">
        <v>56</v>
      </c>
      <c r="Q1822" s="9">
        <v>42930</v>
      </c>
      <c r="R1822" s="9">
        <v>45107</v>
      </c>
      <c r="S1822" s="7" t="s">
        <v>57</v>
      </c>
      <c r="T1822" s="7" t="s">
        <v>58</v>
      </c>
      <c r="U1822" s="7" t="s">
        <v>6658</v>
      </c>
      <c r="V1822" s="7" t="s">
        <v>5599</v>
      </c>
      <c r="W1822" s="7" t="s">
        <v>50</v>
      </c>
      <c r="X1822" s="10" t="s">
        <v>51</v>
      </c>
    </row>
    <row r="1823" spans="1:24" ht="90" x14ac:dyDescent="0.25">
      <c r="A1823" s="7" t="s">
        <v>6698</v>
      </c>
      <c r="B1823" s="7" t="s">
        <v>6699</v>
      </c>
      <c r="C1823" s="7" t="s">
        <v>6700</v>
      </c>
      <c r="D1823" s="7" t="s">
        <v>3095</v>
      </c>
      <c r="E1823" s="7" t="s">
        <v>38</v>
      </c>
      <c r="F1823" s="7" t="s">
        <v>39</v>
      </c>
      <c r="G1823" s="7" t="s">
        <v>6655</v>
      </c>
      <c r="H1823" s="7" t="s">
        <v>6656</v>
      </c>
      <c r="I1823" s="7" t="s">
        <v>6697</v>
      </c>
      <c r="J1823" s="8">
        <v>15313338.369999999</v>
      </c>
      <c r="K1823" s="8">
        <v>13428558.800000001</v>
      </c>
      <c r="L1823" s="8">
        <v>7385707.3499999996</v>
      </c>
      <c r="M1823" s="8">
        <v>55.000000074468097</v>
      </c>
      <c r="N1823" s="7" t="s">
        <v>43</v>
      </c>
      <c r="O1823" s="7" t="s">
        <v>44</v>
      </c>
      <c r="P1823" s="7" t="s">
        <v>134</v>
      </c>
      <c r="Q1823" s="9">
        <v>42767</v>
      </c>
      <c r="R1823" s="9">
        <v>44926</v>
      </c>
      <c r="S1823" s="7" t="s">
        <v>57</v>
      </c>
      <c r="T1823" s="7" t="s">
        <v>58</v>
      </c>
      <c r="U1823" s="7" t="s">
        <v>6658</v>
      </c>
      <c r="V1823" s="7" t="s">
        <v>5599</v>
      </c>
      <c r="W1823" s="7" t="s">
        <v>50</v>
      </c>
      <c r="X1823" s="10" t="s">
        <v>51</v>
      </c>
    </row>
    <row r="1824" spans="1:24" ht="90" x14ac:dyDescent="0.25">
      <c r="A1824" s="7" t="s">
        <v>6701</v>
      </c>
      <c r="B1824" s="7" t="s">
        <v>6702</v>
      </c>
      <c r="C1824" s="7" t="s">
        <v>6703</v>
      </c>
      <c r="D1824" s="7" t="s">
        <v>2598</v>
      </c>
      <c r="E1824" s="7" t="s">
        <v>38</v>
      </c>
      <c r="F1824" s="7" t="s">
        <v>39</v>
      </c>
      <c r="G1824" s="7" t="s">
        <v>6655</v>
      </c>
      <c r="H1824" s="7" t="s">
        <v>6656</v>
      </c>
      <c r="I1824" s="7" t="s">
        <v>6697</v>
      </c>
      <c r="J1824" s="8">
        <v>14746103.859999999</v>
      </c>
      <c r="K1824" s="8">
        <v>14518103.859999999</v>
      </c>
      <c r="L1824" s="8">
        <v>7984957.1200000001</v>
      </c>
      <c r="M1824" s="8">
        <v>54.999999979336103</v>
      </c>
      <c r="N1824" s="7" t="s">
        <v>43</v>
      </c>
      <c r="O1824" s="7" t="s">
        <v>44</v>
      </c>
      <c r="P1824" s="7" t="s">
        <v>134</v>
      </c>
      <c r="Q1824" s="9">
        <v>43091</v>
      </c>
      <c r="R1824" s="9">
        <v>44864</v>
      </c>
      <c r="S1824" s="7" t="s">
        <v>57</v>
      </c>
      <c r="T1824" s="7" t="s">
        <v>58</v>
      </c>
      <c r="U1824" s="7" t="s">
        <v>6658</v>
      </c>
      <c r="V1824" s="7" t="s">
        <v>5599</v>
      </c>
      <c r="W1824" s="7" t="s">
        <v>50</v>
      </c>
      <c r="X1824" s="10" t="s">
        <v>51</v>
      </c>
    </row>
    <row r="1825" spans="1:24" ht="90" x14ac:dyDescent="0.25">
      <c r="A1825" s="7" t="s">
        <v>6704</v>
      </c>
      <c r="B1825" s="7" t="s">
        <v>6705</v>
      </c>
      <c r="C1825" s="7" t="s">
        <v>6706</v>
      </c>
      <c r="D1825" s="7" t="s">
        <v>2980</v>
      </c>
      <c r="E1825" s="7" t="s">
        <v>38</v>
      </c>
      <c r="F1825" s="7" t="s">
        <v>39</v>
      </c>
      <c r="G1825" s="7" t="s">
        <v>6655</v>
      </c>
      <c r="H1825" s="7" t="s">
        <v>6656</v>
      </c>
      <c r="I1825" s="7" t="s">
        <v>6697</v>
      </c>
      <c r="J1825" s="8">
        <v>20467205.199999999</v>
      </c>
      <c r="K1825" s="8">
        <v>19995615.109999999</v>
      </c>
      <c r="L1825" s="8">
        <v>9734319.7100000009</v>
      </c>
      <c r="M1825" s="8">
        <v>48.682271870355102</v>
      </c>
      <c r="N1825" s="7" t="s">
        <v>43</v>
      </c>
      <c r="O1825" s="7" t="s">
        <v>44</v>
      </c>
      <c r="P1825" s="7" t="s">
        <v>134</v>
      </c>
      <c r="Q1825" s="9">
        <v>43101</v>
      </c>
      <c r="R1825" s="9">
        <v>44561</v>
      </c>
      <c r="S1825" s="7" t="s">
        <v>57</v>
      </c>
      <c r="T1825" s="7" t="s">
        <v>58</v>
      </c>
      <c r="U1825" s="7" t="s">
        <v>6658</v>
      </c>
      <c r="V1825" s="7" t="s">
        <v>5599</v>
      </c>
      <c r="W1825" s="7" t="s">
        <v>50</v>
      </c>
      <c r="X1825" s="10" t="s">
        <v>51</v>
      </c>
    </row>
    <row r="1826" spans="1:24" ht="90" x14ac:dyDescent="0.25">
      <c r="A1826" s="7" t="s">
        <v>6707</v>
      </c>
      <c r="B1826" s="7" t="s">
        <v>6708</v>
      </c>
      <c r="C1826" s="7" t="s">
        <v>6709</v>
      </c>
      <c r="D1826" s="7" t="s">
        <v>3192</v>
      </c>
      <c r="E1826" s="7" t="s">
        <v>38</v>
      </c>
      <c r="F1826" s="7" t="s">
        <v>39</v>
      </c>
      <c r="G1826" s="7" t="s">
        <v>6655</v>
      </c>
      <c r="H1826" s="7" t="s">
        <v>6656</v>
      </c>
      <c r="I1826" s="7" t="s">
        <v>6697</v>
      </c>
      <c r="J1826" s="8">
        <v>13783692</v>
      </c>
      <c r="K1826" s="8">
        <v>12897813.710000001</v>
      </c>
      <c r="L1826" s="8">
        <v>7093797.5099999998</v>
      </c>
      <c r="M1826" s="8">
        <v>54.9999997635258</v>
      </c>
      <c r="N1826" s="7" t="s">
        <v>43</v>
      </c>
      <c r="O1826" s="7" t="s">
        <v>44</v>
      </c>
      <c r="P1826" s="7" t="s">
        <v>134</v>
      </c>
      <c r="Q1826" s="9">
        <v>43101</v>
      </c>
      <c r="R1826" s="9">
        <v>44561</v>
      </c>
      <c r="S1826" s="7" t="s">
        <v>57</v>
      </c>
      <c r="T1826" s="7" t="s">
        <v>58</v>
      </c>
      <c r="U1826" s="7" t="s">
        <v>6658</v>
      </c>
      <c r="V1826" s="7" t="s">
        <v>5599</v>
      </c>
      <c r="W1826" s="7" t="s">
        <v>50</v>
      </c>
      <c r="X1826" s="10" t="s">
        <v>51</v>
      </c>
    </row>
    <row r="1827" spans="1:24" ht="90" x14ac:dyDescent="0.25">
      <c r="A1827" s="7" t="s">
        <v>6710</v>
      </c>
      <c r="B1827" s="7" t="s">
        <v>6711</v>
      </c>
      <c r="C1827" s="7" t="s">
        <v>6712</v>
      </c>
      <c r="D1827" s="7" t="s">
        <v>3320</v>
      </c>
      <c r="E1827" s="7" t="s">
        <v>38</v>
      </c>
      <c r="F1827" s="7" t="s">
        <v>39</v>
      </c>
      <c r="G1827" s="7" t="s">
        <v>6655</v>
      </c>
      <c r="H1827" s="7" t="s">
        <v>6656</v>
      </c>
      <c r="I1827" s="7" t="s">
        <v>6697</v>
      </c>
      <c r="J1827" s="8">
        <v>11766980.189999999</v>
      </c>
      <c r="K1827" s="8">
        <v>11327464.380000001</v>
      </c>
      <c r="L1827" s="8">
        <v>5137524.0999999996</v>
      </c>
      <c r="M1827" s="8">
        <v>45.354581816835498</v>
      </c>
      <c r="N1827" s="7" t="s">
        <v>43</v>
      </c>
      <c r="O1827" s="7" t="s">
        <v>44</v>
      </c>
      <c r="P1827" s="7" t="s">
        <v>134</v>
      </c>
      <c r="Q1827" s="9">
        <v>43006</v>
      </c>
      <c r="R1827" s="9">
        <v>44561</v>
      </c>
      <c r="S1827" s="7" t="s">
        <v>57</v>
      </c>
      <c r="T1827" s="7" t="s">
        <v>58</v>
      </c>
      <c r="U1827" s="7" t="s">
        <v>6658</v>
      </c>
      <c r="V1827" s="7" t="s">
        <v>5599</v>
      </c>
      <c r="W1827" s="7" t="s">
        <v>50</v>
      </c>
      <c r="X1827" s="10" t="s">
        <v>51</v>
      </c>
    </row>
    <row r="1828" spans="1:24" ht="90" x14ac:dyDescent="0.25">
      <c r="A1828" s="7" t="s">
        <v>6713</v>
      </c>
      <c r="B1828" s="7" t="s">
        <v>6714</v>
      </c>
      <c r="C1828" s="7" t="s">
        <v>6715</v>
      </c>
      <c r="D1828" s="7" t="s">
        <v>2946</v>
      </c>
      <c r="E1828" s="7" t="s">
        <v>38</v>
      </c>
      <c r="F1828" s="7" t="s">
        <v>39</v>
      </c>
      <c r="G1828" s="7" t="s">
        <v>6655</v>
      </c>
      <c r="H1828" s="7" t="s">
        <v>6656</v>
      </c>
      <c r="I1828" s="7" t="s">
        <v>6697</v>
      </c>
      <c r="J1828" s="8">
        <v>6370750.9699999997</v>
      </c>
      <c r="K1828" s="8">
        <v>6337702.9400000004</v>
      </c>
      <c r="L1828" s="8">
        <v>3255967.21</v>
      </c>
      <c r="M1828" s="8">
        <v>51.374563320886701</v>
      </c>
      <c r="N1828" s="7" t="s">
        <v>43</v>
      </c>
      <c r="O1828" s="7" t="s">
        <v>44</v>
      </c>
      <c r="P1828" s="7" t="s">
        <v>134</v>
      </c>
      <c r="Q1828" s="9">
        <v>43102</v>
      </c>
      <c r="R1828" s="9">
        <v>43830</v>
      </c>
      <c r="S1828" s="7" t="s">
        <v>57</v>
      </c>
      <c r="T1828" s="7" t="s">
        <v>58</v>
      </c>
      <c r="U1828" s="7" t="s">
        <v>6658</v>
      </c>
      <c r="V1828" s="7" t="s">
        <v>5599</v>
      </c>
      <c r="W1828" s="7" t="s">
        <v>50</v>
      </c>
      <c r="X1828" s="10" t="s">
        <v>51</v>
      </c>
    </row>
    <row r="1829" spans="1:24" ht="90" x14ac:dyDescent="0.25">
      <c r="A1829" s="7" t="s">
        <v>6716</v>
      </c>
      <c r="B1829" s="7" t="s">
        <v>6717</v>
      </c>
      <c r="C1829" s="7" t="s">
        <v>6718</v>
      </c>
      <c r="D1829" s="7" t="s">
        <v>3365</v>
      </c>
      <c r="E1829" s="7" t="s">
        <v>38</v>
      </c>
      <c r="F1829" s="7" t="s">
        <v>39</v>
      </c>
      <c r="G1829" s="7" t="s">
        <v>6655</v>
      </c>
      <c r="H1829" s="7" t="s">
        <v>6656</v>
      </c>
      <c r="I1829" s="7" t="s">
        <v>6697</v>
      </c>
      <c r="J1829" s="8">
        <v>9204688.7599999998</v>
      </c>
      <c r="K1829" s="8">
        <v>9012439.7599999998</v>
      </c>
      <c r="L1829" s="8">
        <v>4956841.82</v>
      </c>
      <c r="M1829" s="8">
        <v>54.999999467402802</v>
      </c>
      <c r="N1829" s="7" t="s">
        <v>43</v>
      </c>
      <c r="O1829" s="7" t="s">
        <v>44</v>
      </c>
      <c r="P1829" s="7" t="s">
        <v>134</v>
      </c>
      <c r="Q1829" s="9">
        <v>43041</v>
      </c>
      <c r="R1829" s="9">
        <v>44926</v>
      </c>
      <c r="S1829" s="7" t="s">
        <v>57</v>
      </c>
      <c r="T1829" s="7" t="s">
        <v>58</v>
      </c>
      <c r="U1829" s="7" t="s">
        <v>6658</v>
      </c>
      <c r="V1829" s="7" t="s">
        <v>5599</v>
      </c>
      <c r="W1829" s="7" t="s">
        <v>50</v>
      </c>
      <c r="X1829" s="10" t="s">
        <v>51</v>
      </c>
    </row>
    <row r="1830" spans="1:24" ht="90" x14ac:dyDescent="0.25">
      <c r="A1830" s="7" t="s">
        <v>6719</v>
      </c>
      <c r="B1830" s="7" t="s">
        <v>6720</v>
      </c>
      <c r="C1830" s="7" t="s">
        <v>6721</v>
      </c>
      <c r="D1830" s="7" t="s">
        <v>5730</v>
      </c>
      <c r="E1830" s="7" t="s">
        <v>38</v>
      </c>
      <c r="F1830" s="7" t="s">
        <v>39</v>
      </c>
      <c r="G1830" s="7" t="s">
        <v>6655</v>
      </c>
      <c r="H1830" s="7" t="s">
        <v>6656</v>
      </c>
      <c r="I1830" s="7" t="s">
        <v>6697</v>
      </c>
      <c r="J1830" s="8">
        <v>9115911.7699999996</v>
      </c>
      <c r="K1830" s="8">
        <v>7573372.5499999998</v>
      </c>
      <c r="L1830" s="8">
        <v>3847724.85</v>
      </c>
      <c r="M1830" s="8">
        <v>50.805962925988602</v>
      </c>
      <c r="N1830" s="7" t="s">
        <v>43</v>
      </c>
      <c r="O1830" s="7" t="s">
        <v>44</v>
      </c>
      <c r="P1830" s="7" t="s">
        <v>134</v>
      </c>
      <c r="Q1830" s="9">
        <v>43007</v>
      </c>
      <c r="R1830" s="9">
        <v>44408</v>
      </c>
      <c r="S1830" s="7" t="s">
        <v>57</v>
      </c>
      <c r="T1830" s="7" t="s">
        <v>58</v>
      </c>
      <c r="U1830" s="7" t="s">
        <v>6658</v>
      </c>
      <c r="V1830" s="7" t="s">
        <v>5599</v>
      </c>
      <c r="W1830" s="7" t="s">
        <v>50</v>
      </c>
      <c r="X1830" s="10" t="s">
        <v>51</v>
      </c>
    </row>
    <row r="1831" spans="1:24" ht="101.25" x14ac:dyDescent="0.25">
      <c r="A1831" s="7" t="s">
        <v>6722</v>
      </c>
      <c r="B1831" s="7" t="s">
        <v>6723</v>
      </c>
      <c r="C1831" s="7" t="s">
        <v>6724</v>
      </c>
      <c r="D1831" s="7" t="s">
        <v>2544</v>
      </c>
      <c r="E1831" s="7" t="s">
        <v>38</v>
      </c>
      <c r="F1831" s="7" t="s">
        <v>39</v>
      </c>
      <c r="G1831" s="7" t="s">
        <v>6655</v>
      </c>
      <c r="H1831" s="7" t="s">
        <v>6656</v>
      </c>
      <c r="I1831" s="7" t="s">
        <v>6697</v>
      </c>
      <c r="J1831" s="8">
        <v>7560147.5800000001</v>
      </c>
      <c r="K1831" s="8">
        <v>6906697.0999999996</v>
      </c>
      <c r="L1831" s="8">
        <v>3798683.4</v>
      </c>
      <c r="M1831" s="8">
        <v>54.999999927606503</v>
      </c>
      <c r="N1831" s="7" t="s">
        <v>43</v>
      </c>
      <c r="O1831" s="7" t="s">
        <v>44</v>
      </c>
      <c r="P1831" s="7" t="s">
        <v>134</v>
      </c>
      <c r="Q1831" s="9">
        <v>43010</v>
      </c>
      <c r="R1831" s="9">
        <v>44561</v>
      </c>
      <c r="S1831" s="7" t="s">
        <v>57</v>
      </c>
      <c r="T1831" s="7" t="s">
        <v>58</v>
      </c>
      <c r="U1831" s="7" t="s">
        <v>6658</v>
      </c>
      <c r="V1831" s="7" t="s">
        <v>5599</v>
      </c>
      <c r="W1831" s="7" t="s">
        <v>50</v>
      </c>
      <c r="X1831" s="10" t="s">
        <v>51</v>
      </c>
    </row>
    <row r="1832" spans="1:24" ht="90" x14ac:dyDescent="0.25">
      <c r="A1832" s="7" t="s">
        <v>6725</v>
      </c>
      <c r="B1832" s="7" t="s">
        <v>6726</v>
      </c>
      <c r="C1832" s="7" t="s">
        <v>6727</v>
      </c>
      <c r="D1832" s="7" t="s">
        <v>4579</v>
      </c>
      <c r="E1832" s="7" t="s">
        <v>38</v>
      </c>
      <c r="F1832" s="7" t="s">
        <v>39</v>
      </c>
      <c r="G1832" s="7" t="s">
        <v>6655</v>
      </c>
      <c r="H1832" s="7" t="s">
        <v>6656</v>
      </c>
      <c r="I1832" s="7" t="s">
        <v>6697</v>
      </c>
      <c r="J1832" s="8">
        <v>4009273.72</v>
      </c>
      <c r="K1832" s="8">
        <v>4000473.72</v>
      </c>
      <c r="L1832" s="8">
        <v>1763766.01</v>
      </c>
      <c r="M1832" s="8">
        <v>44.088928798162399</v>
      </c>
      <c r="N1832" s="7" t="s">
        <v>43</v>
      </c>
      <c r="O1832" s="7" t="s">
        <v>44</v>
      </c>
      <c r="P1832" s="7" t="s">
        <v>134</v>
      </c>
      <c r="Q1832" s="9">
        <v>43191</v>
      </c>
      <c r="R1832" s="9">
        <v>44561</v>
      </c>
      <c r="S1832" s="7" t="s">
        <v>57</v>
      </c>
      <c r="T1832" s="7" t="s">
        <v>58</v>
      </c>
      <c r="U1832" s="7" t="s">
        <v>6658</v>
      </c>
      <c r="V1832" s="7" t="s">
        <v>5599</v>
      </c>
      <c r="W1832" s="7" t="s">
        <v>50</v>
      </c>
      <c r="X1832" s="10" t="s">
        <v>51</v>
      </c>
    </row>
    <row r="1833" spans="1:24" ht="90" x14ac:dyDescent="0.25">
      <c r="A1833" s="7" t="s">
        <v>6728</v>
      </c>
      <c r="B1833" s="7" t="s">
        <v>6729</v>
      </c>
      <c r="C1833" s="7" t="s">
        <v>6730</v>
      </c>
      <c r="D1833" s="7" t="s">
        <v>5678</v>
      </c>
      <c r="E1833" s="7" t="s">
        <v>38</v>
      </c>
      <c r="F1833" s="7" t="s">
        <v>39</v>
      </c>
      <c r="G1833" s="7" t="s">
        <v>6655</v>
      </c>
      <c r="H1833" s="7" t="s">
        <v>6656</v>
      </c>
      <c r="I1833" s="7" t="s">
        <v>6697</v>
      </c>
      <c r="J1833" s="8">
        <v>7187551.3200000003</v>
      </c>
      <c r="K1833" s="8">
        <v>5828791.8399999999</v>
      </c>
      <c r="L1833" s="8">
        <v>2796100.22</v>
      </c>
      <c r="M1833" s="8">
        <v>47.970493658939802</v>
      </c>
      <c r="N1833" s="7" t="s">
        <v>43</v>
      </c>
      <c r="O1833" s="7" t="s">
        <v>44</v>
      </c>
      <c r="P1833" s="7" t="s">
        <v>134</v>
      </c>
      <c r="Q1833" s="9">
        <v>43409</v>
      </c>
      <c r="R1833" s="9">
        <v>44504</v>
      </c>
      <c r="S1833" s="7" t="s">
        <v>57</v>
      </c>
      <c r="T1833" s="7" t="s">
        <v>58</v>
      </c>
      <c r="U1833" s="7" t="s">
        <v>6658</v>
      </c>
      <c r="V1833" s="7" t="s">
        <v>5599</v>
      </c>
      <c r="W1833" s="7" t="s">
        <v>50</v>
      </c>
      <c r="X1833" s="10" t="s">
        <v>51</v>
      </c>
    </row>
    <row r="1834" spans="1:24" ht="90" x14ac:dyDescent="0.25">
      <c r="A1834" s="7" t="s">
        <v>6731</v>
      </c>
      <c r="B1834" s="7" t="s">
        <v>6732</v>
      </c>
      <c r="C1834" s="7" t="s">
        <v>6733</v>
      </c>
      <c r="D1834" s="7" t="s">
        <v>3502</v>
      </c>
      <c r="E1834" s="7" t="s">
        <v>38</v>
      </c>
      <c r="F1834" s="7" t="s">
        <v>39</v>
      </c>
      <c r="G1834" s="7" t="s">
        <v>6655</v>
      </c>
      <c r="H1834" s="7" t="s">
        <v>6656</v>
      </c>
      <c r="I1834" s="7" t="s">
        <v>6697</v>
      </c>
      <c r="J1834" s="8">
        <v>4106900</v>
      </c>
      <c r="K1834" s="8">
        <v>3350873.17</v>
      </c>
      <c r="L1834" s="8">
        <v>1842980.25</v>
      </c>
      <c r="M1834" s="8">
        <v>55.000000193979297</v>
      </c>
      <c r="N1834" s="7" t="s">
        <v>43</v>
      </c>
      <c r="O1834" s="7" t="s">
        <v>44</v>
      </c>
      <c r="P1834" s="7" t="s">
        <v>134</v>
      </c>
      <c r="Q1834" s="9">
        <v>44317</v>
      </c>
      <c r="R1834" s="9">
        <v>45016</v>
      </c>
      <c r="S1834" s="7" t="s">
        <v>57</v>
      </c>
      <c r="T1834" s="7" t="s">
        <v>58</v>
      </c>
      <c r="U1834" s="7" t="s">
        <v>6658</v>
      </c>
      <c r="V1834" s="7" t="s">
        <v>5599</v>
      </c>
      <c r="W1834" s="7" t="s">
        <v>50</v>
      </c>
      <c r="X1834" s="10" t="s">
        <v>51</v>
      </c>
    </row>
    <row r="1835" spans="1:24" ht="90" x14ac:dyDescent="0.25">
      <c r="A1835" s="7" t="s">
        <v>6734</v>
      </c>
      <c r="B1835" s="7" t="s">
        <v>6735</v>
      </c>
      <c r="C1835" s="7" t="s">
        <v>6736</v>
      </c>
      <c r="D1835" s="7" t="s">
        <v>3397</v>
      </c>
      <c r="E1835" s="7" t="s">
        <v>38</v>
      </c>
      <c r="F1835" s="7" t="s">
        <v>39</v>
      </c>
      <c r="G1835" s="7" t="s">
        <v>6655</v>
      </c>
      <c r="H1835" s="7" t="s">
        <v>6656</v>
      </c>
      <c r="I1835" s="7" t="s">
        <v>6697</v>
      </c>
      <c r="J1835" s="8">
        <v>9148355.4499999993</v>
      </c>
      <c r="K1835" s="8">
        <v>6990301.6399999997</v>
      </c>
      <c r="L1835" s="8">
        <v>3844665.9</v>
      </c>
      <c r="M1835" s="8">
        <v>54.999999971388903</v>
      </c>
      <c r="N1835" s="7" t="s">
        <v>43</v>
      </c>
      <c r="O1835" s="7" t="s">
        <v>44</v>
      </c>
      <c r="P1835" s="7" t="s">
        <v>134</v>
      </c>
      <c r="Q1835" s="9">
        <v>43282</v>
      </c>
      <c r="R1835" s="9">
        <v>44561</v>
      </c>
      <c r="S1835" s="7" t="s">
        <v>57</v>
      </c>
      <c r="T1835" s="7" t="s">
        <v>58</v>
      </c>
      <c r="U1835" s="7" t="s">
        <v>6658</v>
      </c>
      <c r="V1835" s="7" t="s">
        <v>5599</v>
      </c>
      <c r="W1835" s="7" t="s">
        <v>50</v>
      </c>
      <c r="X1835" s="10" t="s">
        <v>51</v>
      </c>
    </row>
    <row r="1836" spans="1:24" ht="90" x14ac:dyDescent="0.25">
      <c r="A1836" s="7" t="s">
        <v>6737</v>
      </c>
      <c r="B1836" s="7" t="s">
        <v>6738</v>
      </c>
      <c r="C1836" s="7" t="s">
        <v>6739</v>
      </c>
      <c r="D1836" s="7" t="s">
        <v>3109</v>
      </c>
      <c r="E1836" s="7" t="s">
        <v>38</v>
      </c>
      <c r="F1836" s="7" t="s">
        <v>39</v>
      </c>
      <c r="G1836" s="7" t="s">
        <v>6655</v>
      </c>
      <c r="H1836" s="7" t="s">
        <v>6656</v>
      </c>
      <c r="I1836" s="7" t="s">
        <v>6697</v>
      </c>
      <c r="J1836" s="8">
        <v>5776224</v>
      </c>
      <c r="K1836" s="8">
        <v>5764693</v>
      </c>
      <c r="L1836" s="8">
        <v>3170581.15</v>
      </c>
      <c r="M1836" s="8">
        <v>55</v>
      </c>
      <c r="N1836" s="7" t="s">
        <v>43</v>
      </c>
      <c r="O1836" s="7" t="s">
        <v>44</v>
      </c>
      <c r="P1836" s="7" t="s">
        <v>134</v>
      </c>
      <c r="Q1836" s="9">
        <v>43258</v>
      </c>
      <c r="R1836" s="9">
        <v>44561</v>
      </c>
      <c r="S1836" s="7" t="s">
        <v>57</v>
      </c>
      <c r="T1836" s="7" t="s">
        <v>58</v>
      </c>
      <c r="U1836" s="7" t="s">
        <v>6658</v>
      </c>
      <c r="V1836" s="7" t="s">
        <v>5599</v>
      </c>
      <c r="W1836" s="7" t="s">
        <v>50</v>
      </c>
      <c r="X1836" s="10" t="s">
        <v>51</v>
      </c>
    </row>
    <row r="1837" spans="1:24" ht="101.25" x14ac:dyDescent="0.25">
      <c r="A1837" s="7" t="s">
        <v>6740</v>
      </c>
      <c r="B1837" s="7" t="s">
        <v>6741</v>
      </c>
      <c r="C1837" s="7" t="s">
        <v>6742</v>
      </c>
      <c r="D1837" s="7" t="s">
        <v>2663</v>
      </c>
      <c r="E1837" s="7" t="s">
        <v>38</v>
      </c>
      <c r="F1837" s="7" t="s">
        <v>39</v>
      </c>
      <c r="G1837" s="7" t="s">
        <v>6655</v>
      </c>
      <c r="H1837" s="7" t="s">
        <v>6656</v>
      </c>
      <c r="I1837" s="7" t="s">
        <v>6697</v>
      </c>
      <c r="J1837" s="8">
        <v>10459402.109999999</v>
      </c>
      <c r="K1837" s="8">
        <v>9661620.4299999997</v>
      </c>
      <c r="L1837" s="8">
        <v>5313891.29</v>
      </c>
      <c r="M1837" s="8">
        <v>55.000000553737301</v>
      </c>
      <c r="N1837" s="7" t="s">
        <v>43</v>
      </c>
      <c r="O1837" s="7" t="s">
        <v>44</v>
      </c>
      <c r="P1837" s="7" t="s">
        <v>134</v>
      </c>
      <c r="Q1837" s="9">
        <v>43070</v>
      </c>
      <c r="R1837" s="9">
        <v>45107</v>
      </c>
      <c r="S1837" s="7" t="s">
        <v>57</v>
      </c>
      <c r="T1837" s="7" t="s">
        <v>58</v>
      </c>
      <c r="U1837" s="7" t="s">
        <v>6658</v>
      </c>
      <c r="V1837" s="7" t="s">
        <v>5599</v>
      </c>
      <c r="W1837" s="7" t="s">
        <v>50</v>
      </c>
      <c r="X1837" s="10" t="s">
        <v>51</v>
      </c>
    </row>
    <row r="1838" spans="1:24" ht="90" x14ac:dyDescent="0.25">
      <c r="A1838" s="7" t="s">
        <v>6743</v>
      </c>
      <c r="B1838" s="7" t="s">
        <v>6744</v>
      </c>
      <c r="C1838" s="7" t="s">
        <v>6745</v>
      </c>
      <c r="D1838" s="7" t="s">
        <v>2909</v>
      </c>
      <c r="E1838" s="7" t="s">
        <v>38</v>
      </c>
      <c r="F1838" s="7" t="s">
        <v>39</v>
      </c>
      <c r="G1838" s="7" t="s">
        <v>6655</v>
      </c>
      <c r="H1838" s="7" t="s">
        <v>6656</v>
      </c>
      <c r="I1838" s="7" t="s">
        <v>6697</v>
      </c>
      <c r="J1838" s="8">
        <v>3892047</v>
      </c>
      <c r="K1838" s="8">
        <v>3425389.16</v>
      </c>
      <c r="L1838" s="8">
        <v>1884135</v>
      </c>
      <c r="M1838" s="8">
        <v>55.004991024143997</v>
      </c>
      <c r="N1838" s="7" t="s">
        <v>43</v>
      </c>
      <c r="O1838" s="7" t="s">
        <v>44</v>
      </c>
      <c r="P1838" s="7" t="s">
        <v>134</v>
      </c>
      <c r="Q1838" s="9">
        <v>43332</v>
      </c>
      <c r="R1838" s="9">
        <v>44561</v>
      </c>
      <c r="S1838" s="7" t="s">
        <v>57</v>
      </c>
      <c r="T1838" s="7" t="s">
        <v>58</v>
      </c>
      <c r="U1838" s="7" t="s">
        <v>6658</v>
      </c>
      <c r="V1838" s="7" t="s">
        <v>5599</v>
      </c>
      <c r="W1838" s="7" t="s">
        <v>50</v>
      </c>
      <c r="X1838" s="10" t="s">
        <v>51</v>
      </c>
    </row>
    <row r="1839" spans="1:24" ht="90" x14ac:dyDescent="0.25">
      <c r="A1839" s="7" t="s">
        <v>6746</v>
      </c>
      <c r="B1839" s="7" t="s">
        <v>6747</v>
      </c>
      <c r="C1839" s="7" t="s">
        <v>6748</v>
      </c>
      <c r="D1839" s="7" t="s">
        <v>6210</v>
      </c>
      <c r="E1839" s="7" t="s">
        <v>38</v>
      </c>
      <c r="F1839" s="7" t="s">
        <v>39</v>
      </c>
      <c r="G1839" s="7" t="s">
        <v>6655</v>
      </c>
      <c r="H1839" s="7" t="s">
        <v>6656</v>
      </c>
      <c r="I1839" s="7" t="s">
        <v>6697</v>
      </c>
      <c r="J1839" s="8">
        <v>4592680.0599999996</v>
      </c>
      <c r="K1839" s="8">
        <v>3765971.23</v>
      </c>
      <c r="L1839" s="8">
        <v>2213347.3199999998</v>
      </c>
      <c r="M1839" s="8">
        <v>58.772284354386798</v>
      </c>
      <c r="N1839" s="7" t="s">
        <v>43</v>
      </c>
      <c r="O1839" s="7" t="s">
        <v>44</v>
      </c>
      <c r="P1839" s="7" t="s">
        <v>134</v>
      </c>
      <c r="Q1839" s="9">
        <v>43159</v>
      </c>
      <c r="R1839" s="9">
        <v>43830</v>
      </c>
      <c r="S1839" s="7" t="s">
        <v>57</v>
      </c>
      <c r="T1839" s="7" t="s">
        <v>58</v>
      </c>
      <c r="U1839" s="7" t="s">
        <v>6658</v>
      </c>
      <c r="V1839" s="7" t="s">
        <v>5599</v>
      </c>
      <c r="W1839" s="7" t="s">
        <v>50</v>
      </c>
      <c r="X1839" s="10" t="s">
        <v>51</v>
      </c>
    </row>
    <row r="1840" spans="1:24" ht="101.25" x14ac:dyDescent="0.25">
      <c r="A1840" s="7" t="s">
        <v>6749</v>
      </c>
      <c r="B1840" s="7" t="s">
        <v>6750</v>
      </c>
      <c r="C1840" s="7" t="s">
        <v>6751</v>
      </c>
      <c r="D1840" s="7" t="s">
        <v>3478</v>
      </c>
      <c r="E1840" s="7" t="s">
        <v>38</v>
      </c>
      <c r="F1840" s="7" t="s">
        <v>39</v>
      </c>
      <c r="G1840" s="7" t="s">
        <v>6655</v>
      </c>
      <c r="H1840" s="7" t="s">
        <v>6656</v>
      </c>
      <c r="I1840" s="7" t="s">
        <v>6697</v>
      </c>
      <c r="J1840" s="8">
        <v>8609901.2300000004</v>
      </c>
      <c r="K1840" s="8">
        <v>8456693.8000000007</v>
      </c>
      <c r="L1840" s="8">
        <v>4651185.6500000004</v>
      </c>
      <c r="M1840" s="8">
        <v>55.000048009305999</v>
      </c>
      <c r="N1840" s="7" t="s">
        <v>43</v>
      </c>
      <c r="O1840" s="7" t="s">
        <v>44</v>
      </c>
      <c r="P1840" s="7" t="s">
        <v>134</v>
      </c>
      <c r="Q1840" s="9">
        <v>43003</v>
      </c>
      <c r="R1840" s="9">
        <v>45291</v>
      </c>
      <c r="S1840" s="7" t="s">
        <v>57</v>
      </c>
      <c r="T1840" s="7" t="s">
        <v>58</v>
      </c>
      <c r="U1840" s="7" t="s">
        <v>6658</v>
      </c>
      <c r="V1840" s="7" t="s">
        <v>5599</v>
      </c>
      <c r="W1840" s="7" t="s">
        <v>50</v>
      </c>
      <c r="X1840" s="10" t="s">
        <v>51</v>
      </c>
    </row>
    <row r="1841" spans="1:24" ht="123.75" x14ac:dyDescent="0.25">
      <c r="A1841" s="7" t="s">
        <v>6752</v>
      </c>
      <c r="B1841" s="7" t="s">
        <v>6753</v>
      </c>
      <c r="C1841" s="7" t="s">
        <v>6754</v>
      </c>
      <c r="D1841" s="7" t="s">
        <v>6755</v>
      </c>
      <c r="E1841" s="7" t="s">
        <v>38</v>
      </c>
      <c r="F1841" s="7" t="s">
        <v>39</v>
      </c>
      <c r="G1841" s="7" t="s">
        <v>6655</v>
      </c>
      <c r="H1841" s="7" t="s">
        <v>6756</v>
      </c>
      <c r="I1841" s="7" t="s">
        <v>328</v>
      </c>
      <c r="J1841" s="8">
        <v>86186978.189999998</v>
      </c>
      <c r="K1841" s="8">
        <v>86186978.189999998</v>
      </c>
      <c r="L1841" s="8">
        <v>73258930.799999997</v>
      </c>
      <c r="M1841" s="8">
        <v>84.999999232482693</v>
      </c>
      <c r="N1841" s="7" t="s">
        <v>346</v>
      </c>
      <c r="O1841" s="7" t="s">
        <v>44</v>
      </c>
      <c r="P1841" s="7" t="s">
        <v>56</v>
      </c>
      <c r="Q1841" s="9">
        <v>42713</v>
      </c>
      <c r="R1841" s="9">
        <v>45291</v>
      </c>
      <c r="S1841" s="7" t="s">
        <v>46</v>
      </c>
      <c r="T1841" s="7" t="s">
        <v>58</v>
      </c>
      <c r="U1841" s="7" t="s">
        <v>6658</v>
      </c>
      <c r="V1841" s="7" t="s">
        <v>5599</v>
      </c>
      <c r="W1841" s="7" t="s">
        <v>50</v>
      </c>
      <c r="X1841" s="10" t="s">
        <v>51</v>
      </c>
    </row>
    <row r="1842" spans="1:24" ht="90" x14ac:dyDescent="0.25">
      <c r="A1842" s="7" t="s">
        <v>6757</v>
      </c>
      <c r="B1842" s="7" t="s">
        <v>6758</v>
      </c>
      <c r="C1842" s="7" t="s">
        <v>6759</v>
      </c>
      <c r="D1842" s="7" t="s">
        <v>3158</v>
      </c>
      <c r="E1842" s="7" t="s">
        <v>38</v>
      </c>
      <c r="F1842" s="7" t="s">
        <v>39</v>
      </c>
      <c r="G1842" s="7" t="s">
        <v>6655</v>
      </c>
      <c r="H1842" s="7" t="s">
        <v>6760</v>
      </c>
      <c r="I1842" s="7" t="s">
        <v>328</v>
      </c>
      <c r="J1842" s="8">
        <v>19023687.859999999</v>
      </c>
      <c r="K1842" s="8">
        <v>15459782.810000001</v>
      </c>
      <c r="L1842" s="8">
        <v>9275869.6799999997</v>
      </c>
      <c r="M1842" s="8">
        <v>59.999999961189602</v>
      </c>
      <c r="N1842" s="7" t="s">
        <v>43</v>
      </c>
      <c r="O1842" s="7" t="s">
        <v>44</v>
      </c>
      <c r="P1842" s="7" t="s">
        <v>56</v>
      </c>
      <c r="Q1842" s="9">
        <v>42528</v>
      </c>
      <c r="R1842" s="9">
        <v>44500</v>
      </c>
      <c r="S1842" s="7" t="s">
        <v>57</v>
      </c>
      <c r="T1842" s="7" t="s">
        <v>47</v>
      </c>
      <c r="U1842" s="7" t="s">
        <v>6761</v>
      </c>
      <c r="V1842" s="7" t="s">
        <v>6762</v>
      </c>
      <c r="W1842" s="7" t="s">
        <v>50</v>
      </c>
      <c r="X1842" s="10" t="s">
        <v>51</v>
      </c>
    </row>
    <row r="1843" spans="1:24" ht="90" x14ac:dyDescent="0.25">
      <c r="A1843" s="7" t="s">
        <v>6763</v>
      </c>
      <c r="B1843" s="7" t="s">
        <v>6764</v>
      </c>
      <c r="C1843" s="7" t="s">
        <v>6765</v>
      </c>
      <c r="D1843" s="7" t="s">
        <v>2980</v>
      </c>
      <c r="E1843" s="7" t="s">
        <v>38</v>
      </c>
      <c r="F1843" s="7" t="s">
        <v>39</v>
      </c>
      <c r="G1843" s="7" t="s">
        <v>6655</v>
      </c>
      <c r="H1843" s="7" t="s">
        <v>6760</v>
      </c>
      <c r="I1843" s="7" t="s">
        <v>328</v>
      </c>
      <c r="J1843" s="8">
        <v>19137770.379999999</v>
      </c>
      <c r="K1843" s="8">
        <v>17735474.98</v>
      </c>
      <c r="L1843" s="8">
        <v>7360675.79</v>
      </c>
      <c r="M1843" s="8">
        <v>41.502557999154298</v>
      </c>
      <c r="N1843" s="7" t="s">
        <v>43</v>
      </c>
      <c r="O1843" s="7" t="s">
        <v>44</v>
      </c>
      <c r="P1843" s="7" t="s">
        <v>134</v>
      </c>
      <c r="Q1843" s="9">
        <v>42734</v>
      </c>
      <c r="R1843" s="9">
        <v>44316</v>
      </c>
      <c r="S1843" s="7" t="s">
        <v>57</v>
      </c>
      <c r="T1843" s="7" t="s">
        <v>47</v>
      </c>
      <c r="U1843" s="7" t="s">
        <v>6761</v>
      </c>
      <c r="V1843" s="7" t="s">
        <v>6762</v>
      </c>
      <c r="W1843" s="7" t="s">
        <v>50</v>
      </c>
      <c r="X1843" s="10" t="s">
        <v>51</v>
      </c>
    </row>
    <row r="1844" spans="1:24" ht="90" x14ac:dyDescent="0.25">
      <c r="A1844" s="7" t="s">
        <v>6766</v>
      </c>
      <c r="B1844" s="7" t="s">
        <v>6767</v>
      </c>
      <c r="C1844" s="7" t="s">
        <v>6768</v>
      </c>
      <c r="D1844" s="7" t="s">
        <v>6769</v>
      </c>
      <c r="E1844" s="7" t="s">
        <v>38</v>
      </c>
      <c r="F1844" s="7" t="s">
        <v>39</v>
      </c>
      <c r="G1844" s="7" t="s">
        <v>6655</v>
      </c>
      <c r="H1844" s="7" t="s">
        <v>6760</v>
      </c>
      <c r="I1844" s="7" t="s">
        <v>328</v>
      </c>
      <c r="J1844" s="8">
        <v>10836848.449999999</v>
      </c>
      <c r="K1844" s="8">
        <v>6413022.1299999999</v>
      </c>
      <c r="L1844" s="8">
        <v>3548012.69</v>
      </c>
      <c r="M1844" s="8">
        <v>55.325127811464398</v>
      </c>
      <c r="N1844" s="7" t="s">
        <v>43</v>
      </c>
      <c r="O1844" s="7" t="s">
        <v>44</v>
      </c>
      <c r="P1844" s="7" t="s">
        <v>56</v>
      </c>
      <c r="Q1844" s="9">
        <v>42552</v>
      </c>
      <c r="R1844" s="9">
        <v>43373</v>
      </c>
      <c r="S1844" s="7" t="s">
        <v>57</v>
      </c>
      <c r="T1844" s="7" t="s">
        <v>502</v>
      </c>
      <c r="U1844" s="7" t="s">
        <v>6761</v>
      </c>
      <c r="V1844" s="7" t="s">
        <v>6762</v>
      </c>
      <c r="W1844" s="7" t="s">
        <v>50</v>
      </c>
      <c r="X1844" s="10" t="s">
        <v>51</v>
      </c>
    </row>
    <row r="1845" spans="1:24" ht="90" x14ac:dyDescent="0.25">
      <c r="A1845" s="7" t="s">
        <v>6770</v>
      </c>
      <c r="B1845" s="7" t="s">
        <v>6771</v>
      </c>
      <c r="C1845" s="7" t="s">
        <v>6772</v>
      </c>
      <c r="D1845" s="7" t="s">
        <v>6773</v>
      </c>
      <c r="E1845" s="7" t="s">
        <v>38</v>
      </c>
      <c r="F1845" s="7" t="s">
        <v>39</v>
      </c>
      <c r="G1845" s="7" t="s">
        <v>6655</v>
      </c>
      <c r="H1845" s="7" t="s">
        <v>6760</v>
      </c>
      <c r="I1845" s="7" t="s">
        <v>328</v>
      </c>
      <c r="J1845" s="8">
        <v>5531269.7000000002</v>
      </c>
      <c r="K1845" s="8">
        <v>5531269.7000000002</v>
      </c>
      <c r="L1845" s="8">
        <v>3318761.81</v>
      </c>
      <c r="M1845" s="8">
        <v>59.999999819209698</v>
      </c>
      <c r="N1845" s="7" t="s">
        <v>43</v>
      </c>
      <c r="O1845" s="7" t="s">
        <v>44</v>
      </c>
      <c r="P1845" s="7" t="s">
        <v>56</v>
      </c>
      <c r="Q1845" s="9">
        <v>42555</v>
      </c>
      <c r="R1845" s="9">
        <v>43190</v>
      </c>
      <c r="S1845" s="7" t="s">
        <v>57</v>
      </c>
      <c r="T1845" s="7" t="s">
        <v>58</v>
      </c>
      <c r="U1845" s="7" t="s">
        <v>6761</v>
      </c>
      <c r="V1845" s="7" t="s">
        <v>6762</v>
      </c>
      <c r="W1845" s="7" t="s">
        <v>50</v>
      </c>
      <c r="X1845" s="10" t="s">
        <v>51</v>
      </c>
    </row>
    <row r="1846" spans="1:24" ht="67.5" x14ac:dyDescent="0.25">
      <c r="A1846" s="7" t="s">
        <v>6774</v>
      </c>
      <c r="B1846" s="7" t="s">
        <v>6775</v>
      </c>
      <c r="C1846" s="7" t="s">
        <v>6776</v>
      </c>
      <c r="D1846" s="7" t="s">
        <v>6777</v>
      </c>
      <c r="E1846" s="7" t="s">
        <v>38</v>
      </c>
      <c r="F1846" s="7" t="s">
        <v>39</v>
      </c>
      <c r="G1846" s="7" t="s">
        <v>6655</v>
      </c>
      <c r="H1846" s="7" t="s">
        <v>6760</v>
      </c>
      <c r="I1846" s="7" t="s">
        <v>328</v>
      </c>
      <c r="J1846" s="8">
        <v>6001632.9100000001</v>
      </c>
      <c r="K1846" s="8">
        <v>4524609</v>
      </c>
      <c r="L1846" s="8">
        <v>2714765.4</v>
      </c>
      <c r="M1846" s="8">
        <v>60</v>
      </c>
      <c r="N1846" s="7" t="s">
        <v>43</v>
      </c>
      <c r="O1846" s="7" t="s">
        <v>44</v>
      </c>
      <c r="P1846" s="7" t="s">
        <v>56</v>
      </c>
      <c r="Q1846" s="9">
        <v>42522</v>
      </c>
      <c r="R1846" s="9">
        <v>43371</v>
      </c>
      <c r="S1846" s="7" t="s">
        <v>57</v>
      </c>
      <c r="T1846" s="7" t="s">
        <v>502</v>
      </c>
      <c r="U1846" s="7" t="s">
        <v>6761</v>
      </c>
      <c r="V1846" s="7" t="s">
        <v>6762</v>
      </c>
      <c r="W1846" s="7" t="s">
        <v>50</v>
      </c>
      <c r="X1846" s="10" t="s">
        <v>51</v>
      </c>
    </row>
    <row r="1847" spans="1:24" ht="78.75" x14ac:dyDescent="0.25">
      <c r="A1847" s="7" t="s">
        <v>6778</v>
      </c>
      <c r="B1847" s="7" t="s">
        <v>6779</v>
      </c>
      <c r="C1847" s="7" t="s">
        <v>6780</v>
      </c>
      <c r="D1847" s="7" t="s">
        <v>2606</v>
      </c>
      <c r="E1847" s="7" t="s">
        <v>38</v>
      </c>
      <c r="F1847" s="7" t="s">
        <v>39</v>
      </c>
      <c r="G1847" s="7" t="s">
        <v>6655</v>
      </c>
      <c r="H1847" s="7" t="s">
        <v>6760</v>
      </c>
      <c r="I1847" s="7" t="s">
        <v>328</v>
      </c>
      <c r="J1847" s="8">
        <v>15126079.869999999</v>
      </c>
      <c r="K1847" s="8">
        <v>14335279.359999999</v>
      </c>
      <c r="L1847" s="8">
        <v>7773090.5499999896</v>
      </c>
      <c r="M1847" s="8">
        <v>54.223502415233</v>
      </c>
      <c r="N1847" s="7" t="s">
        <v>43</v>
      </c>
      <c r="O1847" s="7" t="s">
        <v>44</v>
      </c>
      <c r="P1847" s="7" t="s">
        <v>140</v>
      </c>
      <c r="Q1847" s="9">
        <v>42461</v>
      </c>
      <c r="R1847" s="9">
        <v>44043</v>
      </c>
      <c r="S1847" s="7" t="s">
        <v>57</v>
      </c>
      <c r="T1847" s="7" t="s">
        <v>47</v>
      </c>
      <c r="U1847" s="7" t="s">
        <v>6761</v>
      </c>
      <c r="V1847" s="7" t="s">
        <v>6762</v>
      </c>
      <c r="W1847" s="7" t="s">
        <v>50</v>
      </c>
      <c r="X1847" s="10" t="s">
        <v>51</v>
      </c>
    </row>
    <row r="1848" spans="1:24" ht="90" x14ac:dyDescent="0.25">
      <c r="A1848" s="7" t="s">
        <v>6781</v>
      </c>
      <c r="B1848" s="7" t="s">
        <v>6782</v>
      </c>
      <c r="C1848" s="7" t="s">
        <v>6783</v>
      </c>
      <c r="D1848" s="7" t="s">
        <v>2818</v>
      </c>
      <c r="E1848" s="7" t="s">
        <v>38</v>
      </c>
      <c r="F1848" s="7" t="s">
        <v>39</v>
      </c>
      <c r="G1848" s="7" t="s">
        <v>6655</v>
      </c>
      <c r="H1848" s="7" t="s">
        <v>6760</v>
      </c>
      <c r="I1848" s="7" t="s">
        <v>328</v>
      </c>
      <c r="J1848" s="8">
        <v>6912906.46</v>
      </c>
      <c r="K1848" s="8">
        <v>6725786.3700000001</v>
      </c>
      <c r="L1848" s="8">
        <v>4035471.82</v>
      </c>
      <c r="M1848" s="8">
        <v>59.999999970263701</v>
      </c>
      <c r="N1848" s="7" t="s">
        <v>43</v>
      </c>
      <c r="O1848" s="7" t="s">
        <v>44</v>
      </c>
      <c r="P1848" s="7" t="s">
        <v>140</v>
      </c>
      <c r="Q1848" s="9">
        <v>42278</v>
      </c>
      <c r="R1848" s="9">
        <v>44012</v>
      </c>
      <c r="S1848" s="7" t="s">
        <v>57</v>
      </c>
      <c r="T1848" s="7" t="s">
        <v>47</v>
      </c>
      <c r="U1848" s="7" t="s">
        <v>6761</v>
      </c>
      <c r="V1848" s="7" t="s">
        <v>6762</v>
      </c>
      <c r="W1848" s="7" t="s">
        <v>50</v>
      </c>
      <c r="X1848" s="10" t="s">
        <v>51</v>
      </c>
    </row>
    <row r="1849" spans="1:24" ht="90" x14ac:dyDescent="0.25">
      <c r="A1849" s="7" t="s">
        <v>6784</v>
      </c>
      <c r="B1849" s="7" t="s">
        <v>6785</v>
      </c>
      <c r="C1849" s="7" t="s">
        <v>6786</v>
      </c>
      <c r="D1849" s="7" t="s">
        <v>5678</v>
      </c>
      <c r="E1849" s="7" t="s">
        <v>38</v>
      </c>
      <c r="F1849" s="7" t="s">
        <v>39</v>
      </c>
      <c r="G1849" s="7" t="s">
        <v>6655</v>
      </c>
      <c r="H1849" s="7" t="s">
        <v>6760</v>
      </c>
      <c r="I1849" s="7" t="s">
        <v>328</v>
      </c>
      <c r="J1849" s="8">
        <v>6046743.2000000002</v>
      </c>
      <c r="K1849" s="8">
        <v>5655978.5099999998</v>
      </c>
      <c r="L1849" s="8">
        <v>2953090.68</v>
      </c>
      <c r="M1849" s="8">
        <v>52.211844065157202</v>
      </c>
      <c r="N1849" s="7" t="s">
        <v>43</v>
      </c>
      <c r="O1849" s="7" t="s">
        <v>44</v>
      </c>
      <c r="P1849" s="7" t="s">
        <v>134</v>
      </c>
      <c r="Q1849" s="9">
        <v>42646</v>
      </c>
      <c r="R1849" s="9">
        <v>43644</v>
      </c>
      <c r="S1849" s="7" t="s">
        <v>57</v>
      </c>
      <c r="T1849" s="7" t="s">
        <v>47</v>
      </c>
      <c r="U1849" s="7" t="s">
        <v>6761</v>
      </c>
      <c r="V1849" s="7" t="s">
        <v>6762</v>
      </c>
      <c r="W1849" s="7" t="s">
        <v>50</v>
      </c>
      <c r="X1849" s="10" t="s">
        <v>51</v>
      </c>
    </row>
    <row r="1850" spans="1:24" ht="90" x14ac:dyDescent="0.25">
      <c r="A1850" s="7" t="s">
        <v>6787</v>
      </c>
      <c r="B1850" s="7" t="s">
        <v>6788</v>
      </c>
      <c r="C1850" s="7" t="s">
        <v>6789</v>
      </c>
      <c r="D1850" s="7" t="s">
        <v>6790</v>
      </c>
      <c r="E1850" s="7" t="s">
        <v>38</v>
      </c>
      <c r="F1850" s="7" t="s">
        <v>39</v>
      </c>
      <c r="G1850" s="7" t="s">
        <v>6655</v>
      </c>
      <c r="H1850" s="7" t="s">
        <v>6760</v>
      </c>
      <c r="I1850" s="7" t="s">
        <v>328</v>
      </c>
      <c r="J1850" s="8">
        <v>23531436.530000001</v>
      </c>
      <c r="K1850" s="8">
        <v>19599373.809999999</v>
      </c>
      <c r="L1850" s="8">
        <v>11759624.289999999</v>
      </c>
      <c r="M1850" s="8">
        <v>60.000000020408798</v>
      </c>
      <c r="N1850" s="7" t="s">
        <v>43</v>
      </c>
      <c r="O1850" s="7" t="s">
        <v>44</v>
      </c>
      <c r="P1850" s="7" t="s">
        <v>56</v>
      </c>
      <c r="Q1850" s="9">
        <v>41963</v>
      </c>
      <c r="R1850" s="9">
        <v>43830</v>
      </c>
      <c r="S1850" s="7" t="s">
        <v>57</v>
      </c>
      <c r="T1850" s="7" t="s">
        <v>502</v>
      </c>
      <c r="U1850" s="7" t="s">
        <v>6761</v>
      </c>
      <c r="V1850" s="7" t="s">
        <v>6762</v>
      </c>
      <c r="W1850" s="7" t="s">
        <v>50</v>
      </c>
      <c r="X1850" s="10" t="s">
        <v>51</v>
      </c>
    </row>
    <row r="1851" spans="1:24" ht="90" x14ac:dyDescent="0.25">
      <c r="A1851" s="7" t="s">
        <v>6791</v>
      </c>
      <c r="B1851" s="7" t="s">
        <v>6792</v>
      </c>
      <c r="C1851" s="7" t="s">
        <v>6793</v>
      </c>
      <c r="D1851" s="7" t="s">
        <v>3615</v>
      </c>
      <c r="E1851" s="7" t="s">
        <v>38</v>
      </c>
      <c r="F1851" s="7" t="s">
        <v>39</v>
      </c>
      <c r="G1851" s="7" t="s">
        <v>6655</v>
      </c>
      <c r="H1851" s="7" t="s">
        <v>6760</v>
      </c>
      <c r="I1851" s="7" t="s">
        <v>328</v>
      </c>
      <c r="J1851" s="8">
        <v>5703794.8799999999</v>
      </c>
      <c r="K1851" s="8">
        <v>2728284.97</v>
      </c>
      <c r="L1851" s="8">
        <v>1468031.67</v>
      </c>
      <c r="M1851" s="8">
        <v>53.807856809034099</v>
      </c>
      <c r="N1851" s="7" t="s">
        <v>43</v>
      </c>
      <c r="O1851" s="7" t="s">
        <v>44</v>
      </c>
      <c r="P1851" s="7" t="s">
        <v>56</v>
      </c>
      <c r="Q1851" s="9">
        <v>42552</v>
      </c>
      <c r="R1851" s="9">
        <v>43921</v>
      </c>
      <c r="S1851" s="7" t="s">
        <v>57</v>
      </c>
      <c r="T1851" s="7" t="s">
        <v>47</v>
      </c>
      <c r="U1851" s="7" t="s">
        <v>6761</v>
      </c>
      <c r="V1851" s="7" t="s">
        <v>6762</v>
      </c>
      <c r="W1851" s="7" t="s">
        <v>50</v>
      </c>
      <c r="X1851" s="10" t="s">
        <v>51</v>
      </c>
    </row>
    <row r="1852" spans="1:24" ht="90" x14ac:dyDescent="0.25">
      <c r="A1852" s="7" t="s">
        <v>6794</v>
      </c>
      <c r="B1852" s="7" t="s">
        <v>6795</v>
      </c>
      <c r="C1852" s="7" t="s">
        <v>6796</v>
      </c>
      <c r="D1852" s="7" t="s">
        <v>3095</v>
      </c>
      <c r="E1852" s="7" t="s">
        <v>38</v>
      </c>
      <c r="F1852" s="7" t="s">
        <v>39</v>
      </c>
      <c r="G1852" s="7" t="s">
        <v>6655</v>
      </c>
      <c r="H1852" s="7" t="s">
        <v>6760</v>
      </c>
      <c r="I1852" s="7" t="s">
        <v>328</v>
      </c>
      <c r="J1852" s="8">
        <v>2701531.91</v>
      </c>
      <c r="K1852" s="8">
        <v>2522715.44</v>
      </c>
      <c r="L1852" s="8">
        <v>1513629.35</v>
      </c>
      <c r="M1852" s="8">
        <v>60.000003409024998</v>
      </c>
      <c r="N1852" s="7" t="s">
        <v>43</v>
      </c>
      <c r="O1852" s="7" t="s">
        <v>44</v>
      </c>
      <c r="P1852" s="7" t="s">
        <v>134</v>
      </c>
      <c r="Q1852" s="9">
        <v>42506</v>
      </c>
      <c r="R1852" s="9">
        <v>43091</v>
      </c>
      <c r="S1852" s="7" t="s">
        <v>57</v>
      </c>
      <c r="T1852" s="7" t="s">
        <v>47</v>
      </c>
      <c r="U1852" s="7" t="s">
        <v>6761</v>
      </c>
      <c r="V1852" s="7" t="s">
        <v>6762</v>
      </c>
      <c r="W1852" s="7" t="s">
        <v>50</v>
      </c>
      <c r="X1852" s="10" t="s">
        <v>51</v>
      </c>
    </row>
    <row r="1853" spans="1:24" ht="78.75" x14ac:dyDescent="0.25">
      <c r="A1853" s="7" t="s">
        <v>6797</v>
      </c>
      <c r="B1853" s="7" t="s">
        <v>6798</v>
      </c>
      <c r="C1853" s="7" t="s">
        <v>6799</v>
      </c>
      <c r="D1853" s="7" t="s">
        <v>2544</v>
      </c>
      <c r="E1853" s="7" t="s">
        <v>38</v>
      </c>
      <c r="F1853" s="7" t="s">
        <v>39</v>
      </c>
      <c r="G1853" s="7" t="s">
        <v>6655</v>
      </c>
      <c r="H1853" s="7" t="s">
        <v>6760</v>
      </c>
      <c r="I1853" s="7" t="s">
        <v>328</v>
      </c>
      <c r="J1853" s="8">
        <v>8951138.9600000009</v>
      </c>
      <c r="K1853" s="8">
        <v>7401752.3499999996</v>
      </c>
      <c r="L1853" s="8">
        <v>4130589.13</v>
      </c>
      <c r="M1853" s="8">
        <v>55.805557044880103</v>
      </c>
      <c r="N1853" s="7" t="s">
        <v>43</v>
      </c>
      <c r="O1853" s="7" t="s">
        <v>44</v>
      </c>
      <c r="P1853" s="7" t="s">
        <v>134</v>
      </c>
      <c r="Q1853" s="9">
        <v>42522</v>
      </c>
      <c r="R1853" s="9">
        <v>43798</v>
      </c>
      <c r="S1853" s="7" t="s">
        <v>57</v>
      </c>
      <c r="T1853" s="7" t="s">
        <v>47</v>
      </c>
      <c r="U1853" s="7" t="s">
        <v>6761</v>
      </c>
      <c r="V1853" s="7" t="s">
        <v>6762</v>
      </c>
      <c r="W1853" s="7" t="s">
        <v>50</v>
      </c>
      <c r="X1853" s="10" t="s">
        <v>51</v>
      </c>
    </row>
    <row r="1854" spans="1:24" ht="78.75" x14ac:dyDescent="0.25">
      <c r="A1854" s="7" t="s">
        <v>6800</v>
      </c>
      <c r="B1854" s="7" t="s">
        <v>6801</v>
      </c>
      <c r="C1854" s="7" t="s">
        <v>6802</v>
      </c>
      <c r="D1854" s="7" t="s">
        <v>6803</v>
      </c>
      <c r="E1854" s="7" t="s">
        <v>38</v>
      </c>
      <c r="F1854" s="7" t="s">
        <v>39</v>
      </c>
      <c r="G1854" s="7" t="s">
        <v>6655</v>
      </c>
      <c r="H1854" s="7" t="s">
        <v>6760</v>
      </c>
      <c r="I1854" s="7" t="s">
        <v>328</v>
      </c>
      <c r="J1854" s="8">
        <v>11476900</v>
      </c>
      <c r="K1854" s="8">
        <v>10336025.810000001</v>
      </c>
      <c r="L1854" s="8">
        <v>5571684.8300000001</v>
      </c>
      <c r="M1854" s="8">
        <v>53.9054848780413</v>
      </c>
      <c r="N1854" s="7" t="s">
        <v>43</v>
      </c>
      <c r="O1854" s="7" t="s">
        <v>44</v>
      </c>
      <c r="P1854" s="7" t="s">
        <v>134</v>
      </c>
      <c r="Q1854" s="9">
        <v>43102</v>
      </c>
      <c r="R1854" s="9">
        <v>44530</v>
      </c>
      <c r="S1854" s="7" t="s">
        <v>57</v>
      </c>
      <c r="T1854" s="7" t="s">
        <v>58</v>
      </c>
      <c r="U1854" s="7" t="s">
        <v>6761</v>
      </c>
      <c r="V1854" s="7" t="s">
        <v>6762</v>
      </c>
      <c r="W1854" s="7" t="s">
        <v>50</v>
      </c>
      <c r="X1854" s="10" t="s">
        <v>51</v>
      </c>
    </row>
    <row r="1855" spans="1:24" ht="90" x14ac:dyDescent="0.25">
      <c r="A1855" s="7" t="s">
        <v>6804</v>
      </c>
      <c r="B1855" s="7" t="s">
        <v>6805</v>
      </c>
      <c r="C1855" s="7" t="s">
        <v>6806</v>
      </c>
      <c r="D1855" s="7" t="s">
        <v>6807</v>
      </c>
      <c r="E1855" s="7" t="s">
        <v>38</v>
      </c>
      <c r="F1855" s="7" t="s">
        <v>39</v>
      </c>
      <c r="G1855" s="7" t="s">
        <v>6655</v>
      </c>
      <c r="H1855" s="7" t="s">
        <v>6760</v>
      </c>
      <c r="I1855" s="7" t="s">
        <v>328</v>
      </c>
      <c r="J1855" s="8">
        <v>20770527.93</v>
      </c>
      <c r="K1855" s="8">
        <v>17003185.66</v>
      </c>
      <c r="L1855" s="8">
        <v>9827841.2899999991</v>
      </c>
      <c r="M1855" s="8">
        <v>57.7999998736707</v>
      </c>
      <c r="N1855" s="7" t="s">
        <v>43</v>
      </c>
      <c r="O1855" s="7" t="s">
        <v>44</v>
      </c>
      <c r="P1855" s="7" t="s">
        <v>56</v>
      </c>
      <c r="Q1855" s="9">
        <v>42522</v>
      </c>
      <c r="R1855" s="9">
        <v>43646</v>
      </c>
      <c r="S1855" s="7" t="s">
        <v>57</v>
      </c>
      <c r="T1855" s="7" t="s">
        <v>58</v>
      </c>
      <c r="U1855" s="7" t="s">
        <v>6761</v>
      </c>
      <c r="V1855" s="7" t="s">
        <v>6762</v>
      </c>
      <c r="W1855" s="7" t="s">
        <v>50</v>
      </c>
      <c r="X1855" s="10" t="s">
        <v>51</v>
      </c>
    </row>
    <row r="1856" spans="1:24" ht="90" x14ac:dyDescent="0.25">
      <c r="A1856" s="7" t="s">
        <v>6808</v>
      </c>
      <c r="B1856" s="7" t="s">
        <v>6809</v>
      </c>
      <c r="C1856" s="7" t="s">
        <v>6810</v>
      </c>
      <c r="D1856" s="7" t="s">
        <v>3081</v>
      </c>
      <c r="E1856" s="7" t="s">
        <v>38</v>
      </c>
      <c r="F1856" s="7" t="s">
        <v>39</v>
      </c>
      <c r="G1856" s="7" t="s">
        <v>6655</v>
      </c>
      <c r="H1856" s="7" t="s">
        <v>6760</v>
      </c>
      <c r="I1856" s="7" t="s">
        <v>328</v>
      </c>
      <c r="J1856" s="8">
        <v>10129493.51</v>
      </c>
      <c r="K1856" s="8">
        <v>7881550.0999999996</v>
      </c>
      <c r="L1856" s="8">
        <v>4728930.05</v>
      </c>
      <c r="M1856" s="8">
        <v>59.999999873121403</v>
      </c>
      <c r="N1856" s="7" t="s">
        <v>43</v>
      </c>
      <c r="O1856" s="7" t="s">
        <v>44</v>
      </c>
      <c r="P1856" s="7" t="s">
        <v>56</v>
      </c>
      <c r="Q1856" s="9">
        <v>42614</v>
      </c>
      <c r="R1856" s="9">
        <v>43373</v>
      </c>
      <c r="S1856" s="7" t="s">
        <v>57</v>
      </c>
      <c r="T1856" s="7" t="s">
        <v>47</v>
      </c>
      <c r="U1856" s="7" t="s">
        <v>6761</v>
      </c>
      <c r="V1856" s="7" t="s">
        <v>6762</v>
      </c>
      <c r="W1856" s="7" t="s">
        <v>50</v>
      </c>
      <c r="X1856" s="10" t="s">
        <v>51</v>
      </c>
    </row>
    <row r="1857" spans="1:24" ht="90" x14ac:dyDescent="0.25">
      <c r="A1857" s="7" t="s">
        <v>6811</v>
      </c>
      <c r="B1857" s="7" t="s">
        <v>6812</v>
      </c>
      <c r="C1857" s="7" t="s">
        <v>6813</v>
      </c>
      <c r="D1857" s="7" t="s">
        <v>6814</v>
      </c>
      <c r="E1857" s="7" t="s">
        <v>38</v>
      </c>
      <c r="F1857" s="7" t="s">
        <v>39</v>
      </c>
      <c r="G1857" s="7" t="s">
        <v>6655</v>
      </c>
      <c r="H1857" s="7" t="s">
        <v>6760</v>
      </c>
      <c r="I1857" s="7" t="s">
        <v>328</v>
      </c>
      <c r="J1857" s="8">
        <v>9318779.1300000008</v>
      </c>
      <c r="K1857" s="8">
        <v>8026966.25</v>
      </c>
      <c r="L1857" s="8">
        <v>4816179.75</v>
      </c>
      <c r="M1857" s="8">
        <v>60</v>
      </c>
      <c r="N1857" s="7" t="s">
        <v>43</v>
      </c>
      <c r="O1857" s="7" t="s">
        <v>44</v>
      </c>
      <c r="P1857" s="7" t="s">
        <v>56</v>
      </c>
      <c r="Q1857" s="9">
        <v>42522</v>
      </c>
      <c r="R1857" s="9">
        <v>44196</v>
      </c>
      <c r="S1857" s="7" t="s">
        <v>57</v>
      </c>
      <c r="T1857" s="7" t="s">
        <v>502</v>
      </c>
      <c r="U1857" s="7" t="s">
        <v>6761</v>
      </c>
      <c r="V1857" s="7" t="s">
        <v>6762</v>
      </c>
      <c r="W1857" s="7" t="s">
        <v>50</v>
      </c>
      <c r="X1857" s="10" t="s">
        <v>51</v>
      </c>
    </row>
    <row r="1858" spans="1:24" ht="90" x14ac:dyDescent="0.25">
      <c r="A1858" s="7" t="s">
        <v>6815</v>
      </c>
      <c r="B1858" s="7" t="s">
        <v>6816</v>
      </c>
      <c r="C1858" s="7" t="s">
        <v>6817</v>
      </c>
      <c r="D1858" s="7" t="s">
        <v>3478</v>
      </c>
      <c r="E1858" s="7" t="s">
        <v>38</v>
      </c>
      <c r="F1858" s="7" t="s">
        <v>39</v>
      </c>
      <c r="G1858" s="7" t="s">
        <v>6655</v>
      </c>
      <c r="H1858" s="7" t="s">
        <v>6760</v>
      </c>
      <c r="I1858" s="7" t="s">
        <v>328</v>
      </c>
      <c r="J1858" s="8">
        <v>4337125.87</v>
      </c>
      <c r="K1858" s="8">
        <v>4337125.87</v>
      </c>
      <c r="L1858" s="8">
        <v>2602275.52</v>
      </c>
      <c r="M1858" s="8">
        <v>59.999999953886501</v>
      </c>
      <c r="N1858" s="7" t="s">
        <v>43</v>
      </c>
      <c r="O1858" s="7" t="s">
        <v>44</v>
      </c>
      <c r="P1858" s="7" t="s">
        <v>134</v>
      </c>
      <c r="Q1858" s="9">
        <v>42522</v>
      </c>
      <c r="R1858" s="9">
        <v>44196</v>
      </c>
      <c r="S1858" s="7" t="s">
        <v>57</v>
      </c>
      <c r="T1858" s="7" t="s">
        <v>47</v>
      </c>
      <c r="U1858" s="7" t="s">
        <v>6761</v>
      </c>
      <c r="V1858" s="7" t="s">
        <v>6762</v>
      </c>
      <c r="W1858" s="7" t="s">
        <v>50</v>
      </c>
      <c r="X1858" s="10" t="s">
        <v>51</v>
      </c>
    </row>
    <row r="1859" spans="1:24" ht="90" x14ac:dyDescent="0.25">
      <c r="A1859" s="7" t="s">
        <v>6818</v>
      </c>
      <c r="B1859" s="7" t="s">
        <v>6819</v>
      </c>
      <c r="C1859" s="7" t="s">
        <v>6820</v>
      </c>
      <c r="D1859" s="7" t="s">
        <v>6821</v>
      </c>
      <c r="E1859" s="7" t="s">
        <v>38</v>
      </c>
      <c r="F1859" s="7" t="s">
        <v>39</v>
      </c>
      <c r="G1859" s="7" t="s">
        <v>6655</v>
      </c>
      <c r="H1859" s="7" t="s">
        <v>6760</v>
      </c>
      <c r="I1859" s="7" t="s">
        <v>328</v>
      </c>
      <c r="J1859" s="8">
        <v>19581256.16</v>
      </c>
      <c r="K1859" s="8">
        <v>19576756.16</v>
      </c>
      <c r="L1859" s="8">
        <v>11746053.699999999</v>
      </c>
      <c r="M1859" s="8">
        <v>60.000000020432402</v>
      </c>
      <c r="N1859" s="7" t="s">
        <v>43</v>
      </c>
      <c r="O1859" s="7" t="s">
        <v>44</v>
      </c>
      <c r="P1859" s="7" t="s">
        <v>134</v>
      </c>
      <c r="Q1859" s="9">
        <v>43374</v>
      </c>
      <c r="R1859" s="9">
        <v>44803</v>
      </c>
      <c r="S1859" s="7" t="s">
        <v>57</v>
      </c>
      <c r="T1859" s="7" t="s">
        <v>58</v>
      </c>
      <c r="U1859" s="7" t="s">
        <v>6761</v>
      </c>
      <c r="V1859" s="7" t="s">
        <v>6762</v>
      </c>
      <c r="W1859" s="7" t="s">
        <v>50</v>
      </c>
      <c r="X1859" s="10" t="s">
        <v>51</v>
      </c>
    </row>
    <row r="1860" spans="1:24" ht="90" x14ac:dyDescent="0.25">
      <c r="A1860" s="7" t="s">
        <v>6822</v>
      </c>
      <c r="B1860" s="7" t="s">
        <v>6823</v>
      </c>
      <c r="C1860" s="7" t="s">
        <v>6824</v>
      </c>
      <c r="D1860" s="7" t="s">
        <v>6825</v>
      </c>
      <c r="E1860" s="7" t="s">
        <v>38</v>
      </c>
      <c r="F1860" s="7" t="s">
        <v>39</v>
      </c>
      <c r="G1860" s="7" t="s">
        <v>6655</v>
      </c>
      <c r="H1860" s="7" t="s">
        <v>6760</v>
      </c>
      <c r="I1860" s="7" t="s">
        <v>328</v>
      </c>
      <c r="J1860" s="8">
        <v>19509632</v>
      </c>
      <c r="K1860" s="8">
        <v>18900632</v>
      </c>
      <c r="L1860" s="8">
        <v>11340379.199999999</v>
      </c>
      <c r="M1860" s="8">
        <v>60</v>
      </c>
      <c r="N1860" s="7" t="s">
        <v>43</v>
      </c>
      <c r="O1860" s="7" t="s">
        <v>44</v>
      </c>
      <c r="P1860" s="7" t="s">
        <v>140</v>
      </c>
      <c r="Q1860" s="9">
        <v>43374</v>
      </c>
      <c r="R1860" s="9">
        <v>44803</v>
      </c>
      <c r="S1860" s="7" t="s">
        <v>57</v>
      </c>
      <c r="T1860" s="7" t="s">
        <v>58</v>
      </c>
      <c r="U1860" s="7" t="s">
        <v>6761</v>
      </c>
      <c r="V1860" s="7" t="s">
        <v>6762</v>
      </c>
      <c r="W1860" s="7" t="s">
        <v>50</v>
      </c>
      <c r="X1860" s="10" t="s">
        <v>51</v>
      </c>
    </row>
    <row r="1861" spans="1:24" ht="78.75" x14ac:dyDescent="0.25">
      <c r="A1861" s="7" t="s">
        <v>6826</v>
      </c>
      <c r="B1861" s="7" t="s">
        <v>6827</v>
      </c>
      <c r="C1861" s="7" t="s">
        <v>6828</v>
      </c>
      <c r="D1861" s="7" t="s">
        <v>2736</v>
      </c>
      <c r="E1861" s="7" t="s">
        <v>38</v>
      </c>
      <c r="F1861" s="7" t="s">
        <v>39</v>
      </c>
      <c r="G1861" s="7" t="s">
        <v>6655</v>
      </c>
      <c r="H1861" s="7" t="s">
        <v>6829</v>
      </c>
      <c r="I1861" s="7" t="s">
        <v>328</v>
      </c>
      <c r="J1861" s="8">
        <v>14978642.5</v>
      </c>
      <c r="K1861" s="8">
        <v>14070000</v>
      </c>
      <c r="L1861" s="8">
        <v>8160600</v>
      </c>
      <c r="M1861" s="8">
        <v>58</v>
      </c>
      <c r="N1861" s="7" t="s">
        <v>43</v>
      </c>
      <c r="O1861" s="7" t="s">
        <v>44</v>
      </c>
      <c r="P1861" s="7" t="s">
        <v>56</v>
      </c>
      <c r="Q1861" s="9">
        <v>42948</v>
      </c>
      <c r="R1861" s="9">
        <v>44561</v>
      </c>
      <c r="S1861" s="7" t="s">
        <v>57</v>
      </c>
      <c r="T1861" s="7" t="s">
        <v>361</v>
      </c>
      <c r="U1861" s="7" t="s">
        <v>6830</v>
      </c>
      <c r="V1861" s="7" t="s">
        <v>6762</v>
      </c>
      <c r="W1861" s="7" t="s">
        <v>50</v>
      </c>
      <c r="X1861" s="10" t="s">
        <v>51</v>
      </c>
    </row>
    <row r="1862" spans="1:24" ht="67.5" x14ac:dyDescent="0.25">
      <c r="A1862" s="7" t="s">
        <v>6831</v>
      </c>
      <c r="B1862" s="7" t="s">
        <v>6832</v>
      </c>
      <c r="C1862" s="7" t="s">
        <v>6833</v>
      </c>
      <c r="D1862" s="7" t="s">
        <v>2556</v>
      </c>
      <c r="E1862" s="7" t="s">
        <v>38</v>
      </c>
      <c r="F1862" s="7" t="s">
        <v>39</v>
      </c>
      <c r="G1862" s="7" t="s">
        <v>6655</v>
      </c>
      <c r="H1862" s="7" t="s">
        <v>6829</v>
      </c>
      <c r="I1862" s="7" t="s">
        <v>328</v>
      </c>
      <c r="J1862" s="8">
        <v>983000</v>
      </c>
      <c r="K1862" s="8">
        <v>983000</v>
      </c>
      <c r="L1862" s="8">
        <v>835550</v>
      </c>
      <c r="M1862" s="8">
        <v>85</v>
      </c>
      <c r="N1862" s="7" t="s">
        <v>43</v>
      </c>
      <c r="O1862" s="7" t="s">
        <v>44</v>
      </c>
      <c r="P1862" s="7" t="s">
        <v>134</v>
      </c>
      <c r="Q1862" s="9">
        <v>42736</v>
      </c>
      <c r="R1862" s="9">
        <v>44561</v>
      </c>
      <c r="S1862" s="7" t="s">
        <v>57</v>
      </c>
      <c r="T1862" s="7" t="s">
        <v>361</v>
      </c>
      <c r="U1862" s="7" t="s">
        <v>6834</v>
      </c>
      <c r="V1862" s="7" t="s">
        <v>6762</v>
      </c>
      <c r="W1862" s="7" t="s">
        <v>50</v>
      </c>
      <c r="X1862" s="10" t="s">
        <v>51</v>
      </c>
    </row>
    <row r="1863" spans="1:24" ht="67.5" x14ac:dyDescent="0.25">
      <c r="A1863" s="7" t="s">
        <v>6835</v>
      </c>
      <c r="B1863" s="7" t="s">
        <v>6836</v>
      </c>
      <c r="C1863" s="7" t="s">
        <v>6837</v>
      </c>
      <c r="D1863" s="7" t="s">
        <v>3216</v>
      </c>
      <c r="E1863" s="7" t="s">
        <v>38</v>
      </c>
      <c r="F1863" s="7" t="s">
        <v>39</v>
      </c>
      <c r="G1863" s="7" t="s">
        <v>6655</v>
      </c>
      <c r="H1863" s="7" t="s">
        <v>6829</v>
      </c>
      <c r="I1863" s="7" t="s">
        <v>328</v>
      </c>
      <c r="J1863" s="8">
        <v>19702024.600000001</v>
      </c>
      <c r="K1863" s="8">
        <v>19702024.600000001</v>
      </c>
      <c r="L1863" s="8">
        <v>9100000</v>
      </c>
      <c r="M1863" s="8">
        <v>46.188146572510099</v>
      </c>
      <c r="N1863" s="7" t="s">
        <v>43</v>
      </c>
      <c r="O1863" s="7" t="s">
        <v>44</v>
      </c>
      <c r="P1863" s="7" t="s">
        <v>140</v>
      </c>
      <c r="Q1863" s="9">
        <v>43773</v>
      </c>
      <c r="R1863" s="9">
        <v>45107</v>
      </c>
      <c r="S1863" s="7" t="s">
        <v>57</v>
      </c>
      <c r="T1863" s="7" t="s">
        <v>361</v>
      </c>
      <c r="U1863" s="7" t="s">
        <v>6830</v>
      </c>
      <c r="V1863" s="7" t="s">
        <v>6762</v>
      </c>
      <c r="W1863" s="7" t="s">
        <v>50</v>
      </c>
      <c r="X1863" s="10" t="s">
        <v>51</v>
      </c>
    </row>
    <row r="1864" spans="1:24" ht="67.5" x14ac:dyDescent="0.25">
      <c r="A1864" s="7" t="s">
        <v>6838</v>
      </c>
      <c r="B1864" s="7" t="s">
        <v>6839</v>
      </c>
      <c r="C1864" s="7" t="s">
        <v>6840</v>
      </c>
      <c r="D1864" s="7" t="s">
        <v>3158</v>
      </c>
      <c r="E1864" s="7" t="s">
        <v>38</v>
      </c>
      <c r="F1864" s="7" t="s">
        <v>39</v>
      </c>
      <c r="G1864" s="7" t="s">
        <v>6655</v>
      </c>
      <c r="H1864" s="7" t="s">
        <v>6829</v>
      </c>
      <c r="I1864" s="7" t="s">
        <v>328</v>
      </c>
      <c r="J1864" s="8">
        <v>6381515.4199999999</v>
      </c>
      <c r="K1864" s="8">
        <v>6381515.4199999999</v>
      </c>
      <c r="L1864" s="8">
        <v>5424288.0999999996</v>
      </c>
      <c r="M1864" s="8">
        <v>84.999999890308203</v>
      </c>
      <c r="N1864" s="7" t="s">
        <v>43</v>
      </c>
      <c r="O1864" s="7" t="s">
        <v>44</v>
      </c>
      <c r="P1864" s="7" t="s">
        <v>134</v>
      </c>
      <c r="Q1864" s="9">
        <v>43076</v>
      </c>
      <c r="R1864" s="9">
        <v>44561</v>
      </c>
      <c r="S1864" s="7" t="s">
        <v>57</v>
      </c>
      <c r="T1864" s="7" t="s">
        <v>361</v>
      </c>
      <c r="U1864" s="7" t="s">
        <v>6830</v>
      </c>
      <c r="V1864" s="7" t="s">
        <v>6762</v>
      </c>
      <c r="W1864" s="7" t="s">
        <v>50</v>
      </c>
      <c r="X1864" s="10" t="s">
        <v>51</v>
      </c>
    </row>
    <row r="1865" spans="1:24" ht="90" x14ac:dyDescent="0.25">
      <c r="A1865" s="7" t="s">
        <v>6841</v>
      </c>
      <c r="B1865" s="7" t="s">
        <v>6842</v>
      </c>
      <c r="C1865" s="7" t="s">
        <v>6843</v>
      </c>
      <c r="D1865" s="7" t="s">
        <v>2759</v>
      </c>
      <c r="E1865" s="7" t="s">
        <v>38</v>
      </c>
      <c r="F1865" s="7" t="s">
        <v>39</v>
      </c>
      <c r="G1865" s="7" t="s">
        <v>6655</v>
      </c>
      <c r="H1865" s="7" t="s">
        <v>6829</v>
      </c>
      <c r="I1865" s="7" t="s">
        <v>328</v>
      </c>
      <c r="J1865" s="8">
        <v>32845100.34</v>
      </c>
      <c r="K1865" s="8">
        <v>26675116.420000002</v>
      </c>
      <c r="L1865" s="8">
        <v>22244548.690000001</v>
      </c>
      <c r="M1865" s="8">
        <v>83.390633951729896</v>
      </c>
      <c r="N1865" s="7" t="s">
        <v>43</v>
      </c>
      <c r="O1865" s="7" t="s">
        <v>44</v>
      </c>
      <c r="P1865" s="7" t="s">
        <v>56</v>
      </c>
      <c r="Q1865" s="9">
        <v>43466</v>
      </c>
      <c r="R1865" s="9">
        <v>45291</v>
      </c>
      <c r="S1865" s="7" t="s">
        <v>57</v>
      </c>
      <c r="T1865" s="7" t="s">
        <v>361</v>
      </c>
      <c r="U1865" s="7" t="s">
        <v>6834</v>
      </c>
      <c r="V1865" s="7" t="s">
        <v>6762</v>
      </c>
      <c r="W1865" s="7" t="s">
        <v>50</v>
      </c>
      <c r="X1865" s="10" t="s">
        <v>51</v>
      </c>
    </row>
    <row r="1866" spans="1:24" ht="78.75" x14ac:dyDescent="0.25">
      <c r="A1866" s="7" t="s">
        <v>6844</v>
      </c>
      <c r="B1866" s="7" t="s">
        <v>6845</v>
      </c>
      <c r="C1866" s="7" t="s">
        <v>6846</v>
      </c>
      <c r="D1866" s="7" t="s">
        <v>3335</v>
      </c>
      <c r="E1866" s="7" t="s">
        <v>38</v>
      </c>
      <c r="F1866" s="7" t="s">
        <v>39</v>
      </c>
      <c r="G1866" s="7" t="s">
        <v>6655</v>
      </c>
      <c r="H1866" s="7" t="s">
        <v>6829</v>
      </c>
      <c r="I1866" s="7" t="s">
        <v>328</v>
      </c>
      <c r="J1866" s="8">
        <v>396324.94</v>
      </c>
      <c r="K1866" s="8">
        <v>396324.94</v>
      </c>
      <c r="L1866" s="8">
        <v>336876.19</v>
      </c>
      <c r="M1866" s="8">
        <v>84.999997729136098</v>
      </c>
      <c r="N1866" s="7" t="s">
        <v>43</v>
      </c>
      <c r="O1866" s="7" t="s">
        <v>44</v>
      </c>
      <c r="P1866" s="7" t="s">
        <v>140</v>
      </c>
      <c r="Q1866" s="9">
        <v>43983</v>
      </c>
      <c r="R1866" s="9">
        <v>44498</v>
      </c>
      <c r="S1866" s="7" t="s">
        <v>57</v>
      </c>
      <c r="T1866" s="7" t="s">
        <v>361</v>
      </c>
      <c r="U1866" s="7" t="s">
        <v>6834</v>
      </c>
      <c r="V1866" s="7" t="s">
        <v>6762</v>
      </c>
      <c r="W1866" s="7" t="s">
        <v>50</v>
      </c>
      <c r="X1866" s="10" t="s">
        <v>51</v>
      </c>
    </row>
    <row r="1867" spans="1:24" ht="90" x14ac:dyDescent="0.25">
      <c r="A1867" s="7" t="s">
        <v>6847</v>
      </c>
      <c r="B1867" s="7" t="s">
        <v>6848</v>
      </c>
      <c r="C1867" s="7" t="s">
        <v>6849</v>
      </c>
      <c r="D1867" s="7" t="s">
        <v>3081</v>
      </c>
      <c r="E1867" s="7" t="s">
        <v>38</v>
      </c>
      <c r="F1867" s="7" t="s">
        <v>39</v>
      </c>
      <c r="G1867" s="7" t="s">
        <v>6655</v>
      </c>
      <c r="H1867" s="7" t="s">
        <v>6829</v>
      </c>
      <c r="I1867" s="7" t="s">
        <v>328</v>
      </c>
      <c r="J1867" s="8">
        <v>10053789.26</v>
      </c>
      <c r="K1867" s="8">
        <v>10003789.26</v>
      </c>
      <c r="L1867" s="8">
        <v>3965386.3</v>
      </c>
      <c r="M1867" s="8">
        <v>39.638842811848697</v>
      </c>
      <c r="N1867" s="7" t="s">
        <v>43</v>
      </c>
      <c r="O1867" s="7" t="s">
        <v>44</v>
      </c>
      <c r="P1867" s="7" t="s">
        <v>56</v>
      </c>
      <c r="Q1867" s="9">
        <v>42795</v>
      </c>
      <c r="R1867" s="9">
        <v>44925</v>
      </c>
      <c r="S1867" s="7" t="s">
        <v>57</v>
      </c>
      <c r="T1867" s="7" t="s">
        <v>361</v>
      </c>
      <c r="U1867" s="7" t="s">
        <v>6830</v>
      </c>
      <c r="V1867" s="7" t="s">
        <v>6762</v>
      </c>
      <c r="W1867" s="7" t="s">
        <v>50</v>
      </c>
      <c r="X1867" s="10" t="s">
        <v>51</v>
      </c>
    </row>
    <row r="1868" spans="1:24" ht="90" x14ac:dyDescent="0.25">
      <c r="A1868" s="7" t="s">
        <v>6850</v>
      </c>
      <c r="B1868" s="7" t="s">
        <v>6851</v>
      </c>
      <c r="C1868" s="7" t="s">
        <v>6852</v>
      </c>
      <c r="D1868" s="7" t="s">
        <v>3478</v>
      </c>
      <c r="E1868" s="7" t="s">
        <v>38</v>
      </c>
      <c r="F1868" s="7" t="s">
        <v>39</v>
      </c>
      <c r="G1868" s="7" t="s">
        <v>6655</v>
      </c>
      <c r="H1868" s="7" t="s">
        <v>6829</v>
      </c>
      <c r="I1868" s="7" t="s">
        <v>328</v>
      </c>
      <c r="J1868" s="8">
        <v>7109583.5999999996</v>
      </c>
      <c r="K1868" s="8">
        <v>6959948.2699999996</v>
      </c>
      <c r="L1868" s="8">
        <v>3296046.02</v>
      </c>
      <c r="M1868" s="8">
        <v>47.357335028008798</v>
      </c>
      <c r="N1868" s="7" t="s">
        <v>43</v>
      </c>
      <c r="O1868" s="7" t="s">
        <v>44</v>
      </c>
      <c r="P1868" s="7" t="s">
        <v>134</v>
      </c>
      <c r="Q1868" s="9">
        <v>43344</v>
      </c>
      <c r="R1868" s="9">
        <v>44926</v>
      </c>
      <c r="S1868" s="7" t="s">
        <v>57</v>
      </c>
      <c r="T1868" s="7" t="s">
        <v>361</v>
      </c>
      <c r="U1868" s="7" t="s">
        <v>6830</v>
      </c>
      <c r="V1868" s="7" t="s">
        <v>6762</v>
      </c>
      <c r="W1868" s="7" t="s">
        <v>50</v>
      </c>
      <c r="X1868" s="10" t="s">
        <v>51</v>
      </c>
    </row>
    <row r="1869" spans="1:24" ht="90" x14ac:dyDescent="0.25">
      <c r="A1869" s="7" t="s">
        <v>6853</v>
      </c>
      <c r="B1869" s="7" t="s">
        <v>6854</v>
      </c>
      <c r="C1869" s="7" t="s">
        <v>6855</v>
      </c>
      <c r="D1869" s="7" t="s">
        <v>3081</v>
      </c>
      <c r="E1869" s="7" t="s">
        <v>38</v>
      </c>
      <c r="F1869" s="7" t="s">
        <v>39</v>
      </c>
      <c r="G1869" s="7" t="s">
        <v>6655</v>
      </c>
      <c r="H1869" s="7" t="s">
        <v>6829</v>
      </c>
      <c r="I1869" s="7" t="s">
        <v>328</v>
      </c>
      <c r="J1869" s="8">
        <v>19999999</v>
      </c>
      <c r="K1869" s="8">
        <v>19949999</v>
      </c>
      <c r="L1869" s="8">
        <v>9046345.6699999999</v>
      </c>
      <c r="M1869" s="8">
        <v>45.345093350631203</v>
      </c>
      <c r="N1869" s="7" t="s">
        <v>43</v>
      </c>
      <c r="O1869" s="7" t="s">
        <v>44</v>
      </c>
      <c r="P1869" s="7" t="s">
        <v>56</v>
      </c>
      <c r="Q1869" s="9">
        <v>42767</v>
      </c>
      <c r="R1869" s="9">
        <v>44925</v>
      </c>
      <c r="S1869" s="7" t="s">
        <v>57</v>
      </c>
      <c r="T1869" s="7" t="s">
        <v>361</v>
      </c>
      <c r="U1869" s="7" t="s">
        <v>6830</v>
      </c>
      <c r="V1869" s="7" t="s">
        <v>6762</v>
      </c>
      <c r="W1869" s="7" t="s">
        <v>50</v>
      </c>
      <c r="X1869" s="10" t="s">
        <v>51</v>
      </c>
    </row>
    <row r="1870" spans="1:24" ht="67.5" x14ac:dyDescent="0.25">
      <c r="A1870" s="7" t="s">
        <v>6856</v>
      </c>
      <c r="B1870" s="7" t="s">
        <v>6857</v>
      </c>
      <c r="C1870" s="7" t="s">
        <v>6858</v>
      </c>
      <c r="D1870" s="7" t="s">
        <v>3095</v>
      </c>
      <c r="E1870" s="7" t="s">
        <v>38</v>
      </c>
      <c r="F1870" s="7" t="s">
        <v>39</v>
      </c>
      <c r="G1870" s="7" t="s">
        <v>6655</v>
      </c>
      <c r="H1870" s="7" t="s">
        <v>6829</v>
      </c>
      <c r="I1870" s="7" t="s">
        <v>328</v>
      </c>
      <c r="J1870" s="8">
        <v>1167052.7</v>
      </c>
      <c r="K1870" s="8">
        <v>1167052.7</v>
      </c>
      <c r="L1870" s="8">
        <v>991994.79</v>
      </c>
      <c r="M1870" s="8">
        <v>84.999999571570299</v>
      </c>
      <c r="N1870" s="7" t="s">
        <v>43</v>
      </c>
      <c r="O1870" s="7" t="s">
        <v>44</v>
      </c>
      <c r="P1870" s="7" t="s">
        <v>134</v>
      </c>
      <c r="Q1870" s="9">
        <v>43556</v>
      </c>
      <c r="R1870" s="9">
        <v>44561</v>
      </c>
      <c r="S1870" s="7" t="s">
        <v>57</v>
      </c>
      <c r="T1870" s="7" t="s">
        <v>361</v>
      </c>
      <c r="U1870" s="7" t="s">
        <v>6834</v>
      </c>
      <c r="V1870" s="7" t="s">
        <v>6762</v>
      </c>
      <c r="W1870" s="7" t="s">
        <v>50</v>
      </c>
      <c r="X1870" s="10" t="s">
        <v>51</v>
      </c>
    </row>
    <row r="1871" spans="1:24" ht="90" x14ac:dyDescent="0.25">
      <c r="A1871" s="7" t="s">
        <v>6859</v>
      </c>
      <c r="B1871" s="7" t="s">
        <v>6860</v>
      </c>
      <c r="C1871" s="7" t="s">
        <v>6861</v>
      </c>
      <c r="D1871" s="7" t="s">
        <v>6862</v>
      </c>
      <c r="E1871" s="7" t="s">
        <v>38</v>
      </c>
      <c r="F1871" s="7" t="s">
        <v>39</v>
      </c>
      <c r="G1871" s="7" t="s">
        <v>6655</v>
      </c>
      <c r="H1871" s="7" t="s">
        <v>6829</v>
      </c>
      <c r="I1871" s="7" t="s">
        <v>328</v>
      </c>
      <c r="J1871" s="8">
        <v>1125440.17</v>
      </c>
      <c r="K1871" s="8">
        <v>914992.01</v>
      </c>
      <c r="L1871" s="8">
        <v>732083.58</v>
      </c>
      <c r="M1871" s="8">
        <v>80.009833091329398</v>
      </c>
      <c r="N1871" s="7" t="s">
        <v>43</v>
      </c>
      <c r="O1871" s="7" t="s">
        <v>44</v>
      </c>
      <c r="P1871" s="7" t="s">
        <v>140</v>
      </c>
      <c r="Q1871" s="9">
        <v>43983</v>
      </c>
      <c r="R1871" s="9">
        <v>44712</v>
      </c>
      <c r="S1871" s="7" t="s">
        <v>57</v>
      </c>
      <c r="T1871" s="7" t="s">
        <v>361</v>
      </c>
      <c r="U1871" s="7" t="s">
        <v>6834</v>
      </c>
      <c r="V1871" s="7" t="s">
        <v>6762</v>
      </c>
      <c r="W1871" s="7" t="s">
        <v>50</v>
      </c>
      <c r="X1871" s="10" t="s">
        <v>51</v>
      </c>
    </row>
    <row r="1872" spans="1:24" ht="90" x14ac:dyDescent="0.25">
      <c r="A1872" s="7" t="s">
        <v>6863</v>
      </c>
      <c r="B1872" s="7" t="s">
        <v>6864</v>
      </c>
      <c r="C1872" s="7" t="s">
        <v>6865</v>
      </c>
      <c r="D1872" s="7" t="s">
        <v>3276</v>
      </c>
      <c r="E1872" s="7" t="s">
        <v>38</v>
      </c>
      <c r="F1872" s="7" t="s">
        <v>39</v>
      </c>
      <c r="G1872" s="7" t="s">
        <v>6655</v>
      </c>
      <c r="H1872" s="7" t="s">
        <v>6829</v>
      </c>
      <c r="I1872" s="7" t="s">
        <v>328</v>
      </c>
      <c r="J1872" s="8">
        <v>14923209.93</v>
      </c>
      <c r="K1872" s="8">
        <v>11510354.77</v>
      </c>
      <c r="L1872" s="8">
        <v>7332095.98999999</v>
      </c>
      <c r="M1872" s="8">
        <v>63.700000013118498</v>
      </c>
      <c r="N1872" s="7" t="s">
        <v>43</v>
      </c>
      <c r="O1872" s="7" t="s">
        <v>44</v>
      </c>
      <c r="P1872" s="7" t="s">
        <v>140</v>
      </c>
      <c r="Q1872" s="9">
        <v>42156</v>
      </c>
      <c r="R1872" s="9">
        <v>44926</v>
      </c>
      <c r="S1872" s="7" t="s">
        <v>57</v>
      </c>
      <c r="T1872" s="7" t="s">
        <v>361</v>
      </c>
      <c r="U1872" s="7" t="s">
        <v>6830</v>
      </c>
      <c r="V1872" s="7" t="s">
        <v>6762</v>
      </c>
      <c r="W1872" s="7" t="s">
        <v>50</v>
      </c>
      <c r="X1872" s="10" t="s">
        <v>51</v>
      </c>
    </row>
    <row r="1873" spans="1:24" ht="67.5" x14ac:dyDescent="0.25">
      <c r="A1873" s="7" t="s">
        <v>6866</v>
      </c>
      <c r="B1873" s="7" t="s">
        <v>6867</v>
      </c>
      <c r="C1873" s="7" t="s">
        <v>6868</v>
      </c>
      <c r="D1873" s="7" t="s">
        <v>3081</v>
      </c>
      <c r="E1873" s="7" t="s">
        <v>38</v>
      </c>
      <c r="F1873" s="7" t="s">
        <v>39</v>
      </c>
      <c r="G1873" s="7" t="s">
        <v>6655</v>
      </c>
      <c r="H1873" s="7" t="s">
        <v>6829</v>
      </c>
      <c r="I1873" s="7" t="s">
        <v>328</v>
      </c>
      <c r="J1873" s="8">
        <v>19997677.370000001</v>
      </c>
      <c r="K1873" s="8">
        <v>16336500.060000001</v>
      </c>
      <c r="L1873" s="8">
        <v>12007028.77</v>
      </c>
      <c r="M1873" s="8">
        <v>73.498171125400802</v>
      </c>
      <c r="N1873" s="7" t="s">
        <v>43</v>
      </c>
      <c r="O1873" s="7" t="s">
        <v>44</v>
      </c>
      <c r="P1873" s="7" t="s">
        <v>56</v>
      </c>
      <c r="Q1873" s="9">
        <v>43710</v>
      </c>
      <c r="R1873" s="9">
        <v>44561</v>
      </c>
      <c r="S1873" s="7" t="s">
        <v>57</v>
      </c>
      <c r="T1873" s="7" t="s">
        <v>361</v>
      </c>
      <c r="U1873" s="7" t="s">
        <v>6834</v>
      </c>
      <c r="V1873" s="7" t="s">
        <v>6762</v>
      </c>
      <c r="W1873" s="7" t="s">
        <v>50</v>
      </c>
      <c r="X1873" s="10" t="s">
        <v>51</v>
      </c>
    </row>
    <row r="1874" spans="1:24" ht="90" x14ac:dyDescent="0.25">
      <c r="A1874" s="7" t="s">
        <v>6869</v>
      </c>
      <c r="B1874" s="7" t="s">
        <v>6870</v>
      </c>
      <c r="C1874" s="7" t="s">
        <v>6871</v>
      </c>
      <c r="D1874" s="7" t="s">
        <v>6872</v>
      </c>
      <c r="E1874" s="7" t="s">
        <v>38</v>
      </c>
      <c r="F1874" s="7" t="s">
        <v>39</v>
      </c>
      <c r="G1874" s="7" t="s">
        <v>6655</v>
      </c>
      <c r="H1874" s="7" t="s">
        <v>6829</v>
      </c>
      <c r="I1874" s="7" t="s">
        <v>328</v>
      </c>
      <c r="J1874" s="8">
        <v>9309425</v>
      </c>
      <c r="K1874" s="8">
        <v>9292943</v>
      </c>
      <c r="L1874" s="8">
        <v>7899001.5499999998</v>
      </c>
      <c r="M1874" s="8">
        <v>85</v>
      </c>
      <c r="N1874" s="7" t="s">
        <v>43</v>
      </c>
      <c r="O1874" s="7" t="s">
        <v>44</v>
      </c>
      <c r="P1874" s="7" t="s">
        <v>134</v>
      </c>
      <c r="Q1874" s="9">
        <v>44013</v>
      </c>
      <c r="R1874" s="9">
        <v>44926</v>
      </c>
      <c r="S1874" s="7" t="s">
        <v>57</v>
      </c>
      <c r="T1874" s="7" t="s">
        <v>47</v>
      </c>
      <c r="U1874" s="7" t="s">
        <v>6834</v>
      </c>
      <c r="V1874" s="7" t="s">
        <v>6762</v>
      </c>
      <c r="W1874" s="7" t="s">
        <v>50</v>
      </c>
      <c r="X1874" s="10" t="s">
        <v>51</v>
      </c>
    </row>
    <row r="1875" spans="1:24" ht="90" x14ac:dyDescent="0.25">
      <c r="A1875" s="7" t="s">
        <v>6873</v>
      </c>
      <c r="B1875" s="7" t="s">
        <v>6874</v>
      </c>
      <c r="C1875" s="7" t="s">
        <v>6875</v>
      </c>
      <c r="D1875" s="7" t="s">
        <v>3491</v>
      </c>
      <c r="E1875" s="7" t="s">
        <v>38</v>
      </c>
      <c r="F1875" s="7" t="s">
        <v>39</v>
      </c>
      <c r="G1875" s="7" t="s">
        <v>6655</v>
      </c>
      <c r="H1875" s="7" t="s">
        <v>6829</v>
      </c>
      <c r="I1875" s="7" t="s">
        <v>328</v>
      </c>
      <c r="J1875" s="8">
        <v>16906324.510000002</v>
      </c>
      <c r="K1875" s="8">
        <v>12099251.17</v>
      </c>
      <c r="L1875" s="8">
        <v>5466263.1900000004</v>
      </c>
      <c r="M1875" s="8">
        <v>45.178524796258102</v>
      </c>
      <c r="N1875" s="7" t="s">
        <v>43</v>
      </c>
      <c r="O1875" s="7" t="s">
        <v>44</v>
      </c>
      <c r="P1875" s="7" t="s">
        <v>140</v>
      </c>
      <c r="Q1875" s="9">
        <v>42887</v>
      </c>
      <c r="R1875" s="9">
        <v>44561</v>
      </c>
      <c r="S1875" s="7" t="s">
        <v>57</v>
      </c>
      <c r="T1875" s="7" t="s">
        <v>361</v>
      </c>
      <c r="U1875" s="7" t="s">
        <v>6830</v>
      </c>
      <c r="V1875" s="7" t="s">
        <v>6762</v>
      </c>
      <c r="W1875" s="7" t="s">
        <v>50</v>
      </c>
      <c r="X1875" s="10" t="s">
        <v>51</v>
      </c>
    </row>
    <row r="1876" spans="1:24" ht="67.5" x14ac:dyDescent="0.25">
      <c r="A1876" s="7" t="s">
        <v>6876</v>
      </c>
      <c r="B1876" s="7" t="s">
        <v>6877</v>
      </c>
      <c r="C1876" s="7" t="s">
        <v>6878</v>
      </c>
      <c r="D1876" s="7" t="s">
        <v>3081</v>
      </c>
      <c r="E1876" s="7" t="s">
        <v>38</v>
      </c>
      <c r="F1876" s="7" t="s">
        <v>39</v>
      </c>
      <c r="G1876" s="7" t="s">
        <v>6655</v>
      </c>
      <c r="H1876" s="7" t="s">
        <v>6829</v>
      </c>
      <c r="I1876" s="7" t="s">
        <v>328</v>
      </c>
      <c r="J1876" s="8">
        <v>6769141.3200000003</v>
      </c>
      <c r="K1876" s="8">
        <v>5471855.8899999997</v>
      </c>
      <c r="L1876" s="8">
        <v>4651077.5</v>
      </c>
      <c r="M1876" s="8">
        <v>84.9999998812103</v>
      </c>
      <c r="N1876" s="7" t="s">
        <v>43</v>
      </c>
      <c r="O1876" s="7" t="s">
        <v>44</v>
      </c>
      <c r="P1876" s="7" t="s">
        <v>56</v>
      </c>
      <c r="Q1876" s="9">
        <v>43710</v>
      </c>
      <c r="R1876" s="9">
        <v>44561</v>
      </c>
      <c r="S1876" s="7" t="s">
        <v>57</v>
      </c>
      <c r="T1876" s="7" t="s">
        <v>361</v>
      </c>
      <c r="U1876" s="7" t="s">
        <v>6834</v>
      </c>
      <c r="V1876" s="7" t="s">
        <v>6762</v>
      </c>
      <c r="W1876" s="7" t="s">
        <v>50</v>
      </c>
      <c r="X1876" s="10" t="s">
        <v>51</v>
      </c>
    </row>
    <row r="1877" spans="1:24" ht="90" x14ac:dyDescent="0.25">
      <c r="A1877" s="7" t="s">
        <v>6879</v>
      </c>
      <c r="B1877" s="7" t="s">
        <v>6880</v>
      </c>
      <c r="C1877" s="7" t="s">
        <v>6881</v>
      </c>
      <c r="D1877" s="7" t="s">
        <v>3309</v>
      </c>
      <c r="E1877" s="7" t="s">
        <v>38</v>
      </c>
      <c r="F1877" s="7" t="s">
        <v>39</v>
      </c>
      <c r="G1877" s="7" t="s">
        <v>6655</v>
      </c>
      <c r="H1877" s="7" t="s">
        <v>6829</v>
      </c>
      <c r="I1877" s="7" t="s">
        <v>328</v>
      </c>
      <c r="J1877" s="8">
        <v>11698871.51</v>
      </c>
      <c r="K1877" s="8">
        <v>10051287.279999999</v>
      </c>
      <c r="L1877" s="8">
        <v>6402669.1900000097</v>
      </c>
      <c r="M1877" s="8">
        <v>63.699991967595999</v>
      </c>
      <c r="N1877" s="7" t="s">
        <v>43</v>
      </c>
      <c r="O1877" s="7" t="s">
        <v>44</v>
      </c>
      <c r="P1877" s="7" t="s">
        <v>140</v>
      </c>
      <c r="Q1877" s="9">
        <v>42948</v>
      </c>
      <c r="R1877" s="9">
        <v>44561</v>
      </c>
      <c r="S1877" s="7" t="s">
        <v>57</v>
      </c>
      <c r="T1877" s="7" t="s">
        <v>361</v>
      </c>
      <c r="U1877" s="7" t="s">
        <v>6830</v>
      </c>
      <c r="V1877" s="7" t="s">
        <v>6762</v>
      </c>
      <c r="W1877" s="7" t="s">
        <v>50</v>
      </c>
      <c r="X1877" s="10" t="s">
        <v>51</v>
      </c>
    </row>
    <row r="1878" spans="1:24" ht="67.5" x14ac:dyDescent="0.25">
      <c r="A1878" s="7" t="s">
        <v>6882</v>
      </c>
      <c r="B1878" s="7" t="s">
        <v>6883</v>
      </c>
      <c r="C1878" s="7" t="s">
        <v>6884</v>
      </c>
      <c r="D1878" s="7" t="s">
        <v>3309</v>
      </c>
      <c r="E1878" s="7" t="s">
        <v>38</v>
      </c>
      <c r="F1878" s="7" t="s">
        <v>39</v>
      </c>
      <c r="G1878" s="7" t="s">
        <v>6655</v>
      </c>
      <c r="H1878" s="7" t="s">
        <v>6829</v>
      </c>
      <c r="I1878" s="7" t="s">
        <v>328</v>
      </c>
      <c r="J1878" s="8">
        <v>9269764.1899999995</v>
      </c>
      <c r="K1878" s="8">
        <v>7560930.7199999997</v>
      </c>
      <c r="L1878" s="8">
        <v>6426791.1100000003</v>
      </c>
      <c r="M1878" s="8">
        <v>84.999999973548199</v>
      </c>
      <c r="N1878" s="7" t="s">
        <v>43</v>
      </c>
      <c r="O1878" s="7" t="s">
        <v>44</v>
      </c>
      <c r="P1878" s="7" t="s">
        <v>134</v>
      </c>
      <c r="Q1878" s="9">
        <v>43739</v>
      </c>
      <c r="R1878" s="9">
        <v>44926</v>
      </c>
      <c r="S1878" s="7" t="s">
        <v>57</v>
      </c>
      <c r="T1878" s="7" t="s">
        <v>361</v>
      </c>
      <c r="U1878" s="7" t="s">
        <v>6834</v>
      </c>
      <c r="V1878" s="7" t="s">
        <v>6762</v>
      </c>
      <c r="W1878" s="7" t="s">
        <v>50</v>
      </c>
      <c r="X1878" s="10" t="s">
        <v>51</v>
      </c>
    </row>
    <row r="1879" spans="1:24" ht="90" x14ac:dyDescent="0.25">
      <c r="A1879" s="7" t="s">
        <v>6885</v>
      </c>
      <c r="B1879" s="7" t="s">
        <v>6886</v>
      </c>
      <c r="C1879" s="7" t="s">
        <v>6887</v>
      </c>
      <c r="D1879" s="7" t="s">
        <v>2548</v>
      </c>
      <c r="E1879" s="7" t="s">
        <v>38</v>
      </c>
      <c r="F1879" s="7" t="s">
        <v>39</v>
      </c>
      <c r="G1879" s="7" t="s">
        <v>6655</v>
      </c>
      <c r="H1879" s="7" t="s">
        <v>6829</v>
      </c>
      <c r="I1879" s="7" t="s">
        <v>328</v>
      </c>
      <c r="J1879" s="8">
        <v>15616088.060000001</v>
      </c>
      <c r="K1879" s="8">
        <v>14741268.75</v>
      </c>
      <c r="L1879" s="8">
        <v>9310552.5800000001</v>
      </c>
      <c r="M1879" s="8">
        <v>63.159777749795097</v>
      </c>
      <c r="N1879" s="7" t="s">
        <v>43</v>
      </c>
      <c r="O1879" s="7" t="s">
        <v>44</v>
      </c>
      <c r="P1879" s="7" t="s">
        <v>140</v>
      </c>
      <c r="Q1879" s="9">
        <v>42948</v>
      </c>
      <c r="R1879" s="9">
        <v>44742</v>
      </c>
      <c r="S1879" s="7" t="s">
        <v>57</v>
      </c>
      <c r="T1879" s="7" t="s">
        <v>361</v>
      </c>
      <c r="U1879" s="7" t="s">
        <v>6830</v>
      </c>
      <c r="V1879" s="7" t="s">
        <v>6762</v>
      </c>
      <c r="W1879" s="7" t="s">
        <v>50</v>
      </c>
      <c r="X1879" s="10" t="s">
        <v>51</v>
      </c>
    </row>
    <row r="1880" spans="1:24" ht="67.5" x14ac:dyDescent="0.25">
      <c r="A1880" s="7" t="s">
        <v>6888</v>
      </c>
      <c r="B1880" s="7" t="s">
        <v>6889</v>
      </c>
      <c r="C1880" s="7" t="s">
        <v>6890</v>
      </c>
      <c r="D1880" s="7" t="s">
        <v>2548</v>
      </c>
      <c r="E1880" s="7" t="s">
        <v>38</v>
      </c>
      <c r="F1880" s="7" t="s">
        <v>39</v>
      </c>
      <c r="G1880" s="7" t="s">
        <v>6655</v>
      </c>
      <c r="H1880" s="7" t="s">
        <v>6829</v>
      </c>
      <c r="I1880" s="7" t="s">
        <v>328</v>
      </c>
      <c r="J1880" s="8">
        <v>1333052.8400000001</v>
      </c>
      <c r="K1880" s="8">
        <v>1315552.8400000001</v>
      </c>
      <c r="L1880" s="8">
        <v>1118219.9099999999</v>
      </c>
      <c r="M1880" s="8">
        <v>84.999999695945306</v>
      </c>
      <c r="N1880" s="7" t="s">
        <v>43</v>
      </c>
      <c r="O1880" s="7" t="s">
        <v>44</v>
      </c>
      <c r="P1880" s="7" t="s">
        <v>140</v>
      </c>
      <c r="Q1880" s="9">
        <v>43831</v>
      </c>
      <c r="R1880" s="9">
        <v>44561</v>
      </c>
      <c r="S1880" s="7" t="s">
        <v>57</v>
      </c>
      <c r="T1880" s="7" t="s">
        <v>361</v>
      </c>
      <c r="U1880" s="7" t="s">
        <v>6834</v>
      </c>
      <c r="V1880" s="7" t="s">
        <v>6762</v>
      </c>
      <c r="W1880" s="7" t="s">
        <v>50</v>
      </c>
      <c r="X1880" s="10" t="s">
        <v>51</v>
      </c>
    </row>
    <row r="1881" spans="1:24" ht="90" x14ac:dyDescent="0.25">
      <c r="A1881" s="7" t="s">
        <v>6891</v>
      </c>
      <c r="B1881" s="7" t="s">
        <v>6892</v>
      </c>
      <c r="C1881" s="7" t="s">
        <v>6893</v>
      </c>
      <c r="D1881" s="7" t="s">
        <v>2564</v>
      </c>
      <c r="E1881" s="7" t="s">
        <v>38</v>
      </c>
      <c r="F1881" s="7" t="s">
        <v>39</v>
      </c>
      <c r="G1881" s="7" t="s">
        <v>6655</v>
      </c>
      <c r="H1881" s="7" t="s">
        <v>6829</v>
      </c>
      <c r="I1881" s="7" t="s">
        <v>328</v>
      </c>
      <c r="J1881" s="8">
        <v>19435309.59</v>
      </c>
      <c r="K1881" s="8">
        <v>19041377.449999999</v>
      </c>
      <c r="L1881" s="8">
        <v>10894934.58</v>
      </c>
      <c r="M1881" s="8">
        <v>57.2171556842911</v>
      </c>
      <c r="N1881" s="7" t="s">
        <v>43</v>
      </c>
      <c r="O1881" s="7" t="s">
        <v>44</v>
      </c>
      <c r="P1881" s="7" t="s">
        <v>140</v>
      </c>
      <c r="Q1881" s="9">
        <v>42887</v>
      </c>
      <c r="R1881" s="9">
        <v>44712</v>
      </c>
      <c r="S1881" s="7" t="s">
        <v>57</v>
      </c>
      <c r="T1881" s="7" t="s">
        <v>361</v>
      </c>
      <c r="U1881" s="7" t="s">
        <v>6830</v>
      </c>
      <c r="V1881" s="7" t="s">
        <v>6762</v>
      </c>
      <c r="W1881" s="7" t="s">
        <v>50</v>
      </c>
      <c r="X1881" s="10" t="s">
        <v>51</v>
      </c>
    </row>
    <row r="1882" spans="1:24" ht="67.5" x14ac:dyDescent="0.25">
      <c r="A1882" s="7" t="s">
        <v>6894</v>
      </c>
      <c r="B1882" s="7" t="s">
        <v>6895</v>
      </c>
      <c r="C1882" s="7" t="s">
        <v>6896</v>
      </c>
      <c r="D1882" s="7" t="s">
        <v>2556</v>
      </c>
      <c r="E1882" s="7" t="s">
        <v>38</v>
      </c>
      <c r="F1882" s="7" t="s">
        <v>39</v>
      </c>
      <c r="G1882" s="7" t="s">
        <v>6655</v>
      </c>
      <c r="H1882" s="7" t="s">
        <v>6829</v>
      </c>
      <c r="I1882" s="7" t="s">
        <v>328</v>
      </c>
      <c r="J1882" s="8">
        <v>10679614.029999999</v>
      </c>
      <c r="K1882" s="8">
        <v>10535089.029999999</v>
      </c>
      <c r="L1882" s="8">
        <v>6710851.71</v>
      </c>
      <c r="M1882" s="8">
        <v>63.6999999799717</v>
      </c>
      <c r="N1882" s="7" t="s">
        <v>43</v>
      </c>
      <c r="O1882" s="7" t="s">
        <v>44</v>
      </c>
      <c r="P1882" s="7" t="s">
        <v>134</v>
      </c>
      <c r="Q1882" s="9">
        <v>43010</v>
      </c>
      <c r="R1882" s="9">
        <v>44926</v>
      </c>
      <c r="S1882" s="7" t="s">
        <v>57</v>
      </c>
      <c r="T1882" s="7" t="s">
        <v>361</v>
      </c>
      <c r="U1882" s="7" t="s">
        <v>6830</v>
      </c>
      <c r="V1882" s="7" t="s">
        <v>6762</v>
      </c>
      <c r="W1882" s="7" t="s">
        <v>50</v>
      </c>
      <c r="X1882" s="10" t="s">
        <v>51</v>
      </c>
    </row>
    <row r="1883" spans="1:24" ht="90" x14ac:dyDescent="0.25">
      <c r="A1883" s="7" t="s">
        <v>6897</v>
      </c>
      <c r="B1883" s="7" t="s">
        <v>6898</v>
      </c>
      <c r="C1883" s="7" t="s">
        <v>6899</v>
      </c>
      <c r="D1883" s="7" t="s">
        <v>6900</v>
      </c>
      <c r="E1883" s="7" t="s">
        <v>38</v>
      </c>
      <c r="F1883" s="7" t="s">
        <v>39</v>
      </c>
      <c r="G1883" s="7" t="s">
        <v>6655</v>
      </c>
      <c r="H1883" s="7" t="s">
        <v>6829</v>
      </c>
      <c r="I1883" s="7" t="s">
        <v>328</v>
      </c>
      <c r="J1883" s="8">
        <v>5948585.4900000002</v>
      </c>
      <c r="K1883" s="8">
        <v>4674898.37</v>
      </c>
      <c r="L1883" s="8">
        <v>3755516.25</v>
      </c>
      <c r="M1883" s="8">
        <v>80.333644771832795</v>
      </c>
      <c r="N1883" s="7" t="s">
        <v>43</v>
      </c>
      <c r="O1883" s="7" t="s">
        <v>44</v>
      </c>
      <c r="P1883" s="7" t="s">
        <v>56</v>
      </c>
      <c r="Q1883" s="9">
        <v>43497</v>
      </c>
      <c r="R1883" s="9">
        <v>44561</v>
      </c>
      <c r="S1883" s="7" t="s">
        <v>57</v>
      </c>
      <c r="T1883" s="7" t="s">
        <v>361</v>
      </c>
      <c r="U1883" s="7" t="s">
        <v>6834</v>
      </c>
      <c r="V1883" s="7" t="s">
        <v>6762</v>
      </c>
      <c r="W1883" s="7" t="s">
        <v>50</v>
      </c>
      <c r="X1883" s="10" t="s">
        <v>51</v>
      </c>
    </row>
    <row r="1884" spans="1:24" ht="90" x14ac:dyDescent="0.25">
      <c r="A1884" s="7" t="s">
        <v>6901</v>
      </c>
      <c r="B1884" s="7" t="s">
        <v>6902</v>
      </c>
      <c r="C1884" s="7" t="s">
        <v>6903</v>
      </c>
      <c r="D1884" s="7" t="s">
        <v>5730</v>
      </c>
      <c r="E1884" s="7" t="s">
        <v>38</v>
      </c>
      <c r="F1884" s="7" t="s">
        <v>39</v>
      </c>
      <c r="G1884" s="7" t="s">
        <v>6655</v>
      </c>
      <c r="H1884" s="7" t="s">
        <v>6829</v>
      </c>
      <c r="I1884" s="7" t="s">
        <v>328</v>
      </c>
      <c r="J1884" s="8">
        <v>17121657.350000001</v>
      </c>
      <c r="K1884" s="8">
        <v>16990456.469999999</v>
      </c>
      <c r="L1884" s="8">
        <v>9848952.1400000006</v>
      </c>
      <c r="M1884" s="8">
        <v>57.967554652756199</v>
      </c>
      <c r="N1884" s="7" t="s">
        <v>43</v>
      </c>
      <c r="O1884" s="7" t="s">
        <v>44</v>
      </c>
      <c r="P1884" s="7" t="s">
        <v>140</v>
      </c>
      <c r="Q1884" s="9">
        <v>42828</v>
      </c>
      <c r="R1884" s="9">
        <v>44742</v>
      </c>
      <c r="S1884" s="7" t="s">
        <v>57</v>
      </c>
      <c r="T1884" s="7" t="s">
        <v>361</v>
      </c>
      <c r="U1884" s="7" t="s">
        <v>6830</v>
      </c>
      <c r="V1884" s="7" t="s">
        <v>6762</v>
      </c>
      <c r="W1884" s="7" t="s">
        <v>50</v>
      </c>
      <c r="X1884" s="10" t="s">
        <v>51</v>
      </c>
    </row>
    <row r="1885" spans="1:24" ht="67.5" x14ac:dyDescent="0.25">
      <c r="A1885" s="7" t="s">
        <v>6904</v>
      </c>
      <c r="B1885" s="7" t="s">
        <v>6905</v>
      </c>
      <c r="C1885" s="7" t="s">
        <v>6906</v>
      </c>
      <c r="D1885" s="7" t="s">
        <v>2548</v>
      </c>
      <c r="E1885" s="7" t="s">
        <v>38</v>
      </c>
      <c r="F1885" s="7" t="s">
        <v>39</v>
      </c>
      <c r="G1885" s="7" t="s">
        <v>6655</v>
      </c>
      <c r="H1885" s="7" t="s">
        <v>6829</v>
      </c>
      <c r="I1885" s="7" t="s">
        <v>328</v>
      </c>
      <c r="J1885" s="8">
        <v>788695.48</v>
      </c>
      <c r="K1885" s="8">
        <v>771195.48</v>
      </c>
      <c r="L1885" s="8">
        <v>655516.15</v>
      </c>
      <c r="M1885" s="8">
        <v>84.999998962649499</v>
      </c>
      <c r="N1885" s="7" t="s">
        <v>43</v>
      </c>
      <c r="O1885" s="7" t="s">
        <v>44</v>
      </c>
      <c r="P1885" s="7" t="s">
        <v>140</v>
      </c>
      <c r="Q1885" s="9">
        <v>43831</v>
      </c>
      <c r="R1885" s="9">
        <v>44926</v>
      </c>
      <c r="S1885" s="7" t="s">
        <v>57</v>
      </c>
      <c r="T1885" s="7" t="s">
        <v>361</v>
      </c>
      <c r="U1885" s="7" t="s">
        <v>6834</v>
      </c>
      <c r="V1885" s="7" t="s">
        <v>6762</v>
      </c>
      <c r="W1885" s="7" t="s">
        <v>50</v>
      </c>
      <c r="X1885" s="10" t="s">
        <v>51</v>
      </c>
    </row>
    <row r="1886" spans="1:24" ht="67.5" x14ac:dyDescent="0.25">
      <c r="A1886" s="7" t="s">
        <v>6907</v>
      </c>
      <c r="B1886" s="7" t="s">
        <v>6908</v>
      </c>
      <c r="C1886" s="7" t="s">
        <v>6909</v>
      </c>
      <c r="D1886" s="7" t="s">
        <v>5603</v>
      </c>
      <c r="E1886" s="7" t="s">
        <v>38</v>
      </c>
      <c r="F1886" s="7" t="s">
        <v>39</v>
      </c>
      <c r="G1886" s="7" t="s">
        <v>6655</v>
      </c>
      <c r="H1886" s="7" t="s">
        <v>6829</v>
      </c>
      <c r="I1886" s="7" t="s">
        <v>328</v>
      </c>
      <c r="J1886" s="8">
        <v>977455.42</v>
      </c>
      <c r="K1886" s="8">
        <v>977455.42</v>
      </c>
      <c r="L1886" s="8">
        <v>830837.1</v>
      </c>
      <c r="M1886" s="8">
        <v>84.999999283854805</v>
      </c>
      <c r="N1886" s="7" t="s">
        <v>43</v>
      </c>
      <c r="O1886" s="7" t="s">
        <v>44</v>
      </c>
      <c r="P1886" s="7" t="s">
        <v>134</v>
      </c>
      <c r="Q1886" s="9">
        <v>43951</v>
      </c>
      <c r="R1886" s="9">
        <v>45107</v>
      </c>
      <c r="S1886" s="7" t="s">
        <v>57</v>
      </c>
      <c r="T1886" s="7" t="s">
        <v>361</v>
      </c>
      <c r="U1886" s="7" t="s">
        <v>6834</v>
      </c>
      <c r="V1886" s="7" t="s">
        <v>6762</v>
      </c>
      <c r="W1886" s="7" t="s">
        <v>50</v>
      </c>
      <c r="X1886" s="10" t="s">
        <v>51</v>
      </c>
    </row>
    <row r="1887" spans="1:24" ht="90" x14ac:dyDescent="0.25">
      <c r="A1887" s="7" t="s">
        <v>6910</v>
      </c>
      <c r="B1887" s="7" t="s">
        <v>6911</v>
      </c>
      <c r="C1887" s="7" t="s">
        <v>6912</v>
      </c>
      <c r="D1887" s="7" t="s">
        <v>2502</v>
      </c>
      <c r="E1887" s="7" t="s">
        <v>38</v>
      </c>
      <c r="F1887" s="7" t="s">
        <v>39</v>
      </c>
      <c r="G1887" s="7" t="s">
        <v>6655</v>
      </c>
      <c r="H1887" s="7" t="s">
        <v>6829</v>
      </c>
      <c r="I1887" s="7" t="s">
        <v>328</v>
      </c>
      <c r="J1887" s="8">
        <v>3757486.91</v>
      </c>
      <c r="K1887" s="8">
        <v>3651482.41</v>
      </c>
      <c r="L1887" s="8">
        <v>3103760.03</v>
      </c>
      <c r="M1887" s="8">
        <v>84.999999493356498</v>
      </c>
      <c r="N1887" s="7" t="s">
        <v>43</v>
      </c>
      <c r="O1887" s="7" t="s">
        <v>44</v>
      </c>
      <c r="P1887" s="7" t="s">
        <v>140</v>
      </c>
      <c r="Q1887" s="9">
        <v>43009</v>
      </c>
      <c r="R1887" s="9">
        <v>44561</v>
      </c>
      <c r="S1887" s="7" t="s">
        <v>57</v>
      </c>
      <c r="T1887" s="7" t="s">
        <v>361</v>
      </c>
      <c r="U1887" s="7" t="s">
        <v>6834</v>
      </c>
      <c r="V1887" s="7" t="s">
        <v>6762</v>
      </c>
      <c r="W1887" s="7" t="s">
        <v>50</v>
      </c>
      <c r="X1887" s="10" t="s">
        <v>51</v>
      </c>
    </row>
    <row r="1888" spans="1:24" ht="78.75" x14ac:dyDescent="0.25">
      <c r="A1888" s="7" t="s">
        <v>6913</v>
      </c>
      <c r="B1888" s="7" t="s">
        <v>6914</v>
      </c>
      <c r="C1888" s="7" t="s">
        <v>6915</v>
      </c>
      <c r="D1888" s="7" t="s">
        <v>2652</v>
      </c>
      <c r="E1888" s="7" t="s">
        <v>38</v>
      </c>
      <c r="F1888" s="7" t="s">
        <v>39</v>
      </c>
      <c r="G1888" s="7" t="s">
        <v>6655</v>
      </c>
      <c r="H1888" s="7" t="s">
        <v>6829</v>
      </c>
      <c r="I1888" s="7" t="s">
        <v>328</v>
      </c>
      <c r="J1888" s="8">
        <v>195806.14</v>
      </c>
      <c r="K1888" s="8">
        <v>190512.13</v>
      </c>
      <c r="L1888" s="8">
        <v>161935.31</v>
      </c>
      <c r="M1888" s="8">
        <v>84.999999737549501</v>
      </c>
      <c r="N1888" s="7" t="s">
        <v>43</v>
      </c>
      <c r="O1888" s="7" t="s">
        <v>44</v>
      </c>
      <c r="P1888" s="7" t="s">
        <v>134</v>
      </c>
      <c r="Q1888" s="9">
        <v>43920</v>
      </c>
      <c r="R1888" s="9">
        <v>44545</v>
      </c>
      <c r="S1888" s="7" t="s">
        <v>57</v>
      </c>
      <c r="T1888" s="7" t="s">
        <v>361</v>
      </c>
      <c r="U1888" s="7" t="s">
        <v>6834</v>
      </c>
      <c r="V1888" s="7" t="s">
        <v>6762</v>
      </c>
      <c r="W1888" s="7" t="s">
        <v>50</v>
      </c>
      <c r="X1888" s="10" t="s">
        <v>51</v>
      </c>
    </row>
    <row r="1889" spans="1:24" ht="90" x14ac:dyDescent="0.25">
      <c r="A1889" s="7" t="s">
        <v>6916</v>
      </c>
      <c r="B1889" s="7" t="s">
        <v>6917</v>
      </c>
      <c r="C1889" s="7" t="s">
        <v>6918</v>
      </c>
      <c r="D1889" s="7" t="s">
        <v>3028</v>
      </c>
      <c r="E1889" s="7" t="s">
        <v>38</v>
      </c>
      <c r="F1889" s="7" t="s">
        <v>39</v>
      </c>
      <c r="G1889" s="7" t="s">
        <v>6655</v>
      </c>
      <c r="H1889" s="7" t="s">
        <v>6829</v>
      </c>
      <c r="I1889" s="7" t="s">
        <v>328</v>
      </c>
      <c r="J1889" s="8">
        <v>3257839.38</v>
      </c>
      <c r="K1889" s="8">
        <v>3257839.38</v>
      </c>
      <c r="L1889" s="8">
        <v>2769163.46</v>
      </c>
      <c r="M1889" s="8">
        <v>84.999999600962497</v>
      </c>
      <c r="N1889" s="7" t="s">
        <v>43</v>
      </c>
      <c r="O1889" s="7" t="s">
        <v>44</v>
      </c>
      <c r="P1889" s="7" t="s">
        <v>140</v>
      </c>
      <c r="Q1889" s="9">
        <v>42795</v>
      </c>
      <c r="R1889" s="9">
        <v>44561</v>
      </c>
      <c r="S1889" s="7" t="s">
        <v>57</v>
      </c>
      <c r="T1889" s="7" t="s">
        <v>361</v>
      </c>
      <c r="U1889" s="7" t="s">
        <v>6834</v>
      </c>
      <c r="V1889" s="7" t="s">
        <v>6762</v>
      </c>
      <c r="W1889" s="7" t="s">
        <v>50</v>
      </c>
      <c r="X1889" s="10" t="s">
        <v>51</v>
      </c>
    </row>
    <row r="1890" spans="1:24" ht="78.75" x14ac:dyDescent="0.25">
      <c r="A1890" s="7" t="s">
        <v>6919</v>
      </c>
      <c r="B1890" s="7" t="s">
        <v>6920</v>
      </c>
      <c r="C1890" s="7" t="s">
        <v>6921</v>
      </c>
      <c r="D1890" s="7" t="s">
        <v>2803</v>
      </c>
      <c r="E1890" s="7" t="s">
        <v>38</v>
      </c>
      <c r="F1890" s="7" t="s">
        <v>39</v>
      </c>
      <c r="G1890" s="7" t="s">
        <v>6655</v>
      </c>
      <c r="H1890" s="7" t="s">
        <v>6829</v>
      </c>
      <c r="I1890" s="7" t="s">
        <v>328</v>
      </c>
      <c r="J1890" s="8">
        <v>504457.6</v>
      </c>
      <c r="K1890" s="8">
        <v>504457.6</v>
      </c>
      <c r="L1890" s="8">
        <v>428788.95</v>
      </c>
      <c r="M1890" s="8">
        <v>84.999998017672795</v>
      </c>
      <c r="N1890" s="7" t="s">
        <v>43</v>
      </c>
      <c r="O1890" s="7" t="s">
        <v>44</v>
      </c>
      <c r="P1890" s="7" t="s">
        <v>140</v>
      </c>
      <c r="Q1890" s="9">
        <v>43831</v>
      </c>
      <c r="R1890" s="9">
        <v>44553</v>
      </c>
      <c r="S1890" s="7" t="s">
        <v>57</v>
      </c>
      <c r="T1890" s="7" t="s">
        <v>361</v>
      </c>
      <c r="U1890" s="7" t="s">
        <v>6834</v>
      </c>
      <c r="V1890" s="7" t="s">
        <v>6762</v>
      </c>
      <c r="W1890" s="7" t="s">
        <v>50</v>
      </c>
      <c r="X1890" s="10" t="s">
        <v>51</v>
      </c>
    </row>
    <row r="1891" spans="1:24" ht="78.75" x14ac:dyDescent="0.25">
      <c r="A1891" s="7" t="s">
        <v>6922</v>
      </c>
      <c r="B1891" s="7" t="s">
        <v>6923</v>
      </c>
      <c r="C1891" s="7" t="s">
        <v>6924</v>
      </c>
      <c r="D1891" s="7" t="s">
        <v>6925</v>
      </c>
      <c r="E1891" s="7" t="s">
        <v>38</v>
      </c>
      <c r="F1891" s="7" t="s">
        <v>39</v>
      </c>
      <c r="G1891" s="7" t="s">
        <v>6655</v>
      </c>
      <c r="H1891" s="7" t="s">
        <v>6829</v>
      </c>
      <c r="I1891" s="7" t="s">
        <v>328</v>
      </c>
      <c r="J1891" s="8">
        <v>8312608.3300000001</v>
      </c>
      <c r="K1891" s="8">
        <v>8146563.75</v>
      </c>
      <c r="L1891" s="8">
        <v>6745720.5700000003</v>
      </c>
      <c r="M1891" s="8">
        <v>82.804490052631095</v>
      </c>
      <c r="N1891" s="7" t="s">
        <v>43</v>
      </c>
      <c r="O1891" s="7" t="s">
        <v>44</v>
      </c>
      <c r="P1891" s="7" t="s">
        <v>140</v>
      </c>
      <c r="Q1891" s="9">
        <v>42046</v>
      </c>
      <c r="R1891" s="9">
        <v>44561</v>
      </c>
      <c r="S1891" s="7" t="s">
        <v>57</v>
      </c>
      <c r="T1891" s="7" t="s">
        <v>361</v>
      </c>
      <c r="U1891" s="7" t="s">
        <v>6834</v>
      </c>
      <c r="V1891" s="7" t="s">
        <v>6762</v>
      </c>
      <c r="W1891" s="7" t="s">
        <v>50</v>
      </c>
      <c r="X1891" s="10" t="s">
        <v>51</v>
      </c>
    </row>
    <row r="1892" spans="1:24" ht="90" x14ac:dyDescent="0.25">
      <c r="A1892" s="7" t="s">
        <v>6926</v>
      </c>
      <c r="B1892" s="7" t="s">
        <v>6927</v>
      </c>
      <c r="C1892" s="7" t="s">
        <v>6928</v>
      </c>
      <c r="D1892" s="7" t="s">
        <v>2969</v>
      </c>
      <c r="E1892" s="7" t="s">
        <v>38</v>
      </c>
      <c r="F1892" s="7" t="s">
        <v>39</v>
      </c>
      <c r="G1892" s="7" t="s">
        <v>6655</v>
      </c>
      <c r="H1892" s="7" t="s">
        <v>6829</v>
      </c>
      <c r="I1892" s="7" t="s">
        <v>328</v>
      </c>
      <c r="J1892" s="8">
        <v>382046.06</v>
      </c>
      <c r="K1892" s="8">
        <v>380509.29</v>
      </c>
      <c r="L1892" s="8">
        <v>323432.89</v>
      </c>
      <c r="M1892" s="8">
        <v>84.999998291763106</v>
      </c>
      <c r="N1892" s="7" t="s">
        <v>43</v>
      </c>
      <c r="O1892" s="7" t="s">
        <v>44</v>
      </c>
      <c r="P1892" s="7" t="s">
        <v>140</v>
      </c>
      <c r="Q1892" s="9">
        <v>43617</v>
      </c>
      <c r="R1892" s="9">
        <v>44561</v>
      </c>
      <c r="S1892" s="7" t="s">
        <v>57</v>
      </c>
      <c r="T1892" s="7" t="s">
        <v>361</v>
      </c>
      <c r="U1892" s="7" t="s">
        <v>6834</v>
      </c>
      <c r="V1892" s="7" t="s">
        <v>6762</v>
      </c>
      <c r="W1892" s="7" t="s">
        <v>50</v>
      </c>
      <c r="X1892" s="10" t="s">
        <v>51</v>
      </c>
    </row>
    <row r="1893" spans="1:24" ht="78.75" x14ac:dyDescent="0.25">
      <c r="A1893" s="7" t="s">
        <v>6929</v>
      </c>
      <c r="B1893" s="7" t="s">
        <v>6930</v>
      </c>
      <c r="C1893" s="7" t="s">
        <v>6931</v>
      </c>
      <c r="D1893" s="7" t="s">
        <v>2610</v>
      </c>
      <c r="E1893" s="7" t="s">
        <v>38</v>
      </c>
      <c r="F1893" s="7" t="s">
        <v>39</v>
      </c>
      <c r="G1893" s="7" t="s">
        <v>6655</v>
      </c>
      <c r="H1893" s="7" t="s">
        <v>6829</v>
      </c>
      <c r="I1893" s="7" t="s">
        <v>328</v>
      </c>
      <c r="J1893" s="8">
        <v>5106817.8</v>
      </c>
      <c r="K1893" s="8">
        <v>5078156.92</v>
      </c>
      <c r="L1893" s="8">
        <v>4316433.3600000003</v>
      </c>
      <c r="M1893" s="8">
        <v>84.999999566772004</v>
      </c>
      <c r="N1893" s="7" t="s">
        <v>43</v>
      </c>
      <c r="O1893" s="7" t="s">
        <v>44</v>
      </c>
      <c r="P1893" s="7" t="s">
        <v>140</v>
      </c>
      <c r="Q1893" s="9">
        <v>43010</v>
      </c>
      <c r="R1893" s="9">
        <v>44561</v>
      </c>
      <c r="S1893" s="7" t="s">
        <v>57</v>
      </c>
      <c r="T1893" s="7" t="s">
        <v>361</v>
      </c>
      <c r="U1893" s="7" t="s">
        <v>6834</v>
      </c>
      <c r="V1893" s="7" t="s">
        <v>6762</v>
      </c>
      <c r="W1893" s="7" t="s">
        <v>50</v>
      </c>
      <c r="X1893" s="10" t="s">
        <v>51</v>
      </c>
    </row>
    <row r="1894" spans="1:24" ht="67.5" x14ac:dyDescent="0.25">
      <c r="A1894" s="7" t="s">
        <v>6932</v>
      </c>
      <c r="B1894" s="7" t="s">
        <v>6933</v>
      </c>
      <c r="C1894" s="7" t="s">
        <v>6934</v>
      </c>
      <c r="D1894" s="7" t="s">
        <v>3170</v>
      </c>
      <c r="E1894" s="7" t="s">
        <v>38</v>
      </c>
      <c r="F1894" s="7" t="s">
        <v>39</v>
      </c>
      <c r="G1894" s="7" t="s">
        <v>6655</v>
      </c>
      <c r="H1894" s="7" t="s">
        <v>6829</v>
      </c>
      <c r="I1894" s="7" t="s">
        <v>328</v>
      </c>
      <c r="J1894" s="8">
        <v>1183647.99</v>
      </c>
      <c r="K1894" s="8">
        <v>1089585.3700000001</v>
      </c>
      <c r="L1894" s="8">
        <v>926147.56</v>
      </c>
      <c r="M1894" s="8">
        <v>84.999999586998896</v>
      </c>
      <c r="N1894" s="7" t="s">
        <v>43</v>
      </c>
      <c r="O1894" s="7" t="s">
        <v>44</v>
      </c>
      <c r="P1894" s="7" t="s">
        <v>140</v>
      </c>
      <c r="Q1894" s="9">
        <v>43831</v>
      </c>
      <c r="R1894" s="9">
        <v>44926</v>
      </c>
      <c r="S1894" s="7" t="s">
        <v>57</v>
      </c>
      <c r="T1894" s="7" t="s">
        <v>361</v>
      </c>
      <c r="U1894" s="7" t="s">
        <v>6834</v>
      </c>
      <c r="V1894" s="7" t="s">
        <v>6762</v>
      </c>
      <c r="W1894" s="7" t="s">
        <v>50</v>
      </c>
      <c r="X1894" s="10" t="s">
        <v>51</v>
      </c>
    </row>
    <row r="1895" spans="1:24" ht="67.5" x14ac:dyDescent="0.25">
      <c r="A1895" s="7" t="s">
        <v>6935</v>
      </c>
      <c r="B1895" s="7" t="s">
        <v>6936</v>
      </c>
      <c r="C1895" s="7" t="s">
        <v>6937</v>
      </c>
      <c r="D1895" s="7" t="s">
        <v>3418</v>
      </c>
      <c r="E1895" s="7" t="s">
        <v>38</v>
      </c>
      <c r="F1895" s="7" t="s">
        <v>39</v>
      </c>
      <c r="G1895" s="7" t="s">
        <v>6655</v>
      </c>
      <c r="H1895" s="7" t="s">
        <v>6829</v>
      </c>
      <c r="I1895" s="7" t="s">
        <v>328</v>
      </c>
      <c r="J1895" s="8">
        <v>1100801.33</v>
      </c>
      <c r="K1895" s="8">
        <v>969051.81</v>
      </c>
      <c r="L1895" s="8">
        <v>765043.59</v>
      </c>
      <c r="M1895" s="8">
        <v>78.947645740427404</v>
      </c>
      <c r="N1895" s="7" t="s">
        <v>43</v>
      </c>
      <c r="O1895" s="7" t="s">
        <v>44</v>
      </c>
      <c r="P1895" s="7" t="s">
        <v>140</v>
      </c>
      <c r="Q1895" s="9">
        <v>42948</v>
      </c>
      <c r="R1895" s="9">
        <v>44561</v>
      </c>
      <c r="S1895" s="7" t="s">
        <v>57</v>
      </c>
      <c r="T1895" s="7" t="s">
        <v>361</v>
      </c>
      <c r="U1895" s="7" t="s">
        <v>6834</v>
      </c>
      <c r="V1895" s="7" t="s">
        <v>6762</v>
      </c>
      <c r="W1895" s="7" t="s">
        <v>50</v>
      </c>
      <c r="X1895" s="10" t="s">
        <v>51</v>
      </c>
    </row>
    <row r="1896" spans="1:24" ht="90" x14ac:dyDescent="0.25">
      <c r="A1896" s="7" t="s">
        <v>6938</v>
      </c>
      <c r="B1896" s="7" t="s">
        <v>6939</v>
      </c>
      <c r="C1896" s="7" t="s">
        <v>6940</v>
      </c>
      <c r="D1896" s="7" t="s">
        <v>6941</v>
      </c>
      <c r="E1896" s="7" t="s">
        <v>38</v>
      </c>
      <c r="F1896" s="7" t="s">
        <v>39</v>
      </c>
      <c r="G1896" s="7" t="s">
        <v>6655</v>
      </c>
      <c r="H1896" s="7" t="s">
        <v>6829</v>
      </c>
      <c r="I1896" s="7" t="s">
        <v>328</v>
      </c>
      <c r="J1896" s="8">
        <v>978354.9</v>
      </c>
      <c r="K1896" s="8">
        <v>978354.9</v>
      </c>
      <c r="L1896" s="8">
        <v>829683.51</v>
      </c>
      <c r="M1896" s="8">
        <v>84.803940778545694</v>
      </c>
      <c r="N1896" s="7" t="s">
        <v>43</v>
      </c>
      <c r="O1896" s="7" t="s">
        <v>44</v>
      </c>
      <c r="P1896" s="7" t="s">
        <v>140</v>
      </c>
      <c r="Q1896" s="9">
        <v>43617</v>
      </c>
      <c r="R1896" s="9">
        <v>44561</v>
      </c>
      <c r="S1896" s="7" t="s">
        <v>57</v>
      </c>
      <c r="T1896" s="7" t="s">
        <v>361</v>
      </c>
      <c r="U1896" s="7" t="s">
        <v>6834</v>
      </c>
      <c r="V1896" s="7" t="s">
        <v>6762</v>
      </c>
      <c r="W1896" s="7" t="s">
        <v>50</v>
      </c>
      <c r="X1896" s="10" t="s">
        <v>51</v>
      </c>
    </row>
    <row r="1897" spans="1:24" ht="90" x14ac:dyDescent="0.25">
      <c r="A1897" s="7" t="s">
        <v>6942</v>
      </c>
      <c r="B1897" s="7" t="s">
        <v>6943</v>
      </c>
      <c r="C1897" s="7" t="s">
        <v>6944</v>
      </c>
      <c r="D1897" s="7" t="s">
        <v>3081</v>
      </c>
      <c r="E1897" s="7" t="s">
        <v>38</v>
      </c>
      <c r="F1897" s="7" t="s">
        <v>39</v>
      </c>
      <c r="G1897" s="7" t="s">
        <v>6655</v>
      </c>
      <c r="H1897" s="7" t="s">
        <v>6829</v>
      </c>
      <c r="I1897" s="7" t="s">
        <v>328</v>
      </c>
      <c r="J1897" s="8">
        <v>4660503.83</v>
      </c>
      <c r="K1897" s="8">
        <v>4614895.37</v>
      </c>
      <c r="L1897" s="8">
        <v>3837041.35</v>
      </c>
      <c r="M1897" s="8">
        <v>83.144709519167293</v>
      </c>
      <c r="N1897" s="7" t="s">
        <v>43</v>
      </c>
      <c r="O1897" s="7" t="s">
        <v>44</v>
      </c>
      <c r="P1897" s="7" t="s">
        <v>56</v>
      </c>
      <c r="Q1897" s="9">
        <v>42887</v>
      </c>
      <c r="R1897" s="9">
        <v>44926</v>
      </c>
      <c r="S1897" s="7" t="s">
        <v>57</v>
      </c>
      <c r="T1897" s="7" t="s">
        <v>361</v>
      </c>
      <c r="U1897" s="7" t="s">
        <v>6834</v>
      </c>
      <c r="V1897" s="7" t="s">
        <v>6762</v>
      </c>
      <c r="W1897" s="7" t="s">
        <v>50</v>
      </c>
      <c r="X1897" s="10" t="s">
        <v>51</v>
      </c>
    </row>
    <row r="1898" spans="1:24" ht="90" x14ac:dyDescent="0.25">
      <c r="A1898" s="7" t="s">
        <v>6945</v>
      </c>
      <c r="B1898" s="7" t="s">
        <v>6946</v>
      </c>
      <c r="C1898" s="7" t="s">
        <v>6947</v>
      </c>
      <c r="D1898" s="7" t="s">
        <v>517</v>
      </c>
      <c r="E1898" s="7" t="s">
        <v>38</v>
      </c>
      <c r="F1898" s="7" t="s">
        <v>39</v>
      </c>
      <c r="G1898" s="7" t="s">
        <v>6655</v>
      </c>
      <c r="H1898" s="7" t="s">
        <v>6829</v>
      </c>
      <c r="I1898" s="7" t="s">
        <v>328</v>
      </c>
      <c r="J1898" s="8">
        <v>1259151</v>
      </c>
      <c r="K1898" s="8">
        <v>1015000</v>
      </c>
      <c r="L1898" s="8">
        <v>831386.5</v>
      </c>
      <c r="M1898" s="8">
        <v>81.91</v>
      </c>
      <c r="N1898" s="7" t="s">
        <v>43</v>
      </c>
      <c r="O1898" s="7" t="s">
        <v>44</v>
      </c>
      <c r="P1898" s="7" t="s">
        <v>140</v>
      </c>
      <c r="Q1898" s="9">
        <v>43617</v>
      </c>
      <c r="R1898" s="9">
        <v>44681</v>
      </c>
      <c r="S1898" s="7" t="s">
        <v>57</v>
      </c>
      <c r="T1898" s="7" t="s">
        <v>361</v>
      </c>
      <c r="U1898" s="7" t="s">
        <v>6834</v>
      </c>
      <c r="V1898" s="7" t="s">
        <v>6762</v>
      </c>
      <c r="W1898" s="7" t="s">
        <v>50</v>
      </c>
      <c r="X1898" s="10" t="s">
        <v>51</v>
      </c>
    </row>
    <row r="1899" spans="1:24" ht="90" x14ac:dyDescent="0.25">
      <c r="A1899" s="7" t="s">
        <v>6948</v>
      </c>
      <c r="B1899" s="7" t="s">
        <v>6949</v>
      </c>
      <c r="C1899" s="7" t="s">
        <v>6950</v>
      </c>
      <c r="D1899" s="7" t="s">
        <v>5730</v>
      </c>
      <c r="E1899" s="7" t="s">
        <v>38</v>
      </c>
      <c r="F1899" s="7" t="s">
        <v>39</v>
      </c>
      <c r="G1899" s="7" t="s">
        <v>6655</v>
      </c>
      <c r="H1899" s="7" t="s">
        <v>6829</v>
      </c>
      <c r="I1899" s="7" t="s">
        <v>328</v>
      </c>
      <c r="J1899" s="8">
        <v>4423243.57</v>
      </c>
      <c r="K1899" s="8">
        <v>4383607.2699999996</v>
      </c>
      <c r="L1899" s="8">
        <v>3399964.27</v>
      </c>
      <c r="M1899" s="8">
        <v>77.560877619404096</v>
      </c>
      <c r="N1899" s="7" t="s">
        <v>43</v>
      </c>
      <c r="O1899" s="7" t="s">
        <v>44</v>
      </c>
      <c r="P1899" s="7" t="s">
        <v>134</v>
      </c>
      <c r="Q1899" s="9">
        <v>42919</v>
      </c>
      <c r="R1899" s="9">
        <v>44561</v>
      </c>
      <c r="S1899" s="7" t="s">
        <v>57</v>
      </c>
      <c r="T1899" s="7" t="s">
        <v>361</v>
      </c>
      <c r="U1899" s="7" t="s">
        <v>6834</v>
      </c>
      <c r="V1899" s="7" t="s">
        <v>6762</v>
      </c>
      <c r="W1899" s="7" t="s">
        <v>50</v>
      </c>
      <c r="X1899" s="10" t="s">
        <v>51</v>
      </c>
    </row>
    <row r="1900" spans="1:24" ht="78.75" x14ac:dyDescent="0.25">
      <c r="A1900" s="7" t="s">
        <v>6951</v>
      </c>
      <c r="B1900" s="7" t="s">
        <v>6952</v>
      </c>
      <c r="C1900" s="7" t="s">
        <v>6953</v>
      </c>
      <c r="D1900" s="7" t="s">
        <v>2905</v>
      </c>
      <c r="E1900" s="7" t="s">
        <v>38</v>
      </c>
      <c r="F1900" s="7" t="s">
        <v>39</v>
      </c>
      <c r="G1900" s="7" t="s">
        <v>6655</v>
      </c>
      <c r="H1900" s="7" t="s">
        <v>6829</v>
      </c>
      <c r="I1900" s="7" t="s">
        <v>328</v>
      </c>
      <c r="J1900" s="8">
        <v>2068830.4</v>
      </c>
      <c r="K1900" s="8">
        <v>2068830.4</v>
      </c>
      <c r="L1900" s="8">
        <v>1758505.83</v>
      </c>
      <c r="M1900" s="8">
        <v>84.9999995166351</v>
      </c>
      <c r="N1900" s="7" t="s">
        <v>43</v>
      </c>
      <c r="O1900" s="7" t="s">
        <v>44</v>
      </c>
      <c r="P1900" s="7" t="s">
        <v>140</v>
      </c>
      <c r="Q1900" s="9">
        <v>42979</v>
      </c>
      <c r="R1900" s="9">
        <v>44196</v>
      </c>
      <c r="S1900" s="7" t="s">
        <v>57</v>
      </c>
      <c r="T1900" s="7" t="s">
        <v>361</v>
      </c>
      <c r="U1900" s="7" t="s">
        <v>6834</v>
      </c>
      <c r="V1900" s="7" t="s">
        <v>6762</v>
      </c>
      <c r="W1900" s="7" t="s">
        <v>50</v>
      </c>
      <c r="X1900" s="10" t="s">
        <v>51</v>
      </c>
    </row>
    <row r="1901" spans="1:24" ht="90" x14ac:dyDescent="0.25">
      <c r="A1901" s="7" t="s">
        <v>6954</v>
      </c>
      <c r="B1901" s="7" t="s">
        <v>6955</v>
      </c>
      <c r="C1901" s="7" t="s">
        <v>6956</v>
      </c>
      <c r="D1901" s="7" t="s">
        <v>2909</v>
      </c>
      <c r="E1901" s="7" t="s">
        <v>38</v>
      </c>
      <c r="F1901" s="7" t="s">
        <v>39</v>
      </c>
      <c r="G1901" s="7" t="s">
        <v>6655</v>
      </c>
      <c r="H1901" s="7" t="s">
        <v>6829</v>
      </c>
      <c r="I1901" s="7" t="s">
        <v>328</v>
      </c>
      <c r="J1901" s="8">
        <v>3350300.47</v>
      </c>
      <c r="K1901" s="8">
        <v>3350300.47</v>
      </c>
      <c r="L1901" s="8">
        <v>2847755.38</v>
      </c>
      <c r="M1901" s="8">
        <v>84.999999417962599</v>
      </c>
      <c r="N1901" s="7" t="s">
        <v>43</v>
      </c>
      <c r="O1901" s="7" t="s">
        <v>44</v>
      </c>
      <c r="P1901" s="7" t="s">
        <v>140</v>
      </c>
      <c r="Q1901" s="9">
        <v>42948</v>
      </c>
      <c r="R1901" s="9">
        <v>44561</v>
      </c>
      <c r="S1901" s="7" t="s">
        <v>57</v>
      </c>
      <c r="T1901" s="7" t="s">
        <v>361</v>
      </c>
      <c r="U1901" s="7" t="s">
        <v>6834</v>
      </c>
      <c r="V1901" s="7" t="s">
        <v>6762</v>
      </c>
      <c r="W1901" s="7" t="s">
        <v>50</v>
      </c>
      <c r="X1901" s="10" t="s">
        <v>51</v>
      </c>
    </row>
    <row r="1902" spans="1:24" ht="90" x14ac:dyDescent="0.25">
      <c r="A1902" s="7" t="s">
        <v>6957</v>
      </c>
      <c r="B1902" s="7" t="s">
        <v>6958</v>
      </c>
      <c r="C1902" s="7" t="s">
        <v>6959</v>
      </c>
      <c r="D1902" s="7" t="s">
        <v>3464</v>
      </c>
      <c r="E1902" s="7" t="s">
        <v>38</v>
      </c>
      <c r="F1902" s="7" t="s">
        <v>39</v>
      </c>
      <c r="G1902" s="7" t="s">
        <v>6655</v>
      </c>
      <c r="H1902" s="7" t="s">
        <v>6829</v>
      </c>
      <c r="I1902" s="7" t="s">
        <v>328</v>
      </c>
      <c r="J1902" s="8">
        <v>2838524.19</v>
      </c>
      <c r="K1902" s="8">
        <v>2785859</v>
      </c>
      <c r="L1902" s="8">
        <v>2254523.94</v>
      </c>
      <c r="M1902" s="8">
        <v>80.927424539432906</v>
      </c>
      <c r="N1902" s="7" t="s">
        <v>43</v>
      </c>
      <c r="O1902" s="7" t="s">
        <v>44</v>
      </c>
      <c r="P1902" s="7" t="s">
        <v>134</v>
      </c>
      <c r="Q1902" s="9">
        <v>42887</v>
      </c>
      <c r="R1902" s="9">
        <v>44742</v>
      </c>
      <c r="S1902" s="7" t="s">
        <v>57</v>
      </c>
      <c r="T1902" s="7" t="s">
        <v>361</v>
      </c>
      <c r="U1902" s="7" t="s">
        <v>6834</v>
      </c>
      <c r="V1902" s="7" t="s">
        <v>6762</v>
      </c>
      <c r="W1902" s="7" t="s">
        <v>50</v>
      </c>
      <c r="X1902" s="10" t="s">
        <v>51</v>
      </c>
    </row>
    <row r="1903" spans="1:24" ht="90" x14ac:dyDescent="0.25">
      <c r="A1903" s="7" t="s">
        <v>6960</v>
      </c>
      <c r="B1903" s="7" t="s">
        <v>6961</v>
      </c>
      <c r="C1903" s="7" t="s">
        <v>6962</v>
      </c>
      <c r="D1903" s="7" t="s">
        <v>3464</v>
      </c>
      <c r="E1903" s="7" t="s">
        <v>38</v>
      </c>
      <c r="F1903" s="7" t="s">
        <v>39</v>
      </c>
      <c r="G1903" s="7" t="s">
        <v>6655</v>
      </c>
      <c r="H1903" s="7" t="s">
        <v>6829</v>
      </c>
      <c r="I1903" s="7" t="s">
        <v>328</v>
      </c>
      <c r="J1903" s="8">
        <v>2788624.74</v>
      </c>
      <c r="K1903" s="8">
        <v>2748618.23</v>
      </c>
      <c r="L1903" s="8">
        <v>2296568.7999999998</v>
      </c>
      <c r="M1903" s="8">
        <v>83.553575208587603</v>
      </c>
      <c r="N1903" s="7" t="s">
        <v>43</v>
      </c>
      <c r="O1903" s="7" t="s">
        <v>44</v>
      </c>
      <c r="P1903" s="7" t="s">
        <v>134</v>
      </c>
      <c r="Q1903" s="9">
        <v>42887</v>
      </c>
      <c r="R1903" s="9">
        <v>44561</v>
      </c>
      <c r="S1903" s="7" t="s">
        <v>57</v>
      </c>
      <c r="T1903" s="7" t="s">
        <v>361</v>
      </c>
      <c r="U1903" s="7" t="s">
        <v>6834</v>
      </c>
      <c r="V1903" s="7" t="s">
        <v>6762</v>
      </c>
      <c r="W1903" s="7" t="s">
        <v>50</v>
      </c>
      <c r="X1903" s="10" t="s">
        <v>51</v>
      </c>
    </row>
    <row r="1904" spans="1:24" ht="67.5" x14ac:dyDescent="0.25">
      <c r="A1904" s="7" t="s">
        <v>6963</v>
      </c>
      <c r="B1904" s="7" t="s">
        <v>6964</v>
      </c>
      <c r="C1904" s="7" t="s">
        <v>6965</v>
      </c>
      <c r="D1904" s="7" t="s">
        <v>3184</v>
      </c>
      <c r="E1904" s="7" t="s">
        <v>38</v>
      </c>
      <c r="F1904" s="7" t="s">
        <v>39</v>
      </c>
      <c r="G1904" s="7" t="s">
        <v>6655</v>
      </c>
      <c r="H1904" s="7" t="s">
        <v>6829</v>
      </c>
      <c r="I1904" s="7" t="s">
        <v>328</v>
      </c>
      <c r="J1904" s="8">
        <v>1983402.12</v>
      </c>
      <c r="K1904" s="8">
        <v>1946426.84</v>
      </c>
      <c r="L1904" s="8">
        <v>1654462.81</v>
      </c>
      <c r="M1904" s="8">
        <v>84.999999794495196</v>
      </c>
      <c r="N1904" s="7" t="s">
        <v>43</v>
      </c>
      <c r="O1904" s="7" t="s">
        <v>44</v>
      </c>
      <c r="P1904" s="7" t="s">
        <v>140</v>
      </c>
      <c r="Q1904" s="9">
        <v>42887</v>
      </c>
      <c r="R1904" s="9">
        <v>44742</v>
      </c>
      <c r="S1904" s="7" t="s">
        <v>57</v>
      </c>
      <c r="T1904" s="7" t="s">
        <v>361</v>
      </c>
      <c r="U1904" s="7" t="s">
        <v>6834</v>
      </c>
      <c r="V1904" s="7" t="s">
        <v>6762</v>
      </c>
      <c r="W1904" s="7" t="s">
        <v>50</v>
      </c>
      <c r="X1904" s="10" t="s">
        <v>51</v>
      </c>
    </row>
    <row r="1905" spans="1:24" ht="90" x14ac:dyDescent="0.25">
      <c r="A1905" s="7" t="s">
        <v>6966</v>
      </c>
      <c r="B1905" s="7" t="s">
        <v>6967</v>
      </c>
      <c r="C1905" s="7" t="s">
        <v>6968</v>
      </c>
      <c r="D1905" s="7" t="s">
        <v>3151</v>
      </c>
      <c r="E1905" s="7" t="s">
        <v>38</v>
      </c>
      <c r="F1905" s="7" t="s">
        <v>39</v>
      </c>
      <c r="G1905" s="7" t="s">
        <v>6655</v>
      </c>
      <c r="H1905" s="7" t="s">
        <v>6829</v>
      </c>
      <c r="I1905" s="7" t="s">
        <v>328</v>
      </c>
      <c r="J1905" s="8">
        <v>1728708.9</v>
      </c>
      <c r="K1905" s="8">
        <v>1728708.9</v>
      </c>
      <c r="L1905" s="8">
        <v>1469402.56</v>
      </c>
      <c r="M1905" s="8">
        <v>84.999999710766801</v>
      </c>
      <c r="N1905" s="7" t="s">
        <v>43</v>
      </c>
      <c r="O1905" s="7" t="s">
        <v>44</v>
      </c>
      <c r="P1905" s="7" t="s">
        <v>140</v>
      </c>
      <c r="Q1905" s="9">
        <v>42826</v>
      </c>
      <c r="R1905" s="9">
        <v>44561</v>
      </c>
      <c r="S1905" s="7" t="s">
        <v>57</v>
      </c>
      <c r="T1905" s="7" t="s">
        <v>361</v>
      </c>
      <c r="U1905" s="7" t="s">
        <v>6834</v>
      </c>
      <c r="V1905" s="7" t="s">
        <v>6762</v>
      </c>
      <c r="W1905" s="7" t="s">
        <v>50</v>
      </c>
      <c r="X1905" s="10" t="s">
        <v>51</v>
      </c>
    </row>
    <row r="1906" spans="1:24" ht="90" x14ac:dyDescent="0.25">
      <c r="A1906" s="7" t="s">
        <v>6969</v>
      </c>
      <c r="B1906" s="7" t="s">
        <v>6970</v>
      </c>
      <c r="C1906" s="7" t="s">
        <v>6971</v>
      </c>
      <c r="D1906" s="7" t="s">
        <v>2824</v>
      </c>
      <c r="E1906" s="7" t="s">
        <v>38</v>
      </c>
      <c r="F1906" s="7" t="s">
        <v>39</v>
      </c>
      <c r="G1906" s="7" t="s">
        <v>6655</v>
      </c>
      <c r="H1906" s="7" t="s">
        <v>6829</v>
      </c>
      <c r="I1906" s="7" t="s">
        <v>328</v>
      </c>
      <c r="J1906" s="8">
        <v>3172656.6</v>
      </c>
      <c r="K1906" s="8">
        <v>3172041.6</v>
      </c>
      <c r="L1906" s="8">
        <v>2455654.62</v>
      </c>
      <c r="M1906" s="8">
        <v>77.415586857372901</v>
      </c>
      <c r="N1906" s="7" t="s">
        <v>43</v>
      </c>
      <c r="O1906" s="7" t="s">
        <v>44</v>
      </c>
      <c r="P1906" s="7" t="s">
        <v>140</v>
      </c>
      <c r="Q1906" s="9">
        <v>43010</v>
      </c>
      <c r="R1906" s="9">
        <v>44742</v>
      </c>
      <c r="S1906" s="7" t="s">
        <v>57</v>
      </c>
      <c r="T1906" s="7" t="s">
        <v>361</v>
      </c>
      <c r="U1906" s="7" t="s">
        <v>6834</v>
      </c>
      <c r="V1906" s="7" t="s">
        <v>6762</v>
      </c>
      <c r="W1906" s="7" t="s">
        <v>50</v>
      </c>
      <c r="X1906" s="10" t="s">
        <v>51</v>
      </c>
    </row>
    <row r="1907" spans="1:24" ht="78.75" x14ac:dyDescent="0.25">
      <c r="A1907" s="7" t="s">
        <v>6972</v>
      </c>
      <c r="B1907" s="7" t="s">
        <v>6973</v>
      </c>
      <c r="C1907" s="7" t="s">
        <v>6974</v>
      </c>
      <c r="D1907" s="7" t="s">
        <v>2881</v>
      </c>
      <c r="E1907" s="7" t="s">
        <v>38</v>
      </c>
      <c r="F1907" s="7" t="s">
        <v>39</v>
      </c>
      <c r="G1907" s="7" t="s">
        <v>6655</v>
      </c>
      <c r="H1907" s="7" t="s">
        <v>6829</v>
      </c>
      <c r="I1907" s="7" t="s">
        <v>328</v>
      </c>
      <c r="J1907" s="8">
        <v>4671572.6500000004</v>
      </c>
      <c r="K1907" s="8">
        <v>4671572.6500000004</v>
      </c>
      <c r="L1907" s="8">
        <v>3300656.26</v>
      </c>
      <c r="M1907" s="8">
        <v>70.654071065340304</v>
      </c>
      <c r="N1907" s="7" t="s">
        <v>43</v>
      </c>
      <c r="O1907" s="7" t="s">
        <v>44</v>
      </c>
      <c r="P1907" s="7" t="s">
        <v>140</v>
      </c>
      <c r="Q1907" s="9">
        <v>42979</v>
      </c>
      <c r="R1907" s="9">
        <v>44561</v>
      </c>
      <c r="S1907" s="7" t="s">
        <v>57</v>
      </c>
      <c r="T1907" s="7" t="s">
        <v>361</v>
      </c>
      <c r="U1907" s="7" t="s">
        <v>6834</v>
      </c>
      <c r="V1907" s="7" t="s">
        <v>6762</v>
      </c>
      <c r="W1907" s="7" t="s">
        <v>50</v>
      </c>
      <c r="X1907" s="10" t="s">
        <v>51</v>
      </c>
    </row>
    <row r="1908" spans="1:24" ht="67.5" x14ac:dyDescent="0.25">
      <c r="A1908" s="7" t="s">
        <v>6975</v>
      </c>
      <c r="B1908" s="7" t="s">
        <v>6976</v>
      </c>
      <c r="C1908" s="7" t="s">
        <v>6977</v>
      </c>
      <c r="D1908" s="7" t="s">
        <v>6978</v>
      </c>
      <c r="E1908" s="7" t="s">
        <v>38</v>
      </c>
      <c r="F1908" s="7" t="s">
        <v>39</v>
      </c>
      <c r="G1908" s="7" t="s">
        <v>6655</v>
      </c>
      <c r="H1908" s="7" t="s">
        <v>6829</v>
      </c>
      <c r="I1908" s="7" t="s">
        <v>328</v>
      </c>
      <c r="J1908" s="8">
        <v>2469619.16</v>
      </c>
      <c r="K1908" s="8">
        <v>1999690.38</v>
      </c>
      <c r="L1908" s="8">
        <v>1611772.26</v>
      </c>
      <c r="M1908" s="8">
        <v>80.601090854875295</v>
      </c>
      <c r="N1908" s="7" t="s">
        <v>43</v>
      </c>
      <c r="O1908" s="7" t="s">
        <v>44</v>
      </c>
      <c r="P1908" s="7" t="s">
        <v>140</v>
      </c>
      <c r="Q1908" s="9">
        <v>42979</v>
      </c>
      <c r="R1908" s="9">
        <v>44560</v>
      </c>
      <c r="S1908" s="7" t="s">
        <v>57</v>
      </c>
      <c r="T1908" s="7" t="s">
        <v>361</v>
      </c>
      <c r="U1908" s="7" t="s">
        <v>6834</v>
      </c>
      <c r="V1908" s="7" t="s">
        <v>6762</v>
      </c>
      <c r="W1908" s="7" t="s">
        <v>50</v>
      </c>
      <c r="X1908" s="10" t="s">
        <v>51</v>
      </c>
    </row>
    <row r="1909" spans="1:24" ht="67.5" x14ac:dyDescent="0.25">
      <c r="A1909" s="7" t="s">
        <v>6979</v>
      </c>
      <c r="B1909" s="7" t="s">
        <v>6980</v>
      </c>
      <c r="C1909" s="7" t="s">
        <v>6981</v>
      </c>
      <c r="D1909" s="7" t="s">
        <v>3414</v>
      </c>
      <c r="E1909" s="7" t="s">
        <v>38</v>
      </c>
      <c r="F1909" s="7" t="s">
        <v>39</v>
      </c>
      <c r="G1909" s="7" t="s">
        <v>6655</v>
      </c>
      <c r="H1909" s="7" t="s">
        <v>6829</v>
      </c>
      <c r="I1909" s="7" t="s">
        <v>328</v>
      </c>
      <c r="J1909" s="8">
        <v>4263468.78</v>
      </c>
      <c r="K1909" s="8">
        <v>3352895.58</v>
      </c>
      <c r="L1909" s="8">
        <v>2682316.46</v>
      </c>
      <c r="M1909" s="8">
        <v>79.999999880700102</v>
      </c>
      <c r="N1909" s="7" t="s">
        <v>43</v>
      </c>
      <c r="O1909" s="7" t="s">
        <v>44</v>
      </c>
      <c r="P1909" s="7" t="s">
        <v>134</v>
      </c>
      <c r="Q1909" s="9">
        <v>43101</v>
      </c>
      <c r="R1909" s="9">
        <v>44926</v>
      </c>
      <c r="S1909" s="7" t="s">
        <v>57</v>
      </c>
      <c r="T1909" s="7" t="s">
        <v>361</v>
      </c>
      <c r="U1909" s="7" t="s">
        <v>6834</v>
      </c>
      <c r="V1909" s="7" t="s">
        <v>6762</v>
      </c>
      <c r="W1909" s="7" t="s">
        <v>50</v>
      </c>
      <c r="X1909" s="10" t="s">
        <v>51</v>
      </c>
    </row>
    <row r="1910" spans="1:24" ht="90" x14ac:dyDescent="0.25">
      <c r="A1910" s="7" t="s">
        <v>6982</v>
      </c>
      <c r="B1910" s="7" t="s">
        <v>6983</v>
      </c>
      <c r="C1910" s="7" t="s">
        <v>6984</v>
      </c>
      <c r="D1910" s="7" t="s">
        <v>2606</v>
      </c>
      <c r="E1910" s="7" t="s">
        <v>38</v>
      </c>
      <c r="F1910" s="7" t="s">
        <v>39</v>
      </c>
      <c r="G1910" s="7" t="s">
        <v>6655</v>
      </c>
      <c r="H1910" s="7" t="s">
        <v>6829</v>
      </c>
      <c r="I1910" s="7" t="s">
        <v>328</v>
      </c>
      <c r="J1910" s="8">
        <v>2958974.25</v>
      </c>
      <c r="K1910" s="8">
        <v>2955899.25</v>
      </c>
      <c r="L1910" s="8">
        <v>2512514.36</v>
      </c>
      <c r="M1910" s="8">
        <v>84.999999915423402</v>
      </c>
      <c r="N1910" s="7" t="s">
        <v>43</v>
      </c>
      <c r="O1910" s="7" t="s">
        <v>44</v>
      </c>
      <c r="P1910" s="7" t="s">
        <v>134</v>
      </c>
      <c r="Q1910" s="9">
        <v>42887</v>
      </c>
      <c r="R1910" s="9">
        <v>44377</v>
      </c>
      <c r="S1910" s="7" t="s">
        <v>57</v>
      </c>
      <c r="T1910" s="7" t="s">
        <v>361</v>
      </c>
      <c r="U1910" s="7" t="s">
        <v>6834</v>
      </c>
      <c r="V1910" s="7" t="s">
        <v>6762</v>
      </c>
      <c r="W1910" s="7" t="s">
        <v>50</v>
      </c>
      <c r="X1910" s="10" t="s">
        <v>51</v>
      </c>
    </row>
    <row r="1911" spans="1:24" ht="90" x14ac:dyDescent="0.25">
      <c r="A1911" s="7" t="s">
        <v>6985</v>
      </c>
      <c r="B1911" s="7" t="s">
        <v>6986</v>
      </c>
      <c r="C1911" s="7" t="s">
        <v>6987</v>
      </c>
      <c r="D1911" s="7" t="s">
        <v>3158</v>
      </c>
      <c r="E1911" s="7" t="s">
        <v>38</v>
      </c>
      <c r="F1911" s="7" t="s">
        <v>39</v>
      </c>
      <c r="G1911" s="7" t="s">
        <v>6655</v>
      </c>
      <c r="H1911" s="7" t="s">
        <v>6829</v>
      </c>
      <c r="I1911" s="7" t="s">
        <v>328</v>
      </c>
      <c r="J1911" s="8">
        <v>3418461</v>
      </c>
      <c r="K1911" s="8">
        <v>2779636.67</v>
      </c>
      <c r="L1911" s="8">
        <v>2228359.34</v>
      </c>
      <c r="M1911" s="8">
        <v>80.167288194539495</v>
      </c>
      <c r="N1911" s="7" t="s">
        <v>43</v>
      </c>
      <c r="O1911" s="7" t="s">
        <v>44</v>
      </c>
      <c r="P1911" s="7" t="s">
        <v>134</v>
      </c>
      <c r="Q1911" s="9">
        <v>42737</v>
      </c>
      <c r="R1911" s="9">
        <v>44651</v>
      </c>
      <c r="S1911" s="7" t="s">
        <v>57</v>
      </c>
      <c r="T1911" s="7" t="s">
        <v>361</v>
      </c>
      <c r="U1911" s="7" t="s">
        <v>6834</v>
      </c>
      <c r="V1911" s="7" t="s">
        <v>6762</v>
      </c>
      <c r="W1911" s="7" t="s">
        <v>50</v>
      </c>
      <c r="X1911" s="10" t="s">
        <v>51</v>
      </c>
    </row>
    <row r="1912" spans="1:24" ht="90" x14ac:dyDescent="0.25">
      <c r="A1912" s="7" t="s">
        <v>6988</v>
      </c>
      <c r="B1912" s="7" t="s">
        <v>6989</v>
      </c>
      <c r="C1912" s="7" t="s">
        <v>6990</v>
      </c>
      <c r="D1912" s="7" t="s">
        <v>2564</v>
      </c>
      <c r="E1912" s="7" t="s">
        <v>38</v>
      </c>
      <c r="F1912" s="7" t="s">
        <v>39</v>
      </c>
      <c r="G1912" s="7" t="s">
        <v>6655</v>
      </c>
      <c r="H1912" s="7" t="s">
        <v>6829</v>
      </c>
      <c r="I1912" s="7" t="s">
        <v>328</v>
      </c>
      <c r="J1912" s="8">
        <v>3615126.53</v>
      </c>
      <c r="K1912" s="8">
        <v>2880837.02</v>
      </c>
      <c r="L1912" s="8">
        <v>1462908.58</v>
      </c>
      <c r="M1912" s="8">
        <v>50.780678318275697</v>
      </c>
      <c r="N1912" s="7" t="s">
        <v>43</v>
      </c>
      <c r="O1912" s="7" t="s">
        <v>44</v>
      </c>
      <c r="P1912" s="7" t="s">
        <v>140</v>
      </c>
      <c r="Q1912" s="9">
        <v>42948</v>
      </c>
      <c r="R1912" s="9">
        <v>44561</v>
      </c>
      <c r="S1912" s="7" t="s">
        <v>57</v>
      </c>
      <c r="T1912" s="7" t="s">
        <v>361</v>
      </c>
      <c r="U1912" s="7" t="s">
        <v>6834</v>
      </c>
      <c r="V1912" s="7" t="s">
        <v>6762</v>
      </c>
      <c r="W1912" s="7" t="s">
        <v>50</v>
      </c>
      <c r="X1912" s="10" t="s">
        <v>51</v>
      </c>
    </row>
    <row r="1913" spans="1:24" ht="90" x14ac:dyDescent="0.25">
      <c r="A1913" s="7" t="s">
        <v>6991</v>
      </c>
      <c r="B1913" s="7" t="s">
        <v>6992</v>
      </c>
      <c r="C1913" s="7" t="s">
        <v>6993</v>
      </c>
      <c r="D1913" s="7" t="s">
        <v>3305</v>
      </c>
      <c r="E1913" s="7" t="s">
        <v>38</v>
      </c>
      <c r="F1913" s="7" t="s">
        <v>39</v>
      </c>
      <c r="G1913" s="7" t="s">
        <v>6655</v>
      </c>
      <c r="H1913" s="7" t="s">
        <v>6829</v>
      </c>
      <c r="I1913" s="7" t="s">
        <v>328</v>
      </c>
      <c r="J1913" s="8">
        <v>12433642.550000001</v>
      </c>
      <c r="K1913" s="8">
        <v>12392990.550000001</v>
      </c>
      <c r="L1913" s="8">
        <v>10534041.960000001</v>
      </c>
      <c r="M1913" s="8">
        <v>84.999999939481896</v>
      </c>
      <c r="N1913" s="7" t="s">
        <v>43</v>
      </c>
      <c r="O1913" s="7" t="s">
        <v>44</v>
      </c>
      <c r="P1913" s="7" t="s">
        <v>140</v>
      </c>
      <c r="Q1913" s="9">
        <v>42705</v>
      </c>
      <c r="R1913" s="9">
        <v>45016</v>
      </c>
      <c r="S1913" s="7" t="s">
        <v>57</v>
      </c>
      <c r="T1913" s="7" t="s">
        <v>361</v>
      </c>
      <c r="U1913" s="7" t="s">
        <v>6834</v>
      </c>
      <c r="V1913" s="7" t="s">
        <v>6762</v>
      </c>
      <c r="W1913" s="7" t="s">
        <v>50</v>
      </c>
      <c r="X1913" s="10" t="s">
        <v>51</v>
      </c>
    </row>
    <row r="1914" spans="1:24" ht="78.75" x14ac:dyDescent="0.25">
      <c r="A1914" s="7" t="s">
        <v>6994</v>
      </c>
      <c r="B1914" s="7" t="s">
        <v>6995</v>
      </c>
      <c r="C1914" s="7" t="s">
        <v>6996</v>
      </c>
      <c r="D1914" s="7" t="s">
        <v>2480</v>
      </c>
      <c r="E1914" s="7" t="s">
        <v>38</v>
      </c>
      <c r="F1914" s="7" t="s">
        <v>39</v>
      </c>
      <c r="G1914" s="7" t="s">
        <v>6997</v>
      </c>
      <c r="H1914" s="7" t="s">
        <v>6998</v>
      </c>
      <c r="I1914" s="7" t="s">
        <v>6999</v>
      </c>
      <c r="J1914" s="8">
        <v>20189186.649999999</v>
      </c>
      <c r="K1914" s="8">
        <v>17516195.32</v>
      </c>
      <c r="L1914" s="8">
        <v>11431487.24</v>
      </c>
      <c r="M1914" s="8">
        <v>65.262387357302003</v>
      </c>
      <c r="N1914" s="7" t="s">
        <v>43</v>
      </c>
      <c r="O1914" s="7" t="s">
        <v>44</v>
      </c>
      <c r="P1914" s="7" t="s">
        <v>134</v>
      </c>
      <c r="Q1914" s="9">
        <v>42542</v>
      </c>
      <c r="R1914" s="9">
        <v>43784</v>
      </c>
      <c r="S1914" s="7" t="s">
        <v>46</v>
      </c>
      <c r="T1914" s="7" t="s">
        <v>47</v>
      </c>
      <c r="U1914" s="7" t="s">
        <v>7000</v>
      </c>
      <c r="V1914" s="7" t="s">
        <v>7001</v>
      </c>
      <c r="W1914" s="7" t="s">
        <v>50</v>
      </c>
      <c r="X1914" s="10" t="s">
        <v>2450</v>
      </c>
    </row>
    <row r="1915" spans="1:24" ht="90" x14ac:dyDescent="0.25">
      <c r="A1915" s="7" t="s">
        <v>7002</v>
      </c>
      <c r="B1915" s="7" t="s">
        <v>7003</v>
      </c>
      <c r="C1915" s="7" t="s">
        <v>7004</v>
      </c>
      <c r="D1915" s="7" t="s">
        <v>2736</v>
      </c>
      <c r="E1915" s="7" t="s">
        <v>38</v>
      </c>
      <c r="F1915" s="7" t="s">
        <v>39</v>
      </c>
      <c r="G1915" s="7" t="s">
        <v>6997</v>
      </c>
      <c r="H1915" s="7" t="s">
        <v>6998</v>
      </c>
      <c r="I1915" s="7" t="s">
        <v>6999</v>
      </c>
      <c r="J1915" s="8">
        <v>165816050</v>
      </c>
      <c r="K1915" s="8">
        <v>151727450</v>
      </c>
      <c r="L1915" s="8">
        <v>54367452.850000001</v>
      </c>
      <c r="M1915" s="8">
        <v>35.832311720786201</v>
      </c>
      <c r="N1915" s="7" t="s">
        <v>43</v>
      </c>
      <c r="O1915" s="7" t="s">
        <v>44</v>
      </c>
      <c r="P1915" s="7" t="s">
        <v>56</v>
      </c>
      <c r="Q1915" s="9">
        <v>43344</v>
      </c>
      <c r="R1915" s="9">
        <v>44545</v>
      </c>
      <c r="S1915" s="7" t="s">
        <v>46</v>
      </c>
      <c r="T1915" s="7" t="s">
        <v>569</v>
      </c>
      <c r="U1915" s="7" t="s">
        <v>7000</v>
      </c>
      <c r="V1915" s="7" t="s">
        <v>7001</v>
      </c>
      <c r="W1915" s="7" t="s">
        <v>50</v>
      </c>
      <c r="X1915" s="10" t="s">
        <v>2450</v>
      </c>
    </row>
    <row r="1916" spans="1:24" ht="78.75" x14ac:dyDescent="0.25">
      <c r="A1916" s="7" t="s">
        <v>7005</v>
      </c>
      <c r="B1916" s="7" t="s">
        <v>7006</v>
      </c>
      <c r="C1916" s="7" t="s">
        <v>7007</v>
      </c>
      <c r="D1916" s="7" t="s">
        <v>6925</v>
      </c>
      <c r="E1916" s="7" t="s">
        <v>38</v>
      </c>
      <c r="F1916" s="7" t="s">
        <v>39</v>
      </c>
      <c r="G1916" s="7" t="s">
        <v>6997</v>
      </c>
      <c r="H1916" s="7" t="s">
        <v>6998</v>
      </c>
      <c r="I1916" s="7" t="s">
        <v>6999</v>
      </c>
      <c r="J1916" s="8">
        <v>5804796.8399999999</v>
      </c>
      <c r="K1916" s="8">
        <v>5748946.4299999997</v>
      </c>
      <c r="L1916" s="8">
        <v>4278811.05</v>
      </c>
      <c r="M1916" s="8">
        <v>74.427742580304397</v>
      </c>
      <c r="N1916" s="7" t="s">
        <v>43</v>
      </c>
      <c r="O1916" s="7" t="s">
        <v>44</v>
      </c>
      <c r="P1916" s="7" t="s">
        <v>140</v>
      </c>
      <c r="Q1916" s="9">
        <v>42614</v>
      </c>
      <c r="R1916" s="9">
        <v>43008</v>
      </c>
      <c r="S1916" s="7" t="s">
        <v>46</v>
      </c>
      <c r="T1916" s="7" t="s">
        <v>47</v>
      </c>
      <c r="U1916" s="7" t="s">
        <v>7000</v>
      </c>
      <c r="V1916" s="7" t="s">
        <v>7001</v>
      </c>
      <c r="W1916" s="7" t="s">
        <v>50</v>
      </c>
      <c r="X1916" s="10" t="s">
        <v>2450</v>
      </c>
    </row>
    <row r="1917" spans="1:24" ht="90" x14ac:dyDescent="0.25">
      <c r="A1917" s="7" t="s">
        <v>7008</v>
      </c>
      <c r="B1917" s="7" t="s">
        <v>7009</v>
      </c>
      <c r="C1917" s="7" t="s">
        <v>7010</v>
      </c>
      <c r="D1917" s="7" t="s">
        <v>2556</v>
      </c>
      <c r="E1917" s="7" t="s">
        <v>38</v>
      </c>
      <c r="F1917" s="7" t="s">
        <v>39</v>
      </c>
      <c r="G1917" s="7" t="s">
        <v>6997</v>
      </c>
      <c r="H1917" s="7" t="s">
        <v>6998</v>
      </c>
      <c r="I1917" s="7" t="s">
        <v>6999</v>
      </c>
      <c r="J1917" s="8">
        <v>16367520</v>
      </c>
      <c r="K1917" s="8">
        <v>16367520</v>
      </c>
      <c r="L1917" s="8">
        <v>8407979.1199999992</v>
      </c>
      <c r="M1917" s="8">
        <v>51.3699028319501</v>
      </c>
      <c r="N1917" s="7" t="s">
        <v>43</v>
      </c>
      <c r="O1917" s="7" t="s">
        <v>44</v>
      </c>
      <c r="P1917" s="7" t="s">
        <v>134</v>
      </c>
      <c r="Q1917" s="9">
        <v>43159</v>
      </c>
      <c r="R1917" s="9">
        <v>45107</v>
      </c>
      <c r="S1917" s="7" t="s">
        <v>46</v>
      </c>
      <c r="T1917" s="7" t="s">
        <v>569</v>
      </c>
      <c r="U1917" s="7" t="s">
        <v>7000</v>
      </c>
      <c r="V1917" s="7" t="s">
        <v>7001</v>
      </c>
      <c r="W1917" s="7" t="s">
        <v>50</v>
      </c>
      <c r="X1917" s="10" t="s">
        <v>2450</v>
      </c>
    </row>
    <row r="1918" spans="1:24" ht="67.5" x14ac:dyDescent="0.25">
      <c r="A1918" s="7" t="s">
        <v>7011</v>
      </c>
      <c r="B1918" s="7" t="s">
        <v>7012</v>
      </c>
      <c r="C1918" s="7" t="s">
        <v>7013</v>
      </c>
      <c r="D1918" s="7" t="s">
        <v>5730</v>
      </c>
      <c r="E1918" s="7" t="s">
        <v>38</v>
      </c>
      <c r="F1918" s="7" t="s">
        <v>39</v>
      </c>
      <c r="G1918" s="7" t="s">
        <v>6997</v>
      </c>
      <c r="H1918" s="7" t="s">
        <v>6998</v>
      </c>
      <c r="I1918" s="7" t="s">
        <v>6999</v>
      </c>
      <c r="J1918" s="8">
        <v>7532330.2999999998</v>
      </c>
      <c r="K1918" s="8">
        <v>6902390.8600000003</v>
      </c>
      <c r="L1918" s="8">
        <v>3040086.22</v>
      </c>
      <c r="M1918" s="8">
        <v>44.043959283986403</v>
      </c>
      <c r="N1918" s="7" t="s">
        <v>43</v>
      </c>
      <c r="O1918" s="7" t="s">
        <v>44</v>
      </c>
      <c r="P1918" s="7" t="s">
        <v>134</v>
      </c>
      <c r="Q1918" s="9">
        <v>41883</v>
      </c>
      <c r="R1918" s="9">
        <v>43830</v>
      </c>
      <c r="S1918" s="7" t="s">
        <v>46</v>
      </c>
      <c r="T1918" s="7" t="s">
        <v>569</v>
      </c>
      <c r="U1918" s="7" t="s">
        <v>7000</v>
      </c>
      <c r="V1918" s="7" t="s">
        <v>7001</v>
      </c>
      <c r="W1918" s="7" t="s">
        <v>50</v>
      </c>
      <c r="X1918" s="10" t="s">
        <v>2450</v>
      </c>
    </row>
    <row r="1919" spans="1:24" ht="78.75" x14ac:dyDescent="0.25">
      <c r="A1919" s="7" t="s">
        <v>7014</v>
      </c>
      <c r="B1919" s="7" t="s">
        <v>7015</v>
      </c>
      <c r="C1919" s="7" t="s">
        <v>7016</v>
      </c>
      <c r="D1919" s="7" t="s">
        <v>3158</v>
      </c>
      <c r="E1919" s="7" t="s">
        <v>38</v>
      </c>
      <c r="F1919" s="7" t="s">
        <v>39</v>
      </c>
      <c r="G1919" s="7" t="s">
        <v>6997</v>
      </c>
      <c r="H1919" s="7" t="s">
        <v>6998</v>
      </c>
      <c r="I1919" s="7" t="s">
        <v>6999</v>
      </c>
      <c r="J1919" s="8">
        <v>30051239.640000001</v>
      </c>
      <c r="K1919" s="8">
        <v>27950618.75</v>
      </c>
      <c r="L1919" s="8">
        <v>19687197.890000001</v>
      </c>
      <c r="M1919" s="8">
        <v>70.435642466770105</v>
      </c>
      <c r="N1919" s="7" t="s">
        <v>43</v>
      </c>
      <c r="O1919" s="7" t="s">
        <v>44</v>
      </c>
      <c r="P1919" s="7" t="s">
        <v>134</v>
      </c>
      <c r="Q1919" s="9">
        <v>42850</v>
      </c>
      <c r="R1919" s="9">
        <v>44500</v>
      </c>
      <c r="S1919" s="7" t="s">
        <v>46</v>
      </c>
      <c r="T1919" s="7" t="s">
        <v>569</v>
      </c>
      <c r="U1919" s="7" t="s">
        <v>7000</v>
      </c>
      <c r="V1919" s="7" t="s">
        <v>7001</v>
      </c>
      <c r="W1919" s="7" t="s">
        <v>50</v>
      </c>
      <c r="X1919" s="10" t="s">
        <v>2450</v>
      </c>
    </row>
    <row r="1920" spans="1:24" ht="90" x14ac:dyDescent="0.25">
      <c r="A1920" s="7" t="s">
        <v>7017</v>
      </c>
      <c r="B1920" s="7" t="s">
        <v>7018</v>
      </c>
      <c r="C1920" s="7" t="s">
        <v>7019</v>
      </c>
      <c r="D1920" s="7" t="s">
        <v>5603</v>
      </c>
      <c r="E1920" s="7" t="s">
        <v>38</v>
      </c>
      <c r="F1920" s="7" t="s">
        <v>39</v>
      </c>
      <c r="G1920" s="7" t="s">
        <v>6997</v>
      </c>
      <c r="H1920" s="7" t="s">
        <v>6998</v>
      </c>
      <c r="I1920" s="7" t="s">
        <v>6999</v>
      </c>
      <c r="J1920" s="8">
        <v>26906738.370000001</v>
      </c>
      <c r="K1920" s="8">
        <v>21474117.670000002</v>
      </c>
      <c r="L1920" s="8">
        <v>18253000.010000002</v>
      </c>
      <c r="M1920" s="8">
        <v>84.9999999557607</v>
      </c>
      <c r="N1920" s="7" t="s">
        <v>43</v>
      </c>
      <c r="O1920" s="7" t="s">
        <v>44</v>
      </c>
      <c r="P1920" s="7" t="s">
        <v>56</v>
      </c>
      <c r="Q1920" s="9">
        <v>42870</v>
      </c>
      <c r="R1920" s="9">
        <v>44439</v>
      </c>
      <c r="S1920" s="7" t="s">
        <v>46</v>
      </c>
      <c r="T1920" s="7" t="s">
        <v>569</v>
      </c>
      <c r="U1920" s="7" t="s">
        <v>7000</v>
      </c>
      <c r="V1920" s="7" t="s">
        <v>7001</v>
      </c>
      <c r="W1920" s="7" t="s">
        <v>50</v>
      </c>
      <c r="X1920" s="10" t="s">
        <v>2450</v>
      </c>
    </row>
    <row r="1921" spans="1:24" ht="90" x14ac:dyDescent="0.25">
      <c r="A1921" s="7" t="s">
        <v>7020</v>
      </c>
      <c r="B1921" s="7" t="s">
        <v>7021</v>
      </c>
      <c r="C1921" s="7" t="s">
        <v>7022</v>
      </c>
      <c r="D1921" s="7" t="s">
        <v>3170</v>
      </c>
      <c r="E1921" s="7" t="s">
        <v>38</v>
      </c>
      <c r="F1921" s="7" t="s">
        <v>39</v>
      </c>
      <c r="G1921" s="7" t="s">
        <v>6997</v>
      </c>
      <c r="H1921" s="7" t="s">
        <v>6998</v>
      </c>
      <c r="I1921" s="7" t="s">
        <v>6999</v>
      </c>
      <c r="J1921" s="8">
        <v>2076271.58</v>
      </c>
      <c r="K1921" s="8">
        <v>2056001.18</v>
      </c>
      <c r="L1921" s="8">
        <v>1178789.6000000001</v>
      </c>
      <c r="M1921" s="8">
        <v>57.334091607865702</v>
      </c>
      <c r="N1921" s="7" t="s">
        <v>43</v>
      </c>
      <c r="O1921" s="7" t="s">
        <v>44</v>
      </c>
      <c r="P1921" s="7" t="s">
        <v>140</v>
      </c>
      <c r="Q1921" s="9">
        <v>42850</v>
      </c>
      <c r="R1921" s="9">
        <v>44925</v>
      </c>
      <c r="S1921" s="7" t="s">
        <v>46</v>
      </c>
      <c r="T1921" s="7" t="s">
        <v>569</v>
      </c>
      <c r="U1921" s="7" t="s">
        <v>7000</v>
      </c>
      <c r="V1921" s="7" t="s">
        <v>7001</v>
      </c>
      <c r="W1921" s="7" t="s">
        <v>50</v>
      </c>
      <c r="X1921" s="10" t="s">
        <v>2450</v>
      </c>
    </row>
    <row r="1922" spans="1:24" ht="90" x14ac:dyDescent="0.25">
      <c r="A1922" s="7" t="s">
        <v>7023</v>
      </c>
      <c r="B1922" s="7" t="s">
        <v>7024</v>
      </c>
      <c r="C1922" s="7" t="s">
        <v>7025</v>
      </c>
      <c r="D1922" s="7" t="s">
        <v>3491</v>
      </c>
      <c r="E1922" s="7" t="s">
        <v>38</v>
      </c>
      <c r="F1922" s="7" t="s">
        <v>39</v>
      </c>
      <c r="G1922" s="7" t="s">
        <v>6997</v>
      </c>
      <c r="H1922" s="7" t="s">
        <v>6998</v>
      </c>
      <c r="I1922" s="7" t="s">
        <v>6999</v>
      </c>
      <c r="J1922" s="8">
        <v>41121732.100000001</v>
      </c>
      <c r="K1922" s="8">
        <v>32962163.739999998</v>
      </c>
      <c r="L1922" s="8">
        <v>25366536.510000002</v>
      </c>
      <c r="M1922" s="8">
        <v>76.956527217348295</v>
      </c>
      <c r="N1922" s="7" t="s">
        <v>43</v>
      </c>
      <c r="O1922" s="7" t="s">
        <v>44</v>
      </c>
      <c r="P1922" s="7" t="s">
        <v>56</v>
      </c>
      <c r="Q1922" s="9">
        <v>42593</v>
      </c>
      <c r="R1922" s="9">
        <v>44211</v>
      </c>
      <c r="S1922" s="7" t="s">
        <v>46</v>
      </c>
      <c r="T1922" s="7" t="s">
        <v>569</v>
      </c>
      <c r="U1922" s="7" t="s">
        <v>7000</v>
      </c>
      <c r="V1922" s="7" t="s">
        <v>7001</v>
      </c>
      <c r="W1922" s="7" t="s">
        <v>50</v>
      </c>
      <c r="X1922" s="10" t="s">
        <v>2450</v>
      </c>
    </row>
    <row r="1923" spans="1:24" ht="90" x14ac:dyDescent="0.25">
      <c r="A1923" s="7" t="s">
        <v>7026</v>
      </c>
      <c r="B1923" s="7" t="s">
        <v>7027</v>
      </c>
      <c r="C1923" s="7" t="s">
        <v>7028</v>
      </c>
      <c r="D1923" s="7" t="s">
        <v>2759</v>
      </c>
      <c r="E1923" s="7" t="s">
        <v>38</v>
      </c>
      <c r="F1923" s="7" t="s">
        <v>39</v>
      </c>
      <c r="G1923" s="7" t="s">
        <v>6997</v>
      </c>
      <c r="H1923" s="7" t="s">
        <v>6998</v>
      </c>
      <c r="I1923" s="7" t="s">
        <v>6999</v>
      </c>
      <c r="J1923" s="8">
        <v>10938223.6</v>
      </c>
      <c r="K1923" s="8">
        <v>10077223.6</v>
      </c>
      <c r="L1923" s="8">
        <v>6809954.8600000003</v>
      </c>
      <c r="M1923" s="8">
        <v>67.577689354833794</v>
      </c>
      <c r="N1923" s="7" t="s">
        <v>43</v>
      </c>
      <c r="O1923" s="7" t="s">
        <v>44</v>
      </c>
      <c r="P1923" s="7" t="s">
        <v>134</v>
      </c>
      <c r="Q1923" s="9">
        <v>42877</v>
      </c>
      <c r="R1923" s="9">
        <v>44074</v>
      </c>
      <c r="S1923" s="7" t="s">
        <v>46</v>
      </c>
      <c r="T1923" s="7" t="s">
        <v>569</v>
      </c>
      <c r="U1923" s="7" t="s">
        <v>7000</v>
      </c>
      <c r="V1923" s="7" t="s">
        <v>7001</v>
      </c>
      <c r="W1923" s="7" t="s">
        <v>50</v>
      </c>
      <c r="X1923" s="10" t="s">
        <v>2450</v>
      </c>
    </row>
    <row r="1924" spans="1:24" ht="90" x14ac:dyDescent="0.25">
      <c r="A1924" s="7" t="s">
        <v>7029</v>
      </c>
      <c r="B1924" s="7" t="s">
        <v>7030</v>
      </c>
      <c r="C1924" s="7" t="s">
        <v>7031</v>
      </c>
      <c r="D1924" s="7" t="s">
        <v>3081</v>
      </c>
      <c r="E1924" s="7" t="s">
        <v>38</v>
      </c>
      <c r="F1924" s="7" t="s">
        <v>39</v>
      </c>
      <c r="G1924" s="7" t="s">
        <v>6997</v>
      </c>
      <c r="H1924" s="7" t="s">
        <v>6998</v>
      </c>
      <c r="I1924" s="7" t="s">
        <v>6999</v>
      </c>
      <c r="J1924" s="8">
        <v>47336272.539999999</v>
      </c>
      <c r="K1924" s="8">
        <v>47336272.539999999</v>
      </c>
      <c r="L1924" s="8">
        <v>16073215.890000001</v>
      </c>
      <c r="M1924" s="8">
        <v>33.9553898681351</v>
      </c>
      <c r="N1924" s="7" t="s">
        <v>43</v>
      </c>
      <c r="O1924" s="7" t="s">
        <v>44</v>
      </c>
      <c r="P1924" s="7" t="s">
        <v>56</v>
      </c>
      <c r="Q1924" s="9">
        <v>42156</v>
      </c>
      <c r="R1924" s="9">
        <v>44561</v>
      </c>
      <c r="S1924" s="7" t="s">
        <v>46</v>
      </c>
      <c r="T1924" s="7" t="s">
        <v>569</v>
      </c>
      <c r="U1924" s="7" t="s">
        <v>7000</v>
      </c>
      <c r="V1924" s="7" t="s">
        <v>7001</v>
      </c>
      <c r="W1924" s="7" t="s">
        <v>50</v>
      </c>
      <c r="X1924" s="10" t="s">
        <v>2450</v>
      </c>
    </row>
    <row r="1925" spans="1:24" ht="78.75" x14ac:dyDescent="0.25">
      <c r="A1925" s="7" t="s">
        <v>7032</v>
      </c>
      <c r="B1925" s="7" t="s">
        <v>7033</v>
      </c>
      <c r="C1925" s="7" t="s">
        <v>7034</v>
      </c>
      <c r="D1925" s="7" t="s">
        <v>4037</v>
      </c>
      <c r="E1925" s="7" t="s">
        <v>38</v>
      </c>
      <c r="F1925" s="7" t="s">
        <v>39</v>
      </c>
      <c r="G1925" s="7" t="s">
        <v>6997</v>
      </c>
      <c r="H1925" s="7" t="s">
        <v>6998</v>
      </c>
      <c r="I1925" s="7" t="s">
        <v>6999</v>
      </c>
      <c r="J1925" s="8">
        <v>101994784</v>
      </c>
      <c r="K1925" s="8">
        <v>97463937.969999999</v>
      </c>
      <c r="L1925" s="8">
        <v>57056431.420000002</v>
      </c>
      <c r="M1925" s="8">
        <v>58.541069249184602</v>
      </c>
      <c r="N1925" s="7" t="s">
        <v>43</v>
      </c>
      <c r="O1925" s="7" t="s">
        <v>44</v>
      </c>
      <c r="P1925" s="7" t="s">
        <v>56</v>
      </c>
      <c r="Q1925" s="9">
        <v>42522</v>
      </c>
      <c r="R1925" s="9">
        <v>44925</v>
      </c>
      <c r="S1925" s="7" t="s">
        <v>46</v>
      </c>
      <c r="T1925" s="7" t="s">
        <v>569</v>
      </c>
      <c r="U1925" s="7" t="s">
        <v>7000</v>
      </c>
      <c r="V1925" s="7" t="s">
        <v>7001</v>
      </c>
      <c r="W1925" s="7" t="s">
        <v>50</v>
      </c>
      <c r="X1925" s="10" t="s">
        <v>2450</v>
      </c>
    </row>
    <row r="1926" spans="1:24" ht="78.75" x14ac:dyDescent="0.25">
      <c r="A1926" s="7" t="s">
        <v>7035</v>
      </c>
      <c r="B1926" s="7" t="s">
        <v>7036</v>
      </c>
      <c r="C1926" s="7" t="s">
        <v>7037</v>
      </c>
      <c r="D1926" s="7" t="s">
        <v>2791</v>
      </c>
      <c r="E1926" s="7" t="s">
        <v>38</v>
      </c>
      <c r="F1926" s="7" t="s">
        <v>39</v>
      </c>
      <c r="G1926" s="7" t="s">
        <v>6997</v>
      </c>
      <c r="H1926" s="7" t="s">
        <v>6998</v>
      </c>
      <c r="I1926" s="7" t="s">
        <v>6999</v>
      </c>
      <c r="J1926" s="8">
        <v>14866143.49</v>
      </c>
      <c r="K1926" s="8">
        <v>14581742.15</v>
      </c>
      <c r="L1926" s="8">
        <v>6240558.4800000004</v>
      </c>
      <c r="M1926" s="8">
        <v>42.797070581857703</v>
      </c>
      <c r="N1926" s="7" t="s">
        <v>43</v>
      </c>
      <c r="O1926" s="7" t="s">
        <v>44</v>
      </c>
      <c r="P1926" s="7" t="s">
        <v>134</v>
      </c>
      <c r="Q1926" s="9">
        <v>42979</v>
      </c>
      <c r="R1926" s="9">
        <v>44469</v>
      </c>
      <c r="S1926" s="7" t="s">
        <v>46</v>
      </c>
      <c r="T1926" s="7" t="s">
        <v>569</v>
      </c>
      <c r="U1926" s="7" t="s">
        <v>7000</v>
      </c>
      <c r="V1926" s="7" t="s">
        <v>7001</v>
      </c>
      <c r="W1926" s="7" t="s">
        <v>50</v>
      </c>
      <c r="X1926" s="10" t="s">
        <v>2450</v>
      </c>
    </row>
    <row r="1927" spans="1:24" ht="90" x14ac:dyDescent="0.25">
      <c r="A1927" s="7" t="s">
        <v>7038</v>
      </c>
      <c r="B1927" s="7" t="s">
        <v>7039</v>
      </c>
      <c r="C1927" s="7" t="s">
        <v>7040</v>
      </c>
      <c r="D1927" s="7" t="s">
        <v>2552</v>
      </c>
      <c r="E1927" s="7" t="s">
        <v>38</v>
      </c>
      <c r="F1927" s="7" t="s">
        <v>39</v>
      </c>
      <c r="G1927" s="7" t="s">
        <v>6997</v>
      </c>
      <c r="H1927" s="7" t="s">
        <v>6998</v>
      </c>
      <c r="I1927" s="7" t="s">
        <v>6999</v>
      </c>
      <c r="J1927" s="8">
        <v>5160847.66</v>
      </c>
      <c r="K1927" s="8">
        <v>4607331.83</v>
      </c>
      <c r="L1927" s="8">
        <v>2620282.64</v>
      </c>
      <c r="M1927" s="8">
        <v>56.872019135639299</v>
      </c>
      <c r="N1927" s="7" t="s">
        <v>43</v>
      </c>
      <c r="O1927" s="7" t="s">
        <v>44</v>
      </c>
      <c r="P1927" s="7" t="s">
        <v>140</v>
      </c>
      <c r="Q1927" s="9">
        <v>42884</v>
      </c>
      <c r="R1927" s="9">
        <v>44135</v>
      </c>
      <c r="S1927" s="7" t="s">
        <v>46</v>
      </c>
      <c r="T1927" s="7" t="s">
        <v>569</v>
      </c>
      <c r="U1927" s="7" t="s">
        <v>7000</v>
      </c>
      <c r="V1927" s="7" t="s">
        <v>7001</v>
      </c>
      <c r="W1927" s="7" t="s">
        <v>50</v>
      </c>
      <c r="X1927" s="10" t="s">
        <v>2450</v>
      </c>
    </row>
    <row r="1928" spans="1:24" ht="67.5" x14ac:dyDescent="0.25">
      <c r="A1928" s="7" t="s">
        <v>7041</v>
      </c>
      <c r="B1928" s="7" t="s">
        <v>7042</v>
      </c>
      <c r="C1928" s="7" t="s">
        <v>7043</v>
      </c>
      <c r="D1928" s="7" t="s">
        <v>2652</v>
      </c>
      <c r="E1928" s="7" t="s">
        <v>38</v>
      </c>
      <c r="F1928" s="7" t="s">
        <v>39</v>
      </c>
      <c r="G1928" s="7" t="s">
        <v>6997</v>
      </c>
      <c r="H1928" s="7" t="s">
        <v>6998</v>
      </c>
      <c r="I1928" s="7" t="s">
        <v>6999</v>
      </c>
      <c r="J1928" s="8">
        <v>13039422.08</v>
      </c>
      <c r="K1928" s="8">
        <v>12914662.08</v>
      </c>
      <c r="L1928" s="8">
        <v>8087954.7699999996</v>
      </c>
      <c r="M1928" s="8">
        <v>62.626143215355398</v>
      </c>
      <c r="N1928" s="7" t="s">
        <v>43</v>
      </c>
      <c r="O1928" s="7" t="s">
        <v>44</v>
      </c>
      <c r="P1928" s="7" t="s">
        <v>134</v>
      </c>
      <c r="Q1928" s="9">
        <v>42917</v>
      </c>
      <c r="R1928" s="9">
        <v>43830</v>
      </c>
      <c r="S1928" s="7" t="s">
        <v>46</v>
      </c>
      <c r="T1928" s="7" t="s">
        <v>569</v>
      </c>
      <c r="U1928" s="7" t="s">
        <v>7000</v>
      </c>
      <c r="V1928" s="7" t="s">
        <v>7001</v>
      </c>
      <c r="W1928" s="7" t="s">
        <v>50</v>
      </c>
      <c r="X1928" s="10" t="s">
        <v>2450</v>
      </c>
    </row>
    <row r="1929" spans="1:24" ht="78.75" x14ac:dyDescent="0.25">
      <c r="A1929" s="7" t="s">
        <v>7044</v>
      </c>
      <c r="B1929" s="7" t="s">
        <v>7045</v>
      </c>
      <c r="C1929" s="7" t="s">
        <v>7046</v>
      </c>
      <c r="D1929" s="7" t="s">
        <v>3091</v>
      </c>
      <c r="E1929" s="7" t="s">
        <v>38</v>
      </c>
      <c r="F1929" s="7" t="s">
        <v>39</v>
      </c>
      <c r="G1929" s="7" t="s">
        <v>6997</v>
      </c>
      <c r="H1929" s="7" t="s">
        <v>6998</v>
      </c>
      <c r="I1929" s="7" t="s">
        <v>6999</v>
      </c>
      <c r="J1929" s="8">
        <v>14564649.859999999</v>
      </c>
      <c r="K1929" s="8">
        <v>12001285.109999999</v>
      </c>
      <c r="L1929" s="8">
        <v>5953033.21</v>
      </c>
      <c r="M1929" s="8">
        <v>49.603297942148501</v>
      </c>
      <c r="N1929" s="7" t="s">
        <v>43</v>
      </c>
      <c r="O1929" s="7" t="s">
        <v>44</v>
      </c>
      <c r="P1929" s="7" t="s">
        <v>140</v>
      </c>
      <c r="Q1929" s="9">
        <v>43160</v>
      </c>
      <c r="R1929" s="9">
        <v>44104</v>
      </c>
      <c r="S1929" s="7" t="s">
        <v>46</v>
      </c>
      <c r="T1929" s="7" t="s">
        <v>569</v>
      </c>
      <c r="U1929" s="7" t="s">
        <v>7000</v>
      </c>
      <c r="V1929" s="7" t="s">
        <v>7001</v>
      </c>
      <c r="W1929" s="7" t="s">
        <v>50</v>
      </c>
      <c r="X1929" s="10" t="s">
        <v>2450</v>
      </c>
    </row>
    <row r="1930" spans="1:24" ht="78.75" x14ac:dyDescent="0.25">
      <c r="A1930" s="7" t="s">
        <v>7047</v>
      </c>
      <c r="B1930" s="7" t="s">
        <v>7048</v>
      </c>
      <c r="C1930" s="7" t="s">
        <v>7049</v>
      </c>
      <c r="D1930" s="7" t="s">
        <v>7050</v>
      </c>
      <c r="E1930" s="7" t="s">
        <v>38</v>
      </c>
      <c r="F1930" s="7" t="s">
        <v>39</v>
      </c>
      <c r="G1930" s="7" t="s">
        <v>6997</v>
      </c>
      <c r="H1930" s="7" t="s">
        <v>6998</v>
      </c>
      <c r="I1930" s="7" t="s">
        <v>6999</v>
      </c>
      <c r="J1930" s="8">
        <v>49878244.630000003</v>
      </c>
      <c r="K1930" s="8">
        <v>37111813.060000002</v>
      </c>
      <c r="L1930" s="8">
        <v>26033203.82</v>
      </c>
      <c r="M1930" s="8">
        <v>70.148024775591495</v>
      </c>
      <c r="N1930" s="7" t="s">
        <v>43</v>
      </c>
      <c r="O1930" s="7" t="s">
        <v>44</v>
      </c>
      <c r="P1930" s="7" t="s">
        <v>134</v>
      </c>
      <c r="Q1930" s="9">
        <v>42737</v>
      </c>
      <c r="R1930" s="9">
        <v>44377</v>
      </c>
      <c r="S1930" s="7" t="s">
        <v>46</v>
      </c>
      <c r="T1930" s="7" t="s">
        <v>569</v>
      </c>
      <c r="U1930" s="7" t="s">
        <v>7000</v>
      </c>
      <c r="V1930" s="7" t="s">
        <v>7001</v>
      </c>
      <c r="W1930" s="7" t="s">
        <v>50</v>
      </c>
      <c r="X1930" s="10" t="s">
        <v>2450</v>
      </c>
    </row>
    <row r="1931" spans="1:24" ht="78.75" x14ac:dyDescent="0.25">
      <c r="A1931" s="7" t="s">
        <v>7051</v>
      </c>
      <c r="B1931" s="7" t="s">
        <v>7052</v>
      </c>
      <c r="C1931" s="7" t="s">
        <v>7053</v>
      </c>
      <c r="D1931" s="7" t="s">
        <v>3032</v>
      </c>
      <c r="E1931" s="7" t="s">
        <v>38</v>
      </c>
      <c r="F1931" s="7" t="s">
        <v>39</v>
      </c>
      <c r="G1931" s="7" t="s">
        <v>6997</v>
      </c>
      <c r="H1931" s="7" t="s">
        <v>6998</v>
      </c>
      <c r="I1931" s="7" t="s">
        <v>6999</v>
      </c>
      <c r="J1931" s="8">
        <v>72723474.25</v>
      </c>
      <c r="K1931" s="8">
        <v>36360516.280000001</v>
      </c>
      <c r="L1931" s="8">
        <v>18078962.27</v>
      </c>
      <c r="M1931" s="8">
        <v>49.721412454047801</v>
      </c>
      <c r="N1931" s="7" t="s">
        <v>43</v>
      </c>
      <c r="O1931" s="7" t="s">
        <v>44</v>
      </c>
      <c r="P1931" s="7" t="s">
        <v>134</v>
      </c>
      <c r="Q1931" s="9">
        <v>43160</v>
      </c>
      <c r="R1931" s="9">
        <v>45016</v>
      </c>
      <c r="S1931" s="7" t="s">
        <v>46</v>
      </c>
      <c r="T1931" s="7" t="s">
        <v>569</v>
      </c>
      <c r="U1931" s="7" t="s">
        <v>7000</v>
      </c>
      <c r="V1931" s="7" t="s">
        <v>7001</v>
      </c>
      <c r="W1931" s="7" t="s">
        <v>50</v>
      </c>
      <c r="X1931" s="10" t="s">
        <v>2450</v>
      </c>
    </row>
    <row r="1932" spans="1:24" ht="78.75" x14ac:dyDescent="0.25">
      <c r="A1932" s="7" t="s">
        <v>7054</v>
      </c>
      <c r="B1932" s="7" t="s">
        <v>7055</v>
      </c>
      <c r="C1932" s="7" t="s">
        <v>7056</v>
      </c>
      <c r="D1932" s="7" t="s">
        <v>3320</v>
      </c>
      <c r="E1932" s="7" t="s">
        <v>38</v>
      </c>
      <c r="F1932" s="7" t="s">
        <v>39</v>
      </c>
      <c r="G1932" s="7" t="s">
        <v>6997</v>
      </c>
      <c r="H1932" s="7" t="s">
        <v>6998</v>
      </c>
      <c r="I1932" s="7" t="s">
        <v>7057</v>
      </c>
      <c r="J1932" s="8">
        <v>81545907.170000002</v>
      </c>
      <c r="K1932" s="8">
        <v>66851982.159999996</v>
      </c>
      <c r="L1932" s="8">
        <v>50400905.789999999</v>
      </c>
      <c r="M1932" s="8">
        <v>75.391789684520006</v>
      </c>
      <c r="N1932" s="7" t="s">
        <v>43</v>
      </c>
      <c r="O1932" s="7" t="s">
        <v>44</v>
      </c>
      <c r="P1932" s="7" t="s">
        <v>134</v>
      </c>
      <c r="Q1932" s="9">
        <v>42705</v>
      </c>
      <c r="R1932" s="9">
        <v>45199</v>
      </c>
      <c r="S1932" s="7" t="s">
        <v>57</v>
      </c>
      <c r="T1932" s="7" t="s">
        <v>47</v>
      </c>
      <c r="U1932" s="7" t="s">
        <v>7000</v>
      </c>
      <c r="V1932" s="7" t="s">
        <v>7001</v>
      </c>
      <c r="W1932" s="7" t="s">
        <v>50</v>
      </c>
      <c r="X1932" s="10" t="s">
        <v>51</v>
      </c>
    </row>
    <row r="1933" spans="1:24" ht="78.75" x14ac:dyDescent="0.25">
      <c r="A1933" s="7" t="s">
        <v>7058</v>
      </c>
      <c r="B1933" s="7" t="s">
        <v>7059</v>
      </c>
      <c r="C1933" s="7" t="s">
        <v>7060</v>
      </c>
      <c r="D1933" s="7" t="s">
        <v>2980</v>
      </c>
      <c r="E1933" s="7" t="s">
        <v>38</v>
      </c>
      <c r="F1933" s="7" t="s">
        <v>39</v>
      </c>
      <c r="G1933" s="7" t="s">
        <v>6997</v>
      </c>
      <c r="H1933" s="7" t="s">
        <v>6998</v>
      </c>
      <c r="I1933" s="7" t="s">
        <v>7057</v>
      </c>
      <c r="J1933" s="8">
        <v>39179008.979999997</v>
      </c>
      <c r="K1933" s="8">
        <v>38140693.710000001</v>
      </c>
      <c r="L1933" s="8">
        <v>28754951.59</v>
      </c>
      <c r="M1933" s="8">
        <v>75.391789694849805</v>
      </c>
      <c r="N1933" s="7" t="s">
        <v>43</v>
      </c>
      <c r="O1933" s="7" t="s">
        <v>44</v>
      </c>
      <c r="P1933" s="7" t="s">
        <v>134</v>
      </c>
      <c r="Q1933" s="9">
        <v>42948</v>
      </c>
      <c r="R1933" s="9">
        <v>44407</v>
      </c>
      <c r="S1933" s="7" t="s">
        <v>57</v>
      </c>
      <c r="T1933" s="7" t="s">
        <v>569</v>
      </c>
      <c r="U1933" s="7" t="s">
        <v>7000</v>
      </c>
      <c r="V1933" s="7" t="s">
        <v>7001</v>
      </c>
      <c r="W1933" s="7" t="s">
        <v>50</v>
      </c>
      <c r="X1933" s="10" t="s">
        <v>51</v>
      </c>
    </row>
    <row r="1934" spans="1:24" ht="90" x14ac:dyDescent="0.25">
      <c r="A1934" s="7" t="s">
        <v>7061</v>
      </c>
      <c r="B1934" s="7" t="s">
        <v>7062</v>
      </c>
      <c r="C1934" s="7" t="s">
        <v>7063</v>
      </c>
      <c r="D1934" s="7" t="s">
        <v>3095</v>
      </c>
      <c r="E1934" s="7" t="s">
        <v>38</v>
      </c>
      <c r="F1934" s="7" t="s">
        <v>39</v>
      </c>
      <c r="G1934" s="7" t="s">
        <v>6997</v>
      </c>
      <c r="H1934" s="7" t="s">
        <v>6998</v>
      </c>
      <c r="I1934" s="7" t="s">
        <v>7057</v>
      </c>
      <c r="J1934" s="8">
        <v>13651416.66</v>
      </c>
      <c r="K1934" s="8">
        <v>13400465.02</v>
      </c>
      <c r="L1934" s="8">
        <v>11390395.26</v>
      </c>
      <c r="M1934" s="8">
        <v>84.999999947763001</v>
      </c>
      <c r="N1934" s="7" t="s">
        <v>43</v>
      </c>
      <c r="O1934" s="7" t="s">
        <v>44</v>
      </c>
      <c r="P1934" s="7" t="s">
        <v>134</v>
      </c>
      <c r="Q1934" s="9">
        <v>42737</v>
      </c>
      <c r="R1934" s="9">
        <v>43677</v>
      </c>
      <c r="S1934" s="7" t="s">
        <v>57</v>
      </c>
      <c r="T1934" s="7" t="s">
        <v>47</v>
      </c>
      <c r="U1934" s="7" t="s">
        <v>7000</v>
      </c>
      <c r="V1934" s="7" t="s">
        <v>7001</v>
      </c>
      <c r="W1934" s="7" t="s">
        <v>50</v>
      </c>
      <c r="X1934" s="10" t="s">
        <v>51</v>
      </c>
    </row>
    <row r="1935" spans="1:24" ht="101.25" x14ac:dyDescent="0.25">
      <c r="A1935" s="7" t="s">
        <v>7064</v>
      </c>
      <c r="B1935" s="7" t="s">
        <v>7065</v>
      </c>
      <c r="C1935" s="7" t="s">
        <v>7066</v>
      </c>
      <c r="D1935" s="7" t="s">
        <v>5678</v>
      </c>
      <c r="E1935" s="7" t="s">
        <v>38</v>
      </c>
      <c r="F1935" s="7" t="s">
        <v>39</v>
      </c>
      <c r="G1935" s="7" t="s">
        <v>6997</v>
      </c>
      <c r="H1935" s="7" t="s">
        <v>6998</v>
      </c>
      <c r="I1935" s="7" t="s">
        <v>7057</v>
      </c>
      <c r="J1935" s="8">
        <v>24439535.359999999</v>
      </c>
      <c r="K1935" s="8">
        <v>19188219.84</v>
      </c>
      <c r="L1935" s="8">
        <v>15700655.199999999</v>
      </c>
      <c r="M1935" s="8">
        <v>81.824449224154804</v>
      </c>
      <c r="N1935" s="7" t="s">
        <v>43</v>
      </c>
      <c r="O1935" s="7" t="s">
        <v>44</v>
      </c>
      <c r="P1935" s="7" t="s">
        <v>134</v>
      </c>
      <c r="Q1935" s="9">
        <v>43388</v>
      </c>
      <c r="R1935" s="9">
        <v>44545</v>
      </c>
      <c r="S1935" s="7" t="s">
        <v>57</v>
      </c>
      <c r="T1935" s="7" t="s">
        <v>569</v>
      </c>
      <c r="U1935" s="7" t="s">
        <v>7000</v>
      </c>
      <c r="V1935" s="7" t="s">
        <v>7001</v>
      </c>
      <c r="W1935" s="7" t="s">
        <v>50</v>
      </c>
      <c r="X1935" s="10" t="s">
        <v>51</v>
      </c>
    </row>
    <row r="1936" spans="1:24" ht="78.75" x14ac:dyDescent="0.25">
      <c r="A1936" s="7" t="s">
        <v>7067</v>
      </c>
      <c r="B1936" s="7" t="s">
        <v>7068</v>
      </c>
      <c r="C1936" s="7" t="s">
        <v>7069</v>
      </c>
      <c r="D1936" s="7" t="s">
        <v>2598</v>
      </c>
      <c r="E1936" s="7" t="s">
        <v>38</v>
      </c>
      <c r="F1936" s="7" t="s">
        <v>39</v>
      </c>
      <c r="G1936" s="7" t="s">
        <v>6997</v>
      </c>
      <c r="H1936" s="7" t="s">
        <v>6998</v>
      </c>
      <c r="I1936" s="7" t="s">
        <v>7057</v>
      </c>
      <c r="J1936" s="8">
        <v>49909780.600000001</v>
      </c>
      <c r="K1936" s="8">
        <v>42080049.25</v>
      </c>
      <c r="L1936" s="8">
        <v>31724902.23</v>
      </c>
      <c r="M1936" s="8">
        <v>75.391789685227096</v>
      </c>
      <c r="N1936" s="7" t="s">
        <v>43</v>
      </c>
      <c r="O1936" s="7" t="s">
        <v>44</v>
      </c>
      <c r="P1936" s="7" t="s">
        <v>134</v>
      </c>
      <c r="Q1936" s="9">
        <v>42716</v>
      </c>
      <c r="R1936" s="9">
        <v>44926</v>
      </c>
      <c r="S1936" s="7" t="s">
        <v>57</v>
      </c>
      <c r="T1936" s="7" t="s">
        <v>47</v>
      </c>
      <c r="U1936" s="7" t="s">
        <v>7000</v>
      </c>
      <c r="V1936" s="7" t="s">
        <v>7001</v>
      </c>
      <c r="W1936" s="7" t="s">
        <v>50</v>
      </c>
      <c r="X1936" s="10" t="s">
        <v>51</v>
      </c>
    </row>
    <row r="1937" spans="1:24" ht="90" x14ac:dyDescent="0.25">
      <c r="A1937" s="7" t="s">
        <v>7070</v>
      </c>
      <c r="B1937" s="7" t="s">
        <v>7071</v>
      </c>
      <c r="C1937" s="7" t="s">
        <v>7072</v>
      </c>
      <c r="D1937" s="7" t="s">
        <v>3143</v>
      </c>
      <c r="E1937" s="7" t="s">
        <v>38</v>
      </c>
      <c r="F1937" s="7" t="s">
        <v>39</v>
      </c>
      <c r="G1937" s="7" t="s">
        <v>6997</v>
      </c>
      <c r="H1937" s="7" t="s">
        <v>6998</v>
      </c>
      <c r="I1937" s="7" t="s">
        <v>7057</v>
      </c>
      <c r="J1937" s="8">
        <v>42174351.700000003</v>
      </c>
      <c r="K1937" s="8">
        <v>36470986.259999998</v>
      </c>
      <c r="L1937" s="8">
        <v>29180656.960000001</v>
      </c>
      <c r="M1937" s="8">
        <v>80.010605559094103</v>
      </c>
      <c r="N1937" s="7" t="s">
        <v>43</v>
      </c>
      <c r="O1937" s="7" t="s">
        <v>44</v>
      </c>
      <c r="P1937" s="7" t="s">
        <v>56</v>
      </c>
      <c r="Q1937" s="9">
        <v>43040</v>
      </c>
      <c r="R1937" s="9">
        <v>44926</v>
      </c>
      <c r="S1937" s="7" t="s">
        <v>57</v>
      </c>
      <c r="T1937" s="7" t="s">
        <v>569</v>
      </c>
      <c r="U1937" s="7" t="s">
        <v>7000</v>
      </c>
      <c r="V1937" s="7" t="s">
        <v>7001</v>
      </c>
      <c r="W1937" s="7" t="s">
        <v>50</v>
      </c>
      <c r="X1937" s="10" t="s">
        <v>51</v>
      </c>
    </row>
    <row r="1938" spans="1:24" ht="90" x14ac:dyDescent="0.25">
      <c r="A1938" s="7" t="s">
        <v>7073</v>
      </c>
      <c r="B1938" s="7" t="s">
        <v>7074</v>
      </c>
      <c r="C1938" s="7" t="s">
        <v>7075</v>
      </c>
      <c r="D1938" s="7" t="s">
        <v>3192</v>
      </c>
      <c r="E1938" s="7" t="s">
        <v>38</v>
      </c>
      <c r="F1938" s="7" t="s">
        <v>39</v>
      </c>
      <c r="G1938" s="7" t="s">
        <v>6997</v>
      </c>
      <c r="H1938" s="7" t="s">
        <v>6998</v>
      </c>
      <c r="I1938" s="7" t="s">
        <v>7057</v>
      </c>
      <c r="J1938" s="8">
        <v>42410712.200000003</v>
      </c>
      <c r="K1938" s="8">
        <v>39286353.259999998</v>
      </c>
      <c r="L1938" s="8">
        <v>33393251.359999999</v>
      </c>
      <c r="M1938" s="8">
        <v>84.999620959983204</v>
      </c>
      <c r="N1938" s="7" t="s">
        <v>43</v>
      </c>
      <c r="O1938" s="7" t="s">
        <v>44</v>
      </c>
      <c r="P1938" s="7" t="s">
        <v>56</v>
      </c>
      <c r="Q1938" s="9">
        <v>42614</v>
      </c>
      <c r="R1938" s="9">
        <v>43434</v>
      </c>
      <c r="S1938" s="7" t="s">
        <v>57</v>
      </c>
      <c r="T1938" s="7" t="s">
        <v>47</v>
      </c>
      <c r="U1938" s="7" t="s">
        <v>7000</v>
      </c>
      <c r="V1938" s="7" t="s">
        <v>7001</v>
      </c>
      <c r="W1938" s="7" t="s">
        <v>50</v>
      </c>
      <c r="X1938" s="10" t="s">
        <v>51</v>
      </c>
    </row>
    <row r="1939" spans="1:24" ht="101.25" x14ac:dyDescent="0.25">
      <c r="A1939" s="7" t="s">
        <v>7076</v>
      </c>
      <c r="B1939" s="7" t="s">
        <v>7077</v>
      </c>
      <c r="C1939" s="7" t="s">
        <v>7078</v>
      </c>
      <c r="D1939" s="7" t="s">
        <v>3478</v>
      </c>
      <c r="E1939" s="7" t="s">
        <v>38</v>
      </c>
      <c r="F1939" s="7" t="s">
        <v>39</v>
      </c>
      <c r="G1939" s="7" t="s">
        <v>6997</v>
      </c>
      <c r="H1939" s="7" t="s">
        <v>6998</v>
      </c>
      <c r="I1939" s="7" t="s">
        <v>7057</v>
      </c>
      <c r="J1939" s="8">
        <v>43928009.100000001</v>
      </c>
      <c r="K1939" s="8">
        <v>33948472.859999999</v>
      </c>
      <c r="L1939" s="8">
        <v>25026949.23</v>
      </c>
      <c r="M1939" s="8">
        <v>73.720397772260796</v>
      </c>
      <c r="N1939" s="7" t="s">
        <v>43</v>
      </c>
      <c r="O1939" s="7" t="s">
        <v>44</v>
      </c>
      <c r="P1939" s="7" t="s">
        <v>134</v>
      </c>
      <c r="Q1939" s="9">
        <v>43101</v>
      </c>
      <c r="R1939" s="9">
        <v>44561</v>
      </c>
      <c r="S1939" s="7" t="s">
        <v>57</v>
      </c>
      <c r="T1939" s="7" t="s">
        <v>569</v>
      </c>
      <c r="U1939" s="7" t="s">
        <v>7000</v>
      </c>
      <c r="V1939" s="7" t="s">
        <v>7001</v>
      </c>
      <c r="W1939" s="7" t="s">
        <v>50</v>
      </c>
      <c r="X1939" s="10" t="s">
        <v>51</v>
      </c>
    </row>
    <row r="1940" spans="1:24" ht="90" x14ac:dyDescent="0.25">
      <c r="A1940" s="7" t="s">
        <v>7079</v>
      </c>
      <c r="B1940" s="7" t="s">
        <v>7080</v>
      </c>
      <c r="C1940" s="7" t="s">
        <v>7081</v>
      </c>
      <c r="D1940" s="7" t="s">
        <v>6210</v>
      </c>
      <c r="E1940" s="7" t="s">
        <v>38</v>
      </c>
      <c r="F1940" s="7" t="s">
        <v>39</v>
      </c>
      <c r="G1940" s="7" t="s">
        <v>6997</v>
      </c>
      <c r="H1940" s="7" t="s">
        <v>6998</v>
      </c>
      <c r="I1940" s="7" t="s">
        <v>7057</v>
      </c>
      <c r="J1940" s="8">
        <v>14800762</v>
      </c>
      <c r="K1940" s="8">
        <v>6678204.8099999996</v>
      </c>
      <c r="L1940" s="8">
        <v>5676474.0899999999</v>
      </c>
      <c r="M1940" s="8">
        <v>85.000000022461094</v>
      </c>
      <c r="N1940" s="7" t="s">
        <v>43</v>
      </c>
      <c r="O1940" s="7" t="s">
        <v>44</v>
      </c>
      <c r="P1940" s="7" t="s">
        <v>134</v>
      </c>
      <c r="Q1940" s="9">
        <v>42716</v>
      </c>
      <c r="R1940" s="9">
        <v>43465</v>
      </c>
      <c r="S1940" s="7" t="s">
        <v>57</v>
      </c>
      <c r="T1940" s="7" t="s">
        <v>47</v>
      </c>
      <c r="U1940" s="7" t="s">
        <v>7000</v>
      </c>
      <c r="V1940" s="7" t="s">
        <v>7001</v>
      </c>
      <c r="W1940" s="7" t="s">
        <v>50</v>
      </c>
      <c r="X1940" s="10" t="s">
        <v>51</v>
      </c>
    </row>
    <row r="1941" spans="1:24" ht="90" x14ac:dyDescent="0.25">
      <c r="A1941" s="7" t="s">
        <v>7082</v>
      </c>
      <c r="B1941" s="7" t="s">
        <v>7083</v>
      </c>
      <c r="C1941" s="7" t="s">
        <v>7084</v>
      </c>
      <c r="D1941" s="7" t="s">
        <v>7085</v>
      </c>
      <c r="E1941" s="7" t="s">
        <v>38</v>
      </c>
      <c r="F1941" s="7" t="s">
        <v>39</v>
      </c>
      <c r="G1941" s="7" t="s">
        <v>6997</v>
      </c>
      <c r="H1941" s="7" t="s">
        <v>7086</v>
      </c>
      <c r="I1941" s="7" t="s">
        <v>7087</v>
      </c>
      <c r="J1941" s="8">
        <v>139750924.53</v>
      </c>
      <c r="K1941" s="8">
        <v>113500137.83</v>
      </c>
      <c r="L1941" s="8">
        <v>69616879.349999994</v>
      </c>
      <c r="M1941" s="8">
        <v>61.336383092566699</v>
      </c>
      <c r="N1941" s="7" t="s">
        <v>43</v>
      </c>
      <c r="O1941" s="7" t="s">
        <v>44</v>
      </c>
      <c r="P1941" s="7" t="s">
        <v>56</v>
      </c>
      <c r="Q1941" s="9">
        <v>41971</v>
      </c>
      <c r="R1941" s="9">
        <v>45199</v>
      </c>
      <c r="S1941" s="7" t="s">
        <v>46</v>
      </c>
      <c r="T1941" s="7" t="s">
        <v>569</v>
      </c>
      <c r="U1941" s="7" t="s">
        <v>7088</v>
      </c>
      <c r="V1941" s="7" t="s">
        <v>7089</v>
      </c>
      <c r="W1941" s="7" t="s">
        <v>50</v>
      </c>
      <c r="X1941" s="10" t="s">
        <v>2450</v>
      </c>
    </row>
    <row r="1942" spans="1:24" ht="67.5" x14ac:dyDescent="0.25">
      <c r="A1942" s="7" t="s">
        <v>7090</v>
      </c>
      <c r="B1942" s="7" t="s">
        <v>7091</v>
      </c>
      <c r="C1942" s="7" t="s">
        <v>7092</v>
      </c>
      <c r="D1942" s="7" t="s">
        <v>7093</v>
      </c>
      <c r="E1942" s="7" t="s">
        <v>38</v>
      </c>
      <c r="F1942" s="7" t="s">
        <v>39</v>
      </c>
      <c r="G1942" s="7" t="s">
        <v>6997</v>
      </c>
      <c r="H1942" s="7" t="s">
        <v>7086</v>
      </c>
      <c r="I1942" s="7" t="s">
        <v>7094</v>
      </c>
      <c r="J1942" s="8">
        <v>267652355.65000001</v>
      </c>
      <c r="K1942" s="8">
        <v>212288060.12</v>
      </c>
      <c r="L1942" s="8">
        <v>180444851.09999999</v>
      </c>
      <c r="M1942" s="8">
        <v>84.999999999057906</v>
      </c>
      <c r="N1942" s="7" t="s">
        <v>43</v>
      </c>
      <c r="O1942" s="7" t="s">
        <v>44</v>
      </c>
      <c r="P1942" s="7" t="s">
        <v>140</v>
      </c>
      <c r="Q1942" s="9">
        <v>42614</v>
      </c>
      <c r="R1942" s="9">
        <v>44651</v>
      </c>
      <c r="S1942" s="7" t="s">
        <v>46</v>
      </c>
      <c r="T1942" s="7" t="s">
        <v>569</v>
      </c>
      <c r="U1942" s="7" t="s">
        <v>7088</v>
      </c>
      <c r="V1942" s="7" t="s">
        <v>7089</v>
      </c>
      <c r="W1942" s="7" t="s">
        <v>50</v>
      </c>
      <c r="X1942" s="10" t="s">
        <v>51</v>
      </c>
    </row>
    <row r="1943" spans="1:24" ht="90" x14ac:dyDescent="0.25">
      <c r="A1943" s="7" t="s">
        <v>7095</v>
      </c>
      <c r="B1943" s="7" t="s">
        <v>7096</v>
      </c>
      <c r="C1943" s="7" t="s">
        <v>7097</v>
      </c>
      <c r="D1943" s="7" t="s">
        <v>7093</v>
      </c>
      <c r="E1943" s="7" t="s">
        <v>38</v>
      </c>
      <c r="F1943" s="7" t="s">
        <v>39</v>
      </c>
      <c r="G1943" s="7" t="s">
        <v>6997</v>
      </c>
      <c r="H1943" s="7" t="s">
        <v>7086</v>
      </c>
      <c r="I1943" s="7" t="s">
        <v>7094</v>
      </c>
      <c r="J1943" s="8">
        <v>209088352.78</v>
      </c>
      <c r="K1943" s="8">
        <v>169990530.72</v>
      </c>
      <c r="L1943" s="8">
        <v>144044026.06999999</v>
      </c>
      <c r="M1943" s="8">
        <v>84.736500003792699</v>
      </c>
      <c r="N1943" s="7" t="s">
        <v>43</v>
      </c>
      <c r="O1943" s="7" t="s">
        <v>44</v>
      </c>
      <c r="P1943" s="7" t="s">
        <v>140</v>
      </c>
      <c r="Q1943" s="9">
        <v>42794</v>
      </c>
      <c r="R1943" s="9">
        <v>44377</v>
      </c>
      <c r="S1943" s="7" t="s">
        <v>46</v>
      </c>
      <c r="T1943" s="7" t="s">
        <v>569</v>
      </c>
      <c r="U1943" s="7" t="s">
        <v>7088</v>
      </c>
      <c r="V1943" s="7" t="s">
        <v>7089</v>
      </c>
      <c r="W1943" s="7" t="s">
        <v>50</v>
      </c>
      <c r="X1943" s="10" t="s">
        <v>51</v>
      </c>
    </row>
    <row r="1944" spans="1:24" ht="90" x14ac:dyDescent="0.25">
      <c r="A1944" s="7" t="s">
        <v>7098</v>
      </c>
      <c r="B1944" s="7" t="s">
        <v>7099</v>
      </c>
      <c r="C1944" s="7" t="s">
        <v>7100</v>
      </c>
      <c r="D1944" s="7" t="s">
        <v>37</v>
      </c>
      <c r="E1944" s="7" t="s">
        <v>38</v>
      </c>
      <c r="F1944" s="7" t="s">
        <v>39</v>
      </c>
      <c r="G1944" s="7" t="s">
        <v>6997</v>
      </c>
      <c r="H1944" s="7" t="s">
        <v>7086</v>
      </c>
      <c r="I1944" s="7" t="s">
        <v>7094</v>
      </c>
      <c r="J1944" s="8">
        <v>246012113.59</v>
      </c>
      <c r="K1944" s="8">
        <v>200009848.44999999</v>
      </c>
      <c r="L1944" s="8">
        <v>170008371.18000001</v>
      </c>
      <c r="M1944" s="8">
        <v>84.999999998750098</v>
      </c>
      <c r="N1944" s="7" t="s">
        <v>43</v>
      </c>
      <c r="O1944" s="7" t="s">
        <v>44</v>
      </c>
      <c r="P1944" s="7" t="s">
        <v>56</v>
      </c>
      <c r="Q1944" s="9">
        <v>43132</v>
      </c>
      <c r="R1944" s="9">
        <v>44104</v>
      </c>
      <c r="S1944" s="7" t="s">
        <v>46</v>
      </c>
      <c r="T1944" s="7" t="s">
        <v>569</v>
      </c>
      <c r="U1944" s="7" t="s">
        <v>7101</v>
      </c>
      <c r="V1944" s="7" t="s">
        <v>7089</v>
      </c>
      <c r="W1944" s="7" t="s">
        <v>50</v>
      </c>
      <c r="X1944" s="10" t="s">
        <v>51</v>
      </c>
    </row>
    <row r="1945" spans="1:24" ht="78.75" x14ac:dyDescent="0.25">
      <c r="A1945" s="7" t="s">
        <v>7102</v>
      </c>
      <c r="B1945" s="7" t="s">
        <v>7103</v>
      </c>
      <c r="C1945" s="7" t="s">
        <v>7104</v>
      </c>
      <c r="D1945" s="7" t="s">
        <v>7093</v>
      </c>
      <c r="E1945" s="7" t="s">
        <v>38</v>
      </c>
      <c r="F1945" s="7" t="s">
        <v>39</v>
      </c>
      <c r="G1945" s="7" t="s">
        <v>6997</v>
      </c>
      <c r="H1945" s="7" t="s">
        <v>7086</v>
      </c>
      <c r="I1945" s="7" t="s">
        <v>7094</v>
      </c>
      <c r="J1945" s="8">
        <v>5331909.7299999902</v>
      </c>
      <c r="K1945" s="8">
        <v>4334885.9600000102</v>
      </c>
      <c r="L1945" s="8">
        <v>3684653.07</v>
      </c>
      <c r="M1945" s="8">
        <v>85.000000092274405</v>
      </c>
      <c r="N1945" s="7" t="s">
        <v>43</v>
      </c>
      <c r="O1945" s="7" t="s">
        <v>44</v>
      </c>
      <c r="P1945" s="7" t="s">
        <v>134</v>
      </c>
      <c r="Q1945" s="9">
        <v>43620</v>
      </c>
      <c r="R1945" s="9">
        <v>44560</v>
      </c>
      <c r="S1945" s="7" t="s">
        <v>57</v>
      </c>
      <c r="T1945" s="7" t="s">
        <v>569</v>
      </c>
      <c r="U1945" s="7" t="s">
        <v>7088</v>
      </c>
      <c r="V1945" s="7" t="s">
        <v>7089</v>
      </c>
      <c r="W1945" s="7" t="s">
        <v>50</v>
      </c>
      <c r="X1945" s="10" t="s">
        <v>51</v>
      </c>
    </row>
    <row r="1946" spans="1:24" ht="67.5" x14ac:dyDescent="0.25">
      <c r="A1946" s="7" t="s">
        <v>7105</v>
      </c>
      <c r="B1946" s="7" t="s">
        <v>7106</v>
      </c>
      <c r="C1946" s="7" t="s">
        <v>7107</v>
      </c>
      <c r="D1946" s="7" t="s">
        <v>7093</v>
      </c>
      <c r="E1946" s="7" t="s">
        <v>38</v>
      </c>
      <c r="F1946" s="7" t="s">
        <v>39</v>
      </c>
      <c r="G1946" s="7" t="s">
        <v>6997</v>
      </c>
      <c r="H1946" s="7" t="s">
        <v>7086</v>
      </c>
      <c r="I1946" s="7" t="s">
        <v>7094</v>
      </c>
      <c r="J1946" s="8">
        <v>1865626.21</v>
      </c>
      <c r="K1946" s="8">
        <v>1516769.28</v>
      </c>
      <c r="L1946" s="8">
        <v>1289253.8799999999</v>
      </c>
      <c r="M1946" s="8">
        <v>84.999999472563104</v>
      </c>
      <c r="N1946" s="7" t="s">
        <v>43</v>
      </c>
      <c r="O1946" s="7" t="s">
        <v>44</v>
      </c>
      <c r="P1946" s="7" t="s">
        <v>56</v>
      </c>
      <c r="Q1946" s="9">
        <v>43620</v>
      </c>
      <c r="R1946" s="9">
        <v>44742</v>
      </c>
      <c r="S1946" s="7" t="s">
        <v>57</v>
      </c>
      <c r="T1946" s="7" t="s">
        <v>569</v>
      </c>
      <c r="U1946" s="7" t="s">
        <v>7088</v>
      </c>
      <c r="V1946" s="7" t="s">
        <v>7089</v>
      </c>
      <c r="W1946" s="7" t="s">
        <v>50</v>
      </c>
      <c r="X1946" s="10" t="s">
        <v>51</v>
      </c>
    </row>
    <row r="1947" spans="1:24" ht="67.5" x14ac:dyDescent="0.25">
      <c r="A1947" s="7" t="s">
        <v>7108</v>
      </c>
      <c r="B1947" s="7" t="s">
        <v>7109</v>
      </c>
      <c r="C1947" s="7" t="s">
        <v>7110</v>
      </c>
      <c r="D1947" s="7" t="s">
        <v>7093</v>
      </c>
      <c r="E1947" s="7" t="s">
        <v>38</v>
      </c>
      <c r="F1947" s="7" t="s">
        <v>39</v>
      </c>
      <c r="G1947" s="7" t="s">
        <v>6997</v>
      </c>
      <c r="H1947" s="7" t="s">
        <v>7086</v>
      </c>
      <c r="I1947" s="7" t="s">
        <v>7094</v>
      </c>
      <c r="J1947" s="8">
        <v>597767.69999999995</v>
      </c>
      <c r="K1947" s="8">
        <v>485990</v>
      </c>
      <c r="L1947" s="8">
        <v>413091.5</v>
      </c>
      <c r="M1947" s="8">
        <v>85</v>
      </c>
      <c r="N1947" s="7" t="s">
        <v>43</v>
      </c>
      <c r="O1947" s="7" t="s">
        <v>44</v>
      </c>
      <c r="P1947" s="7" t="s">
        <v>134</v>
      </c>
      <c r="Q1947" s="9">
        <v>43620</v>
      </c>
      <c r="R1947" s="9">
        <v>44469</v>
      </c>
      <c r="S1947" s="7" t="s">
        <v>57</v>
      </c>
      <c r="T1947" s="7" t="s">
        <v>569</v>
      </c>
      <c r="U1947" s="7" t="s">
        <v>7088</v>
      </c>
      <c r="V1947" s="7" t="s">
        <v>7089</v>
      </c>
      <c r="W1947" s="7" t="s">
        <v>50</v>
      </c>
      <c r="X1947" s="10" t="s">
        <v>51</v>
      </c>
    </row>
    <row r="1948" spans="1:24" ht="78.75" x14ac:dyDescent="0.25">
      <c r="A1948" s="7" t="s">
        <v>7111</v>
      </c>
      <c r="B1948" s="7" t="s">
        <v>7112</v>
      </c>
      <c r="C1948" s="7" t="s">
        <v>7113</v>
      </c>
      <c r="D1948" s="7" t="s">
        <v>7093</v>
      </c>
      <c r="E1948" s="7" t="s">
        <v>38</v>
      </c>
      <c r="F1948" s="7" t="s">
        <v>39</v>
      </c>
      <c r="G1948" s="7" t="s">
        <v>6997</v>
      </c>
      <c r="H1948" s="7" t="s">
        <v>7086</v>
      </c>
      <c r="I1948" s="7" t="s">
        <v>7094</v>
      </c>
      <c r="J1948" s="8">
        <v>1288275.81</v>
      </c>
      <c r="K1948" s="8">
        <v>1047378.71</v>
      </c>
      <c r="L1948" s="8">
        <v>890271.9</v>
      </c>
      <c r="M1948" s="8">
        <v>84.999999665832405</v>
      </c>
      <c r="N1948" s="7" t="s">
        <v>43</v>
      </c>
      <c r="O1948" s="7" t="s">
        <v>44</v>
      </c>
      <c r="P1948" s="7" t="s">
        <v>134</v>
      </c>
      <c r="Q1948" s="9">
        <v>43620</v>
      </c>
      <c r="R1948" s="9">
        <v>44742</v>
      </c>
      <c r="S1948" s="7" t="s">
        <v>57</v>
      </c>
      <c r="T1948" s="7" t="s">
        <v>569</v>
      </c>
      <c r="U1948" s="7" t="s">
        <v>7088</v>
      </c>
      <c r="V1948" s="7" t="s">
        <v>7089</v>
      </c>
      <c r="W1948" s="7" t="s">
        <v>50</v>
      </c>
      <c r="X1948" s="10" t="s">
        <v>51</v>
      </c>
    </row>
    <row r="1949" spans="1:24" ht="67.5" x14ac:dyDescent="0.25">
      <c r="A1949" s="7" t="s">
        <v>7114</v>
      </c>
      <c r="B1949" s="7" t="s">
        <v>7115</v>
      </c>
      <c r="C1949" s="7" t="s">
        <v>7116</v>
      </c>
      <c r="D1949" s="7" t="s">
        <v>7093</v>
      </c>
      <c r="E1949" s="7" t="s">
        <v>38</v>
      </c>
      <c r="F1949" s="7" t="s">
        <v>39</v>
      </c>
      <c r="G1949" s="7" t="s">
        <v>6997</v>
      </c>
      <c r="H1949" s="7" t="s">
        <v>7086</v>
      </c>
      <c r="I1949" s="7" t="s">
        <v>7094</v>
      </c>
      <c r="J1949" s="8">
        <v>2396863.15</v>
      </c>
      <c r="K1949" s="8">
        <v>1948669.2</v>
      </c>
      <c r="L1949" s="8">
        <v>1656368.82</v>
      </c>
      <c r="M1949" s="8">
        <v>85</v>
      </c>
      <c r="N1949" s="7" t="s">
        <v>43</v>
      </c>
      <c r="O1949" s="7" t="s">
        <v>44</v>
      </c>
      <c r="P1949" s="7" t="s">
        <v>56</v>
      </c>
      <c r="Q1949" s="9">
        <v>43620</v>
      </c>
      <c r="R1949" s="9">
        <v>44561</v>
      </c>
      <c r="S1949" s="7" t="s">
        <v>57</v>
      </c>
      <c r="T1949" s="7" t="s">
        <v>569</v>
      </c>
      <c r="U1949" s="7" t="s">
        <v>7088</v>
      </c>
      <c r="V1949" s="7" t="s">
        <v>7089</v>
      </c>
      <c r="W1949" s="7" t="s">
        <v>50</v>
      </c>
      <c r="X1949" s="10" t="s">
        <v>51</v>
      </c>
    </row>
    <row r="1950" spans="1:24" ht="78.75" x14ac:dyDescent="0.25">
      <c r="A1950" s="7" t="s">
        <v>7117</v>
      </c>
      <c r="B1950" s="7" t="s">
        <v>7118</v>
      </c>
      <c r="C1950" s="7" t="s">
        <v>7119</v>
      </c>
      <c r="D1950" s="7" t="s">
        <v>7120</v>
      </c>
      <c r="E1950" s="7" t="s">
        <v>38</v>
      </c>
      <c r="F1950" s="7" t="s">
        <v>39</v>
      </c>
      <c r="G1950" s="7" t="s">
        <v>6997</v>
      </c>
      <c r="H1950" s="7" t="s">
        <v>7086</v>
      </c>
      <c r="I1950" s="7" t="s">
        <v>7094</v>
      </c>
      <c r="J1950" s="8">
        <v>1230000</v>
      </c>
      <c r="K1950" s="8">
        <v>1000000</v>
      </c>
      <c r="L1950" s="8">
        <v>850000</v>
      </c>
      <c r="M1950" s="8">
        <v>85</v>
      </c>
      <c r="N1950" s="7" t="s">
        <v>43</v>
      </c>
      <c r="O1950" s="7" t="s">
        <v>44</v>
      </c>
      <c r="P1950" s="7" t="s">
        <v>134</v>
      </c>
      <c r="Q1950" s="9">
        <v>43619</v>
      </c>
      <c r="R1950" s="9">
        <v>44195</v>
      </c>
      <c r="S1950" s="7" t="s">
        <v>57</v>
      </c>
      <c r="T1950" s="7" t="s">
        <v>569</v>
      </c>
      <c r="U1950" s="7" t="s">
        <v>7088</v>
      </c>
      <c r="V1950" s="7" t="s">
        <v>7089</v>
      </c>
      <c r="W1950" s="7" t="s">
        <v>50</v>
      </c>
      <c r="X1950" s="10" t="s">
        <v>51</v>
      </c>
    </row>
    <row r="1951" spans="1:24" ht="67.5" x14ac:dyDescent="0.25">
      <c r="A1951" s="7" t="s">
        <v>7121</v>
      </c>
      <c r="B1951" s="7" t="s">
        <v>7122</v>
      </c>
      <c r="C1951" s="7" t="s">
        <v>7123</v>
      </c>
      <c r="D1951" s="7" t="s">
        <v>3042</v>
      </c>
      <c r="E1951" s="7" t="s">
        <v>38</v>
      </c>
      <c r="F1951" s="7" t="s">
        <v>39</v>
      </c>
      <c r="G1951" s="7" t="s">
        <v>6997</v>
      </c>
      <c r="H1951" s="7" t="s">
        <v>7124</v>
      </c>
      <c r="I1951" s="7" t="s">
        <v>328</v>
      </c>
      <c r="J1951" s="8">
        <v>33301806.629999999</v>
      </c>
      <c r="K1951" s="8">
        <v>32314943.890000001</v>
      </c>
      <c r="L1951" s="8">
        <v>27467702.210000001</v>
      </c>
      <c r="M1951" s="8">
        <v>84.999999701376595</v>
      </c>
      <c r="N1951" s="7" t="s">
        <v>43</v>
      </c>
      <c r="O1951" s="7" t="s">
        <v>44</v>
      </c>
      <c r="P1951" s="7" t="s">
        <v>140</v>
      </c>
      <c r="Q1951" s="9">
        <v>42411</v>
      </c>
      <c r="R1951" s="9">
        <v>43098</v>
      </c>
      <c r="S1951" s="7" t="s">
        <v>46</v>
      </c>
      <c r="T1951" s="7" t="s">
        <v>47</v>
      </c>
      <c r="U1951" s="7" t="s">
        <v>7125</v>
      </c>
      <c r="V1951" s="7" t="s">
        <v>7089</v>
      </c>
      <c r="W1951" s="7" t="s">
        <v>50</v>
      </c>
      <c r="X1951" s="10" t="s">
        <v>51</v>
      </c>
    </row>
    <row r="1952" spans="1:24" ht="90" x14ac:dyDescent="0.25">
      <c r="A1952" s="7" t="s">
        <v>7126</v>
      </c>
      <c r="B1952" s="7" t="s">
        <v>7127</v>
      </c>
      <c r="C1952" s="7" t="s">
        <v>7128</v>
      </c>
      <c r="D1952" s="7" t="s">
        <v>37</v>
      </c>
      <c r="E1952" s="7" t="s">
        <v>38</v>
      </c>
      <c r="F1952" s="7" t="s">
        <v>39</v>
      </c>
      <c r="G1952" s="7" t="s">
        <v>6997</v>
      </c>
      <c r="H1952" s="7" t="s">
        <v>7124</v>
      </c>
      <c r="I1952" s="7" t="s">
        <v>328</v>
      </c>
      <c r="J1952" s="8">
        <v>58594900.189999998</v>
      </c>
      <c r="K1952" s="8">
        <v>55574578.340000004</v>
      </c>
      <c r="L1952" s="8">
        <v>47238391.579999998</v>
      </c>
      <c r="M1952" s="8">
        <v>84.999999983805495</v>
      </c>
      <c r="N1952" s="7" t="s">
        <v>43</v>
      </c>
      <c r="O1952" s="7" t="s">
        <v>44</v>
      </c>
      <c r="P1952" s="7" t="s">
        <v>140</v>
      </c>
      <c r="Q1952" s="9">
        <v>42755</v>
      </c>
      <c r="R1952" s="9">
        <v>44926</v>
      </c>
      <c r="S1952" s="7" t="s">
        <v>46</v>
      </c>
      <c r="T1952" s="7" t="s">
        <v>47</v>
      </c>
      <c r="U1952" s="7" t="s">
        <v>7125</v>
      </c>
      <c r="V1952" s="7" t="s">
        <v>7089</v>
      </c>
      <c r="W1952" s="7" t="s">
        <v>50</v>
      </c>
      <c r="X1952" s="10" t="s">
        <v>51</v>
      </c>
    </row>
    <row r="1953" spans="1:24" ht="67.5" x14ac:dyDescent="0.25">
      <c r="A1953" s="7" t="s">
        <v>7129</v>
      </c>
      <c r="B1953" s="7" t="s">
        <v>7130</v>
      </c>
      <c r="C1953" s="7" t="s">
        <v>7131</v>
      </c>
      <c r="D1953" s="7" t="s">
        <v>37</v>
      </c>
      <c r="E1953" s="7" t="s">
        <v>38</v>
      </c>
      <c r="F1953" s="7" t="s">
        <v>39</v>
      </c>
      <c r="G1953" s="7" t="s">
        <v>6997</v>
      </c>
      <c r="H1953" s="7" t="s">
        <v>7124</v>
      </c>
      <c r="I1953" s="7" t="s">
        <v>328</v>
      </c>
      <c r="J1953" s="8">
        <v>101899079.37</v>
      </c>
      <c r="K1953" s="8">
        <v>94203800.739999995</v>
      </c>
      <c r="L1953" s="8">
        <v>80073230.620000005</v>
      </c>
      <c r="M1953" s="8">
        <v>84.999999990446298</v>
      </c>
      <c r="N1953" s="7" t="s">
        <v>43</v>
      </c>
      <c r="O1953" s="7" t="s">
        <v>44</v>
      </c>
      <c r="P1953" s="7" t="s">
        <v>140</v>
      </c>
      <c r="Q1953" s="9">
        <v>43109</v>
      </c>
      <c r="R1953" s="9">
        <v>44195</v>
      </c>
      <c r="S1953" s="7" t="s">
        <v>46</v>
      </c>
      <c r="T1953" s="7" t="s">
        <v>569</v>
      </c>
      <c r="U1953" s="7" t="s">
        <v>7125</v>
      </c>
      <c r="V1953" s="7" t="s">
        <v>7089</v>
      </c>
      <c r="W1953" s="7" t="s">
        <v>50</v>
      </c>
      <c r="X1953" s="10" t="s">
        <v>51</v>
      </c>
    </row>
    <row r="1954" spans="1:24" ht="67.5" x14ac:dyDescent="0.25">
      <c r="A1954" s="7" t="s">
        <v>7132</v>
      </c>
      <c r="B1954" s="7" t="s">
        <v>7133</v>
      </c>
      <c r="C1954" s="7" t="s">
        <v>7134</v>
      </c>
      <c r="D1954" s="7" t="s">
        <v>37</v>
      </c>
      <c r="E1954" s="7" t="s">
        <v>38</v>
      </c>
      <c r="F1954" s="7" t="s">
        <v>39</v>
      </c>
      <c r="G1954" s="7" t="s">
        <v>6997</v>
      </c>
      <c r="H1954" s="7" t="s">
        <v>7124</v>
      </c>
      <c r="I1954" s="7" t="s">
        <v>328</v>
      </c>
      <c r="J1954" s="8">
        <v>44607345.270000003</v>
      </c>
      <c r="K1954" s="8">
        <v>43377345.270000003</v>
      </c>
      <c r="L1954" s="8">
        <v>36870743.469999999</v>
      </c>
      <c r="M1954" s="8">
        <v>84.999999978099197</v>
      </c>
      <c r="N1954" s="7" t="s">
        <v>43</v>
      </c>
      <c r="O1954" s="7" t="s">
        <v>44</v>
      </c>
      <c r="P1954" s="7" t="s">
        <v>140</v>
      </c>
      <c r="Q1954" s="9">
        <v>43096</v>
      </c>
      <c r="R1954" s="9">
        <v>44012</v>
      </c>
      <c r="S1954" s="7" t="s">
        <v>46</v>
      </c>
      <c r="T1954" s="7" t="s">
        <v>569</v>
      </c>
      <c r="U1954" s="7" t="s">
        <v>7125</v>
      </c>
      <c r="V1954" s="7" t="s">
        <v>7089</v>
      </c>
      <c r="W1954" s="7" t="s">
        <v>50</v>
      </c>
      <c r="X1954" s="10" t="s">
        <v>51</v>
      </c>
    </row>
    <row r="1955" spans="1:24" ht="112.5" x14ac:dyDescent="0.25">
      <c r="A1955" s="7" t="s">
        <v>7135</v>
      </c>
      <c r="B1955" s="7" t="s">
        <v>7136</v>
      </c>
      <c r="C1955" s="7" t="s">
        <v>7137</v>
      </c>
      <c r="D1955" s="7" t="s">
        <v>37</v>
      </c>
      <c r="E1955" s="7" t="s">
        <v>38</v>
      </c>
      <c r="F1955" s="7" t="s">
        <v>39</v>
      </c>
      <c r="G1955" s="7" t="s">
        <v>6997</v>
      </c>
      <c r="H1955" s="7" t="s">
        <v>7124</v>
      </c>
      <c r="I1955" s="7" t="s">
        <v>328</v>
      </c>
      <c r="J1955" s="8">
        <v>21164790.539999999</v>
      </c>
      <c r="K1955" s="8">
        <v>20732147.57</v>
      </c>
      <c r="L1955" s="8">
        <v>17622325.350000001</v>
      </c>
      <c r="M1955" s="8">
        <v>84.999999592420394</v>
      </c>
      <c r="N1955" s="7" t="s">
        <v>43</v>
      </c>
      <c r="O1955" s="7" t="s">
        <v>44</v>
      </c>
      <c r="P1955" s="7" t="s">
        <v>134</v>
      </c>
      <c r="Q1955" s="9">
        <v>42339</v>
      </c>
      <c r="R1955" s="9">
        <v>42916</v>
      </c>
      <c r="S1955" s="7" t="s">
        <v>46</v>
      </c>
      <c r="T1955" s="7" t="s">
        <v>47</v>
      </c>
      <c r="U1955" s="7" t="s">
        <v>7138</v>
      </c>
      <c r="V1955" s="7" t="s">
        <v>7089</v>
      </c>
      <c r="W1955" s="7" t="s">
        <v>50</v>
      </c>
      <c r="X1955" s="10" t="s">
        <v>51</v>
      </c>
    </row>
    <row r="1956" spans="1:24" ht="112.5" x14ac:dyDescent="0.25">
      <c r="A1956" s="7" t="s">
        <v>7139</v>
      </c>
      <c r="B1956" s="7" t="s">
        <v>7140</v>
      </c>
      <c r="C1956" s="7" t="s">
        <v>7141</v>
      </c>
      <c r="D1956" s="7" t="s">
        <v>37</v>
      </c>
      <c r="E1956" s="7" t="s">
        <v>38</v>
      </c>
      <c r="F1956" s="7" t="s">
        <v>39</v>
      </c>
      <c r="G1956" s="7" t="s">
        <v>6997</v>
      </c>
      <c r="H1956" s="7" t="s">
        <v>7124</v>
      </c>
      <c r="I1956" s="7" t="s">
        <v>328</v>
      </c>
      <c r="J1956" s="8">
        <v>96123289.040000007</v>
      </c>
      <c r="K1956" s="8">
        <v>91292681.519999996</v>
      </c>
      <c r="L1956" s="8">
        <v>77598779.290000007</v>
      </c>
      <c r="M1956" s="8">
        <v>84.999999997809198</v>
      </c>
      <c r="N1956" s="7" t="s">
        <v>43</v>
      </c>
      <c r="O1956" s="7" t="s">
        <v>44</v>
      </c>
      <c r="P1956" s="7" t="s">
        <v>140</v>
      </c>
      <c r="Q1956" s="9">
        <v>41856</v>
      </c>
      <c r="R1956" s="9">
        <v>44195</v>
      </c>
      <c r="S1956" s="7" t="s">
        <v>46</v>
      </c>
      <c r="T1956" s="7" t="s">
        <v>569</v>
      </c>
      <c r="U1956" s="7" t="s">
        <v>7125</v>
      </c>
      <c r="V1956" s="7" t="s">
        <v>7089</v>
      </c>
      <c r="W1956" s="7" t="s">
        <v>50</v>
      </c>
      <c r="X1956" s="10" t="s">
        <v>51</v>
      </c>
    </row>
    <row r="1957" spans="1:24" ht="90" x14ac:dyDescent="0.25">
      <c r="A1957" s="7" t="s">
        <v>7142</v>
      </c>
      <c r="B1957" s="7" t="s">
        <v>7143</v>
      </c>
      <c r="C1957" s="7" t="s">
        <v>7144</v>
      </c>
      <c r="D1957" s="7" t="s">
        <v>37</v>
      </c>
      <c r="E1957" s="7" t="s">
        <v>38</v>
      </c>
      <c r="F1957" s="7" t="s">
        <v>39</v>
      </c>
      <c r="G1957" s="7" t="s">
        <v>6997</v>
      </c>
      <c r="H1957" s="7" t="s">
        <v>7124</v>
      </c>
      <c r="I1957" s="7" t="s">
        <v>328</v>
      </c>
      <c r="J1957" s="8">
        <v>34628094.329999998</v>
      </c>
      <c r="K1957" s="8">
        <v>26503156.43</v>
      </c>
      <c r="L1957" s="8">
        <v>22527682.960000001</v>
      </c>
      <c r="M1957" s="8">
        <v>84.999999979247804</v>
      </c>
      <c r="N1957" s="7" t="s">
        <v>43</v>
      </c>
      <c r="O1957" s="7" t="s">
        <v>44</v>
      </c>
      <c r="P1957" s="7" t="s">
        <v>140</v>
      </c>
      <c r="Q1957" s="9">
        <v>43374</v>
      </c>
      <c r="R1957" s="9">
        <v>44165</v>
      </c>
      <c r="S1957" s="7" t="s">
        <v>46</v>
      </c>
      <c r="T1957" s="7" t="s">
        <v>569</v>
      </c>
      <c r="U1957" s="7" t="s">
        <v>7125</v>
      </c>
      <c r="V1957" s="7" t="s">
        <v>7089</v>
      </c>
      <c r="W1957" s="7" t="s">
        <v>50</v>
      </c>
      <c r="X1957" s="10" t="s">
        <v>51</v>
      </c>
    </row>
    <row r="1958" spans="1:24" ht="90" x14ac:dyDescent="0.25">
      <c r="A1958" s="7" t="s">
        <v>7145</v>
      </c>
      <c r="B1958" s="7" t="s">
        <v>7146</v>
      </c>
      <c r="C1958" s="7" t="s">
        <v>7147</v>
      </c>
      <c r="D1958" s="7" t="s">
        <v>37</v>
      </c>
      <c r="E1958" s="7" t="s">
        <v>38</v>
      </c>
      <c r="F1958" s="7" t="s">
        <v>39</v>
      </c>
      <c r="G1958" s="7" t="s">
        <v>6997</v>
      </c>
      <c r="H1958" s="7" t="s">
        <v>7124</v>
      </c>
      <c r="I1958" s="7" t="s">
        <v>328</v>
      </c>
      <c r="J1958" s="8">
        <v>54589246.049999997</v>
      </c>
      <c r="K1958" s="8">
        <v>52608125.039999999</v>
      </c>
      <c r="L1958" s="8">
        <v>44716906.280000001</v>
      </c>
      <c r="M1958" s="8">
        <v>84.999999992396596</v>
      </c>
      <c r="N1958" s="7" t="s">
        <v>43</v>
      </c>
      <c r="O1958" s="7" t="s">
        <v>44</v>
      </c>
      <c r="P1958" s="7" t="s">
        <v>134</v>
      </c>
      <c r="Q1958" s="9">
        <v>42529</v>
      </c>
      <c r="R1958" s="9">
        <v>44561</v>
      </c>
      <c r="S1958" s="7" t="s">
        <v>46</v>
      </c>
      <c r="T1958" s="7" t="s">
        <v>47</v>
      </c>
      <c r="U1958" s="7" t="s">
        <v>7125</v>
      </c>
      <c r="V1958" s="7" t="s">
        <v>7089</v>
      </c>
      <c r="W1958" s="7" t="s">
        <v>50</v>
      </c>
      <c r="X1958" s="10" t="s">
        <v>51</v>
      </c>
    </row>
    <row r="1959" spans="1:24" ht="90" x14ac:dyDescent="0.25">
      <c r="A1959" s="7" t="s">
        <v>7148</v>
      </c>
      <c r="B1959" s="7" t="s">
        <v>7149</v>
      </c>
      <c r="C1959" s="7" t="s">
        <v>7150</v>
      </c>
      <c r="D1959" s="7" t="s">
        <v>37</v>
      </c>
      <c r="E1959" s="7" t="s">
        <v>38</v>
      </c>
      <c r="F1959" s="7" t="s">
        <v>39</v>
      </c>
      <c r="G1959" s="7" t="s">
        <v>6997</v>
      </c>
      <c r="H1959" s="7" t="s">
        <v>7124</v>
      </c>
      <c r="I1959" s="7" t="s">
        <v>328</v>
      </c>
      <c r="J1959" s="8">
        <v>57580104.909999996</v>
      </c>
      <c r="K1959" s="8">
        <v>54138294.689999998</v>
      </c>
      <c r="L1959" s="8">
        <v>46017550.350000001</v>
      </c>
      <c r="M1959" s="8">
        <v>84.999999747867903</v>
      </c>
      <c r="N1959" s="7" t="s">
        <v>43</v>
      </c>
      <c r="O1959" s="7" t="s">
        <v>44</v>
      </c>
      <c r="P1959" s="7" t="s">
        <v>56</v>
      </c>
      <c r="Q1959" s="9">
        <v>42768</v>
      </c>
      <c r="R1959" s="9">
        <v>43646</v>
      </c>
      <c r="S1959" s="7" t="s">
        <v>46</v>
      </c>
      <c r="T1959" s="7" t="s">
        <v>47</v>
      </c>
      <c r="U1959" s="7" t="s">
        <v>7125</v>
      </c>
      <c r="V1959" s="7" t="s">
        <v>7089</v>
      </c>
      <c r="W1959" s="7" t="s">
        <v>50</v>
      </c>
      <c r="X1959" s="10" t="s">
        <v>51</v>
      </c>
    </row>
    <row r="1960" spans="1:24" ht="90" x14ac:dyDescent="0.25">
      <c r="A1960" s="7" t="s">
        <v>7151</v>
      </c>
      <c r="B1960" s="7" t="s">
        <v>7152</v>
      </c>
      <c r="C1960" s="7" t="s">
        <v>7153</v>
      </c>
      <c r="D1960" s="7" t="s">
        <v>37</v>
      </c>
      <c r="E1960" s="7" t="s">
        <v>38</v>
      </c>
      <c r="F1960" s="7" t="s">
        <v>39</v>
      </c>
      <c r="G1960" s="7" t="s">
        <v>6997</v>
      </c>
      <c r="H1960" s="7" t="s">
        <v>7124</v>
      </c>
      <c r="I1960" s="7" t="s">
        <v>328</v>
      </c>
      <c r="J1960" s="8">
        <v>71236464.230000004</v>
      </c>
      <c r="K1960" s="8">
        <v>66172074.439999998</v>
      </c>
      <c r="L1960" s="8">
        <v>56246263.270000003</v>
      </c>
      <c r="M1960" s="8">
        <v>84.9999999939552</v>
      </c>
      <c r="N1960" s="7" t="s">
        <v>43</v>
      </c>
      <c r="O1960" s="7" t="s">
        <v>44</v>
      </c>
      <c r="P1960" s="7" t="s">
        <v>140</v>
      </c>
      <c r="Q1960" s="9">
        <v>42678</v>
      </c>
      <c r="R1960" s="9">
        <v>43798</v>
      </c>
      <c r="S1960" s="7" t="s">
        <v>46</v>
      </c>
      <c r="T1960" s="7" t="s">
        <v>47</v>
      </c>
      <c r="U1960" s="7" t="s">
        <v>7138</v>
      </c>
      <c r="V1960" s="7" t="s">
        <v>7089</v>
      </c>
      <c r="W1960" s="7" t="s">
        <v>50</v>
      </c>
      <c r="X1960" s="10" t="s">
        <v>51</v>
      </c>
    </row>
    <row r="1961" spans="1:24" ht="78.75" x14ac:dyDescent="0.25">
      <c r="A1961" s="7" t="s">
        <v>7154</v>
      </c>
      <c r="B1961" s="7" t="s">
        <v>7155</v>
      </c>
      <c r="C1961" s="7" t="s">
        <v>7156</v>
      </c>
      <c r="D1961" s="7" t="s">
        <v>37</v>
      </c>
      <c r="E1961" s="7" t="s">
        <v>38</v>
      </c>
      <c r="F1961" s="7" t="s">
        <v>39</v>
      </c>
      <c r="G1961" s="7" t="s">
        <v>6997</v>
      </c>
      <c r="H1961" s="7" t="s">
        <v>7124</v>
      </c>
      <c r="I1961" s="7" t="s">
        <v>328</v>
      </c>
      <c r="J1961" s="8">
        <v>119238594.15000001</v>
      </c>
      <c r="K1961" s="8">
        <v>108606229.7</v>
      </c>
      <c r="L1961" s="8">
        <v>92315295.239999995</v>
      </c>
      <c r="M1961" s="8">
        <v>84.999999995396195</v>
      </c>
      <c r="N1961" s="7" t="s">
        <v>43</v>
      </c>
      <c r="O1961" s="7" t="s">
        <v>44</v>
      </c>
      <c r="P1961" s="7" t="s">
        <v>140</v>
      </c>
      <c r="Q1961" s="9">
        <v>42809</v>
      </c>
      <c r="R1961" s="9">
        <v>44561</v>
      </c>
      <c r="S1961" s="7" t="s">
        <v>46</v>
      </c>
      <c r="T1961" s="7" t="s">
        <v>47</v>
      </c>
      <c r="U1961" s="7" t="s">
        <v>7125</v>
      </c>
      <c r="V1961" s="7" t="s">
        <v>7089</v>
      </c>
      <c r="W1961" s="7" t="s">
        <v>50</v>
      </c>
      <c r="X1961" s="10" t="s">
        <v>51</v>
      </c>
    </row>
    <row r="1962" spans="1:24" ht="78.75" x14ac:dyDescent="0.25">
      <c r="A1962" s="7" t="s">
        <v>7157</v>
      </c>
      <c r="B1962" s="7" t="s">
        <v>7158</v>
      </c>
      <c r="C1962" s="7" t="s">
        <v>7159</v>
      </c>
      <c r="D1962" s="7" t="s">
        <v>2629</v>
      </c>
      <c r="E1962" s="7" t="s">
        <v>38</v>
      </c>
      <c r="F1962" s="7" t="s">
        <v>39</v>
      </c>
      <c r="G1962" s="7" t="s">
        <v>7160</v>
      </c>
      <c r="H1962" s="7" t="s">
        <v>7161</v>
      </c>
      <c r="I1962" s="7" t="s">
        <v>7162</v>
      </c>
      <c r="J1962" s="8">
        <v>2047367</v>
      </c>
      <c r="K1962" s="8">
        <v>2044365</v>
      </c>
      <c r="L1962" s="8">
        <v>1690179.36</v>
      </c>
      <c r="M1962" s="8">
        <v>82.675029165535506</v>
      </c>
      <c r="N1962" s="7" t="s">
        <v>43</v>
      </c>
      <c r="O1962" s="7" t="s">
        <v>44</v>
      </c>
      <c r="P1962" s="7" t="s">
        <v>140</v>
      </c>
      <c r="Q1962" s="9">
        <v>42767</v>
      </c>
      <c r="R1962" s="9">
        <v>43069</v>
      </c>
      <c r="S1962" s="7" t="s">
        <v>46</v>
      </c>
      <c r="T1962" s="7" t="s">
        <v>116</v>
      </c>
      <c r="U1962" s="7" t="s">
        <v>7163</v>
      </c>
      <c r="V1962" s="7" t="s">
        <v>7001</v>
      </c>
      <c r="W1962" s="7" t="s">
        <v>50</v>
      </c>
      <c r="X1962" s="10" t="s">
        <v>2450</v>
      </c>
    </row>
    <row r="1963" spans="1:24" ht="67.5" x14ac:dyDescent="0.25">
      <c r="A1963" s="7" t="s">
        <v>7164</v>
      </c>
      <c r="B1963" s="7" t="s">
        <v>7165</v>
      </c>
      <c r="C1963" s="7" t="s">
        <v>7166</v>
      </c>
      <c r="D1963" s="7" t="s">
        <v>3032</v>
      </c>
      <c r="E1963" s="7" t="s">
        <v>38</v>
      </c>
      <c r="F1963" s="7" t="s">
        <v>39</v>
      </c>
      <c r="G1963" s="7" t="s">
        <v>7160</v>
      </c>
      <c r="H1963" s="7" t="s">
        <v>7161</v>
      </c>
      <c r="I1963" s="7" t="s">
        <v>7162</v>
      </c>
      <c r="J1963" s="8">
        <v>7549717.9299999997</v>
      </c>
      <c r="K1963" s="8">
        <v>7141971.7400000002</v>
      </c>
      <c r="L1963" s="8">
        <v>5280258.67</v>
      </c>
      <c r="M1963" s="8">
        <v>73.932785821972502</v>
      </c>
      <c r="N1963" s="7" t="s">
        <v>43</v>
      </c>
      <c r="O1963" s="7" t="s">
        <v>44</v>
      </c>
      <c r="P1963" s="7" t="s">
        <v>134</v>
      </c>
      <c r="Q1963" s="9">
        <v>42583</v>
      </c>
      <c r="R1963" s="9">
        <v>43404</v>
      </c>
      <c r="S1963" s="7" t="s">
        <v>46</v>
      </c>
      <c r="T1963" s="7" t="s">
        <v>116</v>
      </c>
      <c r="U1963" s="7" t="s">
        <v>7163</v>
      </c>
      <c r="V1963" s="7" t="s">
        <v>7001</v>
      </c>
      <c r="W1963" s="7" t="s">
        <v>50</v>
      </c>
      <c r="X1963" s="10" t="s">
        <v>2450</v>
      </c>
    </row>
    <row r="1964" spans="1:24" ht="67.5" x14ac:dyDescent="0.25">
      <c r="A1964" s="7" t="s">
        <v>7167</v>
      </c>
      <c r="B1964" s="7" t="s">
        <v>7168</v>
      </c>
      <c r="C1964" s="7" t="s">
        <v>7169</v>
      </c>
      <c r="D1964" s="7" t="s">
        <v>2480</v>
      </c>
      <c r="E1964" s="7" t="s">
        <v>38</v>
      </c>
      <c r="F1964" s="7" t="s">
        <v>39</v>
      </c>
      <c r="G1964" s="7" t="s">
        <v>7160</v>
      </c>
      <c r="H1964" s="7" t="s">
        <v>7161</v>
      </c>
      <c r="I1964" s="7" t="s">
        <v>7162</v>
      </c>
      <c r="J1964" s="8">
        <v>3784361.67</v>
      </c>
      <c r="K1964" s="8">
        <v>3572298.36</v>
      </c>
      <c r="L1964" s="8">
        <v>2138101.9</v>
      </c>
      <c r="M1964" s="8">
        <v>59.852276728643702</v>
      </c>
      <c r="N1964" s="7" t="s">
        <v>43</v>
      </c>
      <c r="O1964" s="7" t="s">
        <v>44</v>
      </c>
      <c r="P1964" s="7" t="s">
        <v>140</v>
      </c>
      <c r="Q1964" s="9">
        <v>42217</v>
      </c>
      <c r="R1964" s="9">
        <v>42992</v>
      </c>
      <c r="S1964" s="7" t="s">
        <v>46</v>
      </c>
      <c r="T1964" s="7" t="s">
        <v>116</v>
      </c>
      <c r="U1964" s="7" t="s">
        <v>7163</v>
      </c>
      <c r="V1964" s="7" t="s">
        <v>7001</v>
      </c>
      <c r="W1964" s="7" t="s">
        <v>50</v>
      </c>
      <c r="X1964" s="10" t="s">
        <v>2450</v>
      </c>
    </row>
    <row r="1965" spans="1:24" ht="90" x14ac:dyDescent="0.25">
      <c r="A1965" s="7" t="s">
        <v>7170</v>
      </c>
      <c r="B1965" s="7" t="s">
        <v>7171</v>
      </c>
      <c r="C1965" s="7" t="s">
        <v>7172</v>
      </c>
      <c r="D1965" s="7" t="s">
        <v>2556</v>
      </c>
      <c r="E1965" s="7" t="s">
        <v>38</v>
      </c>
      <c r="F1965" s="7" t="s">
        <v>39</v>
      </c>
      <c r="G1965" s="7" t="s">
        <v>7160</v>
      </c>
      <c r="H1965" s="7" t="s">
        <v>7161</v>
      </c>
      <c r="I1965" s="7" t="s">
        <v>7162</v>
      </c>
      <c r="J1965" s="8">
        <v>10161148.33</v>
      </c>
      <c r="K1965" s="8">
        <v>7367101.7800000003</v>
      </c>
      <c r="L1965" s="8">
        <v>5635025.8300000001</v>
      </c>
      <c r="M1965" s="8">
        <v>76.489045465583303</v>
      </c>
      <c r="N1965" s="7" t="s">
        <v>43</v>
      </c>
      <c r="O1965" s="7" t="s">
        <v>44</v>
      </c>
      <c r="P1965" s="7" t="s">
        <v>134</v>
      </c>
      <c r="Q1965" s="9">
        <v>42737</v>
      </c>
      <c r="R1965" s="9">
        <v>44926</v>
      </c>
      <c r="S1965" s="7" t="s">
        <v>46</v>
      </c>
      <c r="T1965" s="7" t="s">
        <v>116</v>
      </c>
      <c r="U1965" s="7" t="s">
        <v>7163</v>
      </c>
      <c r="V1965" s="7" t="s">
        <v>7001</v>
      </c>
      <c r="W1965" s="7" t="s">
        <v>50</v>
      </c>
      <c r="X1965" s="10" t="s">
        <v>2450</v>
      </c>
    </row>
    <row r="1966" spans="1:24" ht="90" x14ac:dyDescent="0.25">
      <c r="A1966" s="7" t="s">
        <v>7173</v>
      </c>
      <c r="B1966" s="7" t="s">
        <v>7174</v>
      </c>
      <c r="C1966" s="7" t="s">
        <v>7175</v>
      </c>
      <c r="D1966" s="7" t="s">
        <v>2740</v>
      </c>
      <c r="E1966" s="7" t="s">
        <v>38</v>
      </c>
      <c r="F1966" s="7" t="s">
        <v>39</v>
      </c>
      <c r="G1966" s="7" t="s">
        <v>7160</v>
      </c>
      <c r="H1966" s="7" t="s">
        <v>7161</v>
      </c>
      <c r="I1966" s="7" t="s">
        <v>7162</v>
      </c>
      <c r="J1966" s="8">
        <v>1875737.9</v>
      </c>
      <c r="K1966" s="8">
        <v>1382718.1</v>
      </c>
      <c r="L1966" s="8">
        <v>715274.52</v>
      </c>
      <c r="M1966" s="8">
        <v>51.729598390301</v>
      </c>
      <c r="N1966" s="7" t="s">
        <v>43</v>
      </c>
      <c r="O1966" s="7" t="s">
        <v>44</v>
      </c>
      <c r="P1966" s="7" t="s">
        <v>140</v>
      </c>
      <c r="Q1966" s="9">
        <v>42737</v>
      </c>
      <c r="R1966" s="9">
        <v>43098</v>
      </c>
      <c r="S1966" s="7" t="s">
        <v>46</v>
      </c>
      <c r="T1966" s="7" t="s">
        <v>116</v>
      </c>
      <c r="U1966" s="7" t="s">
        <v>7163</v>
      </c>
      <c r="V1966" s="7" t="s">
        <v>7001</v>
      </c>
      <c r="W1966" s="7" t="s">
        <v>50</v>
      </c>
      <c r="X1966" s="10" t="s">
        <v>2450</v>
      </c>
    </row>
    <row r="1967" spans="1:24" ht="67.5" x14ac:dyDescent="0.25">
      <c r="A1967" s="7" t="s">
        <v>7176</v>
      </c>
      <c r="B1967" s="7" t="s">
        <v>7177</v>
      </c>
      <c r="C1967" s="7" t="s">
        <v>7178</v>
      </c>
      <c r="D1967" s="7" t="s">
        <v>2957</v>
      </c>
      <c r="E1967" s="7" t="s">
        <v>38</v>
      </c>
      <c r="F1967" s="7" t="s">
        <v>39</v>
      </c>
      <c r="G1967" s="7" t="s">
        <v>7160</v>
      </c>
      <c r="H1967" s="7" t="s">
        <v>7161</v>
      </c>
      <c r="I1967" s="7" t="s">
        <v>7162</v>
      </c>
      <c r="J1967" s="8">
        <v>2505271.0099999998</v>
      </c>
      <c r="K1967" s="8">
        <v>1809732.72</v>
      </c>
      <c r="L1967" s="8">
        <v>1508043.93</v>
      </c>
      <c r="M1967" s="8">
        <v>83.329649363912694</v>
      </c>
      <c r="N1967" s="7" t="s">
        <v>43</v>
      </c>
      <c r="O1967" s="7" t="s">
        <v>44</v>
      </c>
      <c r="P1967" s="7" t="s">
        <v>140</v>
      </c>
      <c r="Q1967" s="9">
        <v>42828</v>
      </c>
      <c r="R1967" s="9">
        <v>43371</v>
      </c>
      <c r="S1967" s="7" t="s">
        <v>46</v>
      </c>
      <c r="T1967" s="7" t="s">
        <v>116</v>
      </c>
      <c r="U1967" s="7" t="s">
        <v>7163</v>
      </c>
      <c r="V1967" s="7" t="s">
        <v>7001</v>
      </c>
      <c r="W1967" s="7" t="s">
        <v>50</v>
      </c>
      <c r="X1967" s="10" t="s">
        <v>2450</v>
      </c>
    </row>
    <row r="1968" spans="1:24" ht="90" x14ac:dyDescent="0.25">
      <c r="A1968" s="7" t="s">
        <v>7179</v>
      </c>
      <c r="B1968" s="7" t="s">
        <v>7180</v>
      </c>
      <c r="C1968" s="7" t="s">
        <v>7181</v>
      </c>
      <c r="D1968" s="7" t="s">
        <v>3651</v>
      </c>
      <c r="E1968" s="7" t="s">
        <v>38</v>
      </c>
      <c r="F1968" s="7" t="s">
        <v>39</v>
      </c>
      <c r="G1968" s="7" t="s">
        <v>7160</v>
      </c>
      <c r="H1968" s="7" t="s">
        <v>7161</v>
      </c>
      <c r="I1968" s="7" t="s">
        <v>7162</v>
      </c>
      <c r="J1968" s="8">
        <v>2991197.61</v>
      </c>
      <c r="K1968" s="8">
        <v>2401154.38</v>
      </c>
      <c r="L1968" s="8">
        <v>2040981.21</v>
      </c>
      <c r="M1968" s="8">
        <v>84.999999458593706</v>
      </c>
      <c r="N1968" s="7" t="s">
        <v>43</v>
      </c>
      <c r="O1968" s="7" t="s">
        <v>44</v>
      </c>
      <c r="P1968" s="7" t="s">
        <v>56</v>
      </c>
      <c r="Q1968" s="9">
        <v>42552</v>
      </c>
      <c r="R1968" s="9">
        <v>43434</v>
      </c>
      <c r="S1968" s="7" t="s">
        <v>46</v>
      </c>
      <c r="T1968" s="7" t="s">
        <v>116</v>
      </c>
      <c r="U1968" s="7" t="s">
        <v>7163</v>
      </c>
      <c r="V1968" s="7" t="s">
        <v>7001</v>
      </c>
      <c r="W1968" s="7" t="s">
        <v>50</v>
      </c>
      <c r="X1968" s="10" t="s">
        <v>2450</v>
      </c>
    </row>
    <row r="1969" spans="1:24" ht="90" x14ac:dyDescent="0.25">
      <c r="A1969" s="7" t="s">
        <v>7182</v>
      </c>
      <c r="B1969" s="7" t="s">
        <v>7183</v>
      </c>
      <c r="C1969" s="7" t="s">
        <v>7184</v>
      </c>
      <c r="D1969" s="7" t="s">
        <v>7050</v>
      </c>
      <c r="E1969" s="7" t="s">
        <v>38</v>
      </c>
      <c r="F1969" s="7" t="s">
        <v>39</v>
      </c>
      <c r="G1969" s="7" t="s">
        <v>7160</v>
      </c>
      <c r="H1969" s="7" t="s">
        <v>7161</v>
      </c>
      <c r="I1969" s="7" t="s">
        <v>7162</v>
      </c>
      <c r="J1969" s="8">
        <v>3368813.43</v>
      </c>
      <c r="K1969" s="8">
        <v>2453876.2000000002</v>
      </c>
      <c r="L1969" s="8">
        <v>2085794.77</v>
      </c>
      <c r="M1969" s="8">
        <v>85</v>
      </c>
      <c r="N1969" s="7" t="s">
        <v>43</v>
      </c>
      <c r="O1969" s="7" t="s">
        <v>44</v>
      </c>
      <c r="P1969" s="7" t="s">
        <v>134</v>
      </c>
      <c r="Q1969" s="9">
        <v>43108</v>
      </c>
      <c r="R1969" s="9">
        <v>44104</v>
      </c>
      <c r="S1969" s="7" t="s">
        <v>46</v>
      </c>
      <c r="T1969" s="7" t="s">
        <v>116</v>
      </c>
      <c r="U1969" s="7" t="s">
        <v>7163</v>
      </c>
      <c r="V1969" s="7" t="s">
        <v>7001</v>
      </c>
      <c r="W1969" s="7" t="s">
        <v>50</v>
      </c>
      <c r="X1969" s="10" t="s">
        <v>2450</v>
      </c>
    </row>
    <row r="1970" spans="1:24" ht="90" x14ac:dyDescent="0.25">
      <c r="A1970" s="7" t="s">
        <v>7185</v>
      </c>
      <c r="B1970" s="7" t="s">
        <v>7186</v>
      </c>
      <c r="C1970" s="7" t="s">
        <v>7187</v>
      </c>
      <c r="D1970" s="7" t="s">
        <v>2548</v>
      </c>
      <c r="E1970" s="7" t="s">
        <v>38</v>
      </c>
      <c r="F1970" s="7" t="s">
        <v>39</v>
      </c>
      <c r="G1970" s="7" t="s">
        <v>7160</v>
      </c>
      <c r="H1970" s="7" t="s">
        <v>7161</v>
      </c>
      <c r="I1970" s="7" t="s">
        <v>7162</v>
      </c>
      <c r="J1970" s="8">
        <v>7142672.3300000001</v>
      </c>
      <c r="K1970" s="8">
        <v>6138052.9299999997</v>
      </c>
      <c r="L1970" s="8">
        <v>3538844.53</v>
      </c>
      <c r="M1970" s="8">
        <v>57.654187253807201</v>
      </c>
      <c r="N1970" s="7" t="s">
        <v>43</v>
      </c>
      <c r="O1970" s="7" t="s">
        <v>44</v>
      </c>
      <c r="P1970" s="7" t="s">
        <v>56</v>
      </c>
      <c r="Q1970" s="9">
        <v>42795</v>
      </c>
      <c r="R1970" s="9">
        <v>43465</v>
      </c>
      <c r="S1970" s="7" t="s">
        <v>46</v>
      </c>
      <c r="T1970" s="7" t="s">
        <v>116</v>
      </c>
      <c r="U1970" s="7" t="s">
        <v>7163</v>
      </c>
      <c r="V1970" s="7" t="s">
        <v>7001</v>
      </c>
      <c r="W1970" s="7" t="s">
        <v>50</v>
      </c>
      <c r="X1970" s="10" t="s">
        <v>2450</v>
      </c>
    </row>
    <row r="1971" spans="1:24" ht="90" x14ac:dyDescent="0.25">
      <c r="A1971" s="7" t="s">
        <v>7188</v>
      </c>
      <c r="B1971" s="7" t="s">
        <v>7189</v>
      </c>
      <c r="C1971" s="7" t="s">
        <v>7190</v>
      </c>
      <c r="D1971" s="7" t="s">
        <v>2571</v>
      </c>
      <c r="E1971" s="7" t="s">
        <v>38</v>
      </c>
      <c r="F1971" s="7" t="s">
        <v>39</v>
      </c>
      <c r="G1971" s="7" t="s">
        <v>7160</v>
      </c>
      <c r="H1971" s="7" t="s">
        <v>7161</v>
      </c>
      <c r="I1971" s="7" t="s">
        <v>7162</v>
      </c>
      <c r="J1971" s="8">
        <v>17019126.399999999</v>
      </c>
      <c r="K1971" s="8">
        <v>17019126.399999999</v>
      </c>
      <c r="L1971" s="8">
        <v>10961519.58</v>
      </c>
      <c r="M1971" s="8">
        <v>64.407063690413693</v>
      </c>
      <c r="N1971" s="7" t="s">
        <v>43</v>
      </c>
      <c r="O1971" s="7" t="s">
        <v>44</v>
      </c>
      <c r="P1971" s="7" t="s">
        <v>134</v>
      </c>
      <c r="Q1971" s="9">
        <v>42856</v>
      </c>
      <c r="R1971" s="9">
        <v>44895</v>
      </c>
      <c r="S1971" s="7" t="s">
        <v>46</v>
      </c>
      <c r="T1971" s="7" t="s">
        <v>116</v>
      </c>
      <c r="U1971" s="7" t="s">
        <v>7163</v>
      </c>
      <c r="V1971" s="7" t="s">
        <v>7001</v>
      </c>
      <c r="W1971" s="7" t="s">
        <v>50</v>
      </c>
      <c r="X1971" s="10" t="s">
        <v>2450</v>
      </c>
    </row>
    <row r="1972" spans="1:24" ht="90" x14ac:dyDescent="0.25">
      <c r="A1972" s="7" t="s">
        <v>7191</v>
      </c>
      <c r="B1972" s="7" t="s">
        <v>7192</v>
      </c>
      <c r="C1972" s="7" t="s">
        <v>7193</v>
      </c>
      <c r="D1972" s="7" t="s">
        <v>3647</v>
      </c>
      <c r="E1972" s="7" t="s">
        <v>38</v>
      </c>
      <c r="F1972" s="7" t="s">
        <v>39</v>
      </c>
      <c r="G1972" s="7" t="s">
        <v>7160</v>
      </c>
      <c r="H1972" s="7" t="s">
        <v>7161</v>
      </c>
      <c r="I1972" s="7" t="s">
        <v>7162</v>
      </c>
      <c r="J1972" s="8">
        <v>21311192.350000001</v>
      </c>
      <c r="K1972" s="8">
        <v>17624582.920000002</v>
      </c>
      <c r="L1972" s="8">
        <v>10076154.17</v>
      </c>
      <c r="M1972" s="8">
        <v>57.171021951196302</v>
      </c>
      <c r="N1972" s="7" t="s">
        <v>43</v>
      </c>
      <c r="O1972" s="7" t="s">
        <v>44</v>
      </c>
      <c r="P1972" s="7" t="s">
        <v>134</v>
      </c>
      <c r="Q1972" s="9">
        <v>42737</v>
      </c>
      <c r="R1972" s="9">
        <v>44196</v>
      </c>
      <c r="S1972" s="7" t="s">
        <v>46</v>
      </c>
      <c r="T1972" s="7" t="s">
        <v>116</v>
      </c>
      <c r="U1972" s="7" t="s">
        <v>7163</v>
      </c>
      <c r="V1972" s="7" t="s">
        <v>7001</v>
      </c>
      <c r="W1972" s="7" t="s">
        <v>50</v>
      </c>
      <c r="X1972" s="10" t="s">
        <v>2450</v>
      </c>
    </row>
    <row r="1973" spans="1:24" ht="90" x14ac:dyDescent="0.25">
      <c r="A1973" s="7" t="s">
        <v>7194</v>
      </c>
      <c r="B1973" s="7" t="s">
        <v>7195</v>
      </c>
      <c r="C1973" s="7" t="s">
        <v>7196</v>
      </c>
      <c r="D1973" s="7" t="s">
        <v>3305</v>
      </c>
      <c r="E1973" s="7" t="s">
        <v>38</v>
      </c>
      <c r="F1973" s="7" t="s">
        <v>39</v>
      </c>
      <c r="G1973" s="7" t="s">
        <v>7160</v>
      </c>
      <c r="H1973" s="7" t="s">
        <v>7161</v>
      </c>
      <c r="I1973" s="7" t="s">
        <v>7162</v>
      </c>
      <c r="J1973" s="8">
        <v>7383506.6100000003</v>
      </c>
      <c r="K1973" s="8">
        <v>7176440.7000000002</v>
      </c>
      <c r="L1973" s="8">
        <v>5338875.17</v>
      </c>
      <c r="M1973" s="8">
        <v>74.394472039600402</v>
      </c>
      <c r="N1973" s="7" t="s">
        <v>43</v>
      </c>
      <c r="O1973" s="7" t="s">
        <v>44</v>
      </c>
      <c r="P1973" s="7" t="s">
        <v>134</v>
      </c>
      <c r="Q1973" s="9">
        <v>42979</v>
      </c>
      <c r="R1973" s="9">
        <v>43404</v>
      </c>
      <c r="S1973" s="7" t="s">
        <v>46</v>
      </c>
      <c r="T1973" s="7" t="s">
        <v>116</v>
      </c>
      <c r="U1973" s="7" t="s">
        <v>7163</v>
      </c>
      <c r="V1973" s="7" t="s">
        <v>7001</v>
      </c>
      <c r="W1973" s="7" t="s">
        <v>50</v>
      </c>
      <c r="X1973" s="10" t="s">
        <v>2450</v>
      </c>
    </row>
    <row r="1974" spans="1:24" ht="67.5" x14ac:dyDescent="0.25">
      <c r="A1974" s="7" t="s">
        <v>7197</v>
      </c>
      <c r="B1974" s="7" t="s">
        <v>7198</v>
      </c>
      <c r="C1974" s="7" t="s">
        <v>7199</v>
      </c>
      <c r="D1974" s="7" t="s">
        <v>2583</v>
      </c>
      <c r="E1974" s="7" t="s">
        <v>38</v>
      </c>
      <c r="F1974" s="7" t="s">
        <v>39</v>
      </c>
      <c r="G1974" s="7" t="s">
        <v>7160</v>
      </c>
      <c r="H1974" s="7" t="s">
        <v>7161</v>
      </c>
      <c r="I1974" s="7" t="s">
        <v>7162</v>
      </c>
      <c r="J1974" s="8">
        <v>5976939.5199999996</v>
      </c>
      <c r="K1974" s="8">
        <v>5976939.5199999996</v>
      </c>
      <c r="L1974" s="8">
        <v>4993773.4000000004</v>
      </c>
      <c r="M1974" s="8">
        <v>83.550676450545694</v>
      </c>
      <c r="N1974" s="7" t="s">
        <v>43</v>
      </c>
      <c r="O1974" s="7" t="s">
        <v>44</v>
      </c>
      <c r="P1974" s="7" t="s">
        <v>140</v>
      </c>
      <c r="Q1974" s="9">
        <v>42737</v>
      </c>
      <c r="R1974" s="9">
        <v>43677</v>
      </c>
      <c r="S1974" s="7" t="s">
        <v>46</v>
      </c>
      <c r="T1974" s="7" t="s">
        <v>116</v>
      </c>
      <c r="U1974" s="7" t="s">
        <v>7163</v>
      </c>
      <c r="V1974" s="7" t="s">
        <v>7001</v>
      </c>
      <c r="W1974" s="7" t="s">
        <v>50</v>
      </c>
      <c r="X1974" s="10" t="s">
        <v>2450</v>
      </c>
    </row>
    <row r="1975" spans="1:24" ht="90" x14ac:dyDescent="0.25">
      <c r="A1975" s="7" t="s">
        <v>7200</v>
      </c>
      <c r="B1975" s="7" t="s">
        <v>7201</v>
      </c>
      <c r="C1975" s="7" t="s">
        <v>7202</v>
      </c>
      <c r="D1975" s="7" t="s">
        <v>3170</v>
      </c>
      <c r="E1975" s="7" t="s">
        <v>38</v>
      </c>
      <c r="F1975" s="7" t="s">
        <v>39</v>
      </c>
      <c r="G1975" s="7" t="s">
        <v>7160</v>
      </c>
      <c r="H1975" s="7" t="s">
        <v>7161</v>
      </c>
      <c r="I1975" s="7" t="s">
        <v>7162</v>
      </c>
      <c r="J1975" s="8">
        <v>9114540.75</v>
      </c>
      <c r="K1975" s="8">
        <v>7902027.4400000004</v>
      </c>
      <c r="L1975" s="8">
        <v>5011119.37</v>
      </c>
      <c r="M1975" s="8">
        <v>63.415615904264698</v>
      </c>
      <c r="N1975" s="7" t="s">
        <v>43</v>
      </c>
      <c r="O1975" s="7" t="s">
        <v>44</v>
      </c>
      <c r="P1975" s="7" t="s">
        <v>140</v>
      </c>
      <c r="Q1975" s="9">
        <v>41946</v>
      </c>
      <c r="R1975" s="9">
        <v>43830</v>
      </c>
      <c r="S1975" s="7" t="s">
        <v>46</v>
      </c>
      <c r="T1975" s="7" t="s">
        <v>116</v>
      </c>
      <c r="U1975" s="7" t="s">
        <v>7163</v>
      </c>
      <c r="V1975" s="7" t="s">
        <v>7001</v>
      </c>
      <c r="W1975" s="7" t="s">
        <v>50</v>
      </c>
      <c r="X1975" s="10" t="s">
        <v>2450</v>
      </c>
    </row>
    <row r="1976" spans="1:24" ht="67.5" x14ac:dyDescent="0.25">
      <c r="A1976" s="7" t="s">
        <v>7203</v>
      </c>
      <c r="B1976" s="7" t="s">
        <v>7204</v>
      </c>
      <c r="C1976" s="7" t="s">
        <v>7205</v>
      </c>
      <c r="D1976" s="7" t="s">
        <v>7206</v>
      </c>
      <c r="E1976" s="7" t="s">
        <v>38</v>
      </c>
      <c r="F1976" s="7" t="s">
        <v>39</v>
      </c>
      <c r="G1976" s="7" t="s">
        <v>7160</v>
      </c>
      <c r="H1976" s="7" t="s">
        <v>7161</v>
      </c>
      <c r="I1976" s="7" t="s">
        <v>7162</v>
      </c>
      <c r="J1976" s="8">
        <v>4523959.54</v>
      </c>
      <c r="K1976" s="8">
        <v>4263180</v>
      </c>
      <c r="L1976" s="8">
        <v>1128415.72</v>
      </c>
      <c r="M1976" s="8">
        <v>26.468873470038801</v>
      </c>
      <c r="N1976" s="7" t="s">
        <v>43</v>
      </c>
      <c r="O1976" s="7" t="s">
        <v>44</v>
      </c>
      <c r="P1976" s="7" t="s">
        <v>56</v>
      </c>
      <c r="Q1976" s="9">
        <v>42737</v>
      </c>
      <c r="R1976" s="9">
        <v>44196</v>
      </c>
      <c r="S1976" s="7" t="s">
        <v>46</v>
      </c>
      <c r="T1976" s="7" t="s">
        <v>116</v>
      </c>
      <c r="U1976" s="7" t="s">
        <v>7163</v>
      </c>
      <c r="V1976" s="7" t="s">
        <v>7001</v>
      </c>
      <c r="W1976" s="7" t="s">
        <v>50</v>
      </c>
      <c r="X1976" s="10" t="s">
        <v>2450</v>
      </c>
    </row>
    <row r="1977" spans="1:24" ht="90" x14ac:dyDescent="0.25">
      <c r="A1977" s="7" t="s">
        <v>7207</v>
      </c>
      <c r="B1977" s="7" t="s">
        <v>7208</v>
      </c>
      <c r="C1977" s="7" t="s">
        <v>7209</v>
      </c>
      <c r="D1977" s="7" t="s">
        <v>5603</v>
      </c>
      <c r="E1977" s="7" t="s">
        <v>38</v>
      </c>
      <c r="F1977" s="7" t="s">
        <v>39</v>
      </c>
      <c r="G1977" s="7" t="s">
        <v>7160</v>
      </c>
      <c r="H1977" s="7" t="s">
        <v>7161</v>
      </c>
      <c r="I1977" s="7" t="s">
        <v>7162</v>
      </c>
      <c r="J1977" s="8">
        <v>4063302.9</v>
      </c>
      <c r="K1977" s="8">
        <v>3867515.37</v>
      </c>
      <c r="L1977" s="8">
        <v>3074161.68</v>
      </c>
      <c r="M1977" s="8">
        <v>79.486734657760394</v>
      </c>
      <c r="N1977" s="7" t="s">
        <v>43</v>
      </c>
      <c r="O1977" s="7" t="s">
        <v>44</v>
      </c>
      <c r="P1977" s="7" t="s">
        <v>56</v>
      </c>
      <c r="Q1977" s="9">
        <v>43278</v>
      </c>
      <c r="R1977" s="9">
        <v>44926</v>
      </c>
      <c r="S1977" s="7" t="s">
        <v>46</v>
      </c>
      <c r="T1977" s="7" t="s">
        <v>116</v>
      </c>
      <c r="U1977" s="7" t="s">
        <v>7163</v>
      </c>
      <c r="V1977" s="7" t="s">
        <v>7001</v>
      </c>
      <c r="W1977" s="7" t="s">
        <v>50</v>
      </c>
      <c r="X1977" s="10" t="s">
        <v>2450</v>
      </c>
    </row>
    <row r="1978" spans="1:24" ht="90" x14ac:dyDescent="0.25">
      <c r="A1978" s="7" t="s">
        <v>7210</v>
      </c>
      <c r="B1978" s="7" t="s">
        <v>7211</v>
      </c>
      <c r="C1978" s="7" t="s">
        <v>7212</v>
      </c>
      <c r="D1978" s="7" t="s">
        <v>3615</v>
      </c>
      <c r="E1978" s="7" t="s">
        <v>38</v>
      </c>
      <c r="F1978" s="7" t="s">
        <v>39</v>
      </c>
      <c r="G1978" s="7" t="s">
        <v>7160</v>
      </c>
      <c r="H1978" s="7" t="s">
        <v>7161</v>
      </c>
      <c r="I1978" s="7" t="s">
        <v>7162</v>
      </c>
      <c r="J1978" s="8">
        <v>3746823.19</v>
      </c>
      <c r="K1978" s="8">
        <v>3591440.17</v>
      </c>
      <c r="L1978" s="8">
        <v>2639192.9700000002</v>
      </c>
      <c r="M1978" s="8">
        <v>73.4856448965987</v>
      </c>
      <c r="N1978" s="7" t="s">
        <v>43</v>
      </c>
      <c r="O1978" s="7" t="s">
        <v>44</v>
      </c>
      <c r="P1978" s="7" t="s">
        <v>56</v>
      </c>
      <c r="Q1978" s="9">
        <v>42826</v>
      </c>
      <c r="R1978" s="9">
        <v>43496</v>
      </c>
      <c r="S1978" s="7" t="s">
        <v>46</v>
      </c>
      <c r="T1978" s="7" t="s">
        <v>116</v>
      </c>
      <c r="U1978" s="7" t="s">
        <v>7163</v>
      </c>
      <c r="V1978" s="7" t="s">
        <v>7001</v>
      </c>
      <c r="W1978" s="7" t="s">
        <v>50</v>
      </c>
      <c r="X1978" s="10" t="s">
        <v>2450</v>
      </c>
    </row>
    <row r="1979" spans="1:24" ht="90" x14ac:dyDescent="0.25">
      <c r="A1979" s="7" t="s">
        <v>7213</v>
      </c>
      <c r="B1979" s="7" t="s">
        <v>7214</v>
      </c>
      <c r="C1979" s="7" t="s">
        <v>7215</v>
      </c>
      <c r="D1979" s="7" t="s">
        <v>3615</v>
      </c>
      <c r="E1979" s="7" t="s">
        <v>38</v>
      </c>
      <c r="F1979" s="7" t="s">
        <v>39</v>
      </c>
      <c r="G1979" s="7" t="s">
        <v>7160</v>
      </c>
      <c r="H1979" s="7" t="s">
        <v>7161</v>
      </c>
      <c r="I1979" s="7" t="s">
        <v>7162</v>
      </c>
      <c r="J1979" s="8">
        <v>2825630.12</v>
      </c>
      <c r="K1979" s="8">
        <v>2434949.64</v>
      </c>
      <c r="L1979" s="8">
        <v>1769526.98</v>
      </c>
      <c r="M1979" s="8">
        <v>72.672015508296099</v>
      </c>
      <c r="N1979" s="7" t="s">
        <v>43</v>
      </c>
      <c r="O1979" s="7" t="s">
        <v>44</v>
      </c>
      <c r="P1979" s="7" t="s">
        <v>56</v>
      </c>
      <c r="Q1979" s="9">
        <v>44287</v>
      </c>
      <c r="R1979" s="9">
        <v>44895</v>
      </c>
      <c r="S1979" s="7" t="s">
        <v>46</v>
      </c>
      <c r="T1979" s="7" t="s">
        <v>116</v>
      </c>
      <c r="U1979" s="7" t="s">
        <v>7163</v>
      </c>
      <c r="V1979" s="7" t="s">
        <v>7001</v>
      </c>
      <c r="W1979" s="7" t="s">
        <v>50</v>
      </c>
      <c r="X1979" s="10" t="s">
        <v>2450</v>
      </c>
    </row>
    <row r="1980" spans="1:24" ht="78.75" x14ac:dyDescent="0.25">
      <c r="A1980" s="7" t="s">
        <v>7216</v>
      </c>
      <c r="B1980" s="7" t="s">
        <v>7217</v>
      </c>
      <c r="C1980" s="7" t="s">
        <v>7218</v>
      </c>
      <c r="D1980" s="7" t="s">
        <v>3491</v>
      </c>
      <c r="E1980" s="7" t="s">
        <v>38</v>
      </c>
      <c r="F1980" s="7" t="s">
        <v>39</v>
      </c>
      <c r="G1980" s="7" t="s">
        <v>7160</v>
      </c>
      <c r="H1980" s="7" t="s">
        <v>7161</v>
      </c>
      <c r="I1980" s="7" t="s">
        <v>7162</v>
      </c>
      <c r="J1980" s="8">
        <v>10407740.949999999</v>
      </c>
      <c r="K1980" s="8">
        <v>9249557.4900000002</v>
      </c>
      <c r="L1980" s="8">
        <v>7862123.8600000003</v>
      </c>
      <c r="M1980" s="8">
        <v>84.9999999297264</v>
      </c>
      <c r="N1980" s="7" t="s">
        <v>43</v>
      </c>
      <c r="O1980" s="7" t="s">
        <v>44</v>
      </c>
      <c r="P1980" s="7" t="s">
        <v>56</v>
      </c>
      <c r="Q1980" s="9">
        <v>42593</v>
      </c>
      <c r="R1980" s="9">
        <v>44211</v>
      </c>
      <c r="S1980" s="7" t="s">
        <v>46</v>
      </c>
      <c r="T1980" s="7" t="s">
        <v>116</v>
      </c>
      <c r="U1980" s="7" t="s">
        <v>7163</v>
      </c>
      <c r="V1980" s="7" t="s">
        <v>7001</v>
      </c>
      <c r="W1980" s="7" t="s">
        <v>50</v>
      </c>
      <c r="X1980" s="10" t="s">
        <v>2450</v>
      </c>
    </row>
    <row r="1981" spans="1:24" ht="67.5" x14ac:dyDescent="0.25">
      <c r="A1981" s="7" t="s">
        <v>7219</v>
      </c>
      <c r="B1981" s="7" t="s">
        <v>7220</v>
      </c>
      <c r="C1981" s="7" t="s">
        <v>7221</v>
      </c>
      <c r="D1981" s="7" t="s">
        <v>2736</v>
      </c>
      <c r="E1981" s="7" t="s">
        <v>38</v>
      </c>
      <c r="F1981" s="7" t="s">
        <v>39</v>
      </c>
      <c r="G1981" s="7" t="s">
        <v>7160</v>
      </c>
      <c r="H1981" s="7" t="s">
        <v>7161</v>
      </c>
      <c r="I1981" s="7" t="s">
        <v>7162</v>
      </c>
      <c r="J1981" s="8">
        <v>92882516.5</v>
      </c>
      <c r="K1981" s="8">
        <v>88208351.150000006</v>
      </c>
      <c r="L1981" s="8">
        <v>29847531.140000001</v>
      </c>
      <c r="M1981" s="8">
        <v>33.837534372730403</v>
      </c>
      <c r="N1981" s="7" t="s">
        <v>43</v>
      </c>
      <c r="O1981" s="7" t="s">
        <v>44</v>
      </c>
      <c r="P1981" s="7" t="s">
        <v>56</v>
      </c>
      <c r="Q1981" s="9">
        <v>42793</v>
      </c>
      <c r="R1981" s="9">
        <v>45107</v>
      </c>
      <c r="S1981" s="7" t="s">
        <v>46</v>
      </c>
      <c r="T1981" s="7" t="s">
        <v>116</v>
      </c>
      <c r="U1981" s="7" t="s">
        <v>7163</v>
      </c>
      <c r="V1981" s="7" t="s">
        <v>7001</v>
      </c>
      <c r="W1981" s="7" t="s">
        <v>50</v>
      </c>
      <c r="X1981" s="10" t="s">
        <v>2450</v>
      </c>
    </row>
    <row r="1982" spans="1:24" ht="90" x14ac:dyDescent="0.25">
      <c r="A1982" s="7" t="s">
        <v>7222</v>
      </c>
      <c r="B1982" s="7" t="s">
        <v>7223</v>
      </c>
      <c r="C1982" s="7" t="s">
        <v>7224</v>
      </c>
      <c r="D1982" s="7" t="s">
        <v>2552</v>
      </c>
      <c r="E1982" s="7" t="s">
        <v>38</v>
      </c>
      <c r="F1982" s="7" t="s">
        <v>39</v>
      </c>
      <c r="G1982" s="7" t="s">
        <v>7160</v>
      </c>
      <c r="H1982" s="7" t="s">
        <v>7161</v>
      </c>
      <c r="I1982" s="7" t="s">
        <v>7162</v>
      </c>
      <c r="J1982" s="8">
        <v>1245703.32</v>
      </c>
      <c r="K1982" s="8">
        <v>1229402.78</v>
      </c>
      <c r="L1982" s="8">
        <v>1039134.69</v>
      </c>
      <c r="M1982" s="8">
        <v>84.523535077739098</v>
      </c>
      <c r="N1982" s="7" t="s">
        <v>43</v>
      </c>
      <c r="O1982" s="7" t="s">
        <v>44</v>
      </c>
      <c r="P1982" s="7" t="s">
        <v>140</v>
      </c>
      <c r="Q1982" s="9">
        <v>42826</v>
      </c>
      <c r="R1982" s="9">
        <v>43100</v>
      </c>
      <c r="S1982" s="7" t="s">
        <v>46</v>
      </c>
      <c r="T1982" s="7" t="s">
        <v>116</v>
      </c>
      <c r="U1982" s="7" t="s">
        <v>7163</v>
      </c>
      <c r="V1982" s="7" t="s">
        <v>7001</v>
      </c>
      <c r="W1982" s="7" t="s">
        <v>50</v>
      </c>
      <c r="X1982" s="10" t="s">
        <v>2450</v>
      </c>
    </row>
    <row r="1983" spans="1:24" ht="78.75" x14ac:dyDescent="0.25">
      <c r="A1983" s="7" t="s">
        <v>7225</v>
      </c>
      <c r="B1983" s="7" t="s">
        <v>7226</v>
      </c>
      <c r="C1983" s="7" t="s">
        <v>7227</v>
      </c>
      <c r="D1983" s="7" t="s">
        <v>2480</v>
      </c>
      <c r="E1983" s="7" t="s">
        <v>38</v>
      </c>
      <c r="F1983" s="7" t="s">
        <v>39</v>
      </c>
      <c r="G1983" s="7" t="s">
        <v>7160</v>
      </c>
      <c r="H1983" s="7" t="s">
        <v>7161</v>
      </c>
      <c r="I1983" s="7" t="s">
        <v>7162</v>
      </c>
      <c r="J1983" s="8">
        <v>5271556.9800000004</v>
      </c>
      <c r="K1983" s="8">
        <v>2410112.27</v>
      </c>
      <c r="L1983" s="8">
        <v>1220345.6399999999</v>
      </c>
      <c r="M1983" s="8">
        <v>50.634389741520202</v>
      </c>
      <c r="N1983" s="7" t="s">
        <v>43</v>
      </c>
      <c r="O1983" s="7" t="s">
        <v>44</v>
      </c>
      <c r="P1983" s="7" t="s">
        <v>140</v>
      </c>
      <c r="Q1983" s="9">
        <v>42891</v>
      </c>
      <c r="R1983" s="9">
        <v>43404</v>
      </c>
      <c r="S1983" s="7" t="s">
        <v>46</v>
      </c>
      <c r="T1983" s="7" t="s">
        <v>116</v>
      </c>
      <c r="U1983" s="7" t="s">
        <v>7163</v>
      </c>
      <c r="V1983" s="7" t="s">
        <v>7001</v>
      </c>
      <c r="W1983" s="7" t="s">
        <v>50</v>
      </c>
      <c r="X1983" s="10" t="s">
        <v>2450</v>
      </c>
    </row>
    <row r="1984" spans="1:24" ht="78.75" x14ac:dyDescent="0.25">
      <c r="A1984" s="7" t="s">
        <v>7228</v>
      </c>
      <c r="B1984" s="7" t="s">
        <v>7229</v>
      </c>
      <c r="C1984" s="7" t="s">
        <v>7230</v>
      </c>
      <c r="D1984" s="7" t="s">
        <v>3605</v>
      </c>
      <c r="E1984" s="7" t="s">
        <v>38</v>
      </c>
      <c r="F1984" s="7" t="s">
        <v>39</v>
      </c>
      <c r="G1984" s="7" t="s">
        <v>7160</v>
      </c>
      <c r="H1984" s="7" t="s">
        <v>7161</v>
      </c>
      <c r="I1984" s="7" t="s">
        <v>7162</v>
      </c>
      <c r="J1984" s="8">
        <v>12398775.15</v>
      </c>
      <c r="K1984" s="8">
        <v>10781202.189999999</v>
      </c>
      <c r="L1984" s="8">
        <v>4579728</v>
      </c>
      <c r="M1984" s="8">
        <v>42.478824896242898</v>
      </c>
      <c r="N1984" s="7" t="s">
        <v>43</v>
      </c>
      <c r="O1984" s="7" t="s">
        <v>44</v>
      </c>
      <c r="P1984" s="7" t="s">
        <v>134</v>
      </c>
      <c r="Q1984" s="9">
        <v>42856</v>
      </c>
      <c r="R1984" s="9">
        <v>43830</v>
      </c>
      <c r="S1984" s="7" t="s">
        <v>46</v>
      </c>
      <c r="T1984" s="7" t="s">
        <v>116</v>
      </c>
      <c r="U1984" s="7" t="s">
        <v>7163</v>
      </c>
      <c r="V1984" s="7" t="s">
        <v>7001</v>
      </c>
      <c r="W1984" s="7" t="s">
        <v>50</v>
      </c>
      <c r="X1984" s="10" t="s">
        <v>2450</v>
      </c>
    </row>
    <row r="1985" spans="1:24" ht="78.75" x14ac:dyDescent="0.25">
      <c r="A1985" s="7" t="s">
        <v>7231</v>
      </c>
      <c r="B1985" s="7" t="s">
        <v>7232</v>
      </c>
      <c r="C1985" s="7" t="s">
        <v>7233</v>
      </c>
      <c r="D1985" s="7" t="s">
        <v>2652</v>
      </c>
      <c r="E1985" s="7" t="s">
        <v>38</v>
      </c>
      <c r="F1985" s="7" t="s">
        <v>39</v>
      </c>
      <c r="G1985" s="7" t="s">
        <v>7160</v>
      </c>
      <c r="H1985" s="7" t="s">
        <v>7161</v>
      </c>
      <c r="I1985" s="7" t="s">
        <v>7162</v>
      </c>
      <c r="J1985" s="8">
        <v>3800000.17</v>
      </c>
      <c r="K1985" s="8">
        <v>3508502.03</v>
      </c>
      <c r="L1985" s="8">
        <v>2456314.87</v>
      </c>
      <c r="M1985" s="8">
        <v>70.010359093336504</v>
      </c>
      <c r="N1985" s="7" t="s">
        <v>43</v>
      </c>
      <c r="O1985" s="7" t="s">
        <v>44</v>
      </c>
      <c r="P1985" s="7" t="s">
        <v>134</v>
      </c>
      <c r="Q1985" s="9">
        <v>42826</v>
      </c>
      <c r="R1985" s="9">
        <v>43465</v>
      </c>
      <c r="S1985" s="7" t="s">
        <v>46</v>
      </c>
      <c r="T1985" s="7" t="s">
        <v>116</v>
      </c>
      <c r="U1985" s="7" t="s">
        <v>7163</v>
      </c>
      <c r="V1985" s="7" t="s">
        <v>7001</v>
      </c>
      <c r="W1985" s="7" t="s">
        <v>50</v>
      </c>
      <c r="X1985" s="10" t="s">
        <v>2450</v>
      </c>
    </row>
    <row r="1986" spans="1:24" ht="78.75" x14ac:dyDescent="0.25">
      <c r="A1986" s="7" t="s">
        <v>7234</v>
      </c>
      <c r="B1986" s="7" t="s">
        <v>7235</v>
      </c>
      <c r="C1986" s="7" t="s">
        <v>7236</v>
      </c>
      <c r="D1986" s="7" t="s">
        <v>7237</v>
      </c>
      <c r="E1986" s="7" t="s">
        <v>38</v>
      </c>
      <c r="F1986" s="7" t="s">
        <v>39</v>
      </c>
      <c r="G1986" s="7" t="s">
        <v>7160</v>
      </c>
      <c r="H1986" s="7" t="s">
        <v>7161</v>
      </c>
      <c r="I1986" s="7" t="s">
        <v>7162</v>
      </c>
      <c r="J1986" s="8">
        <v>1584243.4</v>
      </c>
      <c r="K1986" s="8">
        <v>920915.65</v>
      </c>
      <c r="L1986" s="8">
        <v>609078.63</v>
      </c>
      <c r="M1986" s="8">
        <v>66.138373259266501</v>
      </c>
      <c r="N1986" s="7" t="s">
        <v>43</v>
      </c>
      <c r="O1986" s="7" t="s">
        <v>44</v>
      </c>
      <c r="P1986" s="7" t="s">
        <v>134</v>
      </c>
      <c r="Q1986" s="9">
        <v>43227</v>
      </c>
      <c r="R1986" s="9">
        <v>43951</v>
      </c>
      <c r="S1986" s="7" t="s">
        <v>46</v>
      </c>
      <c r="T1986" s="7" t="s">
        <v>329</v>
      </c>
      <c r="U1986" s="7" t="s">
        <v>7163</v>
      </c>
      <c r="V1986" s="7" t="s">
        <v>7001</v>
      </c>
      <c r="W1986" s="7" t="s">
        <v>50</v>
      </c>
      <c r="X1986" s="10" t="s">
        <v>2450</v>
      </c>
    </row>
    <row r="1987" spans="1:24" ht="90" x14ac:dyDescent="0.25">
      <c r="A1987" s="7" t="s">
        <v>7238</v>
      </c>
      <c r="B1987" s="7" t="s">
        <v>7239</v>
      </c>
      <c r="C1987" s="7" t="s">
        <v>7240</v>
      </c>
      <c r="D1987" s="7" t="s">
        <v>2591</v>
      </c>
      <c r="E1987" s="7" t="s">
        <v>38</v>
      </c>
      <c r="F1987" s="7" t="s">
        <v>39</v>
      </c>
      <c r="G1987" s="7" t="s">
        <v>7160</v>
      </c>
      <c r="H1987" s="7" t="s">
        <v>7161</v>
      </c>
      <c r="I1987" s="7" t="s">
        <v>7162</v>
      </c>
      <c r="J1987" s="8">
        <v>8354600.5800000001</v>
      </c>
      <c r="K1987" s="8">
        <v>5084537.4000000004</v>
      </c>
      <c r="L1987" s="8">
        <v>4070238.79</v>
      </c>
      <c r="M1987" s="8">
        <v>80.051309879242893</v>
      </c>
      <c r="N1987" s="7" t="s">
        <v>43</v>
      </c>
      <c r="O1987" s="7" t="s">
        <v>44</v>
      </c>
      <c r="P1987" s="7" t="s">
        <v>140</v>
      </c>
      <c r="Q1987" s="9">
        <v>42870</v>
      </c>
      <c r="R1987" s="9">
        <v>44561</v>
      </c>
      <c r="S1987" s="7" t="s">
        <v>46</v>
      </c>
      <c r="T1987" s="7" t="s">
        <v>116</v>
      </c>
      <c r="U1987" s="7" t="s">
        <v>7163</v>
      </c>
      <c r="V1987" s="7" t="s">
        <v>7001</v>
      </c>
      <c r="W1987" s="7" t="s">
        <v>50</v>
      </c>
      <c r="X1987" s="10" t="s">
        <v>2450</v>
      </c>
    </row>
    <row r="1988" spans="1:24" ht="90" x14ac:dyDescent="0.25">
      <c r="A1988" s="7" t="s">
        <v>7241</v>
      </c>
      <c r="B1988" s="7" t="s">
        <v>7242</v>
      </c>
      <c r="C1988" s="7" t="s">
        <v>7243</v>
      </c>
      <c r="D1988" s="7" t="s">
        <v>2536</v>
      </c>
      <c r="E1988" s="7" t="s">
        <v>38</v>
      </c>
      <c r="F1988" s="7" t="s">
        <v>39</v>
      </c>
      <c r="G1988" s="7" t="s">
        <v>7160</v>
      </c>
      <c r="H1988" s="7" t="s">
        <v>7161</v>
      </c>
      <c r="I1988" s="7" t="s">
        <v>7162</v>
      </c>
      <c r="J1988" s="8">
        <v>1821984.24</v>
      </c>
      <c r="K1988" s="8">
        <v>1212228.47</v>
      </c>
      <c r="L1988" s="8">
        <v>527335.27</v>
      </c>
      <c r="M1988" s="8">
        <v>43.5013104419169</v>
      </c>
      <c r="N1988" s="7" t="s">
        <v>43</v>
      </c>
      <c r="O1988" s="7" t="s">
        <v>44</v>
      </c>
      <c r="P1988" s="7" t="s">
        <v>140</v>
      </c>
      <c r="Q1988" s="9">
        <v>42842</v>
      </c>
      <c r="R1988" s="9">
        <v>43465</v>
      </c>
      <c r="S1988" s="7" t="s">
        <v>46</v>
      </c>
      <c r="T1988" s="7" t="s">
        <v>116</v>
      </c>
      <c r="U1988" s="7" t="s">
        <v>7163</v>
      </c>
      <c r="V1988" s="7" t="s">
        <v>7001</v>
      </c>
      <c r="W1988" s="7" t="s">
        <v>50</v>
      </c>
      <c r="X1988" s="10" t="s">
        <v>2450</v>
      </c>
    </row>
    <row r="1989" spans="1:24" ht="67.5" x14ac:dyDescent="0.25">
      <c r="A1989" s="7" t="s">
        <v>7244</v>
      </c>
      <c r="B1989" s="7" t="s">
        <v>7245</v>
      </c>
      <c r="C1989" s="7" t="s">
        <v>7246</v>
      </c>
      <c r="D1989" s="7" t="s">
        <v>3414</v>
      </c>
      <c r="E1989" s="7" t="s">
        <v>38</v>
      </c>
      <c r="F1989" s="7" t="s">
        <v>39</v>
      </c>
      <c r="G1989" s="7" t="s">
        <v>7160</v>
      </c>
      <c r="H1989" s="7" t="s">
        <v>7161</v>
      </c>
      <c r="I1989" s="7" t="s">
        <v>7162</v>
      </c>
      <c r="J1989" s="8">
        <v>2186174</v>
      </c>
      <c r="K1989" s="8">
        <v>1599467.6</v>
      </c>
      <c r="L1989" s="8">
        <v>561414.17000000004</v>
      </c>
      <c r="M1989" s="8">
        <v>35.100065171685898</v>
      </c>
      <c r="N1989" s="7" t="s">
        <v>43</v>
      </c>
      <c r="O1989" s="7" t="s">
        <v>44</v>
      </c>
      <c r="P1989" s="7" t="s">
        <v>140</v>
      </c>
      <c r="Q1989" s="9">
        <v>42887</v>
      </c>
      <c r="R1989" s="9">
        <v>43465</v>
      </c>
      <c r="S1989" s="7" t="s">
        <v>46</v>
      </c>
      <c r="T1989" s="7" t="s">
        <v>116</v>
      </c>
      <c r="U1989" s="7" t="s">
        <v>7163</v>
      </c>
      <c r="V1989" s="7" t="s">
        <v>7001</v>
      </c>
      <c r="W1989" s="7" t="s">
        <v>50</v>
      </c>
      <c r="X1989" s="10" t="s">
        <v>2450</v>
      </c>
    </row>
    <row r="1990" spans="1:24" ht="90" x14ac:dyDescent="0.25">
      <c r="A1990" s="7" t="s">
        <v>7247</v>
      </c>
      <c r="B1990" s="7" t="s">
        <v>7248</v>
      </c>
      <c r="C1990" s="7" t="s">
        <v>7249</v>
      </c>
      <c r="D1990" s="7" t="s">
        <v>2759</v>
      </c>
      <c r="E1990" s="7" t="s">
        <v>38</v>
      </c>
      <c r="F1990" s="7" t="s">
        <v>39</v>
      </c>
      <c r="G1990" s="7" t="s">
        <v>7160</v>
      </c>
      <c r="H1990" s="7" t="s">
        <v>7161</v>
      </c>
      <c r="I1990" s="7" t="s">
        <v>7162</v>
      </c>
      <c r="J1990" s="8">
        <v>7399680</v>
      </c>
      <c r="K1990" s="8">
        <v>4922111.74</v>
      </c>
      <c r="L1990" s="8">
        <v>2817117.22</v>
      </c>
      <c r="M1990" s="8">
        <v>57.233914401138698</v>
      </c>
      <c r="N1990" s="7" t="s">
        <v>43</v>
      </c>
      <c r="O1990" s="7" t="s">
        <v>44</v>
      </c>
      <c r="P1990" s="7" t="s">
        <v>134</v>
      </c>
      <c r="Q1990" s="9">
        <v>42795</v>
      </c>
      <c r="R1990" s="9">
        <v>43404</v>
      </c>
      <c r="S1990" s="7" t="s">
        <v>46</v>
      </c>
      <c r="T1990" s="7" t="s">
        <v>116</v>
      </c>
      <c r="U1990" s="7" t="s">
        <v>7163</v>
      </c>
      <c r="V1990" s="7" t="s">
        <v>7001</v>
      </c>
      <c r="W1990" s="7" t="s">
        <v>50</v>
      </c>
      <c r="X1990" s="10" t="s">
        <v>2450</v>
      </c>
    </row>
    <row r="1991" spans="1:24" ht="78.75" x14ac:dyDescent="0.25">
      <c r="A1991" s="7" t="s">
        <v>7250</v>
      </c>
      <c r="B1991" s="7" t="s">
        <v>7251</v>
      </c>
      <c r="C1991" s="7" t="s">
        <v>7252</v>
      </c>
      <c r="D1991" s="7" t="s">
        <v>2521</v>
      </c>
      <c r="E1991" s="7" t="s">
        <v>38</v>
      </c>
      <c r="F1991" s="7" t="s">
        <v>39</v>
      </c>
      <c r="G1991" s="7" t="s">
        <v>7160</v>
      </c>
      <c r="H1991" s="7" t="s">
        <v>7161</v>
      </c>
      <c r="I1991" s="7" t="s">
        <v>7162</v>
      </c>
      <c r="J1991" s="8">
        <v>3306129.83</v>
      </c>
      <c r="K1991" s="8">
        <v>2480086.7400000002</v>
      </c>
      <c r="L1991" s="8">
        <v>1441498.83</v>
      </c>
      <c r="M1991" s="8">
        <v>58.122919926582902</v>
      </c>
      <c r="N1991" s="7" t="s">
        <v>43</v>
      </c>
      <c r="O1991" s="7" t="s">
        <v>44</v>
      </c>
      <c r="P1991" s="7" t="s">
        <v>140</v>
      </c>
      <c r="Q1991" s="9">
        <v>42828</v>
      </c>
      <c r="R1991" s="9">
        <v>43465</v>
      </c>
      <c r="S1991" s="7" t="s">
        <v>46</v>
      </c>
      <c r="T1991" s="7" t="s">
        <v>116</v>
      </c>
      <c r="U1991" s="7" t="s">
        <v>7163</v>
      </c>
      <c r="V1991" s="7" t="s">
        <v>7001</v>
      </c>
      <c r="W1991" s="7" t="s">
        <v>50</v>
      </c>
      <c r="X1991" s="10" t="s">
        <v>2450</v>
      </c>
    </row>
    <row r="1992" spans="1:24" ht="67.5" x14ac:dyDescent="0.25">
      <c r="A1992" s="7" t="s">
        <v>7253</v>
      </c>
      <c r="B1992" s="7" t="s">
        <v>7254</v>
      </c>
      <c r="C1992" s="7" t="s">
        <v>7255</v>
      </c>
      <c r="D1992" s="7" t="s">
        <v>2736</v>
      </c>
      <c r="E1992" s="7" t="s">
        <v>38</v>
      </c>
      <c r="F1992" s="7" t="s">
        <v>39</v>
      </c>
      <c r="G1992" s="7" t="s">
        <v>7160</v>
      </c>
      <c r="H1992" s="7" t="s">
        <v>7161</v>
      </c>
      <c r="I1992" s="7" t="s">
        <v>7162</v>
      </c>
      <c r="J1992" s="8">
        <v>15333150.77</v>
      </c>
      <c r="K1992" s="8">
        <v>15074639.220000001</v>
      </c>
      <c r="L1992" s="8">
        <v>7973185.8899999997</v>
      </c>
      <c r="M1992" s="8">
        <v>52.891387804636302</v>
      </c>
      <c r="N1992" s="7" t="s">
        <v>43</v>
      </c>
      <c r="O1992" s="7" t="s">
        <v>44</v>
      </c>
      <c r="P1992" s="7" t="s">
        <v>56</v>
      </c>
      <c r="Q1992" s="9">
        <v>42826</v>
      </c>
      <c r="R1992" s="9">
        <v>44196</v>
      </c>
      <c r="S1992" s="7" t="s">
        <v>46</v>
      </c>
      <c r="T1992" s="7" t="s">
        <v>116</v>
      </c>
      <c r="U1992" s="7" t="s">
        <v>7256</v>
      </c>
      <c r="V1992" s="7" t="s">
        <v>7001</v>
      </c>
      <c r="W1992" s="7" t="s">
        <v>50</v>
      </c>
      <c r="X1992" s="10" t="s">
        <v>2450</v>
      </c>
    </row>
    <row r="1993" spans="1:24" ht="90" x14ac:dyDescent="0.25">
      <c r="A1993" s="7" t="s">
        <v>7257</v>
      </c>
      <c r="B1993" s="7" t="s">
        <v>7258</v>
      </c>
      <c r="C1993" s="7" t="s">
        <v>7259</v>
      </c>
      <c r="D1993" s="7" t="s">
        <v>2791</v>
      </c>
      <c r="E1993" s="7" t="s">
        <v>38</v>
      </c>
      <c r="F1993" s="7" t="s">
        <v>39</v>
      </c>
      <c r="G1993" s="7" t="s">
        <v>7160</v>
      </c>
      <c r="H1993" s="7" t="s">
        <v>7161</v>
      </c>
      <c r="I1993" s="7" t="s">
        <v>7162</v>
      </c>
      <c r="J1993" s="8">
        <v>6384707.8200000003</v>
      </c>
      <c r="K1993" s="8">
        <v>4528697.71</v>
      </c>
      <c r="L1993" s="8">
        <v>2486038.21</v>
      </c>
      <c r="M1993" s="8">
        <v>54.895212027742097</v>
      </c>
      <c r="N1993" s="7" t="s">
        <v>43</v>
      </c>
      <c r="O1993" s="7" t="s">
        <v>44</v>
      </c>
      <c r="P1993" s="7" t="s">
        <v>134</v>
      </c>
      <c r="Q1993" s="9">
        <v>42825</v>
      </c>
      <c r="R1993" s="9">
        <v>43708</v>
      </c>
      <c r="S1993" s="7" t="s">
        <v>46</v>
      </c>
      <c r="T1993" s="7" t="s">
        <v>116</v>
      </c>
      <c r="U1993" s="7" t="s">
        <v>7163</v>
      </c>
      <c r="V1993" s="7" t="s">
        <v>7001</v>
      </c>
      <c r="W1993" s="7" t="s">
        <v>50</v>
      </c>
      <c r="X1993" s="10" t="s">
        <v>2450</v>
      </c>
    </row>
    <row r="1994" spans="1:24" ht="90" x14ac:dyDescent="0.25">
      <c r="A1994" s="7" t="s">
        <v>7260</v>
      </c>
      <c r="B1994" s="7" t="s">
        <v>7261</v>
      </c>
      <c r="C1994" s="7" t="s">
        <v>7262</v>
      </c>
      <c r="D1994" s="7" t="s">
        <v>2606</v>
      </c>
      <c r="E1994" s="7" t="s">
        <v>38</v>
      </c>
      <c r="F1994" s="7" t="s">
        <v>39</v>
      </c>
      <c r="G1994" s="7" t="s">
        <v>7160</v>
      </c>
      <c r="H1994" s="7" t="s">
        <v>7161</v>
      </c>
      <c r="I1994" s="7" t="s">
        <v>7162</v>
      </c>
      <c r="J1994" s="8">
        <v>3345787.58</v>
      </c>
      <c r="K1994" s="8">
        <v>3041324.51</v>
      </c>
      <c r="L1994" s="8">
        <v>1449824.05</v>
      </c>
      <c r="M1994" s="8">
        <v>47.670810702143697</v>
      </c>
      <c r="N1994" s="7" t="s">
        <v>43</v>
      </c>
      <c r="O1994" s="7" t="s">
        <v>44</v>
      </c>
      <c r="P1994" s="7" t="s">
        <v>140</v>
      </c>
      <c r="Q1994" s="9">
        <v>42825</v>
      </c>
      <c r="R1994" s="9">
        <v>43921</v>
      </c>
      <c r="S1994" s="7" t="s">
        <v>46</v>
      </c>
      <c r="T1994" s="7" t="s">
        <v>116</v>
      </c>
      <c r="U1994" s="7" t="s">
        <v>7163</v>
      </c>
      <c r="V1994" s="7" t="s">
        <v>7001</v>
      </c>
      <c r="W1994" s="7" t="s">
        <v>50</v>
      </c>
      <c r="X1994" s="10" t="s">
        <v>2450</v>
      </c>
    </row>
    <row r="1995" spans="1:24" ht="90" x14ac:dyDescent="0.25">
      <c r="A1995" s="7" t="s">
        <v>7263</v>
      </c>
      <c r="B1995" s="7" t="s">
        <v>7264</v>
      </c>
      <c r="C1995" s="7" t="s">
        <v>7265</v>
      </c>
      <c r="D1995" s="7" t="s">
        <v>3651</v>
      </c>
      <c r="E1995" s="7" t="s">
        <v>38</v>
      </c>
      <c r="F1995" s="7" t="s">
        <v>39</v>
      </c>
      <c r="G1995" s="7" t="s">
        <v>7160</v>
      </c>
      <c r="H1995" s="7" t="s">
        <v>7161</v>
      </c>
      <c r="I1995" s="7" t="s">
        <v>7162</v>
      </c>
      <c r="J1995" s="8">
        <v>6767899.6299999999</v>
      </c>
      <c r="K1995" s="8">
        <v>4687688.47</v>
      </c>
      <c r="L1995" s="8">
        <v>3984535.19</v>
      </c>
      <c r="M1995" s="8">
        <v>84.999999797341502</v>
      </c>
      <c r="N1995" s="7" t="s">
        <v>43</v>
      </c>
      <c r="O1995" s="7" t="s">
        <v>44</v>
      </c>
      <c r="P1995" s="7" t="s">
        <v>134</v>
      </c>
      <c r="Q1995" s="9">
        <v>42887</v>
      </c>
      <c r="R1995" s="9">
        <v>43434</v>
      </c>
      <c r="S1995" s="7" t="s">
        <v>46</v>
      </c>
      <c r="T1995" s="7" t="s">
        <v>116</v>
      </c>
      <c r="U1995" s="7" t="s">
        <v>7163</v>
      </c>
      <c r="V1995" s="7" t="s">
        <v>7001</v>
      </c>
      <c r="W1995" s="7" t="s">
        <v>50</v>
      </c>
      <c r="X1995" s="10" t="s">
        <v>2450</v>
      </c>
    </row>
    <row r="1996" spans="1:24" ht="90" x14ac:dyDescent="0.25">
      <c r="A1996" s="7" t="s">
        <v>7266</v>
      </c>
      <c r="B1996" s="7" t="s">
        <v>7267</v>
      </c>
      <c r="C1996" s="7" t="s">
        <v>7268</v>
      </c>
      <c r="D1996" s="7" t="s">
        <v>2564</v>
      </c>
      <c r="E1996" s="7" t="s">
        <v>38</v>
      </c>
      <c r="F1996" s="7" t="s">
        <v>39</v>
      </c>
      <c r="G1996" s="7" t="s">
        <v>7160</v>
      </c>
      <c r="H1996" s="7" t="s">
        <v>7161</v>
      </c>
      <c r="I1996" s="7" t="s">
        <v>7162</v>
      </c>
      <c r="J1996" s="8">
        <v>1564716.26</v>
      </c>
      <c r="K1996" s="8">
        <v>1549685.14</v>
      </c>
      <c r="L1996" s="8">
        <v>1052823.44</v>
      </c>
      <c r="M1996" s="8">
        <v>67.9378935000951</v>
      </c>
      <c r="N1996" s="7" t="s">
        <v>43</v>
      </c>
      <c r="O1996" s="7" t="s">
        <v>44</v>
      </c>
      <c r="P1996" s="7" t="s">
        <v>140</v>
      </c>
      <c r="Q1996" s="9">
        <v>42856</v>
      </c>
      <c r="R1996" s="9">
        <v>43312</v>
      </c>
      <c r="S1996" s="7" t="s">
        <v>46</v>
      </c>
      <c r="T1996" s="7" t="s">
        <v>116</v>
      </c>
      <c r="U1996" s="7" t="s">
        <v>7256</v>
      </c>
      <c r="V1996" s="7" t="s">
        <v>7001</v>
      </c>
      <c r="W1996" s="7" t="s">
        <v>50</v>
      </c>
      <c r="X1996" s="10" t="s">
        <v>2450</v>
      </c>
    </row>
    <row r="1997" spans="1:24" ht="67.5" x14ac:dyDescent="0.25">
      <c r="A1997" s="7" t="s">
        <v>7269</v>
      </c>
      <c r="B1997" s="7" t="s">
        <v>7270</v>
      </c>
      <c r="C1997" s="7" t="s">
        <v>7271</v>
      </c>
      <c r="D1997" s="7" t="s">
        <v>2583</v>
      </c>
      <c r="E1997" s="7" t="s">
        <v>38</v>
      </c>
      <c r="F1997" s="7" t="s">
        <v>39</v>
      </c>
      <c r="G1997" s="7" t="s">
        <v>7160</v>
      </c>
      <c r="H1997" s="7" t="s">
        <v>7161</v>
      </c>
      <c r="I1997" s="7" t="s">
        <v>7162</v>
      </c>
      <c r="J1997" s="8">
        <v>2790079.25</v>
      </c>
      <c r="K1997" s="8">
        <v>2449636.6800000002</v>
      </c>
      <c r="L1997" s="8">
        <v>1590852.51</v>
      </c>
      <c r="M1997" s="8">
        <v>64.942386068451597</v>
      </c>
      <c r="N1997" s="7" t="s">
        <v>43</v>
      </c>
      <c r="O1997" s="7" t="s">
        <v>44</v>
      </c>
      <c r="P1997" s="7" t="s">
        <v>140</v>
      </c>
      <c r="Q1997" s="9">
        <v>43102</v>
      </c>
      <c r="R1997" s="9">
        <v>44561</v>
      </c>
      <c r="S1997" s="7" t="s">
        <v>46</v>
      </c>
      <c r="T1997" s="7" t="s">
        <v>116</v>
      </c>
      <c r="U1997" s="7" t="s">
        <v>7163</v>
      </c>
      <c r="V1997" s="7" t="s">
        <v>7001</v>
      </c>
      <c r="W1997" s="7" t="s">
        <v>50</v>
      </c>
      <c r="X1997" s="10" t="s">
        <v>2450</v>
      </c>
    </row>
    <row r="1998" spans="1:24" ht="78.75" x14ac:dyDescent="0.25">
      <c r="A1998" s="7" t="s">
        <v>7272</v>
      </c>
      <c r="B1998" s="7" t="s">
        <v>7273</v>
      </c>
      <c r="C1998" s="7" t="s">
        <v>7274</v>
      </c>
      <c r="D1998" s="7" t="s">
        <v>3158</v>
      </c>
      <c r="E1998" s="7" t="s">
        <v>38</v>
      </c>
      <c r="F1998" s="7" t="s">
        <v>39</v>
      </c>
      <c r="G1998" s="7" t="s">
        <v>7160</v>
      </c>
      <c r="H1998" s="7" t="s">
        <v>7161</v>
      </c>
      <c r="I1998" s="7" t="s">
        <v>7162</v>
      </c>
      <c r="J1998" s="8">
        <v>28970355.629999999</v>
      </c>
      <c r="K1998" s="8">
        <v>16330422.300000001</v>
      </c>
      <c r="L1998" s="8">
        <v>10942787.699999999</v>
      </c>
      <c r="M1998" s="8">
        <v>67.008602098428298</v>
      </c>
      <c r="N1998" s="7" t="s">
        <v>43</v>
      </c>
      <c r="O1998" s="7" t="s">
        <v>44</v>
      </c>
      <c r="P1998" s="7" t="s">
        <v>134</v>
      </c>
      <c r="Q1998" s="9">
        <v>42130</v>
      </c>
      <c r="R1998" s="9">
        <v>44196</v>
      </c>
      <c r="S1998" s="7" t="s">
        <v>46</v>
      </c>
      <c r="T1998" s="7" t="s">
        <v>116</v>
      </c>
      <c r="U1998" s="7" t="s">
        <v>7163</v>
      </c>
      <c r="V1998" s="7" t="s">
        <v>7001</v>
      </c>
      <c r="W1998" s="7" t="s">
        <v>50</v>
      </c>
      <c r="X1998" s="10" t="s">
        <v>2450</v>
      </c>
    </row>
    <row r="1999" spans="1:24" ht="90" x14ac:dyDescent="0.25">
      <c r="A1999" s="7" t="s">
        <v>7275</v>
      </c>
      <c r="B1999" s="7" t="s">
        <v>7276</v>
      </c>
      <c r="C1999" s="7" t="s">
        <v>7277</v>
      </c>
      <c r="D1999" s="7" t="s">
        <v>7278</v>
      </c>
      <c r="E1999" s="7" t="s">
        <v>38</v>
      </c>
      <c r="F1999" s="7" t="s">
        <v>39</v>
      </c>
      <c r="G1999" s="7" t="s">
        <v>7160</v>
      </c>
      <c r="H1999" s="7" t="s">
        <v>7161</v>
      </c>
      <c r="I1999" s="7" t="s">
        <v>7162</v>
      </c>
      <c r="J1999" s="8">
        <v>17698880</v>
      </c>
      <c r="K1999" s="8">
        <v>17475271</v>
      </c>
      <c r="L1999" s="8">
        <v>7863871.9500000002</v>
      </c>
      <c r="M1999" s="8">
        <v>45</v>
      </c>
      <c r="N1999" s="7" t="s">
        <v>43</v>
      </c>
      <c r="O1999" s="7" t="s">
        <v>44</v>
      </c>
      <c r="P1999" s="7" t="s">
        <v>56</v>
      </c>
      <c r="Q1999" s="9">
        <v>42859</v>
      </c>
      <c r="R1999" s="9">
        <v>44012</v>
      </c>
      <c r="S1999" s="7" t="s">
        <v>46</v>
      </c>
      <c r="T1999" s="7" t="s">
        <v>116</v>
      </c>
      <c r="U1999" s="7" t="s">
        <v>7163</v>
      </c>
      <c r="V1999" s="7" t="s">
        <v>7001</v>
      </c>
      <c r="W1999" s="7" t="s">
        <v>50</v>
      </c>
      <c r="X1999" s="10" t="s">
        <v>2450</v>
      </c>
    </row>
    <row r="2000" spans="1:24" ht="90" x14ac:dyDescent="0.25">
      <c r="A2000" s="7" t="s">
        <v>7279</v>
      </c>
      <c r="B2000" s="7" t="s">
        <v>7280</v>
      </c>
      <c r="C2000" s="7" t="s">
        <v>7281</v>
      </c>
      <c r="D2000" s="7" t="s">
        <v>4037</v>
      </c>
      <c r="E2000" s="7" t="s">
        <v>38</v>
      </c>
      <c r="F2000" s="7" t="s">
        <v>39</v>
      </c>
      <c r="G2000" s="7" t="s">
        <v>7160</v>
      </c>
      <c r="H2000" s="7" t="s">
        <v>7161</v>
      </c>
      <c r="I2000" s="7" t="s">
        <v>7162</v>
      </c>
      <c r="J2000" s="8">
        <v>84301428.700000003</v>
      </c>
      <c r="K2000" s="8">
        <v>66770710.670000002</v>
      </c>
      <c r="L2000" s="8">
        <v>37951179.780000001</v>
      </c>
      <c r="M2000" s="8">
        <v>56.838064772989497</v>
      </c>
      <c r="N2000" s="7" t="s">
        <v>43</v>
      </c>
      <c r="O2000" s="7" t="s">
        <v>44</v>
      </c>
      <c r="P2000" s="7" t="s">
        <v>56</v>
      </c>
      <c r="Q2000" s="9">
        <v>42825</v>
      </c>
      <c r="R2000" s="9">
        <v>45107</v>
      </c>
      <c r="S2000" s="7" t="s">
        <v>46</v>
      </c>
      <c r="T2000" s="7" t="s">
        <v>116</v>
      </c>
      <c r="U2000" s="7" t="s">
        <v>7163</v>
      </c>
      <c r="V2000" s="7" t="s">
        <v>7001</v>
      </c>
      <c r="W2000" s="7" t="s">
        <v>50</v>
      </c>
      <c r="X2000" s="10" t="s">
        <v>2450</v>
      </c>
    </row>
    <row r="2001" spans="1:24" ht="90" x14ac:dyDescent="0.25">
      <c r="A2001" s="7" t="s">
        <v>7282</v>
      </c>
      <c r="B2001" s="7" t="s">
        <v>7283</v>
      </c>
      <c r="C2001" s="7" t="s">
        <v>7284</v>
      </c>
      <c r="D2001" s="7" t="s">
        <v>3081</v>
      </c>
      <c r="E2001" s="7" t="s">
        <v>38</v>
      </c>
      <c r="F2001" s="7" t="s">
        <v>39</v>
      </c>
      <c r="G2001" s="7" t="s">
        <v>7160</v>
      </c>
      <c r="H2001" s="7" t="s">
        <v>7161</v>
      </c>
      <c r="I2001" s="7" t="s">
        <v>7162</v>
      </c>
      <c r="J2001" s="8">
        <v>52097223.25</v>
      </c>
      <c r="K2001" s="8">
        <v>39519711.009999998</v>
      </c>
      <c r="L2001" s="8">
        <v>20436579.710000001</v>
      </c>
      <c r="M2001" s="8">
        <v>51.712371340035297</v>
      </c>
      <c r="N2001" s="7" t="s">
        <v>43</v>
      </c>
      <c r="O2001" s="7" t="s">
        <v>44</v>
      </c>
      <c r="P2001" s="7" t="s">
        <v>56</v>
      </c>
      <c r="Q2001" s="9">
        <v>42919</v>
      </c>
      <c r="R2001" s="9">
        <v>45107</v>
      </c>
      <c r="S2001" s="7" t="s">
        <v>46</v>
      </c>
      <c r="T2001" s="7" t="s">
        <v>116</v>
      </c>
      <c r="U2001" s="7" t="s">
        <v>7256</v>
      </c>
      <c r="V2001" s="7" t="s">
        <v>7001</v>
      </c>
      <c r="W2001" s="7" t="s">
        <v>50</v>
      </c>
      <c r="X2001" s="10" t="s">
        <v>2450</v>
      </c>
    </row>
    <row r="2002" spans="1:24" ht="123.75" x14ac:dyDescent="0.25">
      <c r="A2002" s="7" t="s">
        <v>7285</v>
      </c>
      <c r="B2002" s="7" t="s">
        <v>7286</v>
      </c>
      <c r="C2002" s="7" t="s">
        <v>7287</v>
      </c>
      <c r="D2002" s="7" t="s">
        <v>3042</v>
      </c>
      <c r="E2002" s="7" t="s">
        <v>38</v>
      </c>
      <c r="F2002" s="7" t="s">
        <v>39</v>
      </c>
      <c r="G2002" s="7" t="s">
        <v>7160</v>
      </c>
      <c r="H2002" s="7" t="s">
        <v>7288</v>
      </c>
      <c r="I2002" s="7" t="s">
        <v>7289</v>
      </c>
      <c r="J2002" s="8">
        <v>15485835.32</v>
      </c>
      <c r="K2002" s="8">
        <v>14381806.92</v>
      </c>
      <c r="L2002" s="8">
        <v>12224535.84</v>
      </c>
      <c r="M2002" s="8">
        <v>84.999999707964506</v>
      </c>
      <c r="N2002" s="7" t="s">
        <v>43</v>
      </c>
      <c r="O2002" s="7" t="s">
        <v>44</v>
      </c>
      <c r="P2002" s="7" t="s">
        <v>134</v>
      </c>
      <c r="Q2002" s="9">
        <v>42410</v>
      </c>
      <c r="R2002" s="9">
        <v>43373</v>
      </c>
      <c r="S2002" s="7" t="s">
        <v>46</v>
      </c>
      <c r="T2002" s="7" t="s">
        <v>47</v>
      </c>
      <c r="U2002" s="7" t="s">
        <v>7163</v>
      </c>
      <c r="V2002" s="7" t="s">
        <v>7001</v>
      </c>
      <c r="W2002" s="7" t="s">
        <v>50</v>
      </c>
      <c r="X2002" s="10" t="s">
        <v>51</v>
      </c>
    </row>
    <row r="2003" spans="1:24" ht="90" x14ac:dyDescent="0.25">
      <c r="A2003" s="7" t="s">
        <v>7290</v>
      </c>
      <c r="B2003" s="7" t="s">
        <v>7291</v>
      </c>
      <c r="C2003" s="7" t="s">
        <v>7292</v>
      </c>
      <c r="D2003" s="7" t="s">
        <v>3464</v>
      </c>
      <c r="E2003" s="7" t="s">
        <v>38</v>
      </c>
      <c r="F2003" s="7" t="s">
        <v>39</v>
      </c>
      <c r="G2003" s="7" t="s">
        <v>7160</v>
      </c>
      <c r="H2003" s="7" t="s">
        <v>7288</v>
      </c>
      <c r="I2003" s="7" t="s">
        <v>7289</v>
      </c>
      <c r="J2003" s="8">
        <v>6744555.3700000001</v>
      </c>
      <c r="K2003" s="8">
        <v>4409038.16</v>
      </c>
      <c r="L2003" s="8">
        <v>3691450.77</v>
      </c>
      <c r="M2003" s="8">
        <v>83.724627368614094</v>
      </c>
      <c r="N2003" s="7" t="s">
        <v>43</v>
      </c>
      <c r="O2003" s="7" t="s">
        <v>44</v>
      </c>
      <c r="P2003" s="7" t="s">
        <v>134</v>
      </c>
      <c r="Q2003" s="9">
        <v>42549</v>
      </c>
      <c r="R2003" s="9">
        <v>43371</v>
      </c>
      <c r="S2003" s="7" t="s">
        <v>57</v>
      </c>
      <c r="T2003" s="7" t="s">
        <v>47</v>
      </c>
      <c r="U2003" s="7" t="s">
        <v>7163</v>
      </c>
      <c r="V2003" s="7" t="s">
        <v>7001</v>
      </c>
      <c r="W2003" s="7" t="s">
        <v>50</v>
      </c>
      <c r="X2003" s="10" t="s">
        <v>51</v>
      </c>
    </row>
    <row r="2004" spans="1:24" ht="78.75" x14ac:dyDescent="0.25">
      <c r="A2004" s="7" t="s">
        <v>7293</v>
      </c>
      <c r="B2004" s="7" t="s">
        <v>7294</v>
      </c>
      <c r="C2004" s="7" t="s">
        <v>7295</v>
      </c>
      <c r="D2004" s="7" t="s">
        <v>7296</v>
      </c>
      <c r="E2004" s="7" t="s">
        <v>38</v>
      </c>
      <c r="F2004" s="7" t="s">
        <v>39</v>
      </c>
      <c r="G2004" s="7" t="s">
        <v>7160</v>
      </c>
      <c r="H2004" s="7" t="s">
        <v>7288</v>
      </c>
      <c r="I2004" s="7" t="s">
        <v>7289</v>
      </c>
      <c r="J2004" s="8">
        <v>4017359.21</v>
      </c>
      <c r="K2004" s="8">
        <v>4017359.21</v>
      </c>
      <c r="L2004" s="8">
        <v>3414755.34</v>
      </c>
      <c r="M2004" s="8">
        <v>85.000000286257702</v>
      </c>
      <c r="N2004" s="7" t="s">
        <v>43</v>
      </c>
      <c r="O2004" s="7" t="s">
        <v>44</v>
      </c>
      <c r="P2004" s="7" t="s">
        <v>134</v>
      </c>
      <c r="Q2004" s="9">
        <v>43280</v>
      </c>
      <c r="R2004" s="9">
        <v>43707</v>
      </c>
      <c r="S2004" s="7" t="s">
        <v>46</v>
      </c>
      <c r="T2004" s="7" t="s">
        <v>82</v>
      </c>
      <c r="U2004" s="7" t="s">
        <v>7163</v>
      </c>
      <c r="V2004" s="7" t="s">
        <v>7001</v>
      </c>
      <c r="W2004" s="7" t="s">
        <v>50</v>
      </c>
      <c r="X2004" s="10" t="s">
        <v>51</v>
      </c>
    </row>
    <row r="2005" spans="1:24" ht="90" x14ac:dyDescent="0.25">
      <c r="A2005" s="7" t="s">
        <v>7297</v>
      </c>
      <c r="B2005" s="7" t="s">
        <v>7298</v>
      </c>
      <c r="C2005" s="7" t="s">
        <v>7299</v>
      </c>
      <c r="D2005" s="7" t="s">
        <v>7300</v>
      </c>
      <c r="E2005" s="7" t="s">
        <v>38</v>
      </c>
      <c r="F2005" s="7" t="s">
        <v>39</v>
      </c>
      <c r="G2005" s="7" t="s">
        <v>7160</v>
      </c>
      <c r="H2005" s="7" t="s">
        <v>7288</v>
      </c>
      <c r="I2005" s="7" t="s">
        <v>7289</v>
      </c>
      <c r="J2005" s="8">
        <v>1249000</v>
      </c>
      <c r="K2005" s="8">
        <v>1105296.1399999999</v>
      </c>
      <c r="L2005" s="8">
        <v>791052.02</v>
      </c>
      <c r="M2005" s="8">
        <v>71.569237543885706</v>
      </c>
      <c r="N2005" s="7" t="s">
        <v>43</v>
      </c>
      <c r="O2005" s="7" t="s">
        <v>44</v>
      </c>
      <c r="P2005" s="7" t="s">
        <v>56</v>
      </c>
      <c r="Q2005" s="9">
        <v>43497</v>
      </c>
      <c r="R2005" s="9">
        <v>44530</v>
      </c>
      <c r="S2005" s="7" t="s">
        <v>46</v>
      </c>
      <c r="T2005" s="7" t="s">
        <v>82</v>
      </c>
      <c r="U2005" s="7" t="s">
        <v>7163</v>
      </c>
      <c r="V2005" s="7" t="s">
        <v>7001</v>
      </c>
      <c r="W2005" s="7" t="s">
        <v>50</v>
      </c>
      <c r="X2005" s="10" t="s">
        <v>51</v>
      </c>
    </row>
    <row r="2006" spans="1:24" ht="90" x14ac:dyDescent="0.25">
      <c r="A2006" s="7" t="s">
        <v>7301</v>
      </c>
      <c r="B2006" s="7" t="s">
        <v>7302</v>
      </c>
      <c r="C2006" s="7" t="s">
        <v>7303</v>
      </c>
      <c r="D2006" s="7" t="s">
        <v>3162</v>
      </c>
      <c r="E2006" s="7" t="s">
        <v>38</v>
      </c>
      <c r="F2006" s="7" t="s">
        <v>39</v>
      </c>
      <c r="G2006" s="7" t="s">
        <v>7160</v>
      </c>
      <c r="H2006" s="7" t="s">
        <v>7288</v>
      </c>
      <c r="I2006" s="7" t="s">
        <v>7289</v>
      </c>
      <c r="J2006" s="8">
        <v>22880983.260000002</v>
      </c>
      <c r="K2006" s="8">
        <v>17978768.899999999</v>
      </c>
      <c r="L2006" s="8">
        <v>15281953.609999999</v>
      </c>
      <c r="M2006" s="8">
        <v>85.000000250295201</v>
      </c>
      <c r="N2006" s="7" t="s">
        <v>43</v>
      </c>
      <c r="O2006" s="7" t="s">
        <v>44</v>
      </c>
      <c r="P2006" s="7" t="s">
        <v>134</v>
      </c>
      <c r="Q2006" s="9">
        <v>42541</v>
      </c>
      <c r="R2006" s="9">
        <v>43404</v>
      </c>
      <c r="S2006" s="7" t="s">
        <v>57</v>
      </c>
      <c r="T2006" s="7" t="s">
        <v>47</v>
      </c>
      <c r="U2006" s="7" t="s">
        <v>7163</v>
      </c>
      <c r="V2006" s="7" t="s">
        <v>7001</v>
      </c>
      <c r="W2006" s="7" t="s">
        <v>50</v>
      </c>
      <c r="X2006" s="10" t="s">
        <v>51</v>
      </c>
    </row>
    <row r="2007" spans="1:24" ht="78.75" x14ac:dyDescent="0.25">
      <c r="A2007" s="7" t="s">
        <v>7304</v>
      </c>
      <c r="B2007" s="7" t="s">
        <v>7305</v>
      </c>
      <c r="C2007" s="7" t="s">
        <v>7306</v>
      </c>
      <c r="D2007" s="7" t="s">
        <v>37</v>
      </c>
      <c r="E2007" s="7" t="s">
        <v>38</v>
      </c>
      <c r="F2007" s="7" t="s">
        <v>39</v>
      </c>
      <c r="G2007" s="7" t="s">
        <v>7160</v>
      </c>
      <c r="H2007" s="7" t="s">
        <v>7288</v>
      </c>
      <c r="I2007" s="7" t="s">
        <v>7289</v>
      </c>
      <c r="J2007" s="8">
        <v>20405559.710000001</v>
      </c>
      <c r="K2007" s="8">
        <v>19645199.280000001</v>
      </c>
      <c r="L2007" s="8">
        <v>15235244.35</v>
      </c>
      <c r="M2007" s="8">
        <v>77.551996968085703</v>
      </c>
      <c r="N2007" s="7" t="s">
        <v>43</v>
      </c>
      <c r="O2007" s="7" t="s">
        <v>44</v>
      </c>
      <c r="P2007" s="7" t="s">
        <v>56</v>
      </c>
      <c r="Q2007" s="9">
        <v>43214</v>
      </c>
      <c r="R2007" s="9">
        <v>44772</v>
      </c>
      <c r="S2007" s="7" t="s">
        <v>46</v>
      </c>
      <c r="T2007" s="7" t="s">
        <v>47</v>
      </c>
      <c r="U2007" s="7" t="s">
        <v>7163</v>
      </c>
      <c r="V2007" s="7" t="s">
        <v>7001</v>
      </c>
      <c r="W2007" s="7" t="s">
        <v>50</v>
      </c>
      <c r="X2007" s="10" t="s">
        <v>51</v>
      </c>
    </row>
    <row r="2008" spans="1:24" ht="90" x14ac:dyDescent="0.25">
      <c r="A2008" s="7" t="s">
        <v>7307</v>
      </c>
      <c r="B2008" s="7" t="s">
        <v>7308</v>
      </c>
      <c r="C2008" s="7" t="s">
        <v>7309</v>
      </c>
      <c r="D2008" s="7" t="s">
        <v>7310</v>
      </c>
      <c r="E2008" s="7" t="s">
        <v>38</v>
      </c>
      <c r="F2008" s="7" t="s">
        <v>39</v>
      </c>
      <c r="G2008" s="7" t="s">
        <v>7160</v>
      </c>
      <c r="H2008" s="7" t="s">
        <v>7288</v>
      </c>
      <c r="I2008" s="7" t="s">
        <v>7289</v>
      </c>
      <c r="J2008" s="8">
        <v>12921149.75</v>
      </c>
      <c r="K2008" s="8">
        <v>12301420.380000001</v>
      </c>
      <c r="L2008" s="8">
        <v>10456207.32</v>
      </c>
      <c r="M2008" s="8">
        <v>84.999999975612596</v>
      </c>
      <c r="N2008" s="7" t="s">
        <v>43</v>
      </c>
      <c r="O2008" s="7" t="s">
        <v>44</v>
      </c>
      <c r="P2008" s="7" t="s">
        <v>134</v>
      </c>
      <c r="Q2008" s="9">
        <v>43617</v>
      </c>
      <c r="R2008" s="9">
        <v>44561</v>
      </c>
      <c r="S2008" s="7" t="s">
        <v>46</v>
      </c>
      <c r="T2008" s="7" t="s">
        <v>82</v>
      </c>
      <c r="U2008" s="7" t="s">
        <v>7163</v>
      </c>
      <c r="V2008" s="7" t="s">
        <v>7001</v>
      </c>
      <c r="W2008" s="7" t="s">
        <v>50</v>
      </c>
      <c r="X2008" s="10" t="s">
        <v>51</v>
      </c>
    </row>
    <row r="2009" spans="1:24" ht="90" x14ac:dyDescent="0.25">
      <c r="A2009" s="7" t="s">
        <v>7311</v>
      </c>
      <c r="B2009" s="7" t="s">
        <v>7312</v>
      </c>
      <c r="C2009" s="7" t="s">
        <v>7313</v>
      </c>
      <c r="D2009" s="7" t="s">
        <v>2598</v>
      </c>
      <c r="E2009" s="7" t="s">
        <v>38</v>
      </c>
      <c r="F2009" s="7" t="s">
        <v>39</v>
      </c>
      <c r="G2009" s="7" t="s">
        <v>7160</v>
      </c>
      <c r="H2009" s="7" t="s">
        <v>7288</v>
      </c>
      <c r="I2009" s="7" t="s">
        <v>7289</v>
      </c>
      <c r="J2009" s="8">
        <v>13045630.029999999</v>
      </c>
      <c r="K2009" s="8">
        <v>12216531.49</v>
      </c>
      <c r="L2009" s="8">
        <v>8743278.4299999997</v>
      </c>
      <c r="M2009" s="8">
        <v>71.569237448099898</v>
      </c>
      <c r="N2009" s="7" t="s">
        <v>43</v>
      </c>
      <c r="O2009" s="7" t="s">
        <v>44</v>
      </c>
      <c r="P2009" s="7" t="s">
        <v>140</v>
      </c>
      <c r="Q2009" s="9">
        <v>42522</v>
      </c>
      <c r="R2009" s="9">
        <v>44196</v>
      </c>
      <c r="S2009" s="7" t="s">
        <v>57</v>
      </c>
      <c r="T2009" s="7" t="s">
        <v>47</v>
      </c>
      <c r="U2009" s="7" t="s">
        <v>7163</v>
      </c>
      <c r="V2009" s="7" t="s">
        <v>7001</v>
      </c>
      <c r="W2009" s="7" t="s">
        <v>50</v>
      </c>
      <c r="X2009" s="10" t="s">
        <v>51</v>
      </c>
    </row>
    <row r="2010" spans="1:24" ht="90" x14ac:dyDescent="0.25">
      <c r="A2010" s="7" t="s">
        <v>7314</v>
      </c>
      <c r="B2010" s="7" t="s">
        <v>7315</v>
      </c>
      <c r="C2010" s="7" t="s">
        <v>7316</v>
      </c>
      <c r="D2010" s="7" t="s">
        <v>7317</v>
      </c>
      <c r="E2010" s="7" t="s">
        <v>38</v>
      </c>
      <c r="F2010" s="7" t="s">
        <v>39</v>
      </c>
      <c r="G2010" s="7" t="s">
        <v>7160</v>
      </c>
      <c r="H2010" s="7" t="s">
        <v>7288</v>
      </c>
      <c r="I2010" s="7" t="s">
        <v>7289</v>
      </c>
      <c r="J2010" s="8">
        <v>5450666.5</v>
      </c>
      <c r="K2010" s="8">
        <v>4864563.4000000004</v>
      </c>
      <c r="L2010" s="8">
        <v>4134878.89</v>
      </c>
      <c r="M2010" s="8">
        <v>85</v>
      </c>
      <c r="N2010" s="7" t="s">
        <v>43</v>
      </c>
      <c r="O2010" s="7" t="s">
        <v>44</v>
      </c>
      <c r="P2010" s="7" t="s">
        <v>134</v>
      </c>
      <c r="Q2010" s="9">
        <v>43374</v>
      </c>
      <c r="R2010" s="9">
        <v>44196</v>
      </c>
      <c r="S2010" s="7" t="s">
        <v>46</v>
      </c>
      <c r="T2010" s="7" t="s">
        <v>82</v>
      </c>
      <c r="U2010" s="7" t="s">
        <v>7163</v>
      </c>
      <c r="V2010" s="7" t="s">
        <v>7001</v>
      </c>
      <c r="W2010" s="7" t="s">
        <v>50</v>
      </c>
      <c r="X2010" s="10" t="s">
        <v>51</v>
      </c>
    </row>
    <row r="2011" spans="1:24" ht="90" x14ac:dyDescent="0.25">
      <c r="A2011" s="7" t="s">
        <v>7318</v>
      </c>
      <c r="B2011" s="7" t="s">
        <v>7319</v>
      </c>
      <c r="C2011" s="7" t="s">
        <v>7320</v>
      </c>
      <c r="D2011" s="7" t="s">
        <v>3640</v>
      </c>
      <c r="E2011" s="7" t="s">
        <v>38</v>
      </c>
      <c r="F2011" s="7" t="s">
        <v>39</v>
      </c>
      <c r="G2011" s="7" t="s">
        <v>7160</v>
      </c>
      <c r="H2011" s="7" t="s">
        <v>7288</v>
      </c>
      <c r="I2011" s="7" t="s">
        <v>7289</v>
      </c>
      <c r="J2011" s="8">
        <v>21283952.850000001</v>
      </c>
      <c r="K2011" s="8">
        <v>18635526.84</v>
      </c>
      <c r="L2011" s="8">
        <v>15840197.779999999</v>
      </c>
      <c r="M2011" s="8">
        <v>84.999999817552705</v>
      </c>
      <c r="N2011" s="7" t="s">
        <v>43</v>
      </c>
      <c r="O2011" s="7" t="s">
        <v>44</v>
      </c>
      <c r="P2011" s="7" t="s">
        <v>56</v>
      </c>
      <c r="Q2011" s="9">
        <v>42549</v>
      </c>
      <c r="R2011" s="9">
        <v>43738</v>
      </c>
      <c r="S2011" s="7" t="s">
        <v>57</v>
      </c>
      <c r="T2011" s="7" t="s">
        <v>47</v>
      </c>
      <c r="U2011" s="7" t="s">
        <v>7163</v>
      </c>
      <c r="V2011" s="7" t="s">
        <v>7001</v>
      </c>
      <c r="W2011" s="7" t="s">
        <v>50</v>
      </c>
      <c r="X2011" s="10" t="s">
        <v>51</v>
      </c>
    </row>
    <row r="2012" spans="1:24" ht="90" x14ac:dyDescent="0.25">
      <c r="A2012" s="7" t="s">
        <v>7321</v>
      </c>
      <c r="B2012" s="7" t="s">
        <v>7322</v>
      </c>
      <c r="C2012" s="7" t="s">
        <v>7323</v>
      </c>
      <c r="D2012" s="7" t="s">
        <v>7324</v>
      </c>
      <c r="E2012" s="7" t="s">
        <v>38</v>
      </c>
      <c r="F2012" s="7" t="s">
        <v>39</v>
      </c>
      <c r="G2012" s="7" t="s">
        <v>7160</v>
      </c>
      <c r="H2012" s="7" t="s">
        <v>7288</v>
      </c>
      <c r="I2012" s="7" t="s">
        <v>7289</v>
      </c>
      <c r="J2012" s="8">
        <v>4646577.9000000004</v>
      </c>
      <c r="K2012" s="8">
        <v>4378877.9000000004</v>
      </c>
      <c r="L2012" s="8">
        <v>3722046.2</v>
      </c>
      <c r="M2012" s="8">
        <v>84.999999657446494</v>
      </c>
      <c r="N2012" s="7" t="s">
        <v>43</v>
      </c>
      <c r="O2012" s="7" t="s">
        <v>44</v>
      </c>
      <c r="P2012" s="7" t="s">
        <v>134</v>
      </c>
      <c r="Q2012" s="9">
        <v>44242</v>
      </c>
      <c r="R2012" s="9">
        <v>44681</v>
      </c>
      <c r="S2012" s="7" t="s">
        <v>46</v>
      </c>
      <c r="T2012" s="7" t="s">
        <v>82</v>
      </c>
      <c r="U2012" s="7" t="s">
        <v>7163</v>
      </c>
      <c r="V2012" s="7" t="s">
        <v>7001</v>
      </c>
      <c r="W2012" s="7" t="s">
        <v>50</v>
      </c>
      <c r="X2012" s="10" t="s">
        <v>51</v>
      </c>
    </row>
    <row r="2013" spans="1:24" ht="90" x14ac:dyDescent="0.25">
      <c r="A2013" s="7" t="s">
        <v>7325</v>
      </c>
      <c r="B2013" s="7" t="s">
        <v>7326</v>
      </c>
      <c r="C2013" s="7" t="s">
        <v>7327</v>
      </c>
      <c r="D2013" s="7" t="s">
        <v>3143</v>
      </c>
      <c r="E2013" s="7" t="s">
        <v>38</v>
      </c>
      <c r="F2013" s="7" t="s">
        <v>39</v>
      </c>
      <c r="G2013" s="7" t="s">
        <v>7160</v>
      </c>
      <c r="H2013" s="7" t="s">
        <v>7288</v>
      </c>
      <c r="I2013" s="7" t="s">
        <v>7289</v>
      </c>
      <c r="J2013" s="8">
        <v>39513882.780000001</v>
      </c>
      <c r="K2013" s="8">
        <v>36743936.270000003</v>
      </c>
      <c r="L2013" s="8">
        <v>26297354.989999998</v>
      </c>
      <c r="M2013" s="8">
        <v>71.5692374294443</v>
      </c>
      <c r="N2013" s="7" t="s">
        <v>43</v>
      </c>
      <c r="O2013" s="7" t="s">
        <v>44</v>
      </c>
      <c r="P2013" s="7" t="s">
        <v>56</v>
      </c>
      <c r="Q2013" s="9">
        <v>41919</v>
      </c>
      <c r="R2013" s="9">
        <v>44012</v>
      </c>
      <c r="S2013" s="7" t="s">
        <v>57</v>
      </c>
      <c r="T2013" s="7" t="s">
        <v>47</v>
      </c>
      <c r="U2013" s="7" t="s">
        <v>7163</v>
      </c>
      <c r="V2013" s="7" t="s">
        <v>7001</v>
      </c>
      <c r="W2013" s="7" t="s">
        <v>50</v>
      </c>
      <c r="X2013" s="10" t="s">
        <v>51</v>
      </c>
    </row>
    <row r="2014" spans="1:24" ht="67.5" x14ac:dyDescent="0.25">
      <c r="A2014" s="7" t="s">
        <v>7328</v>
      </c>
      <c r="B2014" s="7" t="s">
        <v>7329</v>
      </c>
      <c r="C2014" s="7" t="s">
        <v>7330</v>
      </c>
      <c r="D2014" s="7" t="s">
        <v>2984</v>
      </c>
      <c r="E2014" s="7" t="s">
        <v>38</v>
      </c>
      <c r="F2014" s="7" t="s">
        <v>39</v>
      </c>
      <c r="G2014" s="7" t="s">
        <v>7160</v>
      </c>
      <c r="H2014" s="7" t="s">
        <v>7288</v>
      </c>
      <c r="I2014" s="7" t="s">
        <v>7289</v>
      </c>
      <c r="J2014" s="8">
        <v>1300503.8</v>
      </c>
      <c r="K2014" s="8">
        <v>951187.03</v>
      </c>
      <c r="L2014" s="8">
        <v>808508.98</v>
      </c>
      <c r="M2014" s="8">
        <v>85.000000473093095</v>
      </c>
      <c r="N2014" s="7" t="s">
        <v>43</v>
      </c>
      <c r="O2014" s="7" t="s">
        <v>44</v>
      </c>
      <c r="P2014" s="7" t="s">
        <v>56</v>
      </c>
      <c r="Q2014" s="9">
        <v>42255</v>
      </c>
      <c r="R2014" s="9">
        <v>43146</v>
      </c>
      <c r="S2014" s="7" t="s">
        <v>57</v>
      </c>
      <c r="T2014" s="7" t="s">
        <v>47</v>
      </c>
      <c r="U2014" s="7" t="s">
        <v>7163</v>
      </c>
      <c r="V2014" s="7" t="s">
        <v>7001</v>
      </c>
      <c r="W2014" s="7" t="s">
        <v>50</v>
      </c>
      <c r="X2014" s="10" t="s">
        <v>51</v>
      </c>
    </row>
    <row r="2015" spans="1:24" ht="90" x14ac:dyDescent="0.25">
      <c r="A2015" s="7" t="s">
        <v>7331</v>
      </c>
      <c r="B2015" s="7" t="s">
        <v>7332</v>
      </c>
      <c r="C2015" s="7" t="s">
        <v>7333</v>
      </c>
      <c r="D2015" s="7" t="s">
        <v>3132</v>
      </c>
      <c r="E2015" s="7" t="s">
        <v>38</v>
      </c>
      <c r="F2015" s="7" t="s">
        <v>39</v>
      </c>
      <c r="G2015" s="7" t="s">
        <v>7160</v>
      </c>
      <c r="H2015" s="7" t="s">
        <v>7288</v>
      </c>
      <c r="I2015" s="7" t="s">
        <v>7289</v>
      </c>
      <c r="J2015" s="8">
        <v>3998277.92</v>
      </c>
      <c r="K2015" s="8">
        <v>3791562.81</v>
      </c>
      <c r="L2015" s="8">
        <v>3222828.35</v>
      </c>
      <c r="M2015" s="8">
        <v>84.999998984587606</v>
      </c>
      <c r="N2015" s="7" t="s">
        <v>43</v>
      </c>
      <c r="O2015" s="7" t="s">
        <v>44</v>
      </c>
      <c r="P2015" s="7" t="s">
        <v>134</v>
      </c>
      <c r="Q2015" s="9">
        <v>42522</v>
      </c>
      <c r="R2015" s="9">
        <v>43069</v>
      </c>
      <c r="S2015" s="7" t="s">
        <v>57</v>
      </c>
      <c r="T2015" s="7" t="s">
        <v>47</v>
      </c>
      <c r="U2015" s="7" t="s">
        <v>7163</v>
      </c>
      <c r="V2015" s="7" t="s">
        <v>7001</v>
      </c>
      <c r="W2015" s="7" t="s">
        <v>50</v>
      </c>
      <c r="X2015" s="10" t="s">
        <v>51</v>
      </c>
    </row>
    <row r="2016" spans="1:24" ht="90" x14ac:dyDescent="0.25">
      <c r="A2016" s="7" t="s">
        <v>7334</v>
      </c>
      <c r="B2016" s="7" t="s">
        <v>7335</v>
      </c>
      <c r="C2016" s="7" t="s">
        <v>7336</v>
      </c>
      <c r="D2016" s="7" t="s">
        <v>3309</v>
      </c>
      <c r="E2016" s="7" t="s">
        <v>38</v>
      </c>
      <c r="F2016" s="7" t="s">
        <v>39</v>
      </c>
      <c r="G2016" s="7" t="s">
        <v>7160</v>
      </c>
      <c r="H2016" s="7" t="s">
        <v>7288</v>
      </c>
      <c r="I2016" s="7" t="s">
        <v>7289</v>
      </c>
      <c r="J2016" s="8">
        <v>4920514.3099999996</v>
      </c>
      <c r="K2016" s="8">
        <v>3507551.62</v>
      </c>
      <c r="L2016" s="8">
        <v>2981418.85</v>
      </c>
      <c r="M2016" s="8">
        <v>84.999999230232305</v>
      </c>
      <c r="N2016" s="7" t="s">
        <v>43</v>
      </c>
      <c r="O2016" s="7" t="s">
        <v>44</v>
      </c>
      <c r="P2016" s="7" t="s">
        <v>140</v>
      </c>
      <c r="Q2016" s="9">
        <v>42549</v>
      </c>
      <c r="R2016" s="9">
        <v>43373</v>
      </c>
      <c r="S2016" s="7" t="s">
        <v>57</v>
      </c>
      <c r="T2016" s="7" t="s">
        <v>47</v>
      </c>
      <c r="U2016" s="7" t="s">
        <v>7163</v>
      </c>
      <c r="V2016" s="7" t="s">
        <v>7001</v>
      </c>
      <c r="W2016" s="7" t="s">
        <v>50</v>
      </c>
      <c r="X2016" s="10" t="s">
        <v>51</v>
      </c>
    </row>
    <row r="2017" spans="1:24" ht="90" x14ac:dyDescent="0.25">
      <c r="A2017" s="7" t="s">
        <v>7337</v>
      </c>
      <c r="B2017" s="7" t="s">
        <v>7338</v>
      </c>
      <c r="C2017" s="7" t="s">
        <v>7339</v>
      </c>
      <c r="D2017" s="7" t="s">
        <v>3339</v>
      </c>
      <c r="E2017" s="7" t="s">
        <v>38</v>
      </c>
      <c r="F2017" s="7" t="s">
        <v>39</v>
      </c>
      <c r="G2017" s="7" t="s">
        <v>7160</v>
      </c>
      <c r="H2017" s="7" t="s">
        <v>7288</v>
      </c>
      <c r="I2017" s="7" t="s">
        <v>7289</v>
      </c>
      <c r="J2017" s="8">
        <v>1754829.82</v>
      </c>
      <c r="K2017" s="8">
        <v>1490345.92</v>
      </c>
      <c r="L2017" s="8">
        <v>1266793.99</v>
      </c>
      <c r="M2017" s="8">
        <v>84.999997181862298</v>
      </c>
      <c r="N2017" s="7" t="s">
        <v>43</v>
      </c>
      <c r="O2017" s="7" t="s">
        <v>44</v>
      </c>
      <c r="P2017" s="7" t="s">
        <v>56</v>
      </c>
      <c r="Q2017" s="9">
        <v>42186</v>
      </c>
      <c r="R2017" s="9">
        <v>43281</v>
      </c>
      <c r="S2017" s="7" t="s">
        <v>57</v>
      </c>
      <c r="T2017" s="7" t="s">
        <v>47</v>
      </c>
      <c r="U2017" s="7" t="s">
        <v>7163</v>
      </c>
      <c r="V2017" s="7" t="s">
        <v>7001</v>
      </c>
      <c r="W2017" s="7" t="s">
        <v>50</v>
      </c>
      <c r="X2017" s="10" t="s">
        <v>51</v>
      </c>
    </row>
    <row r="2018" spans="1:24" ht="90" x14ac:dyDescent="0.25">
      <c r="A2018" s="7" t="s">
        <v>7340</v>
      </c>
      <c r="B2018" s="7" t="s">
        <v>7341</v>
      </c>
      <c r="C2018" s="7" t="s">
        <v>7342</v>
      </c>
      <c r="D2018" s="7" t="s">
        <v>3049</v>
      </c>
      <c r="E2018" s="7" t="s">
        <v>38</v>
      </c>
      <c r="F2018" s="7" t="s">
        <v>39</v>
      </c>
      <c r="G2018" s="7" t="s">
        <v>7160</v>
      </c>
      <c r="H2018" s="7" t="s">
        <v>7288</v>
      </c>
      <c r="I2018" s="7" t="s">
        <v>7289</v>
      </c>
      <c r="J2018" s="8">
        <v>10214169.66</v>
      </c>
      <c r="K2018" s="8">
        <v>5673305.7300000004</v>
      </c>
      <c r="L2018" s="8">
        <v>3516882.21</v>
      </c>
      <c r="M2018" s="8">
        <v>61.989999788007196</v>
      </c>
      <c r="N2018" s="7" t="s">
        <v>43</v>
      </c>
      <c r="O2018" s="7" t="s">
        <v>44</v>
      </c>
      <c r="P2018" s="7" t="s">
        <v>134</v>
      </c>
      <c r="Q2018" s="9">
        <v>42552</v>
      </c>
      <c r="R2018" s="9">
        <v>43496</v>
      </c>
      <c r="S2018" s="7" t="s">
        <v>57</v>
      </c>
      <c r="T2018" s="7" t="s">
        <v>47</v>
      </c>
      <c r="U2018" s="7" t="s">
        <v>7163</v>
      </c>
      <c r="V2018" s="7" t="s">
        <v>7001</v>
      </c>
      <c r="W2018" s="7" t="s">
        <v>50</v>
      </c>
      <c r="X2018" s="10" t="s">
        <v>51</v>
      </c>
    </row>
    <row r="2019" spans="1:24" ht="90" x14ac:dyDescent="0.25">
      <c r="A2019" s="7" t="s">
        <v>7343</v>
      </c>
      <c r="B2019" s="7" t="s">
        <v>7344</v>
      </c>
      <c r="C2019" s="7" t="s">
        <v>7345</v>
      </c>
      <c r="D2019" s="7" t="s">
        <v>7346</v>
      </c>
      <c r="E2019" s="7" t="s">
        <v>38</v>
      </c>
      <c r="F2019" s="7" t="s">
        <v>39</v>
      </c>
      <c r="G2019" s="7" t="s">
        <v>7160</v>
      </c>
      <c r="H2019" s="7" t="s">
        <v>7288</v>
      </c>
      <c r="I2019" s="7" t="s">
        <v>7289</v>
      </c>
      <c r="J2019" s="8">
        <v>4686026.6399999997</v>
      </c>
      <c r="K2019" s="8">
        <v>3809777.75</v>
      </c>
      <c r="L2019" s="8">
        <v>3238311.09</v>
      </c>
      <c r="M2019" s="8">
        <v>85.000000065620597</v>
      </c>
      <c r="N2019" s="7" t="s">
        <v>43</v>
      </c>
      <c r="O2019" s="7" t="s">
        <v>44</v>
      </c>
      <c r="P2019" s="7" t="s">
        <v>140</v>
      </c>
      <c r="Q2019" s="9">
        <v>42522</v>
      </c>
      <c r="R2019" s="9">
        <v>43159</v>
      </c>
      <c r="S2019" s="7" t="s">
        <v>57</v>
      </c>
      <c r="T2019" s="7" t="s">
        <v>4021</v>
      </c>
      <c r="U2019" s="7" t="s">
        <v>7163</v>
      </c>
      <c r="V2019" s="7" t="s">
        <v>7001</v>
      </c>
      <c r="W2019" s="7" t="s">
        <v>50</v>
      </c>
      <c r="X2019" s="10" t="s">
        <v>51</v>
      </c>
    </row>
    <row r="2020" spans="1:24" ht="78.75" x14ac:dyDescent="0.25">
      <c r="A2020" s="7" t="s">
        <v>7347</v>
      </c>
      <c r="B2020" s="7" t="s">
        <v>7348</v>
      </c>
      <c r="C2020" s="7" t="s">
        <v>7349</v>
      </c>
      <c r="D2020" s="7" t="s">
        <v>2818</v>
      </c>
      <c r="E2020" s="7" t="s">
        <v>38</v>
      </c>
      <c r="F2020" s="7" t="s">
        <v>39</v>
      </c>
      <c r="G2020" s="7" t="s">
        <v>7160</v>
      </c>
      <c r="H2020" s="7" t="s">
        <v>7288</v>
      </c>
      <c r="I2020" s="7" t="s">
        <v>7289</v>
      </c>
      <c r="J2020" s="8">
        <v>3179694.26</v>
      </c>
      <c r="K2020" s="8">
        <v>2376842.4300000002</v>
      </c>
      <c r="L2020" s="8">
        <v>2020315.99</v>
      </c>
      <c r="M2020" s="8">
        <v>84.999996823516796</v>
      </c>
      <c r="N2020" s="7" t="s">
        <v>43</v>
      </c>
      <c r="O2020" s="7" t="s">
        <v>44</v>
      </c>
      <c r="P2020" s="7" t="s">
        <v>140</v>
      </c>
      <c r="Q2020" s="9">
        <v>42552</v>
      </c>
      <c r="R2020" s="9">
        <v>43738</v>
      </c>
      <c r="S2020" s="7" t="s">
        <v>57</v>
      </c>
      <c r="T2020" s="7" t="s">
        <v>47</v>
      </c>
      <c r="U2020" s="7" t="s">
        <v>7163</v>
      </c>
      <c r="V2020" s="7" t="s">
        <v>7001</v>
      </c>
      <c r="W2020" s="7" t="s">
        <v>50</v>
      </c>
      <c r="X2020" s="10" t="s">
        <v>51</v>
      </c>
    </row>
    <row r="2021" spans="1:24" ht="67.5" x14ac:dyDescent="0.25">
      <c r="A2021" s="7" t="s">
        <v>7350</v>
      </c>
      <c r="B2021" s="7" t="s">
        <v>7351</v>
      </c>
      <c r="C2021" s="7" t="s">
        <v>7352</v>
      </c>
      <c r="D2021" s="7" t="s">
        <v>3276</v>
      </c>
      <c r="E2021" s="7" t="s">
        <v>38</v>
      </c>
      <c r="F2021" s="7" t="s">
        <v>39</v>
      </c>
      <c r="G2021" s="7" t="s">
        <v>7160</v>
      </c>
      <c r="H2021" s="7" t="s">
        <v>7288</v>
      </c>
      <c r="I2021" s="7" t="s">
        <v>7289</v>
      </c>
      <c r="J2021" s="8">
        <v>3528965.16</v>
      </c>
      <c r="K2021" s="8">
        <v>3052078.01</v>
      </c>
      <c r="L2021" s="8">
        <v>2103186.94</v>
      </c>
      <c r="M2021" s="8">
        <v>68.909999453126701</v>
      </c>
      <c r="N2021" s="7" t="s">
        <v>43</v>
      </c>
      <c r="O2021" s="7" t="s">
        <v>44</v>
      </c>
      <c r="P2021" s="7" t="s">
        <v>140</v>
      </c>
      <c r="Q2021" s="9">
        <v>42552</v>
      </c>
      <c r="R2021" s="9">
        <v>43444</v>
      </c>
      <c r="S2021" s="7" t="s">
        <v>57</v>
      </c>
      <c r="T2021" s="7" t="s">
        <v>47</v>
      </c>
      <c r="U2021" s="7" t="s">
        <v>7163</v>
      </c>
      <c r="V2021" s="7" t="s">
        <v>7001</v>
      </c>
      <c r="W2021" s="7" t="s">
        <v>50</v>
      </c>
      <c r="X2021" s="10" t="s">
        <v>51</v>
      </c>
    </row>
    <row r="2022" spans="1:24" ht="90" x14ac:dyDescent="0.25">
      <c r="A2022" s="7" t="s">
        <v>7353</v>
      </c>
      <c r="B2022" s="7" t="s">
        <v>7354</v>
      </c>
      <c r="C2022" s="7" t="s">
        <v>7355</v>
      </c>
      <c r="D2022" s="7" t="s">
        <v>7356</v>
      </c>
      <c r="E2022" s="7" t="s">
        <v>38</v>
      </c>
      <c r="F2022" s="7" t="s">
        <v>39</v>
      </c>
      <c r="G2022" s="7" t="s">
        <v>7160</v>
      </c>
      <c r="H2022" s="7" t="s">
        <v>7288</v>
      </c>
      <c r="I2022" s="7" t="s">
        <v>7289</v>
      </c>
      <c r="J2022" s="8">
        <v>2040910.72</v>
      </c>
      <c r="K2022" s="8">
        <v>2040206.49</v>
      </c>
      <c r="L2022" s="8">
        <v>1734175.51</v>
      </c>
      <c r="M2022" s="8">
        <v>84.999999681404802</v>
      </c>
      <c r="N2022" s="7" t="s">
        <v>43</v>
      </c>
      <c r="O2022" s="7" t="s">
        <v>44</v>
      </c>
      <c r="P2022" s="7" t="s">
        <v>56</v>
      </c>
      <c r="Q2022" s="9">
        <v>42583</v>
      </c>
      <c r="R2022" s="9">
        <v>43251</v>
      </c>
      <c r="S2022" s="7" t="s">
        <v>57</v>
      </c>
      <c r="T2022" s="7" t="s">
        <v>58</v>
      </c>
      <c r="U2022" s="7" t="s">
        <v>7163</v>
      </c>
      <c r="V2022" s="7" t="s">
        <v>7001</v>
      </c>
      <c r="W2022" s="7" t="s">
        <v>50</v>
      </c>
      <c r="X2022" s="10" t="s">
        <v>51</v>
      </c>
    </row>
    <row r="2023" spans="1:24" ht="67.5" x14ac:dyDescent="0.25">
      <c r="A2023" s="7" t="s">
        <v>7357</v>
      </c>
      <c r="B2023" s="7" t="s">
        <v>7358</v>
      </c>
      <c r="C2023" s="7" t="s">
        <v>7359</v>
      </c>
      <c r="D2023" s="7" t="s">
        <v>3227</v>
      </c>
      <c r="E2023" s="7" t="s">
        <v>38</v>
      </c>
      <c r="F2023" s="7" t="s">
        <v>39</v>
      </c>
      <c r="G2023" s="7" t="s">
        <v>7160</v>
      </c>
      <c r="H2023" s="7" t="s">
        <v>7288</v>
      </c>
      <c r="I2023" s="7" t="s">
        <v>7289</v>
      </c>
      <c r="J2023" s="8">
        <v>33513420.489999998</v>
      </c>
      <c r="K2023" s="8">
        <v>28743575.32</v>
      </c>
      <c r="L2023" s="8">
        <v>22897477.43</v>
      </c>
      <c r="M2023" s="8">
        <v>79.661201416609202</v>
      </c>
      <c r="N2023" s="7" t="s">
        <v>43</v>
      </c>
      <c r="O2023" s="7" t="s">
        <v>44</v>
      </c>
      <c r="P2023" s="7" t="s">
        <v>56</v>
      </c>
      <c r="Q2023" s="9">
        <v>42523</v>
      </c>
      <c r="R2023" s="9">
        <v>44196</v>
      </c>
      <c r="S2023" s="7" t="s">
        <v>57</v>
      </c>
      <c r="T2023" s="7" t="s">
        <v>47</v>
      </c>
      <c r="U2023" s="7" t="s">
        <v>7163</v>
      </c>
      <c r="V2023" s="7" t="s">
        <v>7001</v>
      </c>
      <c r="W2023" s="7" t="s">
        <v>50</v>
      </c>
      <c r="X2023" s="10" t="s">
        <v>51</v>
      </c>
    </row>
    <row r="2024" spans="1:24" ht="67.5" x14ac:dyDescent="0.25">
      <c r="A2024" s="7" t="s">
        <v>7360</v>
      </c>
      <c r="B2024" s="7" t="s">
        <v>7361</v>
      </c>
      <c r="C2024" s="7" t="s">
        <v>7362</v>
      </c>
      <c r="D2024" s="7" t="s">
        <v>2663</v>
      </c>
      <c r="E2024" s="7" t="s">
        <v>38</v>
      </c>
      <c r="F2024" s="7" t="s">
        <v>39</v>
      </c>
      <c r="G2024" s="7" t="s">
        <v>7160</v>
      </c>
      <c r="H2024" s="7" t="s">
        <v>7288</v>
      </c>
      <c r="I2024" s="7" t="s">
        <v>7289</v>
      </c>
      <c r="J2024" s="8">
        <v>1696731.89</v>
      </c>
      <c r="K2024" s="8">
        <v>1487062.68</v>
      </c>
      <c r="L2024" s="8">
        <v>1264003.28</v>
      </c>
      <c r="M2024" s="8">
        <v>85.000000134493305</v>
      </c>
      <c r="N2024" s="7" t="s">
        <v>43</v>
      </c>
      <c r="O2024" s="7" t="s">
        <v>44</v>
      </c>
      <c r="P2024" s="7" t="s">
        <v>134</v>
      </c>
      <c r="Q2024" s="9">
        <v>42217</v>
      </c>
      <c r="R2024" s="9">
        <v>43069</v>
      </c>
      <c r="S2024" s="7" t="s">
        <v>57</v>
      </c>
      <c r="T2024" s="7" t="s">
        <v>47</v>
      </c>
      <c r="U2024" s="7" t="s">
        <v>7163</v>
      </c>
      <c r="V2024" s="7" t="s">
        <v>7001</v>
      </c>
      <c r="W2024" s="7" t="s">
        <v>50</v>
      </c>
      <c r="X2024" s="10" t="s">
        <v>51</v>
      </c>
    </row>
    <row r="2025" spans="1:24" ht="90" x14ac:dyDescent="0.25">
      <c r="A2025" s="7" t="s">
        <v>7363</v>
      </c>
      <c r="B2025" s="7" t="s">
        <v>7364</v>
      </c>
      <c r="C2025" s="7" t="s">
        <v>7365</v>
      </c>
      <c r="D2025" s="7" t="s">
        <v>5678</v>
      </c>
      <c r="E2025" s="7" t="s">
        <v>38</v>
      </c>
      <c r="F2025" s="7" t="s">
        <v>39</v>
      </c>
      <c r="G2025" s="7" t="s">
        <v>7160</v>
      </c>
      <c r="H2025" s="7" t="s">
        <v>7288</v>
      </c>
      <c r="I2025" s="7" t="s">
        <v>7289</v>
      </c>
      <c r="J2025" s="8">
        <v>4396865.92</v>
      </c>
      <c r="K2025" s="8">
        <v>3323000.75</v>
      </c>
      <c r="L2025" s="8">
        <v>2487523.06</v>
      </c>
      <c r="M2025" s="8">
        <v>74.857733932199693</v>
      </c>
      <c r="N2025" s="7" t="s">
        <v>43</v>
      </c>
      <c r="O2025" s="7" t="s">
        <v>44</v>
      </c>
      <c r="P2025" s="7" t="s">
        <v>134</v>
      </c>
      <c r="Q2025" s="9">
        <v>42491</v>
      </c>
      <c r="R2025" s="9">
        <v>43100</v>
      </c>
      <c r="S2025" s="7" t="s">
        <v>57</v>
      </c>
      <c r="T2025" s="7" t="s">
        <v>47</v>
      </c>
      <c r="U2025" s="7" t="s">
        <v>7163</v>
      </c>
      <c r="V2025" s="7" t="s">
        <v>7001</v>
      </c>
      <c r="W2025" s="7" t="s">
        <v>50</v>
      </c>
      <c r="X2025" s="10" t="s">
        <v>51</v>
      </c>
    </row>
    <row r="2026" spans="1:24" ht="90" x14ac:dyDescent="0.25">
      <c r="A2026" s="7" t="s">
        <v>7366</v>
      </c>
      <c r="B2026" s="7" t="s">
        <v>7367</v>
      </c>
      <c r="C2026" s="7" t="s">
        <v>7368</v>
      </c>
      <c r="D2026" s="7" t="s">
        <v>6925</v>
      </c>
      <c r="E2026" s="7" t="s">
        <v>38</v>
      </c>
      <c r="F2026" s="7" t="s">
        <v>39</v>
      </c>
      <c r="G2026" s="7" t="s">
        <v>7160</v>
      </c>
      <c r="H2026" s="7" t="s">
        <v>7288</v>
      </c>
      <c r="I2026" s="7" t="s">
        <v>7289</v>
      </c>
      <c r="J2026" s="8">
        <v>9512610.4300000109</v>
      </c>
      <c r="K2026" s="8">
        <v>8070989.8499999996</v>
      </c>
      <c r="L2026" s="8">
        <v>5079396.6399999997</v>
      </c>
      <c r="M2026" s="8">
        <v>62.933998609848302</v>
      </c>
      <c r="N2026" s="7" t="s">
        <v>43</v>
      </c>
      <c r="O2026" s="7" t="s">
        <v>44</v>
      </c>
      <c r="P2026" s="7" t="s">
        <v>140</v>
      </c>
      <c r="Q2026" s="9">
        <v>42583</v>
      </c>
      <c r="R2026" s="9">
        <v>43131</v>
      </c>
      <c r="S2026" s="7" t="s">
        <v>57</v>
      </c>
      <c r="T2026" s="7" t="s">
        <v>47</v>
      </c>
      <c r="U2026" s="7" t="s">
        <v>7163</v>
      </c>
      <c r="V2026" s="7" t="s">
        <v>7001</v>
      </c>
      <c r="W2026" s="7" t="s">
        <v>50</v>
      </c>
      <c r="X2026" s="10" t="s">
        <v>51</v>
      </c>
    </row>
    <row r="2027" spans="1:24" ht="90" x14ac:dyDescent="0.25">
      <c r="A2027" s="7" t="s">
        <v>7369</v>
      </c>
      <c r="B2027" s="7" t="s">
        <v>7370</v>
      </c>
      <c r="C2027" s="7" t="s">
        <v>7371</v>
      </c>
      <c r="D2027" s="7" t="s">
        <v>3174</v>
      </c>
      <c r="E2027" s="7" t="s">
        <v>38</v>
      </c>
      <c r="F2027" s="7" t="s">
        <v>39</v>
      </c>
      <c r="G2027" s="7" t="s">
        <v>7160</v>
      </c>
      <c r="H2027" s="7" t="s">
        <v>7288</v>
      </c>
      <c r="I2027" s="7" t="s">
        <v>7289</v>
      </c>
      <c r="J2027" s="8">
        <v>6289842.5</v>
      </c>
      <c r="K2027" s="8">
        <v>4231997.1100000003</v>
      </c>
      <c r="L2027" s="8">
        <v>2342135.25</v>
      </c>
      <c r="M2027" s="8">
        <v>55.343498332398397</v>
      </c>
      <c r="N2027" s="7" t="s">
        <v>43</v>
      </c>
      <c r="O2027" s="7" t="s">
        <v>44</v>
      </c>
      <c r="P2027" s="7" t="s">
        <v>140</v>
      </c>
      <c r="Q2027" s="9">
        <v>42522</v>
      </c>
      <c r="R2027" s="9">
        <v>43371</v>
      </c>
      <c r="S2027" s="7" t="s">
        <v>57</v>
      </c>
      <c r="T2027" s="7" t="s">
        <v>47</v>
      </c>
      <c r="U2027" s="7" t="s">
        <v>7163</v>
      </c>
      <c r="V2027" s="7" t="s">
        <v>7001</v>
      </c>
      <c r="W2027" s="7" t="s">
        <v>50</v>
      </c>
      <c r="X2027" s="10" t="s">
        <v>51</v>
      </c>
    </row>
    <row r="2028" spans="1:24" ht="90" x14ac:dyDescent="0.25">
      <c r="A2028" s="7" t="s">
        <v>7372</v>
      </c>
      <c r="B2028" s="7" t="s">
        <v>7373</v>
      </c>
      <c r="C2028" s="7" t="s">
        <v>7374</v>
      </c>
      <c r="D2028" s="7" t="s">
        <v>3095</v>
      </c>
      <c r="E2028" s="7" t="s">
        <v>38</v>
      </c>
      <c r="F2028" s="7" t="s">
        <v>39</v>
      </c>
      <c r="G2028" s="7" t="s">
        <v>7160</v>
      </c>
      <c r="H2028" s="7" t="s">
        <v>7288</v>
      </c>
      <c r="I2028" s="7" t="s">
        <v>7289</v>
      </c>
      <c r="J2028" s="8">
        <v>33790052.57</v>
      </c>
      <c r="K2028" s="8">
        <v>30721709.73</v>
      </c>
      <c r="L2028" s="8">
        <v>21987293.379999999</v>
      </c>
      <c r="M2028" s="8">
        <v>71.569237432541797</v>
      </c>
      <c r="N2028" s="7" t="s">
        <v>43</v>
      </c>
      <c r="O2028" s="7" t="s">
        <v>44</v>
      </c>
      <c r="P2028" s="7" t="s">
        <v>134</v>
      </c>
      <c r="Q2028" s="9">
        <v>41974</v>
      </c>
      <c r="R2028" s="9">
        <v>44196</v>
      </c>
      <c r="S2028" s="7" t="s">
        <v>57</v>
      </c>
      <c r="T2028" s="7" t="s">
        <v>47</v>
      </c>
      <c r="U2028" s="7" t="s">
        <v>7163</v>
      </c>
      <c r="V2028" s="7" t="s">
        <v>7001</v>
      </c>
      <c r="W2028" s="7" t="s">
        <v>50</v>
      </c>
      <c r="X2028" s="10" t="s">
        <v>51</v>
      </c>
    </row>
    <row r="2029" spans="1:24" ht="90" x14ac:dyDescent="0.25">
      <c r="A2029" s="7" t="s">
        <v>7375</v>
      </c>
      <c r="B2029" s="7" t="s">
        <v>7376</v>
      </c>
      <c r="C2029" s="7" t="s">
        <v>7377</v>
      </c>
      <c r="D2029" s="7" t="s">
        <v>2721</v>
      </c>
      <c r="E2029" s="7" t="s">
        <v>38</v>
      </c>
      <c r="F2029" s="7" t="s">
        <v>39</v>
      </c>
      <c r="G2029" s="7" t="s">
        <v>7160</v>
      </c>
      <c r="H2029" s="7" t="s">
        <v>7288</v>
      </c>
      <c r="I2029" s="7" t="s">
        <v>7289</v>
      </c>
      <c r="J2029" s="8">
        <v>9820558.7699999996</v>
      </c>
      <c r="K2029" s="8">
        <v>9462219.7200000007</v>
      </c>
      <c r="L2029" s="8">
        <v>8042886.7000000002</v>
      </c>
      <c r="M2029" s="8">
        <v>84.9999993447626</v>
      </c>
      <c r="N2029" s="7" t="s">
        <v>43</v>
      </c>
      <c r="O2029" s="7" t="s">
        <v>44</v>
      </c>
      <c r="P2029" s="7" t="s">
        <v>140</v>
      </c>
      <c r="Q2029" s="9">
        <v>42521</v>
      </c>
      <c r="R2029" s="9">
        <v>43465</v>
      </c>
      <c r="S2029" s="7" t="s">
        <v>57</v>
      </c>
      <c r="T2029" s="7" t="s">
        <v>47</v>
      </c>
      <c r="U2029" s="7" t="s">
        <v>7163</v>
      </c>
      <c r="V2029" s="7" t="s">
        <v>7001</v>
      </c>
      <c r="W2029" s="7" t="s">
        <v>50</v>
      </c>
      <c r="X2029" s="10" t="s">
        <v>51</v>
      </c>
    </row>
    <row r="2030" spans="1:24" ht="78.75" x14ac:dyDescent="0.25">
      <c r="A2030" s="7" t="s">
        <v>7378</v>
      </c>
      <c r="B2030" s="7" t="s">
        <v>7379</v>
      </c>
      <c r="C2030" s="7" t="s">
        <v>7380</v>
      </c>
      <c r="D2030" s="7" t="s">
        <v>7381</v>
      </c>
      <c r="E2030" s="7" t="s">
        <v>38</v>
      </c>
      <c r="F2030" s="7" t="s">
        <v>39</v>
      </c>
      <c r="G2030" s="7" t="s">
        <v>7160</v>
      </c>
      <c r="H2030" s="7" t="s">
        <v>7288</v>
      </c>
      <c r="I2030" s="7" t="s">
        <v>7289</v>
      </c>
      <c r="J2030" s="8">
        <v>798838.38</v>
      </c>
      <c r="K2030" s="8">
        <v>798158.45</v>
      </c>
      <c r="L2030" s="8">
        <v>678434.68</v>
      </c>
      <c r="M2030" s="8">
        <v>84.999999686779006</v>
      </c>
      <c r="N2030" s="7" t="s">
        <v>43</v>
      </c>
      <c r="O2030" s="7" t="s">
        <v>44</v>
      </c>
      <c r="P2030" s="7" t="s">
        <v>56</v>
      </c>
      <c r="Q2030" s="9">
        <v>42614</v>
      </c>
      <c r="R2030" s="9">
        <v>43100</v>
      </c>
      <c r="S2030" s="7" t="s">
        <v>57</v>
      </c>
      <c r="T2030" s="7" t="s">
        <v>58</v>
      </c>
      <c r="U2030" s="7" t="s">
        <v>7163</v>
      </c>
      <c r="V2030" s="7" t="s">
        <v>7001</v>
      </c>
      <c r="W2030" s="7" t="s">
        <v>50</v>
      </c>
      <c r="X2030" s="10" t="s">
        <v>51</v>
      </c>
    </row>
    <row r="2031" spans="1:24" ht="90" x14ac:dyDescent="0.25">
      <c r="A2031" s="7" t="s">
        <v>7382</v>
      </c>
      <c r="B2031" s="7" t="s">
        <v>7383</v>
      </c>
      <c r="C2031" s="7" t="s">
        <v>7384</v>
      </c>
      <c r="D2031" s="7" t="s">
        <v>7385</v>
      </c>
      <c r="E2031" s="7" t="s">
        <v>38</v>
      </c>
      <c r="F2031" s="7" t="s">
        <v>39</v>
      </c>
      <c r="G2031" s="7" t="s">
        <v>7160</v>
      </c>
      <c r="H2031" s="7" t="s">
        <v>7288</v>
      </c>
      <c r="I2031" s="7" t="s">
        <v>7289</v>
      </c>
      <c r="J2031" s="8">
        <v>7997610.46</v>
      </c>
      <c r="K2031" s="8">
        <v>6918811.0800000001</v>
      </c>
      <c r="L2031" s="8">
        <v>5880989.4199999999</v>
      </c>
      <c r="M2031" s="8">
        <v>85.000000028906697</v>
      </c>
      <c r="N2031" s="7" t="s">
        <v>43</v>
      </c>
      <c r="O2031" s="7" t="s">
        <v>44</v>
      </c>
      <c r="P2031" s="7" t="s">
        <v>56</v>
      </c>
      <c r="Q2031" s="9">
        <v>42614</v>
      </c>
      <c r="R2031" s="9">
        <v>44043</v>
      </c>
      <c r="S2031" s="7" t="s">
        <v>57</v>
      </c>
      <c r="T2031" s="7" t="s">
        <v>4021</v>
      </c>
      <c r="U2031" s="7" t="s">
        <v>7163</v>
      </c>
      <c r="V2031" s="7" t="s">
        <v>7001</v>
      </c>
      <c r="W2031" s="7" t="s">
        <v>50</v>
      </c>
      <c r="X2031" s="10" t="s">
        <v>51</v>
      </c>
    </row>
    <row r="2032" spans="1:24" ht="90" x14ac:dyDescent="0.25">
      <c r="A2032" s="7" t="s">
        <v>7386</v>
      </c>
      <c r="B2032" s="7" t="s">
        <v>7387</v>
      </c>
      <c r="C2032" s="7" t="s">
        <v>7388</v>
      </c>
      <c r="D2032" s="7" t="s">
        <v>3105</v>
      </c>
      <c r="E2032" s="7" t="s">
        <v>38</v>
      </c>
      <c r="F2032" s="7" t="s">
        <v>39</v>
      </c>
      <c r="G2032" s="7" t="s">
        <v>7160</v>
      </c>
      <c r="H2032" s="7" t="s">
        <v>7288</v>
      </c>
      <c r="I2032" s="7" t="s">
        <v>7289</v>
      </c>
      <c r="J2032" s="8">
        <v>35125500</v>
      </c>
      <c r="K2032" s="8">
        <v>32353700</v>
      </c>
      <c r="L2032" s="8">
        <v>27500644.989999998</v>
      </c>
      <c r="M2032" s="8">
        <v>84.999999969091604</v>
      </c>
      <c r="N2032" s="7" t="s">
        <v>43</v>
      </c>
      <c r="O2032" s="7" t="s">
        <v>44</v>
      </c>
      <c r="P2032" s="7" t="s">
        <v>134</v>
      </c>
      <c r="Q2032" s="9">
        <v>42614</v>
      </c>
      <c r="R2032" s="9">
        <v>44561</v>
      </c>
      <c r="S2032" s="7" t="s">
        <v>57</v>
      </c>
      <c r="T2032" s="7" t="s">
        <v>58</v>
      </c>
      <c r="U2032" s="7" t="s">
        <v>7163</v>
      </c>
      <c r="V2032" s="7" t="s">
        <v>7001</v>
      </c>
      <c r="W2032" s="7" t="s">
        <v>50</v>
      </c>
      <c r="X2032" s="10" t="s">
        <v>51</v>
      </c>
    </row>
    <row r="2033" spans="1:24" ht="90" x14ac:dyDescent="0.25">
      <c r="A2033" s="7" t="s">
        <v>7389</v>
      </c>
      <c r="B2033" s="7" t="s">
        <v>7390</v>
      </c>
      <c r="C2033" s="7" t="s">
        <v>7391</v>
      </c>
      <c r="D2033" s="7" t="s">
        <v>3105</v>
      </c>
      <c r="E2033" s="7" t="s">
        <v>38</v>
      </c>
      <c r="F2033" s="7" t="s">
        <v>39</v>
      </c>
      <c r="G2033" s="7" t="s">
        <v>7160</v>
      </c>
      <c r="H2033" s="7" t="s">
        <v>7288</v>
      </c>
      <c r="I2033" s="7" t="s">
        <v>7289</v>
      </c>
      <c r="J2033" s="8">
        <v>32203000</v>
      </c>
      <c r="K2033" s="8">
        <v>31656350</v>
      </c>
      <c r="L2033" s="8">
        <v>26907897.5</v>
      </c>
      <c r="M2033" s="8">
        <v>85</v>
      </c>
      <c r="N2033" s="7" t="s">
        <v>43</v>
      </c>
      <c r="O2033" s="7" t="s">
        <v>44</v>
      </c>
      <c r="P2033" s="7" t="s">
        <v>56</v>
      </c>
      <c r="Q2033" s="9">
        <v>42614</v>
      </c>
      <c r="R2033" s="9">
        <v>44561</v>
      </c>
      <c r="S2033" s="7" t="s">
        <v>57</v>
      </c>
      <c r="T2033" s="7" t="s">
        <v>58</v>
      </c>
      <c r="U2033" s="7" t="s">
        <v>7163</v>
      </c>
      <c r="V2033" s="7" t="s">
        <v>7001</v>
      </c>
      <c r="W2033" s="7" t="s">
        <v>50</v>
      </c>
      <c r="X2033" s="10" t="s">
        <v>51</v>
      </c>
    </row>
    <row r="2034" spans="1:24" ht="67.5" x14ac:dyDescent="0.25">
      <c r="A2034" s="7" t="s">
        <v>7392</v>
      </c>
      <c r="B2034" s="7" t="s">
        <v>7393</v>
      </c>
      <c r="C2034" s="7" t="s">
        <v>7394</v>
      </c>
      <c r="D2034" s="7" t="s">
        <v>2946</v>
      </c>
      <c r="E2034" s="7" t="s">
        <v>38</v>
      </c>
      <c r="F2034" s="7" t="s">
        <v>39</v>
      </c>
      <c r="G2034" s="7" t="s">
        <v>7160</v>
      </c>
      <c r="H2034" s="7" t="s">
        <v>7288</v>
      </c>
      <c r="I2034" s="7" t="s">
        <v>7289</v>
      </c>
      <c r="J2034" s="8">
        <v>7806725.9299999997</v>
      </c>
      <c r="K2034" s="8">
        <v>7648306.9900000002</v>
      </c>
      <c r="L2034" s="8">
        <v>6301364</v>
      </c>
      <c r="M2034" s="8">
        <v>82.389004628591707</v>
      </c>
      <c r="N2034" s="7" t="s">
        <v>43</v>
      </c>
      <c r="O2034" s="7" t="s">
        <v>44</v>
      </c>
      <c r="P2034" s="7" t="s">
        <v>140</v>
      </c>
      <c r="Q2034" s="9">
        <v>42522</v>
      </c>
      <c r="R2034" s="9">
        <v>43644</v>
      </c>
      <c r="S2034" s="7" t="s">
        <v>57</v>
      </c>
      <c r="T2034" s="7" t="s">
        <v>47</v>
      </c>
      <c r="U2034" s="7" t="s">
        <v>7163</v>
      </c>
      <c r="V2034" s="7" t="s">
        <v>7001</v>
      </c>
      <c r="W2034" s="7" t="s">
        <v>50</v>
      </c>
      <c r="X2034" s="10" t="s">
        <v>51</v>
      </c>
    </row>
    <row r="2035" spans="1:24" ht="90" x14ac:dyDescent="0.25">
      <c r="A2035" s="7" t="s">
        <v>7395</v>
      </c>
      <c r="B2035" s="7" t="s">
        <v>7396</v>
      </c>
      <c r="C2035" s="7" t="s">
        <v>7397</v>
      </c>
      <c r="D2035" s="7" t="s">
        <v>37</v>
      </c>
      <c r="E2035" s="7" t="s">
        <v>38</v>
      </c>
      <c r="F2035" s="7" t="s">
        <v>39</v>
      </c>
      <c r="G2035" s="7" t="s">
        <v>7160</v>
      </c>
      <c r="H2035" s="7" t="s">
        <v>7288</v>
      </c>
      <c r="I2035" s="7" t="s">
        <v>7289</v>
      </c>
      <c r="J2035" s="8">
        <v>6720389.7400000002</v>
      </c>
      <c r="K2035" s="8">
        <v>5710299.1500000004</v>
      </c>
      <c r="L2035" s="8">
        <v>3168429.09</v>
      </c>
      <c r="M2035" s="8">
        <v>55.486218966304101</v>
      </c>
      <c r="N2035" s="7" t="s">
        <v>43</v>
      </c>
      <c r="O2035" s="7" t="s">
        <v>44</v>
      </c>
      <c r="P2035" s="7" t="s">
        <v>56</v>
      </c>
      <c r="Q2035" s="9">
        <v>42551</v>
      </c>
      <c r="R2035" s="9">
        <v>43434</v>
      </c>
      <c r="S2035" s="7" t="s">
        <v>46</v>
      </c>
      <c r="T2035" s="7" t="s">
        <v>47</v>
      </c>
      <c r="U2035" s="7" t="s">
        <v>7163</v>
      </c>
      <c r="V2035" s="7" t="s">
        <v>7001</v>
      </c>
      <c r="W2035" s="7" t="s">
        <v>50</v>
      </c>
      <c r="X2035" s="10" t="s">
        <v>51</v>
      </c>
    </row>
    <row r="2036" spans="1:24" ht="78.75" x14ac:dyDescent="0.25">
      <c r="A2036" s="7" t="s">
        <v>7398</v>
      </c>
      <c r="B2036" s="7" t="s">
        <v>7399</v>
      </c>
      <c r="C2036" s="7" t="s">
        <v>7400</v>
      </c>
      <c r="D2036" s="7" t="s">
        <v>3147</v>
      </c>
      <c r="E2036" s="7" t="s">
        <v>38</v>
      </c>
      <c r="F2036" s="7" t="s">
        <v>39</v>
      </c>
      <c r="G2036" s="7" t="s">
        <v>7160</v>
      </c>
      <c r="H2036" s="7" t="s">
        <v>7401</v>
      </c>
      <c r="I2036" s="7" t="s">
        <v>7402</v>
      </c>
      <c r="J2036" s="8">
        <v>3514618.33</v>
      </c>
      <c r="K2036" s="8">
        <v>3377865.67</v>
      </c>
      <c r="L2036" s="8">
        <v>2871185.81</v>
      </c>
      <c r="M2036" s="8">
        <v>84.999999718757294</v>
      </c>
      <c r="N2036" s="7" t="s">
        <v>43</v>
      </c>
      <c r="O2036" s="7" t="s">
        <v>44</v>
      </c>
      <c r="P2036" s="7" t="s">
        <v>140</v>
      </c>
      <c r="Q2036" s="9">
        <v>43557</v>
      </c>
      <c r="R2036" s="9">
        <v>44196</v>
      </c>
      <c r="S2036" s="7" t="s">
        <v>57</v>
      </c>
      <c r="T2036" s="7" t="s">
        <v>116</v>
      </c>
      <c r="U2036" s="7" t="s">
        <v>7403</v>
      </c>
      <c r="V2036" s="7" t="s">
        <v>7001</v>
      </c>
      <c r="W2036" s="7" t="s">
        <v>50</v>
      </c>
      <c r="X2036" s="10" t="s">
        <v>51</v>
      </c>
    </row>
    <row r="2037" spans="1:24" ht="67.5" x14ac:dyDescent="0.25">
      <c r="A2037" s="7" t="s">
        <v>7404</v>
      </c>
      <c r="B2037" s="7" t="s">
        <v>7405</v>
      </c>
      <c r="C2037" s="7" t="s">
        <v>7406</v>
      </c>
      <c r="D2037" s="7" t="s">
        <v>5678</v>
      </c>
      <c r="E2037" s="7" t="s">
        <v>38</v>
      </c>
      <c r="F2037" s="7" t="s">
        <v>39</v>
      </c>
      <c r="G2037" s="7" t="s">
        <v>7160</v>
      </c>
      <c r="H2037" s="7" t="s">
        <v>7401</v>
      </c>
      <c r="I2037" s="7" t="s">
        <v>7402</v>
      </c>
      <c r="J2037" s="8">
        <v>4074964.67</v>
      </c>
      <c r="K2037" s="8">
        <v>3363943.23</v>
      </c>
      <c r="L2037" s="8">
        <v>2665565.4</v>
      </c>
      <c r="M2037" s="8">
        <v>79.239309873847105</v>
      </c>
      <c r="N2037" s="7" t="s">
        <v>43</v>
      </c>
      <c r="O2037" s="7" t="s">
        <v>44</v>
      </c>
      <c r="P2037" s="7" t="s">
        <v>140</v>
      </c>
      <c r="Q2037" s="9">
        <v>44197</v>
      </c>
      <c r="R2037" s="9">
        <v>44561</v>
      </c>
      <c r="S2037" s="7" t="s">
        <v>57</v>
      </c>
      <c r="T2037" s="7" t="s">
        <v>116</v>
      </c>
      <c r="U2037" s="7" t="s">
        <v>7403</v>
      </c>
      <c r="V2037" s="7" t="s">
        <v>7001</v>
      </c>
      <c r="W2037" s="7" t="s">
        <v>50</v>
      </c>
      <c r="X2037" s="10" t="s">
        <v>51</v>
      </c>
    </row>
    <row r="2038" spans="1:24" ht="90" x14ac:dyDescent="0.25">
      <c r="A2038" s="7" t="s">
        <v>7407</v>
      </c>
      <c r="B2038" s="7" t="s">
        <v>7408</v>
      </c>
      <c r="C2038" s="7" t="s">
        <v>7409</v>
      </c>
      <c r="D2038" s="7" t="s">
        <v>3343</v>
      </c>
      <c r="E2038" s="7" t="s">
        <v>38</v>
      </c>
      <c r="F2038" s="7" t="s">
        <v>39</v>
      </c>
      <c r="G2038" s="7" t="s">
        <v>7160</v>
      </c>
      <c r="H2038" s="7" t="s">
        <v>7401</v>
      </c>
      <c r="I2038" s="7" t="s">
        <v>7402</v>
      </c>
      <c r="J2038" s="8">
        <v>9009890.3800000008</v>
      </c>
      <c r="K2038" s="8">
        <v>8146028.1100000003</v>
      </c>
      <c r="L2038" s="8">
        <v>6924123.8899999997</v>
      </c>
      <c r="M2038" s="8">
        <v>84.999999957034305</v>
      </c>
      <c r="N2038" s="7" t="s">
        <v>43</v>
      </c>
      <c r="O2038" s="7" t="s">
        <v>44</v>
      </c>
      <c r="P2038" s="7" t="s">
        <v>140</v>
      </c>
      <c r="Q2038" s="9">
        <v>42954</v>
      </c>
      <c r="R2038" s="9">
        <v>44561</v>
      </c>
      <c r="S2038" s="7" t="s">
        <v>57</v>
      </c>
      <c r="T2038" s="7" t="s">
        <v>116</v>
      </c>
      <c r="U2038" s="7" t="s">
        <v>7403</v>
      </c>
      <c r="V2038" s="7" t="s">
        <v>7001</v>
      </c>
      <c r="W2038" s="7" t="s">
        <v>50</v>
      </c>
      <c r="X2038" s="10" t="s">
        <v>51</v>
      </c>
    </row>
    <row r="2039" spans="1:24" ht="90" x14ac:dyDescent="0.25">
      <c r="A2039" s="7" t="s">
        <v>7410</v>
      </c>
      <c r="B2039" s="7" t="s">
        <v>7411</v>
      </c>
      <c r="C2039" s="7" t="s">
        <v>7412</v>
      </c>
      <c r="D2039" s="7" t="s">
        <v>3640</v>
      </c>
      <c r="E2039" s="7" t="s">
        <v>38</v>
      </c>
      <c r="F2039" s="7" t="s">
        <v>39</v>
      </c>
      <c r="G2039" s="7" t="s">
        <v>7160</v>
      </c>
      <c r="H2039" s="7" t="s">
        <v>7401</v>
      </c>
      <c r="I2039" s="7" t="s">
        <v>7402</v>
      </c>
      <c r="J2039" s="8">
        <v>4625394.34</v>
      </c>
      <c r="K2039" s="8">
        <v>3909382.66</v>
      </c>
      <c r="L2039" s="8">
        <v>3063762.66</v>
      </c>
      <c r="M2039" s="8">
        <v>78.369474836725203</v>
      </c>
      <c r="N2039" s="7" t="s">
        <v>43</v>
      </c>
      <c r="O2039" s="7" t="s">
        <v>44</v>
      </c>
      <c r="P2039" s="7" t="s">
        <v>134</v>
      </c>
      <c r="Q2039" s="9">
        <v>43739</v>
      </c>
      <c r="R2039" s="9">
        <v>44530</v>
      </c>
      <c r="S2039" s="7" t="s">
        <v>57</v>
      </c>
      <c r="T2039" s="7" t="s">
        <v>116</v>
      </c>
      <c r="U2039" s="7" t="s">
        <v>7403</v>
      </c>
      <c r="V2039" s="7" t="s">
        <v>7001</v>
      </c>
      <c r="W2039" s="7" t="s">
        <v>50</v>
      </c>
      <c r="X2039" s="10" t="s">
        <v>51</v>
      </c>
    </row>
    <row r="2040" spans="1:24" ht="90" x14ac:dyDescent="0.25">
      <c r="A2040" s="7" t="s">
        <v>7413</v>
      </c>
      <c r="B2040" s="7" t="s">
        <v>7414</v>
      </c>
      <c r="C2040" s="7" t="s">
        <v>7415</v>
      </c>
      <c r="D2040" s="7" t="s">
        <v>2629</v>
      </c>
      <c r="E2040" s="7" t="s">
        <v>38</v>
      </c>
      <c r="F2040" s="7" t="s">
        <v>39</v>
      </c>
      <c r="G2040" s="7" t="s">
        <v>7160</v>
      </c>
      <c r="H2040" s="7" t="s">
        <v>7401</v>
      </c>
      <c r="I2040" s="7" t="s">
        <v>7402</v>
      </c>
      <c r="J2040" s="8">
        <v>12658019</v>
      </c>
      <c r="K2040" s="8">
        <v>10570058.140000001</v>
      </c>
      <c r="L2040" s="8">
        <v>8350345.9299999997</v>
      </c>
      <c r="M2040" s="8">
        <v>78.999999994323602</v>
      </c>
      <c r="N2040" s="7" t="s">
        <v>43</v>
      </c>
      <c r="O2040" s="7" t="s">
        <v>44</v>
      </c>
      <c r="P2040" s="7" t="s">
        <v>140</v>
      </c>
      <c r="Q2040" s="9">
        <v>43374</v>
      </c>
      <c r="R2040" s="9">
        <v>45016</v>
      </c>
      <c r="S2040" s="7" t="s">
        <v>57</v>
      </c>
      <c r="T2040" s="7" t="s">
        <v>116</v>
      </c>
      <c r="U2040" s="7" t="s">
        <v>7403</v>
      </c>
      <c r="V2040" s="7" t="s">
        <v>7001</v>
      </c>
      <c r="W2040" s="7" t="s">
        <v>50</v>
      </c>
      <c r="X2040" s="10" t="s">
        <v>51</v>
      </c>
    </row>
    <row r="2041" spans="1:24" ht="90" x14ac:dyDescent="0.25">
      <c r="A2041" s="7" t="s">
        <v>7416</v>
      </c>
      <c r="B2041" s="7" t="s">
        <v>7417</v>
      </c>
      <c r="C2041" s="7" t="s">
        <v>7418</v>
      </c>
      <c r="D2041" s="7" t="s">
        <v>2775</v>
      </c>
      <c r="E2041" s="7" t="s">
        <v>38</v>
      </c>
      <c r="F2041" s="7" t="s">
        <v>39</v>
      </c>
      <c r="G2041" s="7" t="s">
        <v>7160</v>
      </c>
      <c r="H2041" s="7" t="s">
        <v>7401</v>
      </c>
      <c r="I2041" s="7" t="s">
        <v>7402</v>
      </c>
      <c r="J2041" s="8">
        <v>6845104.6600000001</v>
      </c>
      <c r="K2041" s="8">
        <v>6269233.1600000001</v>
      </c>
      <c r="L2041" s="8">
        <v>5328848.1399999997</v>
      </c>
      <c r="M2041" s="8">
        <v>84.999999266257902</v>
      </c>
      <c r="N2041" s="7" t="s">
        <v>43</v>
      </c>
      <c r="O2041" s="7" t="s">
        <v>44</v>
      </c>
      <c r="P2041" s="7" t="s">
        <v>140</v>
      </c>
      <c r="Q2041" s="9">
        <v>43556</v>
      </c>
      <c r="R2041" s="9">
        <v>44134</v>
      </c>
      <c r="S2041" s="7" t="s">
        <v>57</v>
      </c>
      <c r="T2041" s="7" t="s">
        <v>116</v>
      </c>
      <c r="U2041" s="7" t="s">
        <v>7403</v>
      </c>
      <c r="V2041" s="7" t="s">
        <v>7001</v>
      </c>
      <c r="W2041" s="7" t="s">
        <v>50</v>
      </c>
      <c r="X2041" s="10" t="s">
        <v>51</v>
      </c>
    </row>
    <row r="2042" spans="1:24" ht="90" x14ac:dyDescent="0.25">
      <c r="A2042" s="7" t="s">
        <v>7419</v>
      </c>
      <c r="B2042" s="7" t="s">
        <v>7420</v>
      </c>
      <c r="C2042" s="7" t="s">
        <v>7421</v>
      </c>
      <c r="D2042" s="7" t="s">
        <v>3091</v>
      </c>
      <c r="E2042" s="7" t="s">
        <v>38</v>
      </c>
      <c r="F2042" s="7" t="s">
        <v>39</v>
      </c>
      <c r="G2042" s="7" t="s">
        <v>7160</v>
      </c>
      <c r="H2042" s="7" t="s">
        <v>7401</v>
      </c>
      <c r="I2042" s="7" t="s">
        <v>7402</v>
      </c>
      <c r="J2042" s="8">
        <v>10024900.789999999</v>
      </c>
      <c r="K2042" s="8">
        <v>9780314.0999999996</v>
      </c>
      <c r="L2042" s="8">
        <v>8313266.9799999902</v>
      </c>
      <c r="M2042" s="8">
        <v>84.999999948876805</v>
      </c>
      <c r="N2042" s="7" t="s">
        <v>43</v>
      </c>
      <c r="O2042" s="7" t="s">
        <v>44</v>
      </c>
      <c r="P2042" s="7" t="s">
        <v>140</v>
      </c>
      <c r="Q2042" s="9">
        <v>43344</v>
      </c>
      <c r="R2042" s="9">
        <v>44134</v>
      </c>
      <c r="S2042" s="7" t="s">
        <v>57</v>
      </c>
      <c r="T2042" s="7" t="s">
        <v>116</v>
      </c>
      <c r="U2042" s="7" t="s">
        <v>7403</v>
      </c>
      <c r="V2042" s="7" t="s">
        <v>7001</v>
      </c>
      <c r="W2042" s="7" t="s">
        <v>50</v>
      </c>
      <c r="X2042" s="10" t="s">
        <v>51</v>
      </c>
    </row>
    <row r="2043" spans="1:24" ht="67.5" x14ac:dyDescent="0.25">
      <c r="A2043" s="7" t="s">
        <v>7422</v>
      </c>
      <c r="B2043" s="7" t="s">
        <v>7423</v>
      </c>
      <c r="C2043" s="7" t="s">
        <v>7424</v>
      </c>
      <c r="D2043" s="7" t="s">
        <v>3244</v>
      </c>
      <c r="E2043" s="7" t="s">
        <v>38</v>
      </c>
      <c r="F2043" s="7" t="s">
        <v>39</v>
      </c>
      <c r="G2043" s="7" t="s">
        <v>7160</v>
      </c>
      <c r="H2043" s="7" t="s">
        <v>7401</v>
      </c>
      <c r="I2043" s="7" t="s">
        <v>7402</v>
      </c>
      <c r="J2043" s="8">
        <v>4598445.24</v>
      </c>
      <c r="K2043" s="8">
        <v>4271098.3600000003</v>
      </c>
      <c r="L2043" s="8">
        <v>3630433.6</v>
      </c>
      <c r="M2043" s="8">
        <v>84.999999859520898</v>
      </c>
      <c r="N2043" s="7" t="s">
        <v>43</v>
      </c>
      <c r="O2043" s="7" t="s">
        <v>44</v>
      </c>
      <c r="P2043" s="7" t="s">
        <v>140</v>
      </c>
      <c r="Q2043" s="9">
        <v>43374</v>
      </c>
      <c r="R2043" s="9">
        <v>44074</v>
      </c>
      <c r="S2043" s="7" t="s">
        <v>57</v>
      </c>
      <c r="T2043" s="7" t="s">
        <v>116</v>
      </c>
      <c r="U2043" s="7" t="s">
        <v>7403</v>
      </c>
      <c r="V2043" s="7" t="s">
        <v>7001</v>
      </c>
      <c r="W2043" s="7" t="s">
        <v>50</v>
      </c>
      <c r="X2043" s="10" t="s">
        <v>51</v>
      </c>
    </row>
    <row r="2044" spans="1:24" ht="67.5" x14ac:dyDescent="0.25">
      <c r="A2044" s="7" t="s">
        <v>7425</v>
      </c>
      <c r="B2044" s="7" t="s">
        <v>7426</v>
      </c>
      <c r="C2044" s="7" t="s">
        <v>7427</v>
      </c>
      <c r="D2044" s="7" t="s">
        <v>3464</v>
      </c>
      <c r="E2044" s="7" t="s">
        <v>38</v>
      </c>
      <c r="F2044" s="7" t="s">
        <v>39</v>
      </c>
      <c r="G2044" s="7" t="s">
        <v>7160</v>
      </c>
      <c r="H2044" s="7" t="s">
        <v>7401</v>
      </c>
      <c r="I2044" s="7" t="s">
        <v>7402</v>
      </c>
      <c r="J2044" s="8">
        <v>8225462.8799999999</v>
      </c>
      <c r="K2044" s="8">
        <v>7957049.4000000004</v>
      </c>
      <c r="L2044" s="8">
        <v>6590937.9299999997</v>
      </c>
      <c r="M2044" s="8">
        <v>82.831431585683006</v>
      </c>
      <c r="N2044" s="7" t="s">
        <v>43</v>
      </c>
      <c r="O2044" s="7" t="s">
        <v>44</v>
      </c>
      <c r="P2044" s="7" t="s">
        <v>134</v>
      </c>
      <c r="Q2044" s="9">
        <v>43864</v>
      </c>
      <c r="R2044" s="9">
        <v>44926</v>
      </c>
      <c r="S2044" s="7" t="s">
        <v>57</v>
      </c>
      <c r="T2044" s="7" t="s">
        <v>116</v>
      </c>
      <c r="U2044" s="7" t="s">
        <v>7403</v>
      </c>
      <c r="V2044" s="7" t="s">
        <v>7001</v>
      </c>
      <c r="W2044" s="7" t="s">
        <v>50</v>
      </c>
      <c r="X2044" s="10" t="s">
        <v>51</v>
      </c>
    </row>
    <row r="2045" spans="1:24" ht="90" x14ac:dyDescent="0.25">
      <c r="A2045" s="7" t="s">
        <v>7428</v>
      </c>
      <c r="B2045" s="7" t="s">
        <v>7429</v>
      </c>
      <c r="C2045" s="7" t="s">
        <v>7430</v>
      </c>
      <c r="D2045" s="7" t="s">
        <v>2610</v>
      </c>
      <c r="E2045" s="7" t="s">
        <v>38</v>
      </c>
      <c r="F2045" s="7" t="s">
        <v>39</v>
      </c>
      <c r="G2045" s="7" t="s">
        <v>7160</v>
      </c>
      <c r="H2045" s="7" t="s">
        <v>7401</v>
      </c>
      <c r="I2045" s="7" t="s">
        <v>7402</v>
      </c>
      <c r="J2045" s="8">
        <v>5148830.3600000003</v>
      </c>
      <c r="K2045" s="8">
        <v>4743284.95</v>
      </c>
      <c r="L2045" s="8">
        <v>4031792.2</v>
      </c>
      <c r="M2045" s="8">
        <v>84.999999841881703</v>
      </c>
      <c r="N2045" s="7" t="s">
        <v>43</v>
      </c>
      <c r="O2045" s="7" t="s">
        <v>44</v>
      </c>
      <c r="P2045" s="7" t="s">
        <v>140</v>
      </c>
      <c r="Q2045" s="9">
        <v>43374</v>
      </c>
      <c r="R2045" s="9">
        <v>44120</v>
      </c>
      <c r="S2045" s="7" t="s">
        <v>57</v>
      </c>
      <c r="T2045" s="7" t="s">
        <v>121</v>
      </c>
      <c r="U2045" s="7" t="s">
        <v>7431</v>
      </c>
      <c r="V2045" s="7" t="s">
        <v>7001</v>
      </c>
      <c r="W2045" s="7" t="s">
        <v>50</v>
      </c>
      <c r="X2045" s="10" t="s">
        <v>51</v>
      </c>
    </row>
    <row r="2046" spans="1:24" ht="78.75" x14ac:dyDescent="0.25">
      <c r="A2046" s="7" t="s">
        <v>7432</v>
      </c>
      <c r="B2046" s="7" t="s">
        <v>7433</v>
      </c>
      <c r="C2046" s="7" t="s">
        <v>7434</v>
      </c>
      <c r="D2046" s="7" t="s">
        <v>7435</v>
      </c>
      <c r="E2046" s="7" t="s">
        <v>38</v>
      </c>
      <c r="F2046" s="7" t="s">
        <v>39</v>
      </c>
      <c r="G2046" s="7" t="s">
        <v>7160</v>
      </c>
      <c r="H2046" s="7" t="s">
        <v>7401</v>
      </c>
      <c r="I2046" s="7" t="s">
        <v>7402</v>
      </c>
      <c r="J2046" s="8">
        <v>4535346.5499999896</v>
      </c>
      <c r="K2046" s="8">
        <v>3862163.3600000101</v>
      </c>
      <c r="L2046" s="8">
        <v>3281164.5800000099</v>
      </c>
      <c r="M2046" s="8">
        <v>84.956649270268102</v>
      </c>
      <c r="N2046" s="7" t="s">
        <v>43</v>
      </c>
      <c r="O2046" s="7" t="s">
        <v>44</v>
      </c>
      <c r="P2046" s="7" t="s">
        <v>140</v>
      </c>
      <c r="Q2046" s="9">
        <v>43556</v>
      </c>
      <c r="R2046" s="9">
        <v>44469</v>
      </c>
      <c r="S2046" s="7" t="s">
        <v>57</v>
      </c>
      <c r="T2046" s="7" t="s">
        <v>116</v>
      </c>
      <c r="U2046" s="7" t="s">
        <v>7403</v>
      </c>
      <c r="V2046" s="7" t="s">
        <v>7001</v>
      </c>
      <c r="W2046" s="7" t="s">
        <v>50</v>
      </c>
      <c r="X2046" s="10" t="s">
        <v>51</v>
      </c>
    </row>
    <row r="2047" spans="1:24" ht="90" x14ac:dyDescent="0.25">
      <c r="A2047" s="7" t="s">
        <v>7436</v>
      </c>
      <c r="B2047" s="7" t="s">
        <v>7437</v>
      </c>
      <c r="C2047" s="7" t="s">
        <v>7438</v>
      </c>
      <c r="D2047" s="7" t="s">
        <v>3032</v>
      </c>
      <c r="E2047" s="7" t="s">
        <v>38</v>
      </c>
      <c r="F2047" s="7" t="s">
        <v>39</v>
      </c>
      <c r="G2047" s="7" t="s">
        <v>7160</v>
      </c>
      <c r="H2047" s="7" t="s">
        <v>7401</v>
      </c>
      <c r="I2047" s="7" t="s">
        <v>7402</v>
      </c>
      <c r="J2047" s="8">
        <v>3706635</v>
      </c>
      <c r="K2047" s="8">
        <v>2934300</v>
      </c>
      <c r="L2047" s="8">
        <v>2494155</v>
      </c>
      <c r="M2047" s="8">
        <v>85</v>
      </c>
      <c r="N2047" s="7" t="s">
        <v>43</v>
      </c>
      <c r="O2047" s="7" t="s">
        <v>44</v>
      </c>
      <c r="P2047" s="7" t="s">
        <v>134</v>
      </c>
      <c r="Q2047" s="9">
        <v>43435</v>
      </c>
      <c r="R2047" s="9">
        <v>44651</v>
      </c>
      <c r="S2047" s="7" t="s">
        <v>57</v>
      </c>
      <c r="T2047" s="7" t="s">
        <v>116</v>
      </c>
      <c r="U2047" s="7" t="s">
        <v>7403</v>
      </c>
      <c r="V2047" s="7" t="s">
        <v>7001</v>
      </c>
      <c r="W2047" s="7" t="s">
        <v>50</v>
      </c>
      <c r="X2047" s="10" t="s">
        <v>51</v>
      </c>
    </row>
    <row r="2048" spans="1:24" ht="90" x14ac:dyDescent="0.25">
      <c r="A2048" s="7" t="s">
        <v>7439</v>
      </c>
      <c r="B2048" s="7" t="s">
        <v>7440</v>
      </c>
      <c r="C2048" s="7" t="s">
        <v>7441</v>
      </c>
      <c r="D2048" s="7" t="s">
        <v>3032</v>
      </c>
      <c r="E2048" s="7" t="s">
        <v>38</v>
      </c>
      <c r="F2048" s="7" t="s">
        <v>39</v>
      </c>
      <c r="G2048" s="7" t="s">
        <v>7160</v>
      </c>
      <c r="H2048" s="7" t="s">
        <v>7401</v>
      </c>
      <c r="I2048" s="7" t="s">
        <v>7402</v>
      </c>
      <c r="J2048" s="8">
        <v>4230962.8600000003</v>
      </c>
      <c r="K2048" s="8">
        <v>3565220</v>
      </c>
      <c r="L2048" s="8">
        <v>3030437</v>
      </c>
      <c r="M2048" s="8">
        <v>85</v>
      </c>
      <c r="N2048" s="7" t="s">
        <v>43</v>
      </c>
      <c r="O2048" s="7" t="s">
        <v>44</v>
      </c>
      <c r="P2048" s="7" t="s">
        <v>134</v>
      </c>
      <c r="Q2048" s="9">
        <v>43435</v>
      </c>
      <c r="R2048" s="9">
        <v>44561</v>
      </c>
      <c r="S2048" s="7" t="s">
        <v>57</v>
      </c>
      <c r="T2048" s="7" t="s">
        <v>116</v>
      </c>
      <c r="U2048" s="7" t="s">
        <v>7403</v>
      </c>
      <c r="V2048" s="7" t="s">
        <v>7001</v>
      </c>
      <c r="W2048" s="7" t="s">
        <v>50</v>
      </c>
      <c r="X2048" s="10" t="s">
        <v>51</v>
      </c>
    </row>
    <row r="2049" spans="1:24" ht="90" x14ac:dyDescent="0.25">
      <c r="A2049" s="7" t="s">
        <v>7442</v>
      </c>
      <c r="B2049" s="7" t="s">
        <v>7443</v>
      </c>
      <c r="C2049" s="7" t="s">
        <v>7444</v>
      </c>
      <c r="D2049" s="7" t="s">
        <v>2552</v>
      </c>
      <c r="E2049" s="7" t="s">
        <v>38</v>
      </c>
      <c r="F2049" s="7" t="s">
        <v>39</v>
      </c>
      <c r="G2049" s="7" t="s">
        <v>7160</v>
      </c>
      <c r="H2049" s="7" t="s">
        <v>7401</v>
      </c>
      <c r="I2049" s="7" t="s">
        <v>7402</v>
      </c>
      <c r="J2049" s="8">
        <v>9986419.9000000004</v>
      </c>
      <c r="K2049" s="8">
        <v>9000081.3399999999</v>
      </c>
      <c r="L2049" s="8">
        <v>7650069.1200000001</v>
      </c>
      <c r="M2049" s="8">
        <v>84.999999788890804</v>
      </c>
      <c r="N2049" s="7" t="s">
        <v>43</v>
      </c>
      <c r="O2049" s="7" t="s">
        <v>44</v>
      </c>
      <c r="P2049" s="7" t="s">
        <v>140</v>
      </c>
      <c r="Q2049" s="9">
        <v>43405</v>
      </c>
      <c r="R2049" s="9">
        <v>44530</v>
      </c>
      <c r="S2049" s="7" t="s">
        <v>57</v>
      </c>
      <c r="T2049" s="7" t="s">
        <v>116</v>
      </c>
      <c r="U2049" s="7" t="s">
        <v>7403</v>
      </c>
      <c r="V2049" s="7" t="s">
        <v>7001</v>
      </c>
      <c r="W2049" s="7" t="s">
        <v>50</v>
      </c>
      <c r="X2049" s="10" t="s">
        <v>51</v>
      </c>
    </row>
    <row r="2050" spans="1:24" ht="78.75" x14ac:dyDescent="0.25">
      <c r="A2050" s="7" t="s">
        <v>7445</v>
      </c>
      <c r="B2050" s="7" t="s">
        <v>7446</v>
      </c>
      <c r="C2050" s="7" t="s">
        <v>7447</v>
      </c>
      <c r="D2050" s="7" t="s">
        <v>2905</v>
      </c>
      <c r="E2050" s="7" t="s">
        <v>38</v>
      </c>
      <c r="F2050" s="7" t="s">
        <v>39</v>
      </c>
      <c r="G2050" s="7" t="s">
        <v>7160</v>
      </c>
      <c r="H2050" s="7" t="s">
        <v>7401</v>
      </c>
      <c r="I2050" s="7" t="s">
        <v>7402</v>
      </c>
      <c r="J2050" s="8">
        <v>3967138.62</v>
      </c>
      <c r="K2050" s="8">
        <v>3124170</v>
      </c>
      <c r="L2050" s="8">
        <v>2655544.4900000002</v>
      </c>
      <c r="M2050" s="8">
        <v>84.999999679915007</v>
      </c>
      <c r="N2050" s="7" t="s">
        <v>43</v>
      </c>
      <c r="O2050" s="7" t="s">
        <v>44</v>
      </c>
      <c r="P2050" s="7" t="s">
        <v>140</v>
      </c>
      <c r="Q2050" s="9">
        <v>43647</v>
      </c>
      <c r="R2050" s="9">
        <v>44530</v>
      </c>
      <c r="S2050" s="7" t="s">
        <v>57</v>
      </c>
      <c r="T2050" s="7" t="s">
        <v>116</v>
      </c>
      <c r="U2050" s="7" t="s">
        <v>7403</v>
      </c>
      <c r="V2050" s="7" t="s">
        <v>7001</v>
      </c>
      <c r="W2050" s="7" t="s">
        <v>50</v>
      </c>
      <c r="X2050" s="10" t="s">
        <v>51</v>
      </c>
    </row>
    <row r="2051" spans="1:24" ht="78.75" x14ac:dyDescent="0.25">
      <c r="A2051" s="7" t="s">
        <v>7448</v>
      </c>
      <c r="B2051" s="7" t="s">
        <v>7449</v>
      </c>
      <c r="C2051" s="7" t="s">
        <v>7450</v>
      </c>
      <c r="D2051" s="7" t="s">
        <v>2702</v>
      </c>
      <c r="E2051" s="7" t="s">
        <v>38</v>
      </c>
      <c r="F2051" s="7" t="s">
        <v>39</v>
      </c>
      <c r="G2051" s="7" t="s">
        <v>7160</v>
      </c>
      <c r="H2051" s="7" t="s">
        <v>7401</v>
      </c>
      <c r="I2051" s="7" t="s">
        <v>7402</v>
      </c>
      <c r="J2051" s="8">
        <v>6250388.79</v>
      </c>
      <c r="K2051" s="8">
        <v>5642603.7300000004</v>
      </c>
      <c r="L2051" s="8">
        <v>4796213.17</v>
      </c>
      <c r="M2051" s="8">
        <v>84.999999991138793</v>
      </c>
      <c r="N2051" s="7" t="s">
        <v>43</v>
      </c>
      <c r="O2051" s="7" t="s">
        <v>44</v>
      </c>
      <c r="P2051" s="7" t="s">
        <v>140</v>
      </c>
      <c r="Q2051" s="9">
        <v>44378</v>
      </c>
      <c r="R2051" s="9">
        <v>44834</v>
      </c>
      <c r="S2051" s="7" t="s">
        <v>57</v>
      </c>
      <c r="T2051" s="7" t="s">
        <v>116</v>
      </c>
      <c r="U2051" s="7" t="s">
        <v>7403</v>
      </c>
      <c r="V2051" s="7" t="s">
        <v>7001</v>
      </c>
      <c r="W2051" s="7" t="s">
        <v>50</v>
      </c>
      <c r="X2051" s="10" t="s">
        <v>51</v>
      </c>
    </row>
    <row r="2052" spans="1:24" ht="90" x14ac:dyDescent="0.25">
      <c r="A2052" s="7" t="s">
        <v>7451</v>
      </c>
      <c r="B2052" s="7" t="s">
        <v>7452</v>
      </c>
      <c r="C2052" s="7" t="s">
        <v>7453</v>
      </c>
      <c r="D2052" s="7" t="s">
        <v>6490</v>
      </c>
      <c r="E2052" s="7" t="s">
        <v>38</v>
      </c>
      <c r="F2052" s="7" t="s">
        <v>39</v>
      </c>
      <c r="G2052" s="7" t="s">
        <v>7160</v>
      </c>
      <c r="H2052" s="7" t="s">
        <v>7401</v>
      </c>
      <c r="I2052" s="7" t="s">
        <v>7402</v>
      </c>
      <c r="J2052" s="8">
        <v>4180433.62</v>
      </c>
      <c r="K2052" s="8">
        <v>4040647.82</v>
      </c>
      <c r="L2052" s="8">
        <v>3434550.63</v>
      </c>
      <c r="M2052" s="8">
        <v>84.999999579275396</v>
      </c>
      <c r="N2052" s="7" t="s">
        <v>43</v>
      </c>
      <c r="O2052" s="7" t="s">
        <v>44</v>
      </c>
      <c r="P2052" s="7" t="s">
        <v>140</v>
      </c>
      <c r="Q2052" s="9">
        <v>43466</v>
      </c>
      <c r="R2052" s="9">
        <v>43921</v>
      </c>
      <c r="S2052" s="7" t="s">
        <v>57</v>
      </c>
      <c r="T2052" s="7" t="s">
        <v>116</v>
      </c>
      <c r="U2052" s="7" t="s">
        <v>7403</v>
      </c>
      <c r="V2052" s="7" t="s">
        <v>7001</v>
      </c>
      <c r="W2052" s="7" t="s">
        <v>50</v>
      </c>
      <c r="X2052" s="10" t="s">
        <v>51</v>
      </c>
    </row>
    <row r="2053" spans="1:24" ht="90" x14ac:dyDescent="0.25">
      <c r="A2053" s="7" t="s">
        <v>7454</v>
      </c>
      <c r="B2053" s="7" t="s">
        <v>7455</v>
      </c>
      <c r="C2053" s="7" t="s">
        <v>7456</v>
      </c>
      <c r="D2053" s="7" t="s">
        <v>3290</v>
      </c>
      <c r="E2053" s="7" t="s">
        <v>38</v>
      </c>
      <c r="F2053" s="7" t="s">
        <v>39</v>
      </c>
      <c r="G2053" s="7" t="s">
        <v>7160</v>
      </c>
      <c r="H2053" s="7" t="s">
        <v>7401</v>
      </c>
      <c r="I2053" s="7" t="s">
        <v>7402</v>
      </c>
      <c r="J2053" s="8">
        <v>1862902.88</v>
      </c>
      <c r="K2053" s="8">
        <v>1552486.23</v>
      </c>
      <c r="L2053" s="8">
        <v>1319613.28</v>
      </c>
      <c r="M2053" s="8">
        <v>84.999999001601495</v>
      </c>
      <c r="N2053" s="7" t="s">
        <v>43</v>
      </c>
      <c r="O2053" s="7" t="s">
        <v>44</v>
      </c>
      <c r="P2053" s="7" t="s">
        <v>140</v>
      </c>
      <c r="Q2053" s="9">
        <v>43360</v>
      </c>
      <c r="R2053" s="9">
        <v>43973</v>
      </c>
      <c r="S2053" s="7" t="s">
        <v>57</v>
      </c>
      <c r="T2053" s="7" t="s">
        <v>116</v>
      </c>
      <c r="U2053" s="7" t="s">
        <v>7403</v>
      </c>
      <c r="V2053" s="7" t="s">
        <v>7001</v>
      </c>
      <c r="W2053" s="7" t="s">
        <v>50</v>
      </c>
      <c r="X2053" s="10" t="s">
        <v>51</v>
      </c>
    </row>
    <row r="2054" spans="1:24" ht="90" x14ac:dyDescent="0.25">
      <c r="A2054" s="7" t="s">
        <v>7457</v>
      </c>
      <c r="B2054" s="7" t="s">
        <v>7458</v>
      </c>
      <c r="C2054" s="7" t="s">
        <v>7459</v>
      </c>
      <c r="D2054" s="7" t="s">
        <v>7460</v>
      </c>
      <c r="E2054" s="7" t="s">
        <v>38</v>
      </c>
      <c r="F2054" s="7" t="s">
        <v>39</v>
      </c>
      <c r="G2054" s="7" t="s">
        <v>7160</v>
      </c>
      <c r="H2054" s="7" t="s">
        <v>7401</v>
      </c>
      <c r="I2054" s="7" t="s">
        <v>7402</v>
      </c>
      <c r="J2054" s="8">
        <v>1394245.85</v>
      </c>
      <c r="K2054" s="8">
        <v>1235042.4099999999</v>
      </c>
      <c r="L2054" s="8">
        <v>1049786.04</v>
      </c>
      <c r="M2054" s="8">
        <v>84.999999311764498</v>
      </c>
      <c r="N2054" s="7" t="s">
        <v>43</v>
      </c>
      <c r="O2054" s="7" t="s">
        <v>44</v>
      </c>
      <c r="P2054" s="7" t="s">
        <v>140</v>
      </c>
      <c r="Q2054" s="9">
        <v>42737</v>
      </c>
      <c r="R2054" s="9">
        <v>44196</v>
      </c>
      <c r="S2054" s="7" t="s">
        <v>57</v>
      </c>
      <c r="T2054" s="7" t="s">
        <v>116</v>
      </c>
      <c r="U2054" s="7" t="s">
        <v>7403</v>
      </c>
      <c r="V2054" s="7" t="s">
        <v>7001</v>
      </c>
      <c r="W2054" s="7" t="s">
        <v>50</v>
      </c>
      <c r="X2054" s="10" t="s">
        <v>51</v>
      </c>
    </row>
    <row r="2055" spans="1:24" ht="90" x14ac:dyDescent="0.25">
      <c r="A2055" s="7" t="s">
        <v>7461</v>
      </c>
      <c r="B2055" s="7" t="s">
        <v>7462</v>
      </c>
      <c r="C2055" s="7" t="s">
        <v>7463</v>
      </c>
      <c r="D2055" s="7" t="s">
        <v>7464</v>
      </c>
      <c r="E2055" s="7" t="s">
        <v>38</v>
      </c>
      <c r="F2055" s="7" t="s">
        <v>39</v>
      </c>
      <c r="G2055" s="7" t="s">
        <v>7160</v>
      </c>
      <c r="H2055" s="7" t="s">
        <v>7401</v>
      </c>
      <c r="I2055" s="7" t="s">
        <v>7402</v>
      </c>
      <c r="J2055" s="8">
        <v>17911583.59</v>
      </c>
      <c r="K2055" s="8">
        <v>14254763</v>
      </c>
      <c r="L2055" s="8">
        <v>9965045</v>
      </c>
      <c r="M2055" s="8">
        <v>69.906774318169994</v>
      </c>
      <c r="N2055" s="7" t="s">
        <v>43</v>
      </c>
      <c r="O2055" s="7" t="s">
        <v>44</v>
      </c>
      <c r="P2055" s="7" t="s">
        <v>140</v>
      </c>
      <c r="Q2055" s="9">
        <v>43556</v>
      </c>
      <c r="R2055" s="9">
        <v>44742</v>
      </c>
      <c r="S2055" s="7" t="s">
        <v>57</v>
      </c>
      <c r="T2055" s="7" t="s">
        <v>116</v>
      </c>
      <c r="U2055" s="7" t="s">
        <v>7465</v>
      </c>
      <c r="V2055" s="7" t="s">
        <v>7001</v>
      </c>
      <c r="W2055" s="7" t="s">
        <v>50</v>
      </c>
      <c r="X2055" s="10" t="s">
        <v>51</v>
      </c>
    </row>
    <row r="2056" spans="1:24" ht="78.75" x14ac:dyDescent="0.25">
      <c r="A2056" s="7" t="s">
        <v>7466</v>
      </c>
      <c r="B2056" s="7" t="s">
        <v>7467</v>
      </c>
      <c r="C2056" s="7" t="s">
        <v>7468</v>
      </c>
      <c r="D2056" s="7" t="s">
        <v>7469</v>
      </c>
      <c r="E2056" s="7" t="s">
        <v>38</v>
      </c>
      <c r="F2056" s="7" t="s">
        <v>39</v>
      </c>
      <c r="G2056" s="7" t="s">
        <v>7160</v>
      </c>
      <c r="H2056" s="7" t="s">
        <v>7401</v>
      </c>
      <c r="I2056" s="7" t="s">
        <v>7402</v>
      </c>
      <c r="J2056" s="8">
        <v>9075878.5899999905</v>
      </c>
      <c r="K2056" s="8">
        <v>8249868.52999999</v>
      </c>
      <c r="L2056" s="8">
        <v>6860509.3899999997</v>
      </c>
      <c r="M2056" s="8">
        <v>83.159014777657404</v>
      </c>
      <c r="N2056" s="7" t="s">
        <v>43</v>
      </c>
      <c r="O2056" s="7" t="s">
        <v>44</v>
      </c>
      <c r="P2056" s="7" t="s">
        <v>140</v>
      </c>
      <c r="Q2056" s="9">
        <v>43374</v>
      </c>
      <c r="R2056" s="9">
        <v>44530</v>
      </c>
      <c r="S2056" s="7" t="s">
        <v>57</v>
      </c>
      <c r="T2056" s="7" t="s">
        <v>116</v>
      </c>
      <c r="U2056" s="7" t="s">
        <v>7403</v>
      </c>
      <c r="V2056" s="7" t="s">
        <v>7001</v>
      </c>
      <c r="W2056" s="7" t="s">
        <v>50</v>
      </c>
      <c r="X2056" s="10" t="s">
        <v>51</v>
      </c>
    </row>
    <row r="2057" spans="1:24" ht="67.5" x14ac:dyDescent="0.25">
      <c r="A2057" s="7" t="s">
        <v>7470</v>
      </c>
      <c r="B2057" s="7" t="s">
        <v>7471</v>
      </c>
      <c r="C2057" s="7" t="s">
        <v>7472</v>
      </c>
      <c r="D2057" s="7" t="s">
        <v>3170</v>
      </c>
      <c r="E2057" s="7" t="s">
        <v>38</v>
      </c>
      <c r="F2057" s="7" t="s">
        <v>39</v>
      </c>
      <c r="G2057" s="7" t="s">
        <v>7160</v>
      </c>
      <c r="H2057" s="7" t="s">
        <v>7401</v>
      </c>
      <c r="I2057" s="7" t="s">
        <v>7402</v>
      </c>
      <c r="J2057" s="8">
        <v>3731756.07</v>
      </c>
      <c r="K2057" s="8">
        <v>3310234</v>
      </c>
      <c r="L2057" s="8">
        <v>2813698.9</v>
      </c>
      <c r="M2057" s="8">
        <v>85</v>
      </c>
      <c r="N2057" s="7" t="s">
        <v>43</v>
      </c>
      <c r="O2057" s="7" t="s">
        <v>44</v>
      </c>
      <c r="P2057" s="7" t="s">
        <v>134</v>
      </c>
      <c r="Q2057" s="9">
        <v>44502</v>
      </c>
      <c r="R2057" s="9">
        <v>45018</v>
      </c>
      <c r="S2057" s="7" t="s">
        <v>57</v>
      </c>
      <c r="T2057" s="7" t="s">
        <v>116</v>
      </c>
      <c r="U2057" s="7" t="s">
        <v>7403</v>
      </c>
      <c r="V2057" s="7" t="s">
        <v>7001</v>
      </c>
      <c r="W2057" s="7" t="s">
        <v>50</v>
      </c>
      <c r="X2057" s="10" t="s">
        <v>51</v>
      </c>
    </row>
    <row r="2058" spans="1:24" ht="67.5" x14ac:dyDescent="0.25">
      <c r="A2058" s="7" t="s">
        <v>7473</v>
      </c>
      <c r="B2058" s="7" t="s">
        <v>7474</v>
      </c>
      <c r="C2058" s="7" t="s">
        <v>7475</v>
      </c>
      <c r="D2058" s="7" t="s">
        <v>2502</v>
      </c>
      <c r="E2058" s="7" t="s">
        <v>38</v>
      </c>
      <c r="F2058" s="7" t="s">
        <v>39</v>
      </c>
      <c r="G2058" s="7" t="s">
        <v>7160</v>
      </c>
      <c r="H2058" s="7" t="s">
        <v>7401</v>
      </c>
      <c r="I2058" s="7" t="s">
        <v>7402</v>
      </c>
      <c r="J2058" s="8">
        <v>4459280</v>
      </c>
      <c r="K2058" s="8">
        <v>4049374.67</v>
      </c>
      <c r="L2058" s="8">
        <v>3441968.47</v>
      </c>
      <c r="M2058" s="8">
        <v>85.000000012347598</v>
      </c>
      <c r="N2058" s="7" t="s">
        <v>43</v>
      </c>
      <c r="O2058" s="7" t="s">
        <v>44</v>
      </c>
      <c r="P2058" s="7" t="s">
        <v>140</v>
      </c>
      <c r="Q2058" s="9">
        <v>43556</v>
      </c>
      <c r="R2058" s="9">
        <v>44771</v>
      </c>
      <c r="S2058" s="7" t="s">
        <v>57</v>
      </c>
      <c r="T2058" s="7" t="s">
        <v>116</v>
      </c>
      <c r="U2058" s="7" t="s">
        <v>7403</v>
      </c>
      <c r="V2058" s="7" t="s">
        <v>7001</v>
      </c>
      <c r="W2058" s="7" t="s">
        <v>50</v>
      </c>
      <c r="X2058" s="10" t="s">
        <v>51</v>
      </c>
    </row>
    <row r="2059" spans="1:24" ht="90" x14ac:dyDescent="0.25">
      <c r="A2059" s="7" t="s">
        <v>7476</v>
      </c>
      <c r="B2059" s="7" t="s">
        <v>7477</v>
      </c>
      <c r="C2059" s="7" t="s">
        <v>7478</v>
      </c>
      <c r="D2059" s="7" t="s">
        <v>3184</v>
      </c>
      <c r="E2059" s="7" t="s">
        <v>38</v>
      </c>
      <c r="F2059" s="7" t="s">
        <v>39</v>
      </c>
      <c r="G2059" s="7" t="s">
        <v>7160</v>
      </c>
      <c r="H2059" s="7" t="s">
        <v>7401</v>
      </c>
      <c r="I2059" s="7" t="s">
        <v>7402</v>
      </c>
      <c r="J2059" s="8">
        <v>10977647.220000001</v>
      </c>
      <c r="K2059" s="8">
        <v>9801645.2799999993</v>
      </c>
      <c r="L2059" s="8">
        <v>8331398.0800000001</v>
      </c>
      <c r="M2059" s="8">
        <v>84.999995837433502</v>
      </c>
      <c r="N2059" s="7" t="s">
        <v>43</v>
      </c>
      <c r="O2059" s="7" t="s">
        <v>44</v>
      </c>
      <c r="P2059" s="7" t="s">
        <v>140</v>
      </c>
      <c r="Q2059" s="9">
        <v>43405</v>
      </c>
      <c r="R2059" s="9">
        <v>44074</v>
      </c>
      <c r="S2059" s="7" t="s">
        <v>57</v>
      </c>
      <c r="T2059" s="7" t="s">
        <v>116</v>
      </c>
      <c r="U2059" s="7" t="s">
        <v>7403</v>
      </c>
      <c r="V2059" s="7" t="s">
        <v>7001</v>
      </c>
      <c r="W2059" s="7" t="s">
        <v>50</v>
      </c>
      <c r="X2059" s="10" t="s">
        <v>51</v>
      </c>
    </row>
    <row r="2060" spans="1:24" ht="67.5" x14ac:dyDescent="0.25">
      <c r="A2060" s="7" t="s">
        <v>7479</v>
      </c>
      <c r="B2060" s="7" t="s">
        <v>7480</v>
      </c>
      <c r="C2060" s="7" t="s">
        <v>7481</v>
      </c>
      <c r="D2060" s="7" t="s">
        <v>2791</v>
      </c>
      <c r="E2060" s="7" t="s">
        <v>38</v>
      </c>
      <c r="F2060" s="7" t="s">
        <v>39</v>
      </c>
      <c r="G2060" s="7" t="s">
        <v>7160</v>
      </c>
      <c r="H2060" s="7" t="s">
        <v>7401</v>
      </c>
      <c r="I2060" s="7" t="s">
        <v>7402</v>
      </c>
      <c r="J2060" s="8">
        <v>4737236</v>
      </c>
      <c r="K2060" s="8">
        <v>4405090.24</v>
      </c>
      <c r="L2060" s="8">
        <v>3718529.69</v>
      </c>
      <c r="M2060" s="8">
        <v>84.414381713097399</v>
      </c>
      <c r="N2060" s="7" t="s">
        <v>43</v>
      </c>
      <c r="O2060" s="7" t="s">
        <v>44</v>
      </c>
      <c r="P2060" s="7" t="s">
        <v>134</v>
      </c>
      <c r="Q2060" s="9">
        <v>44502</v>
      </c>
      <c r="R2060" s="9">
        <v>45107</v>
      </c>
      <c r="S2060" s="7" t="s">
        <v>57</v>
      </c>
      <c r="T2060" s="7" t="s">
        <v>116</v>
      </c>
      <c r="U2060" s="7" t="s">
        <v>7465</v>
      </c>
      <c r="V2060" s="7" t="s">
        <v>7001</v>
      </c>
      <c r="W2060" s="7" t="s">
        <v>50</v>
      </c>
      <c r="X2060" s="10" t="s">
        <v>51</v>
      </c>
    </row>
    <row r="2061" spans="1:24" ht="90" x14ac:dyDescent="0.25">
      <c r="A2061" s="7" t="s">
        <v>7482</v>
      </c>
      <c r="B2061" s="7" t="s">
        <v>7483</v>
      </c>
      <c r="C2061" s="7" t="s">
        <v>7484</v>
      </c>
      <c r="D2061" s="7" t="s">
        <v>7485</v>
      </c>
      <c r="E2061" s="7" t="s">
        <v>38</v>
      </c>
      <c r="F2061" s="7" t="s">
        <v>39</v>
      </c>
      <c r="G2061" s="7" t="s">
        <v>7160</v>
      </c>
      <c r="H2061" s="7" t="s">
        <v>7401</v>
      </c>
      <c r="I2061" s="7" t="s">
        <v>7402</v>
      </c>
      <c r="J2061" s="8">
        <v>3406800.26</v>
      </c>
      <c r="K2061" s="8">
        <v>3198580.2</v>
      </c>
      <c r="L2061" s="8">
        <v>2526878.35</v>
      </c>
      <c r="M2061" s="8">
        <v>78.999999749889</v>
      </c>
      <c r="N2061" s="7" t="s">
        <v>43</v>
      </c>
      <c r="O2061" s="7" t="s">
        <v>44</v>
      </c>
      <c r="P2061" s="7" t="s">
        <v>134</v>
      </c>
      <c r="Q2061" s="9">
        <v>43374</v>
      </c>
      <c r="R2061" s="9">
        <v>43830</v>
      </c>
      <c r="S2061" s="7" t="s">
        <v>57</v>
      </c>
      <c r="T2061" s="7" t="s">
        <v>116</v>
      </c>
      <c r="U2061" s="7" t="s">
        <v>7403</v>
      </c>
      <c r="V2061" s="7" t="s">
        <v>7001</v>
      </c>
      <c r="W2061" s="7" t="s">
        <v>50</v>
      </c>
      <c r="X2061" s="10" t="s">
        <v>51</v>
      </c>
    </row>
    <row r="2062" spans="1:24" ht="90" x14ac:dyDescent="0.25">
      <c r="A2062" s="7" t="s">
        <v>7486</v>
      </c>
      <c r="B2062" s="7" t="s">
        <v>7487</v>
      </c>
      <c r="C2062" s="7" t="s">
        <v>7488</v>
      </c>
      <c r="D2062" s="7" t="s">
        <v>7489</v>
      </c>
      <c r="E2062" s="7" t="s">
        <v>38</v>
      </c>
      <c r="F2062" s="7" t="s">
        <v>39</v>
      </c>
      <c r="G2062" s="7" t="s">
        <v>7160</v>
      </c>
      <c r="H2062" s="7" t="s">
        <v>7401</v>
      </c>
      <c r="I2062" s="7" t="s">
        <v>7402</v>
      </c>
      <c r="J2062" s="8">
        <v>9601578.2699999996</v>
      </c>
      <c r="K2062" s="8">
        <v>8794810.7899999991</v>
      </c>
      <c r="L2062" s="8">
        <v>7388520.54</v>
      </c>
      <c r="M2062" s="8">
        <v>84.009999946798203</v>
      </c>
      <c r="N2062" s="7" t="s">
        <v>43</v>
      </c>
      <c r="O2062" s="7" t="s">
        <v>44</v>
      </c>
      <c r="P2062" s="7" t="s">
        <v>140</v>
      </c>
      <c r="Q2062" s="9">
        <v>43374</v>
      </c>
      <c r="R2062" s="9">
        <v>43830</v>
      </c>
      <c r="S2062" s="7" t="s">
        <v>57</v>
      </c>
      <c r="T2062" s="7" t="s">
        <v>116</v>
      </c>
      <c r="U2062" s="7" t="s">
        <v>7403</v>
      </c>
      <c r="V2062" s="7" t="s">
        <v>7001</v>
      </c>
      <c r="W2062" s="7" t="s">
        <v>50</v>
      </c>
      <c r="X2062" s="10" t="s">
        <v>51</v>
      </c>
    </row>
    <row r="2063" spans="1:24" ht="67.5" x14ac:dyDescent="0.25">
      <c r="A2063" s="7" t="s">
        <v>7490</v>
      </c>
      <c r="B2063" s="7" t="s">
        <v>7491</v>
      </c>
      <c r="C2063" s="7" t="s">
        <v>7492</v>
      </c>
      <c r="D2063" s="7" t="s">
        <v>7493</v>
      </c>
      <c r="E2063" s="7" t="s">
        <v>38</v>
      </c>
      <c r="F2063" s="7" t="s">
        <v>39</v>
      </c>
      <c r="G2063" s="7" t="s">
        <v>7160</v>
      </c>
      <c r="H2063" s="7" t="s">
        <v>7401</v>
      </c>
      <c r="I2063" s="7" t="s">
        <v>7402</v>
      </c>
      <c r="J2063" s="8">
        <v>8875674.3499999996</v>
      </c>
      <c r="K2063" s="8">
        <v>8560000</v>
      </c>
      <c r="L2063" s="8">
        <v>5598410</v>
      </c>
      <c r="M2063" s="8">
        <v>65.4019859813084</v>
      </c>
      <c r="N2063" s="7" t="s">
        <v>43</v>
      </c>
      <c r="O2063" s="7" t="s">
        <v>44</v>
      </c>
      <c r="P2063" s="7" t="s">
        <v>140</v>
      </c>
      <c r="Q2063" s="9">
        <v>43374</v>
      </c>
      <c r="R2063" s="9">
        <v>43799</v>
      </c>
      <c r="S2063" s="7" t="s">
        <v>57</v>
      </c>
      <c r="T2063" s="7" t="s">
        <v>116</v>
      </c>
      <c r="U2063" s="7" t="s">
        <v>7403</v>
      </c>
      <c r="V2063" s="7" t="s">
        <v>7001</v>
      </c>
      <c r="W2063" s="7" t="s">
        <v>50</v>
      </c>
      <c r="X2063" s="10" t="s">
        <v>51</v>
      </c>
    </row>
    <row r="2064" spans="1:24" ht="67.5" x14ac:dyDescent="0.25">
      <c r="A2064" s="7" t="s">
        <v>7494</v>
      </c>
      <c r="B2064" s="7" t="s">
        <v>7495</v>
      </c>
      <c r="C2064" s="7" t="s">
        <v>7496</v>
      </c>
      <c r="D2064" s="7" t="s">
        <v>7497</v>
      </c>
      <c r="E2064" s="7" t="s">
        <v>38</v>
      </c>
      <c r="F2064" s="7" t="s">
        <v>39</v>
      </c>
      <c r="G2064" s="7" t="s">
        <v>7160</v>
      </c>
      <c r="H2064" s="7" t="s">
        <v>7401</v>
      </c>
      <c r="I2064" s="7" t="s">
        <v>7402</v>
      </c>
      <c r="J2064" s="8">
        <v>4628639.0999999996</v>
      </c>
      <c r="K2064" s="8">
        <v>4550000</v>
      </c>
      <c r="L2064" s="8">
        <v>2937359</v>
      </c>
      <c r="M2064" s="8">
        <v>64.557340659340696</v>
      </c>
      <c r="N2064" s="7" t="s">
        <v>43</v>
      </c>
      <c r="O2064" s="7" t="s">
        <v>44</v>
      </c>
      <c r="P2064" s="7" t="s">
        <v>140</v>
      </c>
      <c r="Q2064" s="9">
        <v>43374</v>
      </c>
      <c r="R2064" s="9">
        <v>43799</v>
      </c>
      <c r="S2064" s="7" t="s">
        <v>57</v>
      </c>
      <c r="T2064" s="7" t="s">
        <v>116</v>
      </c>
      <c r="U2064" s="7" t="s">
        <v>7403</v>
      </c>
      <c r="V2064" s="7" t="s">
        <v>7001</v>
      </c>
      <c r="W2064" s="7" t="s">
        <v>50</v>
      </c>
      <c r="X2064" s="10" t="s">
        <v>51</v>
      </c>
    </row>
    <row r="2065" spans="1:24" ht="123.75" x14ac:dyDescent="0.25">
      <c r="A2065" s="7" t="s">
        <v>7498</v>
      </c>
      <c r="B2065" s="7" t="s">
        <v>6753</v>
      </c>
      <c r="C2065" s="7" t="s">
        <v>7499</v>
      </c>
      <c r="D2065" s="7" t="s">
        <v>6755</v>
      </c>
      <c r="E2065" s="7" t="s">
        <v>38</v>
      </c>
      <c r="F2065" s="7" t="s">
        <v>39</v>
      </c>
      <c r="G2065" s="7" t="s">
        <v>7160</v>
      </c>
      <c r="H2065" s="7" t="s">
        <v>7401</v>
      </c>
      <c r="I2065" s="7" t="s">
        <v>7500</v>
      </c>
      <c r="J2065" s="8">
        <v>67214925.849999994</v>
      </c>
      <c r="K2065" s="8">
        <v>67214925.849999994</v>
      </c>
      <c r="L2065" s="8">
        <v>57132686.090000004</v>
      </c>
      <c r="M2065" s="8">
        <v>84.999998687047594</v>
      </c>
      <c r="N2065" s="7" t="s">
        <v>346</v>
      </c>
      <c r="O2065" s="7" t="s">
        <v>44</v>
      </c>
      <c r="P2065" s="7" t="s">
        <v>140</v>
      </c>
      <c r="Q2065" s="9">
        <v>42713</v>
      </c>
      <c r="R2065" s="9">
        <v>45291</v>
      </c>
      <c r="S2065" s="7" t="s">
        <v>46</v>
      </c>
      <c r="T2065" s="7" t="s">
        <v>58</v>
      </c>
      <c r="U2065" s="7" t="s">
        <v>7403</v>
      </c>
      <c r="V2065" s="7" t="s">
        <v>7001</v>
      </c>
      <c r="W2065" s="7" t="s">
        <v>50</v>
      </c>
      <c r="X2065" s="10" t="s">
        <v>51</v>
      </c>
    </row>
    <row r="2066" spans="1:24" ht="90" x14ac:dyDescent="0.25">
      <c r="A2066" s="7" t="s">
        <v>7501</v>
      </c>
      <c r="B2066" s="7" t="s">
        <v>7502</v>
      </c>
      <c r="C2066" s="7" t="s">
        <v>7503</v>
      </c>
      <c r="D2066" s="7" t="s">
        <v>3158</v>
      </c>
      <c r="E2066" s="7" t="s">
        <v>38</v>
      </c>
      <c r="F2066" s="7" t="s">
        <v>39</v>
      </c>
      <c r="G2066" s="7" t="s">
        <v>7160</v>
      </c>
      <c r="H2066" s="7" t="s">
        <v>7504</v>
      </c>
      <c r="I2066" s="7" t="s">
        <v>328</v>
      </c>
      <c r="J2066" s="8">
        <v>12331706.99</v>
      </c>
      <c r="K2066" s="8">
        <v>12119248.140000001</v>
      </c>
      <c r="L2066" s="8">
        <v>9589883.75</v>
      </c>
      <c r="M2066" s="8">
        <v>79.129362145397906</v>
      </c>
      <c r="N2066" s="7" t="s">
        <v>43</v>
      </c>
      <c r="O2066" s="7" t="s">
        <v>44</v>
      </c>
      <c r="P2066" s="7" t="s">
        <v>134</v>
      </c>
      <c r="Q2066" s="9">
        <v>42835</v>
      </c>
      <c r="R2066" s="9">
        <v>44865</v>
      </c>
      <c r="S2066" s="7" t="s">
        <v>57</v>
      </c>
      <c r="T2066" s="7" t="s">
        <v>116</v>
      </c>
      <c r="U2066" s="7" t="s">
        <v>7163</v>
      </c>
      <c r="V2066" s="7" t="s">
        <v>7001</v>
      </c>
      <c r="W2066" s="7" t="s">
        <v>50</v>
      </c>
      <c r="X2066" s="10" t="s">
        <v>51</v>
      </c>
    </row>
    <row r="2067" spans="1:24" ht="90" x14ac:dyDescent="0.25">
      <c r="A2067" s="7" t="s">
        <v>7505</v>
      </c>
      <c r="B2067" s="7" t="s">
        <v>7506</v>
      </c>
      <c r="C2067" s="7" t="s">
        <v>7507</v>
      </c>
      <c r="D2067" s="7" t="s">
        <v>7508</v>
      </c>
      <c r="E2067" s="7" t="s">
        <v>38</v>
      </c>
      <c r="F2067" s="7" t="s">
        <v>39</v>
      </c>
      <c r="G2067" s="7" t="s">
        <v>7160</v>
      </c>
      <c r="H2067" s="7" t="s">
        <v>7504</v>
      </c>
      <c r="I2067" s="7" t="s">
        <v>328</v>
      </c>
      <c r="J2067" s="8">
        <v>5091179.88</v>
      </c>
      <c r="K2067" s="8">
        <v>4066576.21</v>
      </c>
      <c r="L2067" s="8">
        <v>3456589.77</v>
      </c>
      <c r="M2067" s="8">
        <v>84.999999790979004</v>
      </c>
      <c r="N2067" s="7" t="s">
        <v>43</v>
      </c>
      <c r="O2067" s="7" t="s">
        <v>44</v>
      </c>
      <c r="P2067" s="7" t="s">
        <v>134</v>
      </c>
      <c r="Q2067" s="9">
        <v>43647</v>
      </c>
      <c r="R2067" s="9">
        <v>44561</v>
      </c>
      <c r="S2067" s="7" t="s">
        <v>57</v>
      </c>
      <c r="T2067" s="7" t="s">
        <v>116</v>
      </c>
      <c r="U2067" s="7" t="s">
        <v>7509</v>
      </c>
      <c r="V2067" s="7" t="s">
        <v>7001</v>
      </c>
      <c r="W2067" s="7" t="s">
        <v>50</v>
      </c>
      <c r="X2067" s="10" t="s">
        <v>51</v>
      </c>
    </row>
    <row r="2068" spans="1:24" ht="90" x14ac:dyDescent="0.25">
      <c r="A2068" s="7" t="s">
        <v>7510</v>
      </c>
      <c r="B2068" s="7" t="s">
        <v>7511</v>
      </c>
      <c r="C2068" s="7" t="s">
        <v>7512</v>
      </c>
      <c r="D2068" s="7" t="s">
        <v>7513</v>
      </c>
      <c r="E2068" s="7" t="s">
        <v>38</v>
      </c>
      <c r="F2068" s="7" t="s">
        <v>39</v>
      </c>
      <c r="G2068" s="7" t="s">
        <v>7160</v>
      </c>
      <c r="H2068" s="7" t="s">
        <v>7504</v>
      </c>
      <c r="I2068" s="7" t="s">
        <v>328</v>
      </c>
      <c r="J2068" s="8">
        <v>648406.5</v>
      </c>
      <c r="K2068" s="8">
        <v>591550</v>
      </c>
      <c r="L2068" s="8">
        <v>502817.5</v>
      </c>
      <c r="M2068" s="8">
        <v>85</v>
      </c>
      <c r="N2068" s="7" t="s">
        <v>43</v>
      </c>
      <c r="O2068" s="7" t="s">
        <v>44</v>
      </c>
      <c r="P2068" s="7" t="s">
        <v>134</v>
      </c>
      <c r="Q2068" s="9">
        <v>44013</v>
      </c>
      <c r="R2068" s="9">
        <v>44469</v>
      </c>
      <c r="S2068" s="7" t="s">
        <v>57</v>
      </c>
      <c r="T2068" s="7" t="s">
        <v>116</v>
      </c>
      <c r="U2068" s="7" t="s">
        <v>7509</v>
      </c>
      <c r="V2068" s="7" t="s">
        <v>7001</v>
      </c>
      <c r="W2068" s="7" t="s">
        <v>50</v>
      </c>
      <c r="X2068" s="10" t="s">
        <v>51</v>
      </c>
    </row>
    <row r="2069" spans="1:24" ht="90" x14ac:dyDescent="0.25">
      <c r="A2069" s="7" t="s">
        <v>7514</v>
      </c>
      <c r="B2069" s="7" t="s">
        <v>7515</v>
      </c>
      <c r="C2069" s="7" t="s">
        <v>7516</v>
      </c>
      <c r="D2069" s="7" t="s">
        <v>3143</v>
      </c>
      <c r="E2069" s="7" t="s">
        <v>38</v>
      </c>
      <c r="F2069" s="7" t="s">
        <v>39</v>
      </c>
      <c r="G2069" s="7" t="s">
        <v>7160</v>
      </c>
      <c r="H2069" s="7" t="s">
        <v>7504</v>
      </c>
      <c r="I2069" s="7" t="s">
        <v>328</v>
      </c>
      <c r="J2069" s="8">
        <v>35517937.789999999</v>
      </c>
      <c r="K2069" s="8">
        <v>35517937.789999999</v>
      </c>
      <c r="L2069" s="8">
        <v>23671105.890000001</v>
      </c>
      <c r="M2069" s="8">
        <v>66.645496227724493</v>
      </c>
      <c r="N2069" s="7" t="s">
        <v>43</v>
      </c>
      <c r="O2069" s="7" t="s">
        <v>44</v>
      </c>
      <c r="P2069" s="7" t="s">
        <v>56</v>
      </c>
      <c r="Q2069" s="9">
        <v>42826</v>
      </c>
      <c r="R2069" s="9">
        <v>44255</v>
      </c>
      <c r="S2069" s="7" t="s">
        <v>57</v>
      </c>
      <c r="T2069" s="7" t="s">
        <v>116</v>
      </c>
      <c r="U2069" s="7" t="s">
        <v>7163</v>
      </c>
      <c r="V2069" s="7" t="s">
        <v>7001</v>
      </c>
      <c r="W2069" s="7" t="s">
        <v>50</v>
      </c>
      <c r="X2069" s="10" t="s">
        <v>51</v>
      </c>
    </row>
    <row r="2070" spans="1:24" ht="90" x14ac:dyDescent="0.25">
      <c r="A2070" s="7" t="s">
        <v>7517</v>
      </c>
      <c r="B2070" s="7" t="s">
        <v>7518</v>
      </c>
      <c r="C2070" s="7" t="s">
        <v>7519</v>
      </c>
      <c r="D2070" s="7" t="s">
        <v>729</v>
      </c>
      <c r="E2070" s="7" t="s">
        <v>38</v>
      </c>
      <c r="F2070" s="7" t="s">
        <v>39</v>
      </c>
      <c r="G2070" s="7" t="s">
        <v>7160</v>
      </c>
      <c r="H2070" s="7" t="s">
        <v>7504</v>
      </c>
      <c r="I2070" s="7" t="s">
        <v>328</v>
      </c>
      <c r="J2070" s="8">
        <v>4787670</v>
      </c>
      <c r="K2070" s="8">
        <v>3897000</v>
      </c>
      <c r="L2070" s="8">
        <v>2436000</v>
      </c>
      <c r="M2070" s="8">
        <v>62.509622786759003</v>
      </c>
      <c r="N2070" s="7" t="s">
        <v>43</v>
      </c>
      <c r="O2070" s="7" t="s">
        <v>44</v>
      </c>
      <c r="P2070" s="7" t="s">
        <v>134</v>
      </c>
      <c r="Q2070" s="9">
        <v>43525</v>
      </c>
      <c r="R2070" s="9">
        <v>44834</v>
      </c>
      <c r="S2070" s="7" t="s">
        <v>57</v>
      </c>
      <c r="T2070" s="7" t="s">
        <v>116</v>
      </c>
      <c r="U2070" s="7" t="s">
        <v>7509</v>
      </c>
      <c r="V2070" s="7" t="s">
        <v>7001</v>
      </c>
      <c r="W2070" s="7" t="s">
        <v>50</v>
      </c>
      <c r="X2070" s="10" t="s">
        <v>51</v>
      </c>
    </row>
    <row r="2071" spans="1:24" ht="90" x14ac:dyDescent="0.25">
      <c r="A2071" s="7" t="s">
        <v>7520</v>
      </c>
      <c r="B2071" s="7" t="s">
        <v>7521</v>
      </c>
      <c r="C2071" s="7" t="s">
        <v>7522</v>
      </c>
      <c r="D2071" s="7" t="s">
        <v>3397</v>
      </c>
      <c r="E2071" s="7" t="s">
        <v>38</v>
      </c>
      <c r="F2071" s="7" t="s">
        <v>39</v>
      </c>
      <c r="G2071" s="7" t="s">
        <v>7160</v>
      </c>
      <c r="H2071" s="7" t="s">
        <v>7504</v>
      </c>
      <c r="I2071" s="7" t="s">
        <v>328</v>
      </c>
      <c r="J2071" s="8">
        <v>3070255.12</v>
      </c>
      <c r="K2071" s="8">
        <v>3058239.92</v>
      </c>
      <c r="L2071" s="8">
        <v>2599503.9300000002</v>
      </c>
      <c r="M2071" s="8">
        <v>84.999999934602897</v>
      </c>
      <c r="N2071" s="7" t="s">
        <v>43</v>
      </c>
      <c r="O2071" s="7" t="s">
        <v>44</v>
      </c>
      <c r="P2071" s="7" t="s">
        <v>134</v>
      </c>
      <c r="Q2071" s="9">
        <v>42795</v>
      </c>
      <c r="R2071" s="9">
        <v>43404</v>
      </c>
      <c r="S2071" s="7" t="s">
        <v>57</v>
      </c>
      <c r="T2071" s="7" t="s">
        <v>116</v>
      </c>
      <c r="U2071" s="7" t="s">
        <v>7163</v>
      </c>
      <c r="V2071" s="7" t="s">
        <v>7001</v>
      </c>
      <c r="W2071" s="7" t="s">
        <v>50</v>
      </c>
      <c r="X2071" s="10" t="s">
        <v>51</v>
      </c>
    </row>
    <row r="2072" spans="1:24" ht="90" x14ac:dyDescent="0.25">
      <c r="A2072" s="7" t="s">
        <v>7523</v>
      </c>
      <c r="B2072" s="7" t="s">
        <v>7524</v>
      </c>
      <c r="C2072" s="7" t="s">
        <v>7525</v>
      </c>
      <c r="D2072" s="7" t="s">
        <v>3464</v>
      </c>
      <c r="E2072" s="7" t="s">
        <v>38</v>
      </c>
      <c r="F2072" s="7" t="s">
        <v>39</v>
      </c>
      <c r="G2072" s="7" t="s">
        <v>7160</v>
      </c>
      <c r="H2072" s="7" t="s">
        <v>7504</v>
      </c>
      <c r="I2072" s="7" t="s">
        <v>328</v>
      </c>
      <c r="J2072" s="8">
        <v>2584540</v>
      </c>
      <c r="K2072" s="8">
        <v>2584540</v>
      </c>
      <c r="L2072" s="8">
        <v>2196859</v>
      </c>
      <c r="M2072" s="8">
        <v>85</v>
      </c>
      <c r="N2072" s="7" t="s">
        <v>43</v>
      </c>
      <c r="O2072" s="7" t="s">
        <v>44</v>
      </c>
      <c r="P2072" s="7" t="s">
        <v>134</v>
      </c>
      <c r="Q2072" s="9">
        <v>42859</v>
      </c>
      <c r="R2072" s="9">
        <v>43371</v>
      </c>
      <c r="S2072" s="7" t="s">
        <v>57</v>
      </c>
      <c r="T2072" s="7" t="s">
        <v>116</v>
      </c>
      <c r="U2072" s="7" t="s">
        <v>7163</v>
      </c>
      <c r="V2072" s="7" t="s">
        <v>7001</v>
      </c>
      <c r="W2072" s="7" t="s">
        <v>50</v>
      </c>
      <c r="X2072" s="10" t="s">
        <v>51</v>
      </c>
    </row>
    <row r="2073" spans="1:24" ht="78.75" x14ac:dyDescent="0.25">
      <c r="A2073" s="7" t="s">
        <v>7526</v>
      </c>
      <c r="B2073" s="7" t="s">
        <v>7527</v>
      </c>
      <c r="C2073" s="7" t="s">
        <v>7528</v>
      </c>
      <c r="D2073" s="7" t="s">
        <v>3443</v>
      </c>
      <c r="E2073" s="7" t="s">
        <v>38</v>
      </c>
      <c r="F2073" s="7" t="s">
        <v>39</v>
      </c>
      <c r="G2073" s="7" t="s">
        <v>7160</v>
      </c>
      <c r="H2073" s="7" t="s">
        <v>7504</v>
      </c>
      <c r="I2073" s="7" t="s">
        <v>328</v>
      </c>
      <c r="J2073" s="8">
        <v>1492287</v>
      </c>
      <c r="K2073" s="8">
        <v>1490693.46</v>
      </c>
      <c r="L2073" s="8">
        <v>1267089.44</v>
      </c>
      <c r="M2073" s="8">
        <v>84.999999932917106</v>
      </c>
      <c r="N2073" s="7" t="s">
        <v>43</v>
      </c>
      <c r="O2073" s="7" t="s">
        <v>44</v>
      </c>
      <c r="P2073" s="7" t="s">
        <v>140</v>
      </c>
      <c r="Q2073" s="9">
        <v>43619</v>
      </c>
      <c r="R2073" s="9">
        <v>44377</v>
      </c>
      <c r="S2073" s="7" t="s">
        <v>57</v>
      </c>
      <c r="T2073" s="7" t="s">
        <v>116</v>
      </c>
      <c r="U2073" s="7" t="s">
        <v>7509</v>
      </c>
      <c r="V2073" s="7" t="s">
        <v>7001</v>
      </c>
      <c r="W2073" s="7" t="s">
        <v>50</v>
      </c>
      <c r="X2073" s="10" t="s">
        <v>51</v>
      </c>
    </row>
    <row r="2074" spans="1:24" ht="90" x14ac:dyDescent="0.25">
      <c r="A2074" s="7" t="s">
        <v>7529</v>
      </c>
      <c r="B2074" s="7" t="s">
        <v>7530</v>
      </c>
      <c r="C2074" s="7" t="s">
        <v>7531</v>
      </c>
      <c r="D2074" s="7" t="s">
        <v>7532</v>
      </c>
      <c r="E2074" s="7" t="s">
        <v>38</v>
      </c>
      <c r="F2074" s="7" t="s">
        <v>39</v>
      </c>
      <c r="G2074" s="7" t="s">
        <v>7160</v>
      </c>
      <c r="H2074" s="7" t="s">
        <v>7504</v>
      </c>
      <c r="I2074" s="7" t="s">
        <v>328</v>
      </c>
      <c r="J2074" s="8">
        <v>11030025</v>
      </c>
      <c r="K2074" s="8">
        <v>8936500</v>
      </c>
      <c r="L2074" s="8">
        <v>4976201</v>
      </c>
      <c r="M2074" s="8">
        <v>55.684003804621497</v>
      </c>
      <c r="N2074" s="7" t="s">
        <v>43</v>
      </c>
      <c r="O2074" s="7" t="s">
        <v>44</v>
      </c>
      <c r="P2074" s="7" t="s">
        <v>56</v>
      </c>
      <c r="Q2074" s="9">
        <v>43360</v>
      </c>
      <c r="R2074" s="9">
        <v>44651</v>
      </c>
      <c r="S2074" s="7" t="s">
        <v>57</v>
      </c>
      <c r="T2074" s="7" t="s">
        <v>116</v>
      </c>
      <c r="U2074" s="7" t="s">
        <v>7509</v>
      </c>
      <c r="V2074" s="7" t="s">
        <v>7001</v>
      </c>
      <c r="W2074" s="7" t="s">
        <v>50</v>
      </c>
      <c r="X2074" s="10" t="s">
        <v>51</v>
      </c>
    </row>
    <row r="2075" spans="1:24" ht="67.5" x14ac:dyDescent="0.25">
      <c r="A2075" s="7" t="s">
        <v>7533</v>
      </c>
      <c r="B2075" s="7" t="s">
        <v>7534</v>
      </c>
      <c r="C2075" s="7" t="s">
        <v>7535</v>
      </c>
      <c r="D2075" s="7" t="s">
        <v>3081</v>
      </c>
      <c r="E2075" s="7" t="s">
        <v>38</v>
      </c>
      <c r="F2075" s="7" t="s">
        <v>39</v>
      </c>
      <c r="G2075" s="7" t="s">
        <v>7160</v>
      </c>
      <c r="H2075" s="7" t="s">
        <v>7504</v>
      </c>
      <c r="I2075" s="7" t="s">
        <v>328</v>
      </c>
      <c r="J2075" s="8">
        <v>1055832</v>
      </c>
      <c r="K2075" s="8">
        <v>743550</v>
      </c>
      <c r="L2075" s="8">
        <v>632017.49</v>
      </c>
      <c r="M2075" s="8">
        <v>84.999998655100498</v>
      </c>
      <c r="N2075" s="7" t="s">
        <v>43</v>
      </c>
      <c r="O2075" s="7" t="s">
        <v>44</v>
      </c>
      <c r="P2075" s="7" t="s">
        <v>56</v>
      </c>
      <c r="Q2075" s="9">
        <v>42825</v>
      </c>
      <c r="R2075" s="9">
        <v>43281</v>
      </c>
      <c r="S2075" s="7" t="s">
        <v>57</v>
      </c>
      <c r="T2075" s="7" t="s">
        <v>116</v>
      </c>
      <c r="U2075" s="7" t="s">
        <v>7163</v>
      </c>
      <c r="V2075" s="7" t="s">
        <v>7001</v>
      </c>
      <c r="W2075" s="7" t="s">
        <v>50</v>
      </c>
      <c r="X2075" s="10" t="s">
        <v>51</v>
      </c>
    </row>
    <row r="2076" spans="1:24" ht="78.75" x14ac:dyDescent="0.25">
      <c r="A2076" s="7" t="s">
        <v>7536</v>
      </c>
      <c r="B2076" s="7" t="s">
        <v>7537</v>
      </c>
      <c r="C2076" s="7" t="s">
        <v>7538</v>
      </c>
      <c r="D2076" s="7" t="s">
        <v>6490</v>
      </c>
      <c r="E2076" s="7" t="s">
        <v>38</v>
      </c>
      <c r="F2076" s="7" t="s">
        <v>39</v>
      </c>
      <c r="G2076" s="7" t="s">
        <v>7160</v>
      </c>
      <c r="H2076" s="7" t="s">
        <v>7504</v>
      </c>
      <c r="I2076" s="7" t="s">
        <v>328</v>
      </c>
      <c r="J2076" s="8">
        <v>1954881.97</v>
      </c>
      <c r="K2076" s="8">
        <v>1327945.07</v>
      </c>
      <c r="L2076" s="8">
        <v>880958.76</v>
      </c>
      <c r="M2076" s="8">
        <v>66.340000042320995</v>
      </c>
      <c r="N2076" s="7" t="s">
        <v>43</v>
      </c>
      <c r="O2076" s="7" t="s">
        <v>44</v>
      </c>
      <c r="P2076" s="7" t="s">
        <v>140</v>
      </c>
      <c r="Q2076" s="9">
        <v>43831</v>
      </c>
      <c r="R2076" s="9">
        <v>44439</v>
      </c>
      <c r="S2076" s="7" t="s">
        <v>57</v>
      </c>
      <c r="T2076" s="7" t="s">
        <v>116</v>
      </c>
      <c r="U2076" s="7" t="s">
        <v>7509</v>
      </c>
      <c r="V2076" s="7" t="s">
        <v>7001</v>
      </c>
      <c r="W2076" s="7" t="s">
        <v>50</v>
      </c>
      <c r="X2076" s="10" t="s">
        <v>51</v>
      </c>
    </row>
    <row r="2077" spans="1:24" ht="90" x14ac:dyDescent="0.25">
      <c r="A2077" s="7" t="s">
        <v>7539</v>
      </c>
      <c r="B2077" s="7" t="s">
        <v>7540</v>
      </c>
      <c r="C2077" s="7" t="s">
        <v>7541</v>
      </c>
      <c r="D2077" s="7" t="s">
        <v>2969</v>
      </c>
      <c r="E2077" s="7" t="s">
        <v>38</v>
      </c>
      <c r="F2077" s="7" t="s">
        <v>39</v>
      </c>
      <c r="G2077" s="7" t="s">
        <v>7160</v>
      </c>
      <c r="H2077" s="7" t="s">
        <v>7504</v>
      </c>
      <c r="I2077" s="7" t="s">
        <v>328</v>
      </c>
      <c r="J2077" s="8">
        <v>1395548.53</v>
      </c>
      <c r="K2077" s="8">
        <v>1395548.53</v>
      </c>
      <c r="L2077" s="8">
        <v>1186216.2</v>
      </c>
      <c r="M2077" s="8">
        <v>84.999996381351195</v>
      </c>
      <c r="N2077" s="7" t="s">
        <v>43</v>
      </c>
      <c r="O2077" s="7" t="s">
        <v>44</v>
      </c>
      <c r="P2077" s="7" t="s">
        <v>140</v>
      </c>
      <c r="Q2077" s="9">
        <v>42886</v>
      </c>
      <c r="R2077" s="9">
        <v>43251</v>
      </c>
      <c r="S2077" s="7" t="s">
        <v>57</v>
      </c>
      <c r="T2077" s="7" t="s">
        <v>116</v>
      </c>
      <c r="U2077" s="7" t="s">
        <v>7163</v>
      </c>
      <c r="V2077" s="7" t="s">
        <v>7001</v>
      </c>
      <c r="W2077" s="7" t="s">
        <v>50</v>
      </c>
      <c r="X2077" s="10" t="s">
        <v>51</v>
      </c>
    </row>
    <row r="2078" spans="1:24" ht="90" x14ac:dyDescent="0.25">
      <c r="A2078" s="7" t="s">
        <v>7542</v>
      </c>
      <c r="B2078" s="7" t="s">
        <v>7543</v>
      </c>
      <c r="C2078" s="7" t="s">
        <v>7544</v>
      </c>
      <c r="D2078" s="7" t="s">
        <v>7545</v>
      </c>
      <c r="E2078" s="7" t="s">
        <v>38</v>
      </c>
      <c r="F2078" s="7" t="s">
        <v>39</v>
      </c>
      <c r="G2078" s="7" t="s">
        <v>7160</v>
      </c>
      <c r="H2078" s="7" t="s">
        <v>7504</v>
      </c>
      <c r="I2078" s="7" t="s">
        <v>328</v>
      </c>
      <c r="J2078" s="8">
        <v>1050675.8400000001</v>
      </c>
      <c r="K2078" s="8">
        <v>854208</v>
      </c>
      <c r="L2078" s="8">
        <v>693685</v>
      </c>
      <c r="M2078" s="8">
        <v>81.207972765415406</v>
      </c>
      <c r="N2078" s="7" t="s">
        <v>43</v>
      </c>
      <c r="O2078" s="7" t="s">
        <v>44</v>
      </c>
      <c r="P2078" s="7" t="s">
        <v>134</v>
      </c>
      <c r="Q2078" s="9">
        <v>43493</v>
      </c>
      <c r="R2078" s="9">
        <v>44196</v>
      </c>
      <c r="S2078" s="7" t="s">
        <v>57</v>
      </c>
      <c r="T2078" s="7" t="s">
        <v>116</v>
      </c>
      <c r="U2078" s="7" t="s">
        <v>7509</v>
      </c>
      <c r="V2078" s="7" t="s">
        <v>7001</v>
      </c>
      <c r="W2078" s="7" t="s">
        <v>50</v>
      </c>
      <c r="X2078" s="10" t="s">
        <v>51</v>
      </c>
    </row>
    <row r="2079" spans="1:24" ht="90" x14ac:dyDescent="0.25">
      <c r="A2079" s="7" t="s">
        <v>7546</v>
      </c>
      <c r="B2079" s="7" t="s">
        <v>7547</v>
      </c>
      <c r="C2079" s="7" t="s">
        <v>7548</v>
      </c>
      <c r="D2079" s="7" t="s">
        <v>2771</v>
      </c>
      <c r="E2079" s="7" t="s">
        <v>38</v>
      </c>
      <c r="F2079" s="7" t="s">
        <v>39</v>
      </c>
      <c r="G2079" s="7" t="s">
        <v>7160</v>
      </c>
      <c r="H2079" s="7" t="s">
        <v>7504</v>
      </c>
      <c r="I2079" s="7" t="s">
        <v>328</v>
      </c>
      <c r="J2079" s="8">
        <v>5791679.7599999998</v>
      </c>
      <c r="K2079" s="8">
        <v>5698451.0199999996</v>
      </c>
      <c r="L2079" s="8">
        <v>4764474.88</v>
      </c>
      <c r="M2079" s="8">
        <v>83.609999687248305</v>
      </c>
      <c r="N2079" s="7" t="s">
        <v>43</v>
      </c>
      <c r="O2079" s="7" t="s">
        <v>44</v>
      </c>
      <c r="P2079" s="7" t="s">
        <v>134</v>
      </c>
      <c r="Q2079" s="9">
        <v>42857</v>
      </c>
      <c r="R2079" s="9">
        <v>43373</v>
      </c>
      <c r="S2079" s="7" t="s">
        <v>57</v>
      </c>
      <c r="T2079" s="7" t="s">
        <v>116</v>
      </c>
      <c r="U2079" s="7" t="s">
        <v>7163</v>
      </c>
      <c r="V2079" s="7" t="s">
        <v>7001</v>
      </c>
      <c r="W2079" s="7" t="s">
        <v>50</v>
      </c>
      <c r="X2079" s="10" t="s">
        <v>51</v>
      </c>
    </row>
    <row r="2080" spans="1:24" ht="67.5" x14ac:dyDescent="0.25">
      <c r="A2080" s="7" t="s">
        <v>7549</v>
      </c>
      <c r="B2080" s="7" t="s">
        <v>7550</v>
      </c>
      <c r="C2080" s="7" t="s">
        <v>7551</v>
      </c>
      <c r="D2080" s="7" t="s">
        <v>2463</v>
      </c>
      <c r="E2080" s="7" t="s">
        <v>38</v>
      </c>
      <c r="F2080" s="7" t="s">
        <v>39</v>
      </c>
      <c r="G2080" s="7" t="s">
        <v>7160</v>
      </c>
      <c r="H2080" s="7" t="s">
        <v>7504</v>
      </c>
      <c r="I2080" s="7" t="s">
        <v>328</v>
      </c>
      <c r="J2080" s="8">
        <v>789678.12</v>
      </c>
      <c r="K2080" s="8">
        <v>783383.26</v>
      </c>
      <c r="L2080" s="8">
        <v>665875.6</v>
      </c>
      <c r="M2080" s="8">
        <v>84.999978171603999</v>
      </c>
      <c r="N2080" s="7" t="s">
        <v>43</v>
      </c>
      <c r="O2080" s="7" t="s">
        <v>44</v>
      </c>
      <c r="P2080" s="7" t="s">
        <v>140</v>
      </c>
      <c r="Q2080" s="9">
        <v>43437</v>
      </c>
      <c r="R2080" s="9">
        <v>44561</v>
      </c>
      <c r="S2080" s="7" t="s">
        <v>57</v>
      </c>
      <c r="T2080" s="7" t="s">
        <v>116</v>
      </c>
      <c r="U2080" s="7" t="s">
        <v>7509</v>
      </c>
      <c r="V2080" s="7" t="s">
        <v>7001</v>
      </c>
      <c r="W2080" s="7" t="s">
        <v>50</v>
      </c>
      <c r="X2080" s="10" t="s">
        <v>51</v>
      </c>
    </row>
    <row r="2081" spans="1:24" ht="90" x14ac:dyDescent="0.25">
      <c r="A2081" s="7" t="s">
        <v>7552</v>
      </c>
      <c r="B2081" s="7" t="s">
        <v>7553</v>
      </c>
      <c r="C2081" s="7" t="s">
        <v>7554</v>
      </c>
      <c r="D2081" s="7" t="s">
        <v>2598</v>
      </c>
      <c r="E2081" s="7" t="s">
        <v>38</v>
      </c>
      <c r="F2081" s="7" t="s">
        <v>39</v>
      </c>
      <c r="G2081" s="7" t="s">
        <v>7160</v>
      </c>
      <c r="H2081" s="7" t="s">
        <v>7504</v>
      </c>
      <c r="I2081" s="7" t="s">
        <v>328</v>
      </c>
      <c r="J2081" s="8">
        <v>2424685.35</v>
      </c>
      <c r="K2081" s="8">
        <v>2198560.2400000002</v>
      </c>
      <c r="L2081" s="8">
        <v>1868776.2</v>
      </c>
      <c r="M2081" s="8">
        <v>84.999999818062804</v>
      </c>
      <c r="N2081" s="7" t="s">
        <v>43</v>
      </c>
      <c r="O2081" s="7" t="s">
        <v>44</v>
      </c>
      <c r="P2081" s="7" t="s">
        <v>134</v>
      </c>
      <c r="Q2081" s="9">
        <v>42856</v>
      </c>
      <c r="R2081" s="9">
        <v>44043</v>
      </c>
      <c r="S2081" s="7" t="s">
        <v>57</v>
      </c>
      <c r="T2081" s="7" t="s">
        <v>116</v>
      </c>
      <c r="U2081" s="7" t="s">
        <v>7163</v>
      </c>
      <c r="V2081" s="7" t="s">
        <v>7001</v>
      </c>
      <c r="W2081" s="7" t="s">
        <v>50</v>
      </c>
      <c r="X2081" s="10" t="s">
        <v>51</v>
      </c>
    </row>
    <row r="2082" spans="1:24" ht="78.75" x14ac:dyDescent="0.25">
      <c r="A2082" s="7" t="s">
        <v>7555</v>
      </c>
      <c r="B2082" s="7" t="s">
        <v>7556</v>
      </c>
      <c r="C2082" s="7" t="s">
        <v>7557</v>
      </c>
      <c r="D2082" s="7" t="s">
        <v>7558</v>
      </c>
      <c r="E2082" s="7" t="s">
        <v>38</v>
      </c>
      <c r="F2082" s="7" t="s">
        <v>39</v>
      </c>
      <c r="G2082" s="7" t="s">
        <v>7160</v>
      </c>
      <c r="H2082" s="7" t="s">
        <v>7504</v>
      </c>
      <c r="I2082" s="7" t="s">
        <v>328</v>
      </c>
      <c r="J2082" s="8">
        <v>1572024.61</v>
      </c>
      <c r="K2082" s="8">
        <v>1456863.52</v>
      </c>
      <c r="L2082" s="8">
        <v>1232803.32</v>
      </c>
      <c r="M2082" s="8">
        <v>84.620371302865806</v>
      </c>
      <c r="N2082" s="7" t="s">
        <v>43</v>
      </c>
      <c r="O2082" s="7" t="s">
        <v>44</v>
      </c>
      <c r="P2082" s="7" t="s">
        <v>56</v>
      </c>
      <c r="Q2082" s="9">
        <v>43647</v>
      </c>
      <c r="R2082" s="9">
        <v>44500</v>
      </c>
      <c r="S2082" s="7" t="s">
        <v>57</v>
      </c>
      <c r="T2082" s="7" t="s">
        <v>121</v>
      </c>
      <c r="U2082" s="7" t="s">
        <v>7559</v>
      </c>
      <c r="V2082" s="7" t="s">
        <v>7001</v>
      </c>
      <c r="W2082" s="7" t="s">
        <v>50</v>
      </c>
      <c r="X2082" s="10" t="s">
        <v>51</v>
      </c>
    </row>
    <row r="2083" spans="1:24" ht="90" x14ac:dyDescent="0.25">
      <c r="A2083" s="7" t="s">
        <v>7560</v>
      </c>
      <c r="B2083" s="7" t="s">
        <v>7561</v>
      </c>
      <c r="C2083" s="7" t="s">
        <v>7562</v>
      </c>
      <c r="D2083" s="7" t="s">
        <v>2663</v>
      </c>
      <c r="E2083" s="7" t="s">
        <v>38</v>
      </c>
      <c r="F2083" s="7" t="s">
        <v>39</v>
      </c>
      <c r="G2083" s="7" t="s">
        <v>7160</v>
      </c>
      <c r="H2083" s="7" t="s">
        <v>7504</v>
      </c>
      <c r="I2083" s="7" t="s">
        <v>328</v>
      </c>
      <c r="J2083" s="8">
        <v>1857137</v>
      </c>
      <c r="K2083" s="8">
        <v>1763650.27</v>
      </c>
      <c r="L2083" s="8">
        <v>1499102.73</v>
      </c>
      <c r="M2083" s="8">
        <v>85.0000000283503</v>
      </c>
      <c r="N2083" s="7" t="s">
        <v>43</v>
      </c>
      <c r="O2083" s="7" t="s">
        <v>44</v>
      </c>
      <c r="P2083" s="7" t="s">
        <v>134</v>
      </c>
      <c r="Q2083" s="9">
        <v>42583</v>
      </c>
      <c r="R2083" s="9">
        <v>43465</v>
      </c>
      <c r="S2083" s="7" t="s">
        <v>57</v>
      </c>
      <c r="T2083" s="7" t="s">
        <v>116</v>
      </c>
      <c r="U2083" s="7" t="s">
        <v>7163</v>
      </c>
      <c r="V2083" s="7" t="s">
        <v>7001</v>
      </c>
      <c r="W2083" s="7" t="s">
        <v>50</v>
      </c>
      <c r="X2083" s="10" t="s">
        <v>51</v>
      </c>
    </row>
    <row r="2084" spans="1:24" ht="90" x14ac:dyDescent="0.25">
      <c r="A2084" s="7" t="s">
        <v>7563</v>
      </c>
      <c r="B2084" s="7" t="s">
        <v>7564</v>
      </c>
      <c r="C2084" s="7" t="s">
        <v>7565</v>
      </c>
      <c r="D2084" s="7" t="s">
        <v>2629</v>
      </c>
      <c r="E2084" s="7" t="s">
        <v>38</v>
      </c>
      <c r="F2084" s="7" t="s">
        <v>39</v>
      </c>
      <c r="G2084" s="7" t="s">
        <v>7160</v>
      </c>
      <c r="H2084" s="7" t="s">
        <v>7504</v>
      </c>
      <c r="I2084" s="7" t="s">
        <v>328</v>
      </c>
      <c r="J2084" s="8">
        <v>1637866.11</v>
      </c>
      <c r="K2084" s="8">
        <v>1637866.11</v>
      </c>
      <c r="L2084" s="8">
        <v>1392186.22</v>
      </c>
      <c r="M2084" s="8">
        <v>85.000001617958901</v>
      </c>
      <c r="N2084" s="7" t="s">
        <v>43</v>
      </c>
      <c r="O2084" s="7" t="s">
        <v>44</v>
      </c>
      <c r="P2084" s="7" t="s">
        <v>140</v>
      </c>
      <c r="Q2084" s="9">
        <v>42795</v>
      </c>
      <c r="R2084" s="9">
        <v>43098</v>
      </c>
      <c r="S2084" s="7" t="s">
        <v>57</v>
      </c>
      <c r="T2084" s="7" t="s">
        <v>116</v>
      </c>
      <c r="U2084" s="7" t="s">
        <v>7163</v>
      </c>
      <c r="V2084" s="7" t="s">
        <v>7001</v>
      </c>
      <c r="W2084" s="7" t="s">
        <v>50</v>
      </c>
      <c r="X2084" s="10" t="s">
        <v>51</v>
      </c>
    </row>
    <row r="2085" spans="1:24" ht="90" x14ac:dyDescent="0.25">
      <c r="A2085" s="7" t="s">
        <v>7566</v>
      </c>
      <c r="B2085" s="7" t="s">
        <v>7567</v>
      </c>
      <c r="C2085" s="7" t="s">
        <v>7568</v>
      </c>
      <c r="D2085" s="7" t="s">
        <v>3032</v>
      </c>
      <c r="E2085" s="7" t="s">
        <v>38</v>
      </c>
      <c r="F2085" s="7" t="s">
        <v>39</v>
      </c>
      <c r="G2085" s="7" t="s">
        <v>7160</v>
      </c>
      <c r="H2085" s="7" t="s">
        <v>7504</v>
      </c>
      <c r="I2085" s="7" t="s">
        <v>328</v>
      </c>
      <c r="J2085" s="8">
        <v>3121194.77</v>
      </c>
      <c r="K2085" s="8">
        <v>3121194.77</v>
      </c>
      <c r="L2085" s="8">
        <v>2653015.5499999998</v>
      </c>
      <c r="M2085" s="8">
        <v>84.999999855824399</v>
      </c>
      <c r="N2085" s="7" t="s">
        <v>43</v>
      </c>
      <c r="O2085" s="7" t="s">
        <v>44</v>
      </c>
      <c r="P2085" s="7" t="s">
        <v>134</v>
      </c>
      <c r="Q2085" s="9">
        <v>42860</v>
      </c>
      <c r="R2085" s="9">
        <v>43100</v>
      </c>
      <c r="S2085" s="7" t="s">
        <v>57</v>
      </c>
      <c r="T2085" s="7" t="s">
        <v>116</v>
      </c>
      <c r="U2085" s="7" t="s">
        <v>7163</v>
      </c>
      <c r="V2085" s="7" t="s">
        <v>7001</v>
      </c>
      <c r="W2085" s="7" t="s">
        <v>50</v>
      </c>
      <c r="X2085" s="10" t="s">
        <v>51</v>
      </c>
    </row>
    <row r="2086" spans="1:24" ht="90" x14ac:dyDescent="0.25">
      <c r="A2086" s="7" t="s">
        <v>7569</v>
      </c>
      <c r="B2086" s="7" t="s">
        <v>7570</v>
      </c>
      <c r="C2086" s="7" t="s">
        <v>7571</v>
      </c>
      <c r="D2086" s="7" t="s">
        <v>3192</v>
      </c>
      <c r="E2086" s="7" t="s">
        <v>38</v>
      </c>
      <c r="F2086" s="7" t="s">
        <v>39</v>
      </c>
      <c r="G2086" s="7" t="s">
        <v>7160</v>
      </c>
      <c r="H2086" s="7" t="s">
        <v>7504</v>
      </c>
      <c r="I2086" s="7" t="s">
        <v>328</v>
      </c>
      <c r="J2086" s="8">
        <v>7221798.72000001</v>
      </c>
      <c r="K2086" s="8">
        <v>7221798.72000001</v>
      </c>
      <c r="L2086" s="8">
        <v>5264691.2700000098</v>
      </c>
      <c r="M2086" s="8">
        <v>72.900000043202596</v>
      </c>
      <c r="N2086" s="7" t="s">
        <v>43</v>
      </c>
      <c r="O2086" s="7" t="s">
        <v>44</v>
      </c>
      <c r="P2086" s="7" t="s">
        <v>56</v>
      </c>
      <c r="Q2086" s="9">
        <v>42795</v>
      </c>
      <c r="R2086" s="9">
        <v>43434</v>
      </c>
      <c r="S2086" s="7" t="s">
        <v>57</v>
      </c>
      <c r="T2086" s="7" t="s">
        <v>116</v>
      </c>
      <c r="U2086" s="7" t="s">
        <v>7163</v>
      </c>
      <c r="V2086" s="7" t="s">
        <v>7001</v>
      </c>
      <c r="W2086" s="7" t="s">
        <v>50</v>
      </c>
      <c r="X2086" s="10" t="s">
        <v>51</v>
      </c>
    </row>
    <row r="2087" spans="1:24" ht="78.75" x14ac:dyDescent="0.25">
      <c r="A2087" s="7" t="s">
        <v>7572</v>
      </c>
      <c r="B2087" s="7" t="s">
        <v>7573</v>
      </c>
      <c r="C2087" s="7" t="s">
        <v>7574</v>
      </c>
      <c r="D2087" s="7" t="s">
        <v>3170</v>
      </c>
      <c r="E2087" s="7" t="s">
        <v>38</v>
      </c>
      <c r="F2087" s="7" t="s">
        <v>39</v>
      </c>
      <c r="G2087" s="7" t="s">
        <v>7160</v>
      </c>
      <c r="H2087" s="7" t="s">
        <v>7504</v>
      </c>
      <c r="I2087" s="7" t="s">
        <v>328</v>
      </c>
      <c r="J2087" s="8">
        <v>1003452.6</v>
      </c>
      <c r="K2087" s="8">
        <v>1001952.6</v>
      </c>
      <c r="L2087" s="8">
        <v>851659.71</v>
      </c>
      <c r="M2087" s="8">
        <v>85</v>
      </c>
      <c r="N2087" s="7" t="s">
        <v>43</v>
      </c>
      <c r="O2087" s="7" t="s">
        <v>44</v>
      </c>
      <c r="P2087" s="7" t="s">
        <v>134</v>
      </c>
      <c r="Q2087" s="9">
        <v>42795</v>
      </c>
      <c r="R2087" s="9">
        <v>43343</v>
      </c>
      <c r="S2087" s="7" t="s">
        <v>57</v>
      </c>
      <c r="T2087" s="7" t="s">
        <v>116</v>
      </c>
      <c r="U2087" s="7" t="s">
        <v>7163</v>
      </c>
      <c r="V2087" s="7" t="s">
        <v>7001</v>
      </c>
      <c r="W2087" s="7" t="s">
        <v>50</v>
      </c>
      <c r="X2087" s="10" t="s">
        <v>51</v>
      </c>
    </row>
    <row r="2088" spans="1:24" ht="67.5" x14ac:dyDescent="0.25">
      <c r="A2088" s="7" t="s">
        <v>7575</v>
      </c>
      <c r="B2088" s="7" t="s">
        <v>7576</v>
      </c>
      <c r="C2088" s="7" t="s">
        <v>7577</v>
      </c>
      <c r="D2088" s="7" t="s">
        <v>2984</v>
      </c>
      <c r="E2088" s="7" t="s">
        <v>38</v>
      </c>
      <c r="F2088" s="7" t="s">
        <v>39</v>
      </c>
      <c r="G2088" s="7" t="s">
        <v>7160</v>
      </c>
      <c r="H2088" s="7" t="s">
        <v>7504</v>
      </c>
      <c r="I2088" s="7" t="s">
        <v>328</v>
      </c>
      <c r="J2088" s="8">
        <v>498441.3</v>
      </c>
      <c r="K2088" s="8">
        <v>496547.1</v>
      </c>
      <c r="L2088" s="8">
        <v>422065.03</v>
      </c>
      <c r="M2088" s="8">
        <v>84.999998993046205</v>
      </c>
      <c r="N2088" s="7" t="s">
        <v>43</v>
      </c>
      <c r="O2088" s="7" t="s">
        <v>44</v>
      </c>
      <c r="P2088" s="7" t="s">
        <v>140</v>
      </c>
      <c r="Q2088" s="9">
        <v>42646</v>
      </c>
      <c r="R2088" s="9">
        <v>43465</v>
      </c>
      <c r="S2088" s="7" t="s">
        <v>57</v>
      </c>
      <c r="T2088" s="7" t="s">
        <v>116</v>
      </c>
      <c r="U2088" s="7" t="s">
        <v>7163</v>
      </c>
      <c r="V2088" s="7" t="s">
        <v>7001</v>
      </c>
      <c r="W2088" s="7" t="s">
        <v>50</v>
      </c>
      <c r="X2088" s="10" t="s">
        <v>51</v>
      </c>
    </row>
    <row r="2089" spans="1:24" ht="67.5" x14ac:dyDescent="0.25">
      <c r="A2089" s="7" t="s">
        <v>7578</v>
      </c>
      <c r="B2089" s="7" t="s">
        <v>7579</v>
      </c>
      <c r="C2089" s="7" t="s">
        <v>7580</v>
      </c>
      <c r="D2089" s="7" t="s">
        <v>3109</v>
      </c>
      <c r="E2089" s="7" t="s">
        <v>38</v>
      </c>
      <c r="F2089" s="7" t="s">
        <v>39</v>
      </c>
      <c r="G2089" s="7" t="s">
        <v>7160</v>
      </c>
      <c r="H2089" s="7" t="s">
        <v>7504</v>
      </c>
      <c r="I2089" s="7" t="s">
        <v>328</v>
      </c>
      <c r="J2089" s="8">
        <v>717275.36</v>
      </c>
      <c r="K2089" s="8">
        <v>632082.93999999994</v>
      </c>
      <c r="L2089" s="8">
        <v>537270.48</v>
      </c>
      <c r="M2089" s="8">
        <v>84.999996994065398</v>
      </c>
      <c r="N2089" s="7" t="s">
        <v>43</v>
      </c>
      <c r="O2089" s="7" t="s">
        <v>44</v>
      </c>
      <c r="P2089" s="7" t="s">
        <v>134</v>
      </c>
      <c r="Q2089" s="9">
        <v>42825</v>
      </c>
      <c r="R2089" s="9">
        <v>43465</v>
      </c>
      <c r="S2089" s="7" t="s">
        <v>57</v>
      </c>
      <c r="T2089" s="7" t="s">
        <v>116</v>
      </c>
      <c r="U2089" s="7" t="s">
        <v>7163</v>
      </c>
      <c r="V2089" s="7" t="s">
        <v>7001</v>
      </c>
      <c r="W2089" s="7" t="s">
        <v>50</v>
      </c>
      <c r="X2089" s="10" t="s">
        <v>51</v>
      </c>
    </row>
    <row r="2090" spans="1:24" ht="90" x14ac:dyDescent="0.25">
      <c r="A2090" s="7" t="s">
        <v>7581</v>
      </c>
      <c r="B2090" s="7" t="s">
        <v>7582</v>
      </c>
      <c r="C2090" s="7" t="s">
        <v>7583</v>
      </c>
      <c r="D2090" s="7" t="s">
        <v>2652</v>
      </c>
      <c r="E2090" s="7" t="s">
        <v>38</v>
      </c>
      <c r="F2090" s="7" t="s">
        <v>39</v>
      </c>
      <c r="G2090" s="7" t="s">
        <v>7160</v>
      </c>
      <c r="H2090" s="7" t="s">
        <v>7504</v>
      </c>
      <c r="I2090" s="7" t="s">
        <v>328</v>
      </c>
      <c r="J2090" s="8">
        <v>2037102.17</v>
      </c>
      <c r="K2090" s="8">
        <v>2037102.17</v>
      </c>
      <c r="L2090" s="8">
        <v>1731536.83</v>
      </c>
      <c r="M2090" s="8">
        <v>84.999999288204606</v>
      </c>
      <c r="N2090" s="7" t="s">
        <v>43</v>
      </c>
      <c r="O2090" s="7" t="s">
        <v>44</v>
      </c>
      <c r="P2090" s="7" t="s">
        <v>134</v>
      </c>
      <c r="Q2090" s="9">
        <v>42859</v>
      </c>
      <c r="R2090" s="9">
        <v>43190</v>
      </c>
      <c r="S2090" s="7" t="s">
        <v>57</v>
      </c>
      <c r="T2090" s="7" t="s">
        <v>116</v>
      </c>
      <c r="U2090" s="7" t="s">
        <v>7163</v>
      </c>
      <c r="V2090" s="7" t="s">
        <v>7001</v>
      </c>
      <c r="W2090" s="7" t="s">
        <v>50</v>
      </c>
      <c r="X2090" s="10" t="s">
        <v>51</v>
      </c>
    </row>
    <row r="2091" spans="1:24" ht="90" x14ac:dyDescent="0.25">
      <c r="A2091" s="7" t="s">
        <v>7584</v>
      </c>
      <c r="B2091" s="7" t="s">
        <v>7585</v>
      </c>
      <c r="C2091" s="7" t="s">
        <v>7586</v>
      </c>
      <c r="D2091" s="7" t="s">
        <v>2791</v>
      </c>
      <c r="E2091" s="7" t="s">
        <v>38</v>
      </c>
      <c r="F2091" s="7" t="s">
        <v>39</v>
      </c>
      <c r="G2091" s="7" t="s">
        <v>7160</v>
      </c>
      <c r="H2091" s="7" t="s">
        <v>7504</v>
      </c>
      <c r="I2091" s="7" t="s">
        <v>328</v>
      </c>
      <c r="J2091" s="8">
        <v>893785.57</v>
      </c>
      <c r="K2091" s="8">
        <v>876694.99</v>
      </c>
      <c r="L2091" s="8">
        <v>745190.74</v>
      </c>
      <c r="M2091" s="8">
        <v>84.999999828902801</v>
      </c>
      <c r="N2091" s="7" t="s">
        <v>43</v>
      </c>
      <c r="O2091" s="7" t="s">
        <v>44</v>
      </c>
      <c r="P2091" s="7" t="s">
        <v>134</v>
      </c>
      <c r="Q2091" s="9">
        <v>42826</v>
      </c>
      <c r="R2091" s="9">
        <v>43343</v>
      </c>
      <c r="S2091" s="7" t="s">
        <v>57</v>
      </c>
      <c r="T2091" s="7" t="s">
        <v>116</v>
      </c>
      <c r="U2091" s="7" t="s">
        <v>7163</v>
      </c>
      <c r="V2091" s="7" t="s">
        <v>7001</v>
      </c>
      <c r="W2091" s="7" t="s">
        <v>50</v>
      </c>
      <c r="X2091" s="10" t="s">
        <v>51</v>
      </c>
    </row>
    <row r="2092" spans="1:24" ht="90" x14ac:dyDescent="0.25">
      <c r="A2092" s="7" t="s">
        <v>7587</v>
      </c>
      <c r="B2092" s="7" t="s">
        <v>7588</v>
      </c>
      <c r="C2092" s="7" t="s">
        <v>7589</v>
      </c>
      <c r="D2092" s="7" t="s">
        <v>3151</v>
      </c>
      <c r="E2092" s="7" t="s">
        <v>38</v>
      </c>
      <c r="F2092" s="7" t="s">
        <v>39</v>
      </c>
      <c r="G2092" s="7" t="s">
        <v>7160</v>
      </c>
      <c r="H2092" s="7" t="s">
        <v>7504</v>
      </c>
      <c r="I2092" s="7" t="s">
        <v>328</v>
      </c>
      <c r="J2092" s="8">
        <v>1870000.1</v>
      </c>
      <c r="K2092" s="8">
        <v>1870000.09</v>
      </c>
      <c r="L2092" s="8">
        <v>1589500.03</v>
      </c>
      <c r="M2092" s="8">
        <v>84.999997513369095</v>
      </c>
      <c r="N2092" s="7" t="s">
        <v>43</v>
      </c>
      <c r="O2092" s="7" t="s">
        <v>44</v>
      </c>
      <c r="P2092" s="7" t="s">
        <v>140</v>
      </c>
      <c r="Q2092" s="9">
        <v>42856</v>
      </c>
      <c r="R2092" s="9">
        <v>43281</v>
      </c>
      <c r="S2092" s="7" t="s">
        <v>57</v>
      </c>
      <c r="T2092" s="7" t="s">
        <v>116</v>
      </c>
      <c r="U2092" s="7" t="s">
        <v>7163</v>
      </c>
      <c r="V2092" s="7" t="s">
        <v>7001</v>
      </c>
      <c r="W2092" s="7" t="s">
        <v>50</v>
      </c>
      <c r="X2092" s="10" t="s">
        <v>51</v>
      </c>
    </row>
    <row r="2093" spans="1:24" ht="90" x14ac:dyDescent="0.25">
      <c r="A2093" s="7" t="s">
        <v>7590</v>
      </c>
      <c r="B2093" s="7" t="s">
        <v>7591</v>
      </c>
      <c r="C2093" s="7" t="s">
        <v>7592</v>
      </c>
      <c r="D2093" s="7" t="s">
        <v>2803</v>
      </c>
      <c r="E2093" s="7" t="s">
        <v>38</v>
      </c>
      <c r="F2093" s="7" t="s">
        <v>39</v>
      </c>
      <c r="G2093" s="7" t="s">
        <v>7160</v>
      </c>
      <c r="H2093" s="7" t="s">
        <v>7504</v>
      </c>
      <c r="I2093" s="7" t="s">
        <v>328</v>
      </c>
      <c r="J2093" s="8">
        <v>8562163.0999999996</v>
      </c>
      <c r="K2093" s="8">
        <v>6981359.5800000001</v>
      </c>
      <c r="L2093" s="8">
        <v>5885757.6200000001</v>
      </c>
      <c r="M2093" s="8">
        <v>84.306753613742401</v>
      </c>
      <c r="N2093" s="7" t="s">
        <v>43</v>
      </c>
      <c r="O2093" s="7" t="s">
        <v>44</v>
      </c>
      <c r="P2093" s="7" t="s">
        <v>140</v>
      </c>
      <c r="Q2093" s="9">
        <v>42919</v>
      </c>
      <c r="R2093" s="9">
        <v>44104</v>
      </c>
      <c r="S2093" s="7" t="s">
        <v>57</v>
      </c>
      <c r="T2093" s="7" t="s">
        <v>116</v>
      </c>
      <c r="U2093" s="7" t="s">
        <v>7509</v>
      </c>
      <c r="V2093" s="7" t="s">
        <v>7001</v>
      </c>
      <c r="W2093" s="7" t="s">
        <v>50</v>
      </c>
      <c r="X2093" s="10" t="s">
        <v>51</v>
      </c>
    </row>
    <row r="2094" spans="1:24" ht="90" x14ac:dyDescent="0.25">
      <c r="A2094" s="7" t="s">
        <v>7593</v>
      </c>
      <c r="B2094" s="7" t="s">
        <v>7594</v>
      </c>
      <c r="C2094" s="7" t="s">
        <v>7595</v>
      </c>
      <c r="D2094" s="7" t="s">
        <v>3132</v>
      </c>
      <c r="E2094" s="7" t="s">
        <v>38</v>
      </c>
      <c r="F2094" s="7" t="s">
        <v>39</v>
      </c>
      <c r="G2094" s="7" t="s">
        <v>7160</v>
      </c>
      <c r="H2094" s="7" t="s">
        <v>7504</v>
      </c>
      <c r="I2094" s="7" t="s">
        <v>328</v>
      </c>
      <c r="J2094" s="8">
        <v>4971845</v>
      </c>
      <c r="K2094" s="8">
        <v>2976770.9</v>
      </c>
      <c r="L2094" s="8">
        <v>2530255.25</v>
      </c>
      <c r="M2094" s="8">
        <v>84.999999496098297</v>
      </c>
      <c r="N2094" s="7" t="s">
        <v>43</v>
      </c>
      <c r="O2094" s="7" t="s">
        <v>44</v>
      </c>
      <c r="P2094" s="7" t="s">
        <v>134</v>
      </c>
      <c r="Q2094" s="9">
        <v>42891</v>
      </c>
      <c r="R2094" s="9">
        <v>43371</v>
      </c>
      <c r="S2094" s="7" t="s">
        <v>57</v>
      </c>
      <c r="T2094" s="7" t="s">
        <v>116</v>
      </c>
      <c r="U2094" s="7" t="s">
        <v>7509</v>
      </c>
      <c r="V2094" s="7" t="s">
        <v>7001</v>
      </c>
      <c r="W2094" s="7" t="s">
        <v>50</v>
      </c>
      <c r="X2094" s="10" t="s">
        <v>51</v>
      </c>
    </row>
    <row r="2095" spans="1:24" ht="90" x14ac:dyDescent="0.25">
      <c r="A2095" s="7" t="s">
        <v>7596</v>
      </c>
      <c r="B2095" s="7" t="s">
        <v>7597</v>
      </c>
      <c r="C2095" s="7" t="s">
        <v>7598</v>
      </c>
      <c r="D2095" s="7" t="s">
        <v>7513</v>
      </c>
      <c r="E2095" s="7" t="s">
        <v>38</v>
      </c>
      <c r="F2095" s="7" t="s">
        <v>39</v>
      </c>
      <c r="G2095" s="7" t="s">
        <v>7160</v>
      </c>
      <c r="H2095" s="7" t="s">
        <v>7504</v>
      </c>
      <c r="I2095" s="7" t="s">
        <v>328</v>
      </c>
      <c r="J2095" s="8">
        <v>1702237.76</v>
      </c>
      <c r="K2095" s="8">
        <v>1383933.14</v>
      </c>
      <c r="L2095" s="8">
        <v>715018.17</v>
      </c>
      <c r="M2095" s="8">
        <v>51.665658501392599</v>
      </c>
      <c r="N2095" s="7" t="s">
        <v>43</v>
      </c>
      <c r="O2095" s="7" t="s">
        <v>44</v>
      </c>
      <c r="P2095" s="7" t="s">
        <v>134</v>
      </c>
      <c r="Q2095" s="9">
        <v>42492</v>
      </c>
      <c r="R2095" s="9">
        <v>43100</v>
      </c>
      <c r="S2095" s="7" t="s">
        <v>57</v>
      </c>
      <c r="T2095" s="7" t="s">
        <v>116</v>
      </c>
      <c r="U2095" s="7" t="s">
        <v>7509</v>
      </c>
      <c r="V2095" s="7" t="s">
        <v>7001</v>
      </c>
      <c r="W2095" s="7" t="s">
        <v>50</v>
      </c>
      <c r="X2095" s="10" t="s">
        <v>51</v>
      </c>
    </row>
    <row r="2096" spans="1:24" ht="90" x14ac:dyDescent="0.25">
      <c r="A2096" s="7" t="s">
        <v>7599</v>
      </c>
      <c r="B2096" s="7" t="s">
        <v>7600</v>
      </c>
      <c r="C2096" s="7" t="s">
        <v>7601</v>
      </c>
      <c r="D2096" s="7" t="s">
        <v>7602</v>
      </c>
      <c r="E2096" s="7" t="s">
        <v>38</v>
      </c>
      <c r="F2096" s="7" t="s">
        <v>39</v>
      </c>
      <c r="G2096" s="7" t="s">
        <v>7160</v>
      </c>
      <c r="H2096" s="7" t="s">
        <v>7504</v>
      </c>
      <c r="I2096" s="7" t="s">
        <v>328</v>
      </c>
      <c r="J2096" s="8">
        <v>16776143.1</v>
      </c>
      <c r="K2096" s="8">
        <v>13143568.27</v>
      </c>
      <c r="L2096" s="8">
        <v>11074770.619999999</v>
      </c>
      <c r="M2096" s="8">
        <v>84.259999967269195</v>
      </c>
      <c r="N2096" s="7" t="s">
        <v>43</v>
      </c>
      <c r="O2096" s="7" t="s">
        <v>44</v>
      </c>
      <c r="P2096" s="7" t="s">
        <v>134</v>
      </c>
      <c r="Q2096" s="9">
        <v>42919</v>
      </c>
      <c r="R2096" s="9">
        <v>43830</v>
      </c>
      <c r="S2096" s="7" t="s">
        <v>57</v>
      </c>
      <c r="T2096" s="7" t="s">
        <v>116</v>
      </c>
      <c r="U2096" s="7" t="s">
        <v>7509</v>
      </c>
      <c r="V2096" s="7" t="s">
        <v>7001</v>
      </c>
      <c r="W2096" s="7" t="s">
        <v>50</v>
      </c>
      <c r="X2096" s="10" t="s">
        <v>51</v>
      </c>
    </row>
    <row r="2097" spans="1:24" ht="90" x14ac:dyDescent="0.25">
      <c r="A2097" s="7" t="s">
        <v>7603</v>
      </c>
      <c r="B2097" s="7" t="s">
        <v>7604</v>
      </c>
      <c r="C2097" s="7" t="s">
        <v>7605</v>
      </c>
      <c r="D2097" s="7" t="s">
        <v>7606</v>
      </c>
      <c r="E2097" s="7" t="s">
        <v>38</v>
      </c>
      <c r="F2097" s="7" t="s">
        <v>39</v>
      </c>
      <c r="G2097" s="7" t="s">
        <v>7160</v>
      </c>
      <c r="H2097" s="7" t="s">
        <v>7504</v>
      </c>
      <c r="I2097" s="7" t="s">
        <v>328</v>
      </c>
      <c r="J2097" s="8">
        <v>18675191.34</v>
      </c>
      <c r="K2097" s="8">
        <v>13901358.390000001</v>
      </c>
      <c r="L2097" s="8">
        <v>9577736.3399999999</v>
      </c>
      <c r="M2097" s="8">
        <v>68.897844881761898</v>
      </c>
      <c r="N2097" s="7" t="s">
        <v>43</v>
      </c>
      <c r="O2097" s="7" t="s">
        <v>44</v>
      </c>
      <c r="P2097" s="7" t="s">
        <v>134</v>
      </c>
      <c r="Q2097" s="9">
        <v>42887</v>
      </c>
      <c r="R2097" s="9">
        <v>44561</v>
      </c>
      <c r="S2097" s="7" t="s">
        <v>57</v>
      </c>
      <c r="T2097" s="7" t="s">
        <v>116</v>
      </c>
      <c r="U2097" s="7" t="s">
        <v>7509</v>
      </c>
      <c r="V2097" s="7" t="s">
        <v>7001</v>
      </c>
      <c r="W2097" s="7" t="s">
        <v>50</v>
      </c>
      <c r="X2097" s="10" t="s">
        <v>51</v>
      </c>
    </row>
    <row r="2098" spans="1:24" ht="90" x14ac:dyDescent="0.25">
      <c r="A2098" s="7" t="s">
        <v>7607</v>
      </c>
      <c r="B2098" s="7" t="s">
        <v>7608</v>
      </c>
      <c r="C2098" s="7" t="s">
        <v>7609</v>
      </c>
      <c r="D2098" s="7" t="s">
        <v>7610</v>
      </c>
      <c r="E2098" s="7" t="s">
        <v>38</v>
      </c>
      <c r="F2098" s="7" t="s">
        <v>39</v>
      </c>
      <c r="G2098" s="7" t="s">
        <v>7160</v>
      </c>
      <c r="H2098" s="7" t="s">
        <v>7504</v>
      </c>
      <c r="I2098" s="7" t="s">
        <v>328</v>
      </c>
      <c r="J2098" s="8">
        <v>9341900.8800000008</v>
      </c>
      <c r="K2098" s="8">
        <v>7413740.5499999998</v>
      </c>
      <c r="L2098" s="8">
        <v>3936696.23</v>
      </c>
      <c r="M2098" s="8">
        <v>53.099999972348598</v>
      </c>
      <c r="N2098" s="7" t="s">
        <v>43</v>
      </c>
      <c r="O2098" s="7" t="s">
        <v>44</v>
      </c>
      <c r="P2098" s="7" t="s">
        <v>134</v>
      </c>
      <c r="Q2098" s="9">
        <v>42646</v>
      </c>
      <c r="R2098" s="9">
        <v>44561</v>
      </c>
      <c r="S2098" s="7" t="s">
        <v>57</v>
      </c>
      <c r="T2098" s="7" t="s">
        <v>116</v>
      </c>
      <c r="U2098" s="7" t="s">
        <v>7509</v>
      </c>
      <c r="V2098" s="7" t="s">
        <v>7001</v>
      </c>
      <c r="W2098" s="7" t="s">
        <v>50</v>
      </c>
      <c r="X2098" s="10" t="s">
        <v>51</v>
      </c>
    </row>
    <row r="2099" spans="1:24" ht="90" x14ac:dyDescent="0.25">
      <c r="A2099" s="7" t="s">
        <v>7611</v>
      </c>
      <c r="B2099" s="7" t="s">
        <v>7612</v>
      </c>
      <c r="C2099" s="7" t="s">
        <v>7613</v>
      </c>
      <c r="D2099" s="7" t="s">
        <v>7614</v>
      </c>
      <c r="E2099" s="7" t="s">
        <v>38</v>
      </c>
      <c r="F2099" s="7" t="s">
        <v>39</v>
      </c>
      <c r="G2099" s="7" t="s">
        <v>7160</v>
      </c>
      <c r="H2099" s="7" t="s">
        <v>7504</v>
      </c>
      <c r="I2099" s="7" t="s">
        <v>328</v>
      </c>
      <c r="J2099" s="8">
        <v>2560209.9900000002</v>
      </c>
      <c r="K2099" s="8">
        <v>2058365.85</v>
      </c>
      <c r="L2099" s="8">
        <v>1050802.21</v>
      </c>
      <c r="M2099" s="8">
        <v>51.050313043232798</v>
      </c>
      <c r="N2099" s="7" t="s">
        <v>43</v>
      </c>
      <c r="O2099" s="7" t="s">
        <v>44</v>
      </c>
      <c r="P2099" s="7" t="s">
        <v>140</v>
      </c>
      <c r="Q2099" s="9">
        <v>42682</v>
      </c>
      <c r="R2099" s="9">
        <v>43434</v>
      </c>
      <c r="S2099" s="7" t="s">
        <v>57</v>
      </c>
      <c r="T2099" s="7" t="s">
        <v>116</v>
      </c>
      <c r="U2099" s="7" t="s">
        <v>7509</v>
      </c>
      <c r="V2099" s="7" t="s">
        <v>7001</v>
      </c>
      <c r="W2099" s="7" t="s">
        <v>50</v>
      </c>
      <c r="X2099" s="10" t="s">
        <v>51</v>
      </c>
    </row>
    <row r="2100" spans="1:24" ht="123.75" x14ac:dyDescent="0.25">
      <c r="A2100" s="7" t="s">
        <v>7498</v>
      </c>
      <c r="B2100" s="7" t="s">
        <v>6753</v>
      </c>
      <c r="C2100" s="7" t="s">
        <v>7615</v>
      </c>
      <c r="D2100" s="7" t="s">
        <v>6755</v>
      </c>
      <c r="E2100" s="7" t="s">
        <v>38</v>
      </c>
      <c r="F2100" s="7" t="s">
        <v>39</v>
      </c>
      <c r="G2100" s="7" t="s">
        <v>7160</v>
      </c>
      <c r="H2100" s="7" t="s">
        <v>7616</v>
      </c>
      <c r="I2100" s="7" t="s">
        <v>328</v>
      </c>
      <c r="J2100" s="8">
        <v>145632337.88999999</v>
      </c>
      <c r="K2100" s="8">
        <v>145632337.88999999</v>
      </c>
      <c r="L2100" s="8">
        <v>123787486.54000001</v>
      </c>
      <c r="M2100" s="8">
        <v>84.999999542340703</v>
      </c>
      <c r="N2100" s="7" t="s">
        <v>346</v>
      </c>
      <c r="O2100" s="7" t="s">
        <v>44</v>
      </c>
      <c r="P2100" s="7" t="s">
        <v>134</v>
      </c>
      <c r="Q2100" s="9">
        <v>42713</v>
      </c>
      <c r="R2100" s="9">
        <v>45291</v>
      </c>
      <c r="S2100" s="7" t="s">
        <v>46</v>
      </c>
      <c r="T2100" s="7" t="s">
        <v>58</v>
      </c>
      <c r="U2100" s="7" t="s">
        <v>7256</v>
      </c>
      <c r="V2100" s="7" t="s">
        <v>7001</v>
      </c>
      <c r="W2100" s="7" t="s">
        <v>50</v>
      </c>
      <c r="X2100" s="10" t="s">
        <v>51</v>
      </c>
    </row>
    <row r="2101" spans="1:24" ht="90" x14ac:dyDescent="0.25">
      <c r="A2101" s="7" t="s">
        <v>7617</v>
      </c>
      <c r="B2101" s="7" t="s">
        <v>7618</v>
      </c>
      <c r="C2101" s="7" t="s">
        <v>7619</v>
      </c>
      <c r="D2101" s="7" t="s">
        <v>2564</v>
      </c>
      <c r="E2101" s="7" t="s">
        <v>38</v>
      </c>
      <c r="F2101" s="7" t="s">
        <v>39</v>
      </c>
      <c r="G2101" s="7" t="s">
        <v>7620</v>
      </c>
      <c r="H2101" s="7" t="s">
        <v>7621</v>
      </c>
      <c r="I2101" s="7" t="s">
        <v>328</v>
      </c>
      <c r="J2101" s="8">
        <v>5443297</v>
      </c>
      <c r="K2101" s="8">
        <v>5198213.33</v>
      </c>
      <c r="L2101" s="8">
        <v>3638749.33</v>
      </c>
      <c r="M2101" s="8">
        <v>69.999999980762595</v>
      </c>
      <c r="N2101" s="7" t="s">
        <v>43</v>
      </c>
      <c r="O2101" s="7" t="s">
        <v>44</v>
      </c>
      <c r="P2101" s="7" t="s">
        <v>140</v>
      </c>
      <c r="Q2101" s="9">
        <v>42919</v>
      </c>
      <c r="R2101" s="9">
        <v>43830</v>
      </c>
      <c r="S2101" s="7" t="s">
        <v>57</v>
      </c>
      <c r="T2101" s="7" t="s">
        <v>121</v>
      </c>
      <c r="U2101" s="7" t="s">
        <v>7622</v>
      </c>
      <c r="V2101" s="7" t="s">
        <v>7623</v>
      </c>
      <c r="W2101" s="7" t="s">
        <v>50</v>
      </c>
      <c r="X2101" s="10" t="s">
        <v>51</v>
      </c>
    </row>
    <row r="2102" spans="1:24" ht="90" x14ac:dyDescent="0.25">
      <c r="A2102" s="7" t="s">
        <v>7624</v>
      </c>
      <c r="B2102" s="7" t="s">
        <v>7625</v>
      </c>
      <c r="C2102" s="7" t="s">
        <v>7626</v>
      </c>
      <c r="D2102" s="7" t="s">
        <v>2803</v>
      </c>
      <c r="E2102" s="7" t="s">
        <v>38</v>
      </c>
      <c r="F2102" s="7" t="s">
        <v>39</v>
      </c>
      <c r="G2102" s="7" t="s">
        <v>7620</v>
      </c>
      <c r="H2102" s="7" t="s">
        <v>7621</v>
      </c>
      <c r="I2102" s="7" t="s">
        <v>328</v>
      </c>
      <c r="J2102" s="8">
        <v>2534474.4900000002</v>
      </c>
      <c r="K2102" s="8">
        <v>2509097.4700000002</v>
      </c>
      <c r="L2102" s="8">
        <v>2132732.79</v>
      </c>
      <c r="M2102" s="8">
        <v>84.999997628629401</v>
      </c>
      <c r="N2102" s="7" t="s">
        <v>43</v>
      </c>
      <c r="O2102" s="7" t="s">
        <v>44</v>
      </c>
      <c r="P2102" s="7" t="s">
        <v>140</v>
      </c>
      <c r="Q2102" s="9">
        <v>42919</v>
      </c>
      <c r="R2102" s="9">
        <v>43434</v>
      </c>
      <c r="S2102" s="7" t="s">
        <v>57</v>
      </c>
      <c r="T2102" s="7" t="s">
        <v>121</v>
      </c>
      <c r="U2102" s="7" t="s">
        <v>7622</v>
      </c>
      <c r="V2102" s="7" t="s">
        <v>7623</v>
      </c>
      <c r="W2102" s="7" t="s">
        <v>50</v>
      </c>
      <c r="X2102" s="10" t="s">
        <v>51</v>
      </c>
    </row>
    <row r="2103" spans="1:24" ht="67.5" x14ac:dyDescent="0.25">
      <c r="A2103" s="7" t="s">
        <v>7627</v>
      </c>
      <c r="B2103" s="7" t="s">
        <v>7628</v>
      </c>
      <c r="C2103" s="7" t="s">
        <v>7629</v>
      </c>
      <c r="D2103" s="7" t="s">
        <v>3605</v>
      </c>
      <c r="E2103" s="7" t="s">
        <v>38</v>
      </c>
      <c r="F2103" s="7" t="s">
        <v>39</v>
      </c>
      <c r="G2103" s="7" t="s">
        <v>7620</v>
      </c>
      <c r="H2103" s="7" t="s">
        <v>7621</v>
      </c>
      <c r="I2103" s="7" t="s">
        <v>328</v>
      </c>
      <c r="J2103" s="8">
        <v>3678570.58</v>
      </c>
      <c r="K2103" s="8">
        <v>3484550.81</v>
      </c>
      <c r="L2103" s="8">
        <v>2961868.03</v>
      </c>
      <c r="M2103" s="8">
        <v>84.9999954513505</v>
      </c>
      <c r="N2103" s="7" t="s">
        <v>43</v>
      </c>
      <c r="O2103" s="7" t="s">
        <v>44</v>
      </c>
      <c r="P2103" s="7" t="s">
        <v>134</v>
      </c>
      <c r="Q2103" s="9">
        <v>42948</v>
      </c>
      <c r="R2103" s="9">
        <v>43830</v>
      </c>
      <c r="S2103" s="7" t="s">
        <v>57</v>
      </c>
      <c r="T2103" s="7" t="s">
        <v>121</v>
      </c>
      <c r="U2103" s="7" t="s">
        <v>7622</v>
      </c>
      <c r="V2103" s="7" t="s">
        <v>7623</v>
      </c>
      <c r="W2103" s="7" t="s">
        <v>50</v>
      </c>
      <c r="X2103" s="10" t="s">
        <v>51</v>
      </c>
    </row>
    <row r="2104" spans="1:24" ht="67.5" x14ac:dyDescent="0.25">
      <c r="A2104" s="7" t="s">
        <v>7630</v>
      </c>
      <c r="B2104" s="7" t="s">
        <v>7631</v>
      </c>
      <c r="C2104" s="7" t="s">
        <v>7632</v>
      </c>
      <c r="D2104" s="7" t="s">
        <v>3651</v>
      </c>
      <c r="E2104" s="7" t="s">
        <v>38</v>
      </c>
      <c r="F2104" s="7" t="s">
        <v>39</v>
      </c>
      <c r="G2104" s="7" t="s">
        <v>7620</v>
      </c>
      <c r="H2104" s="7" t="s">
        <v>7621</v>
      </c>
      <c r="I2104" s="7" t="s">
        <v>328</v>
      </c>
      <c r="J2104" s="8">
        <v>1808053.73</v>
      </c>
      <c r="K2104" s="8">
        <v>1770912.99</v>
      </c>
      <c r="L2104" s="8">
        <v>1505276.06</v>
      </c>
      <c r="M2104" s="8">
        <v>85.000001044658902</v>
      </c>
      <c r="N2104" s="7" t="s">
        <v>43</v>
      </c>
      <c r="O2104" s="7" t="s">
        <v>44</v>
      </c>
      <c r="P2104" s="7" t="s">
        <v>140</v>
      </c>
      <c r="Q2104" s="9">
        <v>42979</v>
      </c>
      <c r="R2104" s="9">
        <v>43373</v>
      </c>
      <c r="S2104" s="7" t="s">
        <v>57</v>
      </c>
      <c r="T2104" s="7" t="s">
        <v>121</v>
      </c>
      <c r="U2104" s="7" t="s">
        <v>7633</v>
      </c>
      <c r="V2104" s="7" t="s">
        <v>7623</v>
      </c>
      <c r="W2104" s="7" t="s">
        <v>50</v>
      </c>
      <c r="X2104" s="10" t="s">
        <v>51</v>
      </c>
    </row>
    <row r="2105" spans="1:24" ht="90" x14ac:dyDescent="0.25">
      <c r="A2105" s="7" t="s">
        <v>7634</v>
      </c>
      <c r="B2105" s="7" t="s">
        <v>7635</v>
      </c>
      <c r="C2105" s="7" t="s">
        <v>7636</v>
      </c>
      <c r="D2105" s="7" t="s">
        <v>2980</v>
      </c>
      <c r="E2105" s="7" t="s">
        <v>38</v>
      </c>
      <c r="F2105" s="7" t="s">
        <v>39</v>
      </c>
      <c r="G2105" s="7" t="s">
        <v>7620</v>
      </c>
      <c r="H2105" s="7" t="s">
        <v>7621</v>
      </c>
      <c r="I2105" s="7" t="s">
        <v>328</v>
      </c>
      <c r="J2105" s="8">
        <v>5146330</v>
      </c>
      <c r="K2105" s="8">
        <v>5009044</v>
      </c>
      <c r="L2105" s="8">
        <v>3506330.8</v>
      </c>
      <c r="M2105" s="8">
        <v>70</v>
      </c>
      <c r="N2105" s="7" t="s">
        <v>43</v>
      </c>
      <c r="O2105" s="7" t="s">
        <v>44</v>
      </c>
      <c r="P2105" s="7" t="s">
        <v>134</v>
      </c>
      <c r="Q2105" s="9">
        <v>42528</v>
      </c>
      <c r="R2105" s="9">
        <v>43373</v>
      </c>
      <c r="S2105" s="7" t="s">
        <v>57</v>
      </c>
      <c r="T2105" s="7" t="s">
        <v>121</v>
      </c>
      <c r="U2105" s="7" t="s">
        <v>7622</v>
      </c>
      <c r="V2105" s="7" t="s">
        <v>7623</v>
      </c>
      <c r="W2105" s="7" t="s">
        <v>50</v>
      </c>
      <c r="X2105" s="10" t="s">
        <v>51</v>
      </c>
    </row>
    <row r="2106" spans="1:24" ht="90" x14ac:dyDescent="0.25">
      <c r="A2106" s="7" t="s">
        <v>7637</v>
      </c>
      <c r="B2106" s="7" t="s">
        <v>7638</v>
      </c>
      <c r="C2106" s="7" t="s">
        <v>7639</v>
      </c>
      <c r="D2106" s="7" t="s">
        <v>3095</v>
      </c>
      <c r="E2106" s="7" t="s">
        <v>38</v>
      </c>
      <c r="F2106" s="7" t="s">
        <v>39</v>
      </c>
      <c r="G2106" s="7" t="s">
        <v>7620</v>
      </c>
      <c r="H2106" s="7" t="s">
        <v>7621</v>
      </c>
      <c r="I2106" s="7" t="s">
        <v>328</v>
      </c>
      <c r="J2106" s="8">
        <v>15687404.32</v>
      </c>
      <c r="K2106" s="8">
        <v>15619479.449999999</v>
      </c>
      <c r="L2106" s="8">
        <v>10933635.619999999</v>
      </c>
      <c r="M2106" s="8">
        <v>70.0000000320113</v>
      </c>
      <c r="N2106" s="7" t="s">
        <v>43</v>
      </c>
      <c r="O2106" s="7" t="s">
        <v>44</v>
      </c>
      <c r="P2106" s="7" t="s">
        <v>134</v>
      </c>
      <c r="Q2106" s="9">
        <v>42948</v>
      </c>
      <c r="R2106" s="9">
        <v>44043</v>
      </c>
      <c r="S2106" s="7" t="s">
        <v>57</v>
      </c>
      <c r="T2106" s="7" t="s">
        <v>121</v>
      </c>
      <c r="U2106" s="7" t="s">
        <v>7622</v>
      </c>
      <c r="V2106" s="7" t="s">
        <v>7623</v>
      </c>
      <c r="W2106" s="7" t="s">
        <v>50</v>
      </c>
      <c r="X2106" s="10" t="s">
        <v>51</v>
      </c>
    </row>
    <row r="2107" spans="1:24" ht="90" x14ac:dyDescent="0.25">
      <c r="A2107" s="7" t="s">
        <v>7640</v>
      </c>
      <c r="B2107" s="7" t="s">
        <v>7641</v>
      </c>
      <c r="C2107" s="7" t="s">
        <v>7642</v>
      </c>
      <c r="D2107" s="7" t="s">
        <v>3320</v>
      </c>
      <c r="E2107" s="7" t="s">
        <v>38</v>
      </c>
      <c r="F2107" s="7" t="s">
        <v>39</v>
      </c>
      <c r="G2107" s="7" t="s">
        <v>7620</v>
      </c>
      <c r="H2107" s="7" t="s">
        <v>7621</v>
      </c>
      <c r="I2107" s="7" t="s">
        <v>328</v>
      </c>
      <c r="J2107" s="8">
        <v>86907449.540000007</v>
      </c>
      <c r="K2107" s="8">
        <v>73804887.689999998</v>
      </c>
      <c r="L2107" s="8">
        <v>51986041.700000003</v>
      </c>
      <c r="M2107" s="8">
        <v>70.437125950729794</v>
      </c>
      <c r="N2107" s="7" t="s">
        <v>43</v>
      </c>
      <c r="O2107" s="7" t="s">
        <v>44</v>
      </c>
      <c r="P2107" s="7" t="s">
        <v>134</v>
      </c>
      <c r="Q2107" s="9">
        <v>43054</v>
      </c>
      <c r="R2107" s="9">
        <v>44926</v>
      </c>
      <c r="S2107" s="7" t="s">
        <v>57</v>
      </c>
      <c r="T2107" s="7" t="s">
        <v>121</v>
      </c>
      <c r="U2107" s="7" t="s">
        <v>7622</v>
      </c>
      <c r="V2107" s="7" t="s">
        <v>7623</v>
      </c>
      <c r="W2107" s="7" t="s">
        <v>50</v>
      </c>
      <c r="X2107" s="10" t="s">
        <v>51</v>
      </c>
    </row>
    <row r="2108" spans="1:24" ht="90" x14ac:dyDescent="0.25">
      <c r="A2108" s="7" t="s">
        <v>7643</v>
      </c>
      <c r="B2108" s="7" t="s">
        <v>7644</v>
      </c>
      <c r="C2108" s="7" t="s">
        <v>7645</v>
      </c>
      <c r="D2108" s="7" t="s">
        <v>4740</v>
      </c>
      <c r="E2108" s="7" t="s">
        <v>38</v>
      </c>
      <c r="F2108" s="7" t="s">
        <v>39</v>
      </c>
      <c r="G2108" s="7" t="s">
        <v>7620</v>
      </c>
      <c r="H2108" s="7" t="s">
        <v>7621</v>
      </c>
      <c r="I2108" s="7" t="s">
        <v>328</v>
      </c>
      <c r="J2108" s="8">
        <v>22961142.850000001</v>
      </c>
      <c r="K2108" s="8">
        <v>15055075.51</v>
      </c>
      <c r="L2108" s="8">
        <v>10538552.859999999</v>
      </c>
      <c r="M2108" s="8">
        <v>70.000000019926802</v>
      </c>
      <c r="N2108" s="7" t="s">
        <v>43</v>
      </c>
      <c r="O2108" s="7" t="s">
        <v>44</v>
      </c>
      <c r="P2108" s="7" t="s">
        <v>134</v>
      </c>
      <c r="Q2108" s="9">
        <v>42979</v>
      </c>
      <c r="R2108" s="9">
        <v>45107</v>
      </c>
      <c r="S2108" s="7" t="s">
        <v>57</v>
      </c>
      <c r="T2108" s="7" t="s">
        <v>121</v>
      </c>
      <c r="U2108" s="7" t="s">
        <v>7622</v>
      </c>
      <c r="V2108" s="7" t="s">
        <v>7623</v>
      </c>
      <c r="W2108" s="7" t="s">
        <v>50</v>
      </c>
      <c r="X2108" s="10" t="s">
        <v>51</v>
      </c>
    </row>
    <row r="2109" spans="1:24" ht="90" x14ac:dyDescent="0.25">
      <c r="A2109" s="7" t="s">
        <v>7646</v>
      </c>
      <c r="B2109" s="7" t="s">
        <v>7647</v>
      </c>
      <c r="C2109" s="7" t="s">
        <v>7648</v>
      </c>
      <c r="D2109" s="7" t="s">
        <v>3091</v>
      </c>
      <c r="E2109" s="7" t="s">
        <v>38</v>
      </c>
      <c r="F2109" s="7" t="s">
        <v>39</v>
      </c>
      <c r="G2109" s="7" t="s">
        <v>7620</v>
      </c>
      <c r="H2109" s="7" t="s">
        <v>7621</v>
      </c>
      <c r="I2109" s="7" t="s">
        <v>328</v>
      </c>
      <c r="J2109" s="8">
        <v>7253858.04</v>
      </c>
      <c r="K2109" s="8">
        <v>6996473.9699999997</v>
      </c>
      <c r="L2109" s="8">
        <v>4897531.78</v>
      </c>
      <c r="M2109" s="8">
        <v>70.000000014292894</v>
      </c>
      <c r="N2109" s="7" t="s">
        <v>43</v>
      </c>
      <c r="O2109" s="7" t="s">
        <v>44</v>
      </c>
      <c r="P2109" s="7" t="s">
        <v>140</v>
      </c>
      <c r="Q2109" s="9">
        <v>43108</v>
      </c>
      <c r="R2109" s="9">
        <v>43738</v>
      </c>
      <c r="S2109" s="7" t="s">
        <v>57</v>
      </c>
      <c r="T2109" s="7" t="s">
        <v>121</v>
      </c>
      <c r="U2109" s="7" t="s">
        <v>7622</v>
      </c>
      <c r="V2109" s="7" t="s">
        <v>7623</v>
      </c>
      <c r="W2109" s="7" t="s">
        <v>50</v>
      </c>
      <c r="X2109" s="10" t="s">
        <v>51</v>
      </c>
    </row>
    <row r="2110" spans="1:24" ht="67.5" x14ac:dyDescent="0.25">
      <c r="A2110" s="7" t="s">
        <v>7649</v>
      </c>
      <c r="B2110" s="7" t="s">
        <v>7650</v>
      </c>
      <c r="C2110" s="7" t="s">
        <v>7651</v>
      </c>
      <c r="D2110" s="7" t="s">
        <v>7050</v>
      </c>
      <c r="E2110" s="7" t="s">
        <v>38</v>
      </c>
      <c r="F2110" s="7" t="s">
        <v>39</v>
      </c>
      <c r="G2110" s="7" t="s">
        <v>7620</v>
      </c>
      <c r="H2110" s="7" t="s">
        <v>7621</v>
      </c>
      <c r="I2110" s="7" t="s">
        <v>328</v>
      </c>
      <c r="J2110" s="8">
        <v>12054606.199999999</v>
      </c>
      <c r="K2110" s="8">
        <v>10274309.470000001</v>
      </c>
      <c r="L2110" s="8">
        <v>7192016.6299999999</v>
      </c>
      <c r="M2110" s="8">
        <v>70.000000009733</v>
      </c>
      <c r="N2110" s="7" t="s">
        <v>43</v>
      </c>
      <c r="O2110" s="7" t="s">
        <v>44</v>
      </c>
      <c r="P2110" s="7" t="s">
        <v>134</v>
      </c>
      <c r="Q2110" s="9">
        <v>42737</v>
      </c>
      <c r="R2110" s="9">
        <v>43465</v>
      </c>
      <c r="S2110" s="7" t="s">
        <v>57</v>
      </c>
      <c r="T2110" s="7" t="s">
        <v>121</v>
      </c>
      <c r="U2110" s="7" t="s">
        <v>7622</v>
      </c>
      <c r="V2110" s="7" t="s">
        <v>7623</v>
      </c>
      <c r="W2110" s="7" t="s">
        <v>50</v>
      </c>
      <c r="X2110" s="10" t="s">
        <v>51</v>
      </c>
    </row>
    <row r="2111" spans="1:24" ht="90" x14ac:dyDescent="0.25">
      <c r="A2111" s="7" t="s">
        <v>7652</v>
      </c>
      <c r="B2111" s="7" t="s">
        <v>7653</v>
      </c>
      <c r="C2111" s="7" t="s">
        <v>7654</v>
      </c>
      <c r="D2111" s="7" t="s">
        <v>4740</v>
      </c>
      <c r="E2111" s="7" t="s">
        <v>38</v>
      </c>
      <c r="F2111" s="7" t="s">
        <v>39</v>
      </c>
      <c r="G2111" s="7" t="s">
        <v>7620</v>
      </c>
      <c r="H2111" s="7" t="s">
        <v>7621</v>
      </c>
      <c r="I2111" s="7" t="s">
        <v>328</v>
      </c>
      <c r="J2111" s="8">
        <v>1099527.45</v>
      </c>
      <c r="K2111" s="8">
        <v>1076291.1499999999</v>
      </c>
      <c r="L2111" s="8">
        <v>914847.48</v>
      </c>
      <c r="M2111" s="8">
        <v>85.000000232279206</v>
      </c>
      <c r="N2111" s="7" t="s">
        <v>43</v>
      </c>
      <c r="O2111" s="7" t="s">
        <v>44</v>
      </c>
      <c r="P2111" s="7" t="s">
        <v>134</v>
      </c>
      <c r="Q2111" s="9">
        <v>42919</v>
      </c>
      <c r="R2111" s="9">
        <v>43281</v>
      </c>
      <c r="S2111" s="7" t="s">
        <v>57</v>
      </c>
      <c r="T2111" s="7" t="s">
        <v>121</v>
      </c>
      <c r="U2111" s="7" t="s">
        <v>7622</v>
      </c>
      <c r="V2111" s="7" t="s">
        <v>7623</v>
      </c>
      <c r="W2111" s="7" t="s">
        <v>50</v>
      </c>
      <c r="X2111" s="10" t="s">
        <v>51</v>
      </c>
    </row>
    <row r="2112" spans="1:24" ht="90" x14ac:dyDescent="0.25">
      <c r="A2112" s="7" t="s">
        <v>7655</v>
      </c>
      <c r="B2112" s="7" t="s">
        <v>7656</v>
      </c>
      <c r="C2112" s="7" t="s">
        <v>7657</v>
      </c>
      <c r="D2112" s="7" t="s">
        <v>2598</v>
      </c>
      <c r="E2112" s="7" t="s">
        <v>38</v>
      </c>
      <c r="F2112" s="7" t="s">
        <v>39</v>
      </c>
      <c r="G2112" s="7" t="s">
        <v>7620</v>
      </c>
      <c r="H2112" s="7" t="s">
        <v>7621</v>
      </c>
      <c r="I2112" s="7" t="s">
        <v>328</v>
      </c>
      <c r="J2112" s="8">
        <v>28416464.710000001</v>
      </c>
      <c r="K2112" s="8">
        <v>28416464.710000001</v>
      </c>
      <c r="L2112" s="8">
        <v>20095128.449999999</v>
      </c>
      <c r="M2112" s="8">
        <v>70.716497126147999</v>
      </c>
      <c r="N2112" s="7" t="s">
        <v>43</v>
      </c>
      <c r="O2112" s="7" t="s">
        <v>44</v>
      </c>
      <c r="P2112" s="7" t="s">
        <v>134</v>
      </c>
      <c r="Q2112" s="9">
        <v>42767</v>
      </c>
      <c r="R2112" s="9">
        <v>44895</v>
      </c>
      <c r="S2112" s="7" t="s">
        <v>57</v>
      </c>
      <c r="T2112" s="7" t="s">
        <v>121</v>
      </c>
      <c r="U2112" s="7" t="s">
        <v>7622</v>
      </c>
      <c r="V2112" s="7" t="s">
        <v>7623</v>
      </c>
      <c r="W2112" s="7" t="s">
        <v>50</v>
      </c>
      <c r="X2112" s="10" t="s">
        <v>51</v>
      </c>
    </row>
    <row r="2113" spans="1:24" ht="78.75" x14ac:dyDescent="0.25">
      <c r="A2113" s="7" t="s">
        <v>7658</v>
      </c>
      <c r="B2113" s="7" t="s">
        <v>7659</v>
      </c>
      <c r="C2113" s="7" t="s">
        <v>7660</v>
      </c>
      <c r="D2113" s="7" t="s">
        <v>3220</v>
      </c>
      <c r="E2113" s="7" t="s">
        <v>38</v>
      </c>
      <c r="F2113" s="7" t="s">
        <v>39</v>
      </c>
      <c r="G2113" s="7" t="s">
        <v>7620</v>
      </c>
      <c r="H2113" s="7" t="s">
        <v>7621</v>
      </c>
      <c r="I2113" s="7" t="s">
        <v>328</v>
      </c>
      <c r="J2113" s="8">
        <v>2999466.56</v>
      </c>
      <c r="K2113" s="8">
        <v>2999466.56</v>
      </c>
      <c r="L2113" s="8">
        <v>2549546.5699999998</v>
      </c>
      <c r="M2113" s="8">
        <v>84.999999799964399</v>
      </c>
      <c r="N2113" s="7" t="s">
        <v>43</v>
      </c>
      <c r="O2113" s="7" t="s">
        <v>44</v>
      </c>
      <c r="P2113" s="7" t="s">
        <v>134</v>
      </c>
      <c r="Q2113" s="9">
        <v>42726</v>
      </c>
      <c r="R2113" s="9">
        <v>43616</v>
      </c>
      <c r="S2113" s="7" t="s">
        <v>57</v>
      </c>
      <c r="T2113" s="7" t="s">
        <v>121</v>
      </c>
      <c r="U2113" s="7" t="s">
        <v>7622</v>
      </c>
      <c r="V2113" s="7" t="s">
        <v>7623</v>
      </c>
      <c r="W2113" s="7" t="s">
        <v>50</v>
      </c>
      <c r="X2113" s="10" t="s">
        <v>51</v>
      </c>
    </row>
    <row r="2114" spans="1:24" ht="67.5" x14ac:dyDescent="0.25">
      <c r="A2114" s="7" t="s">
        <v>7661</v>
      </c>
      <c r="B2114" s="7" t="s">
        <v>7662</v>
      </c>
      <c r="C2114" s="7" t="s">
        <v>7663</v>
      </c>
      <c r="D2114" s="7" t="s">
        <v>2675</v>
      </c>
      <c r="E2114" s="7" t="s">
        <v>38</v>
      </c>
      <c r="F2114" s="7" t="s">
        <v>39</v>
      </c>
      <c r="G2114" s="7" t="s">
        <v>7620</v>
      </c>
      <c r="H2114" s="7" t="s">
        <v>7621</v>
      </c>
      <c r="I2114" s="7" t="s">
        <v>328</v>
      </c>
      <c r="J2114" s="8">
        <v>3047673.48</v>
      </c>
      <c r="K2114" s="8">
        <v>3018242.56</v>
      </c>
      <c r="L2114" s="8">
        <v>2565506.02</v>
      </c>
      <c r="M2114" s="8">
        <v>84.999994831429305</v>
      </c>
      <c r="N2114" s="7" t="s">
        <v>43</v>
      </c>
      <c r="O2114" s="7" t="s">
        <v>44</v>
      </c>
      <c r="P2114" s="7" t="s">
        <v>140</v>
      </c>
      <c r="Q2114" s="9">
        <v>43010</v>
      </c>
      <c r="R2114" s="9">
        <v>43371</v>
      </c>
      <c r="S2114" s="7" t="s">
        <v>57</v>
      </c>
      <c r="T2114" s="7" t="s">
        <v>121</v>
      </c>
      <c r="U2114" s="7" t="s">
        <v>7622</v>
      </c>
      <c r="V2114" s="7" t="s">
        <v>7623</v>
      </c>
      <c r="W2114" s="7" t="s">
        <v>50</v>
      </c>
      <c r="X2114" s="10" t="s">
        <v>51</v>
      </c>
    </row>
    <row r="2115" spans="1:24" ht="90" x14ac:dyDescent="0.25">
      <c r="A2115" s="7" t="s">
        <v>7664</v>
      </c>
      <c r="B2115" s="7" t="s">
        <v>7665</v>
      </c>
      <c r="C2115" s="7" t="s">
        <v>7666</v>
      </c>
      <c r="D2115" s="7" t="s">
        <v>3339</v>
      </c>
      <c r="E2115" s="7" t="s">
        <v>38</v>
      </c>
      <c r="F2115" s="7" t="s">
        <v>39</v>
      </c>
      <c r="G2115" s="7" t="s">
        <v>7620</v>
      </c>
      <c r="H2115" s="7" t="s">
        <v>7621</v>
      </c>
      <c r="I2115" s="7" t="s">
        <v>328</v>
      </c>
      <c r="J2115" s="8">
        <v>1913860.08</v>
      </c>
      <c r="K2115" s="8">
        <v>953829.32</v>
      </c>
      <c r="L2115" s="8">
        <v>731698.65</v>
      </c>
      <c r="M2115" s="8">
        <v>76.711696176418599</v>
      </c>
      <c r="N2115" s="7" t="s">
        <v>43</v>
      </c>
      <c r="O2115" s="7" t="s">
        <v>44</v>
      </c>
      <c r="P2115" s="7" t="s">
        <v>140</v>
      </c>
      <c r="Q2115" s="9">
        <v>42979</v>
      </c>
      <c r="R2115" s="9">
        <v>43373</v>
      </c>
      <c r="S2115" s="7" t="s">
        <v>57</v>
      </c>
      <c r="T2115" s="7" t="s">
        <v>121</v>
      </c>
      <c r="U2115" s="7" t="s">
        <v>7622</v>
      </c>
      <c r="V2115" s="7" t="s">
        <v>7623</v>
      </c>
      <c r="W2115" s="7" t="s">
        <v>50</v>
      </c>
      <c r="X2115" s="10" t="s">
        <v>51</v>
      </c>
    </row>
    <row r="2116" spans="1:24" ht="90" x14ac:dyDescent="0.25">
      <c r="A2116" s="7" t="s">
        <v>7667</v>
      </c>
      <c r="B2116" s="7" t="s">
        <v>7668</v>
      </c>
      <c r="C2116" s="7" t="s">
        <v>7669</v>
      </c>
      <c r="D2116" s="7" t="s">
        <v>3081</v>
      </c>
      <c r="E2116" s="7" t="s">
        <v>38</v>
      </c>
      <c r="F2116" s="7" t="s">
        <v>39</v>
      </c>
      <c r="G2116" s="7" t="s">
        <v>7620</v>
      </c>
      <c r="H2116" s="7" t="s">
        <v>7621</v>
      </c>
      <c r="I2116" s="7" t="s">
        <v>328</v>
      </c>
      <c r="J2116" s="8">
        <v>2412721.33</v>
      </c>
      <c r="K2116" s="8">
        <v>2410224.8199999998</v>
      </c>
      <c r="L2116" s="8">
        <v>1687157.37</v>
      </c>
      <c r="M2116" s="8">
        <v>69.999999834040395</v>
      </c>
      <c r="N2116" s="7" t="s">
        <v>43</v>
      </c>
      <c r="O2116" s="7" t="s">
        <v>44</v>
      </c>
      <c r="P2116" s="7" t="s">
        <v>56</v>
      </c>
      <c r="Q2116" s="9">
        <v>42887</v>
      </c>
      <c r="R2116" s="9">
        <v>43434</v>
      </c>
      <c r="S2116" s="7" t="s">
        <v>57</v>
      </c>
      <c r="T2116" s="7" t="s">
        <v>121</v>
      </c>
      <c r="U2116" s="7" t="s">
        <v>7622</v>
      </c>
      <c r="V2116" s="7" t="s">
        <v>7623</v>
      </c>
      <c r="W2116" s="7" t="s">
        <v>50</v>
      </c>
      <c r="X2116" s="10" t="s">
        <v>51</v>
      </c>
    </row>
    <row r="2117" spans="1:24" ht="90" x14ac:dyDescent="0.25">
      <c r="A2117" s="7" t="s">
        <v>7670</v>
      </c>
      <c r="B2117" s="7" t="s">
        <v>7671</v>
      </c>
      <c r="C2117" s="7" t="s">
        <v>7672</v>
      </c>
      <c r="D2117" s="7" t="s">
        <v>7673</v>
      </c>
      <c r="E2117" s="7" t="s">
        <v>38</v>
      </c>
      <c r="F2117" s="7" t="s">
        <v>39</v>
      </c>
      <c r="G2117" s="7" t="s">
        <v>7620</v>
      </c>
      <c r="H2117" s="7" t="s">
        <v>7621</v>
      </c>
      <c r="I2117" s="7" t="s">
        <v>328</v>
      </c>
      <c r="J2117" s="8">
        <v>1950021.54</v>
      </c>
      <c r="K2117" s="8">
        <v>1876344.54</v>
      </c>
      <c r="L2117" s="8">
        <v>1313441.17</v>
      </c>
      <c r="M2117" s="8">
        <v>69.999999573639101</v>
      </c>
      <c r="N2117" s="7" t="s">
        <v>43</v>
      </c>
      <c r="O2117" s="7" t="s">
        <v>44</v>
      </c>
      <c r="P2117" s="7" t="s">
        <v>140</v>
      </c>
      <c r="Q2117" s="9">
        <v>43466</v>
      </c>
      <c r="R2117" s="9">
        <v>44681</v>
      </c>
      <c r="S2117" s="7" t="s">
        <v>57</v>
      </c>
      <c r="T2117" s="7" t="s">
        <v>121</v>
      </c>
      <c r="U2117" s="7" t="s">
        <v>7622</v>
      </c>
      <c r="V2117" s="7" t="s">
        <v>7623</v>
      </c>
      <c r="W2117" s="7" t="s">
        <v>50</v>
      </c>
      <c r="X2117" s="10" t="s">
        <v>51</v>
      </c>
    </row>
    <row r="2118" spans="1:24" ht="90" x14ac:dyDescent="0.25">
      <c r="A2118" s="7" t="s">
        <v>7674</v>
      </c>
      <c r="B2118" s="7" t="s">
        <v>7675</v>
      </c>
      <c r="C2118" s="7" t="s">
        <v>7676</v>
      </c>
      <c r="D2118" s="7" t="s">
        <v>2480</v>
      </c>
      <c r="E2118" s="7" t="s">
        <v>38</v>
      </c>
      <c r="F2118" s="7" t="s">
        <v>39</v>
      </c>
      <c r="G2118" s="7" t="s">
        <v>7620</v>
      </c>
      <c r="H2118" s="7" t="s">
        <v>7621</v>
      </c>
      <c r="I2118" s="7" t="s">
        <v>328</v>
      </c>
      <c r="J2118" s="8">
        <v>16053994.02</v>
      </c>
      <c r="K2118" s="8">
        <v>12762040.869999999</v>
      </c>
      <c r="L2118" s="8">
        <v>8933428.6099999994</v>
      </c>
      <c r="M2118" s="8">
        <v>70.000000007835695</v>
      </c>
      <c r="N2118" s="7" t="s">
        <v>43</v>
      </c>
      <c r="O2118" s="7" t="s">
        <v>44</v>
      </c>
      <c r="P2118" s="7" t="s">
        <v>134</v>
      </c>
      <c r="Q2118" s="9">
        <v>42486</v>
      </c>
      <c r="R2118" s="9">
        <v>44135</v>
      </c>
      <c r="S2118" s="7" t="s">
        <v>57</v>
      </c>
      <c r="T2118" s="7" t="s">
        <v>121</v>
      </c>
      <c r="U2118" s="7" t="s">
        <v>7622</v>
      </c>
      <c r="V2118" s="7" t="s">
        <v>7623</v>
      </c>
      <c r="W2118" s="7" t="s">
        <v>50</v>
      </c>
      <c r="X2118" s="10" t="s">
        <v>51</v>
      </c>
    </row>
    <row r="2119" spans="1:24" ht="78.75" x14ac:dyDescent="0.25">
      <c r="A2119" s="7" t="s">
        <v>7677</v>
      </c>
      <c r="B2119" s="7" t="s">
        <v>7678</v>
      </c>
      <c r="C2119" s="7" t="s">
        <v>7679</v>
      </c>
      <c r="D2119" s="7" t="s">
        <v>5678</v>
      </c>
      <c r="E2119" s="7" t="s">
        <v>38</v>
      </c>
      <c r="F2119" s="7" t="s">
        <v>39</v>
      </c>
      <c r="G2119" s="7" t="s">
        <v>7620</v>
      </c>
      <c r="H2119" s="7" t="s">
        <v>7621</v>
      </c>
      <c r="I2119" s="7" t="s">
        <v>328</v>
      </c>
      <c r="J2119" s="8">
        <v>3005055.13</v>
      </c>
      <c r="K2119" s="8">
        <v>3005055.13</v>
      </c>
      <c r="L2119" s="8">
        <v>2103538.59</v>
      </c>
      <c r="M2119" s="8">
        <v>69.999999966722697</v>
      </c>
      <c r="N2119" s="7" t="s">
        <v>43</v>
      </c>
      <c r="O2119" s="7" t="s">
        <v>44</v>
      </c>
      <c r="P2119" s="7" t="s">
        <v>134</v>
      </c>
      <c r="Q2119" s="9">
        <v>42961</v>
      </c>
      <c r="R2119" s="9">
        <v>43403</v>
      </c>
      <c r="S2119" s="7" t="s">
        <v>57</v>
      </c>
      <c r="T2119" s="7" t="s">
        <v>121</v>
      </c>
      <c r="U2119" s="7" t="s">
        <v>7622</v>
      </c>
      <c r="V2119" s="7" t="s">
        <v>7623</v>
      </c>
      <c r="W2119" s="7" t="s">
        <v>50</v>
      </c>
      <c r="X2119" s="10" t="s">
        <v>51</v>
      </c>
    </row>
    <row r="2120" spans="1:24" ht="90" x14ac:dyDescent="0.25">
      <c r="A2120" s="7" t="s">
        <v>7680</v>
      </c>
      <c r="B2120" s="7" t="s">
        <v>7681</v>
      </c>
      <c r="C2120" s="7" t="s">
        <v>7682</v>
      </c>
      <c r="D2120" s="7" t="s">
        <v>3028</v>
      </c>
      <c r="E2120" s="7" t="s">
        <v>38</v>
      </c>
      <c r="F2120" s="7" t="s">
        <v>39</v>
      </c>
      <c r="G2120" s="7" t="s">
        <v>7620</v>
      </c>
      <c r="H2120" s="7" t="s">
        <v>7621</v>
      </c>
      <c r="I2120" s="7" t="s">
        <v>328</v>
      </c>
      <c r="J2120" s="8">
        <v>1352849.29</v>
      </c>
      <c r="K2120" s="8">
        <v>869807.29</v>
      </c>
      <c r="L2120" s="8">
        <v>608865.1</v>
      </c>
      <c r="M2120" s="8">
        <v>69.999999655096005</v>
      </c>
      <c r="N2120" s="7" t="s">
        <v>43</v>
      </c>
      <c r="O2120" s="7" t="s">
        <v>44</v>
      </c>
      <c r="P2120" s="7" t="s">
        <v>140</v>
      </c>
      <c r="Q2120" s="9">
        <v>42979</v>
      </c>
      <c r="R2120" s="9">
        <v>43983</v>
      </c>
      <c r="S2120" s="7" t="s">
        <v>57</v>
      </c>
      <c r="T2120" s="7" t="s">
        <v>121</v>
      </c>
      <c r="U2120" s="7" t="s">
        <v>7622</v>
      </c>
      <c r="V2120" s="7" t="s">
        <v>7623</v>
      </c>
      <c r="W2120" s="7" t="s">
        <v>50</v>
      </c>
      <c r="X2120" s="10" t="s">
        <v>51</v>
      </c>
    </row>
    <row r="2121" spans="1:24" ht="90" x14ac:dyDescent="0.25">
      <c r="A2121" s="7" t="s">
        <v>7683</v>
      </c>
      <c r="B2121" s="7" t="s">
        <v>7684</v>
      </c>
      <c r="C2121" s="7" t="s">
        <v>7685</v>
      </c>
      <c r="D2121" s="7" t="s">
        <v>2909</v>
      </c>
      <c r="E2121" s="7" t="s">
        <v>38</v>
      </c>
      <c r="F2121" s="7" t="s">
        <v>39</v>
      </c>
      <c r="G2121" s="7" t="s">
        <v>7620</v>
      </c>
      <c r="H2121" s="7" t="s">
        <v>7621</v>
      </c>
      <c r="I2121" s="7" t="s">
        <v>328</v>
      </c>
      <c r="J2121" s="8">
        <v>11163836.23</v>
      </c>
      <c r="K2121" s="8">
        <v>11022586.25</v>
      </c>
      <c r="L2121" s="8">
        <v>7715810.3799999999</v>
      </c>
      <c r="M2121" s="8">
        <v>70.000000045361404</v>
      </c>
      <c r="N2121" s="7" t="s">
        <v>43</v>
      </c>
      <c r="O2121" s="7" t="s">
        <v>44</v>
      </c>
      <c r="P2121" s="7" t="s">
        <v>134</v>
      </c>
      <c r="Q2121" s="9">
        <v>43003</v>
      </c>
      <c r="R2121" s="9">
        <v>45107</v>
      </c>
      <c r="S2121" s="7" t="s">
        <v>57</v>
      </c>
      <c r="T2121" s="7" t="s">
        <v>121</v>
      </c>
      <c r="U2121" s="7" t="s">
        <v>7622</v>
      </c>
      <c r="V2121" s="7" t="s">
        <v>7623</v>
      </c>
      <c r="W2121" s="7" t="s">
        <v>50</v>
      </c>
      <c r="X2121" s="10" t="s">
        <v>51</v>
      </c>
    </row>
    <row r="2122" spans="1:24" ht="90" x14ac:dyDescent="0.25">
      <c r="A2122" s="7" t="s">
        <v>7686</v>
      </c>
      <c r="B2122" s="7" t="s">
        <v>7687</v>
      </c>
      <c r="C2122" s="7" t="s">
        <v>7688</v>
      </c>
      <c r="D2122" s="7" t="s">
        <v>7689</v>
      </c>
      <c r="E2122" s="7" t="s">
        <v>38</v>
      </c>
      <c r="F2122" s="7" t="s">
        <v>39</v>
      </c>
      <c r="G2122" s="7" t="s">
        <v>7620</v>
      </c>
      <c r="H2122" s="7" t="s">
        <v>7690</v>
      </c>
      <c r="I2122" s="7" t="s">
        <v>328</v>
      </c>
      <c r="J2122" s="8">
        <v>490229.26</v>
      </c>
      <c r="K2122" s="8">
        <v>398580.36</v>
      </c>
      <c r="L2122" s="8">
        <v>338673.72</v>
      </c>
      <c r="M2122" s="8">
        <v>84.969997016411</v>
      </c>
      <c r="N2122" s="7" t="s">
        <v>43</v>
      </c>
      <c r="O2122" s="7" t="s">
        <v>44</v>
      </c>
      <c r="P2122" s="7" t="s">
        <v>134</v>
      </c>
      <c r="Q2122" s="9">
        <v>42917</v>
      </c>
      <c r="R2122" s="9">
        <v>43251</v>
      </c>
      <c r="S2122" s="7" t="s">
        <v>57</v>
      </c>
      <c r="T2122" s="7" t="s">
        <v>7691</v>
      </c>
      <c r="U2122" s="7" t="s">
        <v>7692</v>
      </c>
      <c r="V2122" s="7" t="s">
        <v>6762</v>
      </c>
      <c r="W2122" s="7" t="s">
        <v>50</v>
      </c>
      <c r="X2122" s="10" t="s">
        <v>51</v>
      </c>
    </row>
    <row r="2123" spans="1:24" ht="90" x14ac:dyDescent="0.25">
      <c r="A2123" s="7" t="s">
        <v>7693</v>
      </c>
      <c r="B2123" s="7" t="s">
        <v>7694</v>
      </c>
      <c r="C2123" s="7" t="s">
        <v>7695</v>
      </c>
      <c r="D2123" s="7" t="s">
        <v>2818</v>
      </c>
      <c r="E2123" s="7" t="s">
        <v>38</v>
      </c>
      <c r="F2123" s="7" t="s">
        <v>39</v>
      </c>
      <c r="G2123" s="7" t="s">
        <v>7620</v>
      </c>
      <c r="H2123" s="7" t="s">
        <v>7690</v>
      </c>
      <c r="I2123" s="7" t="s">
        <v>328</v>
      </c>
      <c r="J2123" s="8">
        <v>786834.93</v>
      </c>
      <c r="K2123" s="8">
        <v>638209.11</v>
      </c>
      <c r="L2123" s="8">
        <v>542477.74</v>
      </c>
      <c r="M2123" s="8">
        <v>84.999999451590398</v>
      </c>
      <c r="N2123" s="7" t="s">
        <v>43</v>
      </c>
      <c r="O2123" s="7" t="s">
        <v>44</v>
      </c>
      <c r="P2123" s="7" t="s">
        <v>140</v>
      </c>
      <c r="Q2123" s="9">
        <v>43374</v>
      </c>
      <c r="R2123" s="9">
        <v>44196</v>
      </c>
      <c r="S2123" s="7" t="s">
        <v>57</v>
      </c>
      <c r="T2123" s="7" t="s">
        <v>7691</v>
      </c>
      <c r="U2123" s="7" t="s">
        <v>7692</v>
      </c>
      <c r="V2123" s="7" t="s">
        <v>6762</v>
      </c>
      <c r="W2123" s="7" t="s">
        <v>50</v>
      </c>
      <c r="X2123" s="10" t="s">
        <v>51</v>
      </c>
    </row>
    <row r="2124" spans="1:24" ht="101.25" x14ac:dyDescent="0.25">
      <c r="A2124" s="7" t="s">
        <v>7696</v>
      </c>
      <c r="B2124" s="7" t="s">
        <v>7697</v>
      </c>
      <c r="C2124" s="7" t="s">
        <v>7698</v>
      </c>
      <c r="D2124" s="7" t="s">
        <v>2544</v>
      </c>
      <c r="E2124" s="7" t="s">
        <v>38</v>
      </c>
      <c r="F2124" s="7" t="s">
        <v>39</v>
      </c>
      <c r="G2124" s="7" t="s">
        <v>7620</v>
      </c>
      <c r="H2124" s="7" t="s">
        <v>7690</v>
      </c>
      <c r="I2124" s="7" t="s">
        <v>328</v>
      </c>
      <c r="J2124" s="8">
        <v>1963450.68</v>
      </c>
      <c r="K2124" s="8">
        <v>1592301.36</v>
      </c>
      <c r="L2124" s="8">
        <v>1353456.15</v>
      </c>
      <c r="M2124" s="8">
        <v>84.999999623186895</v>
      </c>
      <c r="N2124" s="7" t="s">
        <v>43</v>
      </c>
      <c r="O2124" s="7" t="s">
        <v>44</v>
      </c>
      <c r="P2124" s="7" t="s">
        <v>134</v>
      </c>
      <c r="Q2124" s="9">
        <v>43739</v>
      </c>
      <c r="R2124" s="9">
        <v>45107</v>
      </c>
      <c r="S2124" s="7" t="s">
        <v>57</v>
      </c>
      <c r="T2124" s="7" t="s">
        <v>7691</v>
      </c>
      <c r="U2124" s="7" t="s">
        <v>7692</v>
      </c>
      <c r="V2124" s="7" t="s">
        <v>6762</v>
      </c>
      <c r="W2124" s="7" t="s">
        <v>50</v>
      </c>
      <c r="X2124" s="10" t="s">
        <v>51</v>
      </c>
    </row>
    <row r="2125" spans="1:24" ht="90" x14ac:dyDescent="0.25">
      <c r="A2125" s="7" t="s">
        <v>7699</v>
      </c>
      <c r="B2125" s="7" t="s">
        <v>7700</v>
      </c>
      <c r="C2125" s="7" t="s">
        <v>7701</v>
      </c>
      <c r="D2125" s="7" t="s">
        <v>3290</v>
      </c>
      <c r="E2125" s="7" t="s">
        <v>38</v>
      </c>
      <c r="F2125" s="7" t="s">
        <v>39</v>
      </c>
      <c r="G2125" s="7" t="s">
        <v>7620</v>
      </c>
      <c r="H2125" s="7" t="s">
        <v>7690</v>
      </c>
      <c r="I2125" s="7" t="s">
        <v>328</v>
      </c>
      <c r="J2125" s="8">
        <v>1989849.87</v>
      </c>
      <c r="K2125" s="8">
        <v>1950473.04</v>
      </c>
      <c r="L2125" s="8">
        <v>1657902.0800000001</v>
      </c>
      <c r="M2125" s="8">
        <v>84.999999794921493</v>
      </c>
      <c r="N2125" s="7" t="s">
        <v>43</v>
      </c>
      <c r="O2125" s="7" t="s">
        <v>44</v>
      </c>
      <c r="P2125" s="7" t="s">
        <v>140</v>
      </c>
      <c r="Q2125" s="9">
        <v>43388</v>
      </c>
      <c r="R2125" s="9">
        <v>44120</v>
      </c>
      <c r="S2125" s="7" t="s">
        <v>57</v>
      </c>
      <c r="T2125" s="7" t="s">
        <v>7691</v>
      </c>
      <c r="U2125" s="7" t="s">
        <v>7692</v>
      </c>
      <c r="V2125" s="7" t="s">
        <v>6762</v>
      </c>
      <c r="W2125" s="7" t="s">
        <v>50</v>
      </c>
      <c r="X2125" s="10" t="s">
        <v>51</v>
      </c>
    </row>
    <row r="2126" spans="1:24" ht="90" x14ac:dyDescent="0.25">
      <c r="A2126" s="7" t="s">
        <v>7702</v>
      </c>
      <c r="B2126" s="7" t="s">
        <v>7703</v>
      </c>
      <c r="C2126" s="7" t="s">
        <v>7704</v>
      </c>
      <c r="D2126" s="7" t="s">
        <v>7705</v>
      </c>
      <c r="E2126" s="7" t="s">
        <v>38</v>
      </c>
      <c r="F2126" s="7" t="s">
        <v>39</v>
      </c>
      <c r="G2126" s="7" t="s">
        <v>7620</v>
      </c>
      <c r="H2126" s="7" t="s">
        <v>7690</v>
      </c>
      <c r="I2126" s="7" t="s">
        <v>328</v>
      </c>
      <c r="J2126" s="8">
        <v>889554.4</v>
      </c>
      <c r="K2126" s="8">
        <v>770905.37</v>
      </c>
      <c r="L2126" s="8">
        <v>655269.56000000006</v>
      </c>
      <c r="M2126" s="8">
        <v>84.999999416270796</v>
      </c>
      <c r="N2126" s="7" t="s">
        <v>43</v>
      </c>
      <c r="O2126" s="7" t="s">
        <v>44</v>
      </c>
      <c r="P2126" s="7" t="s">
        <v>140</v>
      </c>
      <c r="Q2126" s="9">
        <v>42826</v>
      </c>
      <c r="R2126" s="9">
        <v>43373</v>
      </c>
      <c r="S2126" s="7" t="s">
        <v>57</v>
      </c>
      <c r="T2126" s="7" t="s">
        <v>7691</v>
      </c>
      <c r="U2126" s="7" t="s">
        <v>7692</v>
      </c>
      <c r="V2126" s="7" t="s">
        <v>6762</v>
      </c>
      <c r="W2126" s="7" t="s">
        <v>50</v>
      </c>
      <c r="X2126" s="10" t="s">
        <v>51</v>
      </c>
    </row>
    <row r="2127" spans="1:24" ht="67.5" x14ac:dyDescent="0.25">
      <c r="A2127" s="7" t="s">
        <v>7706</v>
      </c>
      <c r="B2127" s="7" t="s">
        <v>7707</v>
      </c>
      <c r="C2127" s="7" t="s">
        <v>7708</v>
      </c>
      <c r="D2127" s="7" t="s">
        <v>2969</v>
      </c>
      <c r="E2127" s="7" t="s">
        <v>38</v>
      </c>
      <c r="F2127" s="7" t="s">
        <v>39</v>
      </c>
      <c r="G2127" s="7" t="s">
        <v>7620</v>
      </c>
      <c r="H2127" s="7" t="s">
        <v>7690</v>
      </c>
      <c r="I2127" s="7" t="s">
        <v>328</v>
      </c>
      <c r="J2127" s="8">
        <v>918666.75</v>
      </c>
      <c r="K2127" s="8">
        <v>917392.47</v>
      </c>
      <c r="L2127" s="8">
        <v>779783.59</v>
      </c>
      <c r="M2127" s="8">
        <v>84.999998964456296</v>
      </c>
      <c r="N2127" s="7" t="s">
        <v>43</v>
      </c>
      <c r="O2127" s="7" t="s">
        <v>44</v>
      </c>
      <c r="P2127" s="7" t="s">
        <v>140</v>
      </c>
      <c r="Q2127" s="9">
        <v>43710</v>
      </c>
      <c r="R2127" s="9">
        <v>44377</v>
      </c>
      <c r="S2127" s="7" t="s">
        <v>57</v>
      </c>
      <c r="T2127" s="7" t="s">
        <v>7691</v>
      </c>
      <c r="U2127" s="7" t="s">
        <v>7692</v>
      </c>
      <c r="V2127" s="7" t="s">
        <v>6762</v>
      </c>
      <c r="W2127" s="7" t="s">
        <v>50</v>
      </c>
      <c r="X2127" s="10" t="s">
        <v>51</v>
      </c>
    </row>
    <row r="2128" spans="1:24" ht="78.75" x14ac:dyDescent="0.25">
      <c r="A2128" s="7" t="s">
        <v>7709</v>
      </c>
      <c r="B2128" s="7" t="s">
        <v>7710</v>
      </c>
      <c r="C2128" s="7" t="s">
        <v>7711</v>
      </c>
      <c r="D2128" s="7" t="s">
        <v>3418</v>
      </c>
      <c r="E2128" s="7" t="s">
        <v>38</v>
      </c>
      <c r="F2128" s="7" t="s">
        <v>39</v>
      </c>
      <c r="G2128" s="7" t="s">
        <v>7620</v>
      </c>
      <c r="H2128" s="7" t="s">
        <v>7690</v>
      </c>
      <c r="I2128" s="7" t="s">
        <v>328</v>
      </c>
      <c r="J2128" s="8">
        <v>270450</v>
      </c>
      <c r="K2128" s="8">
        <v>270150</v>
      </c>
      <c r="L2128" s="8">
        <v>186580.36</v>
      </c>
      <c r="M2128" s="8">
        <v>69.065467332963195</v>
      </c>
      <c r="N2128" s="7" t="s">
        <v>43</v>
      </c>
      <c r="O2128" s="7" t="s">
        <v>44</v>
      </c>
      <c r="P2128" s="7" t="s">
        <v>140</v>
      </c>
      <c r="Q2128" s="9">
        <v>42856</v>
      </c>
      <c r="R2128" s="9">
        <v>43312</v>
      </c>
      <c r="S2128" s="7" t="s">
        <v>57</v>
      </c>
      <c r="T2128" s="7" t="s">
        <v>7691</v>
      </c>
      <c r="U2128" s="7" t="s">
        <v>7692</v>
      </c>
      <c r="V2128" s="7" t="s">
        <v>6762</v>
      </c>
      <c r="W2128" s="7" t="s">
        <v>50</v>
      </c>
      <c r="X2128" s="10" t="s">
        <v>51</v>
      </c>
    </row>
    <row r="2129" spans="1:24" ht="90" x14ac:dyDescent="0.25">
      <c r="A2129" s="7" t="s">
        <v>7712</v>
      </c>
      <c r="B2129" s="7" t="s">
        <v>7713</v>
      </c>
      <c r="C2129" s="7" t="s">
        <v>7714</v>
      </c>
      <c r="D2129" s="7" t="s">
        <v>7715</v>
      </c>
      <c r="E2129" s="7" t="s">
        <v>38</v>
      </c>
      <c r="F2129" s="7" t="s">
        <v>39</v>
      </c>
      <c r="G2129" s="7" t="s">
        <v>7620</v>
      </c>
      <c r="H2129" s="7" t="s">
        <v>7690</v>
      </c>
      <c r="I2129" s="7" t="s">
        <v>328</v>
      </c>
      <c r="J2129" s="8">
        <v>932558.84</v>
      </c>
      <c r="K2129" s="8">
        <v>920082.34</v>
      </c>
      <c r="L2129" s="8">
        <v>782069.98</v>
      </c>
      <c r="M2129" s="8">
        <v>84.999999021826696</v>
      </c>
      <c r="N2129" s="7" t="s">
        <v>43</v>
      </c>
      <c r="O2129" s="7" t="s">
        <v>44</v>
      </c>
      <c r="P2129" s="7" t="s">
        <v>140</v>
      </c>
      <c r="Q2129" s="9">
        <v>43282</v>
      </c>
      <c r="R2129" s="9">
        <v>43830</v>
      </c>
      <c r="S2129" s="7" t="s">
        <v>57</v>
      </c>
      <c r="T2129" s="7" t="s">
        <v>7691</v>
      </c>
      <c r="U2129" s="7" t="s">
        <v>7692</v>
      </c>
      <c r="V2129" s="7" t="s">
        <v>6762</v>
      </c>
      <c r="W2129" s="7" t="s">
        <v>50</v>
      </c>
      <c r="X2129" s="10" t="s">
        <v>51</v>
      </c>
    </row>
    <row r="2130" spans="1:24" ht="90" x14ac:dyDescent="0.25">
      <c r="A2130" s="7" t="s">
        <v>7716</v>
      </c>
      <c r="B2130" s="7" t="s">
        <v>7717</v>
      </c>
      <c r="C2130" s="7" t="s">
        <v>7718</v>
      </c>
      <c r="D2130" s="7" t="s">
        <v>2702</v>
      </c>
      <c r="E2130" s="7" t="s">
        <v>38</v>
      </c>
      <c r="F2130" s="7" t="s">
        <v>39</v>
      </c>
      <c r="G2130" s="7" t="s">
        <v>7620</v>
      </c>
      <c r="H2130" s="7" t="s">
        <v>7690</v>
      </c>
      <c r="I2130" s="7" t="s">
        <v>328</v>
      </c>
      <c r="J2130" s="8">
        <v>1069629.32</v>
      </c>
      <c r="K2130" s="8">
        <v>720300.14</v>
      </c>
      <c r="L2130" s="8">
        <v>612255.07999999996</v>
      </c>
      <c r="M2130" s="8">
        <v>84.9999945855904</v>
      </c>
      <c r="N2130" s="7" t="s">
        <v>43</v>
      </c>
      <c r="O2130" s="7" t="s">
        <v>44</v>
      </c>
      <c r="P2130" s="7" t="s">
        <v>134</v>
      </c>
      <c r="Q2130" s="9">
        <v>42948</v>
      </c>
      <c r="R2130" s="9">
        <v>43100</v>
      </c>
      <c r="S2130" s="7" t="s">
        <v>57</v>
      </c>
      <c r="T2130" s="7" t="s">
        <v>7691</v>
      </c>
      <c r="U2130" s="7" t="s">
        <v>7692</v>
      </c>
      <c r="V2130" s="7" t="s">
        <v>6762</v>
      </c>
      <c r="W2130" s="7" t="s">
        <v>50</v>
      </c>
      <c r="X2130" s="10" t="s">
        <v>51</v>
      </c>
    </row>
    <row r="2131" spans="1:24" ht="67.5" x14ac:dyDescent="0.25">
      <c r="A2131" s="7" t="s">
        <v>7719</v>
      </c>
      <c r="B2131" s="7" t="s">
        <v>7720</v>
      </c>
      <c r="C2131" s="7" t="s">
        <v>7721</v>
      </c>
      <c r="D2131" s="7" t="s">
        <v>2591</v>
      </c>
      <c r="E2131" s="7" t="s">
        <v>38</v>
      </c>
      <c r="F2131" s="7" t="s">
        <v>39</v>
      </c>
      <c r="G2131" s="7" t="s">
        <v>7620</v>
      </c>
      <c r="H2131" s="7" t="s">
        <v>7690</v>
      </c>
      <c r="I2131" s="7" t="s">
        <v>328</v>
      </c>
      <c r="J2131" s="8">
        <v>399339</v>
      </c>
      <c r="K2131" s="8">
        <v>398970</v>
      </c>
      <c r="L2131" s="8">
        <v>339124.5</v>
      </c>
      <c r="M2131" s="8">
        <v>85</v>
      </c>
      <c r="N2131" s="7" t="s">
        <v>43</v>
      </c>
      <c r="O2131" s="7" t="s">
        <v>44</v>
      </c>
      <c r="P2131" s="7" t="s">
        <v>140</v>
      </c>
      <c r="Q2131" s="9">
        <v>43192</v>
      </c>
      <c r="R2131" s="9">
        <v>43738</v>
      </c>
      <c r="S2131" s="7" t="s">
        <v>57</v>
      </c>
      <c r="T2131" s="7" t="s">
        <v>7691</v>
      </c>
      <c r="U2131" s="7" t="s">
        <v>7692</v>
      </c>
      <c r="V2131" s="7" t="s">
        <v>6762</v>
      </c>
      <c r="W2131" s="7" t="s">
        <v>50</v>
      </c>
      <c r="X2131" s="10" t="s">
        <v>51</v>
      </c>
    </row>
    <row r="2132" spans="1:24" ht="90" x14ac:dyDescent="0.25">
      <c r="A2132" s="7" t="s">
        <v>7722</v>
      </c>
      <c r="B2132" s="7" t="s">
        <v>7723</v>
      </c>
      <c r="C2132" s="7" t="s">
        <v>7724</v>
      </c>
      <c r="D2132" s="7" t="s">
        <v>2702</v>
      </c>
      <c r="E2132" s="7" t="s">
        <v>38</v>
      </c>
      <c r="F2132" s="7" t="s">
        <v>39</v>
      </c>
      <c r="G2132" s="7" t="s">
        <v>7620</v>
      </c>
      <c r="H2132" s="7" t="s">
        <v>7690</v>
      </c>
      <c r="I2132" s="7" t="s">
        <v>328</v>
      </c>
      <c r="J2132" s="8">
        <v>545907.4</v>
      </c>
      <c r="K2132" s="8">
        <v>291050</v>
      </c>
      <c r="L2132" s="8">
        <v>247392.5</v>
      </c>
      <c r="M2132" s="8">
        <v>85</v>
      </c>
      <c r="N2132" s="7" t="s">
        <v>43</v>
      </c>
      <c r="O2132" s="7" t="s">
        <v>44</v>
      </c>
      <c r="P2132" s="7" t="s">
        <v>134</v>
      </c>
      <c r="Q2132" s="9">
        <v>43313</v>
      </c>
      <c r="R2132" s="9">
        <v>43449</v>
      </c>
      <c r="S2132" s="7" t="s">
        <v>57</v>
      </c>
      <c r="T2132" s="7" t="s">
        <v>7691</v>
      </c>
      <c r="U2132" s="7" t="s">
        <v>7692</v>
      </c>
      <c r="V2132" s="7" t="s">
        <v>6762</v>
      </c>
      <c r="W2132" s="7" t="s">
        <v>50</v>
      </c>
      <c r="X2132" s="10" t="s">
        <v>51</v>
      </c>
    </row>
    <row r="2133" spans="1:24" ht="90" x14ac:dyDescent="0.25">
      <c r="A2133" s="7" t="s">
        <v>7725</v>
      </c>
      <c r="B2133" s="7" t="s">
        <v>7726</v>
      </c>
      <c r="C2133" s="7" t="s">
        <v>7727</v>
      </c>
      <c r="D2133" s="7" t="s">
        <v>3464</v>
      </c>
      <c r="E2133" s="7" t="s">
        <v>38</v>
      </c>
      <c r="F2133" s="7" t="s">
        <v>39</v>
      </c>
      <c r="G2133" s="7" t="s">
        <v>7620</v>
      </c>
      <c r="H2133" s="7" t="s">
        <v>7690</v>
      </c>
      <c r="I2133" s="7" t="s">
        <v>328</v>
      </c>
      <c r="J2133" s="8">
        <v>2896013.82</v>
      </c>
      <c r="K2133" s="8">
        <v>2832589.8</v>
      </c>
      <c r="L2133" s="8">
        <v>2407701.3199999998</v>
      </c>
      <c r="M2133" s="8">
        <v>84.999999646966202</v>
      </c>
      <c r="N2133" s="7" t="s">
        <v>43</v>
      </c>
      <c r="O2133" s="7" t="s">
        <v>44</v>
      </c>
      <c r="P2133" s="7" t="s">
        <v>134</v>
      </c>
      <c r="Q2133" s="9">
        <v>42737</v>
      </c>
      <c r="R2133" s="9">
        <v>43465</v>
      </c>
      <c r="S2133" s="7" t="s">
        <v>57</v>
      </c>
      <c r="T2133" s="7" t="s">
        <v>7691</v>
      </c>
      <c r="U2133" s="7" t="s">
        <v>7692</v>
      </c>
      <c r="V2133" s="7" t="s">
        <v>6762</v>
      </c>
      <c r="W2133" s="7" t="s">
        <v>50</v>
      </c>
      <c r="X2133" s="10" t="s">
        <v>51</v>
      </c>
    </row>
    <row r="2134" spans="1:24" ht="90" x14ac:dyDescent="0.25">
      <c r="A2134" s="7" t="s">
        <v>7728</v>
      </c>
      <c r="B2134" s="7" t="s">
        <v>7729</v>
      </c>
      <c r="C2134" s="7" t="s">
        <v>7730</v>
      </c>
      <c r="D2134" s="7" t="s">
        <v>2946</v>
      </c>
      <c r="E2134" s="7" t="s">
        <v>38</v>
      </c>
      <c r="F2134" s="7" t="s">
        <v>39</v>
      </c>
      <c r="G2134" s="7" t="s">
        <v>7620</v>
      </c>
      <c r="H2134" s="7" t="s">
        <v>7690</v>
      </c>
      <c r="I2134" s="7" t="s">
        <v>328</v>
      </c>
      <c r="J2134" s="8">
        <v>2402873.7599999998</v>
      </c>
      <c r="K2134" s="8">
        <v>2138293.7599999998</v>
      </c>
      <c r="L2134" s="8">
        <v>1817549.68</v>
      </c>
      <c r="M2134" s="8">
        <v>84.999999251739894</v>
      </c>
      <c r="N2134" s="7" t="s">
        <v>43</v>
      </c>
      <c r="O2134" s="7" t="s">
        <v>44</v>
      </c>
      <c r="P2134" s="7" t="s">
        <v>140</v>
      </c>
      <c r="Q2134" s="9">
        <v>43467</v>
      </c>
      <c r="R2134" s="9">
        <v>44012</v>
      </c>
      <c r="S2134" s="7" t="s">
        <v>57</v>
      </c>
      <c r="T2134" s="7" t="s">
        <v>7691</v>
      </c>
      <c r="U2134" s="7" t="s">
        <v>7692</v>
      </c>
      <c r="V2134" s="7" t="s">
        <v>6762</v>
      </c>
      <c r="W2134" s="7" t="s">
        <v>50</v>
      </c>
      <c r="X2134" s="10" t="s">
        <v>51</v>
      </c>
    </row>
    <row r="2135" spans="1:24" ht="90" x14ac:dyDescent="0.25">
      <c r="A2135" s="7" t="s">
        <v>7731</v>
      </c>
      <c r="B2135" s="7" t="s">
        <v>7732</v>
      </c>
      <c r="C2135" s="7" t="s">
        <v>7733</v>
      </c>
      <c r="D2135" s="7" t="s">
        <v>2931</v>
      </c>
      <c r="E2135" s="7" t="s">
        <v>38</v>
      </c>
      <c r="F2135" s="7" t="s">
        <v>39</v>
      </c>
      <c r="G2135" s="7" t="s">
        <v>7620</v>
      </c>
      <c r="H2135" s="7" t="s">
        <v>7690</v>
      </c>
      <c r="I2135" s="7" t="s">
        <v>328</v>
      </c>
      <c r="J2135" s="8">
        <v>664248.85</v>
      </c>
      <c r="K2135" s="8">
        <v>539984.38</v>
      </c>
      <c r="L2135" s="8">
        <v>450826.89</v>
      </c>
      <c r="M2135" s="8">
        <v>83.488876104156901</v>
      </c>
      <c r="N2135" s="7" t="s">
        <v>43</v>
      </c>
      <c r="O2135" s="7" t="s">
        <v>44</v>
      </c>
      <c r="P2135" s="7" t="s">
        <v>140</v>
      </c>
      <c r="Q2135" s="9">
        <v>42979</v>
      </c>
      <c r="R2135" s="9">
        <v>43404</v>
      </c>
      <c r="S2135" s="7" t="s">
        <v>57</v>
      </c>
      <c r="T2135" s="7" t="s">
        <v>7691</v>
      </c>
      <c r="U2135" s="7" t="s">
        <v>7692</v>
      </c>
      <c r="V2135" s="7" t="s">
        <v>6762</v>
      </c>
      <c r="W2135" s="7" t="s">
        <v>50</v>
      </c>
      <c r="X2135" s="10" t="s">
        <v>51</v>
      </c>
    </row>
    <row r="2136" spans="1:24" ht="67.5" x14ac:dyDescent="0.25">
      <c r="A2136" s="7" t="s">
        <v>7734</v>
      </c>
      <c r="B2136" s="7" t="s">
        <v>7735</v>
      </c>
      <c r="C2136" s="7" t="s">
        <v>7736</v>
      </c>
      <c r="D2136" s="7" t="s">
        <v>3216</v>
      </c>
      <c r="E2136" s="7" t="s">
        <v>38</v>
      </c>
      <c r="F2136" s="7" t="s">
        <v>39</v>
      </c>
      <c r="G2136" s="7" t="s">
        <v>7620</v>
      </c>
      <c r="H2136" s="7" t="s">
        <v>7690</v>
      </c>
      <c r="I2136" s="7" t="s">
        <v>328</v>
      </c>
      <c r="J2136" s="8">
        <v>965117.83</v>
      </c>
      <c r="K2136" s="8">
        <v>962742.83</v>
      </c>
      <c r="L2136" s="8">
        <v>749827.01</v>
      </c>
      <c r="M2136" s="8">
        <v>77.884455395009297</v>
      </c>
      <c r="N2136" s="7" t="s">
        <v>43</v>
      </c>
      <c r="O2136" s="7" t="s">
        <v>44</v>
      </c>
      <c r="P2136" s="7" t="s">
        <v>140</v>
      </c>
      <c r="Q2136" s="9">
        <v>42917</v>
      </c>
      <c r="R2136" s="9">
        <v>43373</v>
      </c>
      <c r="S2136" s="7" t="s">
        <v>57</v>
      </c>
      <c r="T2136" s="7" t="s">
        <v>7691</v>
      </c>
      <c r="U2136" s="7" t="s">
        <v>7692</v>
      </c>
      <c r="V2136" s="7" t="s">
        <v>6762</v>
      </c>
      <c r="W2136" s="7" t="s">
        <v>50</v>
      </c>
      <c r="X2136" s="10" t="s">
        <v>51</v>
      </c>
    </row>
    <row r="2137" spans="1:24" ht="90" x14ac:dyDescent="0.25">
      <c r="A2137" s="7" t="s">
        <v>7737</v>
      </c>
      <c r="B2137" s="7" t="s">
        <v>7738</v>
      </c>
      <c r="C2137" s="7" t="s">
        <v>7739</v>
      </c>
      <c r="D2137" s="7" t="s">
        <v>2480</v>
      </c>
      <c r="E2137" s="7" t="s">
        <v>38</v>
      </c>
      <c r="F2137" s="7" t="s">
        <v>39</v>
      </c>
      <c r="G2137" s="7" t="s">
        <v>7620</v>
      </c>
      <c r="H2137" s="7" t="s">
        <v>7690</v>
      </c>
      <c r="I2137" s="7" t="s">
        <v>328</v>
      </c>
      <c r="J2137" s="8">
        <v>2850862.25</v>
      </c>
      <c r="K2137" s="8">
        <v>2850862.25</v>
      </c>
      <c r="L2137" s="8">
        <v>2423232.91</v>
      </c>
      <c r="M2137" s="8">
        <v>84.999999912307203</v>
      </c>
      <c r="N2137" s="7" t="s">
        <v>43</v>
      </c>
      <c r="O2137" s="7" t="s">
        <v>44</v>
      </c>
      <c r="P2137" s="7" t="s">
        <v>134</v>
      </c>
      <c r="Q2137" s="9">
        <v>43346</v>
      </c>
      <c r="R2137" s="9">
        <v>44454</v>
      </c>
      <c r="S2137" s="7" t="s">
        <v>57</v>
      </c>
      <c r="T2137" s="7" t="s">
        <v>7691</v>
      </c>
      <c r="U2137" s="7" t="s">
        <v>7692</v>
      </c>
      <c r="V2137" s="7" t="s">
        <v>6762</v>
      </c>
      <c r="W2137" s="7" t="s">
        <v>50</v>
      </c>
      <c r="X2137" s="10" t="s">
        <v>51</v>
      </c>
    </row>
    <row r="2138" spans="1:24" ht="90" x14ac:dyDescent="0.25">
      <c r="A2138" s="7" t="s">
        <v>7740</v>
      </c>
      <c r="B2138" s="7" t="s">
        <v>7741</v>
      </c>
      <c r="C2138" s="7" t="s">
        <v>7742</v>
      </c>
      <c r="D2138" s="7" t="s">
        <v>2980</v>
      </c>
      <c r="E2138" s="7" t="s">
        <v>38</v>
      </c>
      <c r="F2138" s="7" t="s">
        <v>39</v>
      </c>
      <c r="G2138" s="7" t="s">
        <v>7620</v>
      </c>
      <c r="H2138" s="7" t="s">
        <v>7690</v>
      </c>
      <c r="I2138" s="7" t="s">
        <v>328</v>
      </c>
      <c r="J2138" s="8">
        <v>896785.66</v>
      </c>
      <c r="K2138" s="8">
        <v>848716.02</v>
      </c>
      <c r="L2138" s="8">
        <v>721408.61</v>
      </c>
      <c r="M2138" s="8">
        <v>84.999999175224701</v>
      </c>
      <c r="N2138" s="7" t="s">
        <v>43</v>
      </c>
      <c r="O2138" s="7" t="s">
        <v>44</v>
      </c>
      <c r="P2138" s="7" t="s">
        <v>134</v>
      </c>
      <c r="Q2138" s="9">
        <v>42893</v>
      </c>
      <c r="R2138" s="9">
        <v>43373</v>
      </c>
      <c r="S2138" s="7" t="s">
        <v>57</v>
      </c>
      <c r="T2138" s="7" t="s">
        <v>7691</v>
      </c>
      <c r="U2138" s="7" t="s">
        <v>7692</v>
      </c>
      <c r="V2138" s="7" t="s">
        <v>6762</v>
      </c>
      <c r="W2138" s="7" t="s">
        <v>50</v>
      </c>
      <c r="X2138" s="10" t="s">
        <v>51</v>
      </c>
    </row>
    <row r="2139" spans="1:24" ht="90" x14ac:dyDescent="0.25">
      <c r="A2139" s="7" t="s">
        <v>7743</v>
      </c>
      <c r="B2139" s="7" t="s">
        <v>7744</v>
      </c>
      <c r="C2139" s="7" t="s">
        <v>7745</v>
      </c>
      <c r="D2139" s="7" t="s">
        <v>3502</v>
      </c>
      <c r="E2139" s="7" t="s">
        <v>38</v>
      </c>
      <c r="F2139" s="7" t="s">
        <v>39</v>
      </c>
      <c r="G2139" s="7" t="s">
        <v>7620</v>
      </c>
      <c r="H2139" s="7" t="s">
        <v>7690</v>
      </c>
      <c r="I2139" s="7" t="s">
        <v>328</v>
      </c>
      <c r="J2139" s="8">
        <v>1992255.8</v>
      </c>
      <c r="K2139" s="8">
        <v>1992255.8</v>
      </c>
      <c r="L2139" s="8">
        <v>1693417.43</v>
      </c>
      <c r="M2139" s="8">
        <v>85</v>
      </c>
      <c r="N2139" s="7" t="s">
        <v>43</v>
      </c>
      <c r="O2139" s="7" t="s">
        <v>44</v>
      </c>
      <c r="P2139" s="7" t="s">
        <v>134</v>
      </c>
      <c r="Q2139" s="9">
        <v>43344</v>
      </c>
      <c r="R2139" s="9">
        <v>44925</v>
      </c>
      <c r="S2139" s="7" t="s">
        <v>57</v>
      </c>
      <c r="T2139" s="7" t="s">
        <v>7691</v>
      </c>
      <c r="U2139" s="7" t="s">
        <v>7692</v>
      </c>
      <c r="V2139" s="7" t="s">
        <v>6762</v>
      </c>
      <c r="W2139" s="7" t="s">
        <v>50</v>
      </c>
      <c r="X2139" s="10" t="s">
        <v>51</v>
      </c>
    </row>
    <row r="2140" spans="1:24" ht="101.25" x14ac:dyDescent="0.25">
      <c r="A2140" s="7" t="s">
        <v>7746</v>
      </c>
      <c r="B2140" s="7" t="s">
        <v>7747</v>
      </c>
      <c r="C2140" s="7" t="s">
        <v>7748</v>
      </c>
      <c r="D2140" s="7" t="s">
        <v>3343</v>
      </c>
      <c r="E2140" s="7" t="s">
        <v>38</v>
      </c>
      <c r="F2140" s="7" t="s">
        <v>39</v>
      </c>
      <c r="G2140" s="7" t="s">
        <v>7620</v>
      </c>
      <c r="H2140" s="7" t="s">
        <v>7690</v>
      </c>
      <c r="I2140" s="7" t="s">
        <v>328</v>
      </c>
      <c r="J2140" s="8">
        <v>1549936</v>
      </c>
      <c r="K2140" s="8">
        <v>1549936</v>
      </c>
      <c r="L2140" s="8">
        <v>1301522.02</v>
      </c>
      <c r="M2140" s="8">
        <v>83.972629837619095</v>
      </c>
      <c r="N2140" s="7" t="s">
        <v>43</v>
      </c>
      <c r="O2140" s="7" t="s">
        <v>44</v>
      </c>
      <c r="P2140" s="7" t="s">
        <v>140</v>
      </c>
      <c r="Q2140" s="9">
        <v>43346</v>
      </c>
      <c r="R2140" s="9">
        <v>44071</v>
      </c>
      <c r="S2140" s="7" t="s">
        <v>57</v>
      </c>
      <c r="T2140" s="7" t="s">
        <v>7691</v>
      </c>
      <c r="U2140" s="7" t="s">
        <v>7692</v>
      </c>
      <c r="V2140" s="7" t="s">
        <v>6762</v>
      </c>
      <c r="W2140" s="7" t="s">
        <v>50</v>
      </c>
      <c r="X2140" s="10" t="s">
        <v>51</v>
      </c>
    </row>
    <row r="2141" spans="1:24" ht="90" x14ac:dyDescent="0.25">
      <c r="A2141" s="7" t="s">
        <v>7749</v>
      </c>
      <c r="B2141" s="7" t="s">
        <v>7750</v>
      </c>
      <c r="C2141" s="7" t="s">
        <v>7751</v>
      </c>
      <c r="D2141" s="7" t="s">
        <v>7752</v>
      </c>
      <c r="E2141" s="7" t="s">
        <v>38</v>
      </c>
      <c r="F2141" s="7" t="s">
        <v>39</v>
      </c>
      <c r="G2141" s="7" t="s">
        <v>7620</v>
      </c>
      <c r="H2141" s="7" t="s">
        <v>7690</v>
      </c>
      <c r="I2141" s="7" t="s">
        <v>328</v>
      </c>
      <c r="J2141" s="8">
        <v>3020833.26</v>
      </c>
      <c r="K2141" s="8">
        <v>2270342.2999999998</v>
      </c>
      <c r="L2141" s="8">
        <v>1889533.25</v>
      </c>
      <c r="M2141" s="8">
        <v>83.226800205413994</v>
      </c>
      <c r="N2141" s="7" t="s">
        <v>43</v>
      </c>
      <c r="O2141" s="7" t="s">
        <v>44</v>
      </c>
      <c r="P2141" s="7" t="s">
        <v>140</v>
      </c>
      <c r="Q2141" s="9">
        <v>43281</v>
      </c>
      <c r="R2141" s="9">
        <v>44469</v>
      </c>
      <c r="S2141" s="7" t="s">
        <v>57</v>
      </c>
      <c r="T2141" s="7" t="s">
        <v>7691</v>
      </c>
      <c r="U2141" s="7" t="s">
        <v>7692</v>
      </c>
      <c r="V2141" s="7" t="s">
        <v>6762</v>
      </c>
      <c r="W2141" s="7" t="s">
        <v>50</v>
      </c>
      <c r="X2141" s="10" t="s">
        <v>51</v>
      </c>
    </row>
    <row r="2142" spans="1:24" ht="90" x14ac:dyDescent="0.25">
      <c r="A2142" s="7" t="s">
        <v>7753</v>
      </c>
      <c r="B2142" s="7" t="s">
        <v>7754</v>
      </c>
      <c r="C2142" s="7" t="s">
        <v>7755</v>
      </c>
      <c r="D2142" s="7" t="s">
        <v>7756</v>
      </c>
      <c r="E2142" s="7" t="s">
        <v>38</v>
      </c>
      <c r="F2142" s="7" t="s">
        <v>39</v>
      </c>
      <c r="G2142" s="7" t="s">
        <v>7620</v>
      </c>
      <c r="H2142" s="7" t="s">
        <v>7690</v>
      </c>
      <c r="I2142" s="7" t="s">
        <v>328</v>
      </c>
      <c r="J2142" s="8">
        <v>8992644.5199999996</v>
      </c>
      <c r="K2142" s="8">
        <v>7119168.2599999998</v>
      </c>
      <c r="L2142" s="8">
        <v>6051293</v>
      </c>
      <c r="M2142" s="8">
        <v>84.999999705021693</v>
      </c>
      <c r="N2142" s="7" t="s">
        <v>43</v>
      </c>
      <c r="O2142" s="7" t="s">
        <v>44</v>
      </c>
      <c r="P2142" s="7" t="s">
        <v>134</v>
      </c>
      <c r="Q2142" s="9">
        <v>43374</v>
      </c>
      <c r="R2142" s="9">
        <v>43889</v>
      </c>
      <c r="S2142" s="7" t="s">
        <v>57</v>
      </c>
      <c r="T2142" s="7" t="s">
        <v>7691</v>
      </c>
      <c r="U2142" s="7" t="s">
        <v>7757</v>
      </c>
      <c r="V2142" s="7" t="s">
        <v>6762</v>
      </c>
      <c r="W2142" s="7" t="s">
        <v>50</v>
      </c>
      <c r="X2142" s="10" t="s">
        <v>51</v>
      </c>
    </row>
    <row r="2143" spans="1:24" ht="90" x14ac:dyDescent="0.25">
      <c r="A2143" s="7" t="s">
        <v>7758</v>
      </c>
      <c r="B2143" s="7" t="s">
        <v>7759</v>
      </c>
      <c r="C2143" s="7" t="s">
        <v>7760</v>
      </c>
      <c r="D2143" s="7" t="s">
        <v>7761</v>
      </c>
      <c r="E2143" s="7" t="s">
        <v>38</v>
      </c>
      <c r="F2143" s="7" t="s">
        <v>39</v>
      </c>
      <c r="G2143" s="7" t="s">
        <v>7620</v>
      </c>
      <c r="H2143" s="7" t="s">
        <v>7690</v>
      </c>
      <c r="I2143" s="7" t="s">
        <v>328</v>
      </c>
      <c r="J2143" s="8">
        <v>18745421.390000001</v>
      </c>
      <c r="K2143" s="8">
        <v>15156176.15</v>
      </c>
      <c r="L2143" s="8">
        <v>12882749.720000001</v>
      </c>
      <c r="M2143" s="8">
        <v>84.999999950515203</v>
      </c>
      <c r="N2143" s="7" t="s">
        <v>43</v>
      </c>
      <c r="O2143" s="7" t="s">
        <v>44</v>
      </c>
      <c r="P2143" s="7" t="s">
        <v>140</v>
      </c>
      <c r="Q2143" s="9">
        <v>43251</v>
      </c>
      <c r="R2143" s="9">
        <v>43830</v>
      </c>
      <c r="S2143" s="7" t="s">
        <v>57</v>
      </c>
      <c r="T2143" s="7" t="s">
        <v>7691</v>
      </c>
      <c r="U2143" s="7" t="s">
        <v>7692</v>
      </c>
      <c r="V2143" s="7" t="s">
        <v>6762</v>
      </c>
      <c r="W2143" s="7" t="s">
        <v>50</v>
      </c>
      <c r="X2143" s="10" t="s">
        <v>51</v>
      </c>
    </row>
    <row r="2144" spans="1:24" ht="90" x14ac:dyDescent="0.25">
      <c r="A2144" s="7" t="s">
        <v>7762</v>
      </c>
      <c r="B2144" s="7" t="s">
        <v>7763</v>
      </c>
      <c r="C2144" s="7" t="s">
        <v>7764</v>
      </c>
      <c r="D2144" s="7" t="s">
        <v>7765</v>
      </c>
      <c r="E2144" s="7" t="s">
        <v>38</v>
      </c>
      <c r="F2144" s="7" t="s">
        <v>39</v>
      </c>
      <c r="G2144" s="7" t="s">
        <v>7620</v>
      </c>
      <c r="H2144" s="7" t="s">
        <v>7690</v>
      </c>
      <c r="I2144" s="7" t="s">
        <v>328</v>
      </c>
      <c r="J2144" s="8">
        <v>24519179.59</v>
      </c>
      <c r="K2144" s="8">
        <v>19662612.27</v>
      </c>
      <c r="L2144" s="8">
        <v>7006429.8799999999</v>
      </c>
      <c r="M2144" s="8">
        <v>35.6332606460942</v>
      </c>
      <c r="N2144" s="7" t="s">
        <v>43</v>
      </c>
      <c r="O2144" s="7" t="s">
        <v>44</v>
      </c>
      <c r="P2144" s="7" t="s">
        <v>134</v>
      </c>
      <c r="Q2144" s="9">
        <v>43189</v>
      </c>
      <c r="R2144" s="9">
        <v>44134</v>
      </c>
      <c r="S2144" s="7" t="s">
        <v>57</v>
      </c>
      <c r="T2144" s="7" t="s">
        <v>7691</v>
      </c>
      <c r="U2144" s="7" t="s">
        <v>7757</v>
      </c>
      <c r="V2144" s="7" t="s">
        <v>6762</v>
      </c>
      <c r="W2144" s="7" t="s">
        <v>50</v>
      </c>
      <c r="X2144" s="10" t="s">
        <v>51</v>
      </c>
    </row>
    <row r="2145" spans="1:24" ht="101.25" x14ac:dyDescent="0.25">
      <c r="A2145" s="7" t="s">
        <v>7766</v>
      </c>
      <c r="B2145" s="7" t="s">
        <v>7767</v>
      </c>
      <c r="C2145" s="7" t="s">
        <v>7768</v>
      </c>
      <c r="D2145" s="7" t="s">
        <v>7769</v>
      </c>
      <c r="E2145" s="7" t="s">
        <v>38</v>
      </c>
      <c r="F2145" s="7" t="s">
        <v>39</v>
      </c>
      <c r="G2145" s="7" t="s">
        <v>7620</v>
      </c>
      <c r="H2145" s="7" t="s">
        <v>7690</v>
      </c>
      <c r="I2145" s="7" t="s">
        <v>328</v>
      </c>
      <c r="J2145" s="8">
        <v>5180886.7</v>
      </c>
      <c r="K2145" s="8">
        <v>4250371.3</v>
      </c>
      <c r="L2145" s="8">
        <v>3612815.59</v>
      </c>
      <c r="M2145" s="8">
        <v>84.999999647089695</v>
      </c>
      <c r="N2145" s="7" t="s">
        <v>43</v>
      </c>
      <c r="O2145" s="7" t="s">
        <v>44</v>
      </c>
      <c r="P2145" s="7" t="s">
        <v>140</v>
      </c>
      <c r="Q2145" s="9">
        <v>43252</v>
      </c>
      <c r="R2145" s="9">
        <v>44347</v>
      </c>
      <c r="S2145" s="7" t="s">
        <v>57</v>
      </c>
      <c r="T2145" s="7" t="s">
        <v>7691</v>
      </c>
      <c r="U2145" s="7" t="s">
        <v>7757</v>
      </c>
      <c r="V2145" s="7" t="s">
        <v>6762</v>
      </c>
      <c r="W2145" s="7" t="s">
        <v>50</v>
      </c>
      <c r="X2145" s="10" t="s">
        <v>51</v>
      </c>
    </row>
    <row r="2146" spans="1:24" ht="67.5" x14ac:dyDescent="0.25">
      <c r="A2146" s="7" t="s">
        <v>7770</v>
      </c>
      <c r="B2146" s="7" t="s">
        <v>7771</v>
      </c>
      <c r="C2146" s="7" t="s">
        <v>7772</v>
      </c>
      <c r="D2146" s="7" t="s">
        <v>7773</v>
      </c>
      <c r="E2146" s="7" t="s">
        <v>38</v>
      </c>
      <c r="F2146" s="7" t="s">
        <v>39</v>
      </c>
      <c r="G2146" s="7" t="s">
        <v>7620</v>
      </c>
      <c r="H2146" s="7" t="s">
        <v>7690</v>
      </c>
      <c r="I2146" s="7" t="s">
        <v>328</v>
      </c>
      <c r="J2146" s="8">
        <v>16834404.68</v>
      </c>
      <c r="K2146" s="8">
        <v>13686507.869999999</v>
      </c>
      <c r="L2146" s="8">
        <v>11633531.68</v>
      </c>
      <c r="M2146" s="8">
        <v>84.999999930588601</v>
      </c>
      <c r="N2146" s="7" t="s">
        <v>43</v>
      </c>
      <c r="O2146" s="7" t="s">
        <v>44</v>
      </c>
      <c r="P2146" s="7" t="s">
        <v>140</v>
      </c>
      <c r="Q2146" s="9">
        <v>43192</v>
      </c>
      <c r="R2146" s="9">
        <v>43951</v>
      </c>
      <c r="S2146" s="7" t="s">
        <v>57</v>
      </c>
      <c r="T2146" s="7" t="s">
        <v>7691</v>
      </c>
      <c r="U2146" s="7" t="s">
        <v>7757</v>
      </c>
      <c r="V2146" s="7" t="s">
        <v>6762</v>
      </c>
      <c r="W2146" s="7" t="s">
        <v>50</v>
      </c>
      <c r="X2146" s="10" t="s">
        <v>51</v>
      </c>
    </row>
    <row r="2147" spans="1:24" ht="90" x14ac:dyDescent="0.25">
      <c r="A2147" s="7" t="s">
        <v>7774</v>
      </c>
      <c r="B2147" s="7" t="s">
        <v>7775</v>
      </c>
      <c r="C2147" s="7" t="s">
        <v>7776</v>
      </c>
      <c r="D2147" s="7" t="s">
        <v>7777</v>
      </c>
      <c r="E2147" s="7" t="s">
        <v>38</v>
      </c>
      <c r="F2147" s="7" t="s">
        <v>39</v>
      </c>
      <c r="G2147" s="7" t="s">
        <v>7620</v>
      </c>
      <c r="H2147" s="7" t="s">
        <v>7690</v>
      </c>
      <c r="I2147" s="7" t="s">
        <v>328</v>
      </c>
      <c r="J2147" s="8">
        <v>36480500</v>
      </c>
      <c r="K2147" s="8">
        <v>32440000</v>
      </c>
      <c r="L2147" s="8">
        <v>16165496.01</v>
      </c>
      <c r="M2147" s="8">
        <v>49.831985234278697</v>
      </c>
      <c r="N2147" s="7" t="s">
        <v>43</v>
      </c>
      <c r="O2147" s="7" t="s">
        <v>44</v>
      </c>
      <c r="P2147" s="7" t="s">
        <v>140</v>
      </c>
      <c r="Q2147" s="9">
        <v>43224</v>
      </c>
      <c r="R2147" s="9">
        <v>44561</v>
      </c>
      <c r="S2147" s="7" t="s">
        <v>57</v>
      </c>
      <c r="T2147" s="7" t="s">
        <v>7691</v>
      </c>
      <c r="U2147" s="7" t="s">
        <v>7757</v>
      </c>
      <c r="V2147" s="7" t="s">
        <v>6762</v>
      </c>
      <c r="W2147" s="7" t="s">
        <v>50</v>
      </c>
      <c r="X2147" s="10" t="s">
        <v>51</v>
      </c>
    </row>
    <row r="2148" spans="1:24" ht="90" x14ac:dyDescent="0.25">
      <c r="A2148" s="7" t="s">
        <v>7778</v>
      </c>
      <c r="B2148" s="7" t="s">
        <v>7779</v>
      </c>
      <c r="C2148" s="7" t="s">
        <v>7780</v>
      </c>
      <c r="D2148" s="7" t="s">
        <v>7781</v>
      </c>
      <c r="E2148" s="7" t="s">
        <v>38</v>
      </c>
      <c r="F2148" s="7" t="s">
        <v>39</v>
      </c>
      <c r="G2148" s="7" t="s">
        <v>7620</v>
      </c>
      <c r="H2148" s="7" t="s">
        <v>7782</v>
      </c>
      <c r="I2148" s="7" t="s">
        <v>328</v>
      </c>
      <c r="J2148" s="8">
        <v>54223613.369999997</v>
      </c>
      <c r="K2148" s="8">
        <v>41362061.030000001</v>
      </c>
      <c r="L2148" s="8">
        <v>26109796.850000001</v>
      </c>
      <c r="M2148" s="8">
        <v>63.124989905755697</v>
      </c>
      <c r="N2148" s="7" t="s">
        <v>43</v>
      </c>
      <c r="O2148" s="7" t="s">
        <v>44</v>
      </c>
      <c r="P2148" s="7" t="s">
        <v>134</v>
      </c>
      <c r="Q2148" s="9">
        <v>42466</v>
      </c>
      <c r="R2148" s="9">
        <v>44561</v>
      </c>
      <c r="S2148" s="7" t="s">
        <v>46</v>
      </c>
      <c r="T2148" s="7" t="s">
        <v>7691</v>
      </c>
      <c r="U2148" s="7" t="s">
        <v>7783</v>
      </c>
      <c r="V2148" s="7" t="s">
        <v>6762</v>
      </c>
      <c r="W2148" s="7" t="s">
        <v>50</v>
      </c>
      <c r="X2148" s="10" t="s">
        <v>51</v>
      </c>
    </row>
    <row r="2149" spans="1:24" ht="90" x14ac:dyDescent="0.25">
      <c r="A2149" s="7" t="s">
        <v>7784</v>
      </c>
      <c r="B2149" s="7" t="s">
        <v>7785</v>
      </c>
      <c r="C2149" s="7" t="s">
        <v>7786</v>
      </c>
      <c r="D2149" s="7" t="s">
        <v>2536</v>
      </c>
      <c r="E2149" s="7" t="s">
        <v>38</v>
      </c>
      <c r="F2149" s="7" t="s">
        <v>39</v>
      </c>
      <c r="G2149" s="7" t="s">
        <v>7620</v>
      </c>
      <c r="H2149" s="7" t="s">
        <v>7782</v>
      </c>
      <c r="I2149" s="7" t="s">
        <v>328</v>
      </c>
      <c r="J2149" s="8">
        <v>2038423.87</v>
      </c>
      <c r="K2149" s="8">
        <v>1538237.72</v>
      </c>
      <c r="L2149" s="8">
        <v>1307502.06</v>
      </c>
      <c r="M2149" s="8">
        <v>84.999999869981096</v>
      </c>
      <c r="N2149" s="7" t="s">
        <v>43</v>
      </c>
      <c r="O2149" s="7" t="s">
        <v>44</v>
      </c>
      <c r="P2149" s="7" t="s">
        <v>140</v>
      </c>
      <c r="Q2149" s="9">
        <v>42644</v>
      </c>
      <c r="R2149" s="9">
        <v>43373</v>
      </c>
      <c r="S2149" s="7" t="s">
        <v>57</v>
      </c>
      <c r="T2149" s="7" t="s">
        <v>47</v>
      </c>
      <c r="U2149" s="7" t="s">
        <v>7787</v>
      </c>
      <c r="V2149" s="7" t="s">
        <v>6762</v>
      </c>
      <c r="W2149" s="7" t="s">
        <v>50</v>
      </c>
      <c r="X2149" s="10" t="s">
        <v>51</v>
      </c>
    </row>
    <row r="2150" spans="1:24" ht="67.5" x14ac:dyDescent="0.25">
      <c r="A2150" s="7" t="s">
        <v>7788</v>
      </c>
      <c r="B2150" s="7" t="s">
        <v>7789</v>
      </c>
      <c r="C2150" s="7" t="s">
        <v>7790</v>
      </c>
      <c r="D2150" s="7" t="s">
        <v>2498</v>
      </c>
      <c r="E2150" s="7" t="s">
        <v>38</v>
      </c>
      <c r="F2150" s="7" t="s">
        <v>39</v>
      </c>
      <c r="G2150" s="7" t="s">
        <v>7620</v>
      </c>
      <c r="H2150" s="7" t="s">
        <v>7782</v>
      </c>
      <c r="I2150" s="7" t="s">
        <v>328</v>
      </c>
      <c r="J2150" s="8">
        <v>5257900.6100000003</v>
      </c>
      <c r="K2150" s="8">
        <v>4274715.9400000004</v>
      </c>
      <c r="L2150" s="8">
        <v>3633508.53</v>
      </c>
      <c r="M2150" s="8">
        <v>84.999999555526003</v>
      </c>
      <c r="N2150" s="7" t="s">
        <v>43</v>
      </c>
      <c r="O2150" s="7" t="s">
        <v>44</v>
      </c>
      <c r="P2150" s="7" t="s">
        <v>140</v>
      </c>
      <c r="Q2150" s="9">
        <v>42654</v>
      </c>
      <c r="R2150" s="9">
        <v>43280</v>
      </c>
      <c r="S2150" s="7" t="s">
        <v>57</v>
      </c>
      <c r="T2150" s="7" t="s">
        <v>7691</v>
      </c>
      <c r="U2150" s="7" t="s">
        <v>7787</v>
      </c>
      <c r="V2150" s="7" t="s">
        <v>6762</v>
      </c>
      <c r="W2150" s="7" t="s">
        <v>50</v>
      </c>
      <c r="X2150" s="10" t="s">
        <v>51</v>
      </c>
    </row>
    <row r="2151" spans="1:24" ht="67.5" x14ac:dyDescent="0.25">
      <c r="A2151" s="7" t="s">
        <v>7791</v>
      </c>
      <c r="B2151" s="7" t="s">
        <v>7792</v>
      </c>
      <c r="C2151" s="7" t="s">
        <v>7793</v>
      </c>
      <c r="D2151" s="7" t="s">
        <v>3418</v>
      </c>
      <c r="E2151" s="7" t="s">
        <v>38</v>
      </c>
      <c r="F2151" s="7" t="s">
        <v>39</v>
      </c>
      <c r="G2151" s="7" t="s">
        <v>7620</v>
      </c>
      <c r="H2151" s="7" t="s">
        <v>7782</v>
      </c>
      <c r="I2151" s="7" t="s">
        <v>328</v>
      </c>
      <c r="J2151" s="8">
        <v>4056975.15</v>
      </c>
      <c r="K2151" s="8">
        <v>3185479.79</v>
      </c>
      <c r="L2151" s="8">
        <v>2707657.29</v>
      </c>
      <c r="M2151" s="8">
        <v>84.999983314915298</v>
      </c>
      <c r="N2151" s="7" t="s">
        <v>43</v>
      </c>
      <c r="O2151" s="7" t="s">
        <v>44</v>
      </c>
      <c r="P2151" s="7" t="s">
        <v>140</v>
      </c>
      <c r="Q2151" s="9">
        <v>42646</v>
      </c>
      <c r="R2151" s="9">
        <v>43280</v>
      </c>
      <c r="S2151" s="7" t="s">
        <v>57</v>
      </c>
      <c r="T2151" s="7" t="s">
        <v>7691</v>
      </c>
      <c r="U2151" s="7" t="s">
        <v>7787</v>
      </c>
      <c r="V2151" s="7" t="s">
        <v>6762</v>
      </c>
      <c r="W2151" s="7" t="s">
        <v>50</v>
      </c>
      <c r="X2151" s="10" t="s">
        <v>51</v>
      </c>
    </row>
    <row r="2152" spans="1:24" ht="67.5" x14ac:dyDescent="0.25">
      <c r="A2152" s="7" t="s">
        <v>7794</v>
      </c>
      <c r="B2152" s="7" t="s">
        <v>7795</v>
      </c>
      <c r="C2152" s="7" t="s">
        <v>7796</v>
      </c>
      <c r="D2152" s="7" t="s">
        <v>2969</v>
      </c>
      <c r="E2152" s="7" t="s">
        <v>38</v>
      </c>
      <c r="F2152" s="7" t="s">
        <v>39</v>
      </c>
      <c r="G2152" s="7" t="s">
        <v>7620</v>
      </c>
      <c r="H2152" s="7" t="s">
        <v>7782</v>
      </c>
      <c r="I2152" s="7" t="s">
        <v>328</v>
      </c>
      <c r="J2152" s="8">
        <v>8518350</v>
      </c>
      <c r="K2152" s="8">
        <v>6925600</v>
      </c>
      <c r="L2152" s="8">
        <v>4415070</v>
      </c>
      <c r="M2152" s="8">
        <v>63.75</v>
      </c>
      <c r="N2152" s="7" t="s">
        <v>43</v>
      </c>
      <c r="O2152" s="7" t="s">
        <v>44</v>
      </c>
      <c r="P2152" s="7" t="s">
        <v>140</v>
      </c>
      <c r="Q2152" s="9">
        <v>43252</v>
      </c>
      <c r="R2152" s="9">
        <v>44469</v>
      </c>
      <c r="S2152" s="7" t="s">
        <v>57</v>
      </c>
      <c r="T2152" s="7" t="s">
        <v>7691</v>
      </c>
      <c r="U2152" s="7" t="s">
        <v>7787</v>
      </c>
      <c r="V2152" s="7" t="s">
        <v>6762</v>
      </c>
      <c r="W2152" s="7" t="s">
        <v>50</v>
      </c>
      <c r="X2152" s="10" t="s">
        <v>51</v>
      </c>
    </row>
    <row r="2153" spans="1:24" ht="67.5" x14ac:dyDescent="0.25">
      <c r="A2153" s="7" t="s">
        <v>7797</v>
      </c>
      <c r="B2153" s="7" t="s">
        <v>7798</v>
      </c>
      <c r="C2153" s="7" t="s">
        <v>7799</v>
      </c>
      <c r="D2153" s="7" t="s">
        <v>3436</v>
      </c>
      <c r="E2153" s="7" t="s">
        <v>38</v>
      </c>
      <c r="F2153" s="7" t="s">
        <v>39</v>
      </c>
      <c r="G2153" s="7" t="s">
        <v>7620</v>
      </c>
      <c r="H2153" s="7" t="s">
        <v>7782</v>
      </c>
      <c r="I2153" s="7" t="s">
        <v>328</v>
      </c>
      <c r="J2153" s="8">
        <v>8137786.1900000004</v>
      </c>
      <c r="K2153" s="8">
        <v>6560347.0899999999</v>
      </c>
      <c r="L2153" s="8">
        <v>4182221.25</v>
      </c>
      <c r="M2153" s="8">
        <v>63.749999697043499</v>
      </c>
      <c r="N2153" s="7" t="s">
        <v>43</v>
      </c>
      <c r="O2153" s="7" t="s">
        <v>44</v>
      </c>
      <c r="P2153" s="7" t="s">
        <v>140</v>
      </c>
      <c r="Q2153" s="9">
        <v>42644</v>
      </c>
      <c r="R2153" s="9">
        <v>43830</v>
      </c>
      <c r="S2153" s="7" t="s">
        <v>57</v>
      </c>
      <c r="T2153" s="7" t="s">
        <v>7691</v>
      </c>
      <c r="U2153" s="7" t="s">
        <v>7787</v>
      </c>
      <c r="V2153" s="7" t="s">
        <v>6762</v>
      </c>
      <c r="W2153" s="7" t="s">
        <v>50</v>
      </c>
      <c r="X2153" s="10" t="s">
        <v>51</v>
      </c>
    </row>
    <row r="2154" spans="1:24" ht="90" x14ac:dyDescent="0.25">
      <c r="A2154" s="7" t="s">
        <v>7800</v>
      </c>
      <c r="B2154" s="7" t="s">
        <v>7801</v>
      </c>
      <c r="C2154" s="7" t="s">
        <v>7802</v>
      </c>
      <c r="D2154" s="7" t="s">
        <v>2803</v>
      </c>
      <c r="E2154" s="7" t="s">
        <v>38</v>
      </c>
      <c r="F2154" s="7" t="s">
        <v>39</v>
      </c>
      <c r="G2154" s="7" t="s">
        <v>7620</v>
      </c>
      <c r="H2154" s="7" t="s">
        <v>7782</v>
      </c>
      <c r="I2154" s="7" t="s">
        <v>328</v>
      </c>
      <c r="J2154" s="8">
        <v>986747.95</v>
      </c>
      <c r="K2154" s="8">
        <v>787919.14</v>
      </c>
      <c r="L2154" s="8">
        <v>669731.26</v>
      </c>
      <c r="M2154" s="8">
        <v>84.999998857750796</v>
      </c>
      <c r="N2154" s="7" t="s">
        <v>43</v>
      </c>
      <c r="O2154" s="7" t="s">
        <v>44</v>
      </c>
      <c r="P2154" s="7" t="s">
        <v>140</v>
      </c>
      <c r="Q2154" s="9">
        <v>42649</v>
      </c>
      <c r="R2154" s="9">
        <v>43373</v>
      </c>
      <c r="S2154" s="7" t="s">
        <v>57</v>
      </c>
      <c r="T2154" s="7" t="s">
        <v>47</v>
      </c>
      <c r="U2154" s="7" t="s">
        <v>7787</v>
      </c>
      <c r="V2154" s="7" t="s">
        <v>6762</v>
      </c>
      <c r="W2154" s="7" t="s">
        <v>50</v>
      </c>
      <c r="X2154" s="10" t="s">
        <v>51</v>
      </c>
    </row>
    <row r="2155" spans="1:24" ht="67.5" x14ac:dyDescent="0.25">
      <c r="A2155" s="7" t="s">
        <v>7803</v>
      </c>
      <c r="B2155" s="7" t="s">
        <v>7804</v>
      </c>
      <c r="C2155" s="7" t="s">
        <v>7805</v>
      </c>
      <c r="D2155" s="7" t="s">
        <v>2502</v>
      </c>
      <c r="E2155" s="7" t="s">
        <v>38</v>
      </c>
      <c r="F2155" s="7" t="s">
        <v>39</v>
      </c>
      <c r="G2155" s="7" t="s">
        <v>7620</v>
      </c>
      <c r="H2155" s="7" t="s">
        <v>7782</v>
      </c>
      <c r="I2155" s="7" t="s">
        <v>328</v>
      </c>
      <c r="J2155" s="8">
        <v>11681550</v>
      </c>
      <c r="K2155" s="8">
        <v>9500000</v>
      </c>
      <c r="L2155" s="8">
        <v>6056250</v>
      </c>
      <c r="M2155" s="8">
        <v>63.75</v>
      </c>
      <c r="N2155" s="7" t="s">
        <v>43</v>
      </c>
      <c r="O2155" s="7" t="s">
        <v>44</v>
      </c>
      <c r="P2155" s="7" t="s">
        <v>140</v>
      </c>
      <c r="Q2155" s="9">
        <v>43192</v>
      </c>
      <c r="R2155" s="9">
        <v>44561</v>
      </c>
      <c r="S2155" s="7" t="s">
        <v>57</v>
      </c>
      <c r="T2155" s="7" t="s">
        <v>7691</v>
      </c>
      <c r="U2155" s="7" t="s">
        <v>7787</v>
      </c>
      <c r="V2155" s="7" t="s">
        <v>6762</v>
      </c>
      <c r="W2155" s="7" t="s">
        <v>50</v>
      </c>
      <c r="X2155" s="10" t="s">
        <v>51</v>
      </c>
    </row>
    <row r="2156" spans="1:24" ht="67.5" x14ac:dyDescent="0.25">
      <c r="A2156" s="7" t="s">
        <v>7806</v>
      </c>
      <c r="B2156" s="7" t="s">
        <v>7807</v>
      </c>
      <c r="C2156" s="7" t="s">
        <v>7808</v>
      </c>
      <c r="D2156" s="7" t="s">
        <v>2957</v>
      </c>
      <c r="E2156" s="7" t="s">
        <v>38</v>
      </c>
      <c r="F2156" s="7" t="s">
        <v>39</v>
      </c>
      <c r="G2156" s="7" t="s">
        <v>7620</v>
      </c>
      <c r="H2156" s="7" t="s">
        <v>7782</v>
      </c>
      <c r="I2156" s="7" t="s">
        <v>328</v>
      </c>
      <c r="J2156" s="8">
        <v>3914326.37</v>
      </c>
      <c r="K2156" s="8">
        <v>3105474.05</v>
      </c>
      <c r="L2156" s="8">
        <v>2639652.94</v>
      </c>
      <c r="M2156" s="8">
        <v>84.999999919497</v>
      </c>
      <c r="N2156" s="7" t="s">
        <v>43</v>
      </c>
      <c r="O2156" s="7" t="s">
        <v>44</v>
      </c>
      <c r="P2156" s="7" t="s">
        <v>140</v>
      </c>
      <c r="Q2156" s="9">
        <v>42649</v>
      </c>
      <c r="R2156" s="9">
        <v>43039</v>
      </c>
      <c r="S2156" s="7" t="s">
        <v>57</v>
      </c>
      <c r="T2156" s="7" t="s">
        <v>7691</v>
      </c>
      <c r="U2156" s="7" t="s">
        <v>7787</v>
      </c>
      <c r="V2156" s="7" t="s">
        <v>6762</v>
      </c>
      <c r="W2156" s="7" t="s">
        <v>50</v>
      </c>
      <c r="X2156" s="10" t="s">
        <v>51</v>
      </c>
    </row>
    <row r="2157" spans="1:24" ht="78.75" x14ac:dyDescent="0.25">
      <c r="A2157" s="7" t="s">
        <v>7809</v>
      </c>
      <c r="B2157" s="7" t="s">
        <v>7810</v>
      </c>
      <c r="C2157" s="7" t="s">
        <v>7811</v>
      </c>
      <c r="D2157" s="7" t="s">
        <v>3248</v>
      </c>
      <c r="E2157" s="7" t="s">
        <v>38</v>
      </c>
      <c r="F2157" s="7" t="s">
        <v>39</v>
      </c>
      <c r="G2157" s="7" t="s">
        <v>7620</v>
      </c>
      <c r="H2157" s="7" t="s">
        <v>7782</v>
      </c>
      <c r="I2157" s="7" t="s">
        <v>328</v>
      </c>
      <c r="J2157" s="8">
        <v>10707526.449999999</v>
      </c>
      <c r="K2157" s="8">
        <v>8244795.3700000001</v>
      </c>
      <c r="L2157" s="8">
        <v>3534148.59</v>
      </c>
      <c r="M2157" s="8">
        <v>42.865206853520696</v>
      </c>
      <c r="N2157" s="7" t="s">
        <v>43</v>
      </c>
      <c r="O2157" s="7" t="s">
        <v>44</v>
      </c>
      <c r="P2157" s="7" t="s">
        <v>140</v>
      </c>
      <c r="Q2157" s="9">
        <v>43250</v>
      </c>
      <c r="R2157" s="9">
        <v>45291</v>
      </c>
      <c r="S2157" s="7" t="s">
        <v>57</v>
      </c>
      <c r="T2157" s="7" t="s">
        <v>7691</v>
      </c>
      <c r="U2157" s="7" t="s">
        <v>7787</v>
      </c>
      <c r="V2157" s="7" t="s">
        <v>6762</v>
      </c>
      <c r="W2157" s="7" t="s">
        <v>50</v>
      </c>
      <c r="X2157" s="10" t="s">
        <v>51</v>
      </c>
    </row>
    <row r="2158" spans="1:24" ht="78.75" x14ac:dyDescent="0.25">
      <c r="A2158" s="7" t="s">
        <v>7812</v>
      </c>
      <c r="B2158" s="7" t="s">
        <v>7813</v>
      </c>
      <c r="C2158" s="7" t="s">
        <v>7814</v>
      </c>
      <c r="D2158" s="7" t="s">
        <v>7815</v>
      </c>
      <c r="E2158" s="7" t="s">
        <v>38</v>
      </c>
      <c r="F2158" s="7" t="s">
        <v>39</v>
      </c>
      <c r="G2158" s="7" t="s">
        <v>7620</v>
      </c>
      <c r="H2158" s="7" t="s">
        <v>7782</v>
      </c>
      <c r="I2158" s="7" t="s">
        <v>328</v>
      </c>
      <c r="J2158" s="8">
        <v>4777320</v>
      </c>
      <c r="K2158" s="8">
        <v>3878000</v>
      </c>
      <c r="L2158" s="8">
        <v>3296300</v>
      </c>
      <c r="M2158" s="8">
        <v>85</v>
      </c>
      <c r="N2158" s="7" t="s">
        <v>43</v>
      </c>
      <c r="O2158" s="7" t="s">
        <v>44</v>
      </c>
      <c r="P2158" s="7" t="s">
        <v>140</v>
      </c>
      <c r="Q2158" s="9">
        <v>42705</v>
      </c>
      <c r="R2158" s="9">
        <v>43830</v>
      </c>
      <c r="S2158" s="7" t="s">
        <v>57</v>
      </c>
      <c r="T2158" s="7" t="s">
        <v>7691</v>
      </c>
      <c r="U2158" s="7" t="s">
        <v>7787</v>
      </c>
      <c r="V2158" s="7" t="s">
        <v>6762</v>
      </c>
      <c r="W2158" s="7" t="s">
        <v>50</v>
      </c>
      <c r="X2158" s="10" t="s">
        <v>51</v>
      </c>
    </row>
    <row r="2159" spans="1:24" ht="67.5" x14ac:dyDescent="0.25">
      <c r="A2159" s="7" t="s">
        <v>7816</v>
      </c>
      <c r="B2159" s="7" t="s">
        <v>7817</v>
      </c>
      <c r="C2159" s="7" t="s">
        <v>7818</v>
      </c>
      <c r="D2159" s="7" t="s">
        <v>3418</v>
      </c>
      <c r="E2159" s="7" t="s">
        <v>38</v>
      </c>
      <c r="F2159" s="7" t="s">
        <v>39</v>
      </c>
      <c r="G2159" s="7" t="s">
        <v>7620</v>
      </c>
      <c r="H2159" s="7" t="s">
        <v>7782</v>
      </c>
      <c r="I2159" s="7" t="s">
        <v>328</v>
      </c>
      <c r="J2159" s="8">
        <v>2514062.4300000002</v>
      </c>
      <c r="K2159" s="8">
        <v>2014282.87</v>
      </c>
      <c r="L2159" s="8">
        <v>1660441.88</v>
      </c>
      <c r="M2159" s="8">
        <v>82.433401223334599</v>
      </c>
      <c r="N2159" s="7" t="s">
        <v>43</v>
      </c>
      <c r="O2159" s="7" t="s">
        <v>44</v>
      </c>
      <c r="P2159" s="7" t="s">
        <v>140</v>
      </c>
      <c r="Q2159" s="9">
        <v>43252</v>
      </c>
      <c r="R2159" s="9">
        <v>43677</v>
      </c>
      <c r="S2159" s="7" t="s">
        <v>57</v>
      </c>
      <c r="T2159" s="7" t="s">
        <v>7691</v>
      </c>
      <c r="U2159" s="7" t="s">
        <v>7787</v>
      </c>
      <c r="V2159" s="7" t="s">
        <v>6762</v>
      </c>
      <c r="W2159" s="7" t="s">
        <v>50</v>
      </c>
      <c r="X2159" s="10" t="s">
        <v>51</v>
      </c>
    </row>
    <row r="2160" spans="1:24" ht="90" x14ac:dyDescent="0.25">
      <c r="A2160" s="7" t="s">
        <v>7819</v>
      </c>
      <c r="B2160" s="7" t="s">
        <v>7820</v>
      </c>
      <c r="C2160" s="7" t="s">
        <v>7821</v>
      </c>
      <c r="D2160" s="7" t="s">
        <v>2641</v>
      </c>
      <c r="E2160" s="7" t="s">
        <v>38</v>
      </c>
      <c r="F2160" s="7" t="s">
        <v>39</v>
      </c>
      <c r="G2160" s="7" t="s">
        <v>7620</v>
      </c>
      <c r="H2160" s="7" t="s">
        <v>7782</v>
      </c>
      <c r="I2160" s="7" t="s">
        <v>328</v>
      </c>
      <c r="J2160" s="8">
        <v>18862865.469999999</v>
      </c>
      <c r="K2160" s="8">
        <v>15278752.859999999</v>
      </c>
      <c r="L2160" s="8">
        <v>9740204.9399999995</v>
      </c>
      <c r="M2160" s="8">
        <v>63.749999946003399</v>
      </c>
      <c r="N2160" s="7" t="s">
        <v>43</v>
      </c>
      <c r="O2160" s="7" t="s">
        <v>44</v>
      </c>
      <c r="P2160" s="7" t="s">
        <v>140</v>
      </c>
      <c r="Q2160" s="9">
        <v>42646</v>
      </c>
      <c r="R2160" s="9">
        <v>43799</v>
      </c>
      <c r="S2160" s="7" t="s">
        <v>57</v>
      </c>
      <c r="T2160" s="7" t="s">
        <v>7691</v>
      </c>
      <c r="U2160" s="7" t="s">
        <v>7787</v>
      </c>
      <c r="V2160" s="7" t="s">
        <v>6762</v>
      </c>
      <c r="W2160" s="7" t="s">
        <v>50</v>
      </c>
      <c r="X2160" s="10" t="s">
        <v>51</v>
      </c>
    </row>
    <row r="2161" spans="1:24" ht="90" x14ac:dyDescent="0.25">
      <c r="A2161" s="7" t="s">
        <v>7822</v>
      </c>
      <c r="B2161" s="7" t="s">
        <v>7823</v>
      </c>
      <c r="C2161" s="7" t="s">
        <v>7824</v>
      </c>
      <c r="D2161" s="7" t="s">
        <v>3252</v>
      </c>
      <c r="E2161" s="7" t="s">
        <v>38</v>
      </c>
      <c r="F2161" s="7" t="s">
        <v>39</v>
      </c>
      <c r="G2161" s="7" t="s">
        <v>7620</v>
      </c>
      <c r="H2161" s="7" t="s">
        <v>7782</v>
      </c>
      <c r="I2161" s="7" t="s">
        <v>328</v>
      </c>
      <c r="J2161" s="8">
        <v>9815245</v>
      </c>
      <c r="K2161" s="8">
        <v>7972137.9199999999</v>
      </c>
      <c r="L2161" s="8">
        <v>5082237.92</v>
      </c>
      <c r="M2161" s="8">
        <v>63.749999949825302</v>
      </c>
      <c r="N2161" s="7" t="s">
        <v>43</v>
      </c>
      <c r="O2161" s="7" t="s">
        <v>44</v>
      </c>
      <c r="P2161" s="7" t="s">
        <v>134</v>
      </c>
      <c r="Q2161" s="9">
        <v>43255</v>
      </c>
      <c r="R2161" s="9">
        <v>44286</v>
      </c>
      <c r="S2161" s="7" t="s">
        <v>57</v>
      </c>
      <c r="T2161" s="7" t="s">
        <v>7691</v>
      </c>
      <c r="U2161" s="7" t="s">
        <v>7787</v>
      </c>
      <c r="V2161" s="7" t="s">
        <v>6762</v>
      </c>
      <c r="W2161" s="7" t="s">
        <v>50</v>
      </c>
      <c r="X2161" s="10" t="s">
        <v>51</v>
      </c>
    </row>
    <row r="2162" spans="1:24" ht="90" x14ac:dyDescent="0.25">
      <c r="A2162" s="7" t="s">
        <v>7825</v>
      </c>
      <c r="B2162" s="7" t="s">
        <v>7826</v>
      </c>
      <c r="C2162" s="7" t="s">
        <v>7827</v>
      </c>
      <c r="D2162" s="7" t="s">
        <v>2610</v>
      </c>
      <c r="E2162" s="7" t="s">
        <v>38</v>
      </c>
      <c r="F2162" s="7" t="s">
        <v>39</v>
      </c>
      <c r="G2162" s="7" t="s">
        <v>7620</v>
      </c>
      <c r="H2162" s="7" t="s">
        <v>7782</v>
      </c>
      <c r="I2162" s="7" t="s">
        <v>328</v>
      </c>
      <c r="J2162" s="8">
        <v>9607958.3599999994</v>
      </c>
      <c r="K2162" s="8">
        <v>7817786.96</v>
      </c>
      <c r="L2162" s="8">
        <v>4983839.1900000004</v>
      </c>
      <c r="M2162" s="8">
        <v>63.750000038373997</v>
      </c>
      <c r="N2162" s="7" t="s">
        <v>43</v>
      </c>
      <c r="O2162" s="7" t="s">
        <v>44</v>
      </c>
      <c r="P2162" s="7" t="s">
        <v>140</v>
      </c>
      <c r="Q2162" s="9">
        <v>42689</v>
      </c>
      <c r="R2162" s="9">
        <v>43769</v>
      </c>
      <c r="S2162" s="7" t="s">
        <v>57</v>
      </c>
      <c r="T2162" s="7" t="s">
        <v>7691</v>
      </c>
      <c r="U2162" s="7" t="s">
        <v>7787</v>
      </c>
      <c r="V2162" s="7" t="s">
        <v>6762</v>
      </c>
      <c r="W2162" s="7" t="s">
        <v>50</v>
      </c>
      <c r="X2162" s="10" t="s">
        <v>51</v>
      </c>
    </row>
    <row r="2163" spans="1:24" ht="67.5" x14ac:dyDescent="0.25">
      <c r="A2163" s="7" t="s">
        <v>7828</v>
      </c>
      <c r="B2163" s="7" t="s">
        <v>7829</v>
      </c>
      <c r="C2163" s="7" t="s">
        <v>7830</v>
      </c>
      <c r="D2163" s="7" t="s">
        <v>2610</v>
      </c>
      <c r="E2163" s="7" t="s">
        <v>38</v>
      </c>
      <c r="F2163" s="7" t="s">
        <v>39</v>
      </c>
      <c r="G2163" s="7" t="s">
        <v>7620</v>
      </c>
      <c r="H2163" s="7" t="s">
        <v>7782</v>
      </c>
      <c r="I2163" s="7" t="s">
        <v>328</v>
      </c>
      <c r="J2163" s="8">
        <v>2984828.18</v>
      </c>
      <c r="K2163" s="8">
        <v>2421908.75</v>
      </c>
      <c r="L2163" s="8">
        <v>2058622.43</v>
      </c>
      <c r="M2163" s="8">
        <v>84.999999690326902</v>
      </c>
      <c r="N2163" s="7" t="s">
        <v>43</v>
      </c>
      <c r="O2163" s="7" t="s">
        <v>44</v>
      </c>
      <c r="P2163" s="7" t="s">
        <v>140</v>
      </c>
      <c r="Q2163" s="9">
        <v>43192</v>
      </c>
      <c r="R2163" s="9">
        <v>44286</v>
      </c>
      <c r="S2163" s="7" t="s">
        <v>57</v>
      </c>
      <c r="T2163" s="7" t="s">
        <v>7691</v>
      </c>
      <c r="U2163" s="7" t="s">
        <v>7787</v>
      </c>
      <c r="V2163" s="7" t="s">
        <v>6762</v>
      </c>
      <c r="W2163" s="7" t="s">
        <v>50</v>
      </c>
      <c r="X2163" s="10" t="s">
        <v>51</v>
      </c>
    </row>
    <row r="2164" spans="1:24" ht="67.5" x14ac:dyDescent="0.25">
      <c r="A2164" s="7" t="s">
        <v>7831</v>
      </c>
      <c r="B2164" s="7" t="s">
        <v>7832</v>
      </c>
      <c r="C2164" s="7" t="s">
        <v>7833</v>
      </c>
      <c r="D2164" s="7" t="s">
        <v>2698</v>
      </c>
      <c r="E2164" s="7" t="s">
        <v>38</v>
      </c>
      <c r="F2164" s="7" t="s">
        <v>39</v>
      </c>
      <c r="G2164" s="7" t="s">
        <v>7620</v>
      </c>
      <c r="H2164" s="7" t="s">
        <v>7782</v>
      </c>
      <c r="I2164" s="7" t="s">
        <v>328</v>
      </c>
      <c r="J2164" s="8">
        <v>2801231.4</v>
      </c>
      <c r="K2164" s="8">
        <v>2277423.9</v>
      </c>
      <c r="L2164" s="8">
        <v>1935810.32</v>
      </c>
      <c r="M2164" s="8">
        <v>85.000000219546294</v>
      </c>
      <c r="N2164" s="7" t="s">
        <v>43</v>
      </c>
      <c r="O2164" s="7" t="s">
        <v>44</v>
      </c>
      <c r="P2164" s="7" t="s">
        <v>140</v>
      </c>
      <c r="Q2164" s="9">
        <v>42675</v>
      </c>
      <c r="R2164" s="9">
        <v>43861</v>
      </c>
      <c r="S2164" s="7" t="s">
        <v>57</v>
      </c>
      <c r="T2164" s="7" t="s">
        <v>47</v>
      </c>
      <c r="U2164" s="7" t="s">
        <v>7787</v>
      </c>
      <c r="V2164" s="7" t="s">
        <v>6762</v>
      </c>
      <c r="W2164" s="7" t="s">
        <v>50</v>
      </c>
      <c r="X2164" s="10" t="s">
        <v>51</v>
      </c>
    </row>
    <row r="2165" spans="1:24" ht="67.5" x14ac:dyDescent="0.25">
      <c r="A2165" s="7" t="s">
        <v>7834</v>
      </c>
      <c r="B2165" s="7" t="s">
        <v>7835</v>
      </c>
      <c r="C2165" s="7" t="s">
        <v>7836</v>
      </c>
      <c r="D2165" s="7" t="s">
        <v>2480</v>
      </c>
      <c r="E2165" s="7" t="s">
        <v>38</v>
      </c>
      <c r="F2165" s="7" t="s">
        <v>39</v>
      </c>
      <c r="G2165" s="7" t="s">
        <v>7620</v>
      </c>
      <c r="H2165" s="7" t="s">
        <v>7782</v>
      </c>
      <c r="I2165" s="7" t="s">
        <v>328</v>
      </c>
      <c r="J2165" s="8">
        <v>4811389.34</v>
      </c>
      <c r="K2165" s="8">
        <v>3643550.72</v>
      </c>
      <c r="L2165" s="8">
        <v>2892199.19</v>
      </c>
      <c r="M2165" s="8">
        <v>79.3785900694145</v>
      </c>
      <c r="N2165" s="7" t="s">
        <v>43</v>
      </c>
      <c r="O2165" s="7" t="s">
        <v>44</v>
      </c>
      <c r="P2165" s="7" t="s">
        <v>140</v>
      </c>
      <c r="Q2165" s="9">
        <v>43102</v>
      </c>
      <c r="R2165" s="9">
        <v>44196</v>
      </c>
      <c r="S2165" s="7" t="s">
        <v>57</v>
      </c>
      <c r="T2165" s="7" t="s">
        <v>7691</v>
      </c>
      <c r="U2165" s="7" t="s">
        <v>7787</v>
      </c>
      <c r="V2165" s="7" t="s">
        <v>6762</v>
      </c>
      <c r="W2165" s="7" t="s">
        <v>50</v>
      </c>
      <c r="X2165" s="10" t="s">
        <v>51</v>
      </c>
    </row>
    <row r="2166" spans="1:24" ht="67.5" x14ac:dyDescent="0.25">
      <c r="A2166" s="7" t="s">
        <v>7837</v>
      </c>
      <c r="B2166" s="7" t="s">
        <v>7838</v>
      </c>
      <c r="C2166" s="7" t="s">
        <v>7839</v>
      </c>
      <c r="D2166" s="7" t="s">
        <v>3290</v>
      </c>
      <c r="E2166" s="7" t="s">
        <v>38</v>
      </c>
      <c r="F2166" s="7" t="s">
        <v>39</v>
      </c>
      <c r="G2166" s="7" t="s">
        <v>7620</v>
      </c>
      <c r="H2166" s="7" t="s">
        <v>7782</v>
      </c>
      <c r="I2166" s="7" t="s">
        <v>328</v>
      </c>
      <c r="J2166" s="8">
        <v>22424528.449999999</v>
      </c>
      <c r="K2166" s="8">
        <v>15482496.85</v>
      </c>
      <c r="L2166" s="8">
        <v>9789772.7200000007</v>
      </c>
      <c r="M2166" s="8">
        <v>63.2312269451552</v>
      </c>
      <c r="N2166" s="7" t="s">
        <v>43</v>
      </c>
      <c r="O2166" s="7" t="s">
        <v>44</v>
      </c>
      <c r="P2166" s="7" t="s">
        <v>140</v>
      </c>
      <c r="Q2166" s="9">
        <v>42649</v>
      </c>
      <c r="R2166" s="9">
        <v>43830</v>
      </c>
      <c r="S2166" s="7" t="s">
        <v>57</v>
      </c>
      <c r="T2166" s="7" t="s">
        <v>7691</v>
      </c>
      <c r="U2166" s="7" t="s">
        <v>7787</v>
      </c>
      <c r="V2166" s="7" t="s">
        <v>6762</v>
      </c>
      <c r="W2166" s="7" t="s">
        <v>50</v>
      </c>
      <c r="X2166" s="10" t="s">
        <v>51</v>
      </c>
    </row>
    <row r="2167" spans="1:24" ht="67.5" x14ac:dyDescent="0.25">
      <c r="A2167" s="7" t="s">
        <v>7840</v>
      </c>
      <c r="B2167" s="7" t="s">
        <v>7841</v>
      </c>
      <c r="C2167" s="7" t="s">
        <v>7842</v>
      </c>
      <c r="D2167" s="7" t="s">
        <v>3174</v>
      </c>
      <c r="E2167" s="7" t="s">
        <v>38</v>
      </c>
      <c r="F2167" s="7" t="s">
        <v>39</v>
      </c>
      <c r="G2167" s="7" t="s">
        <v>7620</v>
      </c>
      <c r="H2167" s="7" t="s">
        <v>7782</v>
      </c>
      <c r="I2167" s="7" t="s">
        <v>328</v>
      </c>
      <c r="J2167" s="8">
        <v>1742479.42</v>
      </c>
      <c r="K2167" s="8">
        <v>1416463.02</v>
      </c>
      <c r="L2167" s="8">
        <v>1090679.6499999999</v>
      </c>
      <c r="M2167" s="8">
        <v>77.000220591710203</v>
      </c>
      <c r="N2167" s="7" t="s">
        <v>43</v>
      </c>
      <c r="O2167" s="7" t="s">
        <v>44</v>
      </c>
      <c r="P2167" s="7" t="s">
        <v>140</v>
      </c>
      <c r="Q2167" s="9">
        <v>42856</v>
      </c>
      <c r="R2167" s="9">
        <v>43861</v>
      </c>
      <c r="S2167" s="7" t="s">
        <v>57</v>
      </c>
      <c r="T2167" s="7" t="s">
        <v>7691</v>
      </c>
      <c r="U2167" s="7" t="s">
        <v>7787</v>
      </c>
      <c r="V2167" s="7" t="s">
        <v>6762</v>
      </c>
      <c r="W2167" s="7" t="s">
        <v>50</v>
      </c>
      <c r="X2167" s="10" t="s">
        <v>51</v>
      </c>
    </row>
    <row r="2168" spans="1:24" ht="67.5" x14ac:dyDescent="0.25">
      <c r="A2168" s="7" t="s">
        <v>7843</v>
      </c>
      <c r="B2168" s="7" t="s">
        <v>7844</v>
      </c>
      <c r="C2168" s="7" t="s">
        <v>7845</v>
      </c>
      <c r="D2168" s="7" t="s">
        <v>2957</v>
      </c>
      <c r="E2168" s="7" t="s">
        <v>38</v>
      </c>
      <c r="F2168" s="7" t="s">
        <v>39</v>
      </c>
      <c r="G2168" s="7" t="s">
        <v>7620</v>
      </c>
      <c r="H2168" s="7" t="s">
        <v>7782</v>
      </c>
      <c r="I2168" s="7" t="s">
        <v>328</v>
      </c>
      <c r="J2168" s="8">
        <v>3223951.94</v>
      </c>
      <c r="K2168" s="8">
        <v>2133832.65</v>
      </c>
      <c r="L2168" s="8">
        <v>1715149.28</v>
      </c>
      <c r="M2168" s="8">
        <v>80.378809462869597</v>
      </c>
      <c r="N2168" s="7" t="s">
        <v>43</v>
      </c>
      <c r="O2168" s="7" t="s">
        <v>44</v>
      </c>
      <c r="P2168" s="7" t="s">
        <v>140</v>
      </c>
      <c r="Q2168" s="9">
        <v>43192</v>
      </c>
      <c r="R2168" s="9">
        <v>43708</v>
      </c>
      <c r="S2168" s="7" t="s">
        <v>57</v>
      </c>
      <c r="T2168" s="7" t="s">
        <v>7691</v>
      </c>
      <c r="U2168" s="7" t="s">
        <v>7787</v>
      </c>
      <c r="V2168" s="7" t="s">
        <v>6762</v>
      </c>
      <c r="W2168" s="7" t="s">
        <v>50</v>
      </c>
      <c r="X2168" s="10" t="s">
        <v>51</v>
      </c>
    </row>
    <row r="2169" spans="1:24" ht="90" x14ac:dyDescent="0.25">
      <c r="A2169" s="7" t="s">
        <v>7846</v>
      </c>
      <c r="B2169" s="7" t="s">
        <v>7847</v>
      </c>
      <c r="C2169" s="7" t="s">
        <v>7848</v>
      </c>
      <c r="D2169" s="7" t="s">
        <v>2606</v>
      </c>
      <c r="E2169" s="7" t="s">
        <v>38</v>
      </c>
      <c r="F2169" s="7" t="s">
        <v>39</v>
      </c>
      <c r="G2169" s="7" t="s">
        <v>7620</v>
      </c>
      <c r="H2169" s="7" t="s">
        <v>7782</v>
      </c>
      <c r="I2169" s="7" t="s">
        <v>328</v>
      </c>
      <c r="J2169" s="8">
        <v>11836685.279999999</v>
      </c>
      <c r="K2169" s="8">
        <v>9610846.3599999994</v>
      </c>
      <c r="L2169" s="8">
        <v>8169219.3899999997</v>
      </c>
      <c r="M2169" s="8">
        <v>84.9999998335214</v>
      </c>
      <c r="N2169" s="7" t="s">
        <v>43</v>
      </c>
      <c r="O2169" s="7" t="s">
        <v>44</v>
      </c>
      <c r="P2169" s="7" t="s">
        <v>140</v>
      </c>
      <c r="Q2169" s="9">
        <v>42475</v>
      </c>
      <c r="R2169" s="9">
        <v>43708</v>
      </c>
      <c r="S2169" s="7" t="s">
        <v>57</v>
      </c>
      <c r="T2169" s="7" t="s">
        <v>47</v>
      </c>
      <c r="U2169" s="7" t="s">
        <v>7787</v>
      </c>
      <c r="V2169" s="7" t="s">
        <v>6762</v>
      </c>
      <c r="W2169" s="7" t="s">
        <v>50</v>
      </c>
      <c r="X2169" s="10" t="s">
        <v>51</v>
      </c>
    </row>
    <row r="2170" spans="1:24" ht="90" x14ac:dyDescent="0.25">
      <c r="A2170" s="7" t="s">
        <v>7849</v>
      </c>
      <c r="B2170" s="7" t="s">
        <v>7850</v>
      </c>
      <c r="C2170" s="7" t="s">
        <v>7851</v>
      </c>
      <c r="D2170" s="7" t="s">
        <v>2740</v>
      </c>
      <c r="E2170" s="7" t="s">
        <v>38</v>
      </c>
      <c r="F2170" s="7" t="s">
        <v>39</v>
      </c>
      <c r="G2170" s="7" t="s">
        <v>7620</v>
      </c>
      <c r="H2170" s="7" t="s">
        <v>7782</v>
      </c>
      <c r="I2170" s="7" t="s">
        <v>328</v>
      </c>
      <c r="J2170" s="8">
        <v>24966853.210000001</v>
      </c>
      <c r="K2170" s="8">
        <v>19313405.289999999</v>
      </c>
      <c r="L2170" s="8">
        <v>16194494.550000001</v>
      </c>
      <c r="M2170" s="8">
        <v>83.851057370939699</v>
      </c>
      <c r="N2170" s="7" t="s">
        <v>43</v>
      </c>
      <c r="O2170" s="7" t="s">
        <v>44</v>
      </c>
      <c r="P2170" s="7" t="s">
        <v>140</v>
      </c>
      <c r="Q2170" s="9">
        <v>43318</v>
      </c>
      <c r="R2170" s="9">
        <v>44439</v>
      </c>
      <c r="S2170" s="7" t="s">
        <v>57</v>
      </c>
      <c r="T2170" s="7" t="s">
        <v>7691</v>
      </c>
      <c r="U2170" s="7" t="s">
        <v>7787</v>
      </c>
      <c r="V2170" s="7" t="s">
        <v>6762</v>
      </c>
      <c r="W2170" s="7" t="s">
        <v>50</v>
      </c>
      <c r="X2170" s="10" t="s">
        <v>51</v>
      </c>
    </row>
    <row r="2171" spans="1:24" ht="67.5" x14ac:dyDescent="0.25">
      <c r="A2171" s="7" t="s">
        <v>7852</v>
      </c>
      <c r="B2171" s="7" t="s">
        <v>7853</v>
      </c>
      <c r="C2171" s="7" t="s">
        <v>7854</v>
      </c>
      <c r="D2171" s="7" t="s">
        <v>2606</v>
      </c>
      <c r="E2171" s="7" t="s">
        <v>38</v>
      </c>
      <c r="F2171" s="7" t="s">
        <v>39</v>
      </c>
      <c r="G2171" s="7" t="s">
        <v>7620</v>
      </c>
      <c r="H2171" s="7" t="s">
        <v>7782</v>
      </c>
      <c r="I2171" s="7" t="s">
        <v>328</v>
      </c>
      <c r="J2171" s="8">
        <v>1808815</v>
      </c>
      <c r="K2171" s="8">
        <v>1466359.86</v>
      </c>
      <c r="L2171" s="8">
        <v>1246405.8700000001</v>
      </c>
      <c r="M2171" s="8">
        <v>84.9999992498431</v>
      </c>
      <c r="N2171" s="7" t="s">
        <v>43</v>
      </c>
      <c r="O2171" s="7" t="s">
        <v>44</v>
      </c>
      <c r="P2171" s="7" t="s">
        <v>140</v>
      </c>
      <c r="Q2171" s="9">
        <v>43282</v>
      </c>
      <c r="R2171" s="9">
        <v>44530</v>
      </c>
      <c r="S2171" s="7" t="s">
        <v>57</v>
      </c>
      <c r="T2171" s="7" t="s">
        <v>7691</v>
      </c>
      <c r="U2171" s="7" t="s">
        <v>7787</v>
      </c>
      <c r="V2171" s="7" t="s">
        <v>6762</v>
      </c>
      <c r="W2171" s="7" t="s">
        <v>50</v>
      </c>
      <c r="X2171" s="10" t="s">
        <v>51</v>
      </c>
    </row>
    <row r="2172" spans="1:24" ht="67.5" x14ac:dyDescent="0.25">
      <c r="A2172" s="7" t="s">
        <v>7855</v>
      </c>
      <c r="B2172" s="7" t="s">
        <v>7856</v>
      </c>
      <c r="C2172" s="7" t="s">
        <v>7857</v>
      </c>
      <c r="D2172" s="7" t="s">
        <v>3301</v>
      </c>
      <c r="E2172" s="7" t="s">
        <v>38</v>
      </c>
      <c r="F2172" s="7" t="s">
        <v>39</v>
      </c>
      <c r="G2172" s="7" t="s">
        <v>7620</v>
      </c>
      <c r="H2172" s="7" t="s">
        <v>7782</v>
      </c>
      <c r="I2172" s="7" t="s">
        <v>328</v>
      </c>
      <c r="J2172" s="8">
        <v>2393590.36</v>
      </c>
      <c r="K2172" s="8">
        <v>2017451.59</v>
      </c>
      <c r="L2172" s="8">
        <v>1714833.85</v>
      </c>
      <c r="M2172" s="8">
        <v>84.999999925648794</v>
      </c>
      <c r="N2172" s="7" t="s">
        <v>43</v>
      </c>
      <c r="O2172" s="7" t="s">
        <v>44</v>
      </c>
      <c r="P2172" s="7" t="s">
        <v>140</v>
      </c>
      <c r="Q2172" s="9">
        <v>42649</v>
      </c>
      <c r="R2172" s="9">
        <v>43371</v>
      </c>
      <c r="S2172" s="7" t="s">
        <v>57</v>
      </c>
      <c r="T2172" s="7" t="s">
        <v>7691</v>
      </c>
      <c r="U2172" s="7" t="s">
        <v>7787</v>
      </c>
      <c r="V2172" s="7" t="s">
        <v>6762</v>
      </c>
      <c r="W2172" s="7" t="s">
        <v>50</v>
      </c>
      <c r="X2172" s="10" t="s">
        <v>51</v>
      </c>
    </row>
    <row r="2173" spans="1:24" ht="67.5" x14ac:dyDescent="0.25">
      <c r="A2173" s="7" t="s">
        <v>7858</v>
      </c>
      <c r="B2173" s="7" t="s">
        <v>7859</v>
      </c>
      <c r="C2173" s="7" t="s">
        <v>7860</v>
      </c>
      <c r="D2173" s="7" t="s">
        <v>2984</v>
      </c>
      <c r="E2173" s="7" t="s">
        <v>38</v>
      </c>
      <c r="F2173" s="7" t="s">
        <v>39</v>
      </c>
      <c r="G2173" s="7" t="s">
        <v>7620</v>
      </c>
      <c r="H2173" s="7" t="s">
        <v>7782</v>
      </c>
      <c r="I2173" s="7" t="s">
        <v>328</v>
      </c>
      <c r="J2173" s="8">
        <v>4685402.32</v>
      </c>
      <c r="K2173" s="8">
        <v>3771803.65</v>
      </c>
      <c r="L2173" s="8">
        <v>3206033.09</v>
      </c>
      <c r="M2173" s="8">
        <v>84.999999668593603</v>
      </c>
      <c r="N2173" s="7" t="s">
        <v>43</v>
      </c>
      <c r="O2173" s="7" t="s">
        <v>44</v>
      </c>
      <c r="P2173" s="7" t="s">
        <v>140</v>
      </c>
      <c r="Q2173" s="9">
        <v>42628</v>
      </c>
      <c r="R2173" s="9">
        <v>43465</v>
      </c>
      <c r="S2173" s="7" t="s">
        <v>57</v>
      </c>
      <c r="T2173" s="7" t="s">
        <v>7691</v>
      </c>
      <c r="U2173" s="7" t="s">
        <v>7787</v>
      </c>
      <c r="V2173" s="7" t="s">
        <v>6762</v>
      </c>
      <c r="W2173" s="7" t="s">
        <v>50</v>
      </c>
      <c r="X2173" s="10" t="s">
        <v>51</v>
      </c>
    </row>
    <row r="2174" spans="1:24" ht="67.5" x14ac:dyDescent="0.25">
      <c r="A2174" s="7" t="s">
        <v>7861</v>
      </c>
      <c r="B2174" s="7" t="s">
        <v>7862</v>
      </c>
      <c r="C2174" s="7" t="s">
        <v>7863</v>
      </c>
      <c r="D2174" s="7" t="s">
        <v>3404</v>
      </c>
      <c r="E2174" s="7" t="s">
        <v>38</v>
      </c>
      <c r="F2174" s="7" t="s">
        <v>39</v>
      </c>
      <c r="G2174" s="7" t="s">
        <v>7620</v>
      </c>
      <c r="H2174" s="7" t="s">
        <v>7782</v>
      </c>
      <c r="I2174" s="7" t="s">
        <v>328</v>
      </c>
      <c r="J2174" s="8">
        <v>17513883.870000001</v>
      </c>
      <c r="K2174" s="8">
        <v>14249869</v>
      </c>
      <c r="L2174" s="8">
        <v>9084291.4900000002</v>
      </c>
      <c r="M2174" s="8">
        <v>63.750000017543996</v>
      </c>
      <c r="N2174" s="7" t="s">
        <v>43</v>
      </c>
      <c r="O2174" s="7" t="s">
        <v>44</v>
      </c>
      <c r="P2174" s="7" t="s">
        <v>140</v>
      </c>
      <c r="Q2174" s="9">
        <v>43192</v>
      </c>
      <c r="R2174" s="9">
        <v>44865</v>
      </c>
      <c r="S2174" s="7" t="s">
        <v>57</v>
      </c>
      <c r="T2174" s="7" t="s">
        <v>7691</v>
      </c>
      <c r="U2174" s="7" t="s">
        <v>7787</v>
      </c>
      <c r="V2174" s="7" t="s">
        <v>6762</v>
      </c>
      <c r="W2174" s="7" t="s">
        <v>50</v>
      </c>
      <c r="X2174" s="10" t="s">
        <v>51</v>
      </c>
    </row>
    <row r="2175" spans="1:24" ht="101.25" x14ac:dyDescent="0.25">
      <c r="A2175" s="7" t="s">
        <v>7864</v>
      </c>
      <c r="B2175" s="7" t="s">
        <v>7865</v>
      </c>
      <c r="C2175" s="7" t="s">
        <v>7866</v>
      </c>
      <c r="D2175" s="7" t="s">
        <v>7867</v>
      </c>
      <c r="E2175" s="7" t="s">
        <v>38</v>
      </c>
      <c r="F2175" s="7" t="s">
        <v>39</v>
      </c>
      <c r="G2175" s="7" t="s">
        <v>7620</v>
      </c>
      <c r="H2175" s="7" t="s">
        <v>7782</v>
      </c>
      <c r="I2175" s="7" t="s">
        <v>328</v>
      </c>
      <c r="J2175" s="8">
        <v>9877959</v>
      </c>
      <c r="K2175" s="8">
        <v>8514000</v>
      </c>
      <c r="L2175" s="8">
        <v>7236900</v>
      </c>
      <c r="M2175" s="8">
        <v>85</v>
      </c>
      <c r="N2175" s="7" t="s">
        <v>43</v>
      </c>
      <c r="O2175" s="7" t="s">
        <v>44</v>
      </c>
      <c r="P2175" s="7" t="s">
        <v>56</v>
      </c>
      <c r="Q2175" s="9">
        <v>42401</v>
      </c>
      <c r="R2175" s="9">
        <v>44834</v>
      </c>
      <c r="S2175" s="7" t="s">
        <v>57</v>
      </c>
      <c r="T2175" s="7" t="s">
        <v>7691</v>
      </c>
      <c r="U2175" s="7" t="s">
        <v>7783</v>
      </c>
      <c r="V2175" s="7" t="s">
        <v>6762</v>
      </c>
      <c r="W2175" s="7" t="s">
        <v>50</v>
      </c>
      <c r="X2175" s="10" t="s">
        <v>51</v>
      </c>
    </row>
    <row r="2176" spans="1:24" ht="90" x14ac:dyDescent="0.25">
      <c r="A2176" s="7" t="s">
        <v>7868</v>
      </c>
      <c r="B2176" s="7" t="s">
        <v>7869</v>
      </c>
      <c r="C2176" s="7" t="s">
        <v>7870</v>
      </c>
      <c r="D2176" s="7" t="s">
        <v>7871</v>
      </c>
      <c r="E2176" s="7" t="s">
        <v>38</v>
      </c>
      <c r="F2176" s="7" t="s">
        <v>39</v>
      </c>
      <c r="G2176" s="7" t="s">
        <v>7620</v>
      </c>
      <c r="H2176" s="7" t="s">
        <v>7782</v>
      </c>
      <c r="I2176" s="7" t="s">
        <v>328</v>
      </c>
      <c r="J2176" s="8">
        <v>8164979.3499999996</v>
      </c>
      <c r="K2176" s="8">
        <v>6624637.75</v>
      </c>
      <c r="L2176" s="8">
        <v>4221600.08</v>
      </c>
      <c r="M2176" s="8">
        <v>63.725749834396602</v>
      </c>
      <c r="N2176" s="7" t="s">
        <v>43</v>
      </c>
      <c r="O2176" s="7" t="s">
        <v>44</v>
      </c>
      <c r="P2176" s="7" t="s">
        <v>134</v>
      </c>
      <c r="Q2176" s="9">
        <v>42649</v>
      </c>
      <c r="R2176" s="9">
        <v>43454</v>
      </c>
      <c r="S2176" s="7" t="s">
        <v>57</v>
      </c>
      <c r="T2176" s="7" t="s">
        <v>7691</v>
      </c>
      <c r="U2176" s="7" t="s">
        <v>7787</v>
      </c>
      <c r="V2176" s="7" t="s">
        <v>6762</v>
      </c>
      <c r="W2176" s="7" t="s">
        <v>50</v>
      </c>
      <c r="X2176" s="10" t="s">
        <v>51</v>
      </c>
    </row>
    <row r="2177" spans="1:24" ht="101.25" x14ac:dyDescent="0.25">
      <c r="A2177" s="7" t="s">
        <v>7872</v>
      </c>
      <c r="B2177" s="7" t="s">
        <v>7873</v>
      </c>
      <c r="C2177" s="7" t="s">
        <v>7874</v>
      </c>
      <c r="D2177" s="7" t="s">
        <v>3339</v>
      </c>
      <c r="E2177" s="7" t="s">
        <v>38</v>
      </c>
      <c r="F2177" s="7" t="s">
        <v>39</v>
      </c>
      <c r="G2177" s="7" t="s">
        <v>7620</v>
      </c>
      <c r="H2177" s="7" t="s">
        <v>7782</v>
      </c>
      <c r="I2177" s="7" t="s">
        <v>328</v>
      </c>
      <c r="J2177" s="8">
        <v>7541725.1699999999</v>
      </c>
      <c r="K2177" s="8">
        <v>5989568.0499999998</v>
      </c>
      <c r="L2177" s="8">
        <v>5091132.82</v>
      </c>
      <c r="M2177" s="8">
        <v>84.999999624346898</v>
      </c>
      <c r="N2177" s="7" t="s">
        <v>43</v>
      </c>
      <c r="O2177" s="7" t="s">
        <v>44</v>
      </c>
      <c r="P2177" s="7" t="s">
        <v>140</v>
      </c>
      <c r="Q2177" s="9">
        <v>42649</v>
      </c>
      <c r="R2177" s="9">
        <v>43220</v>
      </c>
      <c r="S2177" s="7" t="s">
        <v>57</v>
      </c>
      <c r="T2177" s="7" t="s">
        <v>7691</v>
      </c>
      <c r="U2177" s="7" t="s">
        <v>7787</v>
      </c>
      <c r="V2177" s="7" t="s">
        <v>6762</v>
      </c>
      <c r="W2177" s="7" t="s">
        <v>50</v>
      </c>
      <c r="X2177" s="10" t="s">
        <v>51</v>
      </c>
    </row>
    <row r="2178" spans="1:24" ht="67.5" x14ac:dyDescent="0.25">
      <c r="A2178" s="7" t="s">
        <v>7875</v>
      </c>
      <c r="B2178" s="7" t="s">
        <v>7876</v>
      </c>
      <c r="C2178" s="7" t="s">
        <v>7877</v>
      </c>
      <c r="D2178" s="7" t="s">
        <v>3174</v>
      </c>
      <c r="E2178" s="7" t="s">
        <v>38</v>
      </c>
      <c r="F2178" s="7" t="s">
        <v>39</v>
      </c>
      <c r="G2178" s="7" t="s">
        <v>7620</v>
      </c>
      <c r="H2178" s="7" t="s">
        <v>7782</v>
      </c>
      <c r="I2178" s="7" t="s">
        <v>328</v>
      </c>
      <c r="J2178" s="8">
        <v>2195910.9700000002</v>
      </c>
      <c r="K2178" s="8">
        <v>1510600.02</v>
      </c>
      <c r="L2178" s="8">
        <v>1284010.01</v>
      </c>
      <c r="M2178" s="8">
        <v>84.999999536608001</v>
      </c>
      <c r="N2178" s="7" t="s">
        <v>43</v>
      </c>
      <c r="O2178" s="7" t="s">
        <v>44</v>
      </c>
      <c r="P2178" s="7" t="s">
        <v>140</v>
      </c>
      <c r="Q2178" s="9">
        <v>42649</v>
      </c>
      <c r="R2178" s="9">
        <v>43069</v>
      </c>
      <c r="S2178" s="7" t="s">
        <v>57</v>
      </c>
      <c r="T2178" s="7" t="s">
        <v>47</v>
      </c>
      <c r="U2178" s="7" t="s">
        <v>7787</v>
      </c>
      <c r="V2178" s="7" t="s">
        <v>6762</v>
      </c>
      <c r="W2178" s="7" t="s">
        <v>50</v>
      </c>
      <c r="X2178" s="10" t="s">
        <v>51</v>
      </c>
    </row>
    <row r="2179" spans="1:24" ht="90" x14ac:dyDescent="0.25">
      <c r="A2179" s="7" t="s">
        <v>7878</v>
      </c>
      <c r="B2179" s="7" t="s">
        <v>7879</v>
      </c>
      <c r="C2179" s="7" t="s">
        <v>7880</v>
      </c>
      <c r="D2179" s="7" t="s">
        <v>2706</v>
      </c>
      <c r="E2179" s="7" t="s">
        <v>38</v>
      </c>
      <c r="F2179" s="7" t="s">
        <v>39</v>
      </c>
      <c r="G2179" s="7" t="s">
        <v>7620</v>
      </c>
      <c r="H2179" s="7" t="s">
        <v>7782</v>
      </c>
      <c r="I2179" s="7" t="s">
        <v>328</v>
      </c>
      <c r="J2179" s="8">
        <v>3138342.99</v>
      </c>
      <c r="K2179" s="8">
        <v>2763818.95</v>
      </c>
      <c r="L2179" s="8">
        <v>2349246.09</v>
      </c>
      <c r="M2179" s="8">
        <v>84.999999366818102</v>
      </c>
      <c r="N2179" s="7" t="s">
        <v>43</v>
      </c>
      <c r="O2179" s="7" t="s">
        <v>44</v>
      </c>
      <c r="P2179" s="7" t="s">
        <v>140</v>
      </c>
      <c r="Q2179" s="9">
        <v>42649</v>
      </c>
      <c r="R2179" s="9">
        <v>43220</v>
      </c>
      <c r="S2179" s="7" t="s">
        <v>57</v>
      </c>
      <c r="T2179" s="7" t="s">
        <v>7691</v>
      </c>
      <c r="U2179" s="7" t="s">
        <v>7787</v>
      </c>
      <c r="V2179" s="7" t="s">
        <v>6762</v>
      </c>
      <c r="W2179" s="7" t="s">
        <v>50</v>
      </c>
      <c r="X2179" s="10" t="s">
        <v>51</v>
      </c>
    </row>
    <row r="2180" spans="1:24" ht="67.5" x14ac:dyDescent="0.25">
      <c r="A2180" s="7" t="s">
        <v>7881</v>
      </c>
      <c r="B2180" s="7" t="s">
        <v>7882</v>
      </c>
      <c r="C2180" s="7" t="s">
        <v>7883</v>
      </c>
      <c r="D2180" s="7" t="s">
        <v>3280</v>
      </c>
      <c r="E2180" s="7" t="s">
        <v>38</v>
      </c>
      <c r="F2180" s="7" t="s">
        <v>39</v>
      </c>
      <c r="G2180" s="7" t="s">
        <v>7620</v>
      </c>
      <c r="H2180" s="7" t="s">
        <v>7782</v>
      </c>
      <c r="I2180" s="7" t="s">
        <v>328</v>
      </c>
      <c r="J2180" s="8">
        <v>20382955.059999999</v>
      </c>
      <c r="K2180" s="8">
        <v>13555856.699999999</v>
      </c>
      <c r="L2180" s="8">
        <v>8350600.0599999996</v>
      </c>
      <c r="M2180" s="8">
        <v>61.601418817004799</v>
      </c>
      <c r="N2180" s="7" t="s">
        <v>43</v>
      </c>
      <c r="O2180" s="7" t="s">
        <v>44</v>
      </c>
      <c r="P2180" s="7" t="s">
        <v>140</v>
      </c>
      <c r="Q2180" s="9">
        <v>42828</v>
      </c>
      <c r="R2180" s="9">
        <v>44439</v>
      </c>
      <c r="S2180" s="7" t="s">
        <v>57</v>
      </c>
      <c r="T2180" s="7" t="s">
        <v>7691</v>
      </c>
      <c r="U2180" s="7" t="s">
        <v>7787</v>
      </c>
      <c r="V2180" s="7" t="s">
        <v>6762</v>
      </c>
      <c r="W2180" s="7" t="s">
        <v>50</v>
      </c>
      <c r="X2180" s="10" t="s">
        <v>51</v>
      </c>
    </row>
    <row r="2181" spans="1:24" ht="67.5" x14ac:dyDescent="0.25">
      <c r="A2181" s="7" t="s">
        <v>7884</v>
      </c>
      <c r="B2181" s="7" t="s">
        <v>7885</v>
      </c>
      <c r="C2181" s="7" t="s">
        <v>7886</v>
      </c>
      <c r="D2181" s="7" t="s">
        <v>2931</v>
      </c>
      <c r="E2181" s="7" t="s">
        <v>38</v>
      </c>
      <c r="F2181" s="7" t="s">
        <v>39</v>
      </c>
      <c r="G2181" s="7" t="s">
        <v>7620</v>
      </c>
      <c r="H2181" s="7" t="s">
        <v>7782</v>
      </c>
      <c r="I2181" s="7" t="s">
        <v>328</v>
      </c>
      <c r="J2181" s="8">
        <v>9568650.75</v>
      </c>
      <c r="K2181" s="8">
        <v>6935313.4699999997</v>
      </c>
      <c r="L2181" s="8">
        <v>4415057.24</v>
      </c>
      <c r="M2181" s="8">
        <v>63.660528959479002</v>
      </c>
      <c r="N2181" s="7" t="s">
        <v>43</v>
      </c>
      <c r="O2181" s="7" t="s">
        <v>44</v>
      </c>
      <c r="P2181" s="7" t="s">
        <v>140</v>
      </c>
      <c r="Q2181" s="9">
        <v>41685</v>
      </c>
      <c r="R2181" s="9">
        <v>43444</v>
      </c>
      <c r="S2181" s="7" t="s">
        <v>57</v>
      </c>
      <c r="T2181" s="7" t="s">
        <v>7691</v>
      </c>
      <c r="U2181" s="7" t="s">
        <v>7787</v>
      </c>
      <c r="V2181" s="7" t="s">
        <v>6762</v>
      </c>
      <c r="W2181" s="7" t="s">
        <v>50</v>
      </c>
      <c r="X2181" s="10" t="s">
        <v>51</v>
      </c>
    </row>
    <row r="2182" spans="1:24" ht="67.5" x14ac:dyDescent="0.25">
      <c r="A2182" s="7" t="s">
        <v>7887</v>
      </c>
      <c r="B2182" s="7" t="s">
        <v>7888</v>
      </c>
      <c r="C2182" s="7" t="s">
        <v>7889</v>
      </c>
      <c r="D2182" s="7" t="s">
        <v>3151</v>
      </c>
      <c r="E2182" s="7" t="s">
        <v>38</v>
      </c>
      <c r="F2182" s="7" t="s">
        <v>39</v>
      </c>
      <c r="G2182" s="7" t="s">
        <v>7620</v>
      </c>
      <c r="H2182" s="7" t="s">
        <v>7782</v>
      </c>
      <c r="I2182" s="7" t="s">
        <v>328</v>
      </c>
      <c r="J2182" s="8">
        <v>1879948.16</v>
      </c>
      <c r="K2182" s="8">
        <v>1331804.07</v>
      </c>
      <c r="L2182" s="8">
        <v>1132033.45</v>
      </c>
      <c r="M2182" s="8">
        <v>84.999999286681899</v>
      </c>
      <c r="N2182" s="7" t="s">
        <v>43</v>
      </c>
      <c r="O2182" s="7" t="s">
        <v>44</v>
      </c>
      <c r="P2182" s="7" t="s">
        <v>140</v>
      </c>
      <c r="Q2182" s="9">
        <v>42649</v>
      </c>
      <c r="R2182" s="9">
        <v>43280</v>
      </c>
      <c r="S2182" s="7" t="s">
        <v>57</v>
      </c>
      <c r="T2182" s="7" t="s">
        <v>7691</v>
      </c>
      <c r="U2182" s="7" t="s">
        <v>7787</v>
      </c>
      <c r="V2182" s="7" t="s">
        <v>6762</v>
      </c>
      <c r="W2182" s="7" t="s">
        <v>50</v>
      </c>
      <c r="X2182" s="10" t="s">
        <v>51</v>
      </c>
    </row>
    <row r="2183" spans="1:24" ht="90" x14ac:dyDescent="0.25">
      <c r="A2183" s="7" t="s">
        <v>7890</v>
      </c>
      <c r="B2183" s="7" t="s">
        <v>7891</v>
      </c>
      <c r="C2183" s="7" t="s">
        <v>7892</v>
      </c>
      <c r="D2183" s="7" t="s">
        <v>2905</v>
      </c>
      <c r="E2183" s="7" t="s">
        <v>38</v>
      </c>
      <c r="F2183" s="7" t="s">
        <v>39</v>
      </c>
      <c r="G2183" s="7" t="s">
        <v>7620</v>
      </c>
      <c r="H2183" s="7" t="s">
        <v>7782</v>
      </c>
      <c r="I2183" s="7" t="s">
        <v>328</v>
      </c>
      <c r="J2183" s="8">
        <v>1293280</v>
      </c>
      <c r="K2183" s="8">
        <v>1055000</v>
      </c>
      <c r="L2183" s="8">
        <v>896750</v>
      </c>
      <c r="M2183" s="8">
        <v>85</v>
      </c>
      <c r="N2183" s="7" t="s">
        <v>43</v>
      </c>
      <c r="O2183" s="7" t="s">
        <v>44</v>
      </c>
      <c r="P2183" s="7" t="s">
        <v>140</v>
      </c>
      <c r="Q2183" s="9">
        <v>42649</v>
      </c>
      <c r="R2183" s="9">
        <v>44742</v>
      </c>
      <c r="S2183" s="7" t="s">
        <v>57</v>
      </c>
      <c r="T2183" s="7" t="s">
        <v>7691</v>
      </c>
      <c r="U2183" s="7" t="s">
        <v>7787</v>
      </c>
      <c r="V2183" s="7" t="s">
        <v>6762</v>
      </c>
      <c r="W2183" s="7" t="s">
        <v>50</v>
      </c>
      <c r="X2183" s="10" t="s">
        <v>51</v>
      </c>
    </row>
    <row r="2184" spans="1:24" ht="78.75" x14ac:dyDescent="0.25">
      <c r="A2184" s="7" t="s">
        <v>7893</v>
      </c>
      <c r="B2184" s="7" t="s">
        <v>7894</v>
      </c>
      <c r="C2184" s="7" t="s">
        <v>7895</v>
      </c>
      <c r="D2184" s="7" t="s">
        <v>2521</v>
      </c>
      <c r="E2184" s="7" t="s">
        <v>38</v>
      </c>
      <c r="F2184" s="7" t="s">
        <v>39</v>
      </c>
      <c r="G2184" s="7" t="s">
        <v>7620</v>
      </c>
      <c r="H2184" s="7" t="s">
        <v>7782</v>
      </c>
      <c r="I2184" s="7" t="s">
        <v>328</v>
      </c>
      <c r="J2184" s="8">
        <v>34047296.399999999</v>
      </c>
      <c r="K2184" s="8">
        <v>30543332.719999999</v>
      </c>
      <c r="L2184" s="8">
        <v>18047441.210000001</v>
      </c>
      <c r="M2184" s="8">
        <v>59.087989432739299</v>
      </c>
      <c r="N2184" s="7" t="s">
        <v>43</v>
      </c>
      <c r="O2184" s="7" t="s">
        <v>44</v>
      </c>
      <c r="P2184" s="7" t="s">
        <v>140</v>
      </c>
      <c r="Q2184" s="9">
        <v>42503</v>
      </c>
      <c r="R2184" s="9">
        <v>44560</v>
      </c>
      <c r="S2184" s="7" t="s">
        <v>57</v>
      </c>
      <c r="T2184" s="7" t="s">
        <v>47</v>
      </c>
      <c r="U2184" s="7" t="s">
        <v>7787</v>
      </c>
      <c r="V2184" s="7" t="s">
        <v>6762</v>
      </c>
      <c r="W2184" s="7" t="s">
        <v>50</v>
      </c>
      <c r="X2184" s="10" t="s">
        <v>51</v>
      </c>
    </row>
    <row r="2185" spans="1:24" ht="78.75" x14ac:dyDescent="0.25">
      <c r="A2185" s="7" t="s">
        <v>7896</v>
      </c>
      <c r="B2185" s="7" t="s">
        <v>7897</v>
      </c>
      <c r="C2185" s="7" t="s">
        <v>7898</v>
      </c>
      <c r="D2185" s="7" t="s">
        <v>2824</v>
      </c>
      <c r="E2185" s="7" t="s">
        <v>38</v>
      </c>
      <c r="F2185" s="7" t="s">
        <v>39</v>
      </c>
      <c r="G2185" s="7" t="s">
        <v>7620</v>
      </c>
      <c r="H2185" s="7" t="s">
        <v>7782</v>
      </c>
      <c r="I2185" s="7" t="s">
        <v>328</v>
      </c>
      <c r="J2185" s="8">
        <v>944120.98</v>
      </c>
      <c r="K2185" s="8">
        <v>941962.8</v>
      </c>
      <c r="L2185" s="8">
        <v>800668.37</v>
      </c>
      <c r="M2185" s="8">
        <v>84.999998938386895</v>
      </c>
      <c r="N2185" s="7" t="s">
        <v>43</v>
      </c>
      <c r="O2185" s="7" t="s">
        <v>44</v>
      </c>
      <c r="P2185" s="7" t="s">
        <v>140</v>
      </c>
      <c r="Q2185" s="9">
        <v>42649</v>
      </c>
      <c r="R2185" s="9">
        <v>43098</v>
      </c>
      <c r="S2185" s="7" t="s">
        <v>57</v>
      </c>
      <c r="T2185" s="7" t="s">
        <v>7691</v>
      </c>
      <c r="U2185" s="7" t="s">
        <v>7787</v>
      </c>
      <c r="V2185" s="7" t="s">
        <v>6762</v>
      </c>
      <c r="W2185" s="7" t="s">
        <v>50</v>
      </c>
      <c r="X2185" s="10" t="s">
        <v>51</v>
      </c>
    </row>
    <row r="2186" spans="1:24" ht="90" x14ac:dyDescent="0.25">
      <c r="A2186" s="7" t="s">
        <v>7899</v>
      </c>
      <c r="B2186" s="7" t="s">
        <v>7900</v>
      </c>
      <c r="C2186" s="7" t="s">
        <v>7901</v>
      </c>
      <c r="D2186" s="7" t="s">
        <v>5678</v>
      </c>
      <c r="E2186" s="7" t="s">
        <v>38</v>
      </c>
      <c r="F2186" s="7" t="s">
        <v>39</v>
      </c>
      <c r="G2186" s="7" t="s">
        <v>7620</v>
      </c>
      <c r="H2186" s="7" t="s">
        <v>7902</v>
      </c>
      <c r="I2186" s="7" t="s">
        <v>328</v>
      </c>
      <c r="J2186" s="8">
        <v>3674314.99</v>
      </c>
      <c r="K2186" s="8">
        <v>3251596.56</v>
      </c>
      <c r="L2186" s="8">
        <v>2763857.07</v>
      </c>
      <c r="M2186" s="8">
        <v>84.999999815475306</v>
      </c>
      <c r="N2186" s="7" t="s">
        <v>43</v>
      </c>
      <c r="O2186" s="7" t="s">
        <v>44</v>
      </c>
      <c r="P2186" s="7" t="s">
        <v>134</v>
      </c>
      <c r="Q2186" s="9">
        <v>43419</v>
      </c>
      <c r="R2186" s="9">
        <v>43830</v>
      </c>
      <c r="S2186" s="7" t="s">
        <v>57</v>
      </c>
      <c r="T2186" s="7" t="s">
        <v>47</v>
      </c>
      <c r="U2186" s="7" t="s">
        <v>7903</v>
      </c>
      <c r="V2186" s="7" t="s">
        <v>6762</v>
      </c>
      <c r="W2186" s="7" t="s">
        <v>50</v>
      </c>
      <c r="X2186" s="10" t="s">
        <v>51</v>
      </c>
    </row>
    <row r="2187" spans="1:24" ht="168.75" x14ac:dyDescent="0.25">
      <c r="A2187" s="7" t="s">
        <v>7904</v>
      </c>
      <c r="B2187" s="7" t="s">
        <v>7905</v>
      </c>
      <c r="C2187" s="7" t="s">
        <v>7906</v>
      </c>
      <c r="D2187" s="7" t="s">
        <v>3132</v>
      </c>
      <c r="E2187" s="7" t="s">
        <v>38</v>
      </c>
      <c r="F2187" s="7" t="s">
        <v>39</v>
      </c>
      <c r="G2187" s="7" t="s">
        <v>7620</v>
      </c>
      <c r="H2187" s="7" t="s">
        <v>7902</v>
      </c>
      <c r="I2187" s="7" t="s">
        <v>328</v>
      </c>
      <c r="J2187" s="8">
        <v>2929146</v>
      </c>
      <c r="K2187" s="8">
        <v>2929146</v>
      </c>
      <c r="L2187" s="8">
        <v>2489774.1</v>
      </c>
      <c r="M2187" s="8">
        <v>85</v>
      </c>
      <c r="N2187" s="7" t="s">
        <v>43</v>
      </c>
      <c r="O2187" s="7" t="s">
        <v>44</v>
      </c>
      <c r="P2187" s="7" t="s">
        <v>134</v>
      </c>
      <c r="Q2187" s="9">
        <v>42461</v>
      </c>
      <c r="R2187" s="9">
        <v>44165</v>
      </c>
      <c r="S2187" s="7" t="s">
        <v>57</v>
      </c>
      <c r="T2187" s="7" t="s">
        <v>47</v>
      </c>
      <c r="U2187" s="7" t="s">
        <v>7903</v>
      </c>
      <c r="V2187" s="7" t="s">
        <v>6762</v>
      </c>
      <c r="W2187" s="7" t="s">
        <v>50</v>
      </c>
      <c r="X2187" s="10" t="s">
        <v>51</v>
      </c>
    </row>
    <row r="2188" spans="1:24" ht="67.5" x14ac:dyDescent="0.25">
      <c r="A2188" s="7" t="s">
        <v>7907</v>
      </c>
      <c r="B2188" s="7" t="s">
        <v>7908</v>
      </c>
      <c r="C2188" s="7" t="s">
        <v>7909</v>
      </c>
      <c r="D2188" s="7" t="s">
        <v>7910</v>
      </c>
      <c r="E2188" s="7" t="s">
        <v>38</v>
      </c>
      <c r="F2188" s="7" t="s">
        <v>39</v>
      </c>
      <c r="G2188" s="7" t="s">
        <v>7620</v>
      </c>
      <c r="H2188" s="7" t="s">
        <v>7902</v>
      </c>
      <c r="I2188" s="7" t="s">
        <v>328</v>
      </c>
      <c r="J2188" s="8">
        <v>699280.74</v>
      </c>
      <c r="K2188" s="8">
        <v>699280.74</v>
      </c>
      <c r="L2188" s="8">
        <v>594388.61</v>
      </c>
      <c r="M2188" s="8">
        <v>84.999997282922493</v>
      </c>
      <c r="N2188" s="7" t="s">
        <v>43</v>
      </c>
      <c r="O2188" s="7" t="s">
        <v>44</v>
      </c>
      <c r="P2188" s="7" t="s">
        <v>140</v>
      </c>
      <c r="Q2188" s="9">
        <v>43556</v>
      </c>
      <c r="R2188" s="9">
        <v>43738</v>
      </c>
      <c r="S2188" s="7" t="s">
        <v>57</v>
      </c>
      <c r="T2188" s="7" t="s">
        <v>975</v>
      </c>
      <c r="U2188" s="7" t="s">
        <v>7903</v>
      </c>
      <c r="V2188" s="7" t="s">
        <v>6762</v>
      </c>
      <c r="W2188" s="7" t="s">
        <v>50</v>
      </c>
      <c r="X2188" s="10" t="s">
        <v>51</v>
      </c>
    </row>
    <row r="2189" spans="1:24" ht="90" x14ac:dyDescent="0.25">
      <c r="A2189" s="7" t="s">
        <v>7911</v>
      </c>
      <c r="B2189" s="7" t="s">
        <v>7912</v>
      </c>
      <c r="C2189" s="7" t="s">
        <v>7913</v>
      </c>
      <c r="D2189" s="7" t="s">
        <v>3418</v>
      </c>
      <c r="E2189" s="7" t="s">
        <v>38</v>
      </c>
      <c r="F2189" s="7" t="s">
        <v>39</v>
      </c>
      <c r="G2189" s="7" t="s">
        <v>7620</v>
      </c>
      <c r="H2189" s="7" t="s">
        <v>7902</v>
      </c>
      <c r="I2189" s="7" t="s">
        <v>328</v>
      </c>
      <c r="J2189" s="8">
        <v>2653920.29</v>
      </c>
      <c r="K2189" s="8">
        <v>2481303.85</v>
      </c>
      <c r="L2189" s="8">
        <v>2109108.27</v>
      </c>
      <c r="M2189" s="8">
        <v>84.999999899246504</v>
      </c>
      <c r="N2189" s="7" t="s">
        <v>43</v>
      </c>
      <c r="O2189" s="7" t="s">
        <v>44</v>
      </c>
      <c r="P2189" s="7" t="s">
        <v>140</v>
      </c>
      <c r="Q2189" s="9">
        <v>43556</v>
      </c>
      <c r="R2189" s="9">
        <v>43830</v>
      </c>
      <c r="S2189" s="7" t="s">
        <v>57</v>
      </c>
      <c r="T2189" s="7" t="s">
        <v>121</v>
      </c>
      <c r="U2189" s="7" t="s">
        <v>7914</v>
      </c>
      <c r="V2189" s="7" t="s">
        <v>6762</v>
      </c>
      <c r="W2189" s="7" t="s">
        <v>50</v>
      </c>
      <c r="X2189" s="10" t="s">
        <v>51</v>
      </c>
    </row>
    <row r="2190" spans="1:24" ht="78.75" x14ac:dyDescent="0.25">
      <c r="A2190" s="7" t="s">
        <v>7915</v>
      </c>
      <c r="B2190" s="7" t="s">
        <v>7916</v>
      </c>
      <c r="C2190" s="7" t="s">
        <v>7917</v>
      </c>
      <c r="D2190" s="7" t="s">
        <v>2564</v>
      </c>
      <c r="E2190" s="7" t="s">
        <v>38</v>
      </c>
      <c r="F2190" s="7" t="s">
        <v>39</v>
      </c>
      <c r="G2190" s="7" t="s">
        <v>7620</v>
      </c>
      <c r="H2190" s="7" t="s">
        <v>7902</v>
      </c>
      <c r="I2190" s="7" t="s">
        <v>328</v>
      </c>
      <c r="J2190" s="8">
        <v>1697601.31</v>
      </c>
      <c r="K2190" s="8">
        <v>1473822.8</v>
      </c>
      <c r="L2190" s="8">
        <v>1252749.3799999999</v>
      </c>
      <c r="M2190" s="8">
        <v>85</v>
      </c>
      <c r="N2190" s="7" t="s">
        <v>43</v>
      </c>
      <c r="O2190" s="7" t="s">
        <v>44</v>
      </c>
      <c r="P2190" s="7" t="s">
        <v>140</v>
      </c>
      <c r="Q2190" s="9">
        <v>43160</v>
      </c>
      <c r="R2190" s="9">
        <v>43676</v>
      </c>
      <c r="S2190" s="7" t="s">
        <v>57</v>
      </c>
      <c r="T2190" s="7" t="s">
        <v>121</v>
      </c>
      <c r="U2190" s="7" t="s">
        <v>7903</v>
      </c>
      <c r="V2190" s="7" t="s">
        <v>6762</v>
      </c>
      <c r="W2190" s="7" t="s">
        <v>50</v>
      </c>
      <c r="X2190" s="10" t="s">
        <v>51</v>
      </c>
    </row>
    <row r="2191" spans="1:24" ht="180" x14ac:dyDescent="0.25">
      <c r="A2191" s="7" t="s">
        <v>7918</v>
      </c>
      <c r="B2191" s="7" t="s">
        <v>7919</v>
      </c>
      <c r="C2191" s="7" t="s">
        <v>7920</v>
      </c>
      <c r="D2191" s="7" t="s">
        <v>3478</v>
      </c>
      <c r="E2191" s="7" t="s">
        <v>38</v>
      </c>
      <c r="F2191" s="7" t="s">
        <v>39</v>
      </c>
      <c r="G2191" s="7" t="s">
        <v>7620</v>
      </c>
      <c r="H2191" s="7" t="s">
        <v>7902</v>
      </c>
      <c r="I2191" s="7" t="s">
        <v>328</v>
      </c>
      <c r="J2191" s="8">
        <v>11121243.289999999</v>
      </c>
      <c r="K2191" s="8">
        <v>10941332.26</v>
      </c>
      <c r="L2191" s="8">
        <v>9300132.4199999999</v>
      </c>
      <c r="M2191" s="8">
        <v>84.999999990860303</v>
      </c>
      <c r="N2191" s="7" t="s">
        <v>43</v>
      </c>
      <c r="O2191" s="7" t="s">
        <v>44</v>
      </c>
      <c r="P2191" s="7" t="s">
        <v>56</v>
      </c>
      <c r="Q2191" s="9">
        <v>42430</v>
      </c>
      <c r="R2191" s="9">
        <v>43982</v>
      </c>
      <c r="S2191" s="7" t="s">
        <v>57</v>
      </c>
      <c r="T2191" s="7" t="s">
        <v>47</v>
      </c>
      <c r="U2191" s="7" t="s">
        <v>7903</v>
      </c>
      <c r="V2191" s="7" t="s">
        <v>6762</v>
      </c>
      <c r="W2191" s="7" t="s">
        <v>50</v>
      </c>
      <c r="X2191" s="10" t="s">
        <v>51</v>
      </c>
    </row>
    <row r="2192" spans="1:24" ht="90" x14ac:dyDescent="0.25">
      <c r="A2192" s="7" t="s">
        <v>7921</v>
      </c>
      <c r="B2192" s="7" t="s">
        <v>7922</v>
      </c>
      <c r="C2192" s="7" t="s">
        <v>7923</v>
      </c>
      <c r="D2192" s="7" t="s">
        <v>37</v>
      </c>
      <c r="E2192" s="7" t="s">
        <v>38</v>
      </c>
      <c r="F2192" s="7" t="s">
        <v>39</v>
      </c>
      <c r="G2192" s="7" t="s">
        <v>7620</v>
      </c>
      <c r="H2192" s="7" t="s">
        <v>7902</v>
      </c>
      <c r="I2192" s="7" t="s">
        <v>328</v>
      </c>
      <c r="J2192" s="8">
        <v>5299460</v>
      </c>
      <c r="K2192" s="8">
        <v>5297000</v>
      </c>
      <c r="L2192" s="8">
        <v>4502450</v>
      </c>
      <c r="M2192" s="8">
        <v>85</v>
      </c>
      <c r="N2192" s="7" t="s">
        <v>43</v>
      </c>
      <c r="O2192" s="7" t="s">
        <v>44</v>
      </c>
      <c r="P2192" s="7" t="s">
        <v>134</v>
      </c>
      <c r="Q2192" s="9">
        <v>43192</v>
      </c>
      <c r="R2192" s="9">
        <v>44926</v>
      </c>
      <c r="S2192" s="7" t="s">
        <v>57</v>
      </c>
      <c r="T2192" s="7" t="s">
        <v>121</v>
      </c>
      <c r="U2192" s="7" t="s">
        <v>7903</v>
      </c>
      <c r="V2192" s="7" t="s">
        <v>6762</v>
      </c>
      <c r="W2192" s="7" t="s">
        <v>50</v>
      </c>
      <c r="X2192" s="10" t="s">
        <v>51</v>
      </c>
    </row>
    <row r="2193" spans="1:24" ht="180" x14ac:dyDescent="0.25">
      <c r="A2193" s="7" t="s">
        <v>7924</v>
      </c>
      <c r="B2193" s="7" t="s">
        <v>7925</v>
      </c>
      <c r="C2193" s="7" t="s">
        <v>7926</v>
      </c>
      <c r="D2193" s="7" t="s">
        <v>7485</v>
      </c>
      <c r="E2193" s="7" t="s">
        <v>38</v>
      </c>
      <c r="F2193" s="7" t="s">
        <v>39</v>
      </c>
      <c r="G2193" s="7" t="s">
        <v>7620</v>
      </c>
      <c r="H2193" s="7" t="s">
        <v>7902</v>
      </c>
      <c r="I2193" s="7" t="s">
        <v>328</v>
      </c>
      <c r="J2193" s="8">
        <v>1741062</v>
      </c>
      <c r="K2193" s="8">
        <v>1722262.85</v>
      </c>
      <c r="L2193" s="8">
        <v>1463923.42</v>
      </c>
      <c r="M2193" s="8">
        <v>84.999999854842102</v>
      </c>
      <c r="N2193" s="7" t="s">
        <v>43</v>
      </c>
      <c r="O2193" s="7" t="s">
        <v>44</v>
      </c>
      <c r="P2193" s="7" t="s">
        <v>134</v>
      </c>
      <c r="Q2193" s="9">
        <v>42278</v>
      </c>
      <c r="R2193" s="9">
        <v>44196</v>
      </c>
      <c r="S2193" s="7" t="s">
        <v>57</v>
      </c>
      <c r="T2193" s="7" t="s">
        <v>329</v>
      </c>
      <c r="U2193" s="7" t="s">
        <v>7903</v>
      </c>
      <c r="V2193" s="7" t="s">
        <v>6762</v>
      </c>
      <c r="W2193" s="7" t="s">
        <v>50</v>
      </c>
      <c r="X2193" s="10" t="s">
        <v>51</v>
      </c>
    </row>
    <row r="2194" spans="1:24" ht="90" x14ac:dyDescent="0.25">
      <c r="A2194" s="7" t="s">
        <v>7927</v>
      </c>
      <c r="B2194" s="7" t="s">
        <v>7928</v>
      </c>
      <c r="C2194" s="7" t="s">
        <v>7929</v>
      </c>
      <c r="D2194" s="7" t="s">
        <v>3081</v>
      </c>
      <c r="E2194" s="7" t="s">
        <v>38</v>
      </c>
      <c r="F2194" s="7" t="s">
        <v>39</v>
      </c>
      <c r="G2194" s="7" t="s">
        <v>7620</v>
      </c>
      <c r="H2194" s="7" t="s">
        <v>7902</v>
      </c>
      <c r="I2194" s="7" t="s">
        <v>328</v>
      </c>
      <c r="J2194" s="8">
        <v>12760790.48</v>
      </c>
      <c r="K2194" s="8">
        <v>9090909.0899999905</v>
      </c>
      <c r="L2194" s="8">
        <v>4999999.99</v>
      </c>
      <c r="M2194" s="8">
        <v>54.999999895500103</v>
      </c>
      <c r="N2194" s="7" t="s">
        <v>43</v>
      </c>
      <c r="O2194" s="7" t="s">
        <v>44</v>
      </c>
      <c r="P2194" s="7" t="s">
        <v>56</v>
      </c>
      <c r="Q2194" s="9">
        <v>43192</v>
      </c>
      <c r="R2194" s="9">
        <v>44253</v>
      </c>
      <c r="S2194" s="7" t="s">
        <v>57</v>
      </c>
      <c r="T2194" s="7" t="s">
        <v>121</v>
      </c>
      <c r="U2194" s="7" t="s">
        <v>6830</v>
      </c>
      <c r="V2194" s="7" t="s">
        <v>6762</v>
      </c>
      <c r="W2194" s="7" t="s">
        <v>50</v>
      </c>
      <c r="X2194" s="10" t="s">
        <v>51</v>
      </c>
    </row>
    <row r="2195" spans="1:24" ht="180" x14ac:dyDescent="0.25">
      <c r="A2195" s="7" t="s">
        <v>7930</v>
      </c>
      <c r="B2195" s="7" t="s">
        <v>7931</v>
      </c>
      <c r="C2195" s="7" t="s">
        <v>7932</v>
      </c>
      <c r="D2195" s="7" t="s">
        <v>7933</v>
      </c>
      <c r="E2195" s="7" t="s">
        <v>38</v>
      </c>
      <c r="F2195" s="7" t="s">
        <v>39</v>
      </c>
      <c r="G2195" s="7" t="s">
        <v>7620</v>
      </c>
      <c r="H2195" s="7" t="s">
        <v>7902</v>
      </c>
      <c r="I2195" s="7" t="s">
        <v>328</v>
      </c>
      <c r="J2195" s="8">
        <v>2618227.08</v>
      </c>
      <c r="K2195" s="8">
        <v>2591626.6800000002</v>
      </c>
      <c r="L2195" s="8">
        <v>2202882.67</v>
      </c>
      <c r="M2195" s="8">
        <v>84.999999691313505</v>
      </c>
      <c r="N2195" s="7" t="s">
        <v>43</v>
      </c>
      <c r="O2195" s="7" t="s">
        <v>44</v>
      </c>
      <c r="P2195" s="7" t="s">
        <v>140</v>
      </c>
      <c r="Q2195" s="9">
        <v>42461</v>
      </c>
      <c r="R2195" s="9">
        <v>44074</v>
      </c>
      <c r="S2195" s="7" t="s">
        <v>57</v>
      </c>
      <c r="T2195" s="7" t="s">
        <v>47</v>
      </c>
      <c r="U2195" s="7" t="s">
        <v>7903</v>
      </c>
      <c r="V2195" s="7" t="s">
        <v>6762</v>
      </c>
      <c r="W2195" s="7" t="s">
        <v>50</v>
      </c>
      <c r="X2195" s="10" t="s">
        <v>51</v>
      </c>
    </row>
    <row r="2196" spans="1:24" ht="90" x14ac:dyDescent="0.25">
      <c r="A2196" s="7" t="s">
        <v>7934</v>
      </c>
      <c r="B2196" s="7" t="s">
        <v>7935</v>
      </c>
      <c r="C2196" s="7" t="s">
        <v>7936</v>
      </c>
      <c r="D2196" s="7" t="s">
        <v>7469</v>
      </c>
      <c r="E2196" s="7" t="s">
        <v>38</v>
      </c>
      <c r="F2196" s="7" t="s">
        <v>39</v>
      </c>
      <c r="G2196" s="7" t="s">
        <v>7620</v>
      </c>
      <c r="H2196" s="7" t="s">
        <v>7902</v>
      </c>
      <c r="I2196" s="7" t="s">
        <v>328</v>
      </c>
      <c r="J2196" s="8">
        <v>1694146.01</v>
      </c>
      <c r="K2196" s="8">
        <v>1542439.25</v>
      </c>
      <c r="L2196" s="8">
        <v>1120462.53</v>
      </c>
      <c r="M2196" s="8">
        <v>72.642247012321604</v>
      </c>
      <c r="N2196" s="7" t="s">
        <v>43</v>
      </c>
      <c r="O2196" s="7" t="s">
        <v>44</v>
      </c>
      <c r="P2196" s="7" t="s">
        <v>140</v>
      </c>
      <c r="Q2196" s="9">
        <v>43009</v>
      </c>
      <c r="R2196" s="9">
        <v>43738</v>
      </c>
      <c r="S2196" s="7" t="s">
        <v>57</v>
      </c>
      <c r="T2196" s="7" t="s">
        <v>121</v>
      </c>
      <c r="U2196" s="7" t="s">
        <v>6830</v>
      </c>
      <c r="V2196" s="7" t="s">
        <v>6762</v>
      </c>
      <c r="W2196" s="7" t="s">
        <v>50</v>
      </c>
      <c r="X2196" s="10" t="s">
        <v>51</v>
      </c>
    </row>
    <row r="2197" spans="1:24" ht="180" x14ac:dyDescent="0.25">
      <c r="A2197" s="7" t="s">
        <v>7937</v>
      </c>
      <c r="B2197" s="7" t="s">
        <v>7938</v>
      </c>
      <c r="C2197" s="7" t="s">
        <v>7939</v>
      </c>
      <c r="D2197" s="7" t="s">
        <v>7940</v>
      </c>
      <c r="E2197" s="7" t="s">
        <v>38</v>
      </c>
      <c r="F2197" s="7" t="s">
        <v>39</v>
      </c>
      <c r="G2197" s="7" t="s">
        <v>7620</v>
      </c>
      <c r="H2197" s="7" t="s">
        <v>7902</v>
      </c>
      <c r="I2197" s="7" t="s">
        <v>328</v>
      </c>
      <c r="J2197" s="8">
        <v>1264800</v>
      </c>
      <c r="K2197" s="8">
        <v>1264800</v>
      </c>
      <c r="L2197" s="8">
        <v>1075080</v>
      </c>
      <c r="M2197" s="8">
        <v>85</v>
      </c>
      <c r="N2197" s="7" t="s">
        <v>43</v>
      </c>
      <c r="O2197" s="7" t="s">
        <v>44</v>
      </c>
      <c r="P2197" s="7" t="s">
        <v>140</v>
      </c>
      <c r="Q2197" s="9">
        <v>42370</v>
      </c>
      <c r="R2197" s="9">
        <v>45016</v>
      </c>
      <c r="S2197" s="7" t="s">
        <v>57</v>
      </c>
      <c r="T2197" s="7" t="s">
        <v>329</v>
      </c>
      <c r="U2197" s="7" t="s">
        <v>7903</v>
      </c>
      <c r="V2197" s="7" t="s">
        <v>6762</v>
      </c>
      <c r="W2197" s="7" t="s">
        <v>50</v>
      </c>
      <c r="X2197" s="10" t="s">
        <v>51</v>
      </c>
    </row>
    <row r="2198" spans="1:24" ht="90" x14ac:dyDescent="0.25">
      <c r="A2198" s="7" t="s">
        <v>7941</v>
      </c>
      <c r="B2198" s="7" t="s">
        <v>7942</v>
      </c>
      <c r="C2198" s="7" t="s">
        <v>7943</v>
      </c>
      <c r="D2198" s="7" t="s">
        <v>7944</v>
      </c>
      <c r="E2198" s="7" t="s">
        <v>38</v>
      </c>
      <c r="F2198" s="7" t="s">
        <v>39</v>
      </c>
      <c r="G2198" s="7" t="s">
        <v>7620</v>
      </c>
      <c r="H2198" s="7" t="s">
        <v>7902</v>
      </c>
      <c r="I2198" s="7" t="s">
        <v>328</v>
      </c>
      <c r="J2198" s="8">
        <v>3414572.26</v>
      </c>
      <c r="K2198" s="8">
        <v>3327061.76</v>
      </c>
      <c r="L2198" s="8">
        <v>2828002.49</v>
      </c>
      <c r="M2198" s="8">
        <v>84.999999819660701</v>
      </c>
      <c r="N2198" s="7" t="s">
        <v>43</v>
      </c>
      <c r="O2198" s="7" t="s">
        <v>44</v>
      </c>
      <c r="P2198" s="7" t="s">
        <v>140</v>
      </c>
      <c r="Q2198" s="9">
        <v>43647</v>
      </c>
      <c r="R2198" s="9">
        <v>44196</v>
      </c>
      <c r="S2198" s="7" t="s">
        <v>57</v>
      </c>
      <c r="T2198" s="7" t="s">
        <v>975</v>
      </c>
      <c r="U2198" s="7" t="s">
        <v>6830</v>
      </c>
      <c r="V2198" s="7" t="s">
        <v>6762</v>
      </c>
      <c r="W2198" s="7" t="s">
        <v>50</v>
      </c>
      <c r="X2198" s="10" t="s">
        <v>51</v>
      </c>
    </row>
    <row r="2199" spans="1:24" ht="78.75" x14ac:dyDescent="0.25">
      <c r="A2199" s="7" t="s">
        <v>7945</v>
      </c>
      <c r="B2199" s="7" t="s">
        <v>7946</v>
      </c>
      <c r="C2199" s="7" t="s">
        <v>7947</v>
      </c>
      <c r="D2199" s="7" t="s">
        <v>2663</v>
      </c>
      <c r="E2199" s="7" t="s">
        <v>38</v>
      </c>
      <c r="F2199" s="7" t="s">
        <v>39</v>
      </c>
      <c r="G2199" s="7" t="s">
        <v>7620</v>
      </c>
      <c r="H2199" s="7" t="s">
        <v>7902</v>
      </c>
      <c r="I2199" s="7" t="s">
        <v>328</v>
      </c>
      <c r="J2199" s="8">
        <v>4811797.22</v>
      </c>
      <c r="K2199" s="8">
        <v>4688797.22</v>
      </c>
      <c r="L2199" s="8">
        <v>2782042.13</v>
      </c>
      <c r="M2199" s="8">
        <v>59.333812051697102</v>
      </c>
      <c r="N2199" s="7" t="s">
        <v>43</v>
      </c>
      <c r="O2199" s="7" t="s">
        <v>44</v>
      </c>
      <c r="P2199" s="7" t="s">
        <v>134</v>
      </c>
      <c r="Q2199" s="9">
        <v>43763</v>
      </c>
      <c r="R2199" s="9">
        <v>44316</v>
      </c>
      <c r="S2199" s="7" t="s">
        <v>57</v>
      </c>
      <c r="T2199" s="7" t="s">
        <v>58</v>
      </c>
      <c r="U2199" s="7" t="s">
        <v>6830</v>
      </c>
      <c r="V2199" s="7" t="s">
        <v>6762</v>
      </c>
      <c r="W2199" s="7" t="s">
        <v>50</v>
      </c>
      <c r="X2199" s="10" t="s">
        <v>51</v>
      </c>
    </row>
    <row r="2200" spans="1:24" ht="112.5" x14ac:dyDescent="0.25">
      <c r="A2200" s="7" t="s">
        <v>7948</v>
      </c>
      <c r="B2200" s="7" t="s">
        <v>7949</v>
      </c>
      <c r="C2200" s="7" t="s">
        <v>7950</v>
      </c>
      <c r="D2200" s="7" t="s">
        <v>7951</v>
      </c>
      <c r="E2200" s="7" t="s">
        <v>38</v>
      </c>
      <c r="F2200" s="7" t="s">
        <v>39</v>
      </c>
      <c r="G2200" s="7" t="s">
        <v>7620</v>
      </c>
      <c r="H2200" s="7" t="s">
        <v>7902</v>
      </c>
      <c r="I2200" s="7" t="s">
        <v>328</v>
      </c>
      <c r="J2200" s="8">
        <v>18809563.510000002</v>
      </c>
      <c r="K2200" s="8">
        <v>14588384.970000001</v>
      </c>
      <c r="L2200" s="8">
        <v>11069378.699999999</v>
      </c>
      <c r="M2200" s="8">
        <v>75.878027093221107</v>
      </c>
      <c r="N2200" s="7" t="s">
        <v>43</v>
      </c>
      <c r="O2200" s="7" t="s">
        <v>44</v>
      </c>
      <c r="P2200" s="7" t="s">
        <v>56</v>
      </c>
      <c r="Q2200" s="9">
        <v>43831</v>
      </c>
      <c r="R2200" s="9">
        <v>45107</v>
      </c>
      <c r="S2200" s="7" t="s">
        <v>57</v>
      </c>
      <c r="T2200" s="7" t="s">
        <v>329</v>
      </c>
      <c r="U2200" s="7" t="s">
        <v>7903</v>
      </c>
      <c r="V2200" s="7" t="s">
        <v>6762</v>
      </c>
      <c r="W2200" s="7" t="s">
        <v>50</v>
      </c>
      <c r="X2200" s="10" t="s">
        <v>51</v>
      </c>
    </row>
    <row r="2201" spans="1:24" ht="90" x14ac:dyDescent="0.25">
      <c r="A2201" s="7" t="s">
        <v>7952</v>
      </c>
      <c r="B2201" s="7" t="s">
        <v>7953</v>
      </c>
      <c r="C2201" s="7" t="s">
        <v>7954</v>
      </c>
      <c r="D2201" s="7" t="s">
        <v>2791</v>
      </c>
      <c r="E2201" s="7" t="s">
        <v>38</v>
      </c>
      <c r="F2201" s="7" t="s">
        <v>39</v>
      </c>
      <c r="G2201" s="7" t="s">
        <v>7620</v>
      </c>
      <c r="H2201" s="7" t="s">
        <v>7902</v>
      </c>
      <c r="I2201" s="7" t="s">
        <v>328</v>
      </c>
      <c r="J2201" s="8">
        <v>2803853.49</v>
      </c>
      <c r="K2201" s="8">
        <v>2765599.78</v>
      </c>
      <c r="L2201" s="8">
        <v>1598787.82</v>
      </c>
      <c r="M2201" s="8">
        <v>57.809804280502199</v>
      </c>
      <c r="N2201" s="7" t="s">
        <v>43</v>
      </c>
      <c r="O2201" s="7" t="s">
        <v>44</v>
      </c>
      <c r="P2201" s="7" t="s">
        <v>134</v>
      </c>
      <c r="Q2201" s="9">
        <v>43466</v>
      </c>
      <c r="R2201" s="9">
        <v>44196</v>
      </c>
      <c r="S2201" s="7" t="s">
        <v>57</v>
      </c>
      <c r="T2201" s="7" t="s">
        <v>47</v>
      </c>
      <c r="U2201" s="7" t="s">
        <v>6830</v>
      </c>
      <c r="V2201" s="7" t="s">
        <v>6762</v>
      </c>
      <c r="W2201" s="7" t="s">
        <v>50</v>
      </c>
      <c r="X2201" s="10" t="s">
        <v>51</v>
      </c>
    </row>
    <row r="2202" spans="1:24" ht="157.5" x14ac:dyDescent="0.25">
      <c r="A2202" s="7" t="s">
        <v>7955</v>
      </c>
      <c r="B2202" s="7" t="s">
        <v>7956</v>
      </c>
      <c r="C2202" s="7" t="s">
        <v>7957</v>
      </c>
      <c r="D2202" s="7" t="s">
        <v>7933</v>
      </c>
      <c r="E2202" s="7" t="s">
        <v>38</v>
      </c>
      <c r="F2202" s="7" t="s">
        <v>39</v>
      </c>
      <c r="G2202" s="7" t="s">
        <v>7620</v>
      </c>
      <c r="H2202" s="7" t="s">
        <v>7902</v>
      </c>
      <c r="I2202" s="7" t="s">
        <v>328</v>
      </c>
      <c r="J2202" s="8">
        <v>2708323.41</v>
      </c>
      <c r="K2202" s="8">
        <v>2679523.41</v>
      </c>
      <c r="L2202" s="8">
        <v>2277594.89</v>
      </c>
      <c r="M2202" s="8">
        <v>84.999999682779404</v>
      </c>
      <c r="N2202" s="7" t="s">
        <v>43</v>
      </c>
      <c r="O2202" s="7" t="s">
        <v>44</v>
      </c>
      <c r="P2202" s="7" t="s">
        <v>140</v>
      </c>
      <c r="Q2202" s="9">
        <v>42215</v>
      </c>
      <c r="R2202" s="9">
        <v>44561</v>
      </c>
      <c r="S2202" s="7" t="s">
        <v>57</v>
      </c>
      <c r="T2202" s="7" t="s">
        <v>47</v>
      </c>
      <c r="U2202" s="7" t="s">
        <v>7903</v>
      </c>
      <c r="V2202" s="7" t="s">
        <v>6762</v>
      </c>
      <c r="W2202" s="7" t="s">
        <v>50</v>
      </c>
      <c r="X2202" s="10" t="s">
        <v>51</v>
      </c>
    </row>
    <row r="2203" spans="1:24" ht="90" x14ac:dyDescent="0.25">
      <c r="A2203" s="7" t="s">
        <v>7958</v>
      </c>
      <c r="B2203" s="7" t="s">
        <v>7959</v>
      </c>
      <c r="C2203" s="7" t="s">
        <v>7960</v>
      </c>
      <c r="D2203" s="7" t="s">
        <v>7961</v>
      </c>
      <c r="E2203" s="7" t="s">
        <v>38</v>
      </c>
      <c r="F2203" s="7" t="s">
        <v>39</v>
      </c>
      <c r="G2203" s="7" t="s">
        <v>7620</v>
      </c>
      <c r="H2203" s="7" t="s">
        <v>7902</v>
      </c>
      <c r="I2203" s="7" t="s">
        <v>328</v>
      </c>
      <c r="J2203" s="8">
        <v>1740642.26</v>
      </c>
      <c r="K2203" s="8">
        <v>1699724.85</v>
      </c>
      <c r="L2203" s="8">
        <v>1444766.12</v>
      </c>
      <c r="M2203" s="8">
        <v>84.999999852917398</v>
      </c>
      <c r="N2203" s="7" t="s">
        <v>43</v>
      </c>
      <c r="O2203" s="7" t="s">
        <v>44</v>
      </c>
      <c r="P2203" s="7" t="s">
        <v>140</v>
      </c>
      <c r="Q2203" s="9">
        <v>43556</v>
      </c>
      <c r="R2203" s="9">
        <v>44926</v>
      </c>
      <c r="S2203" s="7" t="s">
        <v>57</v>
      </c>
      <c r="T2203" s="7" t="s">
        <v>329</v>
      </c>
      <c r="U2203" s="7" t="s">
        <v>7903</v>
      </c>
      <c r="V2203" s="7" t="s">
        <v>6762</v>
      </c>
      <c r="W2203" s="7" t="s">
        <v>50</v>
      </c>
      <c r="X2203" s="10" t="s">
        <v>51</v>
      </c>
    </row>
    <row r="2204" spans="1:24" ht="78.75" x14ac:dyDescent="0.25">
      <c r="A2204" s="7" t="s">
        <v>7962</v>
      </c>
      <c r="B2204" s="7" t="s">
        <v>7963</v>
      </c>
      <c r="C2204" s="7" t="s">
        <v>7964</v>
      </c>
      <c r="D2204" s="7" t="s">
        <v>7965</v>
      </c>
      <c r="E2204" s="7" t="s">
        <v>38</v>
      </c>
      <c r="F2204" s="7" t="s">
        <v>39</v>
      </c>
      <c r="G2204" s="7" t="s">
        <v>7620</v>
      </c>
      <c r="H2204" s="7" t="s">
        <v>7902</v>
      </c>
      <c r="I2204" s="7" t="s">
        <v>328</v>
      </c>
      <c r="J2204" s="8">
        <v>2369141.7000000002</v>
      </c>
      <c r="K2204" s="8">
        <v>2347924.2000000002</v>
      </c>
      <c r="L2204" s="8">
        <v>1693265.97</v>
      </c>
      <c r="M2204" s="8">
        <v>72.117573897828507</v>
      </c>
      <c r="N2204" s="7" t="s">
        <v>43</v>
      </c>
      <c r="O2204" s="7" t="s">
        <v>44</v>
      </c>
      <c r="P2204" s="7" t="s">
        <v>140</v>
      </c>
      <c r="Q2204" s="9">
        <v>43105</v>
      </c>
      <c r="R2204" s="9">
        <v>45107</v>
      </c>
      <c r="S2204" s="7" t="s">
        <v>57</v>
      </c>
      <c r="T2204" s="7" t="s">
        <v>975</v>
      </c>
      <c r="U2204" s="7" t="s">
        <v>7903</v>
      </c>
      <c r="V2204" s="7" t="s">
        <v>6762</v>
      </c>
      <c r="W2204" s="7" t="s">
        <v>50</v>
      </c>
      <c r="X2204" s="10" t="s">
        <v>51</v>
      </c>
    </row>
    <row r="2205" spans="1:24" ht="180" x14ac:dyDescent="0.25">
      <c r="A2205" s="7" t="s">
        <v>7966</v>
      </c>
      <c r="B2205" s="7" t="s">
        <v>7967</v>
      </c>
      <c r="C2205" s="7" t="s">
        <v>7968</v>
      </c>
      <c r="D2205" s="7" t="s">
        <v>2771</v>
      </c>
      <c r="E2205" s="7" t="s">
        <v>38</v>
      </c>
      <c r="F2205" s="7" t="s">
        <v>39</v>
      </c>
      <c r="G2205" s="7" t="s">
        <v>7620</v>
      </c>
      <c r="H2205" s="7" t="s">
        <v>7902</v>
      </c>
      <c r="I2205" s="7" t="s">
        <v>328</v>
      </c>
      <c r="J2205" s="8">
        <v>4264379.12</v>
      </c>
      <c r="K2205" s="8">
        <v>4208990.8499999996</v>
      </c>
      <c r="L2205" s="8">
        <v>2946293.54</v>
      </c>
      <c r="M2205" s="8">
        <v>69.999998693273497</v>
      </c>
      <c r="N2205" s="7" t="s">
        <v>43</v>
      </c>
      <c r="O2205" s="7" t="s">
        <v>44</v>
      </c>
      <c r="P2205" s="7" t="s">
        <v>134</v>
      </c>
      <c r="Q2205" s="9">
        <v>42461</v>
      </c>
      <c r="R2205" s="9">
        <v>43008</v>
      </c>
      <c r="S2205" s="7" t="s">
        <v>57</v>
      </c>
      <c r="T2205" s="7" t="s">
        <v>47</v>
      </c>
      <c r="U2205" s="7" t="s">
        <v>7903</v>
      </c>
      <c r="V2205" s="7" t="s">
        <v>6762</v>
      </c>
      <c r="W2205" s="7" t="s">
        <v>50</v>
      </c>
      <c r="X2205" s="10" t="s">
        <v>51</v>
      </c>
    </row>
    <row r="2206" spans="1:24" ht="90" x14ac:dyDescent="0.25">
      <c r="A2206" s="7" t="s">
        <v>7969</v>
      </c>
      <c r="B2206" s="7" t="s">
        <v>7970</v>
      </c>
      <c r="C2206" s="7" t="s">
        <v>7971</v>
      </c>
      <c r="D2206" s="7" t="s">
        <v>2702</v>
      </c>
      <c r="E2206" s="7" t="s">
        <v>38</v>
      </c>
      <c r="F2206" s="7" t="s">
        <v>39</v>
      </c>
      <c r="G2206" s="7" t="s">
        <v>7620</v>
      </c>
      <c r="H2206" s="7" t="s">
        <v>7902</v>
      </c>
      <c r="I2206" s="7" t="s">
        <v>328</v>
      </c>
      <c r="J2206" s="8">
        <v>357892.86</v>
      </c>
      <c r="K2206" s="8">
        <v>319522.75</v>
      </c>
      <c r="L2206" s="8">
        <v>271594.33</v>
      </c>
      <c r="M2206" s="8">
        <v>84.9999976527493</v>
      </c>
      <c r="N2206" s="7" t="s">
        <v>43</v>
      </c>
      <c r="O2206" s="7" t="s">
        <v>44</v>
      </c>
      <c r="P2206" s="7" t="s">
        <v>134</v>
      </c>
      <c r="Q2206" s="9">
        <v>43554</v>
      </c>
      <c r="R2206" s="9">
        <v>43738</v>
      </c>
      <c r="S2206" s="7" t="s">
        <v>57</v>
      </c>
      <c r="T2206" s="7" t="s">
        <v>121</v>
      </c>
      <c r="U2206" s="7" t="s">
        <v>7903</v>
      </c>
      <c r="V2206" s="7" t="s">
        <v>6762</v>
      </c>
      <c r="W2206" s="7" t="s">
        <v>50</v>
      </c>
      <c r="X2206" s="10" t="s">
        <v>51</v>
      </c>
    </row>
    <row r="2207" spans="1:24" ht="90" x14ac:dyDescent="0.25">
      <c r="A2207" s="7" t="s">
        <v>7972</v>
      </c>
      <c r="B2207" s="7" t="s">
        <v>7973</v>
      </c>
      <c r="C2207" s="7" t="s">
        <v>7974</v>
      </c>
      <c r="D2207" s="7" t="s">
        <v>2909</v>
      </c>
      <c r="E2207" s="7" t="s">
        <v>38</v>
      </c>
      <c r="F2207" s="7" t="s">
        <v>39</v>
      </c>
      <c r="G2207" s="7" t="s">
        <v>7620</v>
      </c>
      <c r="H2207" s="7" t="s">
        <v>7902</v>
      </c>
      <c r="I2207" s="7" t="s">
        <v>328</v>
      </c>
      <c r="J2207" s="8">
        <v>1512428.96</v>
      </c>
      <c r="K2207" s="8">
        <v>1511813.96</v>
      </c>
      <c r="L2207" s="8">
        <v>1285041.8600000001</v>
      </c>
      <c r="M2207" s="8">
        <v>84.999999603125801</v>
      </c>
      <c r="N2207" s="7" t="s">
        <v>43</v>
      </c>
      <c r="O2207" s="7" t="s">
        <v>44</v>
      </c>
      <c r="P2207" s="7" t="s">
        <v>140</v>
      </c>
      <c r="Q2207" s="9">
        <v>43101</v>
      </c>
      <c r="R2207" s="9">
        <v>43646</v>
      </c>
      <c r="S2207" s="7" t="s">
        <v>57</v>
      </c>
      <c r="T2207" s="7" t="s">
        <v>121</v>
      </c>
      <c r="U2207" s="7" t="s">
        <v>7903</v>
      </c>
      <c r="V2207" s="7" t="s">
        <v>6762</v>
      </c>
      <c r="W2207" s="7" t="s">
        <v>50</v>
      </c>
      <c r="X2207" s="10" t="s">
        <v>51</v>
      </c>
    </row>
    <row r="2208" spans="1:24" ht="90" x14ac:dyDescent="0.25">
      <c r="A2208" s="7" t="s">
        <v>7975</v>
      </c>
      <c r="B2208" s="7" t="s">
        <v>7976</v>
      </c>
      <c r="C2208" s="7" t="s">
        <v>7977</v>
      </c>
      <c r="D2208" s="7" t="s">
        <v>6978</v>
      </c>
      <c r="E2208" s="7" t="s">
        <v>38</v>
      </c>
      <c r="F2208" s="7" t="s">
        <v>39</v>
      </c>
      <c r="G2208" s="7" t="s">
        <v>7620</v>
      </c>
      <c r="H2208" s="7" t="s">
        <v>7902</v>
      </c>
      <c r="I2208" s="7" t="s">
        <v>328</v>
      </c>
      <c r="J2208" s="8">
        <v>1507996.91</v>
      </c>
      <c r="K2208" s="8">
        <v>1507996.91</v>
      </c>
      <c r="L2208" s="8">
        <v>1281797.3700000001</v>
      </c>
      <c r="M2208" s="8">
        <v>84.999999767904001</v>
      </c>
      <c r="N2208" s="7" t="s">
        <v>43</v>
      </c>
      <c r="O2208" s="7" t="s">
        <v>44</v>
      </c>
      <c r="P2208" s="7" t="s">
        <v>140</v>
      </c>
      <c r="Q2208" s="9">
        <v>43525</v>
      </c>
      <c r="R2208" s="9">
        <v>44926</v>
      </c>
      <c r="S2208" s="7" t="s">
        <v>57</v>
      </c>
      <c r="T2208" s="7" t="s">
        <v>47</v>
      </c>
      <c r="U2208" s="7" t="s">
        <v>7903</v>
      </c>
      <c r="V2208" s="7" t="s">
        <v>6762</v>
      </c>
      <c r="W2208" s="7" t="s">
        <v>50</v>
      </c>
      <c r="X2208" s="10" t="s">
        <v>51</v>
      </c>
    </row>
    <row r="2209" spans="1:24" ht="180" x14ac:dyDescent="0.25">
      <c r="A2209" s="7" t="s">
        <v>7978</v>
      </c>
      <c r="B2209" s="7" t="s">
        <v>7979</v>
      </c>
      <c r="C2209" s="7" t="s">
        <v>7980</v>
      </c>
      <c r="D2209" s="7" t="s">
        <v>7961</v>
      </c>
      <c r="E2209" s="7" t="s">
        <v>38</v>
      </c>
      <c r="F2209" s="7" t="s">
        <v>39</v>
      </c>
      <c r="G2209" s="7" t="s">
        <v>7620</v>
      </c>
      <c r="H2209" s="7" t="s">
        <v>7902</v>
      </c>
      <c r="I2209" s="7" t="s">
        <v>328</v>
      </c>
      <c r="J2209" s="8">
        <v>1899906</v>
      </c>
      <c r="K2209" s="8">
        <v>1746318.67</v>
      </c>
      <c r="L2209" s="8">
        <v>1484370.86</v>
      </c>
      <c r="M2209" s="8">
        <v>84.999999455998505</v>
      </c>
      <c r="N2209" s="7" t="s">
        <v>43</v>
      </c>
      <c r="O2209" s="7" t="s">
        <v>44</v>
      </c>
      <c r="P2209" s="7" t="s">
        <v>134</v>
      </c>
      <c r="Q2209" s="9">
        <v>42430</v>
      </c>
      <c r="R2209" s="9">
        <v>43830</v>
      </c>
      <c r="S2209" s="7" t="s">
        <v>57</v>
      </c>
      <c r="T2209" s="7" t="s">
        <v>329</v>
      </c>
      <c r="U2209" s="7" t="s">
        <v>7903</v>
      </c>
      <c r="V2209" s="7" t="s">
        <v>6762</v>
      </c>
      <c r="W2209" s="7" t="s">
        <v>50</v>
      </c>
      <c r="X2209" s="10" t="s">
        <v>51</v>
      </c>
    </row>
    <row r="2210" spans="1:24" ht="157.5" x14ac:dyDescent="0.25">
      <c r="A2210" s="7" t="s">
        <v>7981</v>
      </c>
      <c r="B2210" s="7" t="s">
        <v>7982</v>
      </c>
      <c r="C2210" s="7" t="s">
        <v>7983</v>
      </c>
      <c r="D2210" s="7" t="s">
        <v>7961</v>
      </c>
      <c r="E2210" s="7" t="s">
        <v>38</v>
      </c>
      <c r="F2210" s="7" t="s">
        <v>39</v>
      </c>
      <c r="G2210" s="7" t="s">
        <v>7620</v>
      </c>
      <c r="H2210" s="7" t="s">
        <v>7902</v>
      </c>
      <c r="I2210" s="7" t="s">
        <v>328</v>
      </c>
      <c r="J2210" s="8">
        <v>3819125.18</v>
      </c>
      <c r="K2210" s="8">
        <v>3756834.88</v>
      </c>
      <c r="L2210" s="8">
        <v>3023763.02</v>
      </c>
      <c r="M2210" s="8">
        <v>80.486982169415995</v>
      </c>
      <c r="N2210" s="7" t="s">
        <v>43</v>
      </c>
      <c r="O2210" s="7" t="s">
        <v>44</v>
      </c>
      <c r="P2210" s="7" t="s">
        <v>140</v>
      </c>
      <c r="Q2210" s="9">
        <v>42430</v>
      </c>
      <c r="R2210" s="9">
        <v>44165</v>
      </c>
      <c r="S2210" s="7" t="s">
        <v>57</v>
      </c>
      <c r="T2210" s="7" t="s">
        <v>329</v>
      </c>
      <c r="U2210" s="7" t="s">
        <v>7903</v>
      </c>
      <c r="V2210" s="7" t="s">
        <v>6762</v>
      </c>
      <c r="W2210" s="7" t="s">
        <v>50</v>
      </c>
      <c r="X2210" s="10" t="s">
        <v>51</v>
      </c>
    </row>
    <row r="2211" spans="1:24" ht="90" x14ac:dyDescent="0.25">
      <c r="A2211" s="7" t="s">
        <v>7984</v>
      </c>
      <c r="B2211" s="7" t="s">
        <v>7985</v>
      </c>
      <c r="C2211" s="7" t="s">
        <v>7986</v>
      </c>
      <c r="D2211" s="7" t="s">
        <v>3343</v>
      </c>
      <c r="E2211" s="7" t="s">
        <v>38</v>
      </c>
      <c r="F2211" s="7" t="s">
        <v>39</v>
      </c>
      <c r="G2211" s="7" t="s">
        <v>7620</v>
      </c>
      <c r="H2211" s="7" t="s">
        <v>7902</v>
      </c>
      <c r="I2211" s="7" t="s">
        <v>328</v>
      </c>
      <c r="J2211" s="8">
        <v>2561139.0099999998</v>
      </c>
      <c r="K2211" s="8">
        <v>2561139.0099999998</v>
      </c>
      <c r="L2211" s="8">
        <v>2176968.15</v>
      </c>
      <c r="M2211" s="8">
        <v>84.999999668116402</v>
      </c>
      <c r="N2211" s="7" t="s">
        <v>43</v>
      </c>
      <c r="O2211" s="7" t="s">
        <v>44</v>
      </c>
      <c r="P2211" s="7" t="s">
        <v>140</v>
      </c>
      <c r="Q2211" s="9">
        <v>43160</v>
      </c>
      <c r="R2211" s="9">
        <v>44895</v>
      </c>
      <c r="S2211" s="7" t="s">
        <v>57</v>
      </c>
      <c r="T2211" s="7" t="s">
        <v>47</v>
      </c>
      <c r="U2211" s="7" t="s">
        <v>7903</v>
      </c>
      <c r="V2211" s="7" t="s">
        <v>6762</v>
      </c>
      <c r="W2211" s="7" t="s">
        <v>50</v>
      </c>
      <c r="X2211" s="10" t="s">
        <v>51</v>
      </c>
    </row>
    <row r="2212" spans="1:24" ht="180" x14ac:dyDescent="0.25">
      <c r="A2212" s="7" t="s">
        <v>7987</v>
      </c>
      <c r="B2212" s="7" t="s">
        <v>7988</v>
      </c>
      <c r="C2212" s="7" t="s">
        <v>7989</v>
      </c>
      <c r="D2212" s="7" t="s">
        <v>7990</v>
      </c>
      <c r="E2212" s="7" t="s">
        <v>38</v>
      </c>
      <c r="F2212" s="7" t="s">
        <v>39</v>
      </c>
      <c r="G2212" s="7" t="s">
        <v>7620</v>
      </c>
      <c r="H2212" s="7" t="s">
        <v>7902</v>
      </c>
      <c r="I2212" s="7" t="s">
        <v>328</v>
      </c>
      <c r="J2212" s="8">
        <v>2942688.66</v>
      </c>
      <c r="K2212" s="8">
        <v>2148629.7599999998</v>
      </c>
      <c r="L2212" s="8">
        <v>1492808.61</v>
      </c>
      <c r="M2212" s="8">
        <v>69.477237902541205</v>
      </c>
      <c r="N2212" s="7" t="s">
        <v>43</v>
      </c>
      <c r="O2212" s="7" t="s">
        <v>44</v>
      </c>
      <c r="P2212" s="7" t="s">
        <v>56</v>
      </c>
      <c r="Q2212" s="9">
        <v>42478</v>
      </c>
      <c r="R2212" s="9">
        <v>43646</v>
      </c>
      <c r="S2212" s="7" t="s">
        <v>57</v>
      </c>
      <c r="T2212" s="7" t="s">
        <v>975</v>
      </c>
      <c r="U2212" s="7" t="s">
        <v>7903</v>
      </c>
      <c r="V2212" s="7" t="s">
        <v>6762</v>
      </c>
      <c r="W2212" s="7" t="s">
        <v>50</v>
      </c>
      <c r="X2212" s="10" t="s">
        <v>51</v>
      </c>
    </row>
    <row r="2213" spans="1:24" ht="180" x14ac:dyDescent="0.25">
      <c r="A2213" s="7" t="s">
        <v>7991</v>
      </c>
      <c r="B2213" s="7" t="s">
        <v>7992</v>
      </c>
      <c r="C2213" s="7" t="s">
        <v>7993</v>
      </c>
      <c r="D2213" s="7" t="s">
        <v>7944</v>
      </c>
      <c r="E2213" s="7" t="s">
        <v>38</v>
      </c>
      <c r="F2213" s="7" t="s">
        <v>39</v>
      </c>
      <c r="G2213" s="7" t="s">
        <v>7620</v>
      </c>
      <c r="H2213" s="7" t="s">
        <v>7902</v>
      </c>
      <c r="I2213" s="7" t="s">
        <v>328</v>
      </c>
      <c r="J2213" s="8">
        <v>2358312.62</v>
      </c>
      <c r="K2213" s="8">
        <v>1899349.62</v>
      </c>
      <c r="L2213" s="8">
        <v>1118812.3700000001</v>
      </c>
      <c r="M2213" s="8">
        <v>58.905025079058397</v>
      </c>
      <c r="N2213" s="7" t="s">
        <v>43</v>
      </c>
      <c r="O2213" s="7" t="s">
        <v>44</v>
      </c>
      <c r="P2213" s="7" t="s">
        <v>140</v>
      </c>
      <c r="Q2213" s="9">
        <v>42401</v>
      </c>
      <c r="R2213" s="9">
        <v>43100</v>
      </c>
      <c r="S2213" s="7" t="s">
        <v>57</v>
      </c>
      <c r="T2213" s="7" t="s">
        <v>975</v>
      </c>
      <c r="U2213" s="7" t="s">
        <v>6830</v>
      </c>
      <c r="V2213" s="7" t="s">
        <v>6762</v>
      </c>
      <c r="W2213" s="7" t="s">
        <v>50</v>
      </c>
      <c r="X2213" s="10" t="s">
        <v>51</v>
      </c>
    </row>
    <row r="2214" spans="1:24" ht="180" x14ac:dyDescent="0.25">
      <c r="A2214" s="7" t="s">
        <v>7994</v>
      </c>
      <c r="B2214" s="7" t="s">
        <v>7995</v>
      </c>
      <c r="C2214" s="7" t="s">
        <v>7996</v>
      </c>
      <c r="D2214" s="7" t="s">
        <v>7997</v>
      </c>
      <c r="E2214" s="7" t="s">
        <v>38</v>
      </c>
      <c r="F2214" s="7" t="s">
        <v>39</v>
      </c>
      <c r="G2214" s="7" t="s">
        <v>7620</v>
      </c>
      <c r="H2214" s="7" t="s">
        <v>7902</v>
      </c>
      <c r="I2214" s="7" t="s">
        <v>328</v>
      </c>
      <c r="J2214" s="8">
        <v>716943.26</v>
      </c>
      <c r="K2214" s="8">
        <v>664144.30000000005</v>
      </c>
      <c r="L2214" s="8">
        <v>564522.65999999898</v>
      </c>
      <c r="M2214" s="8">
        <v>85.000000752848393</v>
      </c>
      <c r="N2214" s="7" t="s">
        <v>43</v>
      </c>
      <c r="O2214" s="7" t="s">
        <v>44</v>
      </c>
      <c r="P2214" s="7" t="s">
        <v>134</v>
      </c>
      <c r="Q2214" s="9">
        <v>42430</v>
      </c>
      <c r="R2214" s="9">
        <v>43465</v>
      </c>
      <c r="S2214" s="7" t="s">
        <v>57</v>
      </c>
      <c r="T2214" s="7" t="s">
        <v>975</v>
      </c>
      <c r="U2214" s="7" t="s">
        <v>7903</v>
      </c>
      <c r="V2214" s="7" t="s">
        <v>6762</v>
      </c>
      <c r="W2214" s="7" t="s">
        <v>50</v>
      </c>
      <c r="X2214" s="10" t="s">
        <v>51</v>
      </c>
    </row>
    <row r="2215" spans="1:24" ht="180" x14ac:dyDescent="0.25">
      <c r="A2215" s="7" t="s">
        <v>7998</v>
      </c>
      <c r="B2215" s="7" t="s">
        <v>7999</v>
      </c>
      <c r="C2215" s="7" t="s">
        <v>8000</v>
      </c>
      <c r="D2215" s="7" t="s">
        <v>3309</v>
      </c>
      <c r="E2215" s="7" t="s">
        <v>38</v>
      </c>
      <c r="F2215" s="7" t="s">
        <v>39</v>
      </c>
      <c r="G2215" s="7" t="s">
        <v>7620</v>
      </c>
      <c r="H2215" s="7" t="s">
        <v>7902</v>
      </c>
      <c r="I2215" s="7" t="s">
        <v>328</v>
      </c>
      <c r="J2215" s="8">
        <v>11222927.67</v>
      </c>
      <c r="K2215" s="8">
        <v>11222927.67</v>
      </c>
      <c r="L2215" s="8">
        <v>7856049.2999999998</v>
      </c>
      <c r="M2215" s="8">
        <v>69.999999385187195</v>
      </c>
      <c r="N2215" s="7" t="s">
        <v>43</v>
      </c>
      <c r="O2215" s="7" t="s">
        <v>44</v>
      </c>
      <c r="P2215" s="7" t="s">
        <v>140</v>
      </c>
      <c r="Q2215" s="9">
        <v>42444</v>
      </c>
      <c r="R2215" s="9">
        <v>43434</v>
      </c>
      <c r="S2215" s="7" t="s">
        <v>57</v>
      </c>
      <c r="T2215" s="7" t="s">
        <v>47</v>
      </c>
      <c r="U2215" s="7" t="s">
        <v>6830</v>
      </c>
      <c r="V2215" s="7" t="s">
        <v>6762</v>
      </c>
      <c r="W2215" s="7" t="s">
        <v>50</v>
      </c>
      <c r="X2215" s="10" t="s">
        <v>51</v>
      </c>
    </row>
    <row r="2216" spans="1:24" ht="157.5" x14ac:dyDescent="0.25">
      <c r="A2216" s="7" t="s">
        <v>8001</v>
      </c>
      <c r="B2216" s="7" t="s">
        <v>8002</v>
      </c>
      <c r="C2216" s="7" t="s">
        <v>8003</v>
      </c>
      <c r="D2216" s="7" t="s">
        <v>7867</v>
      </c>
      <c r="E2216" s="7" t="s">
        <v>38</v>
      </c>
      <c r="F2216" s="7" t="s">
        <v>39</v>
      </c>
      <c r="G2216" s="7" t="s">
        <v>7620</v>
      </c>
      <c r="H2216" s="7" t="s">
        <v>7902</v>
      </c>
      <c r="I2216" s="7" t="s">
        <v>328</v>
      </c>
      <c r="J2216" s="8">
        <v>5860375.3899999997</v>
      </c>
      <c r="K2216" s="8">
        <v>4514265</v>
      </c>
      <c r="L2216" s="8">
        <v>3159985.49</v>
      </c>
      <c r="M2216" s="8">
        <v>69.999999778480003</v>
      </c>
      <c r="N2216" s="7" t="s">
        <v>43</v>
      </c>
      <c r="O2216" s="7" t="s">
        <v>44</v>
      </c>
      <c r="P2216" s="7" t="s">
        <v>56</v>
      </c>
      <c r="Q2216" s="9">
        <v>42430</v>
      </c>
      <c r="R2216" s="9">
        <v>43373</v>
      </c>
      <c r="S2216" s="7" t="s">
        <v>57</v>
      </c>
      <c r="T2216" s="7" t="s">
        <v>7691</v>
      </c>
      <c r="U2216" s="7" t="s">
        <v>7903</v>
      </c>
      <c r="V2216" s="7" t="s">
        <v>6762</v>
      </c>
      <c r="W2216" s="7" t="s">
        <v>50</v>
      </c>
      <c r="X2216" s="10" t="s">
        <v>51</v>
      </c>
    </row>
    <row r="2217" spans="1:24" ht="90" x14ac:dyDescent="0.25">
      <c r="A2217" s="7" t="s">
        <v>8004</v>
      </c>
      <c r="B2217" s="7" t="s">
        <v>8005</v>
      </c>
      <c r="C2217" s="7" t="s">
        <v>8006</v>
      </c>
      <c r="D2217" s="7" t="s">
        <v>3192</v>
      </c>
      <c r="E2217" s="7" t="s">
        <v>38</v>
      </c>
      <c r="F2217" s="7" t="s">
        <v>39</v>
      </c>
      <c r="G2217" s="7" t="s">
        <v>7620</v>
      </c>
      <c r="H2217" s="7" t="s">
        <v>7902</v>
      </c>
      <c r="I2217" s="7" t="s">
        <v>328</v>
      </c>
      <c r="J2217" s="8">
        <v>13463977.689999999</v>
      </c>
      <c r="K2217" s="8">
        <v>11836091.630000001</v>
      </c>
      <c r="L2217" s="8">
        <v>8285264.0999999996</v>
      </c>
      <c r="M2217" s="8">
        <v>69.999999653601904</v>
      </c>
      <c r="N2217" s="7" t="s">
        <v>43</v>
      </c>
      <c r="O2217" s="7" t="s">
        <v>44</v>
      </c>
      <c r="P2217" s="7" t="s">
        <v>134</v>
      </c>
      <c r="Q2217" s="9">
        <v>42128</v>
      </c>
      <c r="R2217" s="9">
        <v>43809</v>
      </c>
      <c r="S2217" s="7" t="s">
        <v>57</v>
      </c>
      <c r="T2217" s="7" t="s">
        <v>47</v>
      </c>
      <c r="U2217" s="7" t="s">
        <v>7903</v>
      </c>
      <c r="V2217" s="7" t="s">
        <v>6762</v>
      </c>
      <c r="W2217" s="7" t="s">
        <v>50</v>
      </c>
      <c r="X2217" s="10" t="s">
        <v>51</v>
      </c>
    </row>
    <row r="2218" spans="1:24" ht="135" x14ac:dyDescent="0.25">
      <c r="A2218" s="7" t="s">
        <v>8007</v>
      </c>
      <c r="B2218" s="7" t="s">
        <v>8008</v>
      </c>
      <c r="C2218" s="7" t="s">
        <v>8009</v>
      </c>
      <c r="D2218" s="7" t="s">
        <v>2536</v>
      </c>
      <c r="E2218" s="7" t="s">
        <v>38</v>
      </c>
      <c r="F2218" s="7" t="s">
        <v>39</v>
      </c>
      <c r="G2218" s="7" t="s">
        <v>7620</v>
      </c>
      <c r="H2218" s="7" t="s">
        <v>7902</v>
      </c>
      <c r="I2218" s="7" t="s">
        <v>328</v>
      </c>
      <c r="J2218" s="8">
        <v>1750433.8</v>
      </c>
      <c r="K2218" s="8">
        <v>1660791.3</v>
      </c>
      <c r="L2218" s="8">
        <v>1162553.8999999999</v>
      </c>
      <c r="M2218" s="8">
        <v>69.999999397877403</v>
      </c>
      <c r="N2218" s="7" t="s">
        <v>43</v>
      </c>
      <c r="O2218" s="7" t="s">
        <v>44</v>
      </c>
      <c r="P2218" s="7" t="s">
        <v>140</v>
      </c>
      <c r="Q2218" s="9">
        <v>42464</v>
      </c>
      <c r="R2218" s="9">
        <v>42947</v>
      </c>
      <c r="S2218" s="7" t="s">
        <v>57</v>
      </c>
      <c r="T2218" s="7" t="s">
        <v>47</v>
      </c>
      <c r="U2218" s="7" t="s">
        <v>6830</v>
      </c>
      <c r="V2218" s="7" t="s">
        <v>6762</v>
      </c>
      <c r="W2218" s="7" t="s">
        <v>50</v>
      </c>
      <c r="X2218" s="10" t="s">
        <v>51</v>
      </c>
    </row>
    <row r="2219" spans="1:24" ht="157.5" x14ac:dyDescent="0.25">
      <c r="A2219" s="7" t="s">
        <v>8010</v>
      </c>
      <c r="B2219" s="7" t="s">
        <v>8011</v>
      </c>
      <c r="C2219" s="7" t="s">
        <v>8012</v>
      </c>
      <c r="D2219" s="7" t="s">
        <v>3774</v>
      </c>
      <c r="E2219" s="7" t="s">
        <v>38</v>
      </c>
      <c r="F2219" s="7" t="s">
        <v>39</v>
      </c>
      <c r="G2219" s="7" t="s">
        <v>7620</v>
      </c>
      <c r="H2219" s="7" t="s">
        <v>7902</v>
      </c>
      <c r="I2219" s="7" t="s">
        <v>328</v>
      </c>
      <c r="J2219" s="8">
        <v>2985305.6</v>
      </c>
      <c r="K2219" s="8">
        <v>2942794.86</v>
      </c>
      <c r="L2219" s="8">
        <v>2059956.35</v>
      </c>
      <c r="M2219" s="8">
        <v>69.999998232972303</v>
      </c>
      <c r="N2219" s="7" t="s">
        <v>43</v>
      </c>
      <c r="O2219" s="7" t="s">
        <v>44</v>
      </c>
      <c r="P2219" s="7" t="s">
        <v>56</v>
      </c>
      <c r="Q2219" s="9">
        <v>42522</v>
      </c>
      <c r="R2219" s="9">
        <v>43343</v>
      </c>
      <c r="S2219" s="7" t="s">
        <v>57</v>
      </c>
      <c r="T2219" s="7" t="s">
        <v>329</v>
      </c>
      <c r="U2219" s="7" t="s">
        <v>7903</v>
      </c>
      <c r="V2219" s="7" t="s">
        <v>6762</v>
      </c>
      <c r="W2219" s="7" t="s">
        <v>50</v>
      </c>
      <c r="X2219" s="10" t="s">
        <v>51</v>
      </c>
    </row>
    <row r="2220" spans="1:24" ht="180" x14ac:dyDescent="0.25">
      <c r="A2220" s="7" t="s">
        <v>8013</v>
      </c>
      <c r="B2220" s="7" t="s">
        <v>8014</v>
      </c>
      <c r="C2220" s="7" t="s">
        <v>8015</v>
      </c>
      <c r="D2220" s="7" t="s">
        <v>8016</v>
      </c>
      <c r="E2220" s="7" t="s">
        <v>38</v>
      </c>
      <c r="F2220" s="7" t="s">
        <v>39</v>
      </c>
      <c r="G2220" s="7" t="s">
        <v>7620</v>
      </c>
      <c r="H2220" s="7" t="s">
        <v>7902</v>
      </c>
      <c r="I2220" s="7" t="s">
        <v>328</v>
      </c>
      <c r="J2220" s="8">
        <v>14972048.189999999</v>
      </c>
      <c r="K2220" s="8">
        <v>14601731.949999999</v>
      </c>
      <c r="L2220" s="8">
        <v>12411472.15</v>
      </c>
      <c r="M2220" s="8">
        <v>84.9999999486364</v>
      </c>
      <c r="N2220" s="7" t="s">
        <v>43</v>
      </c>
      <c r="O2220" s="7" t="s">
        <v>44</v>
      </c>
      <c r="P2220" s="7" t="s">
        <v>56</v>
      </c>
      <c r="Q2220" s="9">
        <v>42537</v>
      </c>
      <c r="R2220" s="9">
        <v>44926</v>
      </c>
      <c r="S2220" s="7" t="s">
        <v>57</v>
      </c>
      <c r="T2220" s="7" t="s">
        <v>121</v>
      </c>
      <c r="U2220" s="7" t="s">
        <v>7903</v>
      </c>
      <c r="V2220" s="7" t="s">
        <v>6762</v>
      </c>
      <c r="W2220" s="7" t="s">
        <v>50</v>
      </c>
      <c r="X2220" s="10" t="s">
        <v>51</v>
      </c>
    </row>
    <row r="2221" spans="1:24" ht="78.75" x14ac:dyDescent="0.25">
      <c r="A2221" s="7" t="s">
        <v>8017</v>
      </c>
      <c r="B2221" s="7" t="s">
        <v>8018</v>
      </c>
      <c r="C2221" s="7" t="s">
        <v>8019</v>
      </c>
      <c r="D2221" s="7" t="s">
        <v>8020</v>
      </c>
      <c r="E2221" s="7" t="s">
        <v>38</v>
      </c>
      <c r="F2221" s="7" t="s">
        <v>39</v>
      </c>
      <c r="G2221" s="7" t="s">
        <v>7620</v>
      </c>
      <c r="H2221" s="7" t="s">
        <v>7902</v>
      </c>
      <c r="I2221" s="7" t="s">
        <v>328</v>
      </c>
      <c r="J2221" s="8">
        <v>144694.24</v>
      </c>
      <c r="K2221" s="8">
        <v>142830</v>
      </c>
      <c r="L2221" s="8">
        <v>99980.99</v>
      </c>
      <c r="M2221" s="8">
        <v>69.999992998669697</v>
      </c>
      <c r="N2221" s="7" t="s">
        <v>43</v>
      </c>
      <c r="O2221" s="7" t="s">
        <v>44</v>
      </c>
      <c r="P2221" s="7" t="s">
        <v>134</v>
      </c>
      <c r="Q2221" s="9">
        <v>42430</v>
      </c>
      <c r="R2221" s="9">
        <v>43039</v>
      </c>
      <c r="S2221" s="7" t="s">
        <v>57</v>
      </c>
      <c r="T2221" s="7" t="s">
        <v>58</v>
      </c>
      <c r="U2221" s="7" t="s">
        <v>7903</v>
      </c>
      <c r="V2221" s="7" t="s">
        <v>6762</v>
      </c>
      <c r="W2221" s="7" t="s">
        <v>50</v>
      </c>
      <c r="X2221" s="10" t="s">
        <v>51</v>
      </c>
    </row>
    <row r="2222" spans="1:24" ht="180" x14ac:dyDescent="0.25">
      <c r="A2222" s="7" t="s">
        <v>8021</v>
      </c>
      <c r="B2222" s="7" t="s">
        <v>8022</v>
      </c>
      <c r="C2222" s="7" t="s">
        <v>8023</v>
      </c>
      <c r="D2222" s="7" t="s">
        <v>3042</v>
      </c>
      <c r="E2222" s="7" t="s">
        <v>2481</v>
      </c>
      <c r="F2222" s="7" t="s">
        <v>39</v>
      </c>
      <c r="G2222" s="7" t="s">
        <v>8024</v>
      </c>
      <c r="H2222" s="7" t="s">
        <v>8025</v>
      </c>
      <c r="I2222" s="7" t="s">
        <v>328</v>
      </c>
      <c r="J2222" s="8">
        <v>80799770</v>
      </c>
      <c r="K2222" s="8">
        <v>80799770</v>
      </c>
      <c r="L2222" s="8">
        <v>68679804</v>
      </c>
      <c r="M2222" s="8">
        <v>84.999999381186399</v>
      </c>
      <c r="N2222" s="7" t="s">
        <v>43</v>
      </c>
      <c r="O2222" s="7" t="s">
        <v>44</v>
      </c>
      <c r="P2222" s="7" t="s">
        <v>45</v>
      </c>
      <c r="Q2222" s="9">
        <v>42005</v>
      </c>
      <c r="R2222" s="9">
        <v>43100</v>
      </c>
      <c r="S2222" s="7" t="s">
        <v>46</v>
      </c>
      <c r="T2222" s="7" t="s">
        <v>47</v>
      </c>
      <c r="U2222" s="7" t="s">
        <v>8026</v>
      </c>
      <c r="V2222" s="7" t="s">
        <v>8027</v>
      </c>
      <c r="W2222" s="7" t="s">
        <v>2486</v>
      </c>
      <c r="X2222" s="10" t="s">
        <v>51</v>
      </c>
    </row>
    <row r="2223" spans="1:24" ht="180" x14ac:dyDescent="0.25">
      <c r="A2223" s="7" t="s">
        <v>8028</v>
      </c>
      <c r="B2223" s="7" t="s">
        <v>8029</v>
      </c>
      <c r="C2223" s="7" t="s">
        <v>8030</v>
      </c>
      <c r="D2223" s="7" t="s">
        <v>37</v>
      </c>
      <c r="E2223" s="7" t="s">
        <v>2481</v>
      </c>
      <c r="F2223" s="7" t="s">
        <v>39</v>
      </c>
      <c r="G2223" s="7" t="s">
        <v>8024</v>
      </c>
      <c r="H2223" s="7" t="s">
        <v>8025</v>
      </c>
      <c r="I2223" s="7" t="s">
        <v>328</v>
      </c>
      <c r="J2223" s="8">
        <v>40971500</v>
      </c>
      <c r="K2223" s="8">
        <v>40971500</v>
      </c>
      <c r="L2223" s="8">
        <v>34825775</v>
      </c>
      <c r="M2223" s="8">
        <v>85</v>
      </c>
      <c r="N2223" s="7" t="s">
        <v>43</v>
      </c>
      <c r="O2223" s="7" t="s">
        <v>44</v>
      </c>
      <c r="P2223" s="7" t="s">
        <v>45</v>
      </c>
      <c r="Q2223" s="9">
        <v>43101</v>
      </c>
      <c r="R2223" s="9">
        <v>43465</v>
      </c>
      <c r="S2223" s="7" t="s">
        <v>46</v>
      </c>
      <c r="T2223" s="7" t="s">
        <v>47</v>
      </c>
      <c r="U2223" s="7" t="s">
        <v>8026</v>
      </c>
      <c r="V2223" s="7" t="s">
        <v>8027</v>
      </c>
      <c r="W2223" s="7" t="s">
        <v>2486</v>
      </c>
      <c r="X2223" s="10" t="s">
        <v>51</v>
      </c>
    </row>
    <row r="2224" spans="1:24" ht="180" x14ac:dyDescent="0.25">
      <c r="A2224" s="7" t="s">
        <v>8031</v>
      </c>
      <c r="B2224" s="7" t="s">
        <v>8032</v>
      </c>
      <c r="C2224" s="7" t="s">
        <v>8033</v>
      </c>
      <c r="D2224" s="7" t="s">
        <v>37</v>
      </c>
      <c r="E2224" s="7" t="s">
        <v>2481</v>
      </c>
      <c r="F2224" s="7" t="s">
        <v>39</v>
      </c>
      <c r="G2224" s="7" t="s">
        <v>8024</v>
      </c>
      <c r="H2224" s="7" t="s">
        <v>8025</v>
      </c>
      <c r="I2224" s="7" t="s">
        <v>328</v>
      </c>
      <c r="J2224" s="8">
        <v>40628905</v>
      </c>
      <c r="K2224" s="8">
        <v>40628905</v>
      </c>
      <c r="L2224" s="8">
        <v>34534570</v>
      </c>
      <c r="M2224" s="8">
        <v>85.000001845976399</v>
      </c>
      <c r="N2224" s="7" t="s">
        <v>43</v>
      </c>
      <c r="O2224" s="7" t="s">
        <v>44</v>
      </c>
      <c r="P2224" s="7" t="s">
        <v>45</v>
      </c>
      <c r="Q2224" s="9">
        <v>43466</v>
      </c>
      <c r="R2224" s="9">
        <v>43830</v>
      </c>
      <c r="S2224" s="7" t="s">
        <v>46</v>
      </c>
      <c r="T2224" s="7" t="s">
        <v>47</v>
      </c>
      <c r="U2224" s="7" t="s">
        <v>8026</v>
      </c>
      <c r="V2224" s="7" t="s">
        <v>8027</v>
      </c>
      <c r="W2224" s="7" t="s">
        <v>2486</v>
      </c>
      <c r="X2224" s="10" t="s">
        <v>51</v>
      </c>
    </row>
    <row r="2225" spans="1:24" ht="180" x14ac:dyDescent="0.25">
      <c r="A2225" s="7" t="s">
        <v>8034</v>
      </c>
      <c r="B2225" s="7" t="s">
        <v>8035</v>
      </c>
      <c r="C2225" s="7" t="s">
        <v>8036</v>
      </c>
      <c r="D2225" s="7" t="s">
        <v>37</v>
      </c>
      <c r="E2225" s="7" t="s">
        <v>2481</v>
      </c>
      <c r="F2225" s="7" t="s">
        <v>39</v>
      </c>
      <c r="G2225" s="7" t="s">
        <v>8024</v>
      </c>
      <c r="H2225" s="7" t="s">
        <v>8025</v>
      </c>
      <c r="I2225" s="7" t="s">
        <v>328</v>
      </c>
      <c r="J2225" s="8">
        <v>38276424</v>
      </c>
      <c r="K2225" s="8">
        <v>38276424</v>
      </c>
      <c r="L2225" s="8">
        <v>32534960</v>
      </c>
      <c r="M2225" s="8">
        <v>84.999998954970295</v>
      </c>
      <c r="N2225" s="7" t="s">
        <v>43</v>
      </c>
      <c r="O2225" s="7" t="s">
        <v>44</v>
      </c>
      <c r="P2225" s="7" t="s">
        <v>45</v>
      </c>
      <c r="Q2225" s="9">
        <v>43831</v>
      </c>
      <c r="R2225" s="9">
        <v>44196</v>
      </c>
      <c r="S2225" s="7" t="s">
        <v>46</v>
      </c>
      <c r="T2225" s="7" t="s">
        <v>47</v>
      </c>
      <c r="U2225" s="7" t="s">
        <v>8026</v>
      </c>
      <c r="V2225" s="7" t="s">
        <v>8027</v>
      </c>
      <c r="W2225" s="7" t="s">
        <v>2486</v>
      </c>
      <c r="X2225" s="10" t="s">
        <v>51</v>
      </c>
    </row>
    <row r="2226" spans="1:24" ht="180" x14ac:dyDescent="0.25">
      <c r="A2226" s="7" t="s">
        <v>8037</v>
      </c>
      <c r="B2226" s="7" t="s">
        <v>8038</v>
      </c>
      <c r="C2226" s="7" t="s">
        <v>8039</v>
      </c>
      <c r="D2226" s="7" t="s">
        <v>2710</v>
      </c>
      <c r="E2226" s="7" t="s">
        <v>2481</v>
      </c>
      <c r="F2226" s="7" t="s">
        <v>39</v>
      </c>
      <c r="G2226" s="7" t="s">
        <v>8024</v>
      </c>
      <c r="H2226" s="7" t="s">
        <v>8025</v>
      </c>
      <c r="I2226" s="7" t="s">
        <v>328</v>
      </c>
      <c r="J2226" s="8">
        <v>47540146</v>
      </c>
      <c r="K2226" s="8">
        <v>47540146</v>
      </c>
      <c r="L2226" s="8">
        <v>40409124</v>
      </c>
      <c r="M2226" s="8">
        <v>84.999999789651497</v>
      </c>
      <c r="N2226" s="7" t="s">
        <v>43</v>
      </c>
      <c r="O2226" s="7" t="s">
        <v>44</v>
      </c>
      <c r="P2226" s="7" t="s">
        <v>45</v>
      </c>
      <c r="Q2226" s="9">
        <v>44197</v>
      </c>
      <c r="R2226" s="9">
        <v>44561</v>
      </c>
      <c r="S2226" s="7" t="s">
        <v>46</v>
      </c>
      <c r="T2226" s="7" t="s">
        <v>47</v>
      </c>
      <c r="U2226" s="7" t="s">
        <v>8026</v>
      </c>
      <c r="V2226" s="7" t="s">
        <v>8027</v>
      </c>
      <c r="W2226" s="7" t="s">
        <v>2486</v>
      </c>
      <c r="X2226" s="10" t="s">
        <v>51</v>
      </c>
    </row>
    <row r="2227" spans="1:24" ht="135" x14ac:dyDescent="0.25">
      <c r="A2227" s="7" t="s">
        <v>8040</v>
      </c>
      <c r="B2227" s="7" t="s">
        <v>8041</v>
      </c>
      <c r="C2227" s="7" t="s">
        <v>8042</v>
      </c>
      <c r="D2227" s="7" t="s">
        <v>8043</v>
      </c>
      <c r="E2227" s="7" t="s">
        <v>2481</v>
      </c>
      <c r="F2227" s="7" t="s">
        <v>39</v>
      </c>
      <c r="G2227" s="7" t="s">
        <v>8024</v>
      </c>
      <c r="H2227" s="7" t="s">
        <v>8025</v>
      </c>
      <c r="I2227" s="7" t="s">
        <v>328</v>
      </c>
      <c r="J2227" s="8">
        <v>2451280</v>
      </c>
      <c r="K2227" s="8">
        <v>2451280</v>
      </c>
      <c r="L2227" s="8">
        <v>2083588</v>
      </c>
      <c r="M2227" s="8">
        <v>85</v>
      </c>
      <c r="N2227" s="7" t="s">
        <v>43</v>
      </c>
      <c r="O2227" s="7" t="s">
        <v>44</v>
      </c>
      <c r="P2227" s="7" t="s">
        <v>45</v>
      </c>
      <c r="Q2227" s="9">
        <v>44562</v>
      </c>
      <c r="R2227" s="9">
        <v>45291</v>
      </c>
      <c r="S2227" s="7" t="s">
        <v>46</v>
      </c>
      <c r="T2227" s="7" t="s">
        <v>47</v>
      </c>
      <c r="U2227" s="7" t="s">
        <v>8026</v>
      </c>
      <c r="V2227" s="7" t="s">
        <v>8027</v>
      </c>
      <c r="W2227" s="7" t="s">
        <v>2486</v>
      </c>
      <c r="X2227" s="10" t="s">
        <v>51</v>
      </c>
    </row>
    <row r="2228" spans="1:24" ht="67.5" x14ac:dyDescent="0.25">
      <c r="A2228" s="7" t="s">
        <v>8044</v>
      </c>
      <c r="B2228" s="7" t="s">
        <v>8045</v>
      </c>
      <c r="C2228" s="7" t="s">
        <v>8046</v>
      </c>
      <c r="D2228" s="7" t="s">
        <v>8047</v>
      </c>
      <c r="E2228" s="7" t="s">
        <v>2481</v>
      </c>
      <c r="F2228" s="7" t="s">
        <v>39</v>
      </c>
      <c r="G2228" s="7" t="s">
        <v>8024</v>
      </c>
      <c r="H2228" s="7" t="s">
        <v>8025</v>
      </c>
      <c r="I2228" s="7" t="s">
        <v>328</v>
      </c>
      <c r="J2228" s="8">
        <v>1400000</v>
      </c>
      <c r="K2228" s="8">
        <v>1400000</v>
      </c>
      <c r="L2228" s="8">
        <v>1190000</v>
      </c>
      <c r="M2228" s="8">
        <v>85</v>
      </c>
      <c r="N2228" s="7" t="s">
        <v>43</v>
      </c>
      <c r="O2228" s="7" t="s">
        <v>44</v>
      </c>
      <c r="P2228" s="7" t="s">
        <v>45</v>
      </c>
      <c r="Q2228" s="9">
        <v>42370</v>
      </c>
      <c r="R2228" s="9">
        <v>43100</v>
      </c>
      <c r="S2228" s="7" t="s">
        <v>46</v>
      </c>
      <c r="T2228" s="7" t="s">
        <v>47</v>
      </c>
      <c r="U2228" s="7" t="s">
        <v>8026</v>
      </c>
      <c r="V2228" s="7" t="s">
        <v>8027</v>
      </c>
      <c r="W2228" s="7" t="s">
        <v>2486</v>
      </c>
      <c r="X2228" s="10" t="s">
        <v>51</v>
      </c>
    </row>
    <row r="2229" spans="1:24" ht="67.5" x14ac:dyDescent="0.25">
      <c r="A2229" s="7" t="s">
        <v>8048</v>
      </c>
      <c r="B2229" s="7" t="s">
        <v>8045</v>
      </c>
      <c r="C2229" s="7" t="s">
        <v>8049</v>
      </c>
      <c r="D2229" s="7" t="s">
        <v>8043</v>
      </c>
      <c r="E2229" s="7" t="s">
        <v>2481</v>
      </c>
      <c r="F2229" s="7" t="s">
        <v>39</v>
      </c>
      <c r="G2229" s="7" t="s">
        <v>8024</v>
      </c>
      <c r="H2229" s="7" t="s">
        <v>8025</v>
      </c>
      <c r="I2229" s="7" t="s">
        <v>328</v>
      </c>
      <c r="J2229" s="8">
        <v>1306000</v>
      </c>
      <c r="K2229" s="8">
        <v>1306000</v>
      </c>
      <c r="L2229" s="8">
        <v>1110100</v>
      </c>
      <c r="M2229" s="8">
        <v>85</v>
      </c>
      <c r="N2229" s="7" t="s">
        <v>43</v>
      </c>
      <c r="O2229" s="7" t="s">
        <v>44</v>
      </c>
      <c r="P2229" s="7" t="s">
        <v>45</v>
      </c>
      <c r="Q2229" s="9">
        <v>43101</v>
      </c>
      <c r="R2229" s="9">
        <v>43465</v>
      </c>
      <c r="S2229" s="7" t="s">
        <v>46</v>
      </c>
      <c r="T2229" s="7" t="s">
        <v>47</v>
      </c>
      <c r="U2229" s="7" t="s">
        <v>8026</v>
      </c>
      <c r="V2229" s="7" t="s">
        <v>8027</v>
      </c>
      <c r="W2229" s="7" t="s">
        <v>2486</v>
      </c>
      <c r="X2229" s="10" t="s">
        <v>51</v>
      </c>
    </row>
    <row r="2230" spans="1:24" ht="67.5" x14ac:dyDescent="0.25">
      <c r="A2230" s="7" t="s">
        <v>8050</v>
      </c>
      <c r="B2230" s="7" t="s">
        <v>8051</v>
      </c>
      <c r="C2230" s="7" t="s">
        <v>8052</v>
      </c>
      <c r="D2230" s="7" t="s">
        <v>8043</v>
      </c>
      <c r="E2230" s="7" t="s">
        <v>2481</v>
      </c>
      <c r="F2230" s="7" t="s">
        <v>39</v>
      </c>
      <c r="G2230" s="7" t="s">
        <v>8024</v>
      </c>
      <c r="H2230" s="7" t="s">
        <v>8025</v>
      </c>
      <c r="I2230" s="7" t="s">
        <v>328</v>
      </c>
      <c r="J2230" s="8">
        <v>1135800</v>
      </c>
      <c r="K2230" s="8">
        <v>1135800</v>
      </c>
      <c r="L2230" s="8">
        <v>965430</v>
      </c>
      <c r="M2230" s="8">
        <v>85</v>
      </c>
      <c r="N2230" s="7" t="s">
        <v>43</v>
      </c>
      <c r="O2230" s="7" t="s">
        <v>44</v>
      </c>
      <c r="P2230" s="7" t="s">
        <v>45</v>
      </c>
      <c r="Q2230" s="9">
        <v>43466</v>
      </c>
      <c r="R2230" s="9">
        <v>43830</v>
      </c>
      <c r="S2230" s="7" t="s">
        <v>46</v>
      </c>
      <c r="T2230" s="7" t="s">
        <v>47</v>
      </c>
      <c r="U2230" s="7" t="s">
        <v>8026</v>
      </c>
      <c r="V2230" s="7" t="s">
        <v>8027</v>
      </c>
      <c r="W2230" s="7" t="s">
        <v>2486</v>
      </c>
      <c r="X2230" s="10" t="s">
        <v>51</v>
      </c>
    </row>
    <row r="2231" spans="1:24" ht="90" x14ac:dyDescent="0.25">
      <c r="A2231" s="7" t="s">
        <v>8053</v>
      </c>
      <c r="B2231" s="7" t="s">
        <v>8054</v>
      </c>
      <c r="C2231" s="7" t="s">
        <v>8055</v>
      </c>
      <c r="D2231" s="7" t="s">
        <v>8043</v>
      </c>
      <c r="E2231" s="7" t="s">
        <v>2481</v>
      </c>
      <c r="F2231" s="7" t="s">
        <v>39</v>
      </c>
      <c r="G2231" s="7" t="s">
        <v>8024</v>
      </c>
      <c r="H2231" s="7" t="s">
        <v>8025</v>
      </c>
      <c r="I2231" s="7" t="s">
        <v>328</v>
      </c>
      <c r="J2231" s="8">
        <v>1142400</v>
      </c>
      <c r="K2231" s="8">
        <v>1142400</v>
      </c>
      <c r="L2231" s="8">
        <v>971040</v>
      </c>
      <c r="M2231" s="8">
        <v>85</v>
      </c>
      <c r="N2231" s="7" t="s">
        <v>43</v>
      </c>
      <c r="O2231" s="7" t="s">
        <v>44</v>
      </c>
      <c r="P2231" s="7" t="s">
        <v>45</v>
      </c>
      <c r="Q2231" s="9">
        <v>43831</v>
      </c>
      <c r="R2231" s="9">
        <v>44196</v>
      </c>
      <c r="S2231" s="7" t="s">
        <v>46</v>
      </c>
      <c r="T2231" s="7" t="s">
        <v>47</v>
      </c>
      <c r="U2231" s="7" t="s">
        <v>8026</v>
      </c>
      <c r="V2231" s="7" t="s">
        <v>8027</v>
      </c>
      <c r="W2231" s="7" t="s">
        <v>2486</v>
      </c>
      <c r="X2231" s="10" t="s">
        <v>51</v>
      </c>
    </row>
    <row r="2232" spans="1:24" ht="90" x14ac:dyDescent="0.25">
      <c r="A2232" s="7" t="s">
        <v>8056</v>
      </c>
      <c r="B2232" s="7" t="s">
        <v>8054</v>
      </c>
      <c r="C2232" s="7" t="s">
        <v>8057</v>
      </c>
      <c r="D2232" s="7" t="s">
        <v>8043</v>
      </c>
      <c r="E2232" s="7" t="s">
        <v>2481</v>
      </c>
      <c r="F2232" s="7" t="s">
        <v>39</v>
      </c>
      <c r="G2232" s="7" t="s">
        <v>8024</v>
      </c>
      <c r="H2232" s="7" t="s">
        <v>8025</v>
      </c>
      <c r="I2232" s="7" t="s">
        <v>328</v>
      </c>
      <c r="J2232" s="8">
        <v>1164560</v>
      </c>
      <c r="K2232" s="8">
        <v>1164560</v>
      </c>
      <c r="L2232" s="8">
        <v>989876</v>
      </c>
      <c r="M2232" s="8">
        <v>85</v>
      </c>
      <c r="N2232" s="7" t="s">
        <v>43</v>
      </c>
      <c r="O2232" s="7" t="s">
        <v>44</v>
      </c>
      <c r="P2232" s="7" t="s">
        <v>45</v>
      </c>
      <c r="Q2232" s="9">
        <v>44197</v>
      </c>
      <c r="R2232" s="9">
        <v>44561</v>
      </c>
      <c r="S2232" s="7" t="s">
        <v>46</v>
      </c>
      <c r="T2232" s="7" t="s">
        <v>47</v>
      </c>
      <c r="U2232" s="7" t="s">
        <v>8026</v>
      </c>
      <c r="V2232" s="7" t="s">
        <v>8027</v>
      </c>
      <c r="W2232" s="7" t="s">
        <v>2486</v>
      </c>
      <c r="X2232" s="10" t="s">
        <v>51</v>
      </c>
    </row>
    <row r="2233" spans="1:24" ht="180" x14ac:dyDescent="0.25">
      <c r="A2233" s="7" t="s">
        <v>8058</v>
      </c>
      <c r="B2233" s="7" t="s">
        <v>8059</v>
      </c>
      <c r="C2233" s="7" t="s">
        <v>8060</v>
      </c>
      <c r="D2233" s="7" t="s">
        <v>2710</v>
      </c>
      <c r="E2233" s="7" t="s">
        <v>2481</v>
      </c>
      <c r="F2233" s="7" t="s">
        <v>39</v>
      </c>
      <c r="G2233" s="7" t="s">
        <v>8024</v>
      </c>
      <c r="H2233" s="7" t="s">
        <v>8025</v>
      </c>
      <c r="I2233" s="7" t="s">
        <v>328</v>
      </c>
      <c r="J2233" s="8">
        <v>119554604</v>
      </c>
      <c r="K2233" s="8">
        <v>119554604</v>
      </c>
      <c r="L2233" s="8">
        <v>101621413.40000001</v>
      </c>
      <c r="M2233" s="8">
        <v>85</v>
      </c>
      <c r="N2233" s="7" t="s">
        <v>43</v>
      </c>
      <c r="O2233" s="7" t="s">
        <v>44</v>
      </c>
      <c r="P2233" s="7" t="s">
        <v>45</v>
      </c>
      <c r="Q2233" s="9">
        <v>44562</v>
      </c>
      <c r="R2233" s="9">
        <v>45291</v>
      </c>
      <c r="S2233" s="7" t="s">
        <v>46</v>
      </c>
      <c r="T2233" s="7" t="s">
        <v>47</v>
      </c>
      <c r="U2233" s="7" t="s">
        <v>8026</v>
      </c>
      <c r="V2233" s="7" t="s">
        <v>8027</v>
      </c>
      <c r="W2233" s="7" t="s">
        <v>2486</v>
      </c>
      <c r="X2233"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F9298-EA97-4620-821F-769B120969BB}">
  <dimension ref="A1:B6951"/>
  <sheetViews>
    <sheetView workbookViewId="0">
      <selection sqref="A1:B1048576"/>
    </sheetView>
  </sheetViews>
  <sheetFormatPr defaultRowHeight="15" x14ac:dyDescent="0.25"/>
  <cols>
    <col min="1" max="1" width="73.5703125" customWidth="1"/>
    <col min="2" max="2" width="58.5703125" customWidth="1"/>
  </cols>
  <sheetData>
    <row r="1" spans="1:2" x14ac:dyDescent="0.25">
      <c r="A1" s="16" t="s">
        <v>8063</v>
      </c>
    </row>
    <row r="3" spans="1:2" ht="24" x14ac:dyDescent="0.25">
      <c r="A3" s="17" t="s">
        <v>8064</v>
      </c>
    </row>
    <row r="4" spans="1:2" ht="60" x14ac:dyDescent="0.25">
      <c r="A4" s="17" t="s">
        <v>8065</v>
      </c>
    </row>
    <row r="6" spans="1:2" x14ac:dyDescent="0.25">
      <c r="A6" s="5" t="s">
        <v>8066</v>
      </c>
      <c r="B6" s="6" t="s">
        <v>8067</v>
      </c>
    </row>
    <row r="7" spans="1:2" x14ac:dyDescent="0.25">
      <c r="A7" s="7" t="s">
        <v>8068</v>
      </c>
      <c r="B7" s="10" t="s">
        <v>8069</v>
      </c>
    </row>
    <row r="8" spans="1:2" x14ac:dyDescent="0.25">
      <c r="A8" s="7" t="s">
        <v>8068</v>
      </c>
      <c r="B8" s="18">
        <v>1</v>
      </c>
    </row>
    <row r="9" spans="1:2" x14ac:dyDescent="0.25">
      <c r="A9" s="7" t="s">
        <v>8070</v>
      </c>
      <c r="B9" s="10" t="s">
        <v>8069</v>
      </c>
    </row>
    <row r="10" spans="1:2" x14ac:dyDescent="0.25">
      <c r="A10" s="7" t="s">
        <v>8070</v>
      </c>
      <c r="B10" s="18">
        <v>1</v>
      </c>
    </row>
    <row r="11" spans="1:2" x14ac:dyDescent="0.25">
      <c r="A11" s="7" t="s">
        <v>8071</v>
      </c>
      <c r="B11" s="10" t="s">
        <v>8072</v>
      </c>
    </row>
    <row r="12" spans="1:2" x14ac:dyDescent="0.25">
      <c r="A12" s="7" t="s">
        <v>8071</v>
      </c>
      <c r="B12" s="18">
        <v>1</v>
      </c>
    </row>
    <row r="13" spans="1:2" x14ac:dyDescent="0.25">
      <c r="A13" s="7" t="s">
        <v>8073</v>
      </c>
      <c r="B13" s="10" t="s">
        <v>8074</v>
      </c>
    </row>
    <row r="14" spans="1:2" x14ac:dyDescent="0.25">
      <c r="A14" s="7" t="s">
        <v>8073</v>
      </c>
      <c r="B14" s="18">
        <v>1</v>
      </c>
    </row>
    <row r="15" spans="1:2" x14ac:dyDescent="0.25">
      <c r="A15" s="7" t="s">
        <v>8075</v>
      </c>
      <c r="B15" s="10" t="s">
        <v>8074</v>
      </c>
    </row>
    <row r="16" spans="1:2" x14ac:dyDescent="0.25">
      <c r="A16" s="7" t="s">
        <v>8075</v>
      </c>
      <c r="B16" s="18">
        <v>1</v>
      </c>
    </row>
    <row r="17" spans="1:2" x14ac:dyDescent="0.25">
      <c r="A17" s="7" t="s">
        <v>8076</v>
      </c>
      <c r="B17" s="10" t="s">
        <v>8072</v>
      </c>
    </row>
    <row r="18" spans="1:2" x14ac:dyDescent="0.25">
      <c r="A18" s="7" t="s">
        <v>8076</v>
      </c>
      <c r="B18" s="18">
        <v>1</v>
      </c>
    </row>
    <row r="19" spans="1:2" x14ac:dyDescent="0.25">
      <c r="A19" s="7" t="s">
        <v>8077</v>
      </c>
      <c r="B19" s="10" t="s">
        <v>8074</v>
      </c>
    </row>
    <row r="20" spans="1:2" x14ac:dyDescent="0.25">
      <c r="A20" s="7" t="s">
        <v>8077</v>
      </c>
      <c r="B20" s="18">
        <v>1</v>
      </c>
    </row>
    <row r="21" spans="1:2" x14ac:dyDescent="0.25">
      <c r="A21" s="7" t="s">
        <v>8078</v>
      </c>
      <c r="B21" s="10" t="s">
        <v>8074</v>
      </c>
    </row>
    <row r="22" spans="1:2" x14ac:dyDescent="0.25">
      <c r="A22" s="7" t="s">
        <v>8078</v>
      </c>
      <c r="B22" s="18">
        <v>1</v>
      </c>
    </row>
    <row r="23" spans="1:2" x14ac:dyDescent="0.25">
      <c r="A23" s="7" t="s">
        <v>8079</v>
      </c>
      <c r="B23" s="10" t="s">
        <v>8072</v>
      </c>
    </row>
    <row r="24" spans="1:2" x14ac:dyDescent="0.25">
      <c r="A24" s="7" t="s">
        <v>8079</v>
      </c>
      <c r="B24" s="18">
        <v>1</v>
      </c>
    </row>
    <row r="25" spans="1:2" x14ac:dyDescent="0.25">
      <c r="A25" s="7" t="s">
        <v>8080</v>
      </c>
      <c r="B25" s="10" t="s">
        <v>8074</v>
      </c>
    </row>
    <row r="26" spans="1:2" x14ac:dyDescent="0.25">
      <c r="A26" s="7" t="s">
        <v>8080</v>
      </c>
      <c r="B26" s="18">
        <v>1</v>
      </c>
    </row>
    <row r="27" spans="1:2" x14ac:dyDescent="0.25">
      <c r="A27" s="7" t="s">
        <v>8081</v>
      </c>
      <c r="B27" s="10" t="s">
        <v>8072</v>
      </c>
    </row>
    <row r="28" spans="1:2" x14ac:dyDescent="0.25">
      <c r="A28" s="7" t="s">
        <v>8081</v>
      </c>
      <c r="B28" s="18">
        <v>1</v>
      </c>
    </row>
    <row r="29" spans="1:2" x14ac:dyDescent="0.25">
      <c r="A29" s="7" t="s">
        <v>8082</v>
      </c>
      <c r="B29" s="10" t="s">
        <v>8074</v>
      </c>
    </row>
    <row r="30" spans="1:2" x14ac:dyDescent="0.25">
      <c r="A30" s="7" t="s">
        <v>8082</v>
      </c>
      <c r="B30" s="18">
        <v>1</v>
      </c>
    </row>
    <row r="31" spans="1:2" x14ac:dyDescent="0.25">
      <c r="A31" s="7" t="s">
        <v>8083</v>
      </c>
      <c r="B31" s="10" t="s">
        <v>8084</v>
      </c>
    </row>
    <row r="32" spans="1:2" x14ac:dyDescent="0.25">
      <c r="A32" s="7" t="s">
        <v>8083</v>
      </c>
      <c r="B32" s="18">
        <v>1</v>
      </c>
    </row>
    <row r="33" spans="1:2" x14ac:dyDescent="0.25">
      <c r="A33" s="7" t="s">
        <v>8085</v>
      </c>
      <c r="B33" s="10" t="s">
        <v>8074</v>
      </c>
    </row>
    <row r="34" spans="1:2" x14ac:dyDescent="0.25">
      <c r="A34" s="7" t="s">
        <v>8085</v>
      </c>
      <c r="B34" s="18">
        <v>1</v>
      </c>
    </row>
    <row r="35" spans="1:2" x14ac:dyDescent="0.25">
      <c r="A35" s="7" t="s">
        <v>8086</v>
      </c>
      <c r="B35" s="10" t="s">
        <v>8074</v>
      </c>
    </row>
    <row r="36" spans="1:2" x14ac:dyDescent="0.25">
      <c r="A36" s="7" t="s">
        <v>8086</v>
      </c>
      <c r="B36" s="18">
        <v>1</v>
      </c>
    </row>
    <row r="37" spans="1:2" x14ac:dyDescent="0.25">
      <c r="A37" s="7" t="s">
        <v>8087</v>
      </c>
      <c r="B37" s="10" t="s">
        <v>8074</v>
      </c>
    </row>
    <row r="38" spans="1:2" x14ac:dyDescent="0.25">
      <c r="A38" s="7" t="s">
        <v>8087</v>
      </c>
      <c r="B38" s="18">
        <v>1</v>
      </c>
    </row>
    <row r="39" spans="1:2" x14ac:dyDescent="0.25">
      <c r="A39" s="7" t="s">
        <v>8088</v>
      </c>
      <c r="B39" s="10" t="s">
        <v>8072</v>
      </c>
    </row>
    <row r="40" spans="1:2" x14ac:dyDescent="0.25">
      <c r="A40" s="7" t="s">
        <v>8088</v>
      </c>
      <c r="B40" s="18">
        <v>1</v>
      </c>
    </row>
    <row r="41" spans="1:2" x14ac:dyDescent="0.25">
      <c r="A41" s="7" t="s">
        <v>8089</v>
      </c>
      <c r="B41" s="10" t="s">
        <v>8072</v>
      </c>
    </row>
    <row r="42" spans="1:2" x14ac:dyDescent="0.25">
      <c r="A42" s="7" t="s">
        <v>8089</v>
      </c>
      <c r="B42" s="18">
        <v>1</v>
      </c>
    </row>
    <row r="43" spans="1:2" x14ac:dyDescent="0.25">
      <c r="A43" s="7" t="s">
        <v>8090</v>
      </c>
      <c r="B43" s="10" t="s">
        <v>8074</v>
      </c>
    </row>
    <row r="44" spans="1:2" x14ac:dyDescent="0.25">
      <c r="A44" s="7" t="s">
        <v>8090</v>
      </c>
      <c r="B44" s="18">
        <v>1</v>
      </c>
    </row>
    <row r="45" spans="1:2" x14ac:dyDescent="0.25">
      <c r="A45" s="7" t="s">
        <v>8091</v>
      </c>
      <c r="B45" s="10" t="s">
        <v>8074</v>
      </c>
    </row>
    <row r="46" spans="1:2" x14ac:dyDescent="0.25">
      <c r="A46" s="7" t="s">
        <v>8091</v>
      </c>
      <c r="B46" s="18">
        <v>1</v>
      </c>
    </row>
    <row r="47" spans="1:2" x14ac:dyDescent="0.25">
      <c r="A47" s="7" t="s">
        <v>8092</v>
      </c>
      <c r="B47" s="10" t="s">
        <v>8074</v>
      </c>
    </row>
    <row r="48" spans="1:2" x14ac:dyDescent="0.25">
      <c r="A48" s="7" t="s">
        <v>8092</v>
      </c>
      <c r="B48" s="18">
        <v>1</v>
      </c>
    </row>
    <row r="49" spans="1:2" x14ac:dyDescent="0.25">
      <c r="A49" s="7" t="s">
        <v>8093</v>
      </c>
      <c r="B49" s="10" t="s">
        <v>8074</v>
      </c>
    </row>
    <row r="50" spans="1:2" x14ac:dyDescent="0.25">
      <c r="A50" s="7" t="s">
        <v>8093</v>
      </c>
      <c r="B50" s="18">
        <v>1</v>
      </c>
    </row>
    <row r="51" spans="1:2" x14ac:dyDescent="0.25">
      <c r="A51" s="7" t="s">
        <v>8094</v>
      </c>
      <c r="B51" s="10" t="s">
        <v>8095</v>
      </c>
    </row>
    <row r="52" spans="1:2" x14ac:dyDescent="0.25">
      <c r="A52" s="7" t="s">
        <v>8094</v>
      </c>
      <c r="B52" s="18">
        <v>1</v>
      </c>
    </row>
    <row r="53" spans="1:2" x14ac:dyDescent="0.25">
      <c r="A53" s="19" t="s">
        <v>8096</v>
      </c>
      <c r="B53" s="10" t="s">
        <v>8072</v>
      </c>
    </row>
    <row r="54" spans="1:2" x14ac:dyDescent="0.25">
      <c r="A54" s="20"/>
      <c r="B54" s="10" t="s">
        <v>8095</v>
      </c>
    </row>
    <row r="55" spans="1:2" x14ac:dyDescent="0.25">
      <c r="A55" s="7" t="s">
        <v>8096</v>
      </c>
      <c r="B55" s="18">
        <v>2</v>
      </c>
    </row>
    <row r="56" spans="1:2" x14ac:dyDescent="0.25">
      <c r="A56" s="7" t="s">
        <v>8097</v>
      </c>
      <c r="B56" s="10" t="s">
        <v>8074</v>
      </c>
    </row>
    <row r="57" spans="1:2" x14ac:dyDescent="0.25">
      <c r="A57" s="7" t="s">
        <v>8097</v>
      </c>
      <c r="B57" s="18">
        <v>1</v>
      </c>
    </row>
    <row r="58" spans="1:2" x14ac:dyDescent="0.25">
      <c r="A58" s="7" t="s">
        <v>8098</v>
      </c>
      <c r="B58" s="10" t="s">
        <v>8074</v>
      </c>
    </row>
    <row r="59" spans="1:2" x14ac:dyDescent="0.25">
      <c r="A59" s="7" t="s">
        <v>8098</v>
      </c>
      <c r="B59" s="18">
        <v>1</v>
      </c>
    </row>
    <row r="60" spans="1:2" x14ac:dyDescent="0.25">
      <c r="A60" s="7" t="s">
        <v>8099</v>
      </c>
      <c r="B60" s="10" t="s">
        <v>8100</v>
      </c>
    </row>
    <row r="61" spans="1:2" x14ac:dyDescent="0.25">
      <c r="A61" s="7" t="s">
        <v>8099</v>
      </c>
      <c r="B61" s="18">
        <v>1</v>
      </c>
    </row>
    <row r="62" spans="1:2" x14ac:dyDescent="0.25">
      <c r="A62" s="7" t="s">
        <v>8101</v>
      </c>
      <c r="B62" s="10" t="s">
        <v>8084</v>
      </c>
    </row>
    <row r="63" spans="1:2" x14ac:dyDescent="0.25">
      <c r="A63" s="7" t="s">
        <v>8101</v>
      </c>
      <c r="B63" s="18">
        <v>1</v>
      </c>
    </row>
    <row r="64" spans="1:2" x14ac:dyDescent="0.25">
      <c r="A64" s="7" t="s">
        <v>8102</v>
      </c>
      <c r="B64" s="10" t="s">
        <v>8074</v>
      </c>
    </row>
    <row r="65" spans="1:2" x14ac:dyDescent="0.25">
      <c r="A65" s="7" t="s">
        <v>8102</v>
      </c>
      <c r="B65" s="18">
        <v>1</v>
      </c>
    </row>
    <row r="66" spans="1:2" x14ac:dyDescent="0.25">
      <c r="A66" s="7" t="s">
        <v>8103</v>
      </c>
      <c r="B66" s="10" t="s">
        <v>8074</v>
      </c>
    </row>
    <row r="67" spans="1:2" x14ac:dyDescent="0.25">
      <c r="A67" s="7" t="s">
        <v>8103</v>
      </c>
      <c r="B67" s="18">
        <v>1</v>
      </c>
    </row>
    <row r="68" spans="1:2" x14ac:dyDescent="0.25">
      <c r="A68" s="7" t="s">
        <v>8104</v>
      </c>
      <c r="B68" s="10" t="s">
        <v>8105</v>
      </c>
    </row>
    <row r="69" spans="1:2" x14ac:dyDescent="0.25">
      <c r="A69" s="7" t="s">
        <v>8104</v>
      </c>
      <c r="B69" s="18">
        <v>1</v>
      </c>
    </row>
    <row r="70" spans="1:2" x14ac:dyDescent="0.25">
      <c r="A70" s="7" t="s">
        <v>8106</v>
      </c>
      <c r="B70" s="10" t="s">
        <v>8074</v>
      </c>
    </row>
    <row r="71" spans="1:2" x14ac:dyDescent="0.25">
      <c r="A71" s="7" t="s">
        <v>8106</v>
      </c>
      <c r="B71" s="18">
        <v>1</v>
      </c>
    </row>
    <row r="72" spans="1:2" x14ac:dyDescent="0.25">
      <c r="A72" s="7" t="s">
        <v>8107</v>
      </c>
      <c r="B72" s="10" t="s">
        <v>8074</v>
      </c>
    </row>
    <row r="73" spans="1:2" x14ac:dyDescent="0.25">
      <c r="A73" s="7" t="s">
        <v>8107</v>
      </c>
      <c r="B73" s="18">
        <v>1</v>
      </c>
    </row>
    <row r="74" spans="1:2" x14ac:dyDescent="0.25">
      <c r="A74" s="7" t="s">
        <v>8108</v>
      </c>
      <c r="B74" s="10" t="s">
        <v>8084</v>
      </c>
    </row>
    <row r="75" spans="1:2" x14ac:dyDescent="0.25">
      <c r="A75" s="7" t="s">
        <v>8108</v>
      </c>
      <c r="B75" s="18">
        <v>1</v>
      </c>
    </row>
    <row r="76" spans="1:2" x14ac:dyDescent="0.25">
      <c r="A76" s="7" t="s">
        <v>8109</v>
      </c>
      <c r="B76" s="10" t="s">
        <v>8074</v>
      </c>
    </row>
    <row r="77" spans="1:2" x14ac:dyDescent="0.25">
      <c r="A77" s="7" t="s">
        <v>8109</v>
      </c>
      <c r="B77" s="18">
        <v>1</v>
      </c>
    </row>
    <row r="78" spans="1:2" x14ac:dyDescent="0.25">
      <c r="A78" s="7" t="s">
        <v>8110</v>
      </c>
      <c r="B78" s="10" t="s">
        <v>8074</v>
      </c>
    </row>
    <row r="79" spans="1:2" x14ac:dyDescent="0.25">
      <c r="A79" s="7" t="s">
        <v>8110</v>
      </c>
      <c r="B79" s="18">
        <v>1</v>
      </c>
    </row>
    <row r="80" spans="1:2" x14ac:dyDescent="0.25">
      <c r="A80" s="7" t="s">
        <v>8111</v>
      </c>
      <c r="B80" s="10" t="s">
        <v>8074</v>
      </c>
    </row>
    <row r="81" spans="1:2" x14ac:dyDescent="0.25">
      <c r="A81" s="7" t="s">
        <v>8111</v>
      </c>
      <c r="B81" s="18">
        <v>1</v>
      </c>
    </row>
    <row r="82" spans="1:2" x14ac:dyDescent="0.25">
      <c r="A82" s="7" t="s">
        <v>8112</v>
      </c>
      <c r="B82" s="10" t="s">
        <v>8069</v>
      </c>
    </row>
    <row r="83" spans="1:2" x14ac:dyDescent="0.25">
      <c r="A83" s="7" t="s">
        <v>8112</v>
      </c>
      <c r="B83" s="18">
        <v>1</v>
      </c>
    </row>
    <row r="84" spans="1:2" x14ac:dyDescent="0.25">
      <c r="A84" s="7" t="s">
        <v>8113</v>
      </c>
      <c r="B84" s="10" t="s">
        <v>8074</v>
      </c>
    </row>
    <row r="85" spans="1:2" x14ac:dyDescent="0.25">
      <c r="A85" s="7" t="s">
        <v>8113</v>
      </c>
      <c r="B85" s="18">
        <v>1</v>
      </c>
    </row>
    <row r="86" spans="1:2" x14ac:dyDescent="0.25">
      <c r="A86" s="7" t="s">
        <v>8114</v>
      </c>
      <c r="B86" s="10" t="s">
        <v>8072</v>
      </c>
    </row>
    <row r="87" spans="1:2" x14ac:dyDescent="0.25">
      <c r="A87" s="7" t="s">
        <v>8114</v>
      </c>
      <c r="B87" s="18">
        <v>1</v>
      </c>
    </row>
    <row r="88" spans="1:2" x14ac:dyDescent="0.25">
      <c r="A88" s="7" t="s">
        <v>8115</v>
      </c>
      <c r="B88" s="10" t="s">
        <v>8074</v>
      </c>
    </row>
    <row r="89" spans="1:2" x14ac:dyDescent="0.25">
      <c r="A89" s="7" t="s">
        <v>8115</v>
      </c>
      <c r="B89" s="18">
        <v>1</v>
      </c>
    </row>
    <row r="90" spans="1:2" x14ac:dyDescent="0.25">
      <c r="A90" s="7" t="s">
        <v>8116</v>
      </c>
      <c r="B90" s="10" t="s">
        <v>8072</v>
      </c>
    </row>
    <row r="91" spans="1:2" x14ac:dyDescent="0.25">
      <c r="A91" s="7" t="s">
        <v>8116</v>
      </c>
      <c r="B91" s="18">
        <v>1</v>
      </c>
    </row>
    <row r="92" spans="1:2" x14ac:dyDescent="0.25">
      <c r="A92" s="7" t="s">
        <v>8117</v>
      </c>
      <c r="B92" s="10" t="s">
        <v>8074</v>
      </c>
    </row>
    <row r="93" spans="1:2" x14ac:dyDescent="0.25">
      <c r="A93" s="7" t="s">
        <v>8117</v>
      </c>
      <c r="B93" s="18">
        <v>1</v>
      </c>
    </row>
    <row r="94" spans="1:2" x14ac:dyDescent="0.25">
      <c r="A94" s="7" t="s">
        <v>8118</v>
      </c>
      <c r="B94" s="10" t="s">
        <v>8074</v>
      </c>
    </row>
    <row r="95" spans="1:2" x14ac:dyDescent="0.25">
      <c r="A95" s="7" t="s">
        <v>8118</v>
      </c>
      <c r="B95" s="18">
        <v>1</v>
      </c>
    </row>
    <row r="96" spans="1:2" x14ac:dyDescent="0.25">
      <c r="A96" s="7" t="s">
        <v>8119</v>
      </c>
      <c r="B96" s="10" t="s">
        <v>8072</v>
      </c>
    </row>
    <row r="97" spans="1:2" x14ac:dyDescent="0.25">
      <c r="A97" s="7" t="s">
        <v>8119</v>
      </c>
      <c r="B97" s="18">
        <v>1</v>
      </c>
    </row>
    <row r="98" spans="1:2" x14ac:dyDescent="0.25">
      <c r="A98" s="7" t="s">
        <v>8120</v>
      </c>
      <c r="B98" s="10" t="s">
        <v>8084</v>
      </c>
    </row>
    <row r="99" spans="1:2" x14ac:dyDescent="0.25">
      <c r="A99" s="7" t="s">
        <v>8120</v>
      </c>
      <c r="B99" s="18">
        <v>1</v>
      </c>
    </row>
    <row r="100" spans="1:2" x14ac:dyDescent="0.25">
      <c r="A100" s="7" t="s">
        <v>8121</v>
      </c>
      <c r="B100" s="10" t="s">
        <v>8122</v>
      </c>
    </row>
    <row r="101" spans="1:2" x14ac:dyDescent="0.25">
      <c r="A101" s="7" t="s">
        <v>8121</v>
      </c>
      <c r="B101" s="18">
        <v>1</v>
      </c>
    </row>
    <row r="102" spans="1:2" x14ac:dyDescent="0.25">
      <c r="A102" s="7" t="s">
        <v>8123</v>
      </c>
      <c r="B102" s="10" t="s">
        <v>8072</v>
      </c>
    </row>
    <row r="103" spans="1:2" x14ac:dyDescent="0.25">
      <c r="A103" s="7" t="s">
        <v>8123</v>
      </c>
      <c r="B103" s="18">
        <v>1</v>
      </c>
    </row>
    <row r="104" spans="1:2" x14ac:dyDescent="0.25">
      <c r="A104" s="7" t="s">
        <v>8124</v>
      </c>
      <c r="B104" s="10" t="s">
        <v>8074</v>
      </c>
    </row>
    <row r="105" spans="1:2" x14ac:dyDescent="0.25">
      <c r="A105" s="7" t="s">
        <v>8124</v>
      </c>
      <c r="B105" s="18">
        <v>1</v>
      </c>
    </row>
    <row r="106" spans="1:2" x14ac:dyDescent="0.25">
      <c r="A106" s="7" t="s">
        <v>8125</v>
      </c>
      <c r="B106" s="10" t="s">
        <v>8072</v>
      </c>
    </row>
    <row r="107" spans="1:2" x14ac:dyDescent="0.25">
      <c r="A107" s="7" t="s">
        <v>8125</v>
      </c>
      <c r="B107" s="18">
        <v>1</v>
      </c>
    </row>
    <row r="108" spans="1:2" x14ac:dyDescent="0.25">
      <c r="A108" s="7" t="s">
        <v>8126</v>
      </c>
      <c r="B108" s="10" t="s">
        <v>8074</v>
      </c>
    </row>
    <row r="109" spans="1:2" x14ac:dyDescent="0.25">
      <c r="A109" s="7" t="s">
        <v>8126</v>
      </c>
      <c r="B109" s="18">
        <v>1</v>
      </c>
    </row>
    <row r="110" spans="1:2" x14ac:dyDescent="0.25">
      <c r="A110" s="7" t="s">
        <v>8127</v>
      </c>
      <c r="B110" s="10" t="s">
        <v>8084</v>
      </c>
    </row>
    <row r="111" spans="1:2" x14ac:dyDescent="0.25">
      <c r="A111" s="7" t="s">
        <v>8127</v>
      </c>
      <c r="B111" s="18">
        <v>1</v>
      </c>
    </row>
    <row r="112" spans="1:2" x14ac:dyDescent="0.25">
      <c r="A112" s="7" t="s">
        <v>8128</v>
      </c>
      <c r="B112" s="10" t="s">
        <v>8072</v>
      </c>
    </row>
    <row r="113" spans="1:2" x14ac:dyDescent="0.25">
      <c r="A113" s="7" t="s">
        <v>8128</v>
      </c>
      <c r="B113" s="18">
        <v>1</v>
      </c>
    </row>
    <row r="114" spans="1:2" x14ac:dyDescent="0.25">
      <c r="A114" s="7" t="s">
        <v>8129</v>
      </c>
      <c r="B114" s="10" t="s">
        <v>8072</v>
      </c>
    </row>
    <row r="115" spans="1:2" x14ac:dyDescent="0.25">
      <c r="A115" s="7" t="s">
        <v>8129</v>
      </c>
      <c r="B115" s="18">
        <v>1</v>
      </c>
    </row>
    <row r="116" spans="1:2" x14ac:dyDescent="0.25">
      <c r="A116" s="7" t="s">
        <v>8130</v>
      </c>
      <c r="B116" s="10" t="s">
        <v>8072</v>
      </c>
    </row>
    <row r="117" spans="1:2" x14ac:dyDescent="0.25">
      <c r="A117" s="7" t="s">
        <v>8130</v>
      </c>
      <c r="B117" s="18">
        <v>1</v>
      </c>
    </row>
    <row r="118" spans="1:2" x14ac:dyDescent="0.25">
      <c r="A118" s="7" t="s">
        <v>8131</v>
      </c>
      <c r="B118" s="10" t="s">
        <v>8072</v>
      </c>
    </row>
    <row r="119" spans="1:2" x14ac:dyDescent="0.25">
      <c r="A119" s="7" t="s">
        <v>8131</v>
      </c>
      <c r="B119" s="18">
        <v>1</v>
      </c>
    </row>
    <row r="120" spans="1:2" x14ac:dyDescent="0.25">
      <c r="A120" s="7" t="s">
        <v>8132</v>
      </c>
      <c r="B120" s="10" t="s">
        <v>8084</v>
      </c>
    </row>
    <row r="121" spans="1:2" x14ac:dyDescent="0.25">
      <c r="A121" s="7" t="s">
        <v>8132</v>
      </c>
      <c r="B121" s="18">
        <v>1</v>
      </c>
    </row>
    <row r="122" spans="1:2" x14ac:dyDescent="0.25">
      <c r="A122" s="7" t="s">
        <v>8133</v>
      </c>
      <c r="B122" s="10" t="s">
        <v>8084</v>
      </c>
    </row>
    <row r="123" spans="1:2" x14ac:dyDescent="0.25">
      <c r="A123" s="7" t="s">
        <v>8133</v>
      </c>
      <c r="B123" s="18">
        <v>1</v>
      </c>
    </row>
    <row r="124" spans="1:2" x14ac:dyDescent="0.25">
      <c r="A124" s="7" t="s">
        <v>8134</v>
      </c>
      <c r="B124" s="10" t="s">
        <v>8069</v>
      </c>
    </row>
    <row r="125" spans="1:2" x14ac:dyDescent="0.25">
      <c r="A125" s="7" t="s">
        <v>8134</v>
      </c>
      <c r="B125" s="18">
        <v>1</v>
      </c>
    </row>
    <row r="126" spans="1:2" x14ac:dyDescent="0.25">
      <c r="A126" s="7" t="s">
        <v>8135</v>
      </c>
      <c r="B126" s="10" t="s">
        <v>8072</v>
      </c>
    </row>
    <row r="127" spans="1:2" x14ac:dyDescent="0.25">
      <c r="A127" s="7" t="s">
        <v>8135</v>
      </c>
      <c r="B127" s="18">
        <v>1</v>
      </c>
    </row>
    <row r="128" spans="1:2" x14ac:dyDescent="0.25">
      <c r="A128" s="7" t="s">
        <v>8136</v>
      </c>
      <c r="B128" s="10" t="s">
        <v>8072</v>
      </c>
    </row>
    <row r="129" spans="1:2" x14ac:dyDescent="0.25">
      <c r="A129" s="7" t="s">
        <v>8136</v>
      </c>
      <c r="B129" s="18">
        <v>1</v>
      </c>
    </row>
    <row r="130" spans="1:2" x14ac:dyDescent="0.25">
      <c r="A130" s="7" t="s">
        <v>8137</v>
      </c>
      <c r="B130" s="10" t="s">
        <v>8074</v>
      </c>
    </row>
    <row r="131" spans="1:2" x14ac:dyDescent="0.25">
      <c r="A131" s="7" t="s">
        <v>8137</v>
      </c>
      <c r="B131" s="18">
        <v>1</v>
      </c>
    </row>
    <row r="132" spans="1:2" x14ac:dyDescent="0.25">
      <c r="A132" s="7" t="s">
        <v>8138</v>
      </c>
      <c r="B132" s="10" t="s">
        <v>8072</v>
      </c>
    </row>
    <row r="133" spans="1:2" x14ac:dyDescent="0.25">
      <c r="A133" s="7" t="s">
        <v>8138</v>
      </c>
      <c r="B133" s="18">
        <v>1</v>
      </c>
    </row>
    <row r="134" spans="1:2" x14ac:dyDescent="0.25">
      <c r="A134" s="7" t="s">
        <v>8139</v>
      </c>
      <c r="B134" s="10" t="s">
        <v>8140</v>
      </c>
    </row>
    <row r="135" spans="1:2" x14ac:dyDescent="0.25">
      <c r="A135" s="7" t="s">
        <v>8139</v>
      </c>
      <c r="B135" s="18">
        <v>1</v>
      </c>
    </row>
    <row r="136" spans="1:2" x14ac:dyDescent="0.25">
      <c r="A136" s="7" t="s">
        <v>8141</v>
      </c>
      <c r="B136" s="10" t="s">
        <v>8069</v>
      </c>
    </row>
    <row r="137" spans="1:2" x14ac:dyDescent="0.25">
      <c r="A137" s="7" t="s">
        <v>8141</v>
      </c>
      <c r="B137" s="18">
        <v>1</v>
      </c>
    </row>
    <row r="138" spans="1:2" x14ac:dyDescent="0.25">
      <c r="A138" s="7" t="s">
        <v>8142</v>
      </c>
      <c r="B138" s="10" t="s">
        <v>8074</v>
      </c>
    </row>
    <row r="139" spans="1:2" x14ac:dyDescent="0.25">
      <c r="A139" s="7" t="s">
        <v>8142</v>
      </c>
      <c r="B139" s="18">
        <v>1</v>
      </c>
    </row>
    <row r="140" spans="1:2" x14ac:dyDescent="0.25">
      <c r="A140" s="7" t="s">
        <v>8143</v>
      </c>
      <c r="B140" s="10" t="s">
        <v>8074</v>
      </c>
    </row>
    <row r="141" spans="1:2" x14ac:dyDescent="0.25">
      <c r="A141" s="7" t="s">
        <v>8143</v>
      </c>
      <c r="B141" s="18">
        <v>1</v>
      </c>
    </row>
    <row r="142" spans="1:2" x14ac:dyDescent="0.25">
      <c r="A142" s="7" t="s">
        <v>8144</v>
      </c>
      <c r="B142" s="10" t="s">
        <v>8069</v>
      </c>
    </row>
    <row r="143" spans="1:2" x14ac:dyDescent="0.25">
      <c r="A143" s="7" t="s">
        <v>8144</v>
      </c>
      <c r="B143" s="18">
        <v>1</v>
      </c>
    </row>
    <row r="144" spans="1:2" x14ac:dyDescent="0.25">
      <c r="A144" s="7" t="s">
        <v>8145</v>
      </c>
      <c r="B144" s="10" t="s">
        <v>8074</v>
      </c>
    </row>
    <row r="145" spans="1:2" x14ac:dyDescent="0.25">
      <c r="A145" s="7" t="s">
        <v>8145</v>
      </c>
      <c r="B145" s="18">
        <v>1</v>
      </c>
    </row>
    <row r="146" spans="1:2" x14ac:dyDescent="0.25">
      <c r="A146" s="7" t="s">
        <v>8146</v>
      </c>
      <c r="B146" s="10" t="s">
        <v>8069</v>
      </c>
    </row>
    <row r="147" spans="1:2" x14ac:dyDescent="0.25">
      <c r="A147" s="7" t="s">
        <v>8146</v>
      </c>
      <c r="B147" s="18">
        <v>1</v>
      </c>
    </row>
    <row r="148" spans="1:2" x14ac:dyDescent="0.25">
      <c r="A148" s="7" t="s">
        <v>8147</v>
      </c>
      <c r="B148" s="10" t="s">
        <v>8148</v>
      </c>
    </row>
    <row r="149" spans="1:2" x14ac:dyDescent="0.25">
      <c r="A149" s="7" t="s">
        <v>8147</v>
      </c>
      <c r="B149" s="18">
        <v>1</v>
      </c>
    </row>
    <row r="150" spans="1:2" x14ac:dyDescent="0.25">
      <c r="A150" s="7" t="s">
        <v>8149</v>
      </c>
      <c r="B150" s="10" t="s">
        <v>8150</v>
      </c>
    </row>
    <row r="151" spans="1:2" x14ac:dyDescent="0.25">
      <c r="A151" s="7" t="s">
        <v>8149</v>
      </c>
      <c r="B151" s="18">
        <v>1</v>
      </c>
    </row>
    <row r="152" spans="1:2" x14ac:dyDescent="0.25">
      <c r="A152" s="7" t="s">
        <v>8151</v>
      </c>
      <c r="B152" s="10" t="s">
        <v>8152</v>
      </c>
    </row>
    <row r="153" spans="1:2" x14ac:dyDescent="0.25">
      <c r="A153" s="7" t="s">
        <v>8151</v>
      </c>
      <c r="B153" s="18">
        <v>1</v>
      </c>
    </row>
    <row r="154" spans="1:2" x14ac:dyDescent="0.25">
      <c r="A154" s="7" t="s">
        <v>8153</v>
      </c>
      <c r="B154" s="10" t="s">
        <v>8072</v>
      </c>
    </row>
    <row r="155" spans="1:2" x14ac:dyDescent="0.25">
      <c r="A155" s="7" t="s">
        <v>8153</v>
      </c>
      <c r="B155" s="18">
        <v>1</v>
      </c>
    </row>
    <row r="156" spans="1:2" x14ac:dyDescent="0.25">
      <c r="A156" s="7" t="s">
        <v>8154</v>
      </c>
      <c r="B156" s="10" t="s">
        <v>8155</v>
      </c>
    </row>
    <row r="157" spans="1:2" x14ac:dyDescent="0.25">
      <c r="A157" s="7" t="s">
        <v>8154</v>
      </c>
      <c r="B157" s="18">
        <v>1</v>
      </c>
    </row>
    <row r="158" spans="1:2" x14ac:dyDescent="0.25">
      <c r="A158" s="7" t="s">
        <v>8156</v>
      </c>
      <c r="B158" s="10" t="s">
        <v>8084</v>
      </c>
    </row>
    <row r="159" spans="1:2" x14ac:dyDescent="0.25">
      <c r="A159" s="7" t="s">
        <v>8156</v>
      </c>
      <c r="B159" s="18">
        <v>1</v>
      </c>
    </row>
    <row r="160" spans="1:2" x14ac:dyDescent="0.25">
      <c r="A160" s="7" t="s">
        <v>8157</v>
      </c>
      <c r="B160" s="10" t="s">
        <v>8158</v>
      </c>
    </row>
    <row r="161" spans="1:2" x14ac:dyDescent="0.25">
      <c r="A161" s="7" t="s">
        <v>8157</v>
      </c>
      <c r="B161" s="18">
        <v>1</v>
      </c>
    </row>
    <row r="162" spans="1:2" x14ac:dyDescent="0.25">
      <c r="A162" s="7" t="s">
        <v>8159</v>
      </c>
      <c r="B162" s="10" t="s">
        <v>8160</v>
      </c>
    </row>
    <row r="163" spans="1:2" x14ac:dyDescent="0.25">
      <c r="A163" s="7" t="s">
        <v>8159</v>
      </c>
      <c r="B163" s="18">
        <v>1</v>
      </c>
    </row>
    <row r="164" spans="1:2" x14ac:dyDescent="0.25">
      <c r="A164" s="7" t="s">
        <v>8161</v>
      </c>
      <c r="B164" s="10" t="s">
        <v>8162</v>
      </c>
    </row>
    <row r="165" spans="1:2" x14ac:dyDescent="0.25">
      <c r="A165" s="7" t="s">
        <v>8161</v>
      </c>
      <c r="B165" s="18">
        <v>1</v>
      </c>
    </row>
    <row r="166" spans="1:2" x14ac:dyDescent="0.25">
      <c r="A166" s="7" t="s">
        <v>8163</v>
      </c>
      <c r="B166" s="10" t="s">
        <v>8164</v>
      </c>
    </row>
    <row r="167" spans="1:2" x14ac:dyDescent="0.25">
      <c r="A167" s="7" t="s">
        <v>8163</v>
      </c>
      <c r="B167" s="18">
        <v>1</v>
      </c>
    </row>
    <row r="168" spans="1:2" x14ac:dyDescent="0.25">
      <c r="A168" s="7" t="s">
        <v>8165</v>
      </c>
      <c r="B168" s="10" t="s">
        <v>8072</v>
      </c>
    </row>
    <row r="169" spans="1:2" x14ac:dyDescent="0.25">
      <c r="A169" s="7" t="s">
        <v>8165</v>
      </c>
      <c r="B169" s="18">
        <v>1</v>
      </c>
    </row>
    <row r="170" spans="1:2" x14ac:dyDescent="0.25">
      <c r="A170" s="7" t="s">
        <v>8166</v>
      </c>
      <c r="B170" s="10" t="s">
        <v>8167</v>
      </c>
    </row>
    <row r="171" spans="1:2" x14ac:dyDescent="0.25">
      <c r="A171" s="7" t="s">
        <v>8166</v>
      </c>
      <c r="B171" s="18">
        <v>1</v>
      </c>
    </row>
    <row r="172" spans="1:2" x14ac:dyDescent="0.25">
      <c r="A172" s="7" t="s">
        <v>8168</v>
      </c>
      <c r="B172" s="10" t="s">
        <v>8169</v>
      </c>
    </row>
    <row r="173" spans="1:2" x14ac:dyDescent="0.25">
      <c r="A173" s="7" t="s">
        <v>8168</v>
      </c>
      <c r="B173" s="18">
        <v>1</v>
      </c>
    </row>
    <row r="174" spans="1:2" x14ac:dyDescent="0.25">
      <c r="A174" s="7" t="s">
        <v>8170</v>
      </c>
      <c r="B174" s="10" t="s">
        <v>8100</v>
      </c>
    </row>
    <row r="175" spans="1:2" x14ac:dyDescent="0.25">
      <c r="A175" s="7" t="s">
        <v>8170</v>
      </c>
      <c r="B175" s="18">
        <v>1</v>
      </c>
    </row>
    <row r="176" spans="1:2" x14ac:dyDescent="0.25">
      <c r="A176" s="19" t="s">
        <v>8171</v>
      </c>
      <c r="B176" s="10" t="s">
        <v>8072</v>
      </c>
    </row>
    <row r="177" spans="1:2" x14ac:dyDescent="0.25">
      <c r="A177" s="21"/>
      <c r="B177" s="10" t="s">
        <v>8084</v>
      </c>
    </row>
    <row r="178" spans="1:2" x14ac:dyDescent="0.25">
      <c r="A178" s="20"/>
      <c r="B178" s="10" t="s">
        <v>8105</v>
      </c>
    </row>
    <row r="179" spans="1:2" x14ac:dyDescent="0.25">
      <c r="A179" s="7" t="s">
        <v>8171</v>
      </c>
      <c r="B179" s="18">
        <v>3</v>
      </c>
    </row>
    <row r="180" spans="1:2" x14ac:dyDescent="0.25">
      <c r="A180" s="7" t="s">
        <v>8172</v>
      </c>
      <c r="B180" s="10" t="s">
        <v>8173</v>
      </c>
    </row>
    <row r="181" spans="1:2" x14ac:dyDescent="0.25">
      <c r="A181" s="7" t="s">
        <v>8172</v>
      </c>
      <c r="B181" s="18">
        <v>1</v>
      </c>
    </row>
    <row r="182" spans="1:2" x14ac:dyDescent="0.25">
      <c r="A182" s="7" t="s">
        <v>8174</v>
      </c>
      <c r="B182" s="10" t="s">
        <v>8069</v>
      </c>
    </row>
    <row r="183" spans="1:2" x14ac:dyDescent="0.25">
      <c r="A183" s="7" t="s">
        <v>8174</v>
      </c>
      <c r="B183" s="18">
        <v>1</v>
      </c>
    </row>
    <row r="184" spans="1:2" x14ac:dyDescent="0.25">
      <c r="A184" s="7" t="s">
        <v>8175</v>
      </c>
      <c r="B184" s="10" t="s">
        <v>8176</v>
      </c>
    </row>
    <row r="185" spans="1:2" x14ac:dyDescent="0.25">
      <c r="A185" s="7" t="s">
        <v>8175</v>
      </c>
      <c r="B185" s="18">
        <v>1</v>
      </c>
    </row>
    <row r="186" spans="1:2" x14ac:dyDescent="0.25">
      <c r="A186" s="7" t="s">
        <v>8177</v>
      </c>
      <c r="B186" s="10" t="s">
        <v>8072</v>
      </c>
    </row>
    <row r="187" spans="1:2" x14ac:dyDescent="0.25">
      <c r="A187" s="7" t="s">
        <v>8177</v>
      </c>
      <c r="B187" s="18">
        <v>1</v>
      </c>
    </row>
    <row r="188" spans="1:2" x14ac:dyDescent="0.25">
      <c r="A188" s="7" t="s">
        <v>8178</v>
      </c>
      <c r="B188" s="10" t="s">
        <v>8072</v>
      </c>
    </row>
    <row r="189" spans="1:2" x14ac:dyDescent="0.25">
      <c r="A189" s="7" t="s">
        <v>8178</v>
      </c>
      <c r="B189" s="18">
        <v>1</v>
      </c>
    </row>
    <row r="190" spans="1:2" x14ac:dyDescent="0.25">
      <c r="A190" s="7" t="s">
        <v>8179</v>
      </c>
      <c r="B190" s="10" t="s">
        <v>8072</v>
      </c>
    </row>
    <row r="191" spans="1:2" x14ac:dyDescent="0.25">
      <c r="A191" s="7" t="s">
        <v>8179</v>
      </c>
      <c r="B191" s="18">
        <v>1</v>
      </c>
    </row>
    <row r="192" spans="1:2" x14ac:dyDescent="0.25">
      <c r="A192" s="7" t="s">
        <v>8180</v>
      </c>
      <c r="B192" s="10" t="s">
        <v>8181</v>
      </c>
    </row>
    <row r="193" spans="1:2" x14ac:dyDescent="0.25">
      <c r="A193" s="7" t="s">
        <v>8180</v>
      </c>
      <c r="B193" s="18">
        <v>1</v>
      </c>
    </row>
    <row r="194" spans="1:2" x14ac:dyDescent="0.25">
      <c r="A194" s="7" t="s">
        <v>8182</v>
      </c>
      <c r="B194" s="10" t="s">
        <v>8072</v>
      </c>
    </row>
    <row r="195" spans="1:2" x14ac:dyDescent="0.25">
      <c r="A195" s="7" t="s">
        <v>8182</v>
      </c>
      <c r="B195" s="18">
        <v>1</v>
      </c>
    </row>
    <row r="196" spans="1:2" x14ac:dyDescent="0.25">
      <c r="A196" s="7" t="s">
        <v>8183</v>
      </c>
      <c r="B196" s="10" t="s">
        <v>8160</v>
      </c>
    </row>
    <row r="197" spans="1:2" x14ac:dyDescent="0.25">
      <c r="A197" s="7" t="s">
        <v>8183</v>
      </c>
      <c r="B197" s="18">
        <v>1</v>
      </c>
    </row>
    <row r="198" spans="1:2" x14ac:dyDescent="0.25">
      <c r="A198" s="7" t="s">
        <v>8184</v>
      </c>
      <c r="B198" s="10" t="s">
        <v>8074</v>
      </c>
    </row>
    <row r="199" spans="1:2" x14ac:dyDescent="0.25">
      <c r="A199" s="7" t="s">
        <v>8184</v>
      </c>
      <c r="B199" s="18">
        <v>1</v>
      </c>
    </row>
    <row r="200" spans="1:2" x14ac:dyDescent="0.25">
      <c r="A200" s="7" t="s">
        <v>8185</v>
      </c>
      <c r="B200" s="10" t="s">
        <v>8186</v>
      </c>
    </row>
    <row r="201" spans="1:2" x14ac:dyDescent="0.25">
      <c r="A201" s="7" t="s">
        <v>8185</v>
      </c>
      <c r="B201" s="18">
        <v>1</v>
      </c>
    </row>
    <row r="202" spans="1:2" x14ac:dyDescent="0.25">
      <c r="A202" s="7" t="s">
        <v>8187</v>
      </c>
      <c r="B202" s="10" t="s">
        <v>8188</v>
      </c>
    </row>
    <row r="203" spans="1:2" x14ac:dyDescent="0.25">
      <c r="A203" s="7" t="s">
        <v>8187</v>
      </c>
      <c r="B203" s="18">
        <v>1</v>
      </c>
    </row>
    <row r="204" spans="1:2" x14ac:dyDescent="0.25">
      <c r="A204" s="7" t="s">
        <v>8189</v>
      </c>
      <c r="B204" s="10" t="s">
        <v>8190</v>
      </c>
    </row>
    <row r="205" spans="1:2" x14ac:dyDescent="0.25">
      <c r="A205" s="7" t="s">
        <v>8189</v>
      </c>
      <c r="B205" s="18">
        <v>1</v>
      </c>
    </row>
    <row r="206" spans="1:2" x14ac:dyDescent="0.25">
      <c r="A206" s="7" t="s">
        <v>8191</v>
      </c>
      <c r="B206" s="10" t="s">
        <v>8122</v>
      </c>
    </row>
    <row r="207" spans="1:2" x14ac:dyDescent="0.25">
      <c r="A207" s="7" t="s">
        <v>8191</v>
      </c>
      <c r="B207" s="18">
        <v>1</v>
      </c>
    </row>
    <row r="208" spans="1:2" x14ac:dyDescent="0.25">
      <c r="A208" s="7" t="s">
        <v>8192</v>
      </c>
      <c r="B208" s="10" t="s">
        <v>8190</v>
      </c>
    </row>
    <row r="209" spans="1:2" x14ac:dyDescent="0.25">
      <c r="A209" s="7" t="s">
        <v>8192</v>
      </c>
      <c r="B209" s="18">
        <v>1</v>
      </c>
    </row>
    <row r="210" spans="1:2" x14ac:dyDescent="0.25">
      <c r="A210" s="7" t="s">
        <v>8193</v>
      </c>
      <c r="B210" s="10" t="s">
        <v>8072</v>
      </c>
    </row>
    <row r="211" spans="1:2" x14ac:dyDescent="0.25">
      <c r="A211" s="7" t="s">
        <v>8193</v>
      </c>
      <c r="B211" s="18">
        <v>1</v>
      </c>
    </row>
    <row r="212" spans="1:2" x14ac:dyDescent="0.25">
      <c r="A212" s="7" t="s">
        <v>8194</v>
      </c>
      <c r="B212" s="10" t="s">
        <v>8152</v>
      </c>
    </row>
    <row r="213" spans="1:2" x14ac:dyDescent="0.25">
      <c r="A213" s="7" t="s">
        <v>8194</v>
      </c>
      <c r="B213" s="18">
        <v>1</v>
      </c>
    </row>
    <row r="214" spans="1:2" x14ac:dyDescent="0.25">
      <c r="A214" s="19" t="s">
        <v>8195</v>
      </c>
      <c r="B214" s="10" t="s">
        <v>8072</v>
      </c>
    </row>
    <row r="215" spans="1:2" x14ac:dyDescent="0.25">
      <c r="A215" s="21"/>
      <c r="B215" s="10" t="s">
        <v>8084</v>
      </c>
    </row>
    <row r="216" spans="1:2" x14ac:dyDescent="0.25">
      <c r="A216" s="20"/>
      <c r="B216" s="10" t="s">
        <v>8196</v>
      </c>
    </row>
    <row r="217" spans="1:2" x14ac:dyDescent="0.25">
      <c r="A217" s="7" t="s">
        <v>8195</v>
      </c>
      <c r="B217" s="18">
        <v>3</v>
      </c>
    </row>
    <row r="218" spans="1:2" x14ac:dyDescent="0.25">
      <c r="A218" s="7" t="s">
        <v>8197</v>
      </c>
      <c r="B218" s="10" t="s">
        <v>8072</v>
      </c>
    </row>
    <row r="219" spans="1:2" x14ac:dyDescent="0.25">
      <c r="A219" s="7" t="s">
        <v>8197</v>
      </c>
      <c r="B219" s="18">
        <v>1</v>
      </c>
    </row>
    <row r="220" spans="1:2" x14ac:dyDescent="0.25">
      <c r="A220" s="7" t="s">
        <v>8198</v>
      </c>
      <c r="B220" s="10" t="s">
        <v>8074</v>
      </c>
    </row>
    <row r="221" spans="1:2" x14ac:dyDescent="0.25">
      <c r="A221" s="7" t="s">
        <v>8198</v>
      </c>
      <c r="B221" s="18">
        <v>1</v>
      </c>
    </row>
    <row r="222" spans="1:2" x14ac:dyDescent="0.25">
      <c r="A222" s="7" t="s">
        <v>8199</v>
      </c>
      <c r="B222" s="10" t="s">
        <v>8074</v>
      </c>
    </row>
    <row r="223" spans="1:2" x14ac:dyDescent="0.25">
      <c r="A223" s="7" t="s">
        <v>8199</v>
      </c>
      <c r="B223" s="18">
        <v>1</v>
      </c>
    </row>
    <row r="224" spans="1:2" x14ac:dyDescent="0.25">
      <c r="A224" s="7" t="s">
        <v>8200</v>
      </c>
      <c r="B224" s="10" t="s">
        <v>8100</v>
      </c>
    </row>
    <row r="225" spans="1:2" x14ac:dyDescent="0.25">
      <c r="A225" s="7" t="s">
        <v>8200</v>
      </c>
      <c r="B225" s="18">
        <v>1</v>
      </c>
    </row>
    <row r="226" spans="1:2" x14ac:dyDescent="0.25">
      <c r="A226" s="7" t="s">
        <v>8201</v>
      </c>
      <c r="B226" s="10" t="s">
        <v>8202</v>
      </c>
    </row>
    <row r="227" spans="1:2" x14ac:dyDescent="0.25">
      <c r="A227" s="7" t="s">
        <v>8201</v>
      </c>
      <c r="B227" s="18">
        <v>1</v>
      </c>
    </row>
    <row r="228" spans="1:2" x14ac:dyDescent="0.25">
      <c r="A228" s="7" t="s">
        <v>8203</v>
      </c>
      <c r="B228" s="10" t="s">
        <v>8204</v>
      </c>
    </row>
    <row r="229" spans="1:2" x14ac:dyDescent="0.25">
      <c r="A229" s="7" t="s">
        <v>8203</v>
      </c>
      <c r="B229" s="18">
        <v>1</v>
      </c>
    </row>
    <row r="230" spans="1:2" x14ac:dyDescent="0.25">
      <c r="A230" s="7" t="s">
        <v>8205</v>
      </c>
      <c r="B230" s="10" t="s">
        <v>8162</v>
      </c>
    </row>
    <row r="231" spans="1:2" x14ac:dyDescent="0.25">
      <c r="A231" s="7" t="s">
        <v>8205</v>
      </c>
      <c r="B231" s="18">
        <v>1</v>
      </c>
    </row>
    <row r="232" spans="1:2" x14ac:dyDescent="0.25">
      <c r="A232" s="7" t="s">
        <v>8206</v>
      </c>
      <c r="B232" s="10" t="s">
        <v>8207</v>
      </c>
    </row>
    <row r="233" spans="1:2" x14ac:dyDescent="0.25">
      <c r="A233" s="7" t="s">
        <v>8206</v>
      </c>
      <c r="B233" s="18">
        <v>1</v>
      </c>
    </row>
    <row r="234" spans="1:2" x14ac:dyDescent="0.25">
      <c r="A234" s="7" t="s">
        <v>8208</v>
      </c>
      <c r="B234" s="10" t="s">
        <v>8074</v>
      </c>
    </row>
    <row r="235" spans="1:2" x14ac:dyDescent="0.25">
      <c r="A235" s="7" t="s">
        <v>8208</v>
      </c>
      <c r="B235" s="18">
        <v>1</v>
      </c>
    </row>
    <row r="236" spans="1:2" x14ac:dyDescent="0.25">
      <c r="A236" s="7" t="s">
        <v>8209</v>
      </c>
      <c r="B236" s="10" t="s">
        <v>8072</v>
      </c>
    </row>
    <row r="237" spans="1:2" x14ac:dyDescent="0.25">
      <c r="A237" s="7" t="s">
        <v>8209</v>
      </c>
      <c r="B237" s="18">
        <v>1</v>
      </c>
    </row>
    <row r="238" spans="1:2" x14ac:dyDescent="0.25">
      <c r="A238" s="7" t="s">
        <v>8210</v>
      </c>
      <c r="B238" s="10" t="s">
        <v>8069</v>
      </c>
    </row>
    <row r="239" spans="1:2" x14ac:dyDescent="0.25">
      <c r="A239" s="7" t="s">
        <v>8210</v>
      </c>
      <c r="B239" s="18">
        <v>1</v>
      </c>
    </row>
    <row r="240" spans="1:2" x14ac:dyDescent="0.25">
      <c r="A240" s="7" t="s">
        <v>8211</v>
      </c>
      <c r="B240" s="10" t="s">
        <v>8167</v>
      </c>
    </row>
    <row r="241" spans="1:2" x14ac:dyDescent="0.25">
      <c r="A241" s="7" t="s">
        <v>8211</v>
      </c>
      <c r="B241" s="18">
        <v>1</v>
      </c>
    </row>
    <row r="242" spans="1:2" x14ac:dyDescent="0.25">
      <c r="A242" s="7" t="s">
        <v>8212</v>
      </c>
      <c r="B242" s="10" t="s">
        <v>8072</v>
      </c>
    </row>
    <row r="243" spans="1:2" x14ac:dyDescent="0.25">
      <c r="A243" s="7" t="s">
        <v>8212</v>
      </c>
      <c r="B243" s="18">
        <v>1</v>
      </c>
    </row>
    <row r="244" spans="1:2" x14ac:dyDescent="0.25">
      <c r="A244" s="7" t="s">
        <v>8213</v>
      </c>
      <c r="B244" s="10" t="s">
        <v>8214</v>
      </c>
    </row>
    <row r="245" spans="1:2" x14ac:dyDescent="0.25">
      <c r="A245" s="7" t="s">
        <v>8213</v>
      </c>
      <c r="B245" s="18">
        <v>1</v>
      </c>
    </row>
    <row r="246" spans="1:2" x14ac:dyDescent="0.25">
      <c r="A246" s="7" t="s">
        <v>8215</v>
      </c>
      <c r="B246" s="10" t="s">
        <v>8216</v>
      </c>
    </row>
    <row r="247" spans="1:2" x14ac:dyDescent="0.25">
      <c r="A247" s="7" t="s">
        <v>8215</v>
      </c>
      <c r="B247" s="18">
        <v>1</v>
      </c>
    </row>
    <row r="248" spans="1:2" x14ac:dyDescent="0.25">
      <c r="A248" s="7" t="s">
        <v>8217</v>
      </c>
      <c r="B248" s="10" t="s">
        <v>8152</v>
      </c>
    </row>
    <row r="249" spans="1:2" x14ac:dyDescent="0.25">
      <c r="A249" s="7" t="s">
        <v>8217</v>
      </c>
      <c r="B249" s="18">
        <v>1</v>
      </c>
    </row>
    <row r="250" spans="1:2" x14ac:dyDescent="0.25">
      <c r="A250" s="7" t="s">
        <v>8218</v>
      </c>
      <c r="B250" s="10" t="s">
        <v>8069</v>
      </c>
    </row>
    <row r="251" spans="1:2" x14ac:dyDescent="0.25">
      <c r="A251" s="7" t="s">
        <v>8218</v>
      </c>
      <c r="B251" s="18">
        <v>1</v>
      </c>
    </row>
    <row r="252" spans="1:2" x14ac:dyDescent="0.25">
      <c r="A252" s="7" t="s">
        <v>8219</v>
      </c>
      <c r="B252" s="10" t="s">
        <v>8220</v>
      </c>
    </row>
    <row r="253" spans="1:2" x14ac:dyDescent="0.25">
      <c r="A253" s="7" t="s">
        <v>8219</v>
      </c>
      <c r="B253" s="18">
        <v>1</v>
      </c>
    </row>
    <row r="254" spans="1:2" x14ac:dyDescent="0.25">
      <c r="A254" s="7" t="s">
        <v>8221</v>
      </c>
      <c r="B254" s="10" t="s">
        <v>8162</v>
      </c>
    </row>
    <row r="255" spans="1:2" x14ac:dyDescent="0.25">
      <c r="A255" s="7" t="s">
        <v>8221</v>
      </c>
      <c r="B255" s="18">
        <v>1</v>
      </c>
    </row>
    <row r="256" spans="1:2" x14ac:dyDescent="0.25">
      <c r="A256" s="7" t="s">
        <v>8222</v>
      </c>
      <c r="B256" s="10" t="s">
        <v>8196</v>
      </c>
    </row>
    <row r="257" spans="1:2" x14ac:dyDescent="0.25">
      <c r="A257" s="7" t="s">
        <v>8222</v>
      </c>
      <c r="B257" s="18">
        <v>1</v>
      </c>
    </row>
    <row r="258" spans="1:2" x14ac:dyDescent="0.25">
      <c r="A258" s="7" t="s">
        <v>8223</v>
      </c>
      <c r="B258" s="10" t="s">
        <v>8084</v>
      </c>
    </row>
    <row r="259" spans="1:2" x14ac:dyDescent="0.25">
      <c r="A259" s="7" t="s">
        <v>8223</v>
      </c>
      <c r="B259" s="18">
        <v>1</v>
      </c>
    </row>
    <row r="260" spans="1:2" x14ac:dyDescent="0.25">
      <c r="A260" s="7" t="s">
        <v>8224</v>
      </c>
      <c r="B260" s="10" t="s">
        <v>8069</v>
      </c>
    </row>
    <row r="261" spans="1:2" x14ac:dyDescent="0.25">
      <c r="A261" s="7" t="s">
        <v>8224</v>
      </c>
      <c r="B261" s="18">
        <v>1</v>
      </c>
    </row>
    <row r="262" spans="1:2" x14ac:dyDescent="0.25">
      <c r="A262" s="7" t="s">
        <v>8225</v>
      </c>
      <c r="B262" s="10" t="s">
        <v>8164</v>
      </c>
    </row>
    <row r="263" spans="1:2" x14ac:dyDescent="0.25">
      <c r="A263" s="7" t="s">
        <v>8225</v>
      </c>
      <c r="B263" s="18">
        <v>1</v>
      </c>
    </row>
    <row r="264" spans="1:2" x14ac:dyDescent="0.25">
      <c r="A264" s="7" t="s">
        <v>8226</v>
      </c>
      <c r="B264" s="10" t="s">
        <v>8227</v>
      </c>
    </row>
    <row r="265" spans="1:2" x14ac:dyDescent="0.25">
      <c r="A265" s="7" t="s">
        <v>8226</v>
      </c>
      <c r="B265" s="18">
        <v>1</v>
      </c>
    </row>
    <row r="266" spans="1:2" x14ac:dyDescent="0.25">
      <c r="A266" s="7" t="s">
        <v>8228</v>
      </c>
      <c r="B266" s="10" t="s">
        <v>8158</v>
      </c>
    </row>
    <row r="267" spans="1:2" x14ac:dyDescent="0.25">
      <c r="A267" s="7" t="s">
        <v>8228</v>
      </c>
      <c r="B267" s="18">
        <v>1</v>
      </c>
    </row>
    <row r="268" spans="1:2" x14ac:dyDescent="0.25">
      <c r="A268" s="7" t="s">
        <v>8229</v>
      </c>
      <c r="B268" s="10" t="s">
        <v>8084</v>
      </c>
    </row>
    <row r="269" spans="1:2" x14ac:dyDescent="0.25">
      <c r="A269" s="7" t="s">
        <v>8229</v>
      </c>
      <c r="B269" s="18">
        <v>1</v>
      </c>
    </row>
    <row r="270" spans="1:2" x14ac:dyDescent="0.25">
      <c r="A270" s="7" t="s">
        <v>8230</v>
      </c>
      <c r="B270" s="10" t="s">
        <v>8072</v>
      </c>
    </row>
    <row r="271" spans="1:2" x14ac:dyDescent="0.25">
      <c r="A271" s="7" t="s">
        <v>8230</v>
      </c>
      <c r="B271" s="18">
        <v>1</v>
      </c>
    </row>
    <row r="272" spans="1:2" x14ac:dyDescent="0.25">
      <c r="A272" s="7" t="s">
        <v>8231</v>
      </c>
      <c r="B272" s="10" t="s">
        <v>8069</v>
      </c>
    </row>
    <row r="273" spans="1:2" x14ac:dyDescent="0.25">
      <c r="A273" s="7" t="s">
        <v>8231</v>
      </c>
      <c r="B273" s="18">
        <v>1</v>
      </c>
    </row>
    <row r="274" spans="1:2" x14ac:dyDescent="0.25">
      <c r="A274" s="7" t="s">
        <v>8232</v>
      </c>
      <c r="B274" s="10" t="s">
        <v>8105</v>
      </c>
    </row>
    <row r="275" spans="1:2" x14ac:dyDescent="0.25">
      <c r="A275" s="7" t="s">
        <v>8232</v>
      </c>
      <c r="B275" s="18">
        <v>1</v>
      </c>
    </row>
    <row r="276" spans="1:2" x14ac:dyDescent="0.25">
      <c r="A276" s="7" t="s">
        <v>8233</v>
      </c>
      <c r="B276" s="10" t="s">
        <v>8164</v>
      </c>
    </row>
    <row r="277" spans="1:2" x14ac:dyDescent="0.25">
      <c r="A277" s="7" t="s">
        <v>8233</v>
      </c>
      <c r="B277" s="18">
        <v>1</v>
      </c>
    </row>
    <row r="278" spans="1:2" x14ac:dyDescent="0.25">
      <c r="A278" s="7" t="s">
        <v>8234</v>
      </c>
      <c r="B278" s="10" t="s">
        <v>8190</v>
      </c>
    </row>
    <row r="279" spans="1:2" x14ac:dyDescent="0.25">
      <c r="A279" s="7" t="s">
        <v>8234</v>
      </c>
      <c r="B279" s="18">
        <v>1</v>
      </c>
    </row>
    <row r="280" spans="1:2" x14ac:dyDescent="0.25">
      <c r="A280" s="7" t="s">
        <v>8235</v>
      </c>
      <c r="B280" s="10" t="s">
        <v>8236</v>
      </c>
    </row>
    <row r="281" spans="1:2" x14ac:dyDescent="0.25">
      <c r="A281" s="7" t="s">
        <v>8235</v>
      </c>
      <c r="B281" s="18">
        <v>1</v>
      </c>
    </row>
    <row r="282" spans="1:2" x14ac:dyDescent="0.25">
      <c r="A282" s="7" t="s">
        <v>8237</v>
      </c>
      <c r="B282" s="10" t="s">
        <v>8238</v>
      </c>
    </row>
    <row r="283" spans="1:2" x14ac:dyDescent="0.25">
      <c r="A283" s="7" t="s">
        <v>8237</v>
      </c>
      <c r="B283" s="18">
        <v>1</v>
      </c>
    </row>
    <row r="284" spans="1:2" x14ac:dyDescent="0.25">
      <c r="A284" s="7" t="s">
        <v>8239</v>
      </c>
      <c r="B284" s="10" t="s">
        <v>8072</v>
      </c>
    </row>
    <row r="285" spans="1:2" x14ac:dyDescent="0.25">
      <c r="A285" s="7" t="s">
        <v>8239</v>
      </c>
      <c r="B285" s="18">
        <v>1</v>
      </c>
    </row>
    <row r="286" spans="1:2" x14ac:dyDescent="0.25">
      <c r="A286" s="7" t="s">
        <v>8240</v>
      </c>
      <c r="B286" s="10" t="s">
        <v>8241</v>
      </c>
    </row>
    <row r="287" spans="1:2" x14ac:dyDescent="0.25">
      <c r="A287" s="7" t="s">
        <v>8240</v>
      </c>
      <c r="B287" s="18">
        <v>1</v>
      </c>
    </row>
    <row r="288" spans="1:2" x14ac:dyDescent="0.25">
      <c r="A288" s="7" t="s">
        <v>8242</v>
      </c>
      <c r="B288" s="10" t="s">
        <v>8095</v>
      </c>
    </row>
    <row r="289" spans="1:2" x14ac:dyDescent="0.25">
      <c r="A289" s="7" t="s">
        <v>8242</v>
      </c>
      <c r="B289" s="18">
        <v>1</v>
      </c>
    </row>
    <row r="290" spans="1:2" x14ac:dyDescent="0.25">
      <c r="A290" s="7" t="s">
        <v>8243</v>
      </c>
      <c r="B290" s="10" t="s">
        <v>8069</v>
      </c>
    </row>
    <row r="291" spans="1:2" x14ac:dyDescent="0.25">
      <c r="A291" s="7" t="s">
        <v>8243</v>
      </c>
      <c r="B291" s="18">
        <v>1</v>
      </c>
    </row>
    <row r="292" spans="1:2" x14ac:dyDescent="0.25">
      <c r="A292" s="7" t="s">
        <v>8244</v>
      </c>
      <c r="B292" s="10" t="s">
        <v>8069</v>
      </c>
    </row>
    <row r="293" spans="1:2" x14ac:dyDescent="0.25">
      <c r="A293" s="7" t="s">
        <v>8244</v>
      </c>
      <c r="B293" s="18">
        <v>1</v>
      </c>
    </row>
    <row r="294" spans="1:2" x14ac:dyDescent="0.25">
      <c r="A294" s="7" t="s">
        <v>8245</v>
      </c>
      <c r="B294" s="10" t="s">
        <v>8186</v>
      </c>
    </row>
    <row r="295" spans="1:2" x14ac:dyDescent="0.25">
      <c r="A295" s="7" t="s">
        <v>8245</v>
      </c>
      <c r="B295" s="18">
        <v>1</v>
      </c>
    </row>
    <row r="296" spans="1:2" x14ac:dyDescent="0.25">
      <c r="A296" s="7" t="s">
        <v>8246</v>
      </c>
      <c r="B296" s="10" t="s">
        <v>8069</v>
      </c>
    </row>
    <row r="297" spans="1:2" x14ac:dyDescent="0.25">
      <c r="A297" s="7" t="s">
        <v>8246</v>
      </c>
      <c r="B297" s="18">
        <v>1</v>
      </c>
    </row>
    <row r="298" spans="1:2" x14ac:dyDescent="0.25">
      <c r="A298" s="7" t="s">
        <v>8247</v>
      </c>
      <c r="B298" s="10" t="s">
        <v>8095</v>
      </c>
    </row>
    <row r="299" spans="1:2" x14ac:dyDescent="0.25">
      <c r="A299" s="7" t="s">
        <v>8247</v>
      </c>
      <c r="B299" s="18">
        <v>1</v>
      </c>
    </row>
    <row r="300" spans="1:2" x14ac:dyDescent="0.25">
      <c r="A300" s="7" t="s">
        <v>8248</v>
      </c>
      <c r="B300" s="10" t="s">
        <v>8249</v>
      </c>
    </row>
    <row r="301" spans="1:2" x14ac:dyDescent="0.25">
      <c r="A301" s="7" t="s">
        <v>8248</v>
      </c>
      <c r="B301" s="18">
        <v>1</v>
      </c>
    </row>
    <row r="302" spans="1:2" x14ac:dyDescent="0.25">
      <c r="A302" s="7" t="s">
        <v>8250</v>
      </c>
      <c r="B302" s="10" t="s">
        <v>8251</v>
      </c>
    </row>
    <row r="303" spans="1:2" x14ac:dyDescent="0.25">
      <c r="A303" s="7" t="s">
        <v>8250</v>
      </c>
      <c r="B303" s="18">
        <v>1</v>
      </c>
    </row>
    <row r="304" spans="1:2" x14ac:dyDescent="0.25">
      <c r="A304" s="7" t="s">
        <v>8252</v>
      </c>
      <c r="B304" s="10" t="s">
        <v>8072</v>
      </c>
    </row>
    <row r="305" spans="1:2" x14ac:dyDescent="0.25">
      <c r="A305" s="7" t="s">
        <v>8252</v>
      </c>
      <c r="B305" s="18">
        <v>1</v>
      </c>
    </row>
    <row r="306" spans="1:2" x14ac:dyDescent="0.25">
      <c r="A306" s="7" t="s">
        <v>8253</v>
      </c>
      <c r="B306" s="10" t="s">
        <v>8069</v>
      </c>
    </row>
    <row r="307" spans="1:2" x14ac:dyDescent="0.25">
      <c r="A307" s="7" t="s">
        <v>8253</v>
      </c>
      <c r="B307" s="18">
        <v>1</v>
      </c>
    </row>
    <row r="308" spans="1:2" x14ac:dyDescent="0.25">
      <c r="A308" s="7" t="s">
        <v>8254</v>
      </c>
      <c r="B308" s="10" t="s">
        <v>8105</v>
      </c>
    </row>
    <row r="309" spans="1:2" x14ac:dyDescent="0.25">
      <c r="A309" s="7" t="s">
        <v>8254</v>
      </c>
      <c r="B309" s="18">
        <v>1</v>
      </c>
    </row>
    <row r="310" spans="1:2" x14ac:dyDescent="0.25">
      <c r="A310" s="7" t="s">
        <v>8255</v>
      </c>
      <c r="B310" s="10" t="s">
        <v>8152</v>
      </c>
    </row>
    <row r="311" spans="1:2" x14ac:dyDescent="0.25">
      <c r="A311" s="7" t="s">
        <v>8255</v>
      </c>
      <c r="B311" s="18">
        <v>1</v>
      </c>
    </row>
    <row r="312" spans="1:2" x14ac:dyDescent="0.25">
      <c r="A312" s="7" t="s">
        <v>8256</v>
      </c>
      <c r="B312" s="10" t="s">
        <v>8069</v>
      </c>
    </row>
    <row r="313" spans="1:2" x14ac:dyDescent="0.25">
      <c r="A313" s="7" t="s">
        <v>8256</v>
      </c>
      <c r="B313" s="18">
        <v>1</v>
      </c>
    </row>
    <row r="314" spans="1:2" x14ac:dyDescent="0.25">
      <c r="A314" s="7" t="s">
        <v>8257</v>
      </c>
      <c r="B314" s="10" t="s">
        <v>8072</v>
      </c>
    </row>
    <row r="315" spans="1:2" x14ac:dyDescent="0.25">
      <c r="A315" s="7" t="s">
        <v>8257</v>
      </c>
      <c r="B315" s="18">
        <v>1</v>
      </c>
    </row>
    <row r="316" spans="1:2" x14ac:dyDescent="0.25">
      <c r="A316" s="7" t="s">
        <v>8258</v>
      </c>
      <c r="B316" s="10" t="s">
        <v>8072</v>
      </c>
    </row>
    <row r="317" spans="1:2" x14ac:dyDescent="0.25">
      <c r="A317" s="7" t="s">
        <v>8258</v>
      </c>
      <c r="B317" s="18">
        <v>1</v>
      </c>
    </row>
    <row r="318" spans="1:2" x14ac:dyDescent="0.25">
      <c r="A318" s="7" t="s">
        <v>8259</v>
      </c>
      <c r="B318" s="10" t="s">
        <v>8260</v>
      </c>
    </row>
    <row r="319" spans="1:2" x14ac:dyDescent="0.25">
      <c r="A319" s="7" t="s">
        <v>8259</v>
      </c>
      <c r="B319" s="18">
        <v>1</v>
      </c>
    </row>
    <row r="320" spans="1:2" x14ac:dyDescent="0.25">
      <c r="A320" s="7" t="s">
        <v>8261</v>
      </c>
      <c r="B320" s="10" t="s">
        <v>8196</v>
      </c>
    </row>
    <row r="321" spans="1:2" x14ac:dyDescent="0.25">
      <c r="A321" s="7" t="s">
        <v>8261</v>
      </c>
      <c r="B321" s="18">
        <v>1</v>
      </c>
    </row>
    <row r="322" spans="1:2" x14ac:dyDescent="0.25">
      <c r="A322" s="7" t="s">
        <v>8262</v>
      </c>
      <c r="B322" s="10" t="s">
        <v>8167</v>
      </c>
    </row>
    <row r="323" spans="1:2" x14ac:dyDescent="0.25">
      <c r="A323" s="7" t="s">
        <v>8262</v>
      </c>
      <c r="B323" s="18">
        <v>1</v>
      </c>
    </row>
    <row r="324" spans="1:2" x14ac:dyDescent="0.25">
      <c r="A324" s="7" t="s">
        <v>8263</v>
      </c>
      <c r="B324" s="10" t="s">
        <v>8072</v>
      </c>
    </row>
    <row r="325" spans="1:2" x14ac:dyDescent="0.25">
      <c r="A325" s="7" t="s">
        <v>8263</v>
      </c>
      <c r="B325" s="18">
        <v>1</v>
      </c>
    </row>
    <row r="326" spans="1:2" x14ac:dyDescent="0.25">
      <c r="A326" s="7" t="s">
        <v>8264</v>
      </c>
      <c r="B326" s="10" t="s">
        <v>8072</v>
      </c>
    </row>
    <row r="327" spans="1:2" x14ac:dyDescent="0.25">
      <c r="A327" s="7" t="s">
        <v>8264</v>
      </c>
      <c r="B327" s="18">
        <v>1</v>
      </c>
    </row>
    <row r="328" spans="1:2" x14ac:dyDescent="0.25">
      <c r="A328" s="7" t="s">
        <v>8265</v>
      </c>
      <c r="B328" s="10" t="s">
        <v>8266</v>
      </c>
    </row>
    <row r="329" spans="1:2" x14ac:dyDescent="0.25">
      <c r="A329" s="7" t="s">
        <v>8265</v>
      </c>
      <c r="B329" s="18">
        <v>1</v>
      </c>
    </row>
    <row r="330" spans="1:2" x14ac:dyDescent="0.25">
      <c r="A330" s="7" t="s">
        <v>8267</v>
      </c>
      <c r="B330" s="10" t="s">
        <v>8084</v>
      </c>
    </row>
    <row r="331" spans="1:2" x14ac:dyDescent="0.25">
      <c r="A331" s="7" t="s">
        <v>8267</v>
      </c>
      <c r="B331" s="18">
        <v>1</v>
      </c>
    </row>
    <row r="332" spans="1:2" x14ac:dyDescent="0.25">
      <c r="A332" s="7" t="s">
        <v>8268</v>
      </c>
      <c r="B332" s="10" t="s">
        <v>8095</v>
      </c>
    </row>
    <row r="333" spans="1:2" x14ac:dyDescent="0.25">
      <c r="A333" s="7" t="s">
        <v>8268</v>
      </c>
      <c r="B333" s="18">
        <v>1</v>
      </c>
    </row>
    <row r="334" spans="1:2" x14ac:dyDescent="0.25">
      <c r="A334" s="7" t="s">
        <v>8269</v>
      </c>
      <c r="B334" s="10" t="s">
        <v>8150</v>
      </c>
    </row>
    <row r="335" spans="1:2" x14ac:dyDescent="0.25">
      <c r="A335" s="7" t="s">
        <v>8269</v>
      </c>
      <c r="B335" s="18">
        <v>1</v>
      </c>
    </row>
    <row r="336" spans="1:2" x14ac:dyDescent="0.25">
      <c r="A336" s="7" t="s">
        <v>8270</v>
      </c>
      <c r="B336" s="10" t="s">
        <v>8271</v>
      </c>
    </row>
    <row r="337" spans="1:2" x14ac:dyDescent="0.25">
      <c r="A337" s="7" t="s">
        <v>8270</v>
      </c>
      <c r="B337" s="18">
        <v>1</v>
      </c>
    </row>
    <row r="338" spans="1:2" x14ac:dyDescent="0.25">
      <c r="A338" s="7" t="s">
        <v>8272</v>
      </c>
      <c r="B338" s="10" t="s">
        <v>8273</v>
      </c>
    </row>
    <row r="339" spans="1:2" x14ac:dyDescent="0.25">
      <c r="A339" s="7" t="s">
        <v>8272</v>
      </c>
      <c r="B339" s="18">
        <v>1</v>
      </c>
    </row>
    <row r="340" spans="1:2" x14ac:dyDescent="0.25">
      <c r="A340" s="7" t="s">
        <v>8274</v>
      </c>
      <c r="B340" s="10" t="s">
        <v>8072</v>
      </c>
    </row>
    <row r="341" spans="1:2" x14ac:dyDescent="0.25">
      <c r="A341" s="7" t="s">
        <v>8274</v>
      </c>
      <c r="B341" s="18">
        <v>1</v>
      </c>
    </row>
    <row r="342" spans="1:2" x14ac:dyDescent="0.25">
      <c r="A342" s="7" t="s">
        <v>8275</v>
      </c>
      <c r="B342" s="10" t="s">
        <v>8072</v>
      </c>
    </row>
    <row r="343" spans="1:2" x14ac:dyDescent="0.25">
      <c r="A343" s="7" t="s">
        <v>8275</v>
      </c>
      <c r="B343" s="18">
        <v>1</v>
      </c>
    </row>
    <row r="344" spans="1:2" x14ac:dyDescent="0.25">
      <c r="A344" s="7" t="s">
        <v>8276</v>
      </c>
      <c r="B344" s="10" t="s">
        <v>8204</v>
      </c>
    </row>
    <row r="345" spans="1:2" x14ac:dyDescent="0.25">
      <c r="A345" s="7" t="s">
        <v>8276</v>
      </c>
      <c r="B345" s="18">
        <v>1</v>
      </c>
    </row>
    <row r="346" spans="1:2" x14ac:dyDescent="0.25">
      <c r="A346" s="7" t="s">
        <v>8277</v>
      </c>
      <c r="B346" s="10" t="s">
        <v>8074</v>
      </c>
    </row>
    <row r="347" spans="1:2" x14ac:dyDescent="0.25">
      <c r="A347" s="7" t="s">
        <v>8277</v>
      </c>
      <c r="B347" s="18">
        <v>1</v>
      </c>
    </row>
    <row r="348" spans="1:2" x14ac:dyDescent="0.25">
      <c r="A348" s="7" t="s">
        <v>8278</v>
      </c>
      <c r="B348" s="10" t="s">
        <v>8279</v>
      </c>
    </row>
    <row r="349" spans="1:2" x14ac:dyDescent="0.25">
      <c r="A349" s="7" t="s">
        <v>8278</v>
      </c>
      <c r="B349" s="18">
        <v>1</v>
      </c>
    </row>
    <row r="350" spans="1:2" x14ac:dyDescent="0.25">
      <c r="A350" s="7" t="s">
        <v>8280</v>
      </c>
      <c r="B350" s="10" t="s">
        <v>8072</v>
      </c>
    </row>
    <row r="351" spans="1:2" x14ac:dyDescent="0.25">
      <c r="A351" s="7" t="s">
        <v>8280</v>
      </c>
      <c r="B351" s="18">
        <v>1</v>
      </c>
    </row>
    <row r="352" spans="1:2" x14ac:dyDescent="0.25">
      <c r="A352" s="7" t="s">
        <v>8281</v>
      </c>
      <c r="B352" s="10" t="s">
        <v>8204</v>
      </c>
    </row>
    <row r="353" spans="1:2" x14ac:dyDescent="0.25">
      <c r="A353" s="7" t="s">
        <v>8281</v>
      </c>
      <c r="B353" s="18">
        <v>1</v>
      </c>
    </row>
    <row r="354" spans="1:2" x14ac:dyDescent="0.25">
      <c r="A354" s="7" t="s">
        <v>8282</v>
      </c>
      <c r="B354" s="10" t="s">
        <v>8084</v>
      </c>
    </row>
    <row r="355" spans="1:2" x14ac:dyDescent="0.25">
      <c r="A355" s="7" t="s">
        <v>8282</v>
      </c>
      <c r="B355" s="18">
        <v>1</v>
      </c>
    </row>
    <row r="356" spans="1:2" x14ac:dyDescent="0.25">
      <c r="A356" s="7" t="s">
        <v>8283</v>
      </c>
      <c r="B356" s="10" t="s">
        <v>8074</v>
      </c>
    </row>
    <row r="357" spans="1:2" x14ac:dyDescent="0.25">
      <c r="A357" s="7" t="s">
        <v>8283</v>
      </c>
      <c r="B357" s="18">
        <v>1</v>
      </c>
    </row>
    <row r="358" spans="1:2" x14ac:dyDescent="0.25">
      <c r="A358" s="7" t="s">
        <v>8284</v>
      </c>
      <c r="B358" s="10" t="s">
        <v>8095</v>
      </c>
    </row>
    <row r="359" spans="1:2" x14ac:dyDescent="0.25">
      <c r="A359" s="7" t="s">
        <v>8284</v>
      </c>
      <c r="B359" s="18">
        <v>1</v>
      </c>
    </row>
    <row r="360" spans="1:2" x14ac:dyDescent="0.25">
      <c r="A360" s="7" t="s">
        <v>8285</v>
      </c>
      <c r="B360" s="10" t="s">
        <v>8105</v>
      </c>
    </row>
    <row r="361" spans="1:2" x14ac:dyDescent="0.25">
      <c r="A361" s="7" t="s">
        <v>8285</v>
      </c>
      <c r="B361" s="18">
        <v>1</v>
      </c>
    </row>
    <row r="362" spans="1:2" x14ac:dyDescent="0.25">
      <c r="A362" s="7" t="s">
        <v>8286</v>
      </c>
      <c r="B362" s="10" t="s">
        <v>8072</v>
      </c>
    </row>
    <row r="363" spans="1:2" x14ac:dyDescent="0.25">
      <c r="A363" s="7" t="s">
        <v>8286</v>
      </c>
      <c r="B363" s="18">
        <v>1</v>
      </c>
    </row>
    <row r="364" spans="1:2" x14ac:dyDescent="0.25">
      <c r="A364" s="7" t="s">
        <v>8287</v>
      </c>
      <c r="B364" s="10" t="s">
        <v>8072</v>
      </c>
    </row>
    <row r="365" spans="1:2" x14ac:dyDescent="0.25">
      <c r="A365" s="7" t="s">
        <v>8287</v>
      </c>
      <c r="B365" s="18">
        <v>1</v>
      </c>
    </row>
    <row r="366" spans="1:2" x14ac:dyDescent="0.25">
      <c r="A366" s="7" t="s">
        <v>8288</v>
      </c>
      <c r="B366" s="10" t="s">
        <v>8289</v>
      </c>
    </row>
    <row r="367" spans="1:2" x14ac:dyDescent="0.25">
      <c r="A367" s="7" t="s">
        <v>8288</v>
      </c>
      <c r="B367" s="18">
        <v>1</v>
      </c>
    </row>
    <row r="368" spans="1:2" x14ac:dyDescent="0.25">
      <c r="A368" s="7" t="s">
        <v>8290</v>
      </c>
      <c r="B368" s="10" t="s">
        <v>8072</v>
      </c>
    </row>
    <row r="369" spans="1:2" x14ac:dyDescent="0.25">
      <c r="A369" s="7" t="s">
        <v>8290</v>
      </c>
      <c r="B369" s="18">
        <v>1</v>
      </c>
    </row>
    <row r="370" spans="1:2" x14ac:dyDescent="0.25">
      <c r="A370" s="7" t="s">
        <v>8291</v>
      </c>
      <c r="B370" s="10" t="s">
        <v>8072</v>
      </c>
    </row>
    <row r="371" spans="1:2" x14ac:dyDescent="0.25">
      <c r="A371" s="7" t="s">
        <v>8291</v>
      </c>
      <c r="B371" s="18">
        <v>1</v>
      </c>
    </row>
    <row r="372" spans="1:2" x14ac:dyDescent="0.25">
      <c r="A372" s="7" t="s">
        <v>8292</v>
      </c>
      <c r="B372" s="10" t="s">
        <v>8069</v>
      </c>
    </row>
    <row r="373" spans="1:2" x14ac:dyDescent="0.25">
      <c r="A373" s="7" t="s">
        <v>8292</v>
      </c>
      <c r="B373" s="18">
        <v>1</v>
      </c>
    </row>
    <row r="374" spans="1:2" x14ac:dyDescent="0.25">
      <c r="A374" s="7" t="s">
        <v>8293</v>
      </c>
      <c r="B374" s="10" t="s">
        <v>8100</v>
      </c>
    </row>
    <row r="375" spans="1:2" x14ac:dyDescent="0.25">
      <c r="A375" s="7" t="s">
        <v>8293</v>
      </c>
      <c r="B375" s="18">
        <v>1</v>
      </c>
    </row>
    <row r="376" spans="1:2" x14ac:dyDescent="0.25">
      <c r="A376" s="7" t="s">
        <v>8294</v>
      </c>
      <c r="B376" s="10" t="s">
        <v>8074</v>
      </c>
    </row>
    <row r="377" spans="1:2" x14ac:dyDescent="0.25">
      <c r="A377" s="7" t="s">
        <v>8294</v>
      </c>
      <c r="B377" s="18">
        <v>1</v>
      </c>
    </row>
    <row r="378" spans="1:2" x14ac:dyDescent="0.25">
      <c r="A378" s="7" t="s">
        <v>8295</v>
      </c>
      <c r="B378" s="10" t="s">
        <v>8072</v>
      </c>
    </row>
    <row r="379" spans="1:2" x14ac:dyDescent="0.25">
      <c r="A379" s="7" t="s">
        <v>8295</v>
      </c>
      <c r="B379" s="18">
        <v>1</v>
      </c>
    </row>
    <row r="380" spans="1:2" x14ac:dyDescent="0.25">
      <c r="A380" s="7" t="s">
        <v>8296</v>
      </c>
      <c r="B380" s="10" t="s">
        <v>8297</v>
      </c>
    </row>
    <row r="381" spans="1:2" x14ac:dyDescent="0.25">
      <c r="A381" s="7" t="s">
        <v>8296</v>
      </c>
      <c r="B381" s="18">
        <v>1</v>
      </c>
    </row>
    <row r="382" spans="1:2" x14ac:dyDescent="0.25">
      <c r="A382" s="7" t="s">
        <v>8298</v>
      </c>
      <c r="B382" s="10" t="s">
        <v>8299</v>
      </c>
    </row>
    <row r="383" spans="1:2" x14ac:dyDescent="0.25">
      <c r="A383" s="7" t="s">
        <v>8298</v>
      </c>
      <c r="B383" s="18">
        <v>1</v>
      </c>
    </row>
    <row r="384" spans="1:2" x14ac:dyDescent="0.25">
      <c r="A384" s="7" t="s">
        <v>8300</v>
      </c>
      <c r="B384" s="10" t="s">
        <v>8186</v>
      </c>
    </row>
    <row r="385" spans="1:2" x14ac:dyDescent="0.25">
      <c r="A385" s="7" t="s">
        <v>8300</v>
      </c>
      <c r="B385" s="18">
        <v>1</v>
      </c>
    </row>
    <row r="386" spans="1:2" x14ac:dyDescent="0.25">
      <c r="A386" s="7" t="s">
        <v>8301</v>
      </c>
      <c r="B386" s="10" t="s">
        <v>8204</v>
      </c>
    </row>
    <row r="387" spans="1:2" x14ac:dyDescent="0.25">
      <c r="A387" s="7" t="s">
        <v>8301</v>
      </c>
      <c r="B387" s="18">
        <v>1</v>
      </c>
    </row>
    <row r="388" spans="1:2" x14ac:dyDescent="0.25">
      <c r="A388" s="7" t="s">
        <v>8302</v>
      </c>
      <c r="B388" s="10" t="s">
        <v>8072</v>
      </c>
    </row>
    <row r="389" spans="1:2" x14ac:dyDescent="0.25">
      <c r="A389" s="7" t="s">
        <v>8302</v>
      </c>
      <c r="B389" s="18">
        <v>1</v>
      </c>
    </row>
    <row r="390" spans="1:2" x14ac:dyDescent="0.25">
      <c r="A390" s="7" t="s">
        <v>8303</v>
      </c>
      <c r="B390" s="10" t="s">
        <v>8072</v>
      </c>
    </row>
    <row r="391" spans="1:2" x14ac:dyDescent="0.25">
      <c r="A391" s="7" t="s">
        <v>8303</v>
      </c>
      <c r="B391" s="18">
        <v>1</v>
      </c>
    </row>
    <row r="392" spans="1:2" x14ac:dyDescent="0.25">
      <c r="A392" s="7" t="s">
        <v>8304</v>
      </c>
      <c r="B392" s="10" t="s">
        <v>8069</v>
      </c>
    </row>
    <row r="393" spans="1:2" x14ac:dyDescent="0.25">
      <c r="A393" s="7" t="s">
        <v>8304</v>
      </c>
      <c r="B393" s="18">
        <v>1</v>
      </c>
    </row>
    <row r="394" spans="1:2" x14ac:dyDescent="0.25">
      <c r="A394" s="7" t="s">
        <v>8305</v>
      </c>
      <c r="B394" s="10" t="s">
        <v>8084</v>
      </c>
    </row>
    <row r="395" spans="1:2" x14ac:dyDescent="0.25">
      <c r="A395" s="7" t="s">
        <v>8305</v>
      </c>
      <c r="B395" s="18">
        <v>1</v>
      </c>
    </row>
    <row r="396" spans="1:2" x14ac:dyDescent="0.25">
      <c r="A396" s="7" t="s">
        <v>8306</v>
      </c>
      <c r="B396" s="10" t="s">
        <v>8072</v>
      </c>
    </row>
    <row r="397" spans="1:2" x14ac:dyDescent="0.25">
      <c r="A397" s="7" t="s">
        <v>8306</v>
      </c>
      <c r="B397" s="18">
        <v>1</v>
      </c>
    </row>
    <row r="398" spans="1:2" x14ac:dyDescent="0.25">
      <c r="A398" s="7" t="s">
        <v>8307</v>
      </c>
      <c r="B398" s="10" t="s">
        <v>8308</v>
      </c>
    </row>
    <row r="399" spans="1:2" x14ac:dyDescent="0.25">
      <c r="A399" s="7" t="s">
        <v>8307</v>
      </c>
      <c r="B399" s="18">
        <v>1</v>
      </c>
    </row>
    <row r="400" spans="1:2" x14ac:dyDescent="0.25">
      <c r="A400" s="7" t="s">
        <v>8309</v>
      </c>
      <c r="B400" s="10" t="s">
        <v>8310</v>
      </c>
    </row>
    <row r="401" spans="1:2" x14ac:dyDescent="0.25">
      <c r="A401" s="7" t="s">
        <v>8309</v>
      </c>
      <c r="B401" s="18">
        <v>1</v>
      </c>
    </row>
    <row r="402" spans="1:2" x14ac:dyDescent="0.25">
      <c r="A402" s="7" t="s">
        <v>8311</v>
      </c>
      <c r="B402" s="10" t="s">
        <v>8312</v>
      </c>
    </row>
    <row r="403" spans="1:2" x14ac:dyDescent="0.25">
      <c r="A403" s="7" t="s">
        <v>8311</v>
      </c>
      <c r="B403" s="18">
        <v>1</v>
      </c>
    </row>
    <row r="404" spans="1:2" x14ac:dyDescent="0.25">
      <c r="A404" s="7" t="s">
        <v>8313</v>
      </c>
      <c r="B404" s="10" t="s">
        <v>8271</v>
      </c>
    </row>
    <row r="405" spans="1:2" x14ac:dyDescent="0.25">
      <c r="A405" s="7" t="s">
        <v>8313</v>
      </c>
      <c r="B405" s="18">
        <v>1</v>
      </c>
    </row>
    <row r="406" spans="1:2" x14ac:dyDescent="0.25">
      <c r="A406" s="7" t="s">
        <v>8314</v>
      </c>
      <c r="B406" s="10" t="s">
        <v>8315</v>
      </c>
    </row>
    <row r="407" spans="1:2" x14ac:dyDescent="0.25">
      <c r="A407" s="7" t="s">
        <v>8314</v>
      </c>
      <c r="B407" s="18">
        <v>1</v>
      </c>
    </row>
    <row r="408" spans="1:2" x14ac:dyDescent="0.25">
      <c r="A408" s="19" t="s">
        <v>8316</v>
      </c>
      <c r="B408" s="10" t="s">
        <v>8072</v>
      </c>
    </row>
    <row r="409" spans="1:2" x14ac:dyDescent="0.25">
      <c r="A409" s="20"/>
      <c r="B409" s="10" t="s">
        <v>8084</v>
      </c>
    </row>
    <row r="410" spans="1:2" x14ac:dyDescent="0.25">
      <c r="A410" s="7" t="s">
        <v>8316</v>
      </c>
      <c r="B410" s="18">
        <v>2</v>
      </c>
    </row>
    <row r="411" spans="1:2" x14ac:dyDescent="0.25">
      <c r="A411" s="7" t="s">
        <v>8317</v>
      </c>
      <c r="B411" s="10" t="s">
        <v>8318</v>
      </c>
    </row>
    <row r="412" spans="1:2" x14ac:dyDescent="0.25">
      <c r="A412" s="7" t="s">
        <v>8317</v>
      </c>
      <c r="B412" s="18">
        <v>1</v>
      </c>
    </row>
    <row r="413" spans="1:2" x14ac:dyDescent="0.25">
      <c r="A413" s="7" t="s">
        <v>8319</v>
      </c>
      <c r="B413" s="10" t="s">
        <v>8105</v>
      </c>
    </row>
    <row r="414" spans="1:2" x14ac:dyDescent="0.25">
      <c r="A414" s="7" t="s">
        <v>8319</v>
      </c>
      <c r="B414" s="18">
        <v>1</v>
      </c>
    </row>
    <row r="415" spans="1:2" x14ac:dyDescent="0.25">
      <c r="A415" s="7" t="s">
        <v>8320</v>
      </c>
      <c r="B415" s="10" t="s">
        <v>8072</v>
      </c>
    </row>
    <row r="416" spans="1:2" x14ac:dyDescent="0.25">
      <c r="A416" s="7" t="s">
        <v>8320</v>
      </c>
      <c r="B416" s="18">
        <v>1</v>
      </c>
    </row>
    <row r="417" spans="1:2" x14ac:dyDescent="0.25">
      <c r="A417" s="7" t="s">
        <v>8321</v>
      </c>
      <c r="B417" s="10" t="s">
        <v>8322</v>
      </c>
    </row>
    <row r="418" spans="1:2" x14ac:dyDescent="0.25">
      <c r="A418" s="7" t="s">
        <v>8321</v>
      </c>
      <c r="B418" s="18">
        <v>1</v>
      </c>
    </row>
    <row r="419" spans="1:2" x14ac:dyDescent="0.25">
      <c r="A419" s="7" t="s">
        <v>8323</v>
      </c>
      <c r="B419" s="10" t="s">
        <v>8324</v>
      </c>
    </row>
    <row r="420" spans="1:2" x14ac:dyDescent="0.25">
      <c r="A420" s="7" t="s">
        <v>8323</v>
      </c>
      <c r="B420" s="18">
        <v>1</v>
      </c>
    </row>
    <row r="421" spans="1:2" x14ac:dyDescent="0.25">
      <c r="A421" s="7" t="s">
        <v>8325</v>
      </c>
      <c r="B421" s="10" t="s">
        <v>8297</v>
      </c>
    </row>
    <row r="422" spans="1:2" x14ac:dyDescent="0.25">
      <c r="A422" s="7" t="s">
        <v>8325</v>
      </c>
      <c r="B422" s="18">
        <v>1</v>
      </c>
    </row>
    <row r="423" spans="1:2" x14ac:dyDescent="0.25">
      <c r="A423" s="7" t="s">
        <v>8326</v>
      </c>
      <c r="B423" s="10" t="s">
        <v>8072</v>
      </c>
    </row>
    <row r="424" spans="1:2" x14ac:dyDescent="0.25">
      <c r="A424" s="7" t="s">
        <v>8326</v>
      </c>
      <c r="B424" s="18">
        <v>1</v>
      </c>
    </row>
    <row r="425" spans="1:2" x14ac:dyDescent="0.25">
      <c r="A425" s="7" t="s">
        <v>8327</v>
      </c>
      <c r="B425" s="10" t="s">
        <v>8324</v>
      </c>
    </row>
    <row r="426" spans="1:2" x14ac:dyDescent="0.25">
      <c r="A426" s="7" t="s">
        <v>8327</v>
      </c>
      <c r="B426" s="18">
        <v>1</v>
      </c>
    </row>
    <row r="427" spans="1:2" x14ac:dyDescent="0.25">
      <c r="A427" s="7" t="s">
        <v>8328</v>
      </c>
      <c r="B427" s="10" t="s">
        <v>8155</v>
      </c>
    </row>
    <row r="428" spans="1:2" x14ac:dyDescent="0.25">
      <c r="A428" s="7" t="s">
        <v>8328</v>
      </c>
      <c r="B428" s="18">
        <v>1</v>
      </c>
    </row>
    <row r="429" spans="1:2" x14ac:dyDescent="0.25">
      <c r="A429" s="7" t="s">
        <v>8329</v>
      </c>
      <c r="B429" s="10" t="s">
        <v>8308</v>
      </c>
    </row>
    <row r="430" spans="1:2" x14ac:dyDescent="0.25">
      <c r="A430" s="7" t="s">
        <v>8329</v>
      </c>
      <c r="B430" s="18">
        <v>1</v>
      </c>
    </row>
    <row r="431" spans="1:2" x14ac:dyDescent="0.25">
      <c r="A431" s="7" t="s">
        <v>8330</v>
      </c>
      <c r="B431" s="10" t="s">
        <v>8331</v>
      </c>
    </row>
    <row r="432" spans="1:2" x14ac:dyDescent="0.25">
      <c r="A432" s="7" t="s">
        <v>8330</v>
      </c>
      <c r="B432" s="18">
        <v>1</v>
      </c>
    </row>
    <row r="433" spans="1:2" x14ac:dyDescent="0.25">
      <c r="A433" s="7" t="s">
        <v>8332</v>
      </c>
      <c r="B433" s="10" t="s">
        <v>8069</v>
      </c>
    </row>
    <row r="434" spans="1:2" x14ac:dyDescent="0.25">
      <c r="A434" s="7" t="s">
        <v>8332</v>
      </c>
      <c r="B434" s="18">
        <v>1</v>
      </c>
    </row>
    <row r="435" spans="1:2" x14ac:dyDescent="0.25">
      <c r="A435" s="7" t="s">
        <v>8333</v>
      </c>
      <c r="B435" s="10" t="s">
        <v>8299</v>
      </c>
    </row>
    <row r="436" spans="1:2" x14ac:dyDescent="0.25">
      <c r="A436" s="7" t="s">
        <v>8333</v>
      </c>
      <c r="B436" s="18">
        <v>1</v>
      </c>
    </row>
    <row r="437" spans="1:2" x14ac:dyDescent="0.25">
      <c r="A437" s="7" t="s">
        <v>8334</v>
      </c>
      <c r="B437" s="10" t="s">
        <v>8072</v>
      </c>
    </row>
    <row r="438" spans="1:2" x14ac:dyDescent="0.25">
      <c r="A438" s="7" t="s">
        <v>8334</v>
      </c>
      <c r="B438" s="18">
        <v>1</v>
      </c>
    </row>
    <row r="439" spans="1:2" x14ac:dyDescent="0.25">
      <c r="A439" s="7" t="s">
        <v>8335</v>
      </c>
      <c r="B439" s="10" t="s">
        <v>8084</v>
      </c>
    </row>
    <row r="440" spans="1:2" x14ac:dyDescent="0.25">
      <c r="A440" s="7" t="s">
        <v>8335</v>
      </c>
      <c r="B440" s="18">
        <v>1</v>
      </c>
    </row>
    <row r="441" spans="1:2" x14ac:dyDescent="0.25">
      <c r="A441" s="7" t="s">
        <v>8336</v>
      </c>
      <c r="B441" s="10" t="s">
        <v>8331</v>
      </c>
    </row>
    <row r="442" spans="1:2" x14ac:dyDescent="0.25">
      <c r="A442" s="7" t="s">
        <v>8336</v>
      </c>
      <c r="B442" s="18">
        <v>1</v>
      </c>
    </row>
    <row r="443" spans="1:2" x14ac:dyDescent="0.25">
      <c r="A443" s="7" t="s">
        <v>8337</v>
      </c>
      <c r="B443" s="10" t="s">
        <v>8072</v>
      </c>
    </row>
    <row r="444" spans="1:2" x14ac:dyDescent="0.25">
      <c r="A444" s="7" t="s">
        <v>8337</v>
      </c>
      <c r="B444" s="18">
        <v>1</v>
      </c>
    </row>
    <row r="445" spans="1:2" x14ac:dyDescent="0.25">
      <c r="A445" s="7" t="s">
        <v>8338</v>
      </c>
      <c r="B445" s="10" t="s">
        <v>8140</v>
      </c>
    </row>
    <row r="446" spans="1:2" x14ac:dyDescent="0.25">
      <c r="A446" s="7" t="s">
        <v>8338</v>
      </c>
      <c r="B446" s="18">
        <v>1</v>
      </c>
    </row>
    <row r="447" spans="1:2" x14ac:dyDescent="0.25">
      <c r="A447" s="7" t="s">
        <v>8339</v>
      </c>
      <c r="B447" s="10" t="s">
        <v>8340</v>
      </c>
    </row>
    <row r="448" spans="1:2" x14ac:dyDescent="0.25">
      <c r="A448" s="7" t="s">
        <v>8339</v>
      </c>
      <c r="B448" s="18">
        <v>1</v>
      </c>
    </row>
    <row r="449" spans="1:2" x14ac:dyDescent="0.25">
      <c r="A449" s="7" t="s">
        <v>8341</v>
      </c>
      <c r="B449" s="10" t="s">
        <v>8164</v>
      </c>
    </row>
    <row r="450" spans="1:2" x14ac:dyDescent="0.25">
      <c r="A450" s="7" t="s">
        <v>8341</v>
      </c>
      <c r="B450" s="18">
        <v>1</v>
      </c>
    </row>
    <row r="451" spans="1:2" x14ac:dyDescent="0.25">
      <c r="A451" s="7" t="s">
        <v>8342</v>
      </c>
      <c r="B451" s="10" t="s">
        <v>8072</v>
      </c>
    </row>
    <row r="452" spans="1:2" x14ac:dyDescent="0.25">
      <c r="A452" s="7" t="s">
        <v>8342</v>
      </c>
      <c r="B452" s="18">
        <v>1</v>
      </c>
    </row>
    <row r="453" spans="1:2" x14ac:dyDescent="0.25">
      <c r="A453" s="7" t="s">
        <v>8343</v>
      </c>
      <c r="B453" s="10" t="s">
        <v>8074</v>
      </c>
    </row>
    <row r="454" spans="1:2" x14ac:dyDescent="0.25">
      <c r="A454" s="7" t="s">
        <v>8343</v>
      </c>
      <c r="B454" s="18">
        <v>1</v>
      </c>
    </row>
    <row r="455" spans="1:2" x14ac:dyDescent="0.25">
      <c r="A455" s="7" t="s">
        <v>8344</v>
      </c>
      <c r="B455" s="10" t="s">
        <v>8069</v>
      </c>
    </row>
    <row r="456" spans="1:2" x14ac:dyDescent="0.25">
      <c r="A456" s="7" t="s">
        <v>8344</v>
      </c>
      <c r="B456" s="18">
        <v>1</v>
      </c>
    </row>
    <row r="457" spans="1:2" x14ac:dyDescent="0.25">
      <c r="A457" s="7" t="s">
        <v>8345</v>
      </c>
      <c r="B457" s="10" t="s">
        <v>8072</v>
      </c>
    </row>
    <row r="458" spans="1:2" x14ac:dyDescent="0.25">
      <c r="A458" s="7" t="s">
        <v>8345</v>
      </c>
      <c r="B458" s="18">
        <v>1</v>
      </c>
    </row>
    <row r="459" spans="1:2" x14ac:dyDescent="0.25">
      <c r="A459" s="7" t="s">
        <v>8346</v>
      </c>
      <c r="B459" s="10" t="s">
        <v>8069</v>
      </c>
    </row>
    <row r="460" spans="1:2" x14ac:dyDescent="0.25">
      <c r="A460" s="7" t="s">
        <v>8346</v>
      </c>
      <c r="B460" s="18">
        <v>1</v>
      </c>
    </row>
    <row r="461" spans="1:2" x14ac:dyDescent="0.25">
      <c r="A461" s="7" t="s">
        <v>8347</v>
      </c>
      <c r="B461" s="10" t="s">
        <v>8072</v>
      </c>
    </row>
    <row r="462" spans="1:2" x14ac:dyDescent="0.25">
      <c r="A462" s="7" t="s">
        <v>8347</v>
      </c>
      <c r="B462" s="18">
        <v>1</v>
      </c>
    </row>
    <row r="463" spans="1:2" x14ac:dyDescent="0.25">
      <c r="A463" s="7" t="s">
        <v>8348</v>
      </c>
      <c r="B463" s="10" t="s">
        <v>8349</v>
      </c>
    </row>
    <row r="464" spans="1:2" x14ac:dyDescent="0.25">
      <c r="A464" s="7" t="s">
        <v>8348</v>
      </c>
      <c r="B464" s="18">
        <v>1</v>
      </c>
    </row>
    <row r="465" spans="1:2" x14ac:dyDescent="0.25">
      <c r="A465" s="7" t="s">
        <v>8350</v>
      </c>
      <c r="B465" s="10" t="s">
        <v>8216</v>
      </c>
    </row>
    <row r="466" spans="1:2" x14ac:dyDescent="0.25">
      <c r="A466" s="7" t="s">
        <v>8350</v>
      </c>
      <c r="B466" s="18">
        <v>1</v>
      </c>
    </row>
    <row r="467" spans="1:2" x14ac:dyDescent="0.25">
      <c r="A467" s="7" t="s">
        <v>8351</v>
      </c>
      <c r="B467" s="10" t="s">
        <v>8069</v>
      </c>
    </row>
    <row r="468" spans="1:2" x14ac:dyDescent="0.25">
      <c r="A468" s="7" t="s">
        <v>8351</v>
      </c>
      <c r="B468" s="18">
        <v>1</v>
      </c>
    </row>
    <row r="469" spans="1:2" x14ac:dyDescent="0.25">
      <c r="A469" s="7" t="s">
        <v>8352</v>
      </c>
      <c r="B469" s="10" t="s">
        <v>8074</v>
      </c>
    </row>
    <row r="470" spans="1:2" x14ac:dyDescent="0.25">
      <c r="A470" s="7" t="s">
        <v>8352</v>
      </c>
      <c r="B470" s="18">
        <v>1</v>
      </c>
    </row>
    <row r="471" spans="1:2" x14ac:dyDescent="0.25">
      <c r="A471" s="7" t="s">
        <v>8353</v>
      </c>
      <c r="B471" s="10" t="s">
        <v>8074</v>
      </c>
    </row>
    <row r="472" spans="1:2" x14ac:dyDescent="0.25">
      <c r="A472" s="7" t="s">
        <v>8353</v>
      </c>
      <c r="B472" s="18">
        <v>1</v>
      </c>
    </row>
    <row r="473" spans="1:2" x14ac:dyDescent="0.25">
      <c r="A473" s="7" t="s">
        <v>8354</v>
      </c>
      <c r="B473" s="10" t="s">
        <v>8072</v>
      </c>
    </row>
    <row r="474" spans="1:2" x14ac:dyDescent="0.25">
      <c r="A474" s="7" t="s">
        <v>8354</v>
      </c>
      <c r="B474" s="18">
        <v>1</v>
      </c>
    </row>
    <row r="475" spans="1:2" x14ac:dyDescent="0.25">
      <c r="A475" s="7" t="s">
        <v>8355</v>
      </c>
      <c r="B475" s="10" t="s">
        <v>8356</v>
      </c>
    </row>
    <row r="476" spans="1:2" x14ac:dyDescent="0.25">
      <c r="A476" s="7" t="s">
        <v>8355</v>
      </c>
      <c r="B476" s="18">
        <v>1</v>
      </c>
    </row>
    <row r="477" spans="1:2" x14ac:dyDescent="0.25">
      <c r="A477" s="7" t="s">
        <v>8357</v>
      </c>
      <c r="B477" s="10" t="s">
        <v>8358</v>
      </c>
    </row>
    <row r="478" spans="1:2" x14ac:dyDescent="0.25">
      <c r="A478" s="7" t="s">
        <v>8357</v>
      </c>
      <c r="B478" s="18">
        <v>1</v>
      </c>
    </row>
    <row r="479" spans="1:2" x14ac:dyDescent="0.25">
      <c r="A479" s="7" t="s">
        <v>8359</v>
      </c>
      <c r="B479" s="10" t="s">
        <v>8072</v>
      </c>
    </row>
    <row r="480" spans="1:2" x14ac:dyDescent="0.25">
      <c r="A480" s="7" t="s">
        <v>8359</v>
      </c>
      <c r="B480" s="18">
        <v>1</v>
      </c>
    </row>
    <row r="481" spans="1:2" x14ac:dyDescent="0.25">
      <c r="A481" s="7" t="s">
        <v>8360</v>
      </c>
      <c r="B481" s="10" t="s">
        <v>8072</v>
      </c>
    </row>
    <row r="482" spans="1:2" x14ac:dyDescent="0.25">
      <c r="A482" s="7" t="s">
        <v>8360</v>
      </c>
      <c r="B482" s="18">
        <v>1</v>
      </c>
    </row>
    <row r="483" spans="1:2" x14ac:dyDescent="0.25">
      <c r="A483" s="7" t="s">
        <v>8361</v>
      </c>
      <c r="B483" s="10" t="s">
        <v>8072</v>
      </c>
    </row>
    <row r="484" spans="1:2" x14ac:dyDescent="0.25">
      <c r="A484" s="7" t="s">
        <v>8361</v>
      </c>
      <c r="B484" s="18">
        <v>1</v>
      </c>
    </row>
    <row r="485" spans="1:2" x14ac:dyDescent="0.25">
      <c r="A485" s="7" t="s">
        <v>8362</v>
      </c>
      <c r="B485" s="10" t="s">
        <v>8162</v>
      </c>
    </row>
    <row r="486" spans="1:2" x14ac:dyDescent="0.25">
      <c r="A486" s="7" t="s">
        <v>8362</v>
      </c>
      <c r="B486" s="18">
        <v>1</v>
      </c>
    </row>
    <row r="487" spans="1:2" x14ac:dyDescent="0.25">
      <c r="A487" s="7" t="s">
        <v>8363</v>
      </c>
      <c r="B487" s="10" t="s">
        <v>8069</v>
      </c>
    </row>
    <row r="488" spans="1:2" x14ac:dyDescent="0.25">
      <c r="A488" s="7" t="s">
        <v>8363</v>
      </c>
      <c r="B488" s="18">
        <v>1</v>
      </c>
    </row>
    <row r="489" spans="1:2" x14ac:dyDescent="0.25">
      <c r="A489" s="7" t="s">
        <v>8364</v>
      </c>
      <c r="B489" s="10" t="s">
        <v>8072</v>
      </c>
    </row>
    <row r="490" spans="1:2" x14ac:dyDescent="0.25">
      <c r="A490" s="7" t="s">
        <v>8364</v>
      </c>
      <c r="B490" s="18">
        <v>1</v>
      </c>
    </row>
    <row r="491" spans="1:2" x14ac:dyDescent="0.25">
      <c r="A491" s="7" t="s">
        <v>8365</v>
      </c>
      <c r="B491" s="10" t="s">
        <v>8072</v>
      </c>
    </row>
    <row r="492" spans="1:2" x14ac:dyDescent="0.25">
      <c r="A492" s="7" t="s">
        <v>8365</v>
      </c>
      <c r="B492" s="18">
        <v>1</v>
      </c>
    </row>
    <row r="493" spans="1:2" x14ac:dyDescent="0.25">
      <c r="A493" s="7" t="s">
        <v>8366</v>
      </c>
      <c r="B493" s="10" t="s">
        <v>8072</v>
      </c>
    </row>
    <row r="494" spans="1:2" x14ac:dyDescent="0.25">
      <c r="A494" s="7" t="s">
        <v>8366</v>
      </c>
      <c r="B494" s="18">
        <v>1</v>
      </c>
    </row>
    <row r="495" spans="1:2" x14ac:dyDescent="0.25">
      <c r="A495" s="7" t="s">
        <v>8367</v>
      </c>
      <c r="B495" s="10" t="s">
        <v>8368</v>
      </c>
    </row>
    <row r="496" spans="1:2" x14ac:dyDescent="0.25">
      <c r="A496" s="7" t="s">
        <v>8367</v>
      </c>
      <c r="B496" s="18">
        <v>1</v>
      </c>
    </row>
    <row r="497" spans="1:2" x14ac:dyDescent="0.25">
      <c r="A497" s="7" t="s">
        <v>8369</v>
      </c>
      <c r="B497" s="10" t="s">
        <v>8072</v>
      </c>
    </row>
    <row r="498" spans="1:2" x14ac:dyDescent="0.25">
      <c r="A498" s="7" t="s">
        <v>8369</v>
      </c>
      <c r="B498" s="18">
        <v>1</v>
      </c>
    </row>
    <row r="499" spans="1:2" x14ac:dyDescent="0.25">
      <c r="A499" s="7" t="s">
        <v>8370</v>
      </c>
      <c r="B499" s="10" t="s">
        <v>8371</v>
      </c>
    </row>
    <row r="500" spans="1:2" x14ac:dyDescent="0.25">
      <c r="A500" s="7" t="s">
        <v>8370</v>
      </c>
      <c r="B500" s="18">
        <v>1</v>
      </c>
    </row>
    <row r="501" spans="1:2" x14ac:dyDescent="0.25">
      <c r="A501" s="7" t="s">
        <v>8372</v>
      </c>
      <c r="B501" s="10" t="s">
        <v>8373</v>
      </c>
    </row>
    <row r="502" spans="1:2" x14ac:dyDescent="0.25">
      <c r="A502" s="7" t="s">
        <v>8372</v>
      </c>
      <c r="B502" s="18">
        <v>1</v>
      </c>
    </row>
    <row r="503" spans="1:2" x14ac:dyDescent="0.25">
      <c r="A503" s="7" t="s">
        <v>8374</v>
      </c>
      <c r="B503" s="10" t="s">
        <v>8072</v>
      </c>
    </row>
    <row r="504" spans="1:2" x14ac:dyDescent="0.25">
      <c r="A504" s="7" t="s">
        <v>8374</v>
      </c>
      <c r="B504" s="18">
        <v>1</v>
      </c>
    </row>
    <row r="505" spans="1:2" x14ac:dyDescent="0.25">
      <c r="A505" s="7" t="s">
        <v>8375</v>
      </c>
      <c r="B505" s="10" t="s">
        <v>8376</v>
      </c>
    </row>
    <row r="506" spans="1:2" x14ac:dyDescent="0.25">
      <c r="A506" s="7" t="s">
        <v>8375</v>
      </c>
      <c r="B506" s="18">
        <v>1</v>
      </c>
    </row>
    <row r="507" spans="1:2" x14ac:dyDescent="0.25">
      <c r="A507" s="7" t="s">
        <v>8377</v>
      </c>
      <c r="B507" s="10" t="s">
        <v>8072</v>
      </c>
    </row>
    <row r="508" spans="1:2" x14ac:dyDescent="0.25">
      <c r="A508" s="7" t="s">
        <v>8377</v>
      </c>
      <c r="B508" s="18">
        <v>1</v>
      </c>
    </row>
    <row r="509" spans="1:2" x14ac:dyDescent="0.25">
      <c r="A509" s="7" t="s">
        <v>8378</v>
      </c>
      <c r="B509" s="10" t="s">
        <v>8196</v>
      </c>
    </row>
    <row r="510" spans="1:2" x14ac:dyDescent="0.25">
      <c r="A510" s="7" t="s">
        <v>8378</v>
      </c>
      <c r="B510" s="18">
        <v>1</v>
      </c>
    </row>
    <row r="511" spans="1:2" x14ac:dyDescent="0.25">
      <c r="A511" s="7" t="s">
        <v>8379</v>
      </c>
      <c r="B511" s="10" t="s">
        <v>8074</v>
      </c>
    </row>
    <row r="512" spans="1:2" x14ac:dyDescent="0.25">
      <c r="A512" s="7" t="s">
        <v>8379</v>
      </c>
      <c r="B512" s="18">
        <v>1</v>
      </c>
    </row>
    <row r="513" spans="1:2" x14ac:dyDescent="0.25">
      <c r="A513" s="7" t="s">
        <v>8380</v>
      </c>
      <c r="B513" s="10" t="s">
        <v>8069</v>
      </c>
    </row>
    <row r="514" spans="1:2" x14ac:dyDescent="0.25">
      <c r="A514" s="7" t="s">
        <v>8380</v>
      </c>
      <c r="B514" s="18">
        <v>1</v>
      </c>
    </row>
    <row r="515" spans="1:2" x14ac:dyDescent="0.25">
      <c r="A515" s="7" t="s">
        <v>8381</v>
      </c>
      <c r="B515" s="10" t="s">
        <v>8188</v>
      </c>
    </row>
    <row r="516" spans="1:2" x14ac:dyDescent="0.25">
      <c r="A516" s="7" t="s">
        <v>8381</v>
      </c>
      <c r="B516" s="18">
        <v>1</v>
      </c>
    </row>
    <row r="517" spans="1:2" x14ac:dyDescent="0.25">
      <c r="A517" s="7" t="s">
        <v>8382</v>
      </c>
      <c r="B517" s="10" t="s">
        <v>8148</v>
      </c>
    </row>
    <row r="518" spans="1:2" x14ac:dyDescent="0.25">
      <c r="A518" s="7" t="s">
        <v>8382</v>
      </c>
      <c r="B518" s="18">
        <v>1</v>
      </c>
    </row>
    <row r="519" spans="1:2" x14ac:dyDescent="0.25">
      <c r="A519" s="7" t="s">
        <v>8383</v>
      </c>
      <c r="B519" s="10" t="s">
        <v>8072</v>
      </c>
    </row>
    <row r="520" spans="1:2" x14ac:dyDescent="0.25">
      <c r="A520" s="7" t="s">
        <v>8383</v>
      </c>
      <c r="B520" s="18">
        <v>1</v>
      </c>
    </row>
    <row r="521" spans="1:2" x14ac:dyDescent="0.25">
      <c r="A521" s="7" t="s">
        <v>8384</v>
      </c>
      <c r="B521" s="10" t="s">
        <v>8385</v>
      </c>
    </row>
    <row r="522" spans="1:2" x14ac:dyDescent="0.25">
      <c r="A522" s="7" t="s">
        <v>8384</v>
      </c>
      <c r="B522" s="18">
        <v>1</v>
      </c>
    </row>
    <row r="523" spans="1:2" x14ac:dyDescent="0.25">
      <c r="A523" s="7" t="s">
        <v>8386</v>
      </c>
      <c r="B523" s="10" t="s">
        <v>8152</v>
      </c>
    </row>
    <row r="524" spans="1:2" x14ac:dyDescent="0.25">
      <c r="A524" s="7" t="s">
        <v>8386</v>
      </c>
      <c r="B524" s="18">
        <v>1</v>
      </c>
    </row>
    <row r="525" spans="1:2" x14ac:dyDescent="0.25">
      <c r="A525" s="7" t="s">
        <v>8387</v>
      </c>
      <c r="B525" s="10" t="s">
        <v>8072</v>
      </c>
    </row>
    <row r="526" spans="1:2" x14ac:dyDescent="0.25">
      <c r="A526" s="7" t="s">
        <v>8387</v>
      </c>
      <c r="B526" s="18">
        <v>1</v>
      </c>
    </row>
    <row r="527" spans="1:2" x14ac:dyDescent="0.25">
      <c r="A527" s="7" t="s">
        <v>8388</v>
      </c>
      <c r="B527" s="10" t="s">
        <v>8084</v>
      </c>
    </row>
    <row r="528" spans="1:2" x14ac:dyDescent="0.25">
      <c r="A528" s="7" t="s">
        <v>8388</v>
      </c>
      <c r="B528" s="18">
        <v>1</v>
      </c>
    </row>
    <row r="529" spans="1:2" x14ac:dyDescent="0.25">
      <c r="A529" s="7" t="s">
        <v>8389</v>
      </c>
      <c r="B529" s="10" t="s">
        <v>8072</v>
      </c>
    </row>
    <row r="530" spans="1:2" x14ac:dyDescent="0.25">
      <c r="A530" s="7" t="s">
        <v>8389</v>
      </c>
      <c r="B530" s="18">
        <v>1</v>
      </c>
    </row>
    <row r="531" spans="1:2" x14ac:dyDescent="0.25">
      <c r="A531" s="7" t="s">
        <v>8390</v>
      </c>
      <c r="B531" s="10" t="s">
        <v>8152</v>
      </c>
    </row>
    <row r="532" spans="1:2" x14ac:dyDescent="0.25">
      <c r="A532" s="7" t="s">
        <v>8390</v>
      </c>
      <c r="B532" s="18">
        <v>1</v>
      </c>
    </row>
    <row r="533" spans="1:2" x14ac:dyDescent="0.25">
      <c r="A533" s="7" t="s">
        <v>8391</v>
      </c>
      <c r="B533" s="10" t="s">
        <v>8392</v>
      </c>
    </row>
    <row r="534" spans="1:2" x14ac:dyDescent="0.25">
      <c r="A534" s="7" t="s">
        <v>8391</v>
      </c>
      <c r="B534" s="18">
        <v>1</v>
      </c>
    </row>
    <row r="535" spans="1:2" x14ac:dyDescent="0.25">
      <c r="A535" s="7" t="s">
        <v>8393</v>
      </c>
      <c r="B535" s="10" t="s">
        <v>8072</v>
      </c>
    </row>
    <row r="536" spans="1:2" x14ac:dyDescent="0.25">
      <c r="A536" s="7" t="s">
        <v>8393</v>
      </c>
      <c r="B536" s="18">
        <v>1</v>
      </c>
    </row>
    <row r="537" spans="1:2" x14ac:dyDescent="0.25">
      <c r="A537" s="7" t="s">
        <v>8394</v>
      </c>
      <c r="B537" s="10" t="s">
        <v>8069</v>
      </c>
    </row>
    <row r="538" spans="1:2" x14ac:dyDescent="0.25">
      <c r="A538" s="7" t="s">
        <v>8394</v>
      </c>
      <c r="B538" s="18">
        <v>1</v>
      </c>
    </row>
    <row r="539" spans="1:2" x14ac:dyDescent="0.25">
      <c r="A539" s="7" t="s">
        <v>8395</v>
      </c>
      <c r="B539" s="10" t="s">
        <v>8196</v>
      </c>
    </row>
    <row r="540" spans="1:2" x14ac:dyDescent="0.25">
      <c r="A540" s="7" t="s">
        <v>8395</v>
      </c>
      <c r="B540" s="18">
        <v>1</v>
      </c>
    </row>
    <row r="541" spans="1:2" x14ac:dyDescent="0.25">
      <c r="A541" s="7" t="s">
        <v>8396</v>
      </c>
      <c r="B541" s="10" t="s">
        <v>8084</v>
      </c>
    </row>
    <row r="542" spans="1:2" x14ac:dyDescent="0.25">
      <c r="A542" s="7" t="s">
        <v>8396</v>
      </c>
      <c r="B542" s="18">
        <v>1</v>
      </c>
    </row>
    <row r="543" spans="1:2" x14ac:dyDescent="0.25">
      <c r="A543" s="7" t="s">
        <v>8397</v>
      </c>
      <c r="B543" s="10" t="s">
        <v>8069</v>
      </c>
    </row>
    <row r="544" spans="1:2" x14ac:dyDescent="0.25">
      <c r="A544" s="7" t="s">
        <v>8397</v>
      </c>
      <c r="B544" s="18">
        <v>1</v>
      </c>
    </row>
    <row r="545" spans="1:2" x14ac:dyDescent="0.25">
      <c r="A545" s="7" t="s">
        <v>8398</v>
      </c>
      <c r="B545" s="10" t="s">
        <v>8084</v>
      </c>
    </row>
    <row r="546" spans="1:2" x14ac:dyDescent="0.25">
      <c r="A546" s="7" t="s">
        <v>8398</v>
      </c>
      <c r="B546" s="18">
        <v>1</v>
      </c>
    </row>
    <row r="547" spans="1:2" x14ac:dyDescent="0.25">
      <c r="A547" s="7" t="s">
        <v>8399</v>
      </c>
      <c r="B547" s="10" t="s">
        <v>8074</v>
      </c>
    </row>
    <row r="548" spans="1:2" x14ac:dyDescent="0.25">
      <c r="A548" s="7" t="s">
        <v>8399</v>
      </c>
      <c r="B548" s="18">
        <v>1</v>
      </c>
    </row>
    <row r="549" spans="1:2" x14ac:dyDescent="0.25">
      <c r="A549" s="7" t="s">
        <v>8400</v>
      </c>
      <c r="B549" s="10" t="s">
        <v>8188</v>
      </c>
    </row>
    <row r="550" spans="1:2" x14ac:dyDescent="0.25">
      <c r="A550" s="7" t="s">
        <v>8400</v>
      </c>
      <c r="B550" s="18">
        <v>1</v>
      </c>
    </row>
    <row r="551" spans="1:2" x14ac:dyDescent="0.25">
      <c r="A551" s="7" t="s">
        <v>8401</v>
      </c>
      <c r="B551" s="10" t="s">
        <v>8072</v>
      </c>
    </row>
    <row r="552" spans="1:2" x14ac:dyDescent="0.25">
      <c r="A552" s="7" t="s">
        <v>8401</v>
      </c>
      <c r="B552" s="18">
        <v>1</v>
      </c>
    </row>
    <row r="553" spans="1:2" x14ac:dyDescent="0.25">
      <c r="A553" s="7" t="s">
        <v>8402</v>
      </c>
      <c r="B553" s="10" t="s">
        <v>8072</v>
      </c>
    </row>
    <row r="554" spans="1:2" x14ac:dyDescent="0.25">
      <c r="A554" s="7" t="s">
        <v>8402</v>
      </c>
      <c r="B554" s="18">
        <v>1</v>
      </c>
    </row>
    <row r="555" spans="1:2" x14ac:dyDescent="0.25">
      <c r="A555" s="7" t="s">
        <v>8403</v>
      </c>
      <c r="B555" s="10" t="s">
        <v>8238</v>
      </c>
    </row>
    <row r="556" spans="1:2" x14ac:dyDescent="0.25">
      <c r="A556" s="7" t="s">
        <v>8403</v>
      </c>
      <c r="B556" s="18">
        <v>1</v>
      </c>
    </row>
    <row r="557" spans="1:2" x14ac:dyDescent="0.25">
      <c r="A557" s="7" t="s">
        <v>8404</v>
      </c>
      <c r="B557" s="10" t="s">
        <v>8405</v>
      </c>
    </row>
    <row r="558" spans="1:2" x14ac:dyDescent="0.25">
      <c r="A558" s="7" t="s">
        <v>8404</v>
      </c>
      <c r="B558" s="18">
        <v>1</v>
      </c>
    </row>
    <row r="559" spans="1:2" x14ac:dyDescent="0.25">
      <c r="A559" s="7" t="s">
        <v>8406</v>
      </c>
      <c r="B559" s="10" t="s">
        <v>8072</v>
      </c>
    </row>
    <row r="560" spans="1:2" x14ac:dyDescent="0.25">
      <c r="A560" s="7" t="s">
        <v>8406</v>
      </c>
      <c r="B560" s="18">
        <v>1</v>
      </c>
    </row>
    <row r="561" spans="1:2" x14ac:dyDescent="0.25">
      <c r="A561" s="7" t="s">
        <v>8407</v>
      </c>
      <c r="B561" s="10" t="s">
        <v>8084</v>
      </c>
    </row>
    <row r="562" spans="1:2" x14ac:dyDescent="0.25">
      <c r="A562" s="7" t="s">
        <v>8407</v>
      </c>
      <c r="B562" s="18">
        <v>1</v>
      </c>
    </row>
    <row r="563" spans="1:2" x14ac:dyDescent="0.25">
      <c r="A563" s="7" t="s">
        <v>8408</v>
      </c>
      <c r="B563" s="10" t="s">
        <v>8173</v>
      </c>
    </row>
    <row r="564" spans="1:2" x14ac:dyDescent="0.25">
      <c r="A564" s="7" t="s">
        <v>8408</v>
      </c>
      <c r="B564" s="18">
        <v>1</v>
      </c>
    </row>
    <row r="565" spans="1:2" x14ac:dyDescent="0.25">
      <c r="A565" s="7" t="s">
        <v>8409</v>
      </c>
      <c r="B565" s="10" t="s">
        <v>8410</v>
      </c>
    </row>
    <row r="566" spans="1:2" x14ac:dyDescent="0.25">
      <c r="A566" s="7" t="s">
        <v>8409</v>
      </c>
      <c r="B566" s="18">
        <v>1</v>
      </c>
    </row>
    <row r="567" spans="1:2" x14ac:dyDescent="0.25">
      <c r="A567" s="7" t="s">
        <v>8411</v>
      </c>
      <c r="B567" s="10" t="s">
        <v>8072</v>
      </c>
    </row>
    <row r="568" spans="1:2" x14ac:dyDescent="0.25">
      <c r="A568" s="7" t="s">
        <v>8411</v>
      </c>
      <c r="B568" s="18">
        <v>1</v>
      </c>
    </row>
    <row r="569" spans="1:2" x14ac:dyDescent="0.25">
      <c r="A569" s="7" t="s">
        <v>8412</v>
      </c>
      <c r="B569" s="10" t="s">
        <v>8186</v>
      </c>
    </row>
    <row r="570" spans="1:2" x14ac:dyDescent="0.25">
      <c r="A570" s="7" t="s">
        <v>8412</v>
      </c>
      <c r="B570" s="18">
        <v>1</v>
      </c>
    </row>
    <row r="571" spans="1:2" x14ac:dyDescent="0.25">
      <c r="A571" s="7" t="s">
        <v>8413</v>
      </c>
      <c r="B571" s="10" t="s">
        <v>8414</v>
      </c>
    </row>
    <row r="572" spans="1:2" x14ac:dyDescent="0.25">
      <c r="A572" s="7" t="s">
        <v>8413</v>
      </c>
      <c r="B572" s="18">
        <v>1</v>
      </c>
    </row>
    <row r="573" spans="1:2" x14ac:dyDescent="0.25">
      <c r="A573" s="7" t="s">
        <v>8415</v>
      </c>
      <c r="B573" s="10" t="s">
        <v>8072</v>
      </c>
    </row>
    <row r="574" spans="1:2" x14ac:dyDescent="0.25">
      <c r="A574" s="7" t="s">
        <v>8415</v>
      </c>
      <c r="B574" s="18">
        <v>1</v>
      </c>
    </row>
    <row r="575" spans="1:2" x14ac:dyDescent="0.25">
      <c r="A575" s="7" t="s">
        <v>8416</v>
      </c>
      <c r="B575" s="10" t="s">
        <v>8417</v>
      </c>
    </row>
    <row r="576" spans="1:2" x14ac:dyDescent="0.25">
      <c r="A576" s="7" t="s">
        <v>8416</v>
      </c>
      <c r="B576" s="18">
        <v>1</v>
      </c>
    </row>
    <row r="577" spans="1:2" x14ac:dyDescent="0.25">
      <c r="A577" s="7" t="s">
        <v>8418</v>
      </c>
      <c r="B577" s="10" t="s">
        <v>8160</v>
      </c>
    </row>
    <row r="578" spans="1:2" x14ac:dyDescent="0.25">
      <c r="A578" s="7" t="s">
        <v>8418</v>
      </c>
      <c r="B578" s="18">
        <v>1</v>
      </c>
    </row>
    <row r="579" spans="1:2" x14ac:dyDescent="0.25">
      <c r="A579" s="7" t="s">
        <v>8419</v>
      </c>
      <c r="B579" s="10" t="s">
        <v>8190</v>
      </c>
    </row>
    <row r="580" spans="1:2" x14ac:dyDescent="0.25">
      <c r="A580" s="7" t="s">
        <v>8419</v>
      </c>
      <c r="B580" s="18">
        <v>1</v>
      </c>
    </row>
    <row r="581" spans="1:2" x14ac:dyDescent="0.25">
      <c r="A581" s="7" t="s">
        <v>8420</v>
      </c>
      <c r="B581" s="10" t="s">
        <v>8376</v>
      </c>
    </row>
    <row r="582" spans="1:2" x14ac:dyDescent="0.25">
      <c r="A582" s="7" t="s">
        <v>8420</v>
      </c>
      <c r="B582" s="18">
        <v>1</v>
      </c>
    </row>
    <row r="583" spans="1:2" x14ac:dyDescent="0.25">
      <c r="A583" s="7" t="s">
        <v>8421</v>
      </c>
      <c r="B583" s="10" t="s">
        <v>8084</v>
      </c>
    </row>
    <row r="584" spans="1:2" x14ac:dyDescent="0.25">
      <c r="A584" s="7" t="s">
        <v>8421</v>
      </c>
      <c r="B584" s="18">
        <v>1</v>
      </c>
    </row>
    <row r="585" spans="1:2" x14ac:dyDescent="0.25">
      <c r="A585" s="7" t="s">
        <v>8422</v>
      </c>
      <c r="B585" s="10" t="s">
        <v>8169</v>
      </c>
    </row>
    <row r="586" spans="1:2" x14ac:dyDescent="0.25">
      <c r="A586" s="7" t="s">
        <v>8422</v>
      </c>
      <c r="B586" s="18">
        <v>1</v>
      </c>
    </row>
    <row r="587" spans="1:2" x14ac:dyDescent="0.25">
      <c r="A587" s="7" t="s">
        <v>8423</v>
      </c>
      <c r="B587" s="10" t="s">
        <v>8196</v>
      </c>
    </row>
    <row r="588" spans="1:2" x14ac:dyDescent="0.25">
      <c r="A588" s="7" t="s">
        <v>8423</v>
      </c>
      <c r="B588" s="18">
        <v>1</v>
      </c>
    </row>
    <row r="589" spans="1:2" x14ac:dyDescent="0.25">
      <c r="A589" s="7" t="s">
        <v>8424</v>
      </c>
      <c r="B589" s="10" t="s">
        <v>8100</v>
      </c>
    </row>
    <row r="590" spans="1:2" x14ac:dyDescent="0.25">
      <c r="A590" s="7" t="s">
        <v>8424</v>
      </c>
      <c r="B590" s="18">
        <v>1</v>
      </c>
    </row>
    <row r="591" spans="1:2" x14ac:dyDescent="0.25">
      <c r="A591" s="7" t="s">
        <v>8425</v>
      </c>
      <c r="B591" s="10" t="s">
        <v>8331</v>
      </c>
    </row>
    <row r="592" spans="1:2" x14ac:dyDescent="0.25">
      <c r="A592" s="7" t="s">
        <v>8425</v>
      </c>
      <c r="B592" s="18">
        <v>1</v>
      </c>
    </row>
    <row r="593" spans="1:2" x14ac:dyDescent="0.25">
      <c r="A593" s="19" t="s">
        <v>8426</v>
      </c>
      <c r="B593" s="10" t="s">
        <v>8072</v>
      </c>
    </row>
    <row r="594" spans="1:2" x14ac:dyDescent="0.25">
      <c r="A594" s="20"/>
      <c r="B594" s="10" t="s">
        <v>8084</v>
      </c>
    </row>
    <row r="595" spans="1:2" x14ac:dyDescent="0.25">
      <c r="A595" s="7" t="s">
        <v>8426</v>
      </c>
      <c r="B595" s="18">
        <v>2</v>
      </c>
    </row>
    <row r="596" spans="1:2" x14ac:dyDescent="0.25">
      <c r="A596" s="7" t="s">
        <v>8427</v>
      </c>
      <c r="B596" s="10" t="s">
        <v>8410</v>
      </c>
    </row>
    <row r="597" spans="1:2" x14ac:dyDescent="0.25">
      <c r="A597" s="7" t="s">
        <v>8427</v>
      </c>
      <c r="B597" s="18">
        <v>1</v>
      </c>
    </row>
    <row r="598" spans="1:2" x14ac:dyDescent="0.25">
      <c r="A598" s="7" t="s">
        <v>8428</v>
      </c>
      <c r="B598" s="10" t="s">
        <v>8072</v>
      </c>
    </row>
    <row r="599" spans="1:2" x14ac:dyDescent="0.25">
      <c r="A599" s="7" t="s">
        <v>8428</v>
      </c>
      <c r="B599" s="18">
        <v>1</v>
      </c>
    </row>
    <row r="600" spans="1:2" x14ac:dyDescent="0.25">
      <c r="A600" s="7" t="s">
        <v>8429</v>
      </c>
      <c r="B600" s="10" t="s">
        <v>8160</v>
      </c>
    </row>
    <row r="601" spans="1:2" x14ac:dyDescent="0.25">
      <c r="A601" s="7" t="s">
        <v>8429</v>
      </c>
      <c r="B601" s="18">
        <v>1</v>
      </c>
    </row>
    <row r="602" spans="1:2" x14ac:dyDescent="0.25">
      <c r="A602" s="7" t="s">
        <v>8430</v>
      </c>
      <c r="B602" s="10" t="s">
        <v>8072</v>
      </c>
    </row>
    <row r="603" spans="1:2" x14ac:dyDescent="0.25">
      <c r="A603" s="7" t="s">
        <v>8430</v>
      </c>
      <c r="B603" s="18">
        <v>1</v>
      </c>
    </row>
    <row r="604" spans="1:2" x14ac:dyDescent="0.25">
      <c r="A604" s="19" t="s">
        <v>8431</v>
      </c>
      <c r="B604" s="10" t="s">
        <v>8084</v>
      </c>
    </row>
    <row r="605" spans="1:2" x14ac:dyDescent="0.25">
      <c r="A605" s="20"/>
      <c r="B605" s="10" t="s">
        <v>8105</v>
      </c>
    </row>
    <row r="606" spans="1:2" x14ac:dyDescent="0.25">
      <c r="A606" s="7" t="s">
        <v>8431</v>
      </c>
      <c r="B606" s="18">
        <v>2</v>
      </c>
    </row>
    <row r="607" spans="1:2" x14ac:dyDescent="0.25">
      <c r="A607" s="7" t="s">
        <v>8432</v>
      </c>
      <c r="B607" s="10" t="s">
        <v>8152</v>
      </c>
    </row>
    <row r="608" spans="1:2" x14ac:dyDescent="0.25">
      <c r="A608" s="7" t="s">
        <v>8432</v>
      </c>
      <c r="B608" s="18">
        <v>1</v>
      </c>
    </row>
    <row r="609" spans="1:2" x14ac:dyDescent="0.25">
      <c r="A609" s="7" t="s">
        <v>8433</v>
      </c>
      <c r="B609" s="10" t="s">
        <v>8308</v>
      </c>
    </row>
    <row r="610" spans="1:2" x14ac:dyDescent="0.25">
      <c r="A610" s="7" t="s">
        <v>8433</v>
      </c>
      <c r="B610" s="18">
        <v>1</v>
      </c>
    </row>
    <row r="611" spans="1:2" x14ac:dyDescent="0.25">
      <c r="A611" s="7" t="s">
        <v>8434</v>
      </c>
      <c r="B611" s="10" t="s">
        <v>8072</v>
      </c>
    </row>
    <row r="612" spans="1:2" x14ac:dyDescent="0.25">
      <c r="A612" s="7" t="s">
        <v>8434</v>
      </c>
      <c r="B612" s="18">
        <v>1</v>
      </c>
    </row>
    <row r="613" spans="1:2" x14ac:dyDescent="0.25">
      <c r="A613" s="7" t="s">
        <v>8435</v>
      </c>
      <c r="B613" s="10" t="s">
        <v>8072</v>
      </c>
    </row>
    <row r="614" spans="1:2" x14ac:dyDescent="0.25">
      <c r="A614" s="7" t="s">
        <v>8435</v>
      </c>
      <c r="B614" s="18">
        <v>1</v>
      </c>
    </row>
    <row r="615" spans="1:2" x14ac:dyDescent="0.25">
      <c r="A615" s="7" t="s">
        <v>8436</v>
      </c>
      <c r="B615" s="10" t="s">
        <v>8069</v>
      </c>
    </row>
    <row r="616" spans="1:2" x14ac:dyDescent="0.25">
      <c r="A616" s="7" t="s">
        <v>8436</v>
      </c>
      <c r="B616" s="18">
        <v>1</v>
      </c>
    </row>
    <row r="617" spans="1:2" x14ac:dyDescent="0.25">
      <c r="A617" s="7" t="s">
        <v>8437</v>
      </c>
      <c r="B617" s="10" t="s">
        <v>8072</v>
      </c>
    </row>
    <row r="618" spans="1:2" x14ac:dyDescent="0.25">
      <c r="A618" s="7" t="s">
        <v>8437</v>
      </c>
      <c r="B618" s="18">
        <v>1</v>
      </c>
    </row>
    <row r="619" spans="1:2" x14ac:dyDescent="0.25">
      <c r="A619" s="7" t="s">
        <v>8438</v>
      </c>
      <c r="B619" s="10" t="s">
        <v>8069</v>
      </c>
    </row>
    <row r="620" spans="1:2" x14ac:dyDescent="0.25">
      <c r="A620" s="7" t="s">
        <v>8438</v>
      </c>
      <c r="B620" s="18">
        <v>1</v>
      </c>
    </row>
    <row r="621" spans="1:2" x14ac:dyDescent="0.25">
      <c r="A621" s="7" t="s">
        <v>8439</v>
      </c>
      <c r="B621" s="10" t="s">
        <v>8155</v>
      </c>
    </row>
    <row r="622" spans="1:2" x14ac:dyDescent="0.25">
      <c r="A622" s="7" t="s">
        <v>8439</v>
      </c>
      <c r="B622" s="18">
        <v>1</v>
      </c>
    </row>
    <row r="623" spans="1:2" x14ac:dyDescent="0.25">
      <c r="A623" s="7" t="s">
        <v>8440</v>
      </c>
      <c r="B623" s="10" t="s">
        <v>8084</v>
      </c>
    </row>
    <row r="624" spans="1:2" x14ac:dyDescent="0.25">
      <c r="A624" s="7" t="s">
        <v>8440</v>
      </c>
      <c r="B624" s="18">
        <v>1</v>
      </c>
    </row>
    <row r="625" spans="1:2" x14ac:dyDescent="0.25">
      <c r="A625" s="7" t="s">
        <v>8441</v>
      </c>
      <c r="B625" s="10" t="s">
        <v>8227</v>
      </c>
    </row>
    <row r="626" spans="1:2" x14ac:dyDescent="0.25">
      <c r="A626" s="7" t="s">
        <v>8441</v>
      </c>
      <c r="B626" s="18">
        <v>1</v>
      </c>
    </row>
    <row r="627" spans="1:2" x14ac:dyDescent="0.25">
      <c r="A627" s="7" t="s">
        <v>8442</v>
      </c>
      <c r="B627" s="10" t="s">
        <v>8072</v>
      </c>
    </row>
    <row r="628" spans="1:2" x14ac:dyDescent="0.25">
      <c r="A628" s="7" t="s">
        <v>8442</v>
      </c>
      <c r="B628" s="18">
        <v>1</v>
      </c>
    </row>
    <row r="629" spans="1:2" x14ac:dyDescent="0.25">
      <c r="A629" s="7" t="s">
        <v>8443</v>
      </c>
      <c r="B629" s="10" t="s">
        <v>8072</v>
      </c>
    </row>
    <row r="630" spans="1:2" x14ac:dyDescent="0.25">
      <c r="A630" s="7" t="s">
        <v>8443</v>
      </c>
      <c r="B630" s="18">
        <v>1</v>
      </c>
    </row>
    <row r="631" spans="1:2" x14ac:dyDescent="0.25">
      <c r="A631" s="7" t="s">
        <v>8444</v>
      </c>
      <c r="B631" s="10" t="s">
        <v>8084</v>
      </c>
    </row>
    <row r="632" spans="1:2" x14ac:dyDescent="0.25">
      <c r="A632" s="7" t="s">
        <v>8444</v>
      </c>
      <c r="B632" s="18">
        <v>1</v>
      </c>
    </row>
    <row r="633" spans="1:2" x14ac:dyDescent="0.25">
      <c r="A633" s="7" t="s">
        <v>8445</v>
      </c>
      <c r="B633" s="10" t="s">
        <v>8446</v>
      </c>
    </row>
    <row r="634" spans="1:2" x14ac:dyDescent="0.25">
      <c r="A634" s="7" t="s">
        <v>8445</v>
      </c>
      <c r="B634" s="18">
        <v>1</v>
      </c>
    </row>
    <row r="635" spans="1:2" x14ac:dyDescent="0.25">
      <c r="A635" s="7" t="s">
        <v>8447</v>
      </c>
      <c r="B635" s="10" t="s">
        <v>8072</v>
      </c>
    </row>
    <row r="636" spans="1:2" x14ac:dyDescent="0.25">
      <c r="A636" s="7" t="s">
        <v>8447</v>
      </c>
      <c r="B636" s="18">
        <v>1</v>
      </c>
    </row>
    <row r="637" spans="1:2" x14ac:dyDescent="0.25">
      <c r="A637" s="7" t="s">
        <v>8448</v>
      </c>
      <c r="B637" s="10" t="s">
        <v>8449</v>
      </c>
    </row>
    <row r="638" spans="1:2" x14ac:dyDescent="0.25">
      <c r="A638" s="7" t="s">
        <v>8448</v>
      </c>
      <c r="B638" s="18">
        <v>1</v>
      </c>
    </row>
    <row r="639" spans="1:2" x14ac:dyDescent="0.25">
      <c r="A639" s="7" t="s">
        <v>8450</v>
      </c>
      <c r="B639" s="10" t="s">
        <v>8196</v>
      </c>
    </row>
    <row r="640" spans="1:2" x14ac:dyDescent="0.25">
      <c r="A640" s="7" t="s">
        <v>8450</v>
      </c>
      <c r="B640" s="18">
        <v>1</v>
      </c>
    </row>
    <row r="641" spans="1:2" x14ac:dyDescent="0.25">
      <c r="A641" s="7" t="s">
        <v>8451</v>
      </c>
      <c r="B641" s="10" t="s">
        <v>8072</v>
      </c>
    </row>
    <row r="642" spans="1:2" x14ac:dyDescent="0.25">
      <c r="A642" s="7" t="s">
        <v>8451</v>
      </c>
      <c r="B642" s="18">
        <v>1</v>
      </c>
    </row>
    <row r="643" spans="1:2" x14ac:dyDescent="0.25">
      <c r="A643" s="7" t="s">
        <v>8452</v>
      </c>
      <c r="B643" s="10" t="s">
        <v>8072</v>
      </c>
    </row>
    <row r="644" spans="1:2" x14ac:dyDescent="0.25">
      <c r="A644" s="7" t="s">
        <v>8452</v>
      </c>
      <c r="B644" s="18">
        <v>1</v>
      </c>
    </row>
    <row r="645" spans="1:2" x14ac:dyDescent="0.25">
      <c r="A645" s="7" t="s">
        <v>8453</v>
      </c>
      <c r="B645" s="10" t="s">
        <v>8454</v>
      </c>
    </row>
    <row r="646" spans="1:2" x14ac:dyDescent="0.25">
      <c r="A646" s="7" t="s">
        <v>8453</v>
      </c>
      <c r="B646" s="18">
        <v>1</v>
      </c>
    </row>
    <row r="647" spans="1:2" x14ac:dyDescent="0.25">
      <c r="A647" s="7" t="s">
        <v>8455</v>
      </c>
      <c r="B647" s="10" t="s">
        <v>8084</v>
      </c>
    </row>
    <row r="648" spans="1:2" x14ac:dyDescent="0.25">
      <c r="A648" s="7" t="s">
        <v>8455</v>
      </c>
      <c r="B648" s="18">
        <v>1</v>
      </c>
    </row>
    <row r="649" spans="1:2" x14ac:dyDescent="0.25">
      <c r="A649" s="7" t="s">
        <v>8456</v>
      </c>
      <c r="B649" s="10" t="s">
        <v>8072</v>
      </c>
    </row>
    <row r="650" spans="1:2" x14ac:dyDescent="0.25">
      <c r="A650" s="7" t="s">
        <v>8456</v>
      </c>
      <c r="B650" s="18">
        <v>1</v>
      </c>
    </row>
    <row r="651" spans="1:2" x14ac:dyDescent="0.25">
      <c r="A651" s="7" t="s">
        <v>8457</v>
      </c>
      <c r="B651" s="10" t="s">
        <v>8069</v>
      </c>
    </row>
    <row r="652" spans="1:2" x14ac:dyDescent="0.25">
      <c r="A652" s="7" t="s">
        <v>8457</v>
      </c>
      <c r="B652" s="18">
        <v>1</v>
      </c>
    </row>
    <row r="653" spans="1:2" x14ac:dyDescent="0.25">
      <c r="A653" s="7" t="s">
        <v>8458</v>
      </c>
      <c r="B653" s="10" t="s">
        <v>8238</v>
      </c>
    </row>
    <row r="654" spans="1:2" x14ac:dyDescent="0.25">
      <c r="A654" s="7" t="s">
        <v>8458</v>
      </c>
      <c r="B654" s="18">
        <v>1</v>
      </c>
    </row>
    <row r="655" spans="1:2" x14ac:dyDescent="0.25">
      <c r="A655" s="7" t="s">
        <v>8459</v>
      </c>
      <c r="B655" s="10" t="s">
        <v>8164</v>
      </c>
    </row>
    <row r="656" spans="1:2" x14ac:dyDescent="0.25">
      <c r="A656" s="7" t="s">
        <v>8459</v>
      </c>
      <c r="B656" s="18">
        <v>1</v>
      </c>
    </row>
    <row r="657" spans="1:2" x14ac:dyDescent="0.25">
      <c r="A657" s="7" t="s">
        <v>8460</v>
      </c>
      <c r="B657" s="10" t="s">
        <v>8084</v>
      </c>
    </row>
    <row r="658" spans="1:2" x14ac:dyDescent="0.25">
      <c r="A658" s="7" t="s">
        <v>8460</v>
      </c>
      <c r="B658" s="18">
        <v>1</v>
      </c>
    </row>
    <row r="659" spans="1:2" x14ac:dyDescent="0.25">
      <c r="A659" s="7" t="s">
        <v>8461</v>
      </c>
      <c r="B659" s="10" t="s">
        <v>8084</v>
      </c>
    </row>
    <row r="660" spans="1:2" x14ac:dyDescent="0.25">
      <c r="A660" s="7" t="s">
        <v>8461</v>
      </c>
      <c r="B660" s="18">
        <v>1</v>
      </c>
    </row>
    <row r="661" spans="1:2" x14ac:dyDescent="0.25">
      <c r="A661" s="7" t="s">
        <v>8462</v>
      </c>
      <c r="B661" s="10" t="s">
        <v>8449</v>
      </c>
    </row>
    <row r="662" spans="1:2" x14ac:dyDescent="0.25">
      <c r="A662" s="7" t="s">
        <v>8462</v>
      </c>
      <c r="B662" s="18">
        <v>1</v>
      </c>
    </row>
    <row r="663" spans="1:2" x14ac:dyDescent="0.25">
      <c r="A663" s="7" t="s">
        <v>8463</v>
      </c>
      <c r="B663" s="10" t="s">
        <v>8169</v>
      </c>
    </row>
    <row r="664" spans="1:2" x14ac:dyDescent="0.25">
      <c r="A664" s="7" t="s">
        <v>8463</v>
      </c>
      <c r="B664" s="18">
        <v>1</v>
      </c>
    </row>
    <row r="665" spans="1:2" x14ac:dyDescent="0.25">
      <c r="A665" s="7" t="s">
        <v>8464</v>
      </c>
      <c r="B665" s="10" t="s">
        <v>8105</v>
      </c>
    </row>
    <row r="666" spans="1:2" x14ac:dyDescent="0.25">
      <c r="A666" s="7" t="s">
        <v>8464</v>
      </c>
      <c r="B666" s="18">
        <v>1</v>
      </c>
    </row>
    <row r="667" spans="1:2" x14ac:dyDescent="0.25">
      <c r="A667" s="7" t="s">
        <v>8465</v>
      </c>
      <c r="B667" s="10" t="s">
        <v>8466</v>
      </c>
    </row>
    <row r="668" spans="1:2" x14ac:dyDescent="0.25">
      <c r="A668" s="7" t="s">
        <v>8465</v>
      </c>
      <c r="B668" s="18">
        <v>1</v>
      </c>
    </row>
    <row r="669" spans="1:2" x14ac:dyDescent="0.25">
      <c r="A669" s="7" t="s">
        <v>8467</v>
      </c>
      <c r="B669" s="10" t="s">
        <v>8468</v>
      </c>
    </row>
    <row r="670" spans="1:2" x14ac:dyDescent="0.25">
      <c r="A670" s="7" t="s">
        <v>8467</v>
      </c>
      <c r="B670" s="18">
        <v>1</v>
      </c>
    </row>
    <row r="671" spans="1:2" x14ac:dyDescent="0.25">
      <c r="A671" s="7" t="s">
        <v>8469</v>
      </c>
      <c r="B671" s="10" t="s">
        <v>8074</v>
      </c>
    </row>
    <row r="672" spans="1:2" x14ac:dyDescent="0.25">
      <c r="A672" s="7" t="s">
        <v>8469</v>
      </c>
      <c r="B672" s="18">
        <v>1</v>
      </c>
    </row>
    <row r="673" spans="1:2" x14ac:dyDescent="0.25">
      <c r="A673" s="7" t="s">
        <v>8470</v>
      </c>
      <c r="B673" s="10" t="s">
        <v>8069</v>
      </c>
    </row>
    <row r="674" spans="1:2" x14ac:dyDescent="0.25">
      <c r="A674" s="7" t="s">
        <v>8470</v>
      </c>
      <c r="B674" s="18">
        <v>1</v>
      </c>
    </row>
    <row r="675" spans="1:2" x14ac:dyDescent="0.25">
      <c r="A675" s="7" t="s">
        <v>8471</v>
      </c>
      <c r="B675" s="10" t="s">
        <v>8472</v>
      </c>
    </row>
    <row r="676" spans="1:2" x14ac:dyDescent="0.25">
      <c r="A676" s="7" t="s">
        <v>8471</v>
      </c>
      <c r="B676" s="18">
        <v>1</v>
      </c>
    </row>
    <row r="677" spans="1:2" x14ac:dyDescent="0.25">
      <c r="A677" s="7" t="s">
        <v>8473</v>
      </c>
      <c r="B677" s="10" t="s">
        <v>8072</v>
      </c>
    </row>
    <row r="678" spans="1:2" x14ac:dyDescent="0.25">
      <c r="A678" s="7" t="s">
        <v>8473</v>
      </c>
      <c r="B678" s="18">
        <v>1</v>
      </c>
    </row>
    <row r="679" spans="1:2" x14ac:dyDescent="0.25">
      <c r="A679" s="7" t="s">
        <v>8474</v>
      </c>
      <c r="B679" s="10" t="s">
        <v>8373</v>
      </c>
    </row>
    <row r="680" spans="1:2" x14ac:dyDescent="0.25">
      <c r="A680" s="7" t="s">
        <v>8474</v>
      </c>
      <c r="B680" s="18">
        <v>1</v>
      </c>
    </row>
    <row r="681" spans="1:2" x14ac:dyDescent="0.25">
      <c r="A681" s="7" t="s">
        <v>8475</v>
      </c>
      <c r="B681" s="10" t="s">
        <v>8084</v>
      </c>
    </row>
    <row r="682" spans="1:2" x14ac:dyDescent="0.25">
      <c r="A682" s="7" t="s">
        <v>8475</v>
      </c>
      <c r="B682" s="18">
        <v>1</v>
      </c>
    </row>
    <row r="683" spans="1:2" x14ac:dyDescent="0.25">
      <c r="A683" s="7" t="s">
        <v>8476</v>
      </c>
      <c r="B683" s="10" t="s">
        <v>8152</v>
      </c>
    </row>
    <row r="684" spans="1:2" x14ac:dyDescent="0.25">
      <c r="A684" s="7" t="s">
        <v>8476</v>
      </c>
      <c r="B684" s="18">
        <v>1</v>
      </c>
    </row>
    <row r="685" spans="1:2" x14ac:dyDescent="0.25">
      <c r="A685" s="7" t="s">
        <v>8477</v>
      </c>
      <c r="B685" s="10" t="s">
        <v>8072</v>
      </c>
    </row>
    <row r="686" spans="1:2" x14ac:dyDescent="0.25">
      <c r="A686" s="7" t="s">
        <v>8477</v>
      </c>
      <c r="B686" s="18">
        <v>1</v>
      </c>
    </row>
    <row r="687" spans="1:2" x14ac:dyDescent="0.25">
      <c r="A687" s="7" t="s">
        <v>8478</v>
      </c>
      <c r="B687" s="10" t="s">
        <v>8084</v>
      </c>
    </row>
    <row r="688" spans="1:2" x14ac:dyDescent="0.25">
      <c r="A688" s="7" t="s">
        <v>8478</v>
      </c>
      <c r="B688" s="18">
        <v>1</v>
      </c>
    </row>
    <row r="689" spans="1:2" x14ac:dyDescent="0.25">
      <c r="A689" s="7" t="s">
        <v>8479</v>
      </c>
      <c r="B689" s="10" t="s">
        <v>8074</v>
      </c>
    </row>
    <row r="690" spans="1:2" x14ac:dyDescent="0.25">
      <c r="A690" s="7" t="s">
        <v>8479</v>
      </c>
      <c r="B690" s="18">
        <v>1</v>
      </c>
    </row>
    <row r="691" spans="1:2" x14ac:dyDescent="0.25">
      <c r="A691" s="7" t="s">
        <v>8480</v>
      </c>
      <c r="B691" s="10" t="s">
        <v>8069</v>
      </c>
    </row>
    <row r="692" spans="1:2" x14ac:dyDescent="0.25">
      <c r="A692" s="7" t="s">
        <v>8480</v>
      </c>
      <c r="B692" s="18">
        <v>1</v>
      </c>
    </row>
    <row r="693" spans="1:2" x14ac:dyDescent="0.25">
      <c r="A693" s="7" t="s">
        <v>8481</v>
      </c>
      <c r="B693" s="10" t="s">
        <v>8196</v>
      </c>
    </row>
    <row r="694" spans="1:2" x14ac:dyDescent="0.25">
      <c r="A694" s="7" t="s">
        <v>8481</v>
      </c>
      <c r="B694" s="18">
        <v>1</v>
      </c>
    </row>
    <row r="695" spans="1:2" x14ac:dyDescent="0.25">
      <c r="A695" s="7" t="s">
        <v>8482</v>
      </c>
      <c r="B695" s="10" t="s">
        <v>8152</v>
      </c>
    </row>
    <row r="696" spans="1:2" x14ac:dyDescent="0.25">
      <c r="A696" s="7" t="s">
        <v>8482</v>
      </c>
      <c r="B696" s="18">
        <v>1</v>
      </c>
    </row>
    <row r="697" spans="1:2" x14ac:dyDescent="0.25">
      <c r="A697" s="7" t="s">
        <v>8483</v>
      </c>
      <c r="B697" s="10" t="s">
        <v>8312</v>
      </c>
    </row>
    <row r="698" spans="1:2" x14ac:dyDescent="0.25">
      <c r="A698" s="7" t="s">
        <v>8483</v>
      </c>
      <c r="B698" s="18">
        <v>1</v>
      </c>
    </row>
    <row r="699" spans="1:2" x14ac:dyDescent="0.25">
      <c r="A699" s="7" t="s">
        <v>8484</v>
      </c>
      <c r="B699" s="10" t="s">
        <v>8072</v>
      </c>
    </row>
    <row r="700" spans="1:2" x14ac:dyDescent="0.25">
      <c r="A700" s="7" t="s">
        <v>8484</v>
      </c>
      <c r="B700" s="18">
        <v>1</v>
      </c>
    </row>
    <row r="701" spans="1:2" x14ac:dyDescent="0.25">
      <c r="A701" s="7" t="s">
        <v>8485</v>
      </c>
      <c r="B701" s="10" t="s">
        <v>8181</v>
      </c>
    </row>
    <row r="702" spans="1:2" x14ac:dyDescent="0.25">
      <c r="A702" s="7" t="s">
        <v>8485</v>
      </c>
      <c r="B702" s="18">
        <v>1</v>
      </c>
    </row>
    <row r="703" spans="1:2" x14ac:dyDescent="0.25">
      <c r="A703" s="7" t="s">
        <v>8486</v>
      </c>
      <c r="B703" s="10" t="s">
        <v>8466</v>
      </c>
    </row>
    <row r="704" spans="1:2" x14ac:dyDescent="0.25">
      <c r="A704" s="7" t="s">
        <v>8486</v>
      </c>
      <c r="B704" s="18">
        <v>1</v>
      </c>
    </row>
    <row r="705" spans="1:2" x14ac:dyDescent="0.25">
      <c r="A705" s="7" t="s">
        <v>8487</v>
      </c>
      <c r="B705" s="10" t="s">
        <v>8069</v>
      </c>
    </row>
    <row r="706" spans="1:2" x14ac:dyDescent="0.25">
      <c r="A706" s="7" t="s">
        <v>8487</v>
      </c>
      <c r="B706" s="18">
        <v>1</v>
      </c>
    </row>
    <row r="707" spans="1:2" x14ac:dyDescent="0.25">
      <c r="A707" s="7" t="s">
        <v>8488</v>
      </c>
      <c r="B707" s="10" t="s">
        <v>8074</v>
      </c>
    </row>
    <row r="708" spans="1:2" x14ac:dyDescent="0.25">
      <c r="A708" s="7" t="s">
        <v>8488</v>
      </c>
      <c r="B708" s="18">
        <v>1</v>
      </c>
    </row>
    <row r="709" spans="1:2" x14ac:dyDescent="0.25">
      <c r="A709" s="7" t="s">
        <v>8489</v>
      </c>
      <c r="B709" s="10" t="s">
        <v>8069</v>
      </c>
    </row>
    <row r="710" spans="1:2" x14ac:dyDescent="0.25">
      <c r="A710" s="7" t="s">
        <v>8489</v>
      </c>
      <c r="B710" s="18">
        <v>1</v>
      </c>
    </row>
    <row r="711" spans="1:2" x14ac:dyDescent="0.25">
      <c r="A711" s="7" t="s">
        <v>8490</v>
      </c>
      <c r="B711" s="10" t="s">
        <v>8084</v>
      </c>
    </row>
    <row r="712" spans="1:2" x14ac:dyDescent="0.25">
      <c r="A712" s="7" t="s">
        <v>8490</v>
      </c>
      <c r="B712" s="18">
        <v>1</v>
      </c>
    </row>
    <row r="713" spans="1:2" x14ac:dyDescent="0.25">
      <c r="A713" s="7" t="s">
        <v>8491</v>
      </c>
      <c r="B713" s="10" t="s">
        <v>8249</v>
      </c>
    </row>
    <row r="714" spans="1:2" x14ac:dyDescent="0.25">
      <c r="A714" s="7" t="s">
        <v>8491</v>
      </c>
      <c r="B714" s="18">
        <v>1</v>
      </c>
    </row>
    <row r="715" spans="1:2" x14ac:dyDescent="0.25">
      <c r="A715" s="7" t="s">
        <v>8492</v>
      </c>
      <c r="B715" s="10" t="s">
        <v>8084</v>
      </c>
    </row>
    <row r="716" spans="1:2" x14ac:dyDescent="0.25">
      <c r="A716" s="7" t="s">
        <v>8492</v>
      </c>
      <c r="B716" s="18">
        <v>1</v>
      </c>
    </row>
    <row r="717" spans="1:2" x14ac:dyDescent="0.25">
      <c r="A717" s="7" t="s">
        <v>8493</v>
      </c>
      <c r="B717" s="10" t="s">
        <v>8074</v>
      </c>
    </row>
    <row r="718" spans="1:2" x14ac:dyDescent="0.25">
      <c r="A718" s="7" t="s">
        <v>8493</v>
      </c>
      <c r="B718" s="18">
        <v>1</v>
      </c>
    </row>
    <row r="719" spans="1:2" x14ac:dyDescent="0.25">
      <c r="A719" s="7" t="s">
        <v>8494</v>
      </c>
      <c r="B719" s="10" t="s">
        <v>8072</v>
      </c>
    </row>
    <row r="720" spans="1:2" x14ac:dyDescent="0.25">
      <c r="A720" s="7" t="s">
        <v>8494</v>
      </c>
      <c r="B720" s="18">
        <v>1</v>
      </c>
    </row>
    <row r="721" spans="1:2" x14ac:dyDescent="0.25">
      <c r="A721" s="7" t="s">
        <v>8495</v>
      </c>
      <c r="B721" s="10" t="s">
        <v>8074</v>
      </c>
    </row>
    <row r="722" spans="1:2" x14ac:dyDescent="0.25">
      <c r="A722" s="7" t="s">
        <v>8495</v>
      </c>
      <c r="B722" s="18">
        <v>1</v>
      </c>
    </row>
    <row r="723" spans="1:2" x14ac:dyDescent="0.25">
      <c r="A723" s="7" t="s">
        <v>8496</v>
      </c>
      <c r="B723" s="10" t="s">
        <v>8072</v>
      </c>
    </row>
    <row r="724" spans="1:2" x14ac:dyDescent="0.25">
      <c r="A724" s="7" t="s">
        <v>8496</v>
      </c>
      <c r="B724" s="18">
        <v>1</v>
      </c>
    </row>
    <row r="725" spans="1:2" x14ac:dyDescent="0.25">
      <c r="A725" s="7" t="s">
        <v>8497</v>
      </c>
      <c r="B725" s="10" t="s">
        <v>8074</v>
      </c>
    </row>
    <row r="726" spans="1:2" x14ac:dyDescent="0.25">
      <c r="A726" s="7" t="s">
        <v>8497</v>
      </c>
      <c r="B726" s="18">
        <v>1</v>
      </c>
    </row>
    <row r="727" spans="1:2" x14ac:dyDescent="0.25">
      <c r="A727" s="7" t="s">
        <v>8498</v>
      </c>
      <c r="B727" s="10" t="s">
        <v>8312</v>
      </c>
    </row>
    <row r="728" spans="1:2" x14ac:dyDescent="0.25">
      <c r="A728" s="7" t="s">
        <v>8498</v>
      </c>
      <c r="B728" s="18">
        <v>1</v>
      </c>
    </row>
    <row r="729" spans="1:2" x14ac:dyDescent="0.25">
      <c r="A729" s="7" t="s">
        <v>8499</v>
      </c>
      <c r="B729" s="10" t="s">
        <v>8164</v>
      </c>
    </row>
    <row r="730" spans="1:2" x14ac:dyDescent="0.25">
      <c r="A730" s="7" t="s">
        <v>8499</v>
      </c>
      <c r="B730" s="18">
        <v>1</v>
      </c>
    </row>
    <row r="731" spans="1:2" x14ac:dyDescent="0.25">
      <c r="A731" s="7" t="s">
        <v>8500</v>
      </c>
      <c r="B731" s="10" t="s">
        <v>8074</v>
      </c>
    </row>
    <row r="732" spans="1:2" x14ac:dyDescent="0.25">
      <c r="A732" s="7" t="s">
        <v>8500</v>
      </c>
      <c r="B732" s="18">
        <v>1</v>
      </c>
    </row>
    <row r="733" spans="1:2" x14ac:dyDescent="0.25">
      <c r="A733" s="7" t="s">
        <v>8501</v>
      </c>
      <c r="B733" s="10" t="s">
        <v>8072</v>
      </c>
    </row>
    <row r="734" spans="1:2" x14ac:dyDescent="0.25">
      <c r="A734" s="7" t="s">
        <v>8501</v>
      </c>
      <c r="B734" s="18">
        <v>1</v>
      </c>
    </row>
    <row r="735" spans="1:2" x14ac:dyDescent="0.25">
      <c r="A735" s="7" t="s">
        <v>8502</v>
      </c>
      <c r="B735" s="10" t="s">
        <v>8072</v>
      </c>
    </row>
    <row r="736" spans="1:2" x14ac:dyDescent="0.25">
      <c r="A736" s="7" t="s">
        <v>8502</v>
      </c>
      <c r="B736" s="18">
        <v>1</v>
      </c>
    </row>
    <row r="737" spans="1:2" x14ac:dyDescent="0.25">
      <c r="A737" s="7" t="s">
        <v>8503</v>
      </c>
      <c r="B737" s="10" t="s">
        <v>8084</v>
      </c>
    </row>
    <row r="738" spans="1:2" x14ac:dyDescent="0.25">
      <c r="A738" s="7" t="s">
        <v>8503</v>
      </c>
      <c r="B738" s="18">
        <v>1</v>
      </c>
    </row>
    <row r="739" spans="1:2" x14ac:dyDescent="0.25">
      <c r="A739" s="7" t="s">
        <v>8504</v>
      </c>
      <c r="B739" s="10" t="s">
        <v>8072</v>
      </c>
    </row>
    <row r="740" spans="1:2" x14ac:dyDescent="0.25">
      <c r="A740" s="7" t="s">
        <v>8504</v>
      </c>
      <c r="B740" s="18">
        <v>1</v>
      </c>
    </row>
    <row r="741" spans="1:2" x14ac:dyDescent="0.25">
      <c r="A741" s="7" t="s">
        <v>8505</v>
      </c>
      <c r="B741" s="10" t="s">
        <v>8084</v>
      </c>
    </row>
    <row r="742" spans="1:2" x14ac:dyDescent="0.25">
      <c r="A742" s="7" t="s">
        <v>8505</v>
      </c>
      <c r="B742" s="18">
        <v>1</v>
      </c>
    </row>
    <row r="743" spans="1:2" x14ac:dyDescent="0.25">
      <c r="A743" s="7" t="s">
        <v>8506</v>
      </c>
      <c r="B743" s="10" t="s">
        <v>8271</v>
      </c>
    </row>
    <row r="744" spans="1:2" x14ac:dyDescent="0.25">
      <c r="A744" s="7" t="s">
        <v>8506</v>
      </c>
      <c r="B744" s="18">
        <v>1</v>
      </c>
    </row>
    <row r="745" spans="1:2" x14ac:dyDescent="0.25">
      <c r="A745" s="7" t="s">
        <v>8507</v>
      </c>
      <c r="B745" s="10" t="s">
        <v>8084</v>
      </c>
    </row>
    <row r="746" spans="1:2" x14ac:dyDescent="0.25">
      <c r="A746" s="7" t="s">
        <v>8507</v>
      </c>
      <c r="B746" s="18">
        <v>1</v>
      </c>
    </row>
    <row r="747" spans="1:2" x14ac:dyDescent="0.25">
      <c r="A747" s="7" t="s">
        <v>8508</v>
      </c>
      <c r="B747" s="10" t="s">
        <v>8152</v>
      </c>
    </row>
    <row r="748" spans="1:2" x14ac:dyDescent="0.25">
      <c r="A748" s="7" t="s">
        <v>8508</v>
      </c>
      <c r="B748" s="18">
        <v>1</v>
      </c>
    </row>
    <row r="749" spans="1:2" x14ac:dyDescent="0.25">
      <c r="A749" s="7" t="s">
        <v>8509</v>
      </c>
      <c r="B749" s="10" t="s">
        <v>8072</v>
      </c>
    </row>
    <row r="750" spans="1:2" x14ac:dyDescent="0.25">
      <c r="A750" s="7" t="s">
        <v>8509</v>
      </c>
      <c r="B750" s="18">
        <v>1</v>
      </c>
    </row>
    <row r="751" spans="1:2" x14ac:dyDescent="0.25">
      <c r="A751" s="7" t="s">
        <v>8510</v>
      </c>
      <c r="B751" s="10" t="s">
        <v>8227</v>
      </c>
    </row>
    <row r="752" spans="1:2" x14ac:dyDescent="0.25">
      <c r="A752" s="7" t="s">
        <v>8510</v>
      </c>
      <c r="B752" s="18">
        <v>1</v>
      </c>
    </row>
    <row r="753" spans="1:2" x14ac:dyDescent="0.25">
      <c r="A753" s="7" t="s">
        <v>8511</v>
      </c>
      <c r="B753" s="10" t="s">
        <v>8072</v>
      </c>
    </row>
    <row r="754" spans="1:2" x14ac:dyDescent="0.25">
      <c r="A754" s="7" t="s">
        <v>8511</v>
      </c>
      <c r="B754" s="18">
        <v>1</v>
      </c>
    </row>
    <row r="755" spans="1:2" x14ac:dyDescent="0.25">
      <c r="A755" s="7" t="s">
        <v>8512</v>
      </c>
      <c r="B755" s="10" t="s">
        <v>8072</v>
      </c>
    </row>
    <row r="756" spans="1:2" x14ac:dyDescent="0.25">
      <c r="A756" s="7" t="s">
        <v>8512</v>
      </c>
      <c r="B756" s="18">
        <v>1</v>
      </c>
    </row>
    <row r="757" spans="1:2" x14ac:dyDescent="0.25">
      <c r="A757" s="7" t="s">
        <v>8513</v>
      </c>
      <c r="B757" s="10" t="s">
        <v>8069</v>
      </c>
    </row>
    <row r="758" spans="1:2" x14ac:dyDescent="0.25">
      <c r="A758" s="7" t="s">
        <v>8513</v>
      </c>
      <c r="B758" s="18">
        <v>1</v>
      </c>
    </row>
    <row r="759" spans="1:2" x14ac:dyDescent="0.25">
      <c r="A759" s="7" t="s">
        <v>8514</v>
      </c>
      <c r="B759" s="10" t="s">
        <v>8410</v>
      </c>
    </row>
    <row r="760" spans="1:2" x14ac:dyDescent="0.25">
      <c r="A760" s="7" t="s">
        <v>8514</v>
      </c>
      <c r="B760" s="18">
        <v>1</v>
      </c>
    </row>
    <row r="761" spans="1:2" x14ac:dyDescent="0.25">
      <c r="A761" s="7" t="s">
        <v>8515</v>
      </c>
      <c r="B761" s="10" t="s">
        <v>8072</v>
      </c>
    </row>
    <row r="762" spans="1:2" x14ac:dyDescent="0.25">
      <c r="A762" s="7" t="s">
        <v>8515</v>
      </c>
      <c r="B762" s="18">
        <v>1</v>
      </c>
    </row>
    <row r="763" spans="1:2" x14ac:dyDescent="0.25">
      <c r="A763" s="7" t="s">
        <v>8516</v>
      </c>
      <c r="B763" s="10" t="s">
        <v>8216</v>
      </c>
    </row>
    <row r="764" spans="1:2" x14ac:dyDescent="0.25">
      <c r="A764" s="7" t="s">
        <v>8516</v>
      </c>
      <c r="B764" s="18">
        <v>1</v>
      </c>
    </row>
    <row r="765" spans="1:2" x14ac:dyDescent="0.25">
      <c r="A765" s="7" t="s">
        <v>8517</v>
      </c>
      <c r="B765" s="10" t="s">
        <v>8518</v>
      </c>
    </row>
    <row r="766" spans="1:2" x14ac:dyDescent="0.25">
      <c r="A766" s="7" t="s">
        <v>8517</v>
      </c>
      <c r="B766" s="18">
        <v>1</v>
      </c>
    </row>
    <row r="767" spans="1:2" x14ac:dyDescent="0.25">
      <c r="A767" s="7" t="s">
        <v>8519</v>
      </c>
      <c r="B767" s="10" t="s">
        <v>8520</v>
      </c>
    </row>
    <row r="768" spans="1:2" x14ac:dyDescent="0.25">
      <c r="A768" s="7" t="s">
        <v>8519</v>
      </c>
      <c r="B768" s="18">
        <v>1</v>
      </c>
    </row>
    <row r="769" spans="1:2" x14ac:dyDescent="0.25">
      <c r="A769" s="7" t="s">
        <v>8521</v>
      </c>
      <c r="B769" s="10" t="s">
        <v>8072</v>
      </c>
    </row>
    <row r="770" spans="1:2" x14ac:dyDescent="0.25">
      <c r="A770" s="7" t="s">
        <v>8521</v>
      </c>
      <c r="B770" s="18">
        <v>1</v>
      </c>
    </row>
    <row r="771" spans="1:2" x14ac:dyDescent="0.25">
      <c r="A771" s="7" t="s">
        <v>8522</v>
      </c>
      <c r="B771" s="10" t="s">
        <v>8308</v>
      </c>
    </row>
    <row r="772" spans="1:2" x14ac:dyDescent="0.25">
      <c r="A772" s="7" t="s">
        <v>8522</v>
      </c>
      <c r="B772" s="18">
        <v>1</v>
      </c>
    </row>
    <row r="773" spans="1:2" x14ac:dyDescent="0.25">
      <c r="A773" s="7" t="s">
        <v>8523</v>
      </c>
      <c r="B773" s="10" t="s">
        <v>8266</v>
      </c>
    </row>
    <row r="774" spans="1:2" x14ac:dyDescent="0.25">
      <c r="A774" s="7" t="s">
        <v>8523</v>
      </c>
      <c r="B774" s="18">
        <v>1</v>
      </c>
    </row>
    <row r="775" spans="1:2" x14ac:dyDescent="0.25">
      <c r="A775" s="7" t="s">
        <v>8524</v>
      </c>
      <c r="B775" s="10" t="s">
        <v>8072</v>
      </c>
    </row>
    <row r="776" spans="1:2" x14ac:dyDescent="0.25">
      <c r="A776" s="7" t="s">
        <v>8524</v>
      </c>
      <c r="B776" s="18">
        <v>1</v>
      </c>
    </row>
    <row r="777" spans="1:2" x14ac:dyDescent="0.25">
      <c r="A777" s="7" t="s">
        <v>8525</v>
      </c>
      <c r="B777" s="10" t="s">
        <v>8164</v>
      </c>
    </row>
    <row r="778" spans="1:2" x14ac:dyDescent="0.25">
      <c r="A778" s="7" t="s">
        <v>8525</v>
      </c>
      <c r="B778" s="18">
        <v>1</v>
      </c>
    </row>
    <row r="779" spans="1:2" x14ac:dyDescent="0.25">
      <c r="A779" s="7" t="s">
        <v>8526</v>
      </c>
      <c r="B779" s="10" t="s">
        <v>8105</v>
      </c>
    </row>
    <row r="780" spans="1:2" x14ac:dyDescent="0.25">
      <c r="A780" s="7" t="s">
        <v>8526</v>
      </c>
      <c r="B780" s="18">
        <v>1</v>
      </c>
    </row>
    <row r="781" spans="1:2" x14ac:dyDescent="0.25">
      <c r="A781" s="7" t="s">
        <v>8527</v>
      </c>
      <c r="B781" s="10" t="s">
        <v>8072</v>
      </c>
    </row>
    <row r="782" spans="1:2" x14ac:dyDescent="0.25">
      <c r="A782" s="7" t="s">
        <v>8527</v>
      </c>
      <c r="B782" s="18">
        <v>1</v>
      </c>
    </row>
    <row r="783" spans="1:2" x14ac:dyDescent="0.25">
      <c r="A783" s="7" t="s">
        <v>8528</v>
      </c>
      <c r="B783" s="10" t="s">
        <v>8074</v>
      </c>
    </row>
    <row r="784" spans="1:2" x14ac:dyDescent="0.25">
      <c r="A784" s="7" t="s">
        <v>8528</v>
      </c>
      <c r="B784" s="18">
        <v>1</v>
      </c>
    </row>
    <row r="785" spans="1:2" x14ac:dyDescent="0.25">
      <c r="A785" s="7" t="s">
        <v>8529</v>
      </c>
      <c r="B785" s="10" t="s">
        <v>8358</v>
      </c>
    </row>
    <row r="786" spans="1:2" x14ac:dyDescent="0.25">
      <c r="A786" s="7" t="s">
        <v>8529</v>
      </c>
      <c r="B786" s="18">
        <v>1</v>
      </c>
    </row>
    <row r="787" spans="1:2" x14ac:dyDescent="0.25">
      <c r="A787" s="7" t="s">
        <v>8530</v>
      </c>
      <c r="B787" s="10" t="s">
        <v>8196</v>
      </c>
    </row>
    <row r="788" spans="1:2" x14ac:dyDescent="0.25">
      <c r="A788" s="7" t="s">
        <v>8530</v>
      </c>
      <c r="B788" s="18">
        <v>1</v>
      </c>
    </row>
    <row r="789" spans="1:2" x14ac:dyDescent="0.25">
      <c r="A789" s="7" t="s">
        <v>8531</v>
      </c>
      <c r="B789" s="10" t="s">
        <v>8532</v>
      </c>
    </row>
    <row r="790" spans="1:2" x14ac:dyDescent="0.25">
      <c r="A790" s="7" t="s">
        <v>8531</v>
      </c>
      <c r="B790" s="18">
        <v>1</v>
      </c>
    </row>
    <row r="791" spans="1:2" x14ac:dyDescent="0.25">
      <c r="A791" s="7" t="s">
        <v>8533</v>
      </c>
      <c r="B791" s="10" t="s">
        <v>8152</v>
      </c>
    </row>
    <row r="792" spans="1:2" x14ac:dyDescent="0.25">
      <c r="A792" s="7" t="s">
        <v>8533</v>
      </c>
      <c r="B792" s="18">
        <v>1</v>
      </c>
    </row>
    <row r="793" spans="1:2" x14ac:dyDescent="0.25">
      <c r="A793" s="7" t="s">
        <v>8534</v>
      </c>
      <c r="B793" s="10" t="s">
        <v>8072</v>
      </c>
    </row>
    <row r="794" spans="1:2" x14ac:dyDescent="0.25">
      <c r="A794" s="7" t="s">
        <v>8534</v>
      </c>
      <c r="B794" s="18">
        <v>1</v>
      </c>
    </row>
    <row r="795" spans="1:2" x14ac:dyDescent="0.25">
      <c r="A795" s="7" t="s">
        <v>8535</v>
      </c>
      <c r="B795" s="10" t="s">
        <v>8417</v>
      </c>
    </row>
    <row r="796" spans="1:2" x14ac:dyDescent="0.25">
      <c r="A796" s="7" t="s">
        <v>8535</v>
      </c>
      <c r="B796" s="18">
        <v>1</v>
      </c>
    </row>
    <row r="797" spans="1:2" x14ac:dyDescent="0.25">
      <c r="A797" s="7" t="s">
        <v>8536</v>
      </c>
      <c r="B797" s="10" t="s">
        <v>8238</v>
      </c>
    </row>
    <row r="798" spans="1:2" x14ac:dyDescent="0.25">
      <c r="A798" s="7" t="s">
        <v>8536</v>
      </c>
      <c r="B798" s="18">
        <v>1</v>
      </c>
    </row>
    <row r="799" spans="1:2" x14ac:dyDescent="0.25">
      <c r="A799" s="7" t="s">
        <v>8537</v>
      </c>
      <c r="B799" s="10" t="s">
        <v>8152</v>
      </c>
    </row>
    <row r="800" spans="1:2" x14ac:dyDescent="0.25">
      <c r="A800" s="7" t="s">
        <v>8537</v>
      </c>
      <c r="B800" s="18">
        <v>1</v>
      </c>
    </row>
    <row r="801" spans="1:2" x14ac:dyDescent="0.25">
      <c r="A801" s="7" t="s">
        <v>8538</v>
      </c>
      <c r="B801" s="10" t="s">
        <v>8072</v>
      </c>
    </row>
    <row r="802" spans="1:2" x14ac:dyDescent="0.25">
      <c r="A802" s="7" t="s">
        <v>8538</v>
      </c>
      <c r="B802" s="18">
        <v>1</v>
      </c>
    </row>
    <row r="803" spans="1:2" x14ac:dyDescent="0.25">
      <c r="A803" s="7" t="s">
        <v>8539</v>
      </c>
      <c r="B803" s="10" t="s">
        <v>8072</v>
      </c>
    </row>
    <row r="804" spans="1:2" x14ac:dyDescent="0.25">
      <c r="A804" s="7" t="s">
        <v>8539</v>
      </c>
      <c r="B804" s="18">
        <v>1</v>
      </c>
    </row>
    <row r="805" spans="1:2" x14ac:dyDescent="0.25">
      <c r="A805" s="7" t="s">
        <v>8540</v>
      </c>
      <c r="B805" s="10" t="s">
        <v>8072</v>
      </c>
    </row>
    <row r="806" spans="1:2" x14ac:dyDescent="0.25">
      <c r="A806" s="7" t="s">
        <v>8540</v>
      </c>
      <c r="B806" s="18">
        <v>1</v>
      </c>
    </row>
    <row r="807" spans="1:2" x14ac:dyDescent="0.25">
      <c r="A807" s="7" t="s">
        <v>8541</v>
      </c>
      <c r="B807" s="10" t="s">
        <v>8216</v>
      </c>
    </row>
    <row r="808" spans="1:2" x14ac:dyDescent="0.25">
      <c r="A808" s="7" t="s">
        <v>8541</v>
      </c>
      <c r="B808" s="18">
        <v>1</v>
      </c>
    </row>
    <row r="809" spans="1:2" x14ac:dyDescent="0.25">
      <c r="A809" s="7" t="s">
        <v>8542</v>
      </c>
      <c r="B809" s="10" t="s">
        <v>8100</v>
      </c>
    </row>
    <row r="810" spans="1:2" x14ac:dyDescent="0.25">
      <c r="A810" s="7" t="s">
        <v>8542</v>
      </c>
      <c r="B810" s="18">
        <v>1</v>
      </c>
    </row>
    <row r="811" spans="1:2" x14ac:dyDescent="0.25">
      <c r="A811" s="7" t="s">
        <v>8543</v>
      </c>
      <c r="B811" s="10" t="s">
        <v>8074</v>
      </c>
    </row>
    <row r="812" spans="1:2" x14ac:dyDescent="0.25">
      <c r="A812" s="7" t="s">
        <v>8543</v>
      </c>
      <c r="B812" s="18">
        <v>1</v>
      </c>
    </row>
    <row r="813" spans="1:2" x14ac:dyDescent="0.25">
      <c r="A813" s="7" t="s">
        <v>8544</v>
      </c>
      <c r="B813" s="10" t="s">
        <v>8072</v>
      </c>
    </row>
    <row r="814" spans="1:2" x14ac:dyDescent="0.25">
      <c r="A814" s="7" t="s">
        <v>8544</v>
      </c>
      <c r="B814" s="18">
        <v>1</v>
      </c>
    </row>
    <row r="815" spans="1:2" x14ac:dyDescent="0.25">
      <c r="A815" s="7" t="s">
        <v>8545</v>
      </c>
      <c r="B815" s="10" t="s">
        <v>8072</v>
      </c>
    </row>
    <row r="816" spans="1:2" x14ac:dyDescent="0.25">
      <c r="A816" s="7" t="s">
        <v>8545</v>
      </c>
      <c r="B816" s="18">
        <v>1</v>
      </c>
    </row>
    <row r="817" spans="1:2" x14ac:dyDescent="0.25">
      <c r="A817" s="7" t="s">
        <v>8546</v>
      </c>
      <c r="B817" s="10" t="s">
        <v>8072</v>
      </c>
    </row>
    <row r="818" spans="1:2" x14ac:dyDescent="0.25">
      <c r="A818" s="7" t="s">
        <v>8546</v>
      </c>
      <c r="B818" s="18">
        <v>1</v>
      </c>
    </row>
    <row r="819" spans="1:2" x14ac:dyDescent="0.25">
      <c r="A819" s="7" t="s">
        <v>8547</v>
      </c>
      <c r="B819" s="10" t="s">
        <v>8308</v>
      </c>
    </row>
    <row r="820" spans="1:2" x14ac:dyDescent="0.25">
      <c r="A820" s="7" t="s">
        <v>8547</v>
      </c>
      <c r="B820" s="18">
        <v>1</v>
      </c>
    </row>
    <row r="821" spans="1:2" x14ac:dyDescent="0.25">
      <c r="A821" s="7" t="s">
        <v>8548</v>
      </c>
      <c r="B821" s="10" t="s">
        <v>8069</v>
      </c>
    </row>
    <row r="822" spans="1:2" x14ac:dyDescent="0.25">
      <c r="A822" s="7" t="s">
        <v>8548</v>
      </c>
      <c r="B822" s="18">
        <v>1</v>
      </c>
    </row>
    <row r="823" spans="1:2" x14ac:dyDescent="0.25">
      <c r="A823" s="7" t="s">
        <v>8549</v>
      </c>
      <c r="B823" s="10" t="s">
        <v>8100</v>
      </c>
    </row>
    <row r="824" spans="1:2" x14ac:dyDescent="0.25">
      <c r="A824" s="7" t="s">
        <v>8549</v>
      </c>
      <c r="B824" s="18">
        <v>1</v>
      </c>
    </row>
    <row r="825" spans="1:2" x14ac:dyDescent="0.25">
      <c r="A825" s="7" t="s">
        <v>8550</v>
      </c>
      <c r="B825" s="10" t="s">
        <v>8072</v>
      </c>
    </row>
    <row r="826" spans="1:2" x14ac:dyDescent="0.25">
      <c r="A826" s="7" t="s">
        <v>8550</v>
      </c>
      <c r="B826" s="18">
        <v>1</v>
      </c>
    </row>
    <row r="827" spans="1:2" x14ac:dyDescent="0.25">
      <c r="A827" s="7" t="s">
        <v>8551</v>
      </c>
      <c r="B827" s="10" t="s">
        <v>8072</v>
      </c>
    </row>
    <row r="828" spans="1:2" x14ac:dyDescent="0.25">
      <c r="A828" s="7" t="s">
        <v>8551</v>
      </c>
      <c r="B828" s="18">
        <v>1</v>
      </c>
    </row>
    <row r="829" spans="1:2" x14ac:dyDescent="0.25">
      <c r="A829" s="7" t="s">
        <v>8552</v>
      </c>
      <c r="B829" s="10" t="s">
        <v>8069</v>
      </c>
    </row>
    <row r="830" spans="1:2" x14ac:dyDescent="0.25">
      <c r="A830" s="7" t="s">
        <v>8552</v>
      </c>
      <c r="B830" s="18">
        <v>1</v>
      </c>
    </row>
    <row r="831" spans="1:2" x14ac:dyDescent="0.25">
      <c r="A831" s="7" t="s">
        <v>8553</v>
      </c>
      <c r="B831" s="10" t="s">
        <v>8105</v>
      </c>
    </row>
    <row r="832" spans="1:2" x14ac:dyDescent="0.25">
      <c r="A832" s="7" t="s">
        <v>8553</v>
      </c>
      <c r="B832" s="18">
        <v>1</v>
      </c>
    </row>
    <row r="833" spans="1:2" x14ac:dyDescent="0.25">
      <c r="A833" s="7" t="s">
        <v>8554</v>
      </c>
      <c r="B833" s="10" t="s">
        <v>8158</v>
      </c>
    </row>
    <row r="834" spans="1:2" x14ac:dyDescent="0.25">
      <c r="A834" s="7" t="s">
        <v>8554</v>
      </c>
      <c r="B834" s="18">
        <v>1</v>
      </c>
    </row>
    <row r="835" spans="1:2" x14ac:dyDescent="0.25">
      <c r="A835" s="7" t="s">
        <v>8555</v>
      </c>
      <c r="B835" s="10" t="s">
        <v>8556</v>
      </c>
    </row>
    <row r="836" spans="1:2" x14ac:dyDescent="0.25">
      <c r="A836" s="7" t="s">
        <v>8555</v>
      </c>
      <c r="B836" s="18">
        <v>1</v>
      </c>
    </row>
    <row r="837" spans="1:2" x14ac:dyDescent="0.25">
      <c r="A837" s="7" t="s">
        <v>8557</v>
      </c>
      <c r="B837" s="10" t="s">
        <v>8558</v>
      </c>
    </row>
    <row r="838" spans="1:2" x14ac:dyDescent="0.25">
      <c r="A838" s="7" t="s">
        <v>8557</v>
      </c>
      <c r="B838" s="18">
        <v>1</v>
      </c>
    </row>
    <row r="839" spans="1:2" x14ac:dyDescent="0.25">
      <c r="A839" s="7" t="s">
        <v>8559</v>
      </c>
      <c r="B839" s="10" t="s">
        <v>8069</v>
      </c>
    </row>
    <row r="840" spans="1:2" x14ac:dyDescent="0.25">
      <c r="A840" s="7" t="s">
        <v>8559</v>
      </c>
      <c r="B840" s="18">
        <v>1</v>
      </c>
    </row>
    <row r="841" spans="1:2" x14ac:dyDescent="0.25">
      <c r="A841" s="7" t="s">
        <v>8560</v>
      </c>
      <c r="B841" s="10" t="s">
        <v>8072</v>
      </c>
    </row>
    <row r="842" spans="1:2" x14ac:dyDescent="0.25">
      <c r="A842" s="7" t="s">
        <v>8560</v>
      </c>
      <c r="B842" s="18">
        <v>1</v>
      </c>
    </row>
    <row r="843" spans="1:2" x14ac:dyDescent="0.25">
      <c r="A843" s="7" t="s">
        <v>8561</v>
      </c>
      <c r="B843" s="10" t="s">
        <v>8072</v>
      </c>
    </row>
    <row r="844" spans="1:2" x14ac:dyDescent="0.25">
      <c r="A844" s="7" t="s">
        <v>8561</v>
      </c>
      <c r="B844" s="18">
        <v>1</v>
      </c>
    </row>
    <row r="845" spans="1:2" x14ac:dyDescent="0.25">
      <c r="A845" s="7" t="s">
        <v>8562</v>
      </c>
      <c r="B845" s="10" t="s">
        <v>8069</v>
      </c>
    </row>
    <row r="846" spans="1:2" x14ac:dyDescent="0.25">
      <c r="A846" s="7" t="s">
        <v>8562</v>
      </c>
      <c r="B846" s="18">
        <v>1</v>
      </c>
    </row>
    <row r="847" spans="1:2" x14ac:dyDescent="0.25">
      <c r="A847" s="7" t="s">
        <v>8563</v>
      </c>
      <c r="B847" s="10" t="s">
        <v>8518</v>
      </c>
    </row>
    <row r="848" spans="1:2" x14ac:dyDescent="0.25">
      <c r="A848" s="7" t="s">
        <v>8563</v>
      </c>
      <c r="B848" s="18">
        <v>1</v>
      </c>
    </row>
    <row r="849" spans="1:2" x14ac:dyDescent="0.25">
      <c r="A849" s="7" t="s">
        <v>8564</v>
      </c>
      <c r="B849" s="10" t="s">
        <v>8105</v>
      </c>
    </row>
    <row r="850" spans="1:2" x14ac:dyDescent="0.25">
      <c r="A850" s="7" t="s">
        <v>8564</v>
      </c>
      <c r="B850" s="18">
        <v>1</v>
      </c>
    </row>
    <row r="851" spans="1:2" x14ac:dyDescent="0.25">
      <c r="A851" s="7" t="s">
        <v>8565</v>
      </c>
      <c r="B851" s="10" t="s">
        <v>8072</v>
      </c>
    </row>
    <row r="852" spans="1:2" x14ac:dyDescent="0.25">
      <c r="A852" s="7" t="s">
        <v>8565</v>
      </c>
      <c r="B852" s="18">
        <v>1</v>
      </c>
    </row>
    <row r="853" spans="1:2" x14ac:dyDescent="0.25">
      <c r="A853" s="7" t="s">
        <v>8566</v>
      </c>
      <c r="B853" s="10" t="s">
        <v>8532</v>
      </c>
    </row>
    <row r="854" spans="1:2" x14ac:dyDescent="0.25">
      <c r="A854" s="7" t="s">
        <v>8566</v>
      </c>
      <c r="B854" s="18">
        <v>1</v>
      </c>
    </row>
    <row r="855" spans="1:2" x14ac:dyDescent="0.25">
      <c r="A855" s="7" t="s">
        <v>8567</v>
      </c>
      <c r="B855" s="10" t="s">
        <v>8072</v>
      </c>
    </row>
    <row r="856" spans="1:2" x14ac:dyDescent="0.25">
      <c r="A856" s="7" t="s">
        <v>8567</v>
      </c>
      <c r="B856" s="18">
        <v>1</v>
      </c>
    </row>
    <row r="857" spans="1:2" x14ac:dyDescent="0.25">
      <c r="A857" s="7" t="s">
        <v>8568</v>
      </c>
      <c r="B857" s="10" t="s">
        <v>8249</v>
      </c>
    </row>
    <row r="858" spans="1:2" x14ac:dyDescent="0.25">
      <c r="A858" s="7" t="s">
        <v>8568</v>
      </c>
      <c r="B858" s="18">
        <v>1</v>
      </c>
    </row>
    <row r="859" spans="1:2" x14ac:dyDescent="0.25">
      <c r="A859" s="7" t="s">
        <v>8569</v>
      </c>
      <c r="B859" s="10" t="s">
        <v>8271</v>
      </c>
    </row>
    <row r="860" spans="1:2" x14ac:dyDescent="0.25">
      <c r="A860" s="7" t="s">
        <v>8569</v>
      </c>
      <c r="B860" s="18">
        <v>1</v>
      </c>
    </row>
    <row r="861" spans="1:2" x14ac:dyDescent="0.25">
      <c r="A861" s="7" t="s">
        <v>8570</v>
      </c>
      <c r="B861" s="10" t="s">
        <v>8072</v>
      </c>
    </row>
    <row r="862" spans="1:2" x14ac:dyDescent="0.25">
      <c r="A862" s="7" t="s">
        <v>8570</v>
      </c>
      <c r="B862" s="18">
        <v>1</v>
      </c>
    </row>
    <row r="863" spans="1:2" x14ac:dyDescent="0.25">
      <c r="A863" s="7" t="s">
        <v>8571</v>
      </c>
      <c r="B863" s="10" t="s">
        <v>8186</v>
      </c>
    </row>
    <row r="864" spans="1:2" x14ac:dyDescent="0.25">
      <c r="A864" s="7" t="s">
        <v>8571</v>
      </c>
      <c r="B864" s="18">
        <v>1</v>
      </c>
    </row>
    <row r="865" spans="1:2" x14ac:dyDescent="0.25">
      <c r="A865" s="7" t="s">
        <v>8572</v>
      </c>
      <c r="B865" s="10" t="s">
        <v>8204</v>
      </c>
    </row>
    <row r="866" spans="1:2" x14ac:dyDescent="0.25">
      <c r="A866" s="7" t="s">
        <v>8572</v>
      </c>
      <c r="B866" s="18">
        <v>1</v>
      </c>
    </row>
    <row r="867" spans="1:2" x14ac:dyDescent="0.25">
      <c r="A867" s="7" t="s">
        <v>8573</v>
      </c>
      <c r="B867" s="10" t="s">
        <v>8069</v>
      </c>
    </row>
    <row r="868" spans="1:2" x14ac:dyDescent="0.25">
      <c r="A868" s="7" t="s">
        <v>8573</v>
      </c>
      <c r="B868" s="18">
        <v>1</v>
      </c>
    </row>
    <row r="869" spans="1:2" x14ac:dyDescent="0.25">
      <c r="A869" s="7" t="s">
        <v>8574</v>
      </c>
      <c r="B869" s="10" t="s">
        <v>8152</v>
      </c>
    </row>
    <row r="870" spans="1:2" x14ac:dyDescent="0.25">
      <c r="A870" s="7" t="s">
        <v>8574</v>
      </c>
      <c r="B870" s="18">
        <v>1</v>
      </c>
    </row>
    <row r="871" spans="1:2" x14ac:dyDescent="0.25">
      <c r="A871" s="7" t="s">
        <v>8575</v>
      </c>
      <c r="B871" s="10" t="s">
        <v>8069</v>
      </c>
    </row>
    <row r="872" spans="1:2" x14ac:dyDescent="0.25">
      <c r="A872" s="7" t="s">
        <v>8575</v>
      </c>
      <c r="B872" s="18">
        <v>1</v>
      </c>
    </row>
    <row r="873" spans="1:2" x14ac:dyDescent="0.25">
      <c r="A873" s="7" t="s">
        <v>8576</v>
      </c>
      <c r="B873" s="10" t="s">
        <v>8158</v>
      </c>
    </row>
    <row r="874" spans="1:2" x14ac:dyDescent="0.25">
      <c r="A874" s="7" t="s">
        <v>8576</v>
      </c>
      <c r="B874" s="18">
        <v>1</v>
      </c>
    </row>
    <row r="875" spans="1:2" x14ac:dyDescent="0.25">
      <c r="A875" s="7" t="s">
        <v>8577</v>
      </c>
      <c r="B875" s="10" t="s">
        <v>8152</v>
      </c>
    </row>
    <row r="876" spans="1:2" x14ac:dyDescent="0.25">
      <c r="A876" s="7" t="s">
        <v>8577</v>
      </c>
      <c r="B876" s="18">
        <v>1</v>
      </c>
    </row>
    <row r="877" spans="1:2" x14ac:dyDescent="0.25">
      <c r="A877" s="7" t="s">
        <v>8578</v>
      </c>
      <c r="B877" s="10" t="s">
        <v>8308</v>
      </c>
    </row>
    <row r="878" spans="1:2" x14ac:dyDescent="0.25">
      <c r="A878" s="7" t="s">
        <v>8578</v>
      </c>
      <c r="B878" s="18">
        <v>1</v>
      </c>
    </row>
    <row r="879" spans="1:2" x14ac:dyDescent="0.25">
      <c r="A879" s="7" t="s">
        <v>8579</v>
      </c>
      <c r="B879" s="10" t="s">
        <v>8580</v>
      </c>
    </row>
    <row r="880" spans="1:2" x14ac:dyDescent="0.25">
      <c r="A880" s="7" t="s">
        <v>8579</v>
      </c>
      <c r="B880" s="18">
        <v>1</v>
      </c>
    </row>
    <row r="881" spans="1:2" x14ac:dyDescent="0.25">
      <c r="A881" s="7" t="s">
        <v>8581</v>
      </c>
      <c r="B881" s="10" t="s">
        <v>8582</v>
      </c>
    </row>
    <row r="882" spans="1:2" x14ac:dyDescent="0.25">
      <c r="A882" s="7" t="s">
        <v>8581</v>
      </c>
      <c r="B882" s="18">
        <v>1</v>
      </c>
    </row>
    <row r="883" spans="1:2" x14ac:dyDescent="0.25">
      <c r="A883" s="7" t="s">
        <v>8583</v>
      </c>
      <c r="B883" s="10" t="s">
        <v>8072</v>
      </c>
    </row>
    <row r="884" spans="1:2" x14ac:dyDescent="0.25">
      <c r="A884" s="7" t="s">
        <v>8583</v>
      </c>
      <c r="B884" s="18">
        <v>1</v>
      </c>
    </row>
    <row r="885" spans="1:2" x14ac:dyDescent="0.25">
      <c r="A885" s="7" t="s">
        <v>8584</v>
      </c>
      <c r="B885" s="10" t="s">
        <v>8069</v>
      </c>
    </row>
    <row r="886" spans="1:2" x14ac:dyDescent="0.25">
      <c r="A886" s="7" t="s">
        <v>8584</v>
      </c>
      <c r="B886" s="18">
        <v>1</v>
      </c>
    </row>
    <row r="887" spans="1:2" x14ac:dyDescent="0.25">
      <c r="A887" s="7" t="s">
        <v>8585</v>
      </c>
      <c r="B887" s="10" t="s">
        <v>8084</v>
      </c>
    </row>
    <row r="888" spans="1:2" x14ac:dyDescent="0.25">
      <c r="A888" s="7" t="s">
        <v>8585</v>
      </c>
      <c r="B888" s="18">
        <v>1</v>
      </c>
    </row>
    <row r="889" spans="1:2" x14ac:dyDescent="0.25">
      <c r="A889" s="7" t="s">
        <v>8586</v>
      </c>
      <c r="B889" s="10" t="s">
        <v>8072</v>
      </c>
    </row>
    <row r="890" spans="1:2" x14ac:dyDescent="0.25">
      <c r="A890" s="7" t="s">
        <v>8586</v>
      </c>
      <c r="B890" s="18">
        <v>1</v>
      </c>
    </row>
    <row r="891" spans="1:2" x14ac:dyDescent="0.25">
      <c r="A891" s="7" t="s">
        <v>8587</v>
      </c>
      <c r="B891" s="10" t="s">
        <v>8072</v>
      </c>
    </row>
    <row r="892" spans="1:2" x14ac:dyDescent="0.25">
      <c r="A892" s="7" t="s">
        <v>8587</v>
      </c>
      <c r="B892" s="18">
        <v>1</v>
      </c>
    </row>
    <row r="893" spans="1:2" x14ac:dyDescent="0.25">
      <c r="A893" s="7" t="s">
        <v>8588</v>
      </c>
      <c r="B893" s="10" t="s">
        <v>8072</v>
      </c>
    </row>
    <row r="894" spans="1:2" x14ac:dyDescent="0.25">
      <c r="A894" s="7" t="s">
        <v>8588</v>
      </c>
      <c r="B894" s="18">
        <v>1</v>
      </c>
    </row>
    <row r="895" spans="1:2" x14ac:dyDescent="0.25">
      <c r="A895" s="7" t="s">
        <v>8589</v>
      </c>
      <c r="B895" s="10" t="s">
        <v>8072</v>
      </c>
    </row>
    <row r="896" spans="1:2" x14ac:dyDescent="0.25">
      <c r="A896" s="7" t="s">
        <v>8589</v>
      </c>
      <c r="B896" s="18">
        <v>1</v>
      </c>
    </row>
    <row r="897" spans="1:2" x14ac:dyDescent="0.25">
      <c r="A897" s="7" t="s">
        <v>8590</v>
      </c>
      <c r="B897" s="10" t="s">
        <v>8084</v>
      </c>
    </row>
    <row r="898" spans="1:2" x14ac:dyDescent="0.25">
      <c r="A898" s="7" t="s">
        <v>8590</v>
      </c>
      <c r="B898" s="18">
        <v>1</v>
      </c>
    </row>
    <row r="899" spans="1:2" x14ac:dyDescent="0.25">
      <c r="A899" s="7" t="s">
        <v>8591</v>
      </c>
      <c r="B899" s="10" t="s">
        <v>8072</v>
      </c>
    </row>
    <row r="900" spans="1:2" x14ac:dyDescent="0.25">
      <c r="A900" s="7" t="s">
        <v>8591</v>
      </c>
      <c r="B900" s="18">
        <v>1</v>
      </c>
    </row>
    <row r="901" spans="1:2" x14ac:dyDescent="0.25">
      <c r="A901" s="7" t="s">
        <v>8592</v>
      </c>
      <c r="B901" s="10" t="s">
        <v>8169</v>
      </c>
    </row>
    <row r="902" spans="1:2" x14ac:dyDescent="0.25">
      <c r="A902" s="7" t="s">
        <v>8592</v>
      </c>
      <c r="B902" s="18">
        <v>1</v>
      </c>
    </row>
    <row r="903" spans="1:2" x14ac:dyDescent="0.25">
      <c r="A903" s="7" t="s">
        <v>8593</v>
      </c>
      <c r="B903" s="10" t="s">
        <v>8069</v>
      </c>
    </row>
    <row r="904" spans="1:2" x14ac:dyDescent="0.25">
      <c r="A904" s="7" t="s">
        <v>8593</v>
      </c>
      <c r="B904" s="18">
        <v>1</v>
      </c>
    </row>
    <row r="905" spans="1:2" x14ac:dyDescent="0.25">
      <c r="A905" s="7" t="s">
        <v>8594</v>
      </c>
      <c r="B905" s="10" t="s">
        <v>8454</v>
      </c>
    </row>
    <row r="906" spans="1:2" x14ac:dyDescent="0.25">
      <c r="A906" s="7" t="s">
        <v>8594</v>
      </c>
      <c r="B906" s="18">
        <v>1</v>
      </c>
    </row>
    <row r="907" spans="1:2" x14ac:dyDescent="0.25">
      <c r="A907" s="7" t="s">
        <v>8595</v>
      </c>
      <c r="B907" s="10" t="s">
        <v>8596</v>
      </c>
    </row>
    <row r="908" spans="1:2" x14ac:dyDescent="0.25">
      <c r="A908" s="7" t="s">
        <v>8595</v>
      </c>
      <c r="B908" s="18">
        <v>1</v>
      </c>
    </row>
    <row r="909" spans="1:2" x14ac:dyDescent="0.25">
      <c r="A909" s="7" t="s">
        <v>8597</v>
      </c>
      <c r="B909" s="10" t="s">
        <v>8160</v>
      </c>
    </row>
    <row r="910" spans="1:2" x14ac:dyDescent="0.25">
      <c r="A910" s="7" t="s">
        <v>8597</v>
      </c>
      <c r="B910" s="18">
        <v>1</v>
      </c>
    </row>
    <row r="911" spans="1:2" x14ac:dyDescent="0.25">
      <c r="A911" s="7" t="s">
        <v>8598</v>
      </c>
      <c r="B911" s="10" t="s">
        <v>8324</v>
      </c>
    </row>
    <row r="912" spans="1:2" x14ac:dyDescent="0.25">
      <c r="A912" s="7" t="s">
        <v>8598</v>
      </c>
      <c r="B912" s="18">
        <v>1</v>
      </c>
    </row>
    <row r="913" spans="1:2" x14ac:dyDescent="0.25">
      <c r="A913" s="7" t="s">
        <v>8599</v>
      </c>
      <c r="B913" s="10" t="s">
        <v>8084</v>
      </c>
    </row>
    <row r="914" spans="1:2" x14ac:dyDescent="0.25">
      <c r="A914" s="7" t="s">
        <v>8599</v>
      </c>
      <c r="B914" s="18">
        <v>1</v>
      </c>
    </row>
    <row r="915" spans="1:2" x14ac:dyDescent="0.25">
      <c r="A915" s="7" t="s">
        <v>8600</v>
      </c>
      <c r="B915" s="10" t="s">
        <v>8279</v>
      </c>
    </row>
    <row r="916" spans="1:2" x14ac:dyDescent="0.25">
      <c r="A916" s="7" t="s">
        <v>8600</v>
      </c>
      <c r="B916" s="18">
        <v>1</v>
      </c>
    </row>
    <row r="917" spans="1:2" x14ac:dyDescent="0.25">
      <c r="A917" s="7" t="s">
        <v>8601</v>
      </c>
      <c r="B917" s="10" t="s">
        <v>8069</v>
      </c>
    </row>
    <row r="918" spans="1:2" x14ac:dyDescent="0.25">
      <c r="A918" s="7" t="s">
        <v>8601</v>
      </c>
      <c r="B918" s="18">
        <v>1</v>
      </c>
    </row>
    <row r="919" spans="1:2" x14ac:dyDescent="0.25">
      <c r="A919" s="7" t="s">
        <v>8602</v>
      </c>
      <c r="B919" s="10" t="s">
        <v>8072</v>
      </c>
    </row>
    <row r="920" spans="1:2" x14ac:dyDescent="0.25">
      <c r="A920" s="7" t="s">
        <v>8602</v>
      </c>
      <c r="B920" s="18">
        <v>1</v>
      </c>
    </row>
    <row r="921" spans="1:2" x14ac:dyDescent="0.25">
      <c r="A921" s="7" t="s">
        <v>8603</v>
      </c>
      <c r="B921" s="10" t="s">
        <v>8072</v>
      </c>
    </row>
    <row r="922" spans="1:2" x14ac:dyDescent="0.25">
      <c r="A922" s="7" t="s">
        <v>8603</v>
      </c>
      <c r="B922" s="18">
        <v>1</v>
      </c>
    </row>
    <row r="923" spans="1:2" x14ac:dyDescent="0.25">
      <c r="A923" s="7" t="s">
        <v>8604</v>
      </c>
      <c r="B923" s="10" t="s">
        <v>8605</v>
      </c>
    </row>
    <row r="924" spans="1:2" x14ac:dyDescent="0.25">
      <c r="A924" s="7" t="s">
        <v>8604</v>
      </c>
      <c r="B924" s="18">
        <v>1</v>
      </c>
    </row>
    <row r="925" spans="1:2" x14ac:dyDescent="0.25">
      <c r="A925" s="7" t="s">
        <v>8606</v>
      </c>
      <c r="B925" s="10" t="s">
        <v>8069</v>
      </c>
    </row>
    <row r="926" spans="1:2" x14ac:dyDescent="0.25">
      <c r="A926" s="7" t="s">
        <v>8606</v>
      </c>
      <c r="B926" s="18">
        <v>1</v>
      </c>
    </row>
    <row r="927" spans="1:2" x14ac:dyDescent="0.25">
      <c r="A927" s="7" t="s">
        <v>8607</v>
      </c>
      <c r="B927" s="10" t="s">
        <v>8074</v>
      </c>
    </row>
    <row r="928" spans="1:2" x14ac:dyDescent="0.25">
      <c r="A928" s="7" t="s">
        <v>8607</v>
      </c>
      <c r="B928" s="18">
        <v>1</v>
      </c>
    </row>
    <row r="929" spans="1:2" x14ac:dyDescent="0.25">
      <c r="A929" s="7" t="s">
        <v>8608</v>
      </c>
      <c r="B929" s="10" t="s">
        <v>8074</v>
      </c>
    </row>
    <row r="930" spans="1:2" x14ac:dyDescent="0.25">
      <c r="A930" s="7" t="s">
        <v>8608</v>
      </c>
      <c r="B930" s="18">
        <v>1</v>
      </c>
    </row>
    <row r="931" spans="1:2" x14ac:dyDescent="0.25">
      <c r="A931" s="7" t="s">
        <v>8609</v>
      </c>
      <c r="B931" s="10" t="s">
        <v>8167</v>
      </c>
    </row>
    <row r="932" spans="1:2" x14ac:dyDescent="0.25">
      <c r="A932" s="7" t="s">
        <v>8609</v>
      </c>
      <c r="B932" s="18">
        <v>1</v>
      </c>
    </row>
    <row r="933" spans="1:2" x14ac:dyDescent="0.25">
      <c r="A933" s="7" t="s">
        <v>8610</v>
      </c>
      <c r="B933" s="10" t="s">
        <v>8069</v>
      </c>
    </row>
    <row r="934" spans="1:2" x14ac:dyDescent="0.25">
      <c r="A934" s="7" t="s">
        <v>8610</v>
      </c>
      <c r="B934" s="18">
        <v>1</v>
      </c>
    </row>
    <row r="935" spans="1:2" x14ac:dyDescent="0.25">
      <c r="A935" s="7" t="s">
        <v>8611</v>
      </c>
      <c r="B935" s="10" t="s">
        <v>8069</v>
      </c>
    </row>
    <row r="936" spans="1:2" x14ac:dyDescent="0.25">
      <c r="A936" s="7" t="s">
        <v>8611</v>
      </c>
      <c r="B936" s="18">
        <v>1</v>
      </c>
    </row>
    <row r="937" spans="1:2" x14ac:dyDescent="0.25">
      <c r="A937" s="7" t="s">
        <v>8612</v>
      </c>
      <c r="B937" s="10" t="s">
        <v>8251</v>
      </c>
    </row>
    <row r="938" spans="1:2" x14ac:dyDescent="0.25">
      <c r="A938" s="7" t="s">
        <v>8612</v>
      </c>
      <c r="B938" s="18">
        <v>1</v>
      </c>
    </row>
    <row r="939" spans="1:2" x14ac:dyDescent="0.25">
      <c r="A939" s="7" t="s">
        <v>8613</v>
      </c>
      <c r="B939" s="10" t="s">
        <v>8190</v>
      </c>
    </row>
    <row r="940" spans="1:2" x14ac:dyDescent="0.25">
      <c r="A940" s="7" t="s">
        <v>8613</v>
      </c>
      <c r="B940" s="18">
        <v>1</v>
      </c>
    </row>
    <row r="941" spans="1:2" x14ac:dyDescent="0.25">
      <c r="A941" s="7" t="s">
        <v>8614</v>
      </c>
      <c r="B941" s="10" t="s">
        <v>8105</v>
      </c>
    </row>
    <row r="942" spans="1:2" x14ac:dyDescent="0.25">
      <c r="A942" s="7" t="s">
        <v>8614</v>
      </c>
      <c r="B942" s="18">
        <v>1</v>
      </c>
    </row>
    <row r="943" spans="1:2" x14ac:dyDescent="0.25">
      <c r="A943" s="7" t="s">
        <v>8615</v>
      </c>
      <c r="B943" s="10" t="s">
        <v>8084</v>
      </c>
    </row>
    <row r="944" spans="1:2" x14ac:dyDescent="0.25">
      <c r="A944" s="7" t="s">
        <v>8615</v>
      </c>
      <c r="B944" s="18">
        <v>1</v>
      </c>
    </row>
    <row r="945" spans="1:2" x14ac:dyDescent="0.25">
      <c r="A945" s="7" t="s">
        <v>8616</v>
      </c>
      <c r="B945" s="10" t="s">
        <v>8069</v>
      </c>
    </row>
    <row r="946" spans="1:2" x14ac:dyDescent="0.25">
      <c r="A946" s="7" t="s">
        <v>8616</v>
      </c>
      <c r="B946" s="18">
        <v>1</v>
      </c>
    </row>
    <row r="947" spans="1:2" x14ac:dyDescent="0.25">
      <c r="A947" s="7" t="s">
        <v>8617</v>
      </c>
      <c r="B947" s="10" t="s">
        <v>8084</v>
      </c>
    </row>
    <row r="948" spans="1:2" x14ac:dyDescent="0.25">
      <c r="A948" s="7" t="s">
        <v>8617</v>
      </c>
      <c r="B948" s="18">
        <v>1</v>
      </c>
    </row>
    <row r="949" spans="1:2" x14ac:dyDescent="0.25">
      <c r="A949" s="7" t="s">
        <v>8618</v>
      </c>
      <c r="B949" s="10" t="s">
        <v>8152</v>
      </c>
    </row>
    <row r="950" spans="1:2" x14ac:dyDescent="0.25">
      <c r="A950" s="7" t="s">
        <v>8618</v>
      </c>
      <c r="B950" s="18">
        <v>1</v>
      </c>
    </row>
    <row r="951" spans="1:2" x14ac:dyDescent="0.25">
      <c r="A951" s="7" t="s">
        <v>8619</v>
      </c>
      <c r="B951" s="10" t="s">
        <v>8169</v>
      </c>
    </row>
    <row r="952" spans="1:2" x14ac:dyDescent="0.25">
      <c r="A952" s="7" t="s">
        <v>8619</v>
      </c>
      <c r="B952" s="18">
        <v>1</v>
      </c>
    </row>
    <row r="953" spans="1:2" x14ac:dyDescent="0.25">
      <c r="A953" s="7" t="s">
        <v>8620</v>
      </c>
      <c r="B953" s="10" t="s">
        <v>8105</v>
      </c>
    </row>
    <row r="954" spans="1:2" x14ac:dyDescent="0.25">
      <c r="A954" s="7" t="s">
        <v>8620</v>
      </c>
      <c r="B954" s="18">
        <v>1</v>
      </c>
    </row>
    <row r="955" spans="1:2" x14ac:dyDescent="0.25">
      <c r="A955" s="7" t="s">
        <v>8621</v>
      </c>
      <c r="B955" s="10" t="s">
        <v>8308</v>
      </c>
    </row>
    <row r="956" spans="1:2" x14ac:dyDescent="0.25">
      <c r="A956" s="7" t="s">
        <v>8621</v>
      </c>
      <c r="B956" s="18">
        <v>1</v>
      </c>
    </row>
    <row r="957" spans="1:2" x14ac:dyDescent="0.25">
      <c r="A957" s="7" t="s">
        <v>8622</v>
      </c>
      <c r="B957" s="10" t="s">
        <v>8140</v>
      </c>
    </row>
    <row r="958" spans="1:2" x14ac:dyDescent="0.25">
      <c r="A958" s="7" t="s">
        <v>8622</v>
      </c>
      <c r="B958" s="18">
        <v>1</v>
      </c>
    </row>
    <row r="959" spans="1:2" x14ac:dyDescent="0.25">
      <c r="A959" s="7" t="s">
        <v>8623</v>
      </c>
      <c r="B959" s="10" t="s">
        <v>8158</v>
      </c>
    </row>
    <row r="960" spans="1:2" x14ac:dyDescent="0.25">
      <c r="A960" s="7" t="s">
        <v>8623</v>
      </c>
      <c r="B960" s="18">
        <v>1</v>
      </c>
    </row>
    <row r="961" spans="1:2" x14ac:dyDescent="0.25">
      <c r="A961" s="7" t="s">
        <v>8624</v>
      </c>
      <c r="B961" s="10" t="s">
        <v>8214</v>
      </c>
    </row>
    <row r="962" spans="1:2" x14ac:dyDescent="0.25">
      <c r="A962" s="7" t="s">
        <v>8624</v>
      </c>
      <c r="B962" s="18">
        <v>1</v>
      </c>
    </row>
    <row r="963" spans="1:2" x14ac:dyDescent="0.25">
      <c r="A963" s="7" t="s">
        <v>8625</v>
      </c>
      <c r="B963" s="10" t="s">
        <v>8069</v>
      </c>
    </row>
    <row r="964" spans="1:2" x14ac:dyDescent="0.25">
      <c r="A964" s="7" t="s">
        <v>8625</v>
      </c>
      <c r="B964" s="18">
        <v>1</v>
      </c>
    </row>
    <row r="965" spans="1:2" x14ac:dyDescent="0.25">
      <c r="A965" s="7" t="s">
        <v>8626</v>
      </c>
      <c r="B965" s="10" t="s">
        <v>8084</v>
      </c>
    </row>
    <row r="966" spans="1:2" x14ac:dyDescent="0.25">
      <c r="A966" s="7" t="s">
        <v>8626</v>
      </c>
      <c r="B966" s="18">
        <v>1</v>
      </c>
    </row>
    <row r="967" spans="1:2" x14ac:dyDescent="0.25">
      <c r="A967" s="7" t="s">
        <v>8627</v>
      </c>
      <c r="B967" s="10" t="s">
        <v>8289</v>
      </c>
    </row>
    <row r="968" spans="1:2" x14ac:dyDescent="0.25">
      <c r="A968" s="7" t="s">
        <v>8627</v>
      </c>
      <c r="B968" s="18">
        <v>1</v>
      </c>
    </row>
    <row r="969" spans="1:2" x14ac:dyDescent="0.25">
      <c r="A969" s="19" t="s">
        <v>8628</v>
      </c>
      <c r="B969" s="10" t="s">
        <v>8072</v>
      </c>
    </row>
    <row r="970" spans="1:2" x14ac:dyDescent="0.25">
      <c r="A970" s="21"/>
      <c r="B970" s="10" t="s">
        <v>8084</v>
      </c>
    </row>
    <row r="971" spans="1:2" x14ac:dyDescent="0.25">
      <c r="A971" s="20"/>
      <c r="B971" s="10" t="s">
        <v>8105</v>
      </c>
    </row>
    <row r="972" spans="1:2" x14ac:dyDescent="0.25">
      <c r="A972" s="7" t="s">
        <v>8628</v>
      </c>
      <c r="B972" s="18">
        <v>3</v>
      </c>
    </row>
    <row r="973" spans="1:2" x14ac:dyDescent="0.25">
      <c r="A973" s="7" t="s">
        <v>8629</v>
      </c>
      <c r="B973" s="10" t="s">
        <v>8072</v>
      </c>
    </row>
    <row r="974" spans="1:2" x14ac:dyDescent="0.25">
      <c r="A974" s="7" t="s">
        <v>8629</v>
      </c>
      <c r="B974" s="18">
        <v>1</v>
      </c>
    </row>
    <row r="975" spans="1:2" x14ac:dyDescent="0.25">
      <c r="A975" s="7" t="s">
        <v>8630</v>
      </c>
      <c r="B975" s="10" t="s">
        <v>8072</v>
      </c>
    </row>
    <row r="976" spans="1:2" x14ac:dyDescent="0.25">
      <c r="A976" s="7" t="s">
        <v>8630</v>
      </c>
      <c r="B976" s="18">
        <v>1</v>
      </c>
    </row>
    <row r="977" spans="1:2" x14ac:dyDescent="0.25">
      <c r="A977" s="7" t="s">
        <v>8631</v>
      </c>
      <c r="B977" s="10" t="s">
        <v>8196</v>
      </c>
    </row>
    <row r="978" spans="1:2" x14ac:dyDescent="0.25">
      <c r="A978" s="7" t="s">
        <v>8631</v>
      </c>
      <c r="B978" s="18">
        <v>1</v>
      </c>
    </row>
    <row r="979" spans="1:2" x14ac:dyDescent="0.25">
      <c r="A979" s="7" t="s">
        <v>8632</v>
      </c>
      <c r="B979" s="10" t="s">
        <v>8072</v>
      </c>
    </row>
    <row r="980" spans="1:2" x14ac:dyDescent="0.25">
      <c r="A980" s="7" t="s">
        <v>8632</v>
      </c>
      <c r="B980" s="18">
        <v>1</v>
      </c>
    </row>
    <row r="981" spans="1:2" x14ac:dyDescent="0.25">
      <c r="A981" s="7" t="s">
        <v>8633</v>
      </c>
      <c r="B981" s="10" t="s">
        <v>8289</v>
      </c>
    </row>
    <row r="982" spans="1:2" x14ac:dyDescent="0.25">
      <c r="A982" s="7" t="s">
        <v>8633</v>
      </c>
      <c r="B982" s="18">
        <v>1</v>
      </c>
    </row>
    <row r="983" spans="1:2" x14ac:dyDescent="0.25">
      <c r="A983" s="7" t="s">
        <v>8634</v>
      </c>
      <c r="B983" s="10" t="s">
        <v>8289</v>
      </c>
    </row>
    <row r="984" spans="1:2" x14ac:dyDescent="0.25">
      <c r="A984" s="7" t="s">
        <v>8634</v>
      </c>
      <c r="B984" s="18">
        <v>1</v>
      </c>
    </row>
    <row r="985" spans="1:2" x14ac:dyDescent="0.25">
      <c r="A985" s="7" t="s">
        <v>8635</v>
      </c>
      <c r="B985" s="10" t="s">
        <v>8308</v>
      </c>
    </row>
    <row r="986" spans="1:2" x14ac:dyDescent="0.25">
      <c r="A986" s="7" t="s">
        <v>8635</v>
      </c>
      <c r="B986" s="18">
        <v>1</v>
      </c>
    </row>
    <row r="987" spans="1:2" x14ac:dyDescent="0.25">
      <c r="A987" s="7" t="s">
        <v>8636</v>
      </c>
      <c r="B987" s="10" t="s">
        <v>8072</v>
      </c>
    </row>
    <row r="988" spans="1:2" x14ac:dyDescent="0.25">
      <c r="A988" s="7" t="s">
        <v>8636</v>
      </c>
      <c r="B988" s="18">
        <v>1</v>
      </c>
    </row>
    <row r="989" spans="1:2" x14ac:dyDescent="0.25">
      <c r="A989" s="7" t="s">
        <v>8637</v>
      </c>
      <c r="B989" s="10" t="s">
        <v>8241</v>
      </c>
    </row>
    <row r="990" spans="1:2" x14ac:dyDescent="0.25">
      <c r="A990" s="7" t="s">
        <v>8637</v>
      </c>
      <c r="B990" s="18">
        <v>1</v>
      </c>
    </row>
    <row r="991" spans="1:2" x14ac:dyDescent="0.25">
      <c r="A991" s="7" t="s">
        <v>8638</v>
      </c>
      <c r="B991" s="10" t="s">
        <v>8216</v>
      </c>
    </row>
    <row r="992" spans="1:2" x14ac:dyDescent="0.25">
      <c r="A992" s="7" t="s">
        <v>8638</v>
      </c>
      <c r="B992" s="18">
        <v>1</v>
      </c>
    </row>
    <row r="993" spans="1:2" x14ac:dyDescent="0.25">
      <c r="A993" s="7" t="s">
        <v>8639</v>
      </c>
      <c r="B993" s="10" t="s">
        <v>8105</v>
      </c>
    </row>
    <row r="994" spans="1:2" x14ac:dyDescent="0.25">
      <c r="A994" s="7" t="s">
        <v>8639</v>
      </c>
      <c r="B994" s="18">
        <v>1</v>
      </c>
    </row>
    <row r="995" spans="1:2" x14ac:dyDescent="0.25">
      <c r="A995" s="7" t="s">
        <v>8640</v>
      </c>
      <c r="B995" s="10" t="s">
        <v>8454</v>
      </c>
    </row>
    <row r="996" spans="1:2" x14ac:dyDescent="0.25">
      <c r="A996" s="7" t="s">
        <v>8640</v>
      </c>
      <c r="B996" s="18">
        <v>1</v>
      </c>
    </row>
    <row r="997" spans="1:2" x14ac:dyDescent="0.25">
      <c r="A997" s="7" t="s">
        <v>8641</v>
      </c>
      <c r="B997" s="10" t="s">
        <v>8454</v>
      </c>
    </row>
    <row r="998" spans="1:2" x14ac:dyDescent="0.25">
      <c r="A998" s="7" t="s">
        <v>8641</v>
      </c>
      <c r="B998" s="18">
        <v>1</v>
      </c>
    </row>
    <row r="999" spans="1:2" x14ac:dyDescent="0.25">
      <c r="A999" s="7" t="s">
        <v>8642</v>
      </c>
      <c r="B999" s="10" t="s">
        <v>8202</v>
      </c>
    </row>
    <row r="1000" spans="1:2" x14ac:dyDescent="0.25">
      <c r="A1000" s="7" t="s">
        <v>8642</v>
      </c>
      <c r="B1000" s="18">
        <v>1</v>
      </c>
    </row>
    <row r="1001" spans="1:2" x14ac:dyDescent="0.25">
      <c r="A1001" s="7" t="s">
        <v>8643</v>
      </c>
      <c r="B1001" s="10" t="s">
        <v>8308</v>
      </c>
    </row>
    <row r="1002" spans="1:2" x14ac:dyDescent="0.25">
      <c r="A1002" s="7" t="s">
        <v>8643</v>
      </c>
      <c r="B1002" s="18">
        <v>1</v>
      </c>
    </row>
    <row r="1003" spans="1:2" x14ac:dyDescent="0.25">
      <c r="A1003" s="7" t="s">
        <v>8644</v>
      </c>
      <c r="B1003" s="10" t="s">
        <v>8310</v>
      </c>
    </row>
    <row r="1004" spans="1:2" x14ac:dyDescent="0.25">
      <c r="A1004" s="7" t="s">
        <v>8644</v>
      </c>
      <c r="B1004" s="18">
        <v>1</v>
      </c>
    </row>
    <row r="1005" spans="1:2" x14ac:dyDescent="0.25">
      <c r="A1005" s="7" t="s">
        <v>8645</v>
      </c>
      <c r="B1005" s="10" t="s">
        <v>8069</v>
      </c>
    </row>
    <row r="1006" spans="1:2" x14ac:dyDescent="0.25">
      <c r="A1006" s="7" t="s">
        <v>8645</v>
      </c>
      <c r="B1006" s="18">
        <v>1</v>
      </c>
    </row>
    <row r="1007" spans="1:2" x14ac:dyDescent="0.25">
      <c r="A1007" s="7" t="s">
        <v>8646</v>
      </c>
      <c r="B1007" s="10" t="s">
        <v>8072</v>
      </c>
    </row>
    <row r="1008" spans="1:2" x14ac:dyDescent="0.25">
      <c r="A1008" s="7" t="s">
        <v>8646</v>
      </c>
      <c r="B1008" s="18">
        <v>1</v>
      </c>
    </row>
    <row r="1009" spans="1:2" x14ac:dyDescent="0.25">
      <c r="A1009" s="7" t="s">
        <v>8647</v>
      </c>
      <c r="B1009" s="10" t="s">
        <v>8084</v>
      </c>
    </row>
    <row r="1010" spans="1:2" x14ac:dyDescent="0.25">
      <c r="A1010" s="7" t="s">
        <v>8647</v>
      </c>
      <c r="B1010" s="18">
        <v>1</v>
      </c>
    </row>
    <row r="1011" spans="1:2" x14ac:dyDescent="0.25">
      <c r="A1011" s="7" t="s">
        <v>8648</v>
      </c>
      <c r="B1011" s="10" t="s">
        <v>8072</v>
      </c>
    </row>
    <row r="1012" spans="1:2" x14ac:dyDescent="0.25">
      <c r="A1012" s="7" t="s">
        <v>8648</v>
      </c>
      <c r="B1012" s="18">
        <v>1</v>
      </c>
    </row>
    <row r="1013" spans="1:2" x14ac:dyDescent="0.25">
      <c r="A1013" s="7" t="s">
        <v>8649</v>
      </c>
      <c r="B1013" s="10" t="s">
        <v>8358</v>
      </c>
    </row>
    <row r="1014" spans="1:2" x14ac:dyDescent="0.25">
      <c r="A1014" s="7" t="s">
        <v>8649</v>
      </c>
      <c r="B1014" s="18">
        <v>1</v>
      </c>
    </row>
    <row r="1015" spans="1:2" x14ac:dyDescent="0.25">
      <c r="A1015" s="7" t="s">
        <v>8650</v>
      </c>
      <c r="B1015" s="10" t="s">
        <v>8072</v>
      </c>
    </row>
    <row r="1016" spans="1:2" x14ac:dyDescent="0.25">
      <c r="A1016" s="7" t="s">
        <v>8650</v>
      </c>
      <c r="B1016" s="18">
        <v>1</v>
      </c>
    </row>
    <row r="1017" spans="1:2" x14ac:dyDescent="0.25">
      <c r="A1017" s="7" t="s">
        <v>8651</v>
      </c>
      <c r="B1017" s="10" t="s">
        <v>8072</v>
      </c>
    </row>
    <row r="1018" spans="1:2" x14ac:dyDescent="0.25">
      <c r="A1018" s="7" t="s">
        <v>8651</v>
      </c>
      <c r="B1018" s="18">
        <v>1</v>
      </c>
    </row>
    <row r="1019" spans="1:2" x14ac:dyDescent="0.25">
      <c r="A1019" s="7" t="s">
        <v>8652</v>
      </c>
      <c r="B1019" s="10" t="s">
        <v>8466</v>
      </c>
    </row>
    <row r="1020" spans="1:2" x14ac:dyDescent="0.25">
      <c r="A1020" s="7" t="s">
        <v>8652</v>
      </c>
      <c r="B1020" s="18">
        <v>1</v>
      </c>
    </row>
    <row r="1021" spans="1:2" x14ac:dyDescent="0.25">
      <c r="A1021" s="7" t="s">
        <v>8653</v>
      </c>
      <c r="B1021" s="10" t="s">
        <v>8410</v>
      </c>
    </row>
    <row r="1022" spans="1:2" x14ac:dyDescent="0.25">
      <c r="A1022" s="7" t="s">
        <v>8653</v>
      </c>
      <c r="B1022" s="18">
        <v>1</v>
      </c>
    </row>
    <row r="1023" spans="1:2" x14ac:dyDescent="0.25">
      <c r="A1023" s="7" t="s">
        <v>8654</v>
      </c>
      <c r="B1023" s="10" t="s">
        <v>8260</v>
      </c>
    </row>
    <row r="1024" spans="1:2" x14ac:dyDescent="0.25">
      <c r="A1024" s="7" t="s">
        <v>8654</v>
      </c>
      <c r="B1024" s="18">
        <v>1</v>
      </c>
    </row>
    <row r="1025" spans="1:2" x14ac:dyDescent="0.25">
      <c r="A1025" s="7" t="s">
        <v>8655</v>
      </c>
      <c r="B1025" s="10" t="s">
        <v>8069</v>
      </c>
    </row>
    <row r="1026" spans="1:2" x14ac:dyDescent="0.25">
      <c r="A1026" s="7" t="s">
        <v>8655</v>
      </c>
      <c r="B1026" s="18">
        <v>1</v>
      </c>
    </row>
    <row r="1027" spans="1:2" x14ac:dyDescent="0.25">
      <c r="A1027" s="7" t="s">
        <v>8656</v>
      </c>
      <c r="B1027" s="10" t="s">
        <v>8188</v>
      </c>
    </row>
    <row r="1028" spans="1:2" x14ac:dyDescent="0.25">
      <c r="A1028" s="7" t="s">
        <v>8656</v>
      </c>
      <c r="B1028" s="18">
        <v>1</v>
      </c>
    </row>
    <row r="1029" spans="1:2" x14ac:dyDescent="0.25">
      <c r="A1029" s="7" t="s">
        <v>8657</v>
      </c>
      <c r="B1029" s="10" t="s">
        <v>8072</v>
      </c>
    </row>
    <row r="1030" spans="1:2" x14ac:dyDescent="0.25">
      <c r="A1030" s="7" t="s">
        <v>8657</v>
      </c>
      <c r="B1030" s="18">
        <v>1</v>
      </c>
    </row>
    <row r="1031" spans="1:2" x14ac:dyDescent="0.25">
      <c r="A1031" s="7" t="s">
        <v>8658</v>
      </c>
      <c r="B1031" s="10" t="s">
        <v>8069</v>
      </c>
    </row>
    <row r="1032" spans="1:2" x14ac:dyDescent="0.25">
      <c r="A1032" s="7" t="s">
        <v>8658</v>
      </c>
      <c r="B1032" s="18">
        <v>1</v>
      </c>
    </row>
    <row r="1033" spans="1:2" x14ac:dyDescent="0.25">
      <c r="A1033" s="7" t="s">
        <v>8659</v>
      </c>
      <c r="B1033" s="10" t="s">
        <v>8100</v>
      </c>
    </row>
    <row r="1034" spans="1:2" x14ac:dyDescent="0.25">
      <c r="A1034" s="7" t="s">
        <v>8659</v>
      </c>
      <c r="B1034" s="18">
        <v>1</v>
      </c>
    </row>
    <row r="1035" spans="1:2" x14ac:dyDescent="0.25">
      <c r="A1035" s="7" t="s">
        <v>8660</v>
      </c>
      <c r="B1035" s="10" t="s">
        <v>8661</v>
      </c>
    </row>
    <row r="1036" spans="1:2" x14ac:dyDescent="0.25">
      <c r="A1036" s="7" t="s">
        <v>8660</v>
      </c>
      <c r="B1036" s="18">
        <v>1</v>
      </c>
    </row>
    <row r="1037" spans="1:2" x14ac:dyDescent="0.25">
      <c r="A1037" s="7" t="s">
        <v>8662</v>
      </c>
      <c r="B1037" s="10" t="s">
        <v>8308</v>
      </c>
    </row>
    <row r="1038" spans="1:2" x14ac:dyDescent="0.25">
      <c r="A1038" s="7" t="s">
        <v>8662</v>
      </c>
      <c r="B1038" s="18">
        <v>1</v>
      </c>
    </row>
    <row r="1039" spans="1:2" x14ac:dyDescent="0.25">
      <c r="A1039" s="7" t="s">
        <v>8663</v>
      </c>
      <c r="B1039" s="10" t="s">
        <v>8072</v>
      </c>
    </row>
    <row r="1040" spans="1:2" x14ac:dyDescent="0.25">
      <c r="A1040" s="7" t="s">
        <v>8663</v>
      </c>
      <c r="B1040" s="18">
        <v>1</v>
      </c>
    </row>
    <row r="1041" spans="1:2" x14ac:dyDescent="0.25">
      <c r="A1041" s="7" t="s">
        <v>8664</v>
      </c>
      <c r="B1041" s="10" t="s">
        <v>8084</v>
      </c>
    </row>
    <row r="1042" spans="1:2" x14ac:dyDescent="0.25">
      <c r="A1042" s="7" t="s">
        <v>8664</v>
      </c>
      <c r="B1042" s="18">
        <v>1</v>
      </c>
    </row>
    <row r="1043" spans="1:2" x14ac:dyDescent="0.25">
      <c r="A1043" s="7" t="s">
        <v>8665</v>
      </c>
      <c r="B1043" s="10" t="s">
        <v>8308</v>
      </c>
    </row>
    <row r="1044" spans="1:2" x14ac:dyDescent="0.25">
      <c r="A1044" s="7" t="s">
        <v>8665</v>
      </c>
      <c r="B1044" s="18">
        <v>1</v>
      </c>
    </row>
    <row r="1045" spans="1:2" x14ac:dyDescent="0.25">
      <c r="A1045" s="7" t="s">
        <v>8666</v>
      </c>
      <c r="B1045" s="10" t="s">
        <v>8069</v>
      </c>
    </row>
    <row r="1046" spans="1:2" x14ac:dyDescent="0.25">
      <c r="A1046" s="7" t="s">
        <v>8666</v>
      </c>
      <c r="B1046" s="18">
        <v>1</v>
      </c>
    </row>
    <row r="1047" spans="1:2" x14ac:dyDescent="0.25">
      <c r="A1047" s="19" t="s">
        <v>8667</v>
      </c>
      <c r="B1047" s="10" t="s">
        <v>8155</v>
      </c>
    </row>
    <row r="1048" spans="1:2" x14ac:dyDescent="0.25">
      <c r="A1048" s="21"/>
      <c r="B1048" s="10" t="s">
        <v>8668</v>
      </c>
    </row>
    <row r="1049" spans="1:2" x14ac:dyDescent="0.25">
      <c r="A1049" s="21"/>
      <c r="B1049" s="10" t="s">
        <v>8518</v>
      </c>
    </row>
    <row r="1050" spans="1:2" x14ac:dyDescent="0.25">
      <c r="A1050" s="21"/>
      <c r="B1050" s="10" t="s">
        <v>8532</v>
      </c>
    </row>
    <row r="1051" spans="1:2" x14ac:dyDescent="0.25">
      <c r="A1051" s="21"/>
      <c r="B1051" s="10" t="s">
        <v>8249</v>
      </c>
    </row>
    <row r="1052" spans="1:2" x14ac:dyDescent="0.25">
      <c r="A1052" s="20"/>
      <c r="B1052" s="10" t="s">
        <v>8176</v>
      </c>
    </row>
    <row r="1053" spans="1:2" x14ac:dyDescent="0.25">
      <c r="A1053" s="7" t="s">
        <v>8667</v>
      </c>
      <c r="B1053" s="18">
        <v>6</v>
      </c>
    </row>
    <row r="1054" spans="1:2" x14ac:dyDescent="0.25">
      <c r="A1054" s="19" t="s">
        <v>8669</v>
      </c>
      <c r="B1054" s="10" t="s">
        <v>8072</v>
      </c>
    </row>
    <row r="1055" spans="1:2" x14ac:dyDescent="0.25">
      <c r="A1055" s="21"/>
      <c r="B1055" s="10" t="s">
        <v>8084</v>
      </c>
    </row>
    <row r="1056" spans="1:2" x14ac:dyDescent="0.25">
      <c r="A1056" s="20"/>
      <c r="B1056" s="10" t="s">
        <v>8105</v>
      </c>
    </row>
    <row r="1057" spans="1:2" x14ac:dyDescent="0.25">
      <c r="A1057" s="7" t="s">
        <v>8669</v>
      </c>
      <c r="B1057" s="18">
        <v>3</v>
      </c>
    </row>
    <row r="1058" spans="1:2" x14ac:dyDescent="0.25">
      <c r="A1058" s="7" t="s">
        <v>8670</v>
      </c>
      <c r="B1058" s="10" t="s">
        <v>8100</v>
      </c>
    </row>
    <row r="1059" spans="1:2" x14ac:dyDescent="0.25">
      <c r="A1059" s="7" t="s">
        <v>8670</v>
      </c>
      <c r="B1059" s="18">
        <v>1</v>
      </c>
    </row>
    <row r="1060" spans="1:2" x14ac:dyDescent="0.25">
      <c r="A1060" s="7" t="s">
        <v>8671</v>
      </c>
      <c r="B1060" s="10" t="s">
        <v>8558</v>
      </c>
    </row>
    <row r="1061" spans="1:2" x14ac:dyDescent="0.25">
      <c r="A1061" s="7" t="s">
        <v>8671</v>
      </c>
      <c r="B1061" s="18">
        <v>1</v>
      </c>
    </row>
    <row r="1062" spans="1:2" x14ac:dyDescent="0.25">
      <c r="A1062" s="7" t="s">
        <v>8672</v>
      </c>
      <c r="B1062" s="10" t="s">
        <v>8069</v>
      </c>
    </row>
    <row r="1063" spans="1:2" x14ac:dyDescent="0.25">
      <c r="A1063" s="7" t="s">
        <v>8672</v>
      </c>
      <c r="B1063" s="18">
        <v>1</v>
      </c>
    </row>
    <row r="1064" spans="1:2" x14ac:dyDescent="0.25">
      <c r="A1064" s="7" t="s">
        <v>8673</v>
      </c>
      <c r="B1064" s="10" t="s">
        <v>8069</v>
      </c>
    </row>
    <row r="1065" spans="1:2" x14ac:dyDescent="0.25">
      <c r="A1065" s="7" t="s">
        <v>8673</v>
      </c>
      <c r="B1065" s="18">
        <v>1</v>
      </c>
    </row>
    <row r="1066" spans="1:2" x14ac:dyDescent="0.25">
      <c r="A1066" s="7" t="s">
        <v>8674</v>
      </c>
      <c r="B1066" s="10" t="s">
        <v>8518</v>
      </c>
    </row>
    <row r="1067" spans="1:2" x14ac:dyDescent="0.25">
      <c r="A1067" s="7" t="s">
        <v>8674</v>
      </c>
      <c r="B1067" s="18">
        <v>1</v>
      </c>
    </row>
    <row r="1068" spans="1:2" x14ac:dyDescent="0.25">
      <c r="A1068" s="7" t="s">
        <v>8675</v>
      </c>
      <c r="B1068" s="10" t="s">
        <v>8084</v>
      </c>
    </row>
    <row r="1069" spans="1:2" x14ac:dyDescent="0.25">
      <c r="A1069" s="7" t="s">
        <v>8675</v>
      </c>
      <c r="B1069" s="18">
        <v>1</v>
      </c>
    </row>
    <row r="1070" spans="1:2" x14ac:dyDescent="0.25">
      <c r="A1070" s="7" t="s">
        <v>8676</v>
      </c>
      <c r="B1070" s="10" t="s">
        <v>8677</v>
      </c>
    </row>
    <row r="1071" spans="1:2" x14ac:dyDescent="0.25">
      <c r="A1071" s="7" t="s">
        <v>8676</v>
      </c>
      <c r="B1071" s="18">
        <v>1</v>
      </c>
    </row>
    <row r="1072" spans="1:2" x14ac:dyDescent="0.25">
      <c r="A1072" s="7" t="s">
        <v>8678</v>
      </c>
      <c r="B1072" s="10" t="s">
        <v>8164</v>
      </c>
    </row>
    <row r="1073" spans="1:2" x14ac:dyDescent="0.25">
      <c r="A1073" s="7" t="s">
        <v>8678</v>
      </c>
      <c r="B1073" s="18">
        <v>1</v>
      </c>
    </row>
    <row r="1074" spans="1:2" x14ac:dyDescent="0.25">
      <c r="A1074" s="7" t="s">
        <v>8679</v>
      </c>
      <c r="B1074" s="10" t="s">
        <v>8312</v>
      </c>
    </row>
    <row r="1075" spans="1:2" x14ac:dyDescent="0.25">
      <c r="A1075" s="7" t="s">
        <v>8679</v>
      </c>
      <c r="B1075" s="18">
        <v>1</v>
      </c>
    </row>
    <row r="1076" spans="1:2" x14ac:dyDescent="0.25">
      <c r="A1076" s="7" t="s">
        <v>8680</v>
      </c>
      <c r="B1076" s="10" t="s">
        <v>8084</v>
      </c>
    </row>
    <row r="1077" spans="1:2" x14ac:dyDescent="0.25">
      <c r="A1077" s="7" t="s">
        <v>8680</v>
      </c>
      <c r="B1077" s="18">
        <v>1</v>
      </c>
    </row>
    <row r="1078" spans="1:2" x14ac:dyDescent="0.25">
      <c r="A1078" s="7" t="s">
        <v>8681</v>
      </c>
      <c r="B1078" s="10" t="s">
        <v>8558</v>
      </c>
    </row>
    <row r="1079" spans="1:2" x14ac:dyDescent="0.25">
      <c r="A1079" s="7" t="s">
        <v>8681</v>
      </c>
      <c r="B1079" s="18">
        <v>1</v>
      </c>
    </row>
    <row r="1080" spans="1:2" x14ac:dyDescent="0.25">
      <c r="A1080" s="7" t="s">
        <v>8682</v>
      </c>
      <c r="B1080" s="10" t="s">
        <v>8683</v>
      </c>
    </row>
    <row r="1081" spans="1:2" x14ac:dyDescent="0.25">
      <c r="A1081" s="7" t="s">
        <v>8682</v>
      </c>
      <c r="B1081" s="18">
        <v>1</v>
      </c>
    </row>
    <row r="1082" spans="1:2" x14ac:dyDescent="0.25">
      <c r="A1082" s="7" t="s">
        <v>8684</v>
      </c>
      <c r="B1082" s="10" t="s">
        <v>8520</v>
      </c>
    </row>
    <row r="1083" spans="1:2" x14ac:dyDescent="0.25">
      <c r="A1083" s="7" t="s">
        <v>8684</v>
      </c>
      <c r="B1083" s="18">
        <v>1</v>
      </c>
    </row>
    <row r="1084" spans="1:2" x14ac:dyDescent="0.25">
      <c r="A1084" s="7" t="s">
        <v>8685</v>
      </c>
      <c r="B1084" s="10" t="s">
        <v>8686</v>
      </c>
    </row>
    <row r="1085" spans="1:2" x14ac:dyDescent="0.25">
      <c r="A1085" s="7" t="s">
        <v>8685</v>
      </c>
      <c r="B1085" s="18">
        <v>1</v>
      </c>
    </row>
    <row r="1086" spans="1:2" x14ac:dyDescent="0.25">
      <c r="A1086" s="7" t="s">
        <v>8687</v>
      </c>
      <c r="B1086" s="10" t="s">
        <v>8688</v>
      </c>
    </row>
    <row r="1087" spans="1:2" x14ac:dyDescent="0.25">
      <c r="A1087" s="7" t="s">
        <v>8687</v>
      </c>
      <c r="B1087" s="18">
        <v>1</v>
      </c>
    </row>
    <row r="1088" spans="1:2" x14ac:dyDescent="0.25">
      <c r="A1088" s="7" t="s">
        <v>8689</v>
      </c>
      <c r="B1088" s="10" t="s">
        <v>8152</v>
      </c>
    </row>
    <row r="1089" spans="1:2" x14ac:dyDescent="0.25">
      <c r="A1089" s="7" t="s">
        <v>8689</v>
      </c>
      <c r="B1089" s="18">
        <v>1</v>
      </c>
    </row>
    <row r="1090" spans="1:2" x14ac:dyDescent="0.25">
      <c r="A1090" s="7" t="s">
        <v>8690</v>
      </c>
      <c r="B1090" s="10" t="s">
        <v>8162</v>
      </c>
    </row>
    <row r="1091" spans="1:2" x14ac:dyDescent="0.25">
      <c r="A1091" s="7" t="s">
        <v>8690</v>
      </c>
      <c r="B1091" s="18">
        <v>1</v>
      </c>
    </row>
    <row r="1092" spans="1:2" x14ac:dyDescent="0.25">
      <c r="A1092" s="7" t="s">
        <v>8691</v>
      </c>
      <c r="B1092" s="10" t="s">
        <v>8069</v>
      </c>
    </row>
    <row r="1093" spans="1:2" x14ac:dyDescent="0.25">
      <c r="A1093" s="7" t="s">
        <v>8691</v>
      </c>
      <c r="B1093" s="18">
        <v>1</v>
      </c>
    </row>
    <row r="1094" spans="1:2" x14ac:dyDescent="0.25">
      <c r="A1094" s="7" t="s">
        <v>8692</v>
      </c>
      <c r="B1094" s="10" t="s">
        <v>8376</v>
      </c>
    </row>
    <row r="1095" spans="1:2" x14ac:dyDescent="0.25">
      <c r="A1095" s="7" t="s">
        <v>8692</v>
      </c>
      <c r="B1095" s="18">
        <v>1</v>
      </c>
    </row>
    <row r="1096" spans="1:2" x14ac:dyDescent="0.25">
      <c r="A1096" s="7" t="s">
        <v>8693</v>
      </c>
      <c r="B1096" s="10" t="s">
        <v>8072</v>
      </c>
    </row>
    <row r="1097" spans="1:2" x14ac:dyDescent="0.25">
      <c r="A1097" s="7" t="s">
        <v>8693</v>
      </c>
      <c r="B1097" s="18">
        <v>1</v>
      </c>
    </row>
    <row r="1098" spans="1:2" x14ac:dyDescent="0.25">
      <c r="A1098" s="7" t="s">
        <v>8694</v>
      </c>
      <c r="B1098" s="10" t="s">
        <v>8084</v>
      </c>
    </row>
    <row r="1099" spans="1:2" x14ac:dyDescent="0.25">
      <c r="A1099" s="7" t="s">
        <v>8694</v>
      </c>
      <c r="B1099" s="18">
        <v>1</v>
      </c>
    </row>
    <row r="1100" spans="1:2" x14ac:dyDescent="0.25">
      <c r="A1100" s="7" t="s">
        <v>8695</v>
      </c>
      <c r="B1100" s="10" t="s">
        <v>8072</v>
      </c>
    </row>
    <row r="1101" spans="1:2" x14ac:dyDescent="0.25">
      <c r="A1101" s="7" t="s">
        <v>8695</v>
      </c>
      <c r="B1101" s="18">
        <v>1</v>
      </c>
    </row>
    <row r="1102" spans="1:2" x14ac:dyDescent="0.25">
      <c r="A1102" s="7" t="s">
        <v>8696</v>
      </c>
      <c r="B1102" s="10" t="s">
        <v>8095</v>
      </c>
    </row>
    <row r="1103" spans="1:2" x14ac:dyDescent="0.25">
      <c r="A1103" s="7" t="s">
        <v>8696</v>
      </c>
      <c r="B1103" s="18">
        <v>1</v>
      </c>
    </row>
    <row r="1104" spans="1:2" x14ac:dyDescent="0.25">
      <c r="A1104" s="7" t="s">
        <v>8697</v>
      </c>
      <c r="B1104" s="10" t="s">
        <v>8072</v>
      </c>
    </row>
    <row r="1105" spans="1:2" x14ac:dyDescent="0.25">
      <c r="A1105" s="7" t="s">
        <v>8697</v>
      </c>
      <c r="B1105" s="18">
        <v>1</v>
      </c>
    </row>
    <row r="1106" spans="1:2" x14ac:dyDescent="0.25">
      <c r="A1106" s="7" t="s">
        <v>8698</v>
      </c>
      <c r="B1106" s="10" t="s">
        <v>8072</v>
      </c>
    </row>
    <row r="1107" spans="1:2" x14ac:dyDescent="0.25">
      <c r="A1107" s="7" t="s">
        <v>8698</v>
      </c>
      <c r="B1107" s="18">
        <v>1</v>
      </c>
    </row>
    <row r="1108" spans="1:2" x14ac:dyDescent="0.25">
      <c r="A1108" s="7" t="s">
        <v>8699</v>
      </c>
      <c r="B1108" s="10" t="s">
        <v>8072</v>
      </c>
    </row>
    <row r="1109" spans="1:2" x14ac:dyDescent="0.25">
      <c r="A1109" s="7" t="s">
        <v>8699</v>
      </c>
      <c r="B1109" s="18">
        <v>1</v>
      </c>
    </row>
    <row r="1110" spans="1:2" x14ac:dyDescent="0.25">
      <c r="A1110" s="7" t="s">
        <v>8700</v>
      </c>
      <c r="B1110" s="10" t="s">
        <v>8251</v>
      </c>
    </row>
    <row r="1111" spans="1:2" x14ac:dyDescent="0.25">
      <c r="A1111" s="7" t="s">
        <v>8700</v>
      </c>
      <c r="B1111" s="18">
        <v>1</v>
      </c>
    </row>
    <row r="1112" spans="1:2" x14ac:dyDescent="0.25">
      <c r="A1112" s="7" t="s">
        <v>8701</v>
      </c>
      <c r="B1112" s="10" t="s">
        <v>8152</v>
      </c>
    </row>
    <row r="1113" spans="1:2" x14ac:dyDescent="0.25">
      <c r="A1113" s="7" t="s">
        <v>8701</v>
      </c>
      <c r="B1113" s="18">
        <v>1</v>
      </c>
    </row>
    <row r="1114" spans="1:2" x14ac:dyDescent="0.25">
      <c r="A1114" s="7" t="s">
        <v>8702</v>
      </c>
      <c r="B1114" s="10" t="s">
        <v>8072</v>
      </c>
    </row>
    <row r="1115" spans="1:2" x14ac:dyDescent="0.25">
      <c r="A1115" s="7" t="s">
        <v>8702</v>
      </c>
      <c r="B1115" s="18">
        <v>1</v>
      </c>
    </row>
    <row r="1116" spans="1:2" x14ac:dyDescent="0.25">
      <c r="A1116" s="7" t="s">
        <v>8703</v>
      </c>
      <c r="B1116" s="10" t="s">
        <v>8072</v>
      </c>
    </row>
    <row r="1117" spans="1:2" x14ac:dyDescent="0.25">
      <c r="A1117" s="7" t="s">
        <v>8703</v>
      </c>
      <c r="B1117" s="18">
        <v>1</v>
      </c>
    </row>
    <row r="1118" spans="1:2" x14ac:dyDescent="0.25">
      <c r="A1118" s="7" t="s">
        <v>8704</v>
      </c>
      <c r="B1118" s="10" t="s">
        <v>8072</v>
      </c>
    </row>
    <row r="1119" spans="1:2" x14ac:dyDescent="0.25">
      <c r="A1119" s="7" t="s">
        <v>8704</v>
      </c>
      <c r="B1119" s="18">
        <v>1</v>
      </c>
    </row>
    <row r="1120" spans="1:2" x14ac:dyDescent="0.25">
      <c r="A1120" s="7" t="s">
        <v>8705</v>
      </c>
      <c r="B1120" s="10" t="s">
        <v>8084</v>
      </c>
    </row>
    <row r="1121" spans="1:2" x14ac:dyDescent="0.25">
      <c r="A1121" s="7" t="s">
        <v>8705</v>
      </c>
      <c r="B1121" s="18">
        <v>1</v>
      </c>
    </row>
    <row r="1122" spans="1:2" x14ac:dyDescent="0.25">
      <c r="A1122" s="7" t="s">
        <v>8706</v>
      </c>
      <c r="B1122" s="10" t="s">
        <v>8324</v>
      </c>
    </row>
    <row r="1123" spans="1:2" x14ac:dyDescent="0.25">
      <c r="A1123" s="7" t="s">
        <v>8706</v>
      </c>
      <c r="B1123" s="18">
        <v>1</v>
      </c>
    </row>
    <row r="1124" spans="1:2" x14ac:dyDescent="0.25">
      <c r="A1124" s="7" t="s">
        <v>8707</v>
      </c>
      <c r="B1124" s="10" t="s">
        <v>8074</v>
      </c>
    </row>
    <row r="1125" spans="1:2" x14ac:dyDescent="0.25">
      <c r="A1125" s="7" t="s">
        <v>8707</v>
      </c>
      <c r="B1125" s="18">
        <v>1</v>
      </c>
    </row>
    <row r="1126" spans="1:2" x14ac:dyDescent="0.25">
      <c r="A1126" s="7" t="s">
        <v>8708</v>
      </c>
      <c r="B1126" s="10" t="s">
        <v>8709</v>
      </c>
    </row>
    <row r="1127" spans="1:2" x14ac:dyDescent="0.25">
      <c r="A1127" s="7" t="s">
        <v>8708</v>
      </c>
      <c r="B1127" s="18">
        <v>1</v>
      </c>
    </row>
    <row r="1128" spans="1:2" x14ac:dyDescent="0.25">
      <c r="A1128" s="7" t="s">
        <v>8710</v>
      </c>
      <c r="B1128" s="10" t="s">
        <v>8074</v>
      </c>
    </row>
    <row r="1129" spans="1:2" x14ac:dyDescent="0.25">
      <c r="A1129" s="7" t="s">
        <v>8710</v>
      </c>
      <c r="B1129" s="18">
        <v>1</v>
      </c>
    </row>
    <row r="1130" spans="1:2" x14ac:dyDescent="0.25">
      <c r="A1130" s="7" t="s">
        <v>8711</v>
      </c>
      <c r="B1130" s="10" t="s">
        <v>8069</v>
      </c>
    </row>
    <row r="1131" spans="1:2" x14ac:dyDescent="0.25">
      <c r="A1131" s="7" t="s">
        <v>8711</v>
      </c>
      <c r="B1131" s="18">
        <v>1</v>
      </c>
    </row>
    <row r="1132" spans="1:2" x14ac:dyDescent="0.25">
      <c r="A1132" s="7" t="s">
        <v>8712</v>
      </c>
      <c r="B1132" s="10" t="s">
        <v>8072</v>
      </c>
    </row>
    <row r="1133" spans="1:2" x14ac:dyDescent="0.25">
      <c r="A1133" s="7" t="s">
        <v>8712</v>
      </c>
      <c r="B1133" s="18">
        <v>1</v>
      </c>
    </row>
    <row r="1134" spans="1:2" x14ac:dyDescent="0.25">
      <c r="A1134" s="19" t="s">
        <v>8713</v>
      </c>
      <c r="B1134" s="10" t="s">
        <v>8084</v>
      </c>
    </row>
    <row r="1135" spans="1:2" x14ac:dyDescent="0.25">
      <c r="A1135" s="20"/>
      <c r="B1135" s="10" t="s">
        <v>8340</v>
      </c>
    </row>
    <row r="1136" spans="1:2" x14ac:dyDescent="0.25">
      <c r="A1136" s="7" t="s">
        <v>8713</v>
      </c>
      <c r="B1136" s="18">
        <v>2</v>
      </c>
    </row>
    <row r="1137" spans="1:2" x14ac:dyDescent="0.25">
      <c r="A1137" s="7" t="s">
        <v>8714</v>
      </c>
      <c r="B1137" s="10" t="s">
        <v>8069</v>
      </c>
    </row>
    <row r="1138" spans="1:2" x14ac:dyDescent="0.25">
      <c r="A1138" s="7" t="s">
        <v>8714</v>
      </c>
      <c r="B1138" s="18">
        <v>1</v>
      </c>
    </row>
    <row r="1139" spans="1:2" x14ac:dyDescent="0.25">
      <c r="A1139" s="7" t="s">
        <v>8715</v>
      </c>
      <c r="B1139" s="10" t="s">
        <v>8072</v>
      </c>
    </row>
    <row r="1140" spans="1:2" x14ac:dyDescent="0.25">
      <c r="A1140" s="7" t="s">
        <v>8715</v>
      </c>
      <c r="B1140" s="18">
        <v>1</v>
      </c>
    </row>
    <row r="1141" spans="1:2" x14ac:dyDescent="0.25">
      <c r="A1141" s="7" t="s">
        <v>8716</v>
      </c>
      <c r="B1141" s="10" t="s">
        <v>8072</v>
      </c>
    </row>
    <row r="1142" spans="1:2" x14ac:dyDescent="0.25">
      <c r="A1142" s="7" t="s">
        <v>8716</v>
      </c>
      <c r="B1142" s="18">
        <v>1</v>
      </c>
    </row>
    <row r="1143" spans="1:2" x14ac:dyDescent="0.25">
      <c r="A1143" s="7" t="s">
        <v>8717</v>
      </c>
      <c r="B1143" s="10" t="s">
        <v>8190</v>
      </c>
    </row>
    <row r="1144" spans="1:2" x14ac:dyDescent="0.25">
      <c r="A1144" s="7" t="s">
        <v>8717</v>
      </c>
      <c r="B1144" s="18">
        <v>1</v>
      </c>
    </row>
    <row r="1145" spans="1:2" x14ac:dyDescent="0.25">
      <c r="A1145" s="7" t="s">
        <v>8718</v>
      </c>
      <c r="B1145" s="10" t="s">
        <v>8084</v>
      </c>
    </row>
    <row r="1146" spans="1:2" x14ac:dyDescent="0.25">
      <c r="A1146" s="7" t="s">
        <v>8718</v>
      </c>
      <c r="B1146" s="18">
        <v>1</v>
      </c>
    </row>
    <row r="1147" spans="1:2" x14ac:dyDescent="0.25">
      <c r="A1147" s="7" t="s">
        <v>8719</v>
      </c>
      <c r="B1147" s="10" t="s">
        <v>8331</v>
      </c>
    </row>
    <row r="1148" spans="1:2" x14ac:dyDescent="0.25">
      <c r="A1148" s="7" t="s">
        <v>8719</v>
      </c>
      <c r="B1148" s="18">
        <v>1</v>
      </c>
    </row>
    <row r="1149" spans="1:2" x14ac:dyDescent="0.25">
      <c r="A1149" s="7" t="s">
        <v>8720</v>
      </c>
      <c r="B1149" s="10" t="s">
        <v>8072</v>
      </c>
    </row>
    <row r="1150" spans="1:2" x14ac:dyDescent="0.25">
      <c r="A1150" s="7" t="s">
        <v>8720</v>
      </c>
      <c r="B1150" s="18">
        <v>1</v>
      </c>
    </row>
    <row r="1151" spans="1:2" x14ac:dyDescent="0.25">
      <c r="A1151" s="7" t="s">
        <v>8721</v>
      </c>
      <c r="B1151" s="10" t="s">
        <v>8196</v>
      </c>
    </row>
    <row r="1152" spans="1:2" x14ac:dyDescent="0.25">
      <c r="A1152" s="7" t="s">
        <v>8721</v>
      </c>
      <c r="B1152" s="18">
        <v>1</v>
      </c>
    </row>
    <row r="1153" spans="1:2" x14ac:dyDescent="0.25">
      <c r="A1153" s="7" t="s">
        <v>8722</v>
      </c>
      <c r="B1153" s="10" t="s">
        <v>8072</v>
      </c>
    </row>
    <row r="1154" spans="1:2" x14ac:dyDescent="0.25">
      <c r="A1154" s="7" t="s">
        <v>8722</v>
      </c>
      <c r="B1154" s="18">
        <v>1</v>
      </c>
    </row>
    <row r="1155" spans="1:2" x14ac:dyDescent="0.25">
      <c r="A1155" s="7" t="s">
        <v>8723</v>
      </c>
      <c r="B1155" s="10" t="s">
        <v>8158</v>
      </c>
    </row>
    <row r="1156" spans="1:2" x14ac:dyDescent="0.25">
      <c r="A1156" s="7" t="s">
        <v>8723</v>
      </c>
      <c r="B1156" s="18">
        <v>1</v>
      </c>
    </row>
    <row r="1157" spans="1:2" x14ac:dyDescent="0.25">
      <c r="A1157" s="7" t="s">
        <v>8724</v>
      </c>
      <c r="B1157" s="10" t="s">
        <v>8196</v>
      </c>
    </row>
    <row r="1158" spans="1:2" x14ac:dyDescent="0.25">
      <c r="A1158" s="7" t="s">
        <v>8724</v>
      </c>
      <c r="B1158" s="18">
        <v>1</v>
      </c>
    </row>
    <row r="1159" spans="1:2" x14ac:dyDescent="0.25">
      <c r="A1159" s="7" t="s">
        <v>8725</v>
      </c>
      <c r="B1159" s="10" t="s">
        <v>8072</v>
      </c>
    </row>
    <row r="1160" spans="1:2" x14ac:dyDescent="0.25">
      <c r="A1160" s="7" t="s">
        <v>8725</v>
      </c>
      <c r="B1160" s="18">
        <v>1</v>
      </c>
    </row>
    <row r="1161" spans="1:2" x14ac:dyDescent="0.25">
      <c r="A1161" s="7" t="s">
        <v>8726</v>
      </c>
      <c r="B1161" s="10" t="s">
        <v>8100</v>
      </c>
    </row>
    <row r="1162" spans="1:2" x14ac:dyDescent="0.25">
      <c r="A1162" s="7" t="s">
        <v>8726</v>
      </c>
      <c r="B1162" s="18">
        <v>1</v>
      </c>
    </row>
    <row r="1163" spans="1:2" x14ac:dyDescent="0.25">
      <c r="A1163" s="7" t="s">
        <v>8727</v>
      </c>
      <c r="B1163" s="10" t="s">
        <v>8251</v>
      </c>
    </row>
    <row r="1164" spans="1:2" x14ac:dyDescent="0.25">
      <c r="A1164" s="7" t="s">
        <v>8727</v>
      </c>
      <c r="B1164" s="18">
        <v>1</v>
      </c>
    </row>
    <row r="1165" spans="1:2" x14ac:dyDescent="0.25">
      <c r="A1165" s="7" t="s">
        <v>8728</v>
      </c>
      <c r="B1165" s="10" t="s">
        <v>8148</v>
      </c>
    </row>
    <row r="1166" spans="1:2" x14ac:dyDescent="0.25">
      <c r="A1166" s="7" t="s">
        <v>8728</v>
      </c>
      <c r="B1166" s="18">
        <v>1</v>
      </c>
    </row>
    <row r="1167" spans="1:2" x14ac:dyDescent="0.25">
      <c r="A1167" s="7" t="s">
        <v>8729</v>
      </c>
      <c r="B1167" s="10" t="s">
        <v>8072</v>
      </c>
    </row>
    <row r="1168" spans="1:2" x14ac:dyDescent="0.25">
      <c r="A1168" s="7" t="s">
        <v>8729</v>
      </c>
      <c r="B1168" s="18">
        <v>1</v>
      </c>
    </row>
    <row r="1169" spans="1:2" x14ac:dyDescent="0.25">
      <c r="A1169" s="7" t="s">
        <v>8730</v>
      </c>
      <c r="B1169" s="10" t="s">
        <v>8072</v>
      </c>
    </row>
    <row r="1170" spans="1:2" x14ac:dyDescent="0.25">
      <c r="A1170" s="7" t="s">
        <v>8730</v>
      </c>
      <c r="B1170" s="18">
        <v>1</v>
      </c>
    </row>
    <row r="1171" spans="1:2" x14ac:dyDescent="0.25">
      <c r="A1171" s="7" t="s">
        <v>8731</v>
      </c>
      <c r="B1171" s="10" t="s">
        <v>8084</v>
      </c>
    </row>
    <row r="1172" spans="1:2" x14ac:dyDescent="0.25">
      <c r="A1172" s="7" t="s">
        <v>8731</v>
      </c>
      <c r="B1172" s="18">
        <v>1</v>
      </c>
    </row>
    <row r="1173" spans="1:2" x14ac:dyDescent="0.25">
      <c r="A1173" s="7" t="s">
        <v>8732</v>
      </c>
      <c r="B1173" s="10" t="s">
        <v>8733</v>
      </c>
    </row>
    <row r="1174" spans="1:2" x14ac:dyDescent="0.25">
      <c r="A1174" s="7" t="s">
        <v>8732</v>
      </c>
      <c r="B1174" s="18">
        <v>1</v>
      </c>
    </row>
    <row r="1175" spans="1:2" x14ac:dyDescent="0.25">
      <c r="A1175" s="7" t="s">
        <v>8734</v>
      </c>
      <c r="B1175" s="10" t="s">
        <v>8069</v>
      </c>
    </row>
    <row r="1176" spans="1:2" x14ac:dyDescent="0.25">
      <c r="A1176" s="7" t="s">
        <v>8734</v>
      </c>
      <c r="B1176" s="18">
        <v>1</v>
      </c>
    </row>
    <row r="1177" spans="1:2" x14ac:dyDescent="0.25">
      <c r="A1177" s="7" t="s">
        <v>8735</v>
      </c>
      <c r="B1177" s="10" t="s">
        <v>8072</v>
      </c>
    </row>
    <row r="1178" spans="1:2" x14ac:dyDescent="0.25">
      <c r="A1178" s="7" t="s">
        <v>8735</v>
      </c>
      <c r="B1178" s="18">
        <v>1</v>
      </c>
    </row>
    <row r="1179" spans="1:2" x14ac:dyDescent="0.25">
      <c r="A1179" s="7" t="s">
        <v>8736</v>
      </c>
      <c r="B1179" s="10" t="s">
        <v>8069</v>
      </c>
    </row>
    <row r="1180" spans="1:2" x14ac:dyDescent="0.25">
      <c r="A1180" s="7" t="s">
        <v>8736</v>
      </c>
      <c r="B1180" s="18">
        <v>1</v>
      </c>
    </row>
    <row r="1181" spans="1:2" x14ac:dyDescent="0.25">
      <c r="A1181" s="7" t="s">
        <v>8737</v>
      </c>
      <c r="B1181" s="10" t="s">
        <v>8069</v>
      </c>
    </row>
    <row r="1182" spans="1:2" x14ac:dyDescent="0.25">
      <c r="A1182" s="7" t="s">
        <v>8737</v>
      </c>
      <c r="B1182" s="18">
        <v>1</v>
      </c>
    </row>
    <row r="1183" spans="1:2" x14ac:dyDescent="0.25">
      <c r="A1183" s="7" t="s">
        <v>8738</v>
      </c>
      <c r="B1183" s="10" t="s">
        <v>8072</v>
      </c>
    </row>
    <row r="1184" spans="1:2" x14ac:dyDescent="0.25">
      <c r="A1184" s="7" t="s">
        <v>8738</v>
      </c>
      <c r="B1184" s="18">
        <v>1</v>
      </c>
    </row>
    <row r="1185" spans="1:2" x14ac:dyDescent="0.25">
      <c r="A1185" s="7" t="s">
        <v>8739</v>
      </c>
      <c r="B1185" s="10" t="s">
        <v>8190</v>
      </c>
    </row>
    <row r="1186" spans="1:2" x14ac:dyDescent="0.25">
      <c r="A1186" s="7" t="s">
        <v>8739</v>
      </c>
      <c r="B1186" s="18">
        <v>1</v>
      </c>
    </row>
    <row r="1187" spans="1:2" x14ac:dyDescent="0.25">
      <c r="A1187" s="7" t="s">
        <v>8740</v>
      </c>
      <c r="B1187" s="10" t="s">
        <v>8158</v>
      </c>
    </row>
    <row r="1188" spans="1:2" x14ac:dyDescent="0.25">
      <c r="A1188" s="7" t="s">
        <v>8740</v>
      </c>
      <c r="B1188" s="18">
        <v>1</v>
      </c>
    </row>
    <row r="1189" spans="1:2" x14ac:dyDescent="0.25">
      <c r="A1189" s="7" t="s">
        <v>8741</v>
      </c>
      <c r="B1189" s="10" t="s">
        <v>8158</v>
      </c>
    </row>
    <row r="1190" spans="1:2" x14ac:dyDescent="0.25">
      <c r="A1190" s="7" t="s">
        <v>8741</v>
      </c>
      <c r="B1190" s="18">
        <v>1</v>
      </c>
    </row>
    <row r="1191" spans="1:2" x14ac:dyDescent="0.25">
      <c r="A1191" s="7" t="s">
        <v>8742</v>
      </c>
      <c r="B1191" s="10" t="s">
        <v>8072</v>
      </c>
    </row>
    <row r="1192" spans="1:2" x14ac:dyDescent="0.25">
      <c r="A1192" s="7" t="s">
        <v>8742</v>
      </c>
      <c r="B1192" s="18">
        <v>1</v>
      </c>
    </row>
    <row r="1193" spans="1:2" x14ac:dyDescent="0.25">
      <c r="A1193" s="7" t="s">
        <v>8743</v>
      </c>
      <c r="B1193" s="10" t="s">
        <v>8466</v>
      </c>
    </row>
    <row r="1194" spans="1:2" x14ac:dyDescent="0.25">
      <c r="A1194" s="7" t="s">
        <v>8743</v>
      </c>
      <c r="B1194" s="18">
        <v>1</v>
      </c>
    </row>
    <row r="1195" spans="1:2" x14ac:dyDescent="0.25">
      <c r="A1195" s="7" t="s">
        <v>8744</v>
      </c>
      <c r="B1195" s="10" t="s">
        <v>8196</v>
      </c>
    </row>
    <row r="1196" spans="1:2" x14ac:dyDescent="0.25">
      <c r="A1196" s="7" t="s">
        <v>8744</v>
      </c>
      <c r="B1196" s="18">
        <v>1</v>
      </c>
    </row>
    <row r="1197" spans="1:2" x14ac:dyDescent="0.25">
      <c r="A1197" s="7" t="s">
        <v>8745</v>
      </c>
      <c r="B1197" s="10" t="s">
        <v>8158</v>
      </c>
    </row>
    <row r="1198" spans="1:2" x14ac:dyDescent="0.25">
      <c r="A1198" s="7" t="s">
        <v>8745</v>
      </c>
      <c r="B1198" s="18">
        <v>1</v>
      </c>
    </row>
    <row r="1199" spans="1:2" x14ac:dyDescent="0.25">
      <c r="A1199" s="7" t="s">
        <v>8746</v>
      </c>
      <c r="B1199" s="10" t="s">
        <v>8100</v>
      </c>
    </row>
    <row r="1200" spans="1:2" x14ac:dyDescent="0.25">
      <c r="A1200" s="7" t="s">
        <v>8746</v>
      </c>
      <c r="B1200" s="18">
        <v>1</v>
      </c>
    </row>
    <row r="1201" spans="1:2" x14ac:dyDescent="0.25">
      <c r="A1201" s="7" t="s">
        <v>8747</v>
      </c>
      <c r="B1201" s="10" t="s">
        <v>8084</v>
      </c>
    </row>
    <row r="1202" spans="1:2" x14ac:dyDescent="0.25">
      <c r="A1202" s="7" t="s">
        <v>8747</v>
      </c>
      <c r="B1202" s="18">
        <v>1</v>
      </c>
    </row>
    <row r="1203" spans="1:2" x14ac:dyDescent="0.25">
      <c r="A1203" s="7" t="s">
        <v>8748</v>
      </c>
      <c r="B1203" s="10" t="s">
        <v>8084</v>
      </c>
    </row>
    <row r="1204" spans="1:2" x14ac:dyDescent="0.25">
      <c r="A1204" s="7" t="s">
        <v>8748</v>
      </c>
      <c r="B1204" s="18">
        <v>1</v>
      </c>
    </row>
    <row r="1205" spans="1:2" x14ac:dyDescent="0.25">
      <c r="A1205" s="7" t="s">
        <v>8749</v>
      </c>
      <c r="B1205" s="10" t="s">
        <v>8417</v>
      </c>
    </row>
    <row r="1206" spans="1:2" x14ac:dyDescent="0.25">
      <c r="A1206" s="7" t="s">
        <v>8749</v>
      </c>
      <c r="B1206" s="18">
        <v>1</v>
      </c>
    </row>
    <row r="1207" spans="1:2" x14ac:dyDescent="0.25">
      <c r="A1207" s="7" t="s">
        <v>8750</v>
      </c>
      <c r="B1207" s="10" t="s">
        <v>8158</v>
      </c>
    </row>
    <row r="1208" spans="1:2" x14ac:dyDescent="0.25">
      <c r="A1208" s="7" t="s">
        <v>8750</v>
      </c>
      <c r="B1208" s="18">
        <v>1</v>
      </c>
    </row>
    <row r="1209" spans="1:2" x14ac:dyDescent="0.25">
      <c r="A1209" s="7" t="s">
        <v>8751</v>
      </c>
      <c r="B1209" s="10" t="s">
        <v>8158</v>
      </c>
    </row>
    <row r="1210" spans="1:2" x14ac:dyDescent="0.25">
      <c r="A1210" s="7" t="s">
        <v>8751</v>
      </c>
      <c r="B1210" s="18">
        <v>1</v>
      </c>
    </row>
    <row r="1211" spans="1:2" x14ac:dyDescent="0.25">
      <c r="A1211" s="7" t="s">
        <v>8752</v>
      </c>
      <c r="B1211" s="10" t="s">
        <v>8084</v>
      </c>
    </row>
    <row r="1212" spans="1:2" x14ac:dyDescent="0.25">
      <c r="A1212" s="7" t="s">
        <v>8752</v>
      </c>
      <c r="B1212" s="18">
        <v>1</v>
      </c>
    </row>
    <row r="1213" spans="1:2" x14ac:dyDescent="0.25">
      <c r="A1213" s="7" t="s">
        <v>8753</v>
      </c>
      <c r="B1213" s="10" t="s">
        <v>8100</v>
      </c>
    </row>
    <row r="1214" spans="1:2" x14ac:dyDescent="0.25">
      <c r="A1214" s="7" t="s">
        <v>8753</v>
      </c>
      <c r="B1214" s="18">
        <v>1</v>
      </c>
    </row>
    <row r="1215" spans="1:2" x14ac:dyDescent="0.25">
      <c r="A1215" s="7" t="s">
        <v>8754</v>
      </c>
      <c r="B1215" s="10" t="s">
        <v>8069</v>
      </c>
    </row>
    <row r="1216" spans="1:2" x14ac:dyDescent="0.25">
      <c r="A1216" s="7" t="s">
        <v>8754</v>
      </c>
      <c r="B1216" s="18">
        <v>1</v>
      </c>
    </row>
    <row r="1217" spans="1:2" x14ac:dyDescent="0.25">
      <c r="A1217" s="7" t="s">
        <v>8755</v>
      </c>
      <c r="B1217" s="10" t="s">
        <v>8072</v>
      </c>
    </row>
    <row r="1218" spans="1:2" x14ac:dyDescent="0.25">
      <c r="A1218" s="7" t="s">
        <v>8755</v>
      </c>
      <c r="B1218" s="18">
        <v>1</v>
      </c>
    </row>
    <row r="1219" spans="1:2" x14ac:dyDescent="0.25">
      <c r="A1219" s="7" t="s">
        <v>8756</v>
      </c>
      <c r="B1219" s="10" t="s">
        <v>8661</v>
      </c>
    </row>
    <row r="1220" spans="1:2" x14ac:dyDescent="0.25">
      <c r="A1220" s="7" t="s">
        <v>8756</v>
      </c>
      <c r="B1220" s="18">
        <v>1</v>
      </c>
    </row>
    <row r="1221" spans="1:2" x14ac:dyDescent="0.25">
      <c r="A1221" s="7" t="s">
        <v>8757</v>
      </c>
      <c r="B1221" s="10" t="s">
        <v>8069</v>
      </c>
    </row>
    <row r="1222" spans="1:2" x14ac:dyDescent="0.25">
      <c r="A1222" s="7" t="s">
        <v>8757</v>
      </c>
      <c r="B1222" s="18">
        <v>1</v>
      </c>
    </row>
    <row r="1223" spans="1:2" x14ac:dyDescent="0.25">
      <c r="A1223" s="7" t="s">
        <v>8758</v>
      </c>
      <c r="B1223" s="10" t="s">
        <v>8069</v>
      </c>
    </row>
    <row r="1224" spans="1:2" x14ac:dyDescent="0.25">
      <c r="A1224" s="7" t="s">
        <v>8758</v>
      </c>
      <c r="B1224" s="18">
        <v>1</v>
      </c>
    </row>
    <row r="1225" spans="1:2" x14ac:dyDescent="0.25">
      <c r="A1225" s="19" t="s">
        <v>8759</v>
      </c>
      <c r="B1225" s="10" t="s">
        <v>8072</v>
      </c>
    </row>
    <row r="1226" spans="1:2" x14ac:dyDescent="0.25">
      <c r="A1226" s="20"/>
      <c r="B1226" s="10" t="s">
        <v>8084</v>
      </c>
    </row>
    <row r="1227" spans="1:2" x14ac:dyDescent="0.25">
      <c r="A1227" s="7" t="s">
        <v>8759</v>
      </c>
      <c r="B1227" s="18">
        <v>2</v>
      </c>
    </row>
    <row r="1228" spans="1:2" x14ac:dyDescent="0.25">
      <c r="A1228" s="7" t="s">
        <v>8760</v>
      </c>
      <c r="B1228" s="10" t="s">
        <v>8069</v>
      </c>
    </row>
    <row r="1229" spans="1:2" x14ac:dyDescent="0.25">
      <c r="A1229" s="7" t="s">
        <v>8760</v>
      </c>
      <c r="B1229" s="18">
        <v>1</v>
      </c>
    </row>
    <row r="1230" spans="1:2" x14ac:dyDescent="0.25">
      <c r="A1230" s="7" t="s">
        <v>8761</v>
      </c>
      <c r="B1230" s="10" t="s">
        <v>8069</v>
      </c>
    </row>
    <row r="1231" spans="1:2" x14ac:dyDescent="0.25">
      <c r="A1231" s="7" t="s">
        <v>8761</v>
      </c>
      <c r="B1231" s="18">
        <v>1</v>
      </c>
    </row>
    <row r="1232" spans="1:2" x14ac:dyDescent="0.25">
      <c r="A1232" s="7" t="s">
        <v>8762</v>
      </c>
      <c r="B1232" s="10" t="s">
        <v>8312</v>
      </c>
    </row>
    <row r="1233" spans="1:2" x14ac:dyDescent="0.25">
      <c r="A1233" s="7" t="s">
        <v>8762</v>
      </c>
      <c r="B1233" s="18">
        <v>1</v>
      </c>
    </row>
    <row r="1234" spans="1:2" x14ac:dyDescent="0.25">
      <c r="A1234" s="7" t="s">
        <v>8763</v>
      </c>
      <c r="B1234" s="10" t="s">
        <v>8072</v>
      </c>
    </row>
    <row r="1235" spans="1:2" x14ac:dyDescent="0.25">
      <c r="A1235" s="7" t="s">
        <v>8763</v>
      </c>
      <c r="B1235" s="18">
        <v>1</v>
      </c>
    </row>
    <row r="1236" spans="1:2" x14ac:dyDescent="0.25">
      <c r="A1236" s="7" t="s">
        <v>8764</v>
      </c>
      <c r="B1236" s="10" t="s">
        <v>8196</v>
      </c>
    </row>
    <row r="1237" spans="1:2" x14ac:dyDescent="0.25">
      <c r="A1237" s="7" t="s">
        <v>8764</v>
      </c>
      <c r="B1237" s="18">
        <v>1</v>
      </c>
    </row>
    <row r="1238" spans="1:2" x14ac:dyDescent="0.25">
      <c r="A1238" s="7" t="s">
        <v>8765</v>
      </c>
      <c r="B1238" s="10" t="s">
        <v>8196</v>
      </c>
    </row>
    <row r="1239" spans="1:2" x14ac:dyDescent="0.25">
      <c r="A1239" s="7" t="s">
        <v>8765</v>
      </c>
      <c r="B1239" s="18">
        <v>1</v>
      </c>
    </row>
    <row r="1240" spans="1:2" x14ac:dyDescent="0.25">
      <c r="A1240" s="7" t="s">
        <v>8766</v>
      </c>
      <c r="B1240" s="10" t="s">
        <v>8251</v>
      </c>
    </row>
    <row r="1241" spans="1:2" x14ac:dyDescent="0.25">
      <c r="A1241" s="7" t="s">
        <v>8766</v>
      </c>
      <c r="B1241" s="18">
        <v>1</v>
      </c>
    </row>
    <row r="1242" spans="1:2" x14ac:dyDescent="0.25">
      <c r="A1242" s="7" t="s">
        <v>8767</v>
      </c>
      <c r="B1242" s="10" t="s">
        <v>8392</v>
      </c>
    </row>
    <row r="1243" spans="1:2" x14ac:dyDescent="0.25">
      <c r="A1243" s="7" t="s">
        <v>8767</v>
      </c>
      <c r="B1243" s="18">
        <v>1</v>
      </c>
    </row>
    <row r="1244" spans="1:2" x14ac:dyDescent="0.25">
      <c r="A1244" s="7" t="s">
        <v>8768</v>
      </c>
      <c r="B1244" s="10" t="s">
        <v>8072</v>
      </c>
    </row>
    <row r="1245" spans="1:2" x14ac:dyDescent="0.25">
      <c r="A1245" s="7" t="s">
        <v>8768</v>
      </c>
      <c r="B1245" s="18">
        <v>1</v>
      </c>
    </row>
    <row r="1246" spans="1:2" x14ac:dyDescent="0.25">
      <c r="A1246" s="7" t="s">
        <v>8769</v>
      </c>
      <c r="B1246" s="10" t="s">
        <v>8770</v>
      </c>
    </row>
    <row r="1247" spans="1:2" x14ac:dyDescent="0.25">
      <c r="A1247" s="7" t="s">
        <v>8769</v>
      </c>
      <c r="B1247" s="18">
        <v>1</v>
      </c>
    </row>
    <row r="1248" spans="1:2" x14ac:dyDescent="0.25">
      <c r="A1248" s="7" t="s">
        <v>8771</v>
      </c>
      <c r="B1248" s="10" t="s">
        <v>8249</v>
      </c>
    </row>
    <row r="1249" spans="1:2" x14ac:dyDescent="0.25">
      <c r="A1249" s="7" t="s">
        <v>8771</v>
      </c>
      <c r="B1249" s="18">
        <v>1</v>
      </c>
    </row>
    <row r="1250" spans="1:2" x14ac:dyDescent="0.25">
      <c r="A1250" s="7" t="s">
        <v>8772</v>
      </c>
      <c r="B1250" s="10" t="s">
        <v>8251</v>
      </c>
    </row>
    <row r="1251" spans="1:2" x14ac:dyDescent="0.25">
      <c r="A1251" s="7" t="s">
        <v>8772</v>
      </c>
      <c r="B1251" s="18">
        <v>1</v>
      </c>
    </row>
    <row r="1252" spans="1:2" x14ac:dyDescent="0.25">
      <c r="A1252" s="7" t="s">
        <v>8773</v>
      </c>
      <c r="B1252" s="10" t="s">
        <v>8084</v>
      </c>
    </row>
    <row r="1253" spans="1:2" x14ac:dyDescent="0.25">
      <c r="A1253" s="7" t="s">
        <v>8773</v>
      </c>
      <c r="B1253" s="18">
        <v>1</v>
      </c>
    </row>
    <row r="1254" spans="1:2" x14ac:dyDescent="0.25">
      <c r="A1254" s="19" t="s">
        <v>8774</v>
      </c>
      <c r="B1254" s="10" t="s">
        <v>8072</v>
      </c>
    </row>
    <row r="1255" spans="1:2" x14ac:dyDescent="0.25">
      <c r="A1255" s="21"/>
      <c r="B1255" s="10" t="s">
        <v>8173</v>
      </c>
    </row>
    <row r="1256" spans="1:2" x14ac:dyDescent="0.25">
      <c r="A1256" s="20"/>
      <c r="B1256" s="10" t="s">
        <v>8775</v>
      </c>
    </row>
    <row r="1257" spans="1:2" x14ac:dyDescent="0.25">
      <c r="A1257" s="7" t="s">
        <v>8774</v>
      </c>
      <c r="B1257" s="18">
        <v>3</v>
      </c>
    </row>
    <row r="1258" spans="1:2" x14ac:dyDescent="0.25">
      <c r="A1258" s="7" t="s">
        <v>8776</v>
      </c>
      <c r="B1258" s="10" t="s">
        <v>8677</v>
      </c>
    </row>
    <row r="1259" spans="1:2" x14ac:dyDescent="0.25">
      <c r="A1259" s="7" t="s">
        <v>8776</v>
      </c>
      <c r="B1259" s="18">
        <v>1</v>
      </c>
    </row>
    <row r="1260" spans="1:2" x14ac:dyDescent="0.25">
      <c r="A1260" s="7" t="s">
        <v>8777</v>
      </c>
      <c r="B1260" s="10" t="s">
        <v>8216</v>
      </c>
    </row>
    <row r="1261" spans="1:2" x14ac:dyDescent="0.25">
      <c r="A1261" s="7" t="s">
        <v>8777</v>
      </c>
      <c r="B1261" s="18">
        <v>1</v>
      </c>
    </row>
    <row r="1262" spans="1:2" x14ac:dyDescent="0.25">
      <c r="A1262" s="7" t="s">
        <v>8778</v>
      </c>
      <c r="B1262" s="10" t="s">
        <v>8251</v>
      </c>
    </row>
    <row r="1263" spans="1:2" x14ac:dyDescent="0.25">
      <c r="A1263" s="7" t="s">
        <v>8778</v>
      </c>
      <c r="B1263" s="18">
        <v>1</v>
      </c>
    </row>
    <row r="1264" spans="1:2" x14ac:dyDescent="0.25">
      <c r="A1264" s="7" t="s">
        <v>8779</v>
      </c>
      <c r="B1264" s="10" t="s">
        <v>8155</v>
      </c>
    </row>
    <row r="1265" spans="1:2" x14ac:dyDescent="0.25">
      <c r="A1265" s="7" t="s">
        <v>8779</v>
      </c>
      <c r="B1265" s="18">
        <v>1</v>
      </c>
    </row>
    <row r="1266" spans="1:2" x14ac:dyDescent="0.25">
      <c r="A1266" s="7" t="s">
        <v>8780</v>
      </c>
      <c r="B1266" s="10" t="s">
        <v>8289</v>
      </c>
    </row>
    <row r="1267" spans="1:2" x14ac:dyDescent="0.25">
      <c r="A1267" s="7" t="s">
        <v>8780</v>
      </c>
      <c r="B1267" s="18">
        <v>1</v>
      </c>
    </row>
    <row r="1268" spans="1:2" x14ac:dyDescent="0.25">
      <c r="A1268" s="7" t="s">
        <v>8781</v>
      </c>
      <c r="B1268" s="10" t="s">
        <v>8414</v>
      </c>
    </row>
    <row r="1269" spans="1:2" x14ac:dyDescent="0.25">
      <c r="A1269" s="7" t="s">
        <v>8781</v>
      </c>
      <c r="B1269" s="18">
        <v>1</v>
      </c>
    </row>
    <row r="1270" spans="1:2" x14ac:dyDescent="0.25">
      <c r="A1270" s="19" t="s">
        <v>8782</v>
      </c>
      <c r="B1270" s="10" t="s">
        <v>8072</v>
      </c>
    </row>
    <row r="1271" spans="1:2" x14ac:dyDescent="0.25">
      <c r="A1271" s="21"/>
      <c r="B1271" s="10" t="s">
        <v>8466</v>
      </c>
    </row>
    <row r="1272" spans="1:2" x14ac:dyDescent="0.25">
      <c r="A1272" s="20"/>
      <c r="B1272" s="10" t="s">
        <v>8100</v>
      </c>
    </row>
    <row r="1273" spans="1:2" x14ac:dyDescent="0.25">
      <c r="A1273" s="7" t="s">
        <v>8782</v>
      </c>
      <c r="B1273" s="18">
        <v>3</v>
      </c>
    </row>
    <row r="1274" spans="1:2" x14ac:dyDescent="0.25">
      <c r="A1274" s="7" t="s">
        <v>8783</v>
      </c>
      <c r="B1274" s="10" t="s">
        <v>8446</v>
      </c>
    </row>
    <row r="1275" spans="1:2" x14ac:dyDescent="0.25">
      <c r="A1275" s="7" t="s">
        <v>8783</v>
      </c>
      <c r="B1275" s="18">
        <v>1</v>
      </c>
    </row>
    <row r="1276" spans="1:2" x14ac:dyDescent="0.25">
      <c r="A1276" s="7" t="s">
        <v>8784</v>
      </c>
      <c r="B1276" s="10" t="s">
        <v>8188</v>
      </c>
    </row>
    <row r="1277" spans="1:2" x14ac:dyDescent="0.25">
      <c r="A1277" s="7" t="s">
        <v>8784</v>
      </c>
      <c r="B1277" s="18">
        <v>1</v>
      </c>
    </row>
    <row r="1278" spans="1:2" x14ac:dyDescent="0.25">
      <c r="A1278" s="7" t="s">
        <v>8785</v>
      </c>
      <c r="B1278" s="10" t="s">
        <v>8331</v>
      </c>
    </row>
    <row r="1279" spans="1:2" x14ac:dyDescent="0.25">
      <c r="A1279" s="7" t="s">
        <v>8785</v>
      </c>
      <c r="B1279" s="18">
        <v>1</v>
      </c>
    </row>
    <row r="1280" spans="1:2" x14ac:dyDescent="0.25">
      <c r="A1280" s="7" t="s">
        <v>8786</v>
      </c>
      <c r="B1280" s="10" t="s">
        <v>8152</v>
      </c>
    </row>
    <row r="1281" spans="1:2" x14ac:dyDescent="0.25">
      <c r="A1281" s="7" t="s">
        <v>8786</v>
      </c>
      <c r="B1281" s="18">
        <v>1</v>
      </c>
    </row>
    <row r="1282" spans="1:2" x14ac:dyDescent="0.25">
      <c r="A1282" s="19" t="s">
        <v>8787</v>
      </c>
      <c r="B1282" s="10" t="s">
        <v>8072</v>
      </c>
    </row>
    <row r="1283" spans="1:2" x14ac:dyDescent="0.25">
      <c r="A1283" s="20"/>
      <c r="B1283" s="10" t="s">
        <v>8190</v>
      </c>
    </row>
    <row r="1284" spans="1:2" x14ac:dyDescent="0.25">
      <c r="A1284" s="7" t="s">
        <v>8787</v>
      </c>
      <c r="B1284" s="18">
        <v>2</v>
      </c>
    </row>
    <row r="1285" spans="1:2" x14ac:dyDescent="0.25">
      <c r="A1285" s="7" t="s">
        <v>8788</v>
      </c>
      <c r="B1285" s="10" t="s">
        <v>8155</v>
      </c>
    </row>
    <row r="1286" spans="1:2" x14ac:dyDescent="0.25">
      <c r="A1286" s="7" t="s">
        <v>8788</v>
      </c>
      <c r="B1286" s="18">
        <v>1</v>
      </c>
    </row>
    <row r="1287" spans="1:2" x14ac:dyDescent="0.25">
      <c r="A1287" s="7" t="s">
        <v>8789</v>
      </c>
      <c r="B1287" s="10" t="s">
        <v>8216</v>
      </c>
    </row>
    <row r="1288" spans="1:2" x14ac:dyDescent="0.25">
      <c r="A1288" s="7" t="s">
        <v>8789</v>
      </c>
      <c r="B1288" s="18">
        <v>1</v>
      </c>
    </row>
    <row r="1289" spans="1:2" x14ac:dyDescent="0.25">
      <c r="A1289" s="7" t="s">
        <v>8790</v>
      </c>
      <c r="B1289" s="10" t="s">
        <v>8791</v>
      </c>
    </row>
    <row r="1290" spans="1:2" x14ac:dyDescent="0.25">
      <c r="A1290" s="7" t="s">
        <v>8790</v>
      </c>
      <c r="B1290" s="18">
        <v>1</v>
      </c>
    </row>
    <row r="1291" spans="1:2" x14ac:dyDescent="0.25">
      <c r="A1291" s="19" t="s">
        <v>8792</v>
      </c>
      <c r="B1291" s="10" t="s">
        <v>8072</v>
      </c>
    </row>
    <row r="1292" spans="1:2" x14ac:dyDescent="0.25">
      <c r="A1292" s="21"/>
      <c r="B1292" s="10" t="s">
        <v>8266</v>
      </c>
    </row>
    <row r="1293" spans="1:2" x14ac:dyDescent="0.25">
      <c r="A1293" s="20"/>
      <c r="B1293" s="10" t="s">
        <v>8095</v>
      </c>
    </row>
    <row r="1294" spans="1:2" x14ac:dyDescent="0.25">
      <c r="A1294" s="7" t="s">
        <v>8792</v>
      </c>
      <c r="B1294" s="18">
        <v>3</v>
      </c>
    </row>
    <row r="1295" spans="1:2" x14ac:dyDescent="0.25">
      <c r="A1295" s="7" t="s">
        <v>8793</v>
      </c>
      <c r="B1295" s="10" t="s">
        <v>8084</v>
      </c>
    </row>
    <row r="1296" spans="1:2" x14ac:dyDescent="0.25">
      <c r="A1296" s="7" t="s">
        <v>8793</v>
      </c>
      <c r="B1296" s="18">
        <v>1</v>
      </c>
    </row>
    <row r="1297" spans="1:2" x14ac:dyDescent="0.25">
      <c r="A1297" s="7" t="s">
        <v>8794</v>
      </c>
      <c r="B1297" s="10" t="s">
        <v>8164</v>
      </c>
    </row>
    <row r="1298" spans="1:2" x14ac:dyDescent="0.25">
      <c r="A1298" s="7" t="s">
        <v>8794</v>
      </c>
      <c r="B1298" s="18">
        <v>1</v>
      </c>
    </row>
    <row r="1299" spans="1:2" x14ac:dyDescent="0.25">
      <c r="A1299" s="7" t="s">
        <v>8795</v>
      </c>
      <c r="B1299" s="10" t="s">
        <v>8376</v>
      </c>
    </row>
    <row r="1300" spans="1:2" x14ac:dyDescent="0.25">
      <c r="A1300" s="7" t="s">
        <v>8795</v>
      </c>
      <c r="B1300" s="18">
        <v>1</v>
      </c>
    </row>
    <row r="1301" spans="1:2" x14ac:dyDescent="0.25">
      <c r="A1301" s="7" t="s">
        <v>8796</v>
      </c>
      <c r="B1301" s="10" t="s">
        <v>8686</v>
      </c>
    </row>
    <row r="1302" spans="1:2" x14ac:dyDescent="0.25">
      <c r="A1302" s="7" t="s">
        <v>8796</v>
      </c>
      <c r="B1302" s="18">
        <v>1</v>
      </c>
    </row>
    <row r="1303" spans="1:2" x14ac:dyDescent="0.25">
      <c r="A1303" s="7" t="s">
        <v>8797</v>
      </c>
      <c r="B1303" s="10" t="s">
        <v>8289</v>
      </c>
    </row>
    <row r="1304" spans="1:2" x14ac:dyDescent="0.25">
      <c r="A1304" s="7" t="s">
        <v>8797</v>
      </c>
      <c r="B1304" s="18">
        <v>1</v>
      </c>
    </row>
    <row r="1305" spans="1:2" x14ac:dyDescent="0.25">
      <c r="A1305" s="7" t="s">
        <v>8798</v>
      </c>
      <c r="B1305" s="10" t="s">
        <v>8532</v>
      </c>
    </row>
    <row r="1306" spans="1:2" x14ac:dyDescent="0.25">
      <c r="A1306" s="7" t="s">
        <v>8798</v>
      </c>
      <c r="B1306" s="18">
        <v>1</v>
      </c>
    </row>
    <row r="1307" spans="1:2" x14ac:dyDescent="0.25">
      <c r="A1307" s="7" t="s">
        <v>8799</v>
      </c>
      <c r="B1307" s="10" t="s">
        <v>8084</v>
      </c>
    </row>
    <row r="1308" spans="1:2" x14ac:dyDescent="0.25">
      <c r="A1308" s="7" t="s">
        <v>8799</v>
      </c>
      <c r="B1308" s="18">
        <v>1</v>
      </c>
    </row>
    <row r="1309" spans="1:2" x14ac:dyDescent="0.25">
      <c r="A1309" s="7" t="s">
        <v>8800</v>
      </c>
      <c r="B1309" s="10" t="s">
        <v>8266</v>
      </c>
    </row>
    <row r="1310" spans="1:2" x14ac:dyDescent="0.25">
      <c r="A1310" s="7" t="s">
        <v>8800</v>
      </c>
      <c r="B1310" s="18">
        <v>1</v>
      </c>
    </row>
    <row r="1311" spans="1:2" x14ac:dyDescent="0.25">
      <c r="A1311" s="7" t="s">
        <v>8801</v>
      </c>
      <c r="B1311" s="10" t="s">
        <v>8373</v>
      </c>
    </row>
    <row r="1312" spans="1:2" x14ac:dyDescent="0.25">
      <c r="A1312" s="7" t="s">
        <v>8801</v>
      </c>
      <c r="B1312" s="18">
        <v>1</v>
      </c>
    </row>
    <row r="1313" spans="1:2" x14ac:dyDescent="0.25">
      <c r="A1313" s="7" t="s">
        <v>8802</v>
      </c>
      <c r="B1313" s="10" t="s">
        <v>8446</v>
      </c>
    </row>
    <row r="1314" spans="1:2" x14ac:dyDescent="0.25">
      <c r="A1314" s="7" t="s">
        <v>8802</v>
      </c>
      <c r="B1314" s="18">
        <v>1</v>
      </c>
    </row>
    <row r="1315" spans="1:2" x14ac:dyDescent="0.25">
      <c r="A1315" s="7" t="s">
        <v>8803</v>
      </c>
      <c r="B1315" s="10" t="s">
        <v>8100</v>
      </c>
    </row>
    <row r="1316" spans="1:2" x14ac:dyDescent="0.25">
      <c r="A1316" s="7" t="s">
        <v>8803</v>
      </c>
      <c r="B1316" s="18">
        <v>1</v>
      </c>
    </row>
    <row r="1317" spans="1:2" x14ac:dyDescent="0.25">
      <c r="A1317" s="19" t="s">
        <v>8804</v>
      </c>
      <c r="B1317" s="10" t="s">
        <v>8072</v>
      </c>
    </row>
    <row r="1318" spans="1:2" x14ac:dyDescent="0.25">
      <c r="A1318" s="21"/>
      <c r="B1318" s="10" t="s">
        <v>8466</v>
      </c>
    </row>
    <row r="1319" spans="1:2" x14ac:dyDescent="0.25">
      <c r="A1319" s="21"/>
      <c r="B1319" s="10" t="s">
        <v>8122</v>
      </c>
    </row>
    <row r="1320" spans="1:2" x14ac:dyDescent="0.25">
      <c r="A1320" s="21"/>
      <c r="B1320" s="10" t="s">
        <v>8155</v>
      </c>
    </row>
    <row r="1321" spans="1:2" x14ac:dyDescent="0.25">
      <c r="A1321" s="20"/>
      <c r="B1321" s="10" t="s">
        <v>8095</v>
      </c>
    </row>
    <row r="1322" spans="1:2" x14ac:dyDescent="0.25">
      <c r="A1322" s="7" t="s">
        <v>8804</v>
      </c>
      <c r="B1322" s="18">
        <v>5</v>
      </c>
    </row>
    <row r="1323" spans="1:2" x14ac:dyDescent="0.25">
      <c r="A1323" s="7" t="s">
        <v>8805</v>
      </c>
      <c r="B1323" s="10" t="s">
        <v>8072</v>
      </c>
    </row>
    <row r="1324" spans="1:2" x14ac:dyDescent="0.25">
      <c r="A1324" s="7" t="s">
        <v>8805</v>
      </c>
      <c r="B1324" s="18">
        <v>1</v>
      </c>
    </row>
    <row r="1325" spans="1:2" x14ac:dyDescent="0.25">
      <c r="A1325" s="7" t="s">
        <v>8806</v>
      </c>
      <c r="B1325" s="10" t="s">
        <v>8299</v>
      </c>
    </row>
    <row r="1326" spans="1:2" x14ac:dyDescent="0.25">
      <c r="A1326" s="7" t="s">
        <v>8806</v>
      </c>
      <c r="B1326" s="18">
        <v>1</v>
      </c>
    </row>
    <row r="1327" spans="1:2" x14ac:dyDescent="0.25">
      <c r="A1327" s="7" t="s">
        <v>8807</v>
      </c>
      <c r="B1327" s="10" t="s">
        <v>8072</v>
      </c>
    </row>
    <row r="1328" spans="1:2" x14ac:dyDescent="0.25">
      <c r="A1328" s="7" t="s">
        <v>8807</v>
      </c>
      <c r="B1328" s="18">
        <v>1</v>
      </c>
    </row>
    <row r="1329" spans="1:2" x14ac:dyDescent="0.25">
      <c r="A1329" s="19" t="s">
        <v>8808</v>
      </c>
      <c r="B1329" s="10" t="s">
        <v>8072</v>
      </c>
    </row>
    <row r="1330" spans="1:2" x14ac:dyDescent="0.25">
      <c r="A1330" s="20"/>
      <c r="B1330" s="10" t="s">
        <v>8190</v>
      </c>
    </row>
    <row r="1331" spans="1:2" x14ac:dyDescent="0.25">
      <c r="A1331" s="7" t="s">
        <v>8808</v>
      </c>
      <c r="B1331" s="18">
        <v>2</v>
      </c>
    </row>
    <row r="1332" spans="1:2" x14ac:dyDescent="0.25">
      <c r="A1332" s="7" t="s">
        <v>8809</v>
      </c>
      <c r="B1332" s="10" t="s">
        <v>8069</v>
      </c>
    </row>
    <row r="1333" spans="1:2" x14ac:dyDescent="0.25">
      <c r="A1333" s="7" t="s">
        <v>8809</v>
      </c>
      <c r="B1333" s="18">
        <v>1</v>
      </c>
    </row>
    <row r="1334" spans="1:2" x14ac:dyDescent="0.25">
      <c r="A1334" s="7" t="s">
        <v>8810</v>
      </c>
      <c r="B1334" s="10" t="s">
        <v>8072</v>
      </c>
    </row>
    <row r="1335" spans="1:2" x14ac:dyDescent="0.25">
      <c r="A1335" s="7" t="s">
        <v>8810</v>
      </c>
      <c r="B1335" s="18">
        <v>1</v>
      </c>
    </row>
    <row r="1336" spans="1:2" x14ac:dyDescent="0.25">
      <c r="A1336" s="7" t="s">
        <v>8811</v>
      </c>
      <c r="B1336" s="10" t="s">
        <v>8677</v>
      </c>
    </row>
    <row r="1337" spans="1:2" x14ac:dyDescent="0.25">
      <c r="A1337" s="7" t="s">
        <v>8811</v>
      </c>
      <c r="B1337" s="18">
        <v>1</v>
      </c>
    </row>
    <row r="1338" spans="1:2" x14ac:dyDescent="0.25">
      <c r="A1338" s="7" t="s">
        <v>8812</v>
      </c>
      <c r="B1338" s="10" t="s">
        <v>8340</v>
      </c>
    </row>
    <row r="1339" spans="1:2" x14ac:dyDescent="0.25">
      <c r="A1339" s="7" t="s">
        <v>8812</v>
      </c>
      <c r="B1339" s="18">
        <v>1</v>
      </c>
    </row>
    <row r="1340" spans="1:2" x14ac:dyDescent="0.25">
      <c r="A1340" s="19" t="s">
        <v>8813</v>
      </c>
      <c r="B1340" s="10" t="s">
        <v>8814</v>
      </c>
    </row>
    <row r="1341" spans="1:2" x14ac:dyDescent="0.25">
      <c r="A1341" s="21"/>
      <c r="B1341" s="10" t="s">
        <v>8186</v>
      </c>
    </row>
    <row r="1342" spans="1:2" x14ac:dyDescent="0.25">
      <c r="A1342" s="20"/>
      <c r="B1342" s="10" t="s">
        <v>8373</v>
      </c>
    </row>
    <row r="1343" spans="1:2" x14ac:dyDescent="0.25">
      <c r="A1343" s="7" t="s">
        <v>8813</v>
      </c>
      <c r="B1343" s="18">
        <v>3</v>
      </c>
    </row>
    <row r="1344" spans="1:2" x14ac:dyDescent="0.25">
      <c r="A1344" s="7" t="s">
        <v>8815</v>
      </c>
      <c r="B1344" s="10" t="s">
        <v>8816</v>
      </c>
    </row>
    <row r="1345" spans="1:2" x14ac:dyDescent="0.25">
      <c r="A1345" s="7" t="s">
        <v>8815</v>
      </c>
      <c r="B1345" s="18">
        <v>1</v>
      </c>
    </row>
    <row r="1346" spans="1:2" x14ac:dyDescent="0.25">
      <c r="A1346" s="7" t="s">
        <v>8817</v>
      </c>
      <c r="B1346" s="10" t="s">
        <v>8181</v>
      </c>
    </row>
    <row r="1347" spans="1:2" x14ac:dyDescent="0.25">
      <c r="A1347" s="7" t="s">
        <v>8817</v>
      </c>
      <c r="B1347" s="18">
        <v>1</v>
      </c>
    </row>
    <row r="1348" spans="1:2" x14ac:dyDescent="0.25">
      <c r="A1348" s="7" t="s">
        <v>8818</v>
      </c>
      <c r="B1348" s="10" t="s">
        <v>8819</v>
      </c>
    </row>
    <row r="1349" spans="1:2" x14ac:dyDescent="0.25">
      <c r="A1349" s="7" t="s">
        <v>8818</v>
      </c>
      <c r="B1349" s="18">
        <v>1</v>
      </c>
    </row>
    <row r="1350" spans="1:2" x14ac:dyDescent="0.25">
      <c r="A1350" s="7" t="s">
        <v>8820</v>
      </c>
      <c r="B1350" s="10" t="s">
        <v>8446</v>
      </c>
    </row>
    <row r="1351" spans="1:2" x14ac:dyDescent="0.25">
      <c r="A1351" s="7" t="s">
        <v>8820</v>
      </c>
      <c r="B1351" s="18">
        <v>1</v>
      </c>
    </row>
    <row r="1352" spans="1:2" x14ac:dyDescent="0.25">
      <c r="A1352" s="7" t="s">
        <v>8821</v>
      </c>
      <c r="B1352" s="10" t="s">
        <v>8349</v>
      </c>
    </row>
    <row r="1353" spans="1:2" x14ac:dyDescent="0.25">
      <c r="A1353" s="7" t="s">
        <v>8821</v>
      </c>
      <c r="B1353" s="18">
        <v>1</v>
      </c>
    </row>
    <row r="1354" spans="1:2" x14ac:dyDescent="0.25">
      <c r="A1354" s="7" t="s">
        <v>8822</v>
      </c>
      <c r="B1354" s="10" t="s">
        <v>8100</v>
      </c>
    </row>
    <row r="1355" spans="1:2" x14ac:dyDescent="0.25">
      <c r="A1355" s="7" t="s">
        <v>8822</v>
      </c>
      <c r="B1355" s="18">
        <v>1</v>
      </c>
    </row>
    <row r="1356" spans="1:2" x14ac:dyDescent="0.25">
      <c r="A1356" s="7" t="s">
        <v>8823</v>
      </c>
      <c r="B1356" s="10" t="s">
        <v>8824</v>
      </c>
    </row>
    <row r="1357" spans="1:2" x14ac:dyDescent="0.25">
      <c r="A1357" s="7" t="s">
        <v>8823</v>
      </c>
      <c r="B1357" s="18">
        <v>1</v>
      </c>
    </row>
    <row r="1358" spans="1:2" x14ac:dyDescent="0.25">
      <c r="A1358" s="7" t="s">
        <v>8825</v>
      </c>
      <c r="B1358" s="10" t="s">
        <v>8069</v>
      </c>
    </row>
    <row r="1359" spans="1:2" x14ac:dyDescent="0.25">
      <c r="A1359" s="7" t="s">
        <v>8825</v>
      </c>
      <c r="B1359" s="18">
        <v>1</v>
      </c>
    </row>
    <row r="1360" spans="1:2" x14ac:dyDescent="0.25">
      <c r="A1360" s="7" t="s">
        <v>8826</v>
      </c>
      <c r="B1360" s="10" t="s">
        <v>8072</v>
      </c>
    </row>
    <row r="1361" spans="1:2" x14ac:dyDescent="0.25">
      <c r="A1361" s="7" t="s">
        <v>8826</v>
      </c>
      <c r="B1361" s="18">
        <v>1</v>
      </c>
    </row>
    <row r="1362" spans="1:2" x14ac:dyDescent="0.25">
      <c r="A1362" s="7" t="s">
        <v>8827</v>
      </c>
      <c r="B1362" s="10" t="s">
        <v>8466</v>
      </c>
    </row>
    <row r="1363" spans="1:2" x14ac:dyDescent="0.25">
      <c r="A1363" s="7" t="s">
        <v>8827</v>
      </c>
      <c r="B1363" s="18">
        <v>1</v>
      </c>
    </row>
    <row r="1364" spans="1:2" x14ac:dyDescent="0.25">
      <c r="A1364" s="7" t="s">
        <v>8828</v>
      </c>
      <c r="B1364" s="10" t="s">
        <v>8829</v>
      </c>
    </row>
    <row r="1365" spans="1:2" x14ac:dyDescent="0.25">
      <c r="A1365" s="7" t="s">
        <v>8828</v>
      </c>
      <c r="B1365" s="18">
        <v>1</v>
      </c>
    </row>
    <row r="1366" spans="1:2" x14ac:dyDescent="0.25">
      <c r="A1366" s="7" t="s">
        <v>8830</v>
      </c>
      <c r="B1366" s="10" t="s">
        <v>8385</v>
      </c>
    </row>
    <row r="1367" spans="1:2" x14ac:dyDescent="0.25">
      <c r="A1367" s="7" t="s">
        <v>8830</v>
      </c>
      <c r="B1367" s="18">
        <v>1</v>
      </c>
    </row>
    <row r="1368" spans="1:2" x14ac:dyDescent="0.25">
      <c r="A1368" s="7" t="s">
        <v>8831</v>
      </c>
      <c r="B1368" s="10" t="s">
        <v>8832</v>
      </c>
    </row>
    <row r="1369" spans="1:2" x14ac:dyDescent="0.25">
      <c r="A1369" s="7" t="s">
        <v>8831</v>
      </c>
      <c r="B1369" s="18">
        <v>1</v>
      </c>
    </row>
    <row r="1370" spans="1:2" x14ac:dyDescent="0.25">
      <c r="A1370" s="7" t="s">
        <v>8833</v>
      </c>
      <c r="B1370" s="10" t="s">
        <v>8160</v>
      </c>
    </row>
    <row r="1371" spans="1:2" x14ac:dyDescent="0.25">
      <c r="A1371" s="7" t="s">
        <v>8833</v>
      </c>
      <c r="B1371" s="18">
        <v>1</v>
      </c>
    </row>
    <row r="1372" spans="1:2" x14ac:dyDescent="0.25">
      <c r="A1372" s="7" t="s">
        <v>8834</v>
      </c>
      <c r="B1372" s="10" t="s">
        <v>8266</v>
      </c>
    </row>
    <row r="1373" spans="1:2" x14ac:dyDescent="0.25">
      <c r="A1373" s="7" t="s">
        <v>8834</v>
      </c>
      <c r="B1373" s="18">
        <v>1</v>
      </c>
    </row>
    <row r="1374" spans="1:2" x14ac:dyDescent="0.25">
      <c r="A1374" s="7" t="s">
        <v>8835</v>
      </c>
      <c r="B1374" s="10" t="s">
        <v>8836</v>
      </c>
    </row>
    <row r="1375" spans="1:2" x14ac:dyDescent="0.25">
      <c r="A1375" s="7" t="s">
        <v>8835</v>
      </c>
      <c r="B1375" s="18">
        <v>1</v>
      </c>
    </row>
    <row r="1376" spans="1:2" x14ac:dyDescent="0.25">
      <c r="A1376" s="7" t="s">
        <v>8837</v>
      </c>
      <c r="B1376" s="10" t="s">
        <v>8324</v>
      </c>
    </row>
    <row r="1377" spans="1:2" x14ac:dyDescent="0.25">
      <c r="A1377" s="7" t="s">
        <v>8837</v>
      </c>
      <c r="B1377" s="18">
        <v>1</v>
      </c>
    </row>
    <row r="1378" spans="1:2" x14ac:dyDescent="0.25">
      <c r="A1378" s="19" t="s">
        <v>8838</v>
      </c>
      <c r="B1378" s="10" t="s">
        <v>8072</v>
      </c>
    </row>
    <row r="1379" spans="1:2" x14ac:dyDescent="0.25">
      <c r="A1379" s="20"/>
      <c r="B1379" s="10" t="s">
        <v>8188</v>
      </c>
    </row>
    <row r="1380" spans="1:2" x14ac:dyDescent="0.25">
      <c r="A1380" s="7" t="s">
        <v>8838</v>
      </c>
      <c r="B1380" s="18">
        <v>2</v>
      </c>
    </row>
    <row r="1381" spans="1:2" x14ac:dyDescent="0.25">
      <c r="A1381" s="7" t="s">
        <v>8839</v>
      </c>
      <c r="B1381" s="10" t="s">
        <v>8289</v>
      </c>
    </row>
    <row r="1382" spans="1:2" x14ac:dyDescent="0.25">
      <c r="A1382" s="7" t="s">
        <v>8839</v>
      </c>
      <c r="B1382" s="18">
        <v>1</v>
      </c>
    </row>
    <row r="1383" spans="1:2" x14ac:dyDescent="0.25">
      <c r="A1383" s="19" t="s">
        <v>8840</v>
      </c>
      <c r="B1383" s="10" t="s">
        <v>8251</v>
      </c>
    </row>
    <row r="1384" spans="1:2" x14ac:dyDescent="0.25">
      <c r="A1384" s="21"/>
      <c r="B1384" s="10" t="s">
        <v>8518</v>
      </c>
    </row>
    <row r="1385" spans="1:2" x14ac:dyDescent="0.25">
      <c r="A1385" s="20"/>
      <c r="B1385" s="10" t="s">
        <v>8100</v>
      </c>
    </row>
    <row r="1386" spans="1:2" x14ac:dyDescent="0.25">
      <c r="A1386" s="7" t="s">
        <v>8840</v>
      </c>
      <c r="B1386" s="18">
        <v>3</v>
      </c>
    </row>
    <row r="1387" spans="1:2" x14ac:dyDescent="0.25">
      <c r="A1387" s="7" t="s">
        <v>8841</v>
      </c>
      <c r="B1387" s="10" t="s">
        <v>8084</v>
      </c>
    </row>
    <row r="1388" spans="1:2" x14ac:dyDescent="0.25">
      <c r="A1388" s="7" t="s">
        <v>8841</v>
      </c>
      <c r="B1388" s="18">
        <v>1</v>
      </c>
    </row>
    <row r="1389" spans="1:2" x14ac:dyDescent="0.25">
      <c r="A1389" s="7" t="s">
        <v>8842</v>
      </c>
      <c r="B1389" s="10" t="s">
        <v>8095</v>
      </c>
    </row>
    <row r="1390" spans="1:2" x14ac:dyDescent="0.25">
      <c r="A1390" s="7" t="s">
        <v>8842</v>
      </c>
      <c r="B1390" s="18">
        <v>1</v>
      </c>
    </row>
    <row r="1391" spans="1:2" x14ac:dyDescent="0.25">
      <c r="A1391" s="19" t="s">
        <v>8843</v>
      </c>
      <c r="B1391" s="10" t="s">
        <v>8072</v>
      </c>
    </row>
    <row r="1392" spans="1:2" x14ac:dyDescent="0.25">
      <c r="A1392" s="20"/>
      <c r="B1392" s="10" t="s">
        <v>8188</v>
      </c>
    </row>
    <row r="1393" spans="1:2" x14ac:dyDescent="0.25">
      <c r="A1393" s="7" t="s">
        <v>8843</v>
      </c>
      <c r="B1393" s="18">
        <v>2</v>
      </c>
    </row>
    <row r="1394" spans="1:2" x14ac:dyDescent="0.25">
      <c r="A1394" s="7" t="s">
        <v>8844</v>
      </c>
      <c r="B1394" s="10" t="s">
        <v>8188</v>
      </c>
    </row>
    <row r="1395" spans="1:2" x14ac:dyDescent="0.25">
      <c r="A1395" s="7" t="s">
        <v>8844</v>
      </c>
      <c r="B1395" s="18">
        <v>1</v>
      </c>
    </row>
    <row r="1396" spans="1:2" x14ac:dyDescent="0.25">
      <c r="A1396" s="19" t="s">
        <v>8845</v>
      </c>
      <c r="B1396" s="10" t="s">
        <v>8582</v>
      </c>
    </row>
    <row r="1397" spans="1:2" x14ac:dyDescent="0.25">
      <c r="A1397" s="21"/>
      <c r="B1397" s="10" t="s">
        <v>8356</v>
      </c>
    </row>
    <row r="1398" spans="1:2" x14ac:dyDescent="0.25">
      <c r="A1398" s="21"/>
      <c r="B1398" s="10" t="s">
        <v>8846</v>
      </c>
    </row>
    <row r="1399" spans="1:2" x14ac:dyDescent="0.25">
      <c r="A1399" s="21"/>
      <c r="B1399" s="10" t="s">
        <v>8227</v>
      </c>
    </row>
    <row r="1400" spans="1:2" x14ac:dyDescent="0.25">
      <c r="A1400" s="21"/>
      <c r="B1400" s="10" t="s">
        <v>8260</v>
      </c>
    </row>
    <row r="1401" spans="1:2" x14ac:dyDescent="0.25">
      <c r="A1401" s="21"/>
      <c r="B1401" s="10" t="s">
        <v>8312</v>
      </c>
    </row>
    <row r="1402" spans="1:2" x14ac:dyDescent="0.25">
      <c r="A1402" s="21"/>
      <c r="B1402" s="10" t="s">
        <v>8819</v>
      </c>
    </row>
    <row r="1403" spans="1:2" x14ac:dyDescent="0.25">
      <c r="A1403" s="20"/>
      <c r="B1403" s="10" t="s">
        <v>8169</v>
      </c>
    </row>
    <row r="1404" spans="1:2" x14ac:dyDescent="0.25">
      <c r="A1404" s="7" t="s">
        <v>8845</v>
      </c>
      <c r="B1404" s="18">
        <v>8</v>
      </c>
    </row>
    <row r="1405" spans="1:2" x14ac:dyDescent="0.25">
      <c r="A1405" s="7" t="s">
        <v>8847</v>
      </c>
      <c r="B1405" s="10" t="s">
        <v>8072</v>
      </c>
    </row>
    <row r="1406" spans="1:2" x14ac:dyDescent="0.25">
      <c r="A1406" s="7" t="s">
        <v>8847</v>
      </c>
      <c r="B1406" s="18">
        <v>1</v>
      </c>
    </row>
    <row r="1407" spans="1:2" x14ac:dyDescent="0.25">
      <c r="A1407" s="7" t="s">
        <v>8848</v>
      </c>
      <c r="B1407" s="10" t="s">
        <v>8204</v>
      </c>
    </row>
    <row r="1408" spans="1:2" x14ac:dyDescent="0.25">
      <c r="A1408" s="7" t="s">
        <v>8848</v>
      </c>
      <c r="B1408" s="18">
        <v>1</v>
      </c>
    </row>
    <row r="1409" spans="1:2" x14ac:dyDescent="0.25">
      <c r="A1409" s="7" t="s">
        <v>8849</v>
      </c>
      <c r="B1409" s="10" t="s">
        <v>8148</v>
      </c>
    </row>
    <row r="1410" spans="1:2" x14ac:dyDescent="0.25">
      <c r="A1410" s="7" t="s">
        <v>8849</v>
      </c>
      <c r="B1410" s="18">
        <v>1</v>
      </c>
    </row>
    <row r="1411" spans="1:2" x14ac:dyDescent="0.25">
      <c r="A1411" s="7" t="s">
        <v>8850</v>
      </c>
      <c r="B1411" s="10" t="s">
        <v>8100</v>
      </c>
    </row>
    <row r="1412" spans="1:2" x14ac:dyDescent="0.25">
      <c r="A1412" s="7" t="s">
        <v>8850</v>
      </c>
      <c r="B1412" s="18">
        <v>1</v>
      </c>
    </row>
    <row r="1413" spans="1:2" x14ac:dyDescent="0.25">
      <c r="A1413" s="7" t="s">
        <v>8851</v>
      </c>
      <c r="B1413" s="10" t="s">
        <v>8852</v>
      </c>
    </row>
    <row r="1414" spans="1:2" x14ac:dyDescent="0.25">
      <c r="A1414" s="7" t="s">
        <v>8851</v>
      </c>
      <c r="B1414" s="18">
        <v>1</v>
      </c>
    </row>
    <row r="1415" spans="1:2" x14ac:dyDescent="0.25">
      <c r="A1415" s="7" t="s">
        <v>8853</v>
      </c>
      <c r="B1415" s="10" t="s">
        <v>8214</v>
      </c>
    </row>
    <row r="1416" spans="1:2" x14ac:dyDescent="0.25">
      <c r="A1416" s="7" t="s">
        <v>8853</v>
      </c>
      <c r="B1416" s="18">
        <v>1</v>
      </c>
    </row>
    <row r="1417" spans="1:2" x14ac:dyDescent="0.25">
      <c r="A1417" s="7" t="s">
        <v>8854</v>
      </c>
      <c r="B1417" s="10" t="s">
        <v>8855</v>
      </c>
    </row>
    <row r="1418" spans="1:2" x14ac:dyDescent="0.25">
      <c r="A1418" s="7" t="s">
        <v>8854</v>
      </c>
      <c r="B1418" s="18">
        <v>1</v>
      </c>
    </row>
    <row r="1419" spans="1:2" x14ac:dyDescent="0.25">
      <c r="A1419" s="7" t="s">
        <v>8856</v>
      </c>
      <c r="B1419" s="10" t="s">
        <v>8072</v>
      </c>
    </row>
    <row r="1420" spans="1:2" x14ac:dyDescent="0.25">
      <c r="A1420" s="7" t="s">
        <v>8856</v>
      </c>
      <c r="B1420" s="18">
        <v>1</v>
      </c>
    </row>
    <row r="1421" spans="1:2" x14ac:dyDescent="0.25">
      <c r="A1421" s="19" t="s">
        <v>8857</v>
      </c>
      <c r="B1421" s="10" t="s">
        <v>8532</v>
      </c>
    </row>
    <row r="1422" spans="1:2" x14ac:dyDescent="0.25">
      <c r="A1422" s="20"/>
      <c r="B1422" s="10" t="s">
        <v>8249</v>
      </c>
    </row>
    <row r="1423" spans="1:2" x14ac:dyDescent="0.25">
      <c r="A1423" s="7" t="s">
        <v>8857</v>
      </c>
      <c r="B1423" s="18">
        <v>2</v>
      </c>
    </row>
    <row r="1424" spans="1:2" x14ac:dyDescent="0.25">
      <c r="A1424" s="7" t="s">
        <v>8858</v>
      </c>
      <c r="B1424" s="10" t="s">
        <v>8100</v>
      </c>
    </row>
    <row r="1425" spans="1:2" x14ac:dyDescent="0.25">
      <c r="A1425" s="7" t="s">
        <v>8858</v>
      </c>
      <c r="B1425" s="18">
        <v>1</v>
      </c>
    </row>
    <row r="1426" spans="1:2" x14ac:dyDescent="0.25">
      <c r="A1426" s="7" t="s">
        <v>8859</v>
      </c>
      <c r="B1426" s="10" t="s">
        <v>8158</v>
      </c>
    </row>
    <row r="1427" spans="1:2" x14ac:dyDescent="0.25">
      <c r="A1427" s="7" t="s">
        <v>8859</v>
      </c>
      <c r="B1427" s="18">
        <v>1</v>
      </c>
    </row>
    <row r="1428" spans="1:2" x14ac:dyDescent="0.25">
      <c r="A1428" s="7" t="s">
        <v>8860</v>
      </c>
      <c r="B1428" s="10" t="s">
        <v>8861</v>
      </c>
    </row>
    <row r="1429" spans="1:2" x14ac:dyDescent="0.25">
      <c r="A1429" s="7" t="s">
        <v>8860</v>
      </c>
      <c r="B1429" s="18">
        <v>1</v>
      </c>
    </row>
    <row r="1430" spans="1:2" x14ac:dyDescent="0.25">
      <c r="A1430" s="7" t="s">
        <v>8862</v>
      </c>
      <c r="B1430" s="10" t="s">
        <v>8260</v>
      </c>
    </row>
    <row r="1431" spans="1:2" x14ac:dyDescent="0.25">
      <c r="A1431" s="7" t="s">
        <v>8862</v>
      </c>
      <c r="B1431" s="18">
        <v>1</v>
      </c>
    </row>
    <row r="1432" spans="1:2" x14ac:dyDescent="0.25">
      <c r="A1432" s="7" t="s">
        <v>8863</v>
      </c>
      <c r="B1432" s="10" t="s">
        <v>8315</v>
      </c>
    </row>
    <row r="1433" spans="1:2" x14ac:dyDescent="0.25">
      <c r="A1433" s="7" t="s">
        <v>8863</v>
      </c>
      <c r="B1433" s="18">
        <v>1</v>
      </c>
    </row>
    <row r="1434" spans="1:2" x14ac:dyDescent="0.25">
      <c r="A1434" s="7" t="s">
        <v>8864</v>
      </c>
      <c r="B1434" s="10" t="s">
        <v>8417</v>
      </c>
    </row>
    <row r="1435" spans="1:2" x14ac:dyDescent="0.25">
      <c r="A1435" s="7" t="s">
        <v>8864</v>
      </c>
      <c r="B1435" s="18">
        <v>1</v>
      </c>
    </row>
    <row r="1436" spans="1:2" x14ac:dyDescent="0.25">
      <c r="A1436" s="7" t="s">
        <v>8865</v>
      </c>
      <c r="B1436" s="10" t="s">
        <v>8299</v>
      </c>
    </row>
    <row r="1437" spans="1:2" x14ac:dyDescent="0.25">
      <c r="A1437" s="7" t="s">
        <v>8865</v>
      </c>
      <c r="B1437" s="18">
        <v>1</v>
      </c>
    </row>
    <row r="1438" spans="1:2" x14ac:dyDescent="0.25">
      <c r="A1438" s="7" t="s">
        <v>8866</v>
      </c>
      <c r="B1438" s="10" t="s">
        <v>8241</v>
      </c>
    </row>
    <row r="1439" spans="1:2" x14ac:dyDescent="0.25">
      <c r="A1439" s="7" t="s">
        <v>8866</v>
      </c>
      <c r="B1439" s="18">
        <v>1</v>
      </c>
    </row>
    <row r="1440" spans="1:2" x14ac:dyDescent="0.25">
      <c r="A1440" s="7" t="s">
        <v>8867</v>
      </c>
      <c r="B1440" s="10" t="s">
        <v>8260</v>
      </c>
    </row>
    <row r="1441" spans="1:2" x14ac:dyDescent="0.25">
      <c r="A1441" s="7" t="s">
        <v>8867</v>
      </c>
      <c r="B1441" s="18">
        <v>1</v>
      </c>
    </row>
    <row r="1442" spans="1:2" x14ac:dyDescent="0.25">
      <c r="A1442" s="7" t="s">
        <v>8868</v>
      </c>
      <c r="B1442" s="10" t="s">
        <v>8775</v>
      </c>
    </row>
    <row r="1443" spans="1:2" x14ac:dyDescent="0.25">
      <c r="A1443" s="7" t="s">
        <v>8868</v>
      </c>
      <c r="B1443" s="18">
        <v>1</v>
      </c>
    </row>
    <row r="1444" spans="1:2" x14ac:dyDescent="0.25">
      <c r="A1444" s="19" t="s">
        <v>8869</v>
      </c>
      <c r="B1444" s="10" t="s">
        <v>8417</v>
      </c>
    </row>
    <row r="1445" spans="1:2" x14ac:dyDescent="0.25">
      <c r="A1445" s="20"/>
      <c r="B1445" s="10" t="s">
        <v>8558</v>
      </c>
    </row>
    <row r="1446" spans="1:2" x14ac:dyDescent="0.25">
      <c r="A1446" s="7" t="s">
        <v>8869</v>
      </c>
      <c r="B1446" s="18">
        <v>2</v>
      </c>
    </row>
    <row r="1447" spans="1:2" x14ac:dyDescent="0.25">
      <c r="A1447" s="7" t="s">
        <v>8870</v>
      </c>
      <c r="B1447" s="10" t="s">
        <v>8084</v>
      </c>
    </row>
    <row r="1448" spans="1:2" x14ac:dyDescent="0.25">
      <c r="A1448" s="7" t="s">
        <v>8870</v>
      </c>
      <c r="B1448" s="18">
        <v>1</v>
      </c>
    </row>
    <row r="1449" spans="1:2" x14ac:dyDescent="0.25">
      <c r="A1449" s="7" t="s">
        <v>8871</v>
      </c>
      <c r="B1449" s="10" t="s">
        <v>8340</v>
      </c>
    </row>
    <row r="1450" spans="1:2" x14ac:dyDescent="0.25">
      <c r="A1450" s="7" t="s">
        <v>8871</v>
      </c>
      <c r="B1450" s="18">
        <v>1</v>
      </c>
    </row>
    <row r="1451" spans="1:2" x14ac:dyDescent="0.25">
      <c r="A1451" s="7" t="s">
        <v>8872</v>
      </c>
      <c r="B1451" s="10" t="s">
        <v>8100</v>
      </c>
    </row>
    <row r="1452" spans="1:2" x14ac:dyDescent="0.25">
      <c r="A1452" s="7" t="s">
        <v>8872</v>
      </c>
      <c r="B1452" s="18">
        <v>1</v>
      </c>
    </row>
    <row r="1453" spans="1:2" x14ac:dyDescent="0.25">
      <c r="A1453" s="7" t="s">
        <v>8873</v>
      </c>
      <c r="B1453" s="10" t="s">
        <v>8190</v>
      </c>
    </row>
    <row r="1454" spans="1:2" x14ac:dyDescent="0.25">
      <c r="A1454" s="7" t="s">
        <v>8873</v>
      </c>
      <c r="B1454" s="18">
        <v>1</v>
      </c>
    </row>
    <row r="1455" spans="1:2" x14ac:dyDescent="0.25">
      <c r="A1455" s="7" t="s">
        <v>8874</v>
      </c>
      <c r="B1455" s="10" t="s">
        <v>8556</v>
      </c>
    </row>
    <row r="1456" spans="1:2" x14ac:dyDescent="0.25">
      <c r="A1456" s="7" t="s">
        <v>8874</v>
      </c>
      <c r="B1456" s="18">
        <v>1</v>
      </c>
    </row>
    <row r="1457" spans="1:2" x14ac:dyDescent="0.25">
      <c r="A1457" s="19" t="s">
        <v>8875</v>
      </c>
      <c r="B1457" s="10" t="s">
        <v>8072</v>
      </c>
    </row>
    <row r="1458" spans="1:2" x14ac:dyDescent="0.25">
      <c r="A1458" s="21"/>
      <c r="B1458" s="10" t="s">
        <v>8204</v>
      </c>
    </row>
    <row r="1459" spans="1:2" x14ac:dyDescent="0.25">
      <c r="A1459" s="20"/>
      <c r="B1459" s="10" t="s">
        <v>8188</v>
      </c>
    </row>
    <row r="1460" spans="1:2" x14ac:dyDescent="0.25">
      <c r="A1460" s="7" t="s">
        <v>8875</v>
      </c>
      <c r="B1460" s="18">
        <v>3</v>
      </c>
    </row>
    <row r="1461" spans="1:2" x14ac:dyDescent="0.25">
      <c r="A1461" s="7" t="s">
        <v>8876</v>
      </c>
      <c r="B1461" s="10" t="s">
        <v>8877</v>
      </c>
    </row>
    <row r="1462" spans="1:2" x14ac:dyDescent="0.25">
      <c r="A1462" s="7" t="s">
        <v>8876</v>
      </c>
      <c r="B1462" s="18">
        <v>1</v>
      </c>
    </row>
    <row r="1463" spans="1:2" x14ac:dyDescent="0.25">
      <c r="A1463" s="7" t="s">
        <v>8878</v>
      </c>
      <c r="B1463" s="10" t="s">
        <v>8095</v>
      </c>
    </row>
    <row r="1464" spans="1:2" x14ac:dyDescent="0.25">
      <c r="A1464" s="7" t="s">
        <v>8878</v>
      </c>
      <c r="B1464" s="18">
        <v>1</v>
      </c>
    </row>
    <row r="1465" spans="1:2" x14ac:dyDescent="0.25">
      <c r="A1465" s="7" t="s">
        <v>8879</v>
      </c>
      <c r="B1465" s="10" t="s">
        <v>8241</v>
      </c>
    </row>
    <row r="1466" spans="1:2" x14ac:dyDescent="0.25">
      <c r="A1466" s="7" t="s">
        <v>8879</v>
      </c>
      <c r="B1466" s="18">
        <v>1</v>
      </c>
    </row>
    <row r="1467" spans="1:2" x14ac:dyDescent="0.25">
      <c r="A1467" s="7" t="s">
        <v>8880</v>
      </c>
      <c r="B1467" s="10" t="s">
        <v>8207</v>
      </c>
    </row>
    <row r="1468" spans="1:2" x14ac:dyDescent="0.25">
      <c r="A1468" s="7" t="s">
        <v>8880</v>
      </c>
      <c r="B1468" s="18">
        <v>1</v>
      </c>
    </row>
    <row r="1469" spans="1:2" x14ac:dyDescent="0.25">
      <c r="A1469" s="7" t="s">
        <v>8881</v>
      </c>
      <c r="B1469" s="10" t="s">
        <v>8072</v>
      </c>
    </row>
    <row r="1470" spans="1:2" x14ac:dyDescent="0.25">
      <c r="A1470" s="7" t="s">
        <v>8881</v>
      </c>
      <c r="B1470" s="18">
        <v>1</v>
      </c>
    </row>
    <row r="1471" spans="1:2" x14ac:dyDescent="0.25">
      <c r="A1471" s="7" t="s">
        <v>8882</v>
      </c>
      <c r="B1471" s="10" t="s">
        <v>8190</v>
      </c>
    </row>
    <row r="1472" spans="1:2" x14ac:dyDescent="0.25">
      <c r="A1472" s="7" t="s">
        <v>8882</v>
      </c>
      <c r="B1472" s="18">
        <v>1</v>
      </c>
    </row>
    <row r="1473" spans="1:2" x14ac:dyDescent="0.25">
      <c r="A1473" s="7" t="s">
        <v>8883</v>
      </c>
      <c r="B1473" s="10" t="s">
        <v>8312</v>
      </c>
    </row>
    <row r="1474" spans="1:2" x14ac:dyDescent="0.25">
      <c r="A1474" s="7" t="s">
        <v>8883</v>
      </c>
      <c r="B1474" s="18">
        <v>1</v>
      </c>
    </row>
    <row r="1475" spans="1:2" x14ac:dyDescent="0.25">
      <c r="A1475" s="7" t="s">
        <v>8884</v>
      </c>
      <c r="B1475" s="10" t="s">
        <v>8392</v>
      </c>
    </row>
    <row r="1476" spans="1:2" x14ac:dyDescent="0.25">
      <c r="A1476" s="7" t="s">
        <v>8884</v>
      </c>
      <c r="B1476" s="18">
        <v>1</v>
      </c>
    </row>
    <row r="1477" spans="1:2" x14ac:dyDescent="0.25">
      <c r="A1477" s="7" t="s">
        <v>8885</v>
      </c>
      <c r="B1477" s="10" t="s">
        <v>8371</v>
      </c>
    </row>
    <row r="1478" spans="1:2" x14ac:dyDescent="0.25">
      <c r="A1478" s="7" t="s">
        <v>8885</v>
      </c>
      <c r="B1478" s="18">
        <v>1</v>
      </c>
    </row>
    <row r="1479" spans="1:2" x14ac:dyDescent="0.25">
      <c r="A1479" s="7" t="s">
        <v>8886</v>
      </c>
      <c r="B1479" s="10" t="s">
        <v>8775</v>
      </c>
    </row>
    <row r="1480" spans="1:2" x14ac:dyDescent="0.25">
      <c r="A1480" s="7" t="s">
        <v>8886</v>
      </c>
      <c r="B1480" s="18">
        <v>1</v>
      </c>
    </row>
    <row r="1481" spans="1:2" x14ac:dyDescent="0.25">
      <c r="A1481" s="7" t="s">
        <v>8887</v>
      </c>
      <c r="B1481" s="10" t="s">
        <v>8322</v>
      </c>
    </row>
    <row r="1482" spans="1:2" x14ac:dyDescent="0.25">
      <c r="A1482" s="7" t="s">
        <v>8887</v>
      </c>
      <c r="B1482" s="18">
        <v>1</v>
      </c>
    </row>
    <row r="1483" spans="1:2" x14ac:dyDescent="0.25">
      <c r="A1483" s="7" t="s">
        <v>8888</v>
      </c>
      <c r="B1483" s="10" t="s">
        <v>8889</v>
      </c>
    </row>
    <row r="1484" spans="1:2" x14ac:dyDescent="0.25">
      <c r="A1484" s="7" t="s">
        <v>8888</v>
      </c>
      <c r="B1484" s="18">
        <v>1</v>
      </c>
    </row>
    <row r="1485" spans="1:2" x14ac:dyDescent="0.25">
      <c r="A1485" s="7" t="s">
        <v>8890</v>
      </c>
      <c r="B1485" s="10" t="s">
        <v>8414</v>
      </c>
    </row>
    <row r="1486" spans="1:2" x14ac:dyDescent="0.25">
      <c r="A1486" s="7" t="s">
        <v>8890</v>
      </c>
      <c r="B1486" s="18">
        <v>1</v>
      </c>
    </row>
    <row r="1487" spans="1:2" x14ac:dyDescent="0.25">
      <c r="A1487" s="7" t="s">
        <v>8891</v>
      </c>
      <c r="B1487" s="10" t="s">
        <v>8188</v>
      </c>
    </row>
    <row r="1488" spans="1:2" x14ac:dyDescent="0.25">
      <c r="A1488" s="7" t="s">
        <v>8891</v>
      </c>
      <c r="B1488" s="18">
        <v>1</v>
      </c>
    </row>
    <row r="1489" spans="1:2" x14ac:dyDescent="0.25">
      <c r="A1489" s="7" t="s">
        <v>8892</v>
      </c>
      <c r="B1489" s="10" t="s">
        <v>8893</v>
      </c>
    </row>
    <row r="1490" spans="1:2" x14ac:dyDescent="0.25">
      <c r="A1490" s="7" t="s">
        <v>8892</v>
      </c>
      <c r="B1490" s="18">
        <v>1</v>
      </c>
    </row>
    <row r="1491" spans="1:2" x14ac:dyDescent="0.25">
      <c r="A1491" s="7" t="s">
        <v>8894</v>
      </c>
      <c r="B1491" s="10" t="s">
        <v>8220</v>
      </c>
    </row>
    <row r="1492" spans="1:2" x14ac:dyDescent="0.25">
      <c r="A1492" s="7" t="s">
        <v>8894</v>
      </c>
      <c r="B1492" s="18">
        <v>1</v>
      </c>
    </row>
    <row r="1493" spans="1:2" x14ac:dyDescent="0.25">
      <c r="A1493" s="7" t="s">
        <v>8895</v>
      </c>
      <c r="B1493" s="10" t="s">
        <v>8852</v>
      </c>
    </row>
    <row r="1494" spans="1:2" x14ac:dyDescent="0.25">
      <c r="A1494" s="7" t="s">
        <v>8895</v>
      </c>
      <c r="B1494" s="18">
        <v>1</v>
      </c>
    </row>
    <row r="1495" spans="1:2" x14ac:dyDescent="0.25">
      <c r="A1495" s="7" t="s">
        <v>8896</v>
      </c>
      <c r="B1495" s="10" t="s">
        <v>8271</v>
      </c>
    </row>
    <row r="1496" spans="1:2" x14ac:dyDescent="0.25">
      <c r="A1496" s="7" t="s">
        <v>8896</v>
      </c>
      <c r="B1496" s="18">
        <v>1</v>
      </c>
    </row>
    <row r="1497" spans="1:2" x14ac:dyDescent="0.25">
      <c r="A1497" s="7" t="s">
        <v>8897</v>
      </c>
      <c r="B1497" s="10" t="s">
        <v>8072</v>
      </c>
    </row>
    <row r="1498" spans="1:2" x14ac:dyDescent="0.25">
      <c r="A1498" s="7" t="s">
        <v>8897</v>
      </c>
      <c r="B1498" s="18">
        <v>1</v>
      </c>
    </row>
    <row r="1499" spans="1:2" x14ac:dyDescent="0.25">
      <c r="A1499" s="7" t="s">
        <v>8898</v>
      </c>
      <c r="B1499" s="10" t="s">
        <v>8158</v>
      </c>
    </row>
    <row r="1500" spans="1:2" x14ac:dyDescent="0.25">
      <c r="A1500" s="7" t="s">
        <v>8898</v>
      </c>
      <c r="B1500" s="18">
        <v>1</v>
      </c>
    </row>
    <row r="1501" spans="1:2" x14ac:dyDescent="0.25">
      <c r="A1501" s="7" t="s">
        <v>8899</v>
      </c>
      <c r="B1501" s="10" t="s">
        <v>8100</v>
      </c>
    </row>
    <row r="1502" spans="1:2" x14ac:dyDescent="0.25">
      <c r="A1502" s="7" t="s">
        <v>8899</v>
      </c>
      <c r="B1502" s="18">
        <v>1</v>
      </c>
    </row>
    <row r="1503" spans="1:2" x14ac:dyDescent="0.25">
      <c r="A1503" s="7" t="s">
        <v>8900</v>
      </c>
      <c r="B1503" s="10" t="s">
        <v>8310</v>
      </c>
    </row>
    <row r="1504" spans="1:2" x14ac:dyDescent="0.25">
      <c r="A1504" s="7" t="s">
        <v>8900</v>
      </c>
      <c r="B1504" s="18">
        <v>1</v>
      </c>
    </row>
    <row r="1505" spans="1:2" x14ac:dyDescent="0.25">
      <c r="A1505" s="7" t="s">
        <v>8901</v>
      </c>
      <c r="B1505" s="10" t="s">
        <v>8148</v>
      </c>
    </row>
    <row r="1506" spans="1:2" x14ac:dyDescent="0.25">
      <c r="A1506" s="7" t="s">
        <v>8901</v>
      </c>
      <c r="B1506" s="18">
        <v>1</v>
      </c>
    </row>
    <row r="1507" spans="1:2" x14ac:dyDescent="0.25">
      <c r="A1507" s="7" t="s">
        <v>8902</v>
      </c>
      <c r="B1507" s="10" t="s">
        <v>8340</v>
      </c>
    </row>
    <row r="1508" spans="1:2" x14ac:dyDescent="0.25">
      <c r="A1508" s="7" t="s">
        <v>8902</v>
      </c>
      <c r="B1508" s="18">
        <v>1</v>
      </c>
    </row>
    <row r="1509" spans="1:2" x14ac:dyDescent="0.25">
      <c r="A1509" s="7" t="s">
        <v>8903</v>
      </c>
      <c r="B1509" s="10" t="s">
        <v>8312</v>
      </c>
    </row>
    <row r="1510" spans="1:2" x14ac:dyDescent="0.25">
      <c r="A1510" s="7" t="s">
        <v>8903</v>
      </c>
      <c r="B1510" s="18">
        <v>1</v>
      </c>
    </row>
    <row r="1511" spans="1:2" x14ac:dyDescent="0.25">
      <c r="A1511" s="7" t="s">
        <v>8904</v>
      </c>
      <c r="B1511" s="10" t="s">
        <v>8905</v>
      </c>
    </row>
    <row r="1512" spans="1:2" x14ac:dyDescent="0.25">
      <c r="A1512" s="7" t="s">
        <v>8904</v>
      </c>
      <c r="B1512" s="18">
        <v>1</v>
      </c>
    </row>
    <row r="1513" spans="1:2" x14ac:dyDescent="0.25">
      <c r="A1513" s="7" t="s">
        <v>8906</v>
      </c>
      <c r="B1513" s="10" t="s">
        <v>8122</v>
      </c>
    </row>
    <row r="1514" spans="1:2" x14ac:dyDescent="0.25">
      <c r="A1514" s="7" t="s">
        <v>8906</v>
      </c>
      <c r="B1514" s="18">
        <v>1</v>
      </c>
    </row>
    <row r="1515" spans="1:2" x14ac:dyDescent="0.25">
      <c r="A1515" s="7" t="s">
        <v>8907</v>
      </c>
      <c r="B1515" s="10" t="s">
        <v>8392</v>
      </c>
    </row>
    <row r="1516" spans="1:2" x14ac:dyDescent="0.25">
      <c r="A1516" s="7" t="s">
        <v>8907</v>
      </c>
      <c r="B1516" s="18">
        <v>1</v>
      </c>
    </row>
    <row r="1517" spans="1:2" x14ac:dyDescent="0.25">
      <c r="A1517" s="7" t="s">
        <v>8908</v>
      </c>
      <c r="B1517" s="10" t="s">
        <v>8518</v>
      </c>
    </row>
    <row r="1518" spans="1:2" x14ac:dyDescent="0.25">
      <c r="A1518" s="7" t="s">
        <v>8908</v>
      </c>
      <c r="B1518" s="18">
        <v>1</v>
      </c>
    </row>
    <row r="1519" spans="1:2" x14ac:dyDescent="0.25">
      <c r="A1519" s="7" t="s">
        <v>8909</v>
      </c>
      <c r="B1519" s="10" t="s">
        <v>8376</v>
      </c>
    </row>
    <row r="1520" spans="1:2" x14ac:dyDescent="0.25">
      <c r="A1520" s="7" t="s">
        <v>8909</v>
      </c>
      <c r="B1520" s="18">
        <v>1</v>
      </c>
    </row>
    <row r="1521" spans="1:2" x14ac:dyDescent="0.25">
      <c r="A1521" s="7" t="s">
        <v>8910</v>
      </c>
      <c r="B1521" s="10" t="s">
        <v>8072</v>
      </c>
    </row>
    <row r="1522" spans="1:2" x14ac:dyDescent="0.25">
      <c r="A1522" s="7" t="s">
        <v>8910</v>
      </c>
      <c r="B1522" s="18">
        <v>1</v>
      </c>
    </row>
    <row r="1523" spans="1:2" x14ac:dyDescent="0.25">
      <c r="A1523" s="7" t="s">
        <v>8911</v>
      </c>
      <c r="B1523" s="10" t="s">
        <v>8207</v>
      </c>
    </row>
    <row r="1524" spans="1:2" x14ac:dyDescent="0.25">
      <c r="A1524" s="7" t="s">
        <v>8911</v>
      </c>
      <c r="B1524" s="18">
        <v>1</v>
      </c>
    </row>
    <row r="1525" spans="1:2" x14ac:dyDescent="0.25">
      <c r="A1525" s="7" t="s">
        <v>8912</v>
      </c>
      <c r="B1525" s="10" t="s">
        <v>8683</v>
      </c>
    </row>
    <row r="1526" spans="1:2" x14ac:dyDescent="0.25">
      <c r="A1526" s="7" t="s">
        <v>8912</v>
      </c>
      <c r="B1526" s="18">
        <v>1</v>
      </c>
    </row>
    <row r="1527" spans="1:2" x14ac:dyDescent="0.25">
      <c r="A1527" s="7" t="s">
        <v>8913</v>
      </c>
      <c r="B1527" s="10" t="s">
        <v>8190</v>
      </c>
    </row>
    <row r="1528" spans="1:2" x14ac:dyDescent="0.25">
      <c r="A1528" s="7" t="s">
        <v>8913</v>
      </c>
      <c r="B1528" s="18">
        <v>1</v>
      </c>
    </row>
    <row r="1529" spans="1:2" x14ac:dyDescent="0.25">
      <c r="A1529" s="7" t="s">
        <v>8914</v>
      </c>
      <c r="B1529" s="10" t="s">
        <v>8173</v>
      </c>
    </row>
    <row r="1530" spans="1:2" x14ac:dyDescent="0.25">
      <c r="A1530" s="7" t="s">
        <v>8914</v>
      </c>
      <c r="B1530" s="18">
        <v>1</v>
      </c>
    </row>
    <row r="1531" spans="1:2" x14ac:dyDescent="0.25">
      <c r="A1531" s="7" t="s">
        <v>8915</v>
      </c>
      <c r="B1531" s="10" t="s">
        <v>8580</v>
      </c>
    </row>
    <row r="1532" spans="1:2" x14ac:dyDescent="0.25">
      <c r="A1532" s="7" t="s">
        <v>8915</v>
      </c>
      <c r="B1532" s="18">
        <v>1</v>
      </c>
    </row>
    <row r="1533" spans="1:2" x14ac:dyDescent="0.25">
      <c r="A1533" s="7" t="s">
        <v>8916</v>
      </c>
      <c r="B1533" s="10" t="s">
        <v>8518</v>
      </c>
    </row>
    <row r="1534" spans="1:2" x14ac:dyDescent="0.25">
      <c r="A1534" s="7" t="s">
        <v>8916</v>
      </c>
      <c r="B1534" s="18">
        <v>1</v>
      </c>
    </row>
    <row r="1535" spans="1:2" x14ac:dyDescent="0.25">
      <c r="A1535" s="7" t="s">
        <v>8917</v>
      </c>
      <c r="B1535" s="10" t="s">
        <v>8709</v>
      </c>
    </row>
    <row r="1536" spans="1:2" x14ac:dyDescent="0.25">
      <c r="A1536" s="7" t="s">
        <v>8917</v>
      </c>
      <c r="B1536" s="18">
        <v>1</v>
      </c>
    </row>
    <row r="1537" spans="1:2" x14ac:dyDescent="0.25">
      <c r="A1537" s="7" t="s">
        <v>8918</v>
      </c>
      <c r="B1537" s="10" t="s">
        <v>8072</v>
      </c>
    </row>
    <row r="1538" spans="1:2" x14ac:dyDescent="0.25">
      <c r="A1538" s="7" t="s">
        <v>8918</v>
      </c>
      <c r="B1538" s="18">
        <v>1</v>
      </c>
    </row>
    <row r="1539" spans="1:2" x14ac:dyDescent="0.25">
      <c r="A1539" s="19" t="s">
        <v>8919</v>
      </c>
      <c r="B1539" s="10" t="s">
        <v>8532</v>
      </c>
    </row>
    <row r="1540" spans="1:2" x14ac:dyDescent="0.25">
      <c r="A1540" s="20"/>
      <c r="B1540" s="10" t="s">
        <v>8249</v>
      </c>
    </row>
    <row r="1541" spans="1:2" x14ac:dyDescent="0.25">
      <c r="A1541" s="7" t="s">
        <v>8919</v>
      </c>
      <c r="B1541" s="18">
        <v>2</v>
      </c>
    </row>
    <row r="1542" spans="1:2" x14ac:dyDescent="0.25">
      <c r="A1542" s="7" t="s">
        <v>8920</v>
      </c>
      <c r="B1542" s="10" t="s">
        <v>8299</v>
      </c>
    </row>
    <row r="1543" spans="1:2" x14ac:dyDescent="0.25">
      <c r="A1543" s="7" t="s">
        <v>8920</v>
      </c>
      <c r="B1543" s="18">
        <v>1</v>
      </c>
    </row>
    <row r="1544" spans="1:2" x14ac:dyDescent="0.25">
      <c r="A1544" s="7" t="s">
        <v>8921</v>
      </c>
      <c r="B1544" s="10" t="s">
        <v>8852</v>
      </c>
    </row>
    <row r="1545" spans="1:2" x14ac:dyDescent="0.25">
      <c r="A1545" s="7" t="s">
        <v>8921</v>
      </c>
      <c r="B1545" s="18">
        <v>1</v>
      </c>
    </row>
    <row r="1546" spans="1:2" x14ac:dyDescent="0.25">
      <c r="A1546" s="7" t="s">
        <v>8922</v>
      </c>
      <c r="B1546" s="10" t="s">
        <v>8315</v>
      </c>
    </row>
    <row r="1547" spans="1:2" x14ac:dyDescent="0.25">
      <c r="A1547" s="7" t="s">
        <v>8922</v>
      </c>
      <c r="B1547" s="18">
        <v>1</v>
      </c>
    </row>
    <row r="1548" spans="1:2" x14ac:dyDescent="0.25">
      <c r="A1548" s="7" t="s">
        <v>8923</v>
      </c>
      <c r="B1548" s="10" t="s">
        <v>8532</v>
      </c>
    </row>
    <row r="1549" spans="1:2" x14ac:dyDescent="0.25">
      <c r="A1549" s="7" t="s">
        <v>8923</v>
      </c>
      <c r="B1549" s="18">
        <v>1</v>
      </c>
    </row>
    <row r="1550" spans="1:2" x14ac:dyDescent="0.25">
      <c r="A1550" s="7" t="s">
        <v>8924</v>
      </c>
      <c r="B1550" s="10" t="s">
        <v>8188</v>
      </c>
    </row>
    <row r="1551" spans="1:2" x14ac:dyDescent="0.25">
      <c r="A1551" s="7" t="s">
        <v>8924</v>
      </c>
      <c r="B1551" s="18">
        <v>1</v>
      </c>
    </row>
    <row r="1552" spans="1:2" x14ac:dyDescent="0.25">
      <c r="A1552" s="7" t="s">
        <v>8925</v>
      </c>
      <c r="B1552" s="10" t="s">
        <v>8324</v>
      </c>
    </row>
    <row r="1553" spans="1:2" x14ac:dyDescent="0.25">
      <c r="A1553" s="7" t="s">
        <v>8925</v>
      </c>
      <c r="B1553" s="18">
        <v>1</v>
      </c>
    </row>
    <row r="1554" spans="1:2" x14ac:dyDescent="0.25">
      <c r="A1554" s="7" t="s">
        <v>8926</v>
      </c>
      <c r="B1554" s="10" t="s">
        <v>8318</v>
      </c>
    </row>
    <row r="1555" spans="1:2" x14ac:dyDescent="0.25">
      <c r="A1555" s="7" t="s">
        <v>8926</v>
      </c>
      <c r="B1555" s="18">
        <v>1</v>
      </c>
    </row>
    <row r="1556" spans="1:2" x14ac:dyDescent="0.25">
      <c r="A1556" s="19" t="s">
        <v>8927</v>
      </c>
      <c r="B1556" s="10" t="s">
        <v>8167</v>
      </c>
    </row>
    <row r="1557" spans="1:2" x14ac:dyDescent="0.25">
      <c r="A1557" s="21"/>
      <c r="B1557" s="10" t="s">
        <v>8356</v>
      </c>
    </row>
    <row r="1558" spans="1:2" x14ac:dyDescent="0.25">
      <c r="A1558" s="21"/>
      <c r="B1558" s="10" t="s">
        <v>8227</v>
      </c>
    </row>
    <row r="1559" spans="1:2" x14ac:dyDescent="0.25">
      <c r="A1559" s="21"/>
      <c r="B1559" s="10" t="s">
        <v>8312</v>
      </c>
    </row>
    <row r="1560" spans="1:2" x14ac:dyDescent="0.25">
      <c r="A1560" s="20"/>
      <c r="B1560" s="10" t="s">
        <v>8279</v>
      </c>
    </row>
    <row r="1561" spans="1:2" x14ac:dyDescent="0.25">
      <c r="A1561" s="7" t="s">
        <v>8927</v>
      </c>
      <c r="B1561" s="18">
        <v>5</v>
      </c>
    </row>
    <row r="1562" spans="1:2" x14ac:dyDescent="0.25">
      <c r="A1562" s="7" t="s">
        <v>8928</v>
      </c>
      <c r="B1562" s="10" t="s">
        <v>8196</v>
      </c>
    </row>
    <row r="1563" spans="1:2" x14ac:dyDescent="0.25">
      <c r="A1563" s="7" t="s">
        <v>8928</v>
      </c>
      <c r="B1563" s="18">
        <v>1</v>
      </c>
    </row>
    <row r="1564" spans="1:2" x14ac:dyDescent="0.25">
      <c r="A1564" s="7" t="s">
        <v>8929</v>
      </c>
      <c r="B1564" s="10" t="s">
        <v>8190</v>
      </c>
    </row>
    <row r="1565" spans="1:2" x14ac:dyDescent="0.25">
      <c r="A1565" s="7" t="s">
        <v>8929</v>
      </c>
      <c r="B1565" s="18">
        <v>1</v>
      </c>
    </row>
    <row r="1566" spans="1:2" x14ac:dyDescent="0.25">
      <c r="A1566" s="7" t="s">
        <v>8930</v>
      </c>
      <c r="B1566" s="10" t="s">
        <v>8069</v>
      </c>
    </row>
    <row r="1567" spans="1:2" x14ac:dyDescent="0.25">
      <c r="A1567" s="7" t="s">
        <v>8930</v>
      </c>
      <c r="B1567" s="18">
        <v>1</v>
      </c>
    </row>
    <row r="1568" spans="1:2" x14ac:dyDescent="0.25">
      <c r="A1568" s="7" t="s">
        <v>8931</v>
      </c>
      <c r="B1568" s="10" t="s">
        <v>8819</v>
      </c>
    </row>
    <row r="1569" spans="1:2" x14ac:dyDescent="0.25">
      <c r="A1569" s="7" t="s">
        <v>8931</v>
      </c>
      <c r="B1569" s="18">
        <v>1</v>
      </c>
    </row>
    <row r="1570" spans="1:2" x14ac:dyDescent="0.25">
      <c r="A1570" s="19" t="s">
        <v>8932</v>
      </c>
      <c r="B1570" s="10" t="s">
        <v>8308</v>
      </c>
    </row>
    <row r="1571" spans="1:2" x14ac:dyDescent="0.25">
      <c r="A1571" s="20"/>
      <c r="B1571" s="10" t="s">
        <v>8202</v>
      </c>
    </row>
    <row r="1572" spans="1:2" x14ac:dyDescent="0.25">
      <c r="A1572" s="7" t="s">
        <v>8932</v>
      </c>
      <c r="B1572" s="18">
        <v>2</v>
      </c>
    </row>
    <row r="1573" spans="1:2" x14ac:dyDescent="0.25">
      <c r="A1573" s="7" t="s">
        <v>8933</v>
      </c>
      <c r="B1573" s="10" t="s">
        <v>8122</v>
      </c>
    </row>
    <row r="1574" spans="1:2" x14ac:dyDescent="0.25">
      <c r="A1574" s="7" t="s">
        <v>8933</v>
      </c>
      <c r="B1574" s="18">
        <v>1</v>
      </c>
    </row>
    <row r="1575" spans="1:2" x14ac:dyDescent="0.25">
      <c r="A1575" s="7" t="s">
        <v>8934</v>
      </c>
      <c r="B1575" s="10" t="s">
        <v>8155</v>
      </c>
    </row>
    <row r="1576" spans="1:2" x14ac:dyDescent="0.25">
      <c r="A1576" s="7" t="s">
        <v>8934</v>
      </c>
      <c r="B1576" s="18">
        <v>1</v>
      </c>
    </row>
    <row r="1577" spans="1:2" x14ac:dyDescent="0.25">
      <c r="A1577" s="7" t="s">
        <v>8935</v>
      </c>
      <c r="B1577" s="10" t="s">
        <v>8877</v>
      </c>
    </row>
    <row r="1578" spans="1:2" x14ac:dyDescent="0.25">
      <c r="A1578" s="7" t="s">
        <v>8935</v>
      </c>
      <c r="B1578" s="18">
        <v>1</v>
      </c>
    </row>
    <row r="1579" spans="1:2" x14ac:dyDescent="0.25">
      <c r="A1579" s="19" t="s">
        <v>8936</v>
      </c>
      <c r="B1579" s="10" t="s">
        <v>8251</v>
      </c>
    </row>
    <row r="1580" spans="1:2" x14ac:dyDescent="0.25">
      <c r="A1580" s="21"/>
      <c r="B1580" s="10" t="s">
        <v>8331</v>
      </c>
    </row>
    <row r="1581" spans="1:2" x14ac:dyDescent="0.25">
      <c r="A1581" s="20"/>
      <c r="B1581" s="10" t="s">
        <v>8100</v>
      </c>
    </row>
    <row r="1582" spans="1:2" x14ac:dyDescent="0.25">
      <c r="A1582" s="7" t="s">
        <v>8936</v>
      </c>
      <c r="B1582" s="18">
        <v>3</v>
      </c>
    </row>
    <row r="1583" spans="1:2" x14ac:dyDescent="0.25">
      <c r="A1583" s="7" t="s">
        <v>8937</v>
      </c>
      <c r="B1583" s="10" t="s">
        <v>8446</v>
      </c>
    </row>
    <row r="1584" spans="1:2" x14ac:dyDescent="0.25">
      <c r="A1584" s="7" t="s">
        <v>8937</v>
      </c>
      <c r="B1584" s="18">
        <v>1</v>
      </c>
    </row>
    <row r="1585" spans="1:2" x14ac:dyDescent="0.25">
      <c r="A1585" s="7" t="s">
        <v>8938</v>
      </c>
      <c r="B1585" s="10" t="s">
        <v>8889</v>
      </c>
    </row>
    <row r="1586" spans="1:2" x14ac:dyDescent="0.25">
      <c r="A1586" s="7" t="s">
        <v>8938</v>
      </c>
      <c r="B1586" s="18">
        <v>1</v>
      </c>
    </row>
    <row r="1587" spans="1:2" x14ac:dyDescent="0.25">
      <c r="A1587" s="19" t="s">
        <v>8939</v>
      </c>
      <c r="B1587" s="10" t="s">
        <v>8266</v>
      </c>
    </row>
    <row r="1588" spans="1:2" x14ac:dyDescent="0.25">
      <c r="A1588" s="21"/>
      <c r="B1588" s="10" t="s">
        <v>8668</v>
      </c>
    </row>
    <row r="1589" spans="1:2" x14ac:dyDescent="0.25">
      <c r="A1589" s="20"/>
      <c r="B1589" s="10" t="s">
        <v>8095</v>
      </c>
    </row>
    <row r="1590" spans="1:2" x14ac:dyDescent="0.25">
      <c r="A1590" s="7" t="s">
        <v>8939</v>
      </c>
      <c r="B1590" s="18">
        <v>3</v>
      </c>
    </row>
    <row r="1591" spans="1:2" x14ac:dyDescent="0.25">
      <c r="A1591" s="19" t="s">
        <v>8940</v>
      </c>
      <c r="B1591" s="10" t="s">
        <v>8466</v>
      </c>
    </row>
    <row r="1592" spans="1:2" x14ac:dyDescent="0.25">
      <c r="A1592" s="21"/>
      <c r="B1592" s="10" t="s">
        <v>8216</v>
      </c>
    </row>
    <row r="1593" spans="1:2" x14ac:dyDescent="0.25">
      <c r="A1593" s="20"/>
      <c r="B1593" s="10" t="s">
        <v>8414</v>
      </c>
    </row>
    <row r="1594" spans="1:2" x14ac:dyDescent="0.25">
      <c r="A1594" s="7" t="s">
        <v>8940</v>
      </c>
      <c r="B1594" s="18">
        <v>3</v>
      </c>
    </row>
    <row r="1595" spans="1:2" x14ac:dyDescent="0.25">
      <c r="A1595" s="7" t="s">
        <v>8941</v>
      </c>
      <c r="B1595" s="10" t="s">
        <v>8251</v>
      </c>
    </row>
    <row r="1596" spans="1:2" x14ac:dyDescent="0.25">
      <c r="A1596" s="7" t="s">
        <v>8941</v>
      </c>
      <c r="B1596" s="18">
        <v>1</v>
      </c>
    </row>
    <row r="1597" spans="1:2" x14ac:dyDescent="0.25">
      <c r="A1597" s="7" t="s">
        <v>8942</v>
      </c>
      <c r="B1597" s="10" t="s">
        <v>8069</v>
      </c>
    </row>
    <row r="1598" spans="1:2" x14ac:dyDescent="0.25">
      <c r="A1598" s="7" t="s">
        <v>8942</v>
      </c>
      <c r="B1598" s="18">
        <v>1</v>
      </c>
    </row>
    <row r="1599" spans="1:2" x14ac:dyDescent="0.25">
      <c r="A1599" s="19" t="s">
        <v>8943</v>
      </c>
      <c r="B1599" s="10" t="s">
        <v>8315</v>
      </c>
    </row>
    <row r="1600" spans="1:2" x14ac:dyDescent="0.25">
      <c r="A1600" s="20"/>
      <c r="B1600" s="10" t="s">
        <v>8148</v>
      </c>
    </row>
    <row r="1601" spans="1:2" x14ac:dyDescent="0.25">
      <c r="A1601" s="7" t="s">
        <v>8943</v>
      </c>
      <c r="B1601" s="18">
        <v>2</v>
      </c>
    </row>
    <row r="1602" spans="1:2" x14ac:dyDescent="0.25">
      <c r="A1602" s="7" t="s">
        <v>8944</v>
      </c>
      <c r="B1602" s="10" t="s">
        <v>8069</v>
      </c>
    </row>
    <row r="1603" spans="1:2" x14ac:dyDescent="0.25">
      <c r="A1603" s="7" t="s">
        <v>8944</v>
      </c>
      <c r="B1603" s="18">
        <v>1</v>
      </c>
    </row>
    <row r="1604" spans="1:2" x14ac:dyDescent="0.25">
      <c r="A1604" s="7" t="s">
        <v>8945</v>
      </c>
      <c r="B1604" s="10" t="s">
        <v>8410</v>
      </c>
    </row>
    <row r="1605" spans="1:2" x14ac:dyDescent="0.25">
      <c r="A1605" s="7" t="s">
        <v>8945</v>
      </c>
      <c r="B1605" s="18">
        <v>1</v>
      </c>
    </row>
    <row r="1606" spans="1:2" x14ac:dyDescent="0.25">
      <c r="A1606" s="7" t="s">
        <v>8946</v>
      </c>
      <c r="B1606" s="10" t="s">
        <v>8069</v>
      </c>
    </row>
    <row r="1607" spans="1:2" x14ac:dyDescent="0.25">
      <c r="A1607" s="7" t="s">
        <v>8946</v>
      </c>
      <c r="B1607" s="18">
        <v>1</v>
      </c>
    </row>
    <row r="1608" spans="1:2" x14ac:dyDescent="0.25">
      <c r="A1608" s="7" t="s">
        <v>8947</v>
      </c>
      <c r="B1608" s="10" t="s">
        <v>8824</v>
      </c>
    </row>
    <row r="1609" spans="1:2" x14ac:dyDescent="0.25">
      <c r="A1609" s="7" t="s">
        <v>8947</v>
      </c>
      <c r="B1609" s="18">
        <v>1</v>
      </c>
    </row>
    <row r="1610" spans="1:2" x14ac:dyDescent="0.25">
      <c r="A1610" s="7" t="s">
        <v>8948</v>
      </c>
      <c r="B1610" s="10" t="s">
        <v>8069</v>
      </c>
    </row>
    <row r="1611" spans="1:2" x14ac:dyDescent="0.25">
      <c r="A1611" s="7" t="s">
        <v>8948</v>
      </c>
      <c r="B1611" s="18">
        <v>1</v>
      </c>
    </row>
    <row r="1612" spans="1:2" x14ac:dyDescent="0.25">
      <c r="A1612" s="7" t="s">
        <v>8949</v>
      </c>
      <c r="B1612" s="10" t="s">
        <v>8069</v>
      </c>
    </row>
    <row r="1613" spans="1:2" x14ac:dyDescent="0.25">
      <c r="A1613" s="7" t="s">
        <v>8949</v>
      </c>
      <c r="B1613" s="18">
        <v>1</v>
      </c>
    </row>
    <row r="1614" spans="1:2" x14ac:dyDescent="0.25">
      <c r="A1614" s="19" t="s">
        <v>8950</v>
      </c>
      <c r="B1614" s="10" t="s">
        <v>8368</v>
      </c>
    </row>
    <row r="1615" spans="1:2" x14ac:dyDescent="0.25">
      <c r="A1615" s="20"/>
      <c r="B1615" s="10" t="s">
        <v>8358</v>
      </c>
    </row>
    <row r="1616" spans="1:2" x14ac:dyDescent="0.25">
      <c r="A1616" s="7" t="s">
        <v>8950</v>
      </c>
      <c r="B1616" s="18">
        <v>2</v>
      </c>
    </row>
    <row r="1617" spans="1:2" x14ac:dyDescent="0.25">
      <c r="A1617" s="7" t="s">
        <v>8951</v>
      </c>
      <c r="B1617" s="10" t="s">
        <v>8392</v>
      </c>
    </row>
    <row r="1618" spans="1:2" x14ac:dyDescent="0.25">
      <c r="A1618" s="7" t="s">
        <v>8951</v>
      </c>
      <c r="B1618" s="18">
        <v>1</v>
      </c>
    </row>
    <row r="1619" spans="1:2" x14ac:dyDescent="0.25">
      <c r="A1619" s="7" t="s">
        <v>8952</v>
      </c>
      <c r="B1619" s="10" t="s">
        <v>8852</v>
      </c>
    </row>
    <row r="1620" spans="1:2" x14ac:dyDescent="0.25">
      <c r="A1620" s="7" t="s">
        <v>8952</v>
      </c>
      <c r="B1620" s="18">
        <v>1</v>
      </c>
    </row>
    <row r="1621" spans="1:2" x14ac:dyDescent="0.25">
      <c r="A1621" s="7" t="s">
        <v>8953</v>
      </c>
      <c r="B1621" s="10" t="s">
        <v>8677</v>
      </c>
    </row>
    <row r="1622" spans="1:2" x14ac:dyDescent="0.25">
      <c r="A1622" s="7" t="s">
        <v>8953</v>
      </c>
      <c r="B1622" s="18">
        <v>1</v>
      </c>
    </row>
    <row r="1623" spans="1:2" x14ac:dyDescent="0.25">
      <c r="A1623" s="19" t="s">
        <v>8954</v>
      </c>
      <c r="B1623" s="10" t="s">
        <v>8410</v>
      </c>
    </row>
    <row r="1624" spans="1:2" x14ac:dyDescent="0.25">
      <c r="A1624" s="20"/>
      <c r="B1624" s="10" t="s">
        <v>8371</v>
      </c>
    </row>
    <row r="1625" spans="1:2" x14ac:dyDescent="0.25">
      <c r="A1625" s="7" t="s">
        <v>8954</v>
      </c>
      <c r="B1625" s="18">
        <v>2</v>
      </c>
    </row>
    <row r="1626" spans="1:2" x14ac:dyDescent="0.25">
      <c r="A1626" s="7" t="s">
        <v>8955</v>
      </c>
      <c r="B1626" s="10" t="s">
        <v>8155</v>
      </c>
    </row>
    <row r="1627" spans="1:2" x14ac:dyDescent="0.25">
      <c r="A1627" s="7" t="s">
        <v>8955</v>
      </c>
      <c r="B1627" s="18">
        <v>1</v>
      </c>
    </row>
    <row r="1628" spans="1:2" x14ac:dyDescent="0.25">
      <c r="A1628" s="19" t="s">
        <v>8956</v>
      </c>
      <c r="B1628" s="10" t="s">
        <v>8558</v>
      </c>
    </row>
    <row r="1629" spans="1:2" x14ac:dyDescent="0.25">
      <c r="A1629" s="20"/>
      <c r="B1629" s="10" t="s">
        <v>8957</v>
      </c>
    </row>
    <row r="1630" spans="1:2" x14ac:dyDescent="0.25">
      <c r="A1630" s="7" t="s">
        <v>8956</v>
      </c>
      <c r="B1630" s="18">
        <v>2</v>
      </c>
    </row>
    <row r="1631" spans="1:2" x14ac:dyDescent="0.25">
      <c r="A1631" s="7" t="s">
        <v>8958</v>
      </c>
      <c r="B1631" s="10" t="s">
        <v>8861</v>
      </c>
    </row>
    <row r="1632" spans="1:2" x14ac:dyDescent="0.25">
      <c r="A1632" s="7" t="s">
        <v>8958</v>
      </c>
      <c r="B1632" s="18">
        <v>1</v>
      </c>
    </row>
    <row r="1633" spans="1:2" x14ac:dyDescent="0.25">
      <c r="A1633" s="7" t="s">
        <v>8959</v>
      </c>
      <c r="B1633" s="10" t="s">
        <v>8829</v>
      </c>
    </row>
    <row r="1634" spans="1:2" x14ac:dyDescent="0.25">
      <c r="A1634" s="7" t="s">
        <v>8959</v>
      </c>
      <c r="B1634" s="18">
        <v>1</v>
      </c>
    </row>
    <row r="1635" spans="1:2" x14ac:dyDescent="0.25">
      <c r="A1635" s="7" t="s">
        <v>8960</v>
      </c>
      <c r="B1635" s="10" t="s">
        <v>8961</v>
      </c>
    </row>
    <row r="1636" spans="1:2" x14ac:dyDescent="0.25">
      <c r="A1636" s="7" t="s">
        <v>8960</v>
      </c>
      <c r="B1636" s="18">
        <v>1</v>
      </c>
    </row>
    <row r="1637" spans="1:2" x14ac:dyDescent="0.25">
      <c r="A1637" s="19" t="s">
        <v>8962</v>
      </c>
      <c r="B1637" s="10" t="s">
        <v>8167</v>
      </c>
    </row>
    <row r="1638" spans="1:2" x14ac:dyDescent="0.25">
      <c r="A1638" s="21"/>
      <c r="B1638" s="10" t="s">
        <v>8227</v>
      </c>
    </row>
    <row r="1639" spans="1:2" x14ac:dyDescent="0.25">
      <c r="A1639" s="20"/>
      <c r="B1639" s="10" t="s">
        <v>8312</v>
      </c>
    </row>
    <row r="1640" spans="1:2" x14ac:dyDescent="0.25">
      <c r="A1640" s="7" t="s">
        <v>8962</v>
      </c>
      <c r="B1640" s="18">
        <v>3</v>
      </c>
    </row>
    <row r="1641" spans="1:2" x14ac:dyDescent="0.25">
      <c r="A1641" s="7" t="s">
        <v>8963</v>
      </c>
      <c r="B1641" s="10" t="s">
        <v>8964</v>
      </c>
    </row>
    <row r="1642" spans="1:2" x14ac:dyDescent="0.25">
      <c r="A1642" s="7" t="s">
        <v>8963</v>
      </c>
      <c r="B1642" s="18">
        <v>1</v>
      </c>
    </row>
    <row r="1643" spans="1:2" x14ac:dyDescent="0.25">
      <c r="A1643" s="19" t="s">
        <v>8965</v>
      </c>
      <c r="B1643" s="10" t="s">
        <v>8905</v>
      </c>
    </row>
    <row r="1644" spans="1:2" x14ac:dyDescent="0.25">
      <c r="A1644" s="20"/>
      <c r="B1644" s="10" t="s">
        <v>8966</v>
      </c>
    </row>
    <row r="1645" spans="1:2" x14ac:dyDescent="0.25">
      <c r="A1645" s="7" t="s">
        <v>8965</v>
      </c>
      <c r="B1645" s="18">
        <v>2</v>
      </c>
    </row>
    <row r="1646" spans="1:2" x14ac:dyDescent="0.25">
      <c r="A1646" s="7" t="s">
        <v>8967</v>
      </c>
      <c r="B1646" s="10" t="s">
        <v>8152</v>
      </c>
    </row>
    <row r="1647" spans="1:2" x14ac:dyDescent="0.25">
      <c r="A1647" s="7" t="s">
        <v>8967</v>
      </c>
      <c r="B1647" s="18">
        <v>1</v>
      </c>
    </row>
    <row r="1648" spans="1:2" x14ac:dyDescent="0.25">
      <c r="A1648" s="7" t="s">
        <v>8968</v>
      </c>
      <c r="B1648" s="10" t="s">
        <v>8069</v>
      </c>
    </row>
    <row r="1649" spans="1:2" x14ac:dyDescent="0.25">
      <c r="A1649" s="7" t="s">
        <v>8968</v>
      </c>
      <c r="B1649" s="18">
        <v>1</v>
      </c>
    </row>
    <row r="1650" spans="1:2" x14ac:dyDescent="0.25">
      <c r="A1650" s="7" t="s">
        <v>8969</v>
      </c>
      <c r="B1650" s="10" t="s">
        <v>8970</v>
      </c>
    </row>
    <row r="1651" spans="1:2" x14ac:dyDescent="0.25">
      <c r="A1651" s="7" t="s">
        <v>8969</v>
      </c>
      <c r="B1651" s="18">
        <v>1</v>
      </c>
    </row>
    <row r="1652" spans="1:2" x14ac:dyDescent="0.25">
      <c r="A1652" s="19" t="s">
        <v>8971</v>
      </c>
      <c r="B1652" s="10" t="s">
        <v>8207</v>
      </c>
    </row>
    <row r="1653" spans="1:2" x14ac:dyDescent="0.25">
      <c r="A1653" s="20"/>
      <c r="B1653" s="10" t="s">
        <v>8297</v>
      </c>
    </row>
    <row r="1654" spans="1:2" x14ac:dyDescent="0.25">
      <c r="A1654" s="7" t="s">
        <v>8971</v>
      </c>
      <c r="B1654" s="18">
        <v>2</v>
      </c>
    </row>
    <row r="1655" spans="1:2" x14ac:dyDescent="0.25">
      <c r="A1655" s="7" t="s">
        <v>8972</v>
      </c>
      <c r="B1655" s="10" t="s">
        <v>8160</v>
      </c>
    </row>
    <row r="1656" spans="1:2" x14ac:dyDescent="0.25">
      <c r="A1656" s="7" t="s">
        <v>8972</v>
      </c>
      <c r="B1656" s="18">
        <v>1</v>
      </c>
    </row>
    <row r="1657" spans="1:2" x14ac:dyDescent="0.25">
      <c r="A1657" s="7" t="s">
        <v>8973</v>
      </c>
      <c r="B1657" s="10" t="s">
        <v>8150</v>
      </c>
    </row>
    <row r="1658" spans="1:2" x14ac:dyDescent="0.25">
      <c r="A1658" s="7" t="s">
        <v>8973</v>
      </c>
      <c r="B1658" s="18">
        <v>1</v>
      </c>
    </row>
    <row r="1659" spans="1:2" x14ac:dyDescent="0.25">
      <c r="A1659" s="7" t="s">
        <v>8974</v>
      </c>
      <c r="B1659" s="10" t="s">
        <v>8266</v>
      </c>
    </row>
    <row r="1660" spans="1:2" x14ac:dyDescent="0.25">
      <c r="A1660" s="7" t="s">
        <v>8974</v>
      </c>
      <c r="B1660" s="18">
        <v>1</v>
      </c>
    </row>
    <row r="1661" spans="1:2" x14ac:dyDescent="0.25">
      <c r="A1661" s="7" t="s">
        <v>8975</v>
      </c>
      <c r="B1661" s="10" t="s">
        <v>8188</v>
      </c>
    </row>
    <row r="1662" spans="1:2" x14ac:dyDescent="0.25">
      <c r="A1662" s="7" t="s">
        <v>8975</v>
      </c>
      <c r="B1662" s="18">
        <v>1</v>
      </c>
    </row>
    <row r="1663" spans="1:2" x14ac:dyDescent="0.25">
      <c r="A1663" s="7" t="s">
        <v>8976</v>
      </c>
      <c r="B1663" s="10" t="s">
        <v>8558</v>
      </c>
    </row>
    <row r="1664" spans="1:2" x14ac:dyDescent="0.25">
      <c r="A1664" s="7" t="s">
        <v>8976</v>
      </c>
      <c r="B1664" s="18">
        <v>1</v>
      </c>
    </row>
    <row r="1665" spans="1:2" x14ac:dyDescent="0.25">
      <c r="A1665" s="7" t="s">
        <v>8977</v>
      </c>
      <c r="B1665" s="10" t="s">
        <v>8978</v>
      </c>
    </row>
    <row r="1666" spans="1:2" x14ac:dyDescent="0.25">
      <c r="A1666" s="7" t="s">
        <v>8977</v>
      </c>
      <c r="B1666" s="18">
        <v>1</v>
      </c>
    </row>
    <row r="1667" spans="1:2" x14ac:dyDescent="0.25">
      <c r="A1667" s="7" t="s">
        <v>8979</v>
      </c>
      <c r="B1667" s="10" t="s">
        <v>8186</v>
      </c>
    </row>
    <row r="1668" spans="1:2" x14ac:dyDescent="0.25">
      <c r="A1668" s="7" t="s">
        <v>8979</v>
      </c>
      <c r="B1668" s="18">
        <v>1</v>
      </c>
    </row>
    <row r="1669" spans="1:2" x14ac:dyDescent="0.25">
      <c r="A1669" s="7" t="s">
        <v>8980</v>
      </c>
      <c r="B1669" s="10" t="s">
        <v>8173</v>
      </c>
    </row>
    <row r="1670" spans="1:2" x14ac:dyDescent="0.25">
      <c r="A1670" s="7" t="s">
        <v>8980</v>
      </c>
      <c r="B1670" s="18">
        <v>1</v>
      </c>
    </row>
    <row r="1671" spans="1:2" x14ac:dyDescent="0.25">
      <c r="A1671" s="7" t="s">
        <v>8981</v>
      </c>
      <c r="B1671" s="10" t="s">
        <v>8414</v>
      </c>
    </row>
    <row r="1672" spans="1:2" x14ac:dyDescent="0.25">
      <c r="A1672" s="7" t="s">
        <v>8981</v>
      </c>
      <c r="B1672" s="18">
        <v>1</v>
      </c>
    </row>
    <row r="1673" spans="1:2" x14ac:dyDescent="0.25">
      <c r="A1673" s="19" t="s">
        <v>8982</v>
      </c>
      <c r="B1673" s="10" t="s">
        <v>8446</v>
      </c>
    </row>
    <row r="1674" spans="1:2" x14ac:dyDescent="0.25">
      <c r="A1674" s="21"/>
      <c r="B1674" s="10" t="s">
        <v>8983</v>
      </c>
    </row>
    <row r="1675" spans="1:2" x14ac:dyDescent="0.25">
      <c r="A1675" s="21"/>
      <c r="B1675" s="10" t="s">
        <v>8190</v>
      </c>
    </row>
    <row r="1676" spans="1:2" x14ac:dyDescent="0.25">
      <c r="A1676" s="20"/>
      <c r="B1676" s="10" t="s">
        <v>8176</v>
      </c>
    </row>
    <row r="1677" spans="1:2" x14ac:dyDescent="0.25">
      <c r="A1677" s="7" t="s">
        <v>8982</v>
      </c>
      <c r="B1677" s="18">
        <v>4</v>
      </c>
    </row>
    <row r="1678" spans="1:2" x14ac:dyDescent="0.25">
      <c r="A1678" s="7" t="s">
        <v>8984</v>
      </c>
      <c r="B1678" s="10" t="s">
        <v>8069</v>
      </c>
    </row>
    <row r="1679" spans="1:2" x14ac:dyDescent="0.25">
      <c r="A1679" s="7" t="s">
        <v>8984</v>
      </c>
      <c r="B1679" s="18">
        <v>1</v>
      </c>
    </row>
    <row r="1680" spans="1:2" x14ac:dyDescent="0.25">
      <c r="A1680" s="7" t="s">
        <v>8985</v>
      </c>
      <c r="B1680" s="10" t="s">
        <v>8072</v>
      </c>
    </row>
    <row r="1681" spans="1:2" x14ac:dyDescent="0.25">
      <c r="A1681" s="7" t="s">
        <v>8985</v>
      </c>
      <c r="B1681" s="18">
        <v>1</v>
      </c>
    </row>
    <row r="1682" spans="1:2" x14ac:dyDescent="0.25">
      <c r="A1682" s="7" t="s">
        <v>8986</v>
      </c>
      <c r="B1682" s="10" t="s">
        <v>8688</v>
      </c>
    </row>
    <row r="1683" spans="1:2" x14ac:dyDescent="0.25">
      <c r="A1683" s="7" t="s">
        <v>8986</v>
      </c>
      <c r="B1683" s="18">
        <v>1</v>
      </c>
    </row>
    <row r="1684" spans="1:2" x14ac:dyDescent="0.25">
      <c r="A1684" s="7" t="s">
        <v>8987</v>
      </c>
      <c r="B1684" s="10" t="s">
        <v>8169</v>
      </c>
    </row>
    <row r="1685" spans="1:2" x14ac:dyDescent="0.25">
      <c r="A1685" s="7" t="s">
        <v>8987</v>
      </c>
      <c r="B1685" s="18">
        <v>1</v>
      </c>
    </row>
    <row r="1686" spans="1:2" x14ac:dyDescent="0.25">
      <c r="A1686" s="7" t="s">
        <v>8988</v>
      </c>
      <c r="B1686" s="10" t="s">
        <v>8989</v>
      </c>
    </row>
    <row r="1687" spans="1:2" x14ac:dyDescent="0.25">
      <c r="A1687" s="7" t="s">
        <v>8988</v>
      </c>
      <c r="B1687" s="18">
        <v>1</v>
      </c>
    </row>
    <row r="1688" spans="1:2" x14ac:dyDescent="0.25">
      <c r="A1688" s="7" t="s">
        <v>8990</v>
      </c>
      <c r="B1688" s="10" t="s">
        <v>8207</v>
      </c>
    </row>
    <row r="1689" spans="1:2" x14ac:dyDescent="0.25">
      <c r="A1689" s="7" t="s">
        <v>8990</v>
      </c>
      <c r="B1689" s="18">
        <v>1</v>
      </c>
    </row>
    <row r="1690" spans="1:2" x14ac:dyDescent="0.25">
      <c r="A1690" s="7" t="s">
        <v>8991</v>
      </c>
      <c r="B1690" s="10" t="s">
        <v>8992</v>
      </c>
    </row>
    <row r="1691" spans="1:2" x14ac:dyDescent="0.25">
      <c r="A1691" s="7" t="s">
        <v>8991</v>
      </c>
      <c r="B1691" s="18">
        <v>1</v>
      </c>
    </row>
    <row r="1692" spans="1:2" x14ac:dyDescent="0.25">
      <c r="A1692" s="7" t="s">
        <v>8993</v>
      </c>
      <c r="B1692" s="10" t="s">
        <v>8069</v>
      </c>
    </row>
    <row r="1693" spans="1:2" x14ac:dyDescent="0.25">
      <c r="A1693" s="7" t="s">
        <v>8993</v>
      </c>
      <c r="B1693" s="18">
        <v>1</v>
      </c>
    </row>
    <row r="1694" spans="1:2" x14ac:dyDescent="0.25">
      <c r="A1694" s="7" t="s">
        <v>8994</v>
      </c>
      <c r="B1694" s="10" t="s">
        <v>8340</v>
      </c>
    </row>
    <row r="1695" spans="1:2" x14ac:dyDescent="0.25">
      <c r="A1695" s="7" t="s">
        <v>8994</v>
      </c>
      <c r="B1695" s="18">
        <v>1</v>
      </c>
    </row>
    <row r="1696" spans="1:2" x14ac:dyDescent="0.25">
      <c r="A1696" s="7" t="s">
        <v>8995</v>
      </c>
      <c r="B1696" s="10" t="s">
        <v>8072</v>
      </c>
    </row>
    <row r="1697" spans="1:2" x14ac:dyDescent="0.25">
      <c r="A1697" s="7" t="s">
        <v>8995</v>
      </c>
      <c r="B1697" s="18">
        <v>1</v>
      </c>
    </row>
    <row r="1698" spans="1:2" x14ac:dyDescent="0.25">
      <c r="A1698" s="7" t="s">
        <v>8996</v>
      </c>
      <c r="B1698" s="10" t="s">
        <v>8241</v>
      </c>
    </row>
    <row r="1699" spans="1:2" x14ac:dyDescent="0.25">
      <c r="A1699" s="7" t="s">
        <v>8996</v>
      </c>
      <c r="B1699" s="18">
        <v>1</v>
      </c>
    </row>
    <row r="1700" spans="1:2" x14ac:dyDescent="0.25">
      <c r="A1700" s="7" t="s">
        <v>8997</v>
      </c>
      <c r="B1700" s="10" t="s">
        <v>8998</v>
      </c>
    </row>
    <row r="1701" spans="1:2" x14ac:dyDescent="0.25">
      <c r="A1701" s="7" t="s">
        <v>8997</v>
      </c>
      <c r="B1701" s="18">
        <v>1</v>
      </c>
    </row>
    <row r="1702" spans="1:2" x14ac:dyDescent="0.25">
      <c r="A1702" s="7" t="s">
        <v>8999</v>
      </c>
      <c r="B1702" s="10" t="s">
        <v>8202</v>
      </c>
    </row>
    <row r="1703" spans="1:2" x14ac:dyDescent="0.25">
      <c r="A1703" s="7" t="s">
        <v>8999</v>
      </c>
      <c r="B1703" s="18">
        <v>1</v>
      </c>
    </row>
    <row r="1704" spans="1:2" x14ac:dyDescent="0.25">
      <c r="A1704" s="7" t="s">
        <v>9000</v>
      </c>
      <c r="B1704" s="10" t="s">
        <v>9001</v>
      </c>
    </row>
    <row r="1705" spans="1:2" x14ac:dyDescent="0.25">
      <c r="A1705" s="7" t="s">
        <v>9000</v>
      </c>
      <c r="B1705" s="18">
        <v>1</v>
      </c>
    </row>
    <row r="1706" spans="1:2" x14ac:dyDescent="0.25">
      <c r="A1706" s="7" t="s">
        <v>9002</v>
      </c>
      <c r="B1706" s="10" t="s">
        <v>8181</v>
      </c>
    </row>
    <row r="1707" spans="1:2" x14ac:dyDescent="0.25">
      <c r="A1707" s="7" t="s">
        <v>9002</v>
      </c>
      <c r="B1707" s="18">
        <v>1</v>
      </c>
    </row>
    <row r="1708" spans="1:2" x14ac:dyDescent="0.25">
      <c r="A1708" s="7" t="s">
        <v>9003</v>
      </c>
      <c r="B1708" s="10" t="s">
        <v>8709</v>
      </c>
    </row>
    <row r="1709" spans="1:2" x14ac:dyDescent="0.25">
      <c r="A1709" s="7" t="s">
        <v>9003</v>
      </c>
      <c r="B1709" s="18">
        <v>1</v>
      </c>
    </row>
    <row r="1710" spans="1:2" x14ac:dyDescent="0.25">
      <c r="A1710" s="7" t="s">
        <v>9004</v>
      </c>
      <c r="B1710" s="10" t="s">
        <v>8190</v>
      </c>
    </row>
    <row r="1711" spans="1:2" x14ac:dyDescent="0.25">
      <c r="A1711" s="7" t="s">
        <v>9004</v>
      </c>
      <c r="B1711" s="18">
        <v>1</v>
      </c>
    </row>
    <row r="1712" spans="1:2" x14ac:dyDescent="0.25">
      <c r="A1712" s="7" t="s">
        <v>9005</v>
      </c>
      <c r="B1712" s="10" t="s">
        <v>8331</v>
      </c>
    </row>
    <row r="1713" spans="1:2" x14ac:dyDescent="0.25">
      <c r="A1713" s="7" t="s">
        <v>9005</v>
      </c>
      <c r="B1713" s="18">
        <v>1</v>
      </c>
    </row>
    <row r="1714" spans="1:2" x14ac:dyDescent="0.25">
      <c r="A1714" s="7" t="s">
        <v>9006</v>
      </c>
      <c r="B1714" s="10" t="s">
        <v>8105</v>
      </c>
    </row>
    <row r="1715" spans="1:2" x14ac:dyDescent="0.25">
      <c r="A1715" s="7" t="s">
        <v>9006</v>
      </c>
      <c r="B1715" s="18">
        <v>1</v>
      </c>
    </row>
    <row r="1716" spans="1:2" x14ac:dyDescent="0.25">
      <c r="A1716" s="7" t="s">
        <v>9007</v>
      </c>
      <c r="B1716" s="10" t="s">
        <v>8468</v>
      </c>
    </row>
    <row r="1717" spans="1:2" x14ac:dyDescent="0.25">
      <c r="A1717" s="7" t="s">
        <v>9007</v>
      </c>
      <c r="B1717" s="18">
        <v>1</v>
      </c>
    </row>
    <row r="1718" spans="1:2" x14ac:dyDescent="0.25">
      <c r="A1718" s="7" t="s">
        <v>9008</v>
      </c>
      <c r="B1718" s="10" t="s">
        <v>8318</v>
      </c>
    </row>
    <row r="1719" spans="1:2" x14ac:dyDescent="0.25">
      <c r="A1719" s="7" t="s">
        <v>9008</v>
      </c>
      <c r="B1719" s="18">
        <v>1</v>
      </c>
    </row>
    <row r="1720" spans="1:2" x14ac:dyDescent="0.25">
      <c r="A1720" s="7" t="s">
        <v>9009</v>
      </c>
      <c r="B1720" s="10" t="s">
        <v>8405</v>
      </c>
    </row>
    <row r="1721" spans="1:2" x14ac:dyDescent="0.25">
      <c r="A1721" s="7" t="s">
        <v>9009</v>
      </c>
      <c r="B1721" s="18">
        <v>1</v>
      </c>
    </row>
    <row r="1722" spans="1:2" x14ac:dyDescent="0.25">
      <c r="A1722" s="7" t="s">
        <v>9010</v>
      </c>
      <c r="B1722" s="10" t="s">
        <v>8686</v>
      </c>
    </row>
    <row r="1723" spans="1:2" x14ac:dyDescent="0.25">
      <c r="A1723" s="7" t="s">
        <v>9010</v>
      </c>
      <c r="B1723" s="18">
        <v>1</v>
      </c>
    </row>
    <row r="1724" spans="1:2" x14ac:dyDescent="0.25">
      <c r="A1724" s="7" t="s">
        <v>9011</v>
      </c>
      <c r="B1724" s="10" t="s">
        <v>8324</v>
      </c>
    </row>
    <row r="1725" spans="1:2" x14ac:dyDescent="0.25">
      <c r="A1725" s="7" t="s">
        <v>9011</v>
      </c>
      <c r="B1725" s="18">
        <v>1</v>
      </c>
    </row>
    <row r="1726" spans="1:2" x14ac:dyDescent="0.25">
      <c r="A1726" s="7" t="s">
        <v>9012</v>
      </c>
      <c r="B1726" s="10" t="s">
        <v>9013</v>
      </c>
    </row>
    <row r="1727" spans="1:2" x14ac:dyDescent="0.25">
      <c r="A1727" s="7" t="s">
        <v>9012</v>
      </c>
      <c r="B1727" s="18">
        <v>1</v>
      </c>
    </row>
    <row r="1728" spans="1:2" x14ac:dyDescent="0.25">
      <c r="A1728" s="7" t="s">
        <v>9014</v>
      </c>
      <c r="B1728" s="10" t="s">
        <v>8176</v>
      </c>
    </row>
    <row r="1729" spans="1:2" x14ac:dyDescent="0.25">
      <c r="A1729" s="7" t="s">
        <v>9014</v>
      </c>
      <c r="B1729" s="18">
        <v>1</v>
      </c>
    </row>
    <row r="1730" spans="1:2" x14ac:dyDescent="0.25">
      <c r="A1730" s="7" t="s">
        <v>9015</v>
      </c>
      <c r="B1730" s="10" t="s">
        <v>8100</v>
      </c>
    </row>
    <row r="1731" spans="1:2" x14ac:dyDescent="0.25">
      <c r="A1731" s="7" t="s">
        <v>9015</v>
      </c>
      <c r="B1731" s="18">
        <v>1</v>
      </c>
    </row>
    <row r="1732" spans="1:2" x14ac:dyDescent="0.25">
      <c r="A1732" s="7" t="s">
        <v>9016</v>
      </c>
      <c r="B1732" s="10" t="s">
        <v>8069</v>
      </c>
    </row>
    <row r="1733" spans="1:2" x14ac:dyDescent="0.25">
      <c r="A1733" s="7" t="s">
        <v>9016</v>
      </c>
      <c r="B1733" s="18">
        <v>1</v>
      </c>
    </row>
    <row r="1734" spans="1:2" x14ac:dyDescent="0.25">
      <c r="A1734" s="7" t="s">
        <v>9017</v>
      </c>
      <c r="B1734" s="10" t="s">
        <v>8472</v>
      </c>
    </row>
    <row r="1735" spans="1:2" x14ac:dyDescent="0.25">
      <c r="A1735" s="7" t="s">
        <v>9017</v>
      </c>
      <c r="B1735" s="18">
        <v>1</v>
      </c>
    </row>
    <row r="1736" spans="1:2" x14ac:dyDescent="0.25">
      <c r="A1736" s="7" t="s">
        <v>9018</v>
      </c>
      <c r="B1736" s="10" t="s">
        <v>8238</v>
      </c>
    </row>
    <row r="1737" spans="1:2" x14ac:dyDescent="0.25">
      <c r="A1737" s="7" t="s">
        <v>9018</v>
      </c>
      <c r="B1737" s="18">
        <v>1</v>
      </c>
    </row>
    <row r="1738" spans="1:2" x14ac:dyDescent="0.25">
      <c r="A1738" s="7" t="s">
        <v>9019</v>
      </c>
      <c r="B1738" s="10" t="s">
        <v>8072</v>
      </c>
    </row>
    <row r="1739" spans="1:2" x14ac:dyDescent="0.25">
      <c r="A1739" s="7" t="s">
        <v>9019</v>
      </c>
      <c r="B1739" s="18">
        <v>1</v>
      </c>
    </row>
    <row r="1740" spans="1:2" x14ac:dyDescent="0.25">
      <c r="A1740" s="7" t="s">
        <v>9020</v>
      </c>
      <c r="B1740" s="10" t="s">
        <v>8196</v>
      </c>
    </row>
    <row r="1741" spans="1:2" x14ac:dyDescent="0.25">
      <c r="A1741" s="7" t="s">
        <v>9020</v>
      </c>
      <c r="B1741" s="18">
        <v>1</v>
      </c>
    </row>
    <row r="1742" spans="1:2" x14ac:dyDescent="0.25">
      <c r="A1742" s="7" t="s">
        <v>9021</v>
      </c>
      <c r="B1742" s="10" t="s">
        <v>8417</v>
      </c>
    </row>
    <row r="1743" spans="1:2" x14ac:dyDescent="0.25">
      <c r="A1743" s="7" t="s">
        <v>9021</v>
      </c>
      <c r="B1743" s="18">
        <v>1</v>
      </c>
    </row>
    <row r="1744" spans="1:2" x14ac:dyDescent="0.25">
      <c r="A1744" s="7" t="s">
        <v>9022</v>
      </c>
      <c r="B1744" s="10" t="s">
        <v>8580</v>
      </c>
    </row>
    <row r="1745" spans="1:2" x14ac:dyDescent="0.25">
      <c r="A1745" s="7" t="s">
        <v>9022</v>
      </c>
      <c r="B1745" s="18">
        <v>1</v>
      </c>
    </row>
    <row r="1746" spans="1:2" x14ac:dyDescent="0.25">
      <c r="A1746" s="7" t="s">
        <v>9023</v>
      </c>
      <c r="B1746" s="10" t="s">
        <v>8167</v>
      </c>
    </row>
    <row r="1747" spans="1:2" x14ac:dyDescent="0.25">
      <c r="A1747" s="7" t="s">
        <v>9023</v>
      </c>
      <c r="B1747" s="18">
        <v>1</v>
      </c>
    </row>
    <row r="1748" spans="1:2" x14ac:dyDescent="0.25">
      <c r="A1748" s="7" t="s">
        <v>9024</v>
      </c>
      <c r="B1748" s="10" t="s">
        <v>8122</v>
      </c>
    </row>
    <row r="1749" spans="1:2" x14ac:dyDescent="0.25">
      <c r="A1749" s="7" t="s">
        <v>9024</v>
      </c>
      <c r="B1749" s="18">
        <v>1</v>
      </c>
    </row>
    <row r="1750" spans="1:2" x14ac:dyDescent="0.25">
      <c r="A1750" s="7" t="s">
        <v>9025</v>
      </c>
      <c r="B1750" s="10" t="s">
        <v>8069</v>
      </c>
    </row>
    <row r="1751" spans="1:2" x14ac:dyDescent="0.25">
      <c r="A1751" s="7" t="s">
        <v>9025</v>
      </c>
      <c r="B1751" s="18">
        <v>1</v>
      </c>
    </row>
    <row r="1752" spans="1:2" x14ac:dyDescent="0.25">
      <c r="A1752" s="7" t="s">
        <v>9026</v>
      </c>
      <c r="B1752" s="10" t="s">
        <v>8855</v>
      </c>
    </row>
    <row r="1753" spans="1:2" x14ac:dyDescent="0.25">
      <c r="A1753" s="7" t="s">
        <v>9026</v>
      </c>
      <c r="B1753" s="18">
        <v>1</v>
      </c>
    </row>
    <row r="1754" spans="1:2" x14ac:dyDescent="0.25">
      <c r="A1754" s="7" t="s">
        <v>9027</v>
      </c>
      <c r="B1754" s="10" t="s">
        <v>8356</v>
      </c>
    </row>
    <row r="1755" spans="1:2" x14ac:dyDescent="0.25">
      <c r="A1755" s="7" t="s">
        <v>9027</v>
      </c>
      <c r="B1755" s="18">
        <v>1</v>
      </c>
    </row>
    <row r="1756" spans="1:2" x14ac:dyDescent="0.25">
      <c r="A1756" s="7" t="s">
        <v>9028</v>
      </c>
      <c r="B1756" s="10" t="s">
        <v>9029</v>
      </c>
    </row>
    <row r="1757" spans="1:2" x14ac:dyDescent="0.25">
      <c r="A1757" s="7" t="s">
        <v>9028</v>
      </c>
      <c r="B1757" s="18">
        <v>1</v>
      </c>
    </row>
    <row r="1758" spans="1:2" x14ac:dyDescent="0.25">
      <c r="A1758" s="7" t="s">
        <v>9030</v>
      </c>
      <c r="B1758" s="10" t="s">
        <v>8449</v>
      </c>
    </row>
    <row r="1759" spans="1:2" x14ac:dyDescent="0.25">
      <c r="A1759" s="7" t="s">
        <v>9030</v>
      </c>
      <c r="B1759" s="18">
        <v>1</v>
      </c>
    </row>
    <row r="1760" spans="1:2" x14ac:dyDescent="0.25">
      <c r="A1760" s="7" t="s">
        <v>9031</v>
      </c>
      <c r="B1760" s="10" t="s">
        <v>8140</v>
      </c>
    </row>
    <row r="1761" spans="1:2" x14ac:dyDescent="0.25">
      <c r="A1761" s="7" t="s">
        <v>9031</v>
      </c>
      <c r="B1761" s="18">
        <v>1</v>
      </c>
    </row>
    <row r="1762" spans="1:2" x14ac:dyDescent="0.25">
      <c r="A1762" s="7" t="s">
        <v>9032</v>
      </c>
      <c r="B1762" s="10" t="s">
        <v>8216</v>
      </c>
    </row>
    <row r="1763" spans="1:2" x14ac:dyDescent="0.25">
      <c r="A1763" s="7" t="s">
        <v>9032</v>
      </c>
      <c r="B1763" s="18">
        <v>1</v>
      </c>
    </row>
    <row r="1764" spans="1:2" x14ac:dyDescent="0.25">
      <c r="A1764" s="7" t="s">
        <v>9033</v>
      </c>
      <c r="B1764" s="10" t="s">
        <v>9034</v>
      </c>
    </row>
    <row r="1765" spans="1:2" x14ac:dyDescent="0.25">
      <c r="A1765" s="7" t="s">
        <v>9033</v>
      </c>
      <c r="B1765" s="18">
        <v>1</v>
      </c>
    </row>
    <row r="1766" spans="1:2" x14ac:dyDescent="0.25">
      <c r="A1766" s="7" t="s">
        <v>9035</v>
      </c>
      <c r="B1766" s="10" t="s">
        <v>9036</v>
      </c>
    </row>
    <row r="1767" spans="1:2" x14ac:dyDescent="0.25">
      <c r="A1767" s="7" t="s">
        <v>9035</v>
      </c>
      <c r="B1767" s="18">
        <v>1</v>
      </c>
    </row>
    <row r="1768" spans="1:2" x14ac:dyDescent="0.25">
      <c r="A1768" s="7" t="s">
        <v>9037</v>
      </c>
      <c r="B1768" s="10" t="s">
        <v>8084</v>
      </c>
    </row>
    <row r="1769" spans="1:2" x14ac:dyDescent="0.25">
      <c r="A1769" s="7" t="s">
        <v>9037</v>
      </c>
      <c r="B1769" s="18">
        <v>1</v>
      </c>
    </row>
    <row r="1770" spans="1:2" x14ac:dyDescent="0.25">
      <c r="A1770" s="7" t="s">
        <v>9038</v>
      </c>
      <c r="B1770" s="10" t="s">
        <v>8322</v>
      </c>
    </row>
    <row r="1771" spans="1:2" x14ac:dyDescent="0.25">
      <c r="A1771" s="7" t="s">
        <v>9038</v>
      </c>
      <c r="B1771" s="18">
        <v>1</v>
      </c>
    </row>
    <row r="1772" spans="1:2" x14ac:dyDescent="0.25">
      <c r="A1772" s="19" t="s">
        <v>9039</v>
      </c>
      <c r="B1772" s="10" t="s">
        <v>8072</v>
      </c>
    </row>
    <row r="1773" spans="1:2" x14ac:dyDescent="0.25">
      <c r="A1773" s="20"/>
      <c r="B1773" s="10" t="s">
        <v>8105</v>
      </c>
    </row>
    <row r="1774" spans="1:2" x14ac:dyDescent="0.25">
      <c r="A1774" s="7" t="s">
        <v>9039</v>
      </c>
      <c r="B1774" s="18">
        <v>2</v>
      </c>
    </row>
    <row r="1775" spans="1:2" x14ac:dyDescent="0.25">
      <c r="A1775" s="7" t="s">
        <v>9040</v>
      </c>
      <c r="B1775" s="10" t="s">
        <v>8466</v>
      </c>
    </row>
    <row r="1776" spans="1:2" x14ac:dyDescent="0.25">
      <c r="A1776" s="7" t="s">
        <v>9040</v>
      </c>
      <c r="B1776" s="18">
        <v>1</v>
      </c>
    </row>
    <row r="1777" spans="1:2" x14ac:dyDescent="0.25">
      <c r="A1777" s="7" t="s">
        <v>9041</v>
      </c>
      <c r="B1777" s="10" t="s">
        <v>8989</v>
      </c>
    </row>
    <row r="1778" spans="1:2" x14ac:dyDescent="0.25">
      <c r="A1778" s="7" t="s">
        <v>9041</v>
      </c>
      <c r="B1778" s="18">
        <v>1</v>
      </c>
    </row>
    <row r="1779" spans="1:2" x14ac:dyDescent="0.25">
      <c r="A1779" s="7" t="s">
        <v>9042</v>
      </c>
      <c r="B1779" s="10" t="s">
        <v>8371</v>
      </c>
    </row>
    <row r="1780" spans="1:2" x14ac:dyDescent="0.25">
      <c r="A1780" s="7" t="s">
        <v>9042</v>
      </c>
      <c r="B1780" s="18">
        <v>1</v>
      </c>
    </row>
    <row r="1781" spans="1:2" x14ac:dyDescent="0.25">
      <c r="A1781" s="7" t="s">
        <v>9043</v>
      </c>
      <c r="B1781" s="10" t="s">
        <v>9044</v>
      </c>
    </row>
    <row r="1782" spans="1:2" x14ac:dyDescent="0.25">
      <c r="A1782" s="7" t="s">
        <v>9043</v>
      </c>
      <c r="B1782" s="18">
        <v>1</v>
      </c>
    </row>
    <row r="1783" spans="1:2" x14ac:dyDescent="0.25">
      <c r="A1783" s="7" t="s">
        <v>9045</v>
      </c>
      <c r="B1783" s="10" t="s">
        <v>8164</v>
      </c>
    </row>
    <row r="1784" spans="1:2" x14ac:dyDescent="0.25">
      <c r="A1784" s="7" t="s">
        <v>9045</v>
      </c>
      <c r="B1784" s="18">
        <v>1</v>
      </c>
    </row>
    <row r="1785" spans="1:2" x14ac:dyDescent="0.25">
      <c r="A1785" s="7" t="s">
        <v>9046</v>
      </c>
      <c r="B1785" s="10" t="s">
        <v>8140</v>
      </c>
    </row>
    <row r="1786" spans="1:2" x14ac:dyDescent="0.25">
      <c r="A1786" s="7" t="s">
        <v>9046</v>
      </c>
      <c r="B1786" s="18">
        <v>1</v>
      </c>
    </row>
    <row r="1787" spans="1:2" x14ac:dyDescent="0.25">
      <c r="A1787" s="7" t="s">
        <v>9047</v>
      </c>
      <c r="B1787" s="10" t="s">
        <v>8220</v>
      </c>
    </row>
    <row r="1788" spans="1:2" x14ac:dyDescent="0.25">
      <c r="A1788" s="7" t="s">
        <v>9047</v>
      </c>
      <c r="B1788" s="18">
        <v>1</v>
      </c>
    </row>
    <row r="1789" spans="1:2" x14ac:dyDescent="0.25">
      <c r="A1789" s="7" t="s">
        <v>9048</v>
      </c>
      <c r="B1789" s="10" t="s">
        <v>9049</v>
      </c>
    </row>
    <row r="1790" spans="1:2" x14ac:dyDescent="0.25">
      <c r="A1790" s="7" t="s">
        <v>9048</v>
      </c>
      <c r="B1790" s="18">
        <v>1</v>
      </c>
    </row>
    <row r="1791" spans="1:2" x14ac:dyDescent="0.25">
      <c r="A1791" s="7" t="s">
        <v>9050</v>
      </c>
      <c r="B1791" s="10" t="s">
        <v>8167</v>
      </c>
    </row>
    <row r="1792" spans="1:2" x14ac:dyDescent="0.25">
      <c r="A1792" s="7" t="s">
        <v>9050</v>
      </c>
      <c r="B1792" s="18">
        <v>1</v>
      </c>
    </row>
    <row r="1793" spans="1:2" x14ac:dyDescent="0.25">
      <c r="A1793" s="7" t="s">
        <v>9051</v>
      </c>
      <c r="B1793" s="10" t="s">
        <v>8852</v>
      </c>
    </row>
    <row r="1794" spans="1:2" x14ac:dyDescent="0.25">
      <c r="A1794" s="7" t="s">
        <v>9051</v>
      </c>
      <c r="B1794" s="18">
        <v>1</v>
      </c>
    </row>
    <row r="1795" spans="1:2" x14ac:dyDescent="0.25">
      <c r="A1795" s="7" t="s">
        <v>9052</v>
      </c>
      <c r="B1795" s="10" t="s">
        <v>8596</v>
      </c>
    </row>
    <row r="1796" spans="1:2" x14ac:dyDescent="0.25">
      <c r="A1796" s="7" t="s">
        <v>9052</v>
      </c>
      <c r="B1796" s="18">
        <v>1</v>
      </c>
    </row>
    <row r="1797" spans="1:2" x14ac:dyDescent="0.25">
      <c r="A1797" s="7" t="s">
        <v>9053</v>
      </c>
      <c r="B1797" s="10" t="s">
        <v>8358</v>
      </c>
    </row>
    <row r="1798" spans="1:2" x14ac:dyDescent="0.25">
      <c r="A1798" s="7" t="s">
        <v>9053</v>
      </c>
      <c r="B1798" s="18">
        <v>1</v>
      </c>
    </row>
    <row r="1799" spans="1:2" x14ac:dyDescent="0.25">
      <c r="A1799" s="19" t="s">
        <v>9054</v>
      </c>
      <c r="B1799" s="10" t="s">
        <v>8271</v>
      </c>
    </row>
    <row r="1800" spans="1:2" x14ac:dyDescent="0.25">
      <c r="A1800" s="20"/>
      <c r="B1800" s="10" t="s">
        <v>9034</v>
      </c>
    </row>
    <row r="1801" spans="1:2" x14ac:dyDescent="0.25">
      <c r="A1801" s="7" t="s">
        <v>9054</v>
      </c>
      <c r="B1801" s="18">
        <v>2</v>
      </c>
    </row>
    <row r="1802" spans="1:2" x14ac:dyDescent="0.25">
      <c r="A1802" s="7" t="s">
        <v>9055</v>
      </c>
      <c r="B1802" s="10" t="s">
        <v>8518</v>
      </c>
    </row>
    <row r="1803" spans="1:2" x14ac:dyDescent="0.25">
      <c r="A1803" s="7" t="s">
        <v>9055</v>
      </c>
      <c r="B1803" s="18">
        <v>1</v>
      </c>
    </row>
    <row r="1804" spans="1:2" x14ac:dyDescent="0.25">
      <c r="A1804" s="19" t="s">
        <v>9056</v>
      </c>
      <c r="B1804" s="10" t="s">
        <v>8905</v>
      </c>
    </row>
    <row r="1805" spans="1:2" x14ac:dyDescent="0.25">
      <c r="A1805" s="20"/>
      <c r="B1805" s="10" t="s">
        <v>8140</v>
      </c>
    </row>
    <row r="1806" spans="1:2" x14ac:dyDescent="0.25">
      <c r="A1806" s="7" t="s">
        <v>9056</v>
      </c>
      <c r="B1806" s="18">
        <v>2</v>
      </c>
    </row>
    <row r="1807" spans="1:2" x14ac:dyDescent="0.25">
      <c r="A1807" s="7" t="s">
        <v>9057</v>
      </c>
      <c r="B1807" s="10" t="s">
        <v>8214</v>
      </c>
    </row>
    <row r="1808" spans="1:2" x14ac:dyDescent="0.25">
      <c r="A1808" s="7" t="s">
        <v>9057</v>
      </c>
      <c r="B1808" s="18">
        <v>1</v>
      </c>
    </row>
    <row r="1809" spans="1:2" x14ac:dyDescent="0.25">
      <c r="A1809" s="7" t="s">
        <v>9058</v>
      </c>
      <c r="B1809" s="10" t="s">
        <v>8846</v>
      </c>
    </row>
    <row r="1810" spans="1:2" x14ac:dyDescent="0.25">
      <c r="A1810" s="7" t="s">
        <v>9058</v>
      </c>
      <c r="B1810" s="18">
        <v>1</v>
      </c>
    </row>
    <row r="1811" spans="1:2" x14ac:dyDescent="0.25">
      <c r="A1811" s="7" t="s">
        <v>9059</v>
      </c>
      <c r="B1811" s="10" t="s">
        <v>8770</v>
      </c>
    </row>
    <row r="1812" spans="1:2" x14ac:dyDescent="0.25">
      <c r="A1812" s="7" t="s">
        <v>9059</v>
      </c>
      <c r="B1812" s="18">
        <v>1</v>
      </c>
    </row>
    <row r="1813" spans="1:2" x14ac:dyDescent="0.25">
      <c r="A1813" s="7" t="s">
        <v>9060</v>
      </c>
      <c r="B1813" s="10" t="s">
        <v>9061</v>
      </c>
    </row>
    <row r="1814" spans="1:2" x14ac:dyDescent="0.25">
      <c r="A1814" s="7" t="s">
        <v>9060</v>
      </c>
      <c r="B1814" s="18">
        <v>1</v>
      </c>
    </row>
    <row r="1815" spans="1:2" x14ac:dyDescent="0.25">
      <c r="A1815" s="7" t="s">
        <v>9062</v>
      </c>
      <c r="B1815" s="10" t="s">
        <v>8072</v>
      </c>
    </row>
    <row r="1816" spans="1:2" x14ac:dyDescent="0.25">
      <c r="A1816" s="7" t="s">
        <v>9062</v>
      </c>
      <c r="B1816" s="18">
        <v>1</v>
      </c>
    </row>
    <row r="1817" spans="1:2" x14ac:dyDescent="0.25">
      <c r="A1817" s="7" t="s">
        <v>9063</v>
      </c>
      <c r="B1817" s="10" t="s">
        <v>8836</v>
      </c>
    </row>
    <row r="1818" spans="1:2" x14ac:dyDescent="0.25">
      <c r="A1818" s="7" t="s">
        <v>9063</v>
      </c>
      <c r="B1818" s="18">
        <v>1</v>
      </c>
    </row>
    <row r="1819" spans="1:2" x14ac:dyDescent="0.25">
      <c r="A1819" s="7" t="s">
        <v>9064</v>
      </c>
      <c r="B1819" s="10" t="s">
        <v>8836</v>
      </c>
    </row>
    <row r="1820" spans="1:2" x14ac:dyDescent="0.25">
      <c r="A1820" s="7" t="s">
        <v>9064</v>
      </c>
      <c r="B1820" s="18">
        <v>1</v>
      </c>
    </row>
    <row r="1821" spans="1:2" x14ac:dyDescent="0.25">
      <c r="A1821" s="7" t="s">
        <v>9065</v>
      </c>
      <c r="B1821" s="10" t="s">
        <v>8893</v>
      </c>
    </row>
    <row r="1822" spans="1:2" x14ac:dyDescent="0.25">
      <c r="A1822" s="7" t="s">
        <v>9065</v>
      </c>
      <c r="B1822" s="18">
        <v>1</v>
      </c>
    </row>
    <row r="1823" spans="1:2" x14ac:dyDescent="0.25">
      <c r="A1823" s="7" t="s">
        <v>9066</v>
      </c>
      <c r="B1823" s="10" t="s">
        <v>8273</v>
      </c>
    </row>
    <row r="1824" spans="1:2" x14ac:dyDescent="0.25">
      <c r="A1824" s="7" t="s">
        <v>9066</v>
      </c>
      <c r="B1824" s="18">
        <v>1</v>
      </c>
    </row>
    <row r="1825" spans="1:2" x14ac:dyDescent="0.25">
      <c r="A1825" s="7" t="s">
        <v>9067</v>
      </c>
      <c r="B1825" s="10" t="s">
        <v>8069</v>
      </c>
    </row>
    <row r="1826" spans="1:2" x14ac:dyDescent="0.25">
      <c r="A1826" s="7" t="s">
        <v>9067</v>
      </c>
      <c r="B1826" s="18">
        <v>1</v>
      </c>
    </row>
    <row r="1827" spans="1:2" x14ac:dyDescent="0.25">
      <c r="A1827" s="7" t="s">
        <v>9068</v>
      </c>
      <c r="B1827" s="10" t="s">
        <v>8466</v>
      </c>
    </row>
    <row r="1828" spans="1:2" x14ac:dyDescent="0.25">
      <c r="A1828" s="7" t="s">
        <v>9068</v>
      </c>
      <c r="B1828" s="18">
        <v>1</v>
      </c>
    </row>
    <row r="1829" spans="1:2" x14ac:dyDescent="0.25">
      <c r="A1829" s="7" t="s">
        <v>9069</v>
      </c>
      <c r="B1829" s="10" t="s">
        <v>8167</v>
      </c>
    </row>
    <row r="1830" spans="1:2" x14ac:dyDescent="0.25">
      <c r="A1830" s="7" t="s">
        <v>9069</v>
      </c>
      <c r="B1830" s="18">
        <v>1</v>
      </c>
    </row>
    <row r="1831" spans="1:2" x14ac:dyDescent="0.25">
      <c r="A1831" s="7" t="s">
        <v>9070</v>
      </c>
      <c r="B1831" s="10" t="s">
        <v>8167</v>
      </c>
    </row>
    <row r="1832" spans="1:2" x14ac:dyDescent="0.25">
      <c r="A1832" s="7" t="s">
        <v>9070</v>
      </c>
      <c r="B1832" s="18">
        <v>1</v>
      </c>
    </row>
    <row r="1833" spans="1:2" x14ac:dyDescent="0.25">
      <c r="A1833" s="7" t="s">
        <v>9071</v>
      </c>
      <c r="B1833" s="10" t="s">
        <v>8279</v>
      </c>
    </row>
    <row r="1834" spans="1:2" x14ac:dyDescent="0.25">
      <c r="A1834" s="7" t="s">
        <v>9071</v>
      </c>
      <c r="B1834" s="18">
        <v>1</v>
      </c>
    </row>
    <row r="1835" spans="1:2" x14ac:dyDescent="0.25">
      <c r="A1835" s="7" t="s">
        <v>9072</v>
      </c>
      <c r="B1835" s="10" t="s">
        <v>8260</v>
      </c>
    </row>
    <row r="1836" spans="1:2" x14ac:dyDescent="0.25">
      <c r="A1836" s="7" t="s">
        <v>9072</v>
      </c>
      <c r="B1836" s="18">
        <v>1</v>
      </c>
    </row>
    <row r="1837" spans="1:2" x14ac:dyDescent="0.25">
      <c r="A1837" s="7" t="s">
        <v>9073</v>
      </c>
      <c r="B1837" s="10" t="s">
        <v>8310</v>
      </c>
    </row>
    <row r="1838" spans="1:2" x14ac:dyDescent="0.25">
      <c r="A1838" s="7" t="s">
        <v>9073</v>
      </c>
      <c r="B1838" s="18">
        <v>1</v>
      </c>
    </row>
    <row r="1839" spans="1:2" x14ac:dyDescent="0.25">
      <c r="A1839" s="7" t="s">
        <v>9074</v>
      </c>
      <c r="B1839" s="10" t="s">
        <v>8832</v>
      </c>
    </row>
    <row r="1840" spans="1:2" x14ac:dyDescent="0.25">
      <c r="A1840" s="7" t="s">
        <v>9074</v>
      </c>
      <c r="B1840" s="18">
        <v>1</v>
      </c>
    </row>
    <row r="1841" spans="1:2" x14ac:dyDescent="0.25">
      <c r="A1841" s="7" t="s">
        <v>9075</v>
      </c>
      <c r="B1841" s="10" t="s">
        <v>8190</v>
      </c>
    </row>
    <row r="1842" spans="1:2" x14ac:dyDescent="0.25">
      <c r="A1842" s="7" t="s">
        <v>9075</v>
      </c>
      <c r="B1842" s="18">
        <v>1</v>
      </c>
    </row>
    <row r="1843" spans="1:2" x14ac:dyDescent="0.25">
      <c r="A1843" s="7" t="s">
        <v>9076</v>
      </c>
      <c r="B1843" s="10" t="s">
        <v>8084</v>
      </c>
    </row>
    <row r="1844" spans="1:2" x14ac:dyDescent="0.25">
      <c r="A1844" s="7" t="s">
        <v>9076</v>
      </c>
      <c r="B1844" s="18">
        <v>1</v>
      </c>
    </row>
    <row r="1845" spans="1:2" x14ac:dyDescent="0.25">
      <c r="A1845" s="7" t="s">
        <v>9077</v>
      </c>
      <c r="B1845" s="10" t="s">
        <v>8297</v>
      </c>
    </row>
    <row r="1846" spans="1:2" x14ac:dyDescent="0.25">
      <c r="A1846" s="7" t="s">
        <v>9077</v>
      </c>
      <c r="B1846" s="18">
        <v>1</v>
      </c>
    </row>
    <row r="1847" spans="1:2" x14ac:dyDescent="0.25">
      <c r="A1847" s="7" t="s">
        <v>9078</v>
      </c>
      <c r="B1847" s="10" t="s">
        <v>8983</v>
      </c>
    </row>
    <row r="1848" spans="1:2" x14ac:dyDescent="0.25">
      <c r="A1848" s="7" t="s">
        <v>9078</v>
      </c>
      <c r="B1848" s="18">
        <v>1</v>
      </c>
    </row>
    <row r="1849" spans="1:2" x14ac:dyDescent="0.25">
      <c r="A1849" s="7" t="s">
        <v>9079</v>
      </c>
      <c r="B1849" s="10" t="s">
        <v>8289</v>
      </c>
    </row>
    <row r="1850" spans="1:2" x14ac:dyDescent="0.25">
      <c r="A1850" s="7" t="s">
        <v>9079</v>
      </c>
      <c r="B1850" s="18">
        <v>1</v>
      </c>
    </row>
    <row r="1851" spans="1:2" x14ac:dyDescent="0.25">
      <c r="A1851" s="7" t="s">
        <v>9080</v>
      </c>
      <c r="B1851" s="10" t="s">
        <v>8532</v>
      </c>
    </row>
    <row r="1852" spans="1:2" x14ac:dyDescent="0.25">
      <c r="A1852" s="7" t="s">
        <v>9080</v>
      </c>
      <c r="B1852" s="18">
        <v>1</v>
      </c>
    </row>
    <row r="1853" spans="1:2" x14ac:dyDescent="0.25">
      <c r="A1853" s="7" t="s">
        <v>9081</v>
      </c>
      <c r="B1853" s="10" t="s">
        <v>8069</v>
      </c>
    </row>
    <row r="1854" spans="1:2" x14ac:dyDescent="0.25">
      <c r="A1854" s="7" t="s">
        <v>9081</v>
      </c>
      <c r="B1854" s="18">
        <v>1</v>
      </c>
    </row>
    <row r="1855" spans="1:2" x14ac:dyDescent="0.25">
      <c r="A1855" s="7" t="s">
        <v>9082</v>
      </c>
      <c r="B1855" s="10" t="s">
        <v>8791</v>
      </c>
    </row>
    <row r="1856" spans="1:2" x14ac:dyDescent="0.25">
      <c r="A1856" s="7" t="s">
        <v>9082</v>
      </c>
      <c r="B1856" s="18">
        <v>1</v>
      </c>
    </row>
    <row r="1857" spans="1:2" x14ac:dyDescent="0.25">
      <c r="A1857" s="7" t="s">
        <v>9083</v>
      </c>
      <c r="B1857" s="10" t="s">
        <v>8069</v>
      </c>
    </row>
    <row r="1858" spans="1:2" x14ac:dyDescent="0.25">
      <c r="A1858" s="7" t="s">
        <v>9083</v>
      </c>
      <c r="B1858" s="18">
        <v>1</v>
      </c>
    </row>
    <row r="1859" spans="1:2" x14ac:dyDescent="0.25">
      <c r="A1859" s="7" t="s">
        <v>9084</v>
      </c>
      <c r="B1859" s="10" t="s">
        <v>8069</v>
      </c>
    </row>
    <row r="1860" spans="1:2" x14ac:dyDescent="0.25">
      <c r="A1860" s="7" t="s">
        <v>9084</v>
      </c>
      <c r="B1860" s="18">
        <v>1</v>
      </c>
    </row>
    <row r="1861" spans="1:2" x14ac:dyDescent="0.25">
      <c r="A1861" s="7" t="s">
        <v>9085</v>
      </c>
      <c r="B1861" s="10" t="s">
        <v>9086</v>
      </c>
    </row>
    <row r="1862" spans="1:2" x14ac:dyDescent="0.25">
      <c r="A1862" s="7" t="s">
        <v>9085</v>
      </c>
      <c r="B1862" s="18">
        <v>1</v>
      </c>
    </row>
    <row r="1863" spans="1:2" x14ac:dyDescent="0.25">
      <c r="A1863" s="7" t="s">
        <v>9087</v>
      </c>
      <c r="B1863" s="10" t="s">
        <v>9088</v>
      </c>
    </row>
    <row r="1864" spans="1:2" x14ac:dyDescent="0.25">
      <c r="A1864" s="7" t="s">
        <v>9087</v>
      </c>
      <c r="B1864" s="18">
        <v>1</v>
      </c>
    </row>
    <row r="1865" spans="1:2" x14ac:dyDescent="0.25">
      <c r="A1865" s="7" t="s">
        <v>9089</v>
      </c>
      <c r="B1865" s="10" t="s">
        <v>8069</v>
      </c>
    </row>
    <row r="1866" spans="1:2" x14ac:dyDescent="0.25">
      <c r="A1866" s="7" t="s">
        <v>9089</v>
      </c>
      <c r="B1866" s="18">
        <v>1</v>
      </c>
    </row>
    <row r="1867" spans="1:2" x14ac:dyDescent="0.25">
      <c r="A1867" s="7" t="s">
        <v>9090</v>
      </c>
      <c r="B1867" s="10" t="s">
        <v>8322</v>
      </c>
    </row>
    <row r="1868" spans="1:2" x14ac:dyDescent="0.25">
      <c r="A1868" s="7" t="s">
        <v>9090</v>
      </c>
      <c r="B1868" s="18">
        <v>1</v>
      </c>
    </row>
    <row r="1869" spans="1:2" x14ac:dyDescent="0.25">
      <c r="A1869" s="7" t="s">
        <v>9091</v>
      </c>
      <c r="B1869" s="10" t="s">
        <v>8472</v>
      </c>
    </row>
    <row r="1870" spans="1:2" x14ac:dyDescent="0.25">
      <c r="A1870" s="7" t="s">
        <v>9091</v>
      </c>
      <c r="B1870" s="18">
        <v>1</v>
      </c>
    </row>
    <row r="1871" spans="1:2" x14ac:dyDescent="0.25">
      <c r="A1871" s="7" t="s">
        <v>9092</v>
      </c>
      <c r="B1871" s="10" t="s">
        <v>8970</v>
      </c>
    </row>
    <row r="1872" spans="1:2" x14ac:dyDescent="0.25">
      <c r="A1872" s="7" t="s">
        <v>9092</v>
      </c>
      <c r="B1872" s="18">
        <v>1</v>
      </c>
    </row>
    <row r="1873" spans="1:2" x14ac:dyDescent="0.25">
      <c r="A1873" s="7" t="s">
        <v>9093</v>
      </c>
      <c r="B1873" s="10" t="s">
        <v>8069</v>
      </c>
    </row>
    <row r="1874" spans="1:2" x14ac:dyDescent="0.25">
      <c r="A1874" s="7" t="s">
        <v>9093</v>
      </c>
      <c r="B1874" s="18">
        <v>1</v>
      </c>
    </row>
    <row r="1875" spans="1:2" x14ac:dyDescent="0.25">
      <c r="A1875" s="7" t="s">
        <v>9094</v>
      </c>
      <c r="B1875" s="10" t="s">
        <v>9095</v>
      </c>
    </row>
    <row r="1876" spans="1:2" x14ac:dyDescent="0.25">
      <c r="A1876" s="7" t="s">
        <v>9094</v>
      </c>
      <c r="B1876" s="18">
        <v>1</v>
      </c>
    </row>
    <row r="1877" spans="1:2" x14ac:dyDescent="0.25">
      <c r="A1877" s="7" t="s">
        <v>9096</v>
      </c>
      <c r="B1877" s="10" t="s">
        <v>8069</v>
      </c>
    </row>
    <row r="1878" spans="1:2" x14ac:dyDescent="0.25">
      <c r="A1878" s="7" t="s">
        <v>9096</v>
      </c>
      <c r="B1878" s="18">
        <v>1</v>
      </c>
    </row>
    <row r="1879" spans="1:2" x14ac:dyDescent="0.25">
      <c r="A1879" s="7" t="s">
        <v>9097</v>
      </c>
      <c r="B1879" s="10" t="s">
        <v>8069</v>
      </c>
    </row>
    <row r="1880" spans="1:2" x14ac:dyDescent="0.25">
      <c r="A1880" s="7" t="s">
        <v>9097</v>
      </c>
      <c r="B1880" s="18">
        <v>1</v>
      </c>
    </row>
    <row r="1881" spans="1:2" x14ac:dyDescent="0.25">
      <c r="A1881" s="7" t="s">
        <v>9098</v>
      </c>
      <c r="B1881" s="10" t="s">
        <v>9099</v>
      </c>
    </row>
    <row r="1882" spans="1:2" x14ac:dyDescent="0.25">
      <c r="A1882" s="7" t="s">
        <v>9098</v>
      </c>
      <c r="B1882" s="18">
        <v>1</v>
      </c>
    </row>
    <row r="1883" spans="1:2" x14ac:dyDescent="0.25">
      <c r="A1883" s="7" t="s">
        <v>9100</v>
      </c>
      <c r="B1883" s="10" t="s">
        <v>8069</v>
      </c>
    </row>
    <row r="1884" spans="1:2" x14ac:dyDescent="0.25">
      <c r="A1884" s="7" t="s">
        <v>9100</v>
      </c>
      <c r="B1884" s="18">
        <v>1</v>
      </c>
    </row>
    <row r="1885" spans="1:2" x14ac:dyDescent="0.25">
      <c r="A1885" s="7" t="s">
        <v>9101</v>
      </c>
      <c r="B1885" s="10" t="s">
        <v>8992</v>
      </c>
    </row>
    <row r="1886" spans="1:2" x14ac:dyDescent="0.25">
      <c r="A1886" s="7" t="s">
        <v>9101</v>
      </c>
      <c r="B1886" s="18">
        <v>1</v>
      </c>
    </row>
    <row r="1887" spans="1:2" x14ac:dyDescent="0.25">
      <c r="A1887" s="7" t="s">
        <v>9102</v>
      </c>
      <c r="B1887" s="10" t="s">
        <v>8836</v>
      </c>
    </row>
    <row r="1888" spans="1:2" x14ac:dyDescent="0.25">
      <c r="A1888" s="7" t="s">
        <v>9102</v>
      </c>
      <c r="B1888" s="18">
        <v>1</v>
      </c>
    </row>
    <row r="1889" spans="1:2" x14ac:dyDescent="0.25">
      <c r="A1889" s="7" t="s">
        <v>9103</v>
      </c>
      <c r="B1889" s="10" t="s">
        <v>9104</v>
      </c>
    </row>
    <row r="1890" spans="1:2" x14ac:dyDescent="0.25">
      <c r="A1890" s="7" t="s">
        <v>9103</v>
      </c>
      <c r="B1890" s="18">
        <v>1</v>
      </c>
    </row>
    <row r="1891" spans="1:2" x14ac:dyDescent="0.25">
      <c r="A1891" s="7" t="s">
        <v>9105</v>
      </c>
      <c r="B1891" s="10" t="s">
        <v>9106</v>
      </c>
    </row>
    <row r="1892" spans="1:2" x14ac:dyDescent="0.25">
      <c r="A1892" s="7" t="s">
        <v>9105</v>
      </c>
      <c r="B1892" s="18">
        <v>1</v>
      </c>
    </row>
    <row r="1893" spans="1:2" x14ac:dyDescent="0.25">
      <c r="A1893" s="7" t="s">
        <v>9107</v>
      </c>
      <c r="B1893" s="10" t="s">
        <v>9108</v>
      </c>
    </row>
    <row r="1894" spans="1:2" x14ac:dyDescent="0.25">
      <c r="A1894" s="7" t="s">
        <v>9107</v>
      </c>
      <c r="B1894" s="18">
        <v>1</v>
      </c>
    </row>
    <row r="1895" spans="1:2" x14ac:dyDescent="0.25">
      <c r="A1895" s="7" t="s">
        <v>9109</v>
      </c>
      <c r="B1895" s="10" t="s">
        <v>8816</v>
      </c>
    </row>
    <row r="1896" spans="1:2" x14ac:dyDescent="0.25">
      <c r="A1896" s="7" t="s">
        <v>9109</v>
      </c>
      <c r="B1896" s="18">
        <v>1</v>
      </c>
    </row>
    <row r="1897" spans="1:2" x14ac:dyDescent="0.25">
      <c r="A1897" s="7" t="s">
        <v>9110</v>
      </c>
      <c r="B1897" s="10" t="s">
        <v>8069</v>
      </c>
    </row>
    <row r="1898" spans="1:2" x14ac:dyDescent="0.25">
      <c r="A1898" s="7" t="s">
        <v>9110</v>
      </c>
      <c r="B1898" s="18">
        <v>1</v>
      </c>
    </row>
    <row r="1899" spans="1:2" x14ac:dyDescent="0.25">
      <c r="A1899" s="7" t="s">
        <v>9111</v>
      </c>
      <c r="B1899" s="10" t="s">
        <v>9112</v>
      </c>
    </row>
    <row r="1900" spans="1:2" x14ac:dyDescent="0.25">
      <c r="A1900" s="7" t="s">
        <v>9111</v>
      </c>
      <c r="B1900" s="18">
        <v>1</v>
      </c>
    </row>
    <row r="1901" spans="1:2" x14ac:dyDescent="0.25">
      <c r="A1901" s="7" t="s">
        <v>9113</v>
      </c>
      <c r="B1901" s="10" t="s">
        <v>9114</v>
      </c>
    </row>
    <row r="1902" spans="1:2" x14ac:dyDescent="0.25">
      <c r="A1902" s="7" t="s">
        <v>9113</v>
      </c>
      <c r="B1902" s="18">
        <v>1</v>
      </c>
    </row>
    <row r="1903" spans="1:2" x14ac:dyDescent="0.25">
      <c r="A1903" s="7" t="s">
        <v>9115</v>
      </c>
      <c r="B1903" s="10" t="s">
        <v>9116</v>
      </c>
    </row>
    <row r="1904" spans="1:2" x14ac:dyDescent="0.25">
      <c r="A1904" s="7" t="s">
        <v>9115</v>
      </c>
      <c r="B1904" s="18">
        <v>1</v>
      </c>
    </row>
    <row r="1905" spans="1:2" x14ac:dyDescent="0.25">
      <c r="A1905" s="7" t="s">
        <v>9117</v>
      </c>
      <c r="B1905" s="10" t="s">
        <v>9118</v>
      </c>
    </row>
    <row r="1906" spans="1:2" x14ac:dyDescent="0.25">
      <c r="A1906" s="7" t="s">
        <v>9117</v>
      </c>
      <c r="B1906" s="18">
        <v>1</v>
      </c>
    </row>
    <row r="1907" spans="1:2" x14ac:dyDescent="0.25">
      <c r="A1907" s="7" t="s">
        <v>9119</v>
      </c>
      <c r="B1907" s="10" t="s">
        <v>9120</v>
      </c>
    </row>
    <row r="1908" spans="1:2" x14ac:dyDescent="0.25">
      <c r="A1908" s="7" t="s">
        <v>9119</v>
      </c>
      <c r="B1908" s="18">
        <v>1</v>
      </c>
    </row>
    <row r="1909" spans="1:2" x14ac:dyDescent="0.25">
      <c r="A1909" s="7" t="s">
        <v>9121</v>
      </c>
      <c r="B1909" s="10" t="s">
        <v>8069</v>
      </c>
    </row>
    <row r="1910" spans="1:2" x14ac:dyDescent="0.25">
      <c r="A1910" s="7" t="s">
        <v>9121</v>
      </c>
      <c r="B1910" s="18">
        <v>1</v>
      </c>
    </row>
    <row r="1911" spans="1:2" x14ac:dyDescent="0.25">
      <c r="A1911" s="7" t="s">
        <v>9122</v>
      </c>
      <c r="B1911" s="10" t="s">
        <v>8069</v>
      </c>
    </row>
    <row r="1912" spans="1:2" x14ac:dyDescent="0.25">
      <c r="A1912" s="7" t="s">
        <v>9122</v>
      </c>
      <c r="B1912" s="18">
        <v>1</v>
      </c>
    </row>
    <row r="1913" spans="1:2" x14ac:dyDescent="0.25">
      <c r="A1913" s="7" t="s">
        <v>9123</v>
      </c>
      <c r="B1913" s="10" t="s">
        <v>9112</v>
      </c>
    </row>
    <row r="1914" spans="1:2" x14ac:dyDescent="0.25">
      <c r="A1914" s="7" t="s">
        <v>9123</v>
      </c>
      <c r="B1914" s="18">
        <v>1</v>
      </c>
    </row>
    <row r="1915" spans="1:2" x14ac:dyDescent="0.25">
      <c r="A1915" s="7" t="s">
        <v>9124</v>
      </c>
      <c r="B1915" s="10" t="s">
        <v>8989</v>
      </c>
    </row>
    <row r="1916" spans="1:2" x14ac:dyDescent="0.25">
      <c r="A1916" s="7" t="s">
        <v>9124</v>
      </c>
      <c r="B1916" s="18">
        <v>1</v>
      </c>
    </row>
    <row r="1917" spans="1:2" x14ac:dyDescent="0.25">
      <c r="A1917" s="7" t="s">
        <v>9125</v>
      </c>
      <c r="B1917" s="10" t="s">
        <v>9086</v>
      </c>
    </row>
    <row r="1918" spans="1:2" x14ac:dyDescent="0.25">
      <c r="A1918" s="7" t="s">
        <v>9125</v>
      </c>
      <c r="B1918" s="18">
        <v>1</v>
      </c>
    </row>
    <row r="1919" spans="1:2" x14ac:dyDescent="0.25">
      <c r="A1919" s="19" t="s">
        <v>9126</v>
      </c>
      <c r="B1919" s="10" t="s">
        <v>8196</v>
      </c>
    </row>
    <row r="1920" spans="1:2" x14ac:dyDescent="0.25">
      <c r="A1920" s="20"/>
      <c r="B1920" s="10" t="s">
        <v>8148</v>
      </c>
    </row>
    <row r="1921" spans="1:2" x14ac:dyDescent="0.25">
      <c r="A1921" s="7" t="s">
        <v>9126</v>
      </c>
      <c r="B1921" s="18">
        <v>2</v>
      </c>
    </row>
    <row r="1922" spans="1:2" x14ac:dyDescent="0.25">
      <c r="A1922" s="7" t="s">
        <v>9127</v>
      </c>
      <c r="B1922" s="10" t="s">
        <v>9104</v>
      </c>
    </row>
    <row r="1923" spans="1:2" x14ac:dyDescent="0.25">
      <c r="A1923" s="7" t="s">
        <v>9127</v>
      </c>
      <c r="B1923" s="18">
        <v>1</v>
      </c>
    </row>
    <row r="1924" spans="1:2" x14ac:dyDescent="0.25">
      <c r="A1924" s="7" t="s">
        <v>9128</v>
      </c>
      <c r="B1924" s="10" t="s">
        <v>8322</v>
      </c>
    </row>
    <row r="1925" spans="1:2" x14ac:dyDescent="0.25">
      <c r="A1925" s="7" t="s">
        <v>9128</v>
      </c>
      <c r="B1925" s="18">
        <v>1</v>
      </c>
    </row>
    <row r="1926" spans="1:2" x14ac:dyDescent="0.25">
      <c r="A1926" s="7" t="s">
        <v>9129</v>
      </c>
      <c r="B1926" s="10" t="s">
        <v>8072</v>
      </c>
    </row>
    <row r="1927" spans="1:2" x14ac:dyDescent="0.25">
      <c r="A1927" s="7" t="s">
        <v>9129</v>
      </c>
      <c r="B1927" s="18">
        <v>1</v>
      </c>
    </row>
    <row r="1928" spans="1:2" x14ac:dyDescent="0.25">
      <c r="A1928" s="7" t="s">
        <v>9130</v>
      </c>
      <c r="B1928" s="10" t="s">
        <v>8105</v>
      </c>
    </row>
    <row r="1929" spans="1:2" x14ac:dyDescent="0.25">
      <c r="A1929" s="7" t="s">
        <v>9130</v>
      </c>
      <c r="B1929" s="18">
        <v>1</v>
      </c>
    </row>
    <row r="1930" spans="1:2" x14ac:dyDescent="0.25">
      <c r="A1930" s="7" t="s">
        <v>9131</v>
      </c>
      <c r="B1930" s="10" t="s">
        <v>9095</v>
      </c>
    </row>
    <row r="1931" spans="1:2" x14ac:dyDescent="0.25">
      <c r="A1931" s="7" t="s">
        <v>9131</v>
      </c>
      <c r="B1931" s="18">
        <v>1</v>
      </c>
    </row>
    <row r="1932" spans="1:2" x14ac:dyDescent="0.25">
      <c r="A1932" s="7" t="s">
        <v>9132</v>
      </c>
      <c r="B1932" s="10" t="s">
        <v>8816</v>
      </c>
    </row>
    <row r="1933" spans="1:2" x14ac:dyDescent="0.25">
      <c r="A1933" s="7" t="s">
        <v>9132</v>
      </c>
      <c r="B1933" s="18">
        <v>1</v>
      </c>
    </row>
    <row r="1934" spans="1:2" x14ac:dyDescent="0.25">
      <c r="A1934" s="7" t="s">
        <v>9133</v>
      </c>
      <c r="B1934" s="10" t="s">
        <v>9118</v>
      </c>
    </row>
    <row r="1935" spans="1:2" x14ac:dyDescent="0.25">
      <c r="A1935" s="7" t="s">
        <v>9133</v>
      </c>
      <c r="B1935" s="18">
        <v>1</v>
      </c>
    </row>
    <row r="1936" spans="1:2" x14ac:dyDescent="0.25">
      <c r="A1936" s="7" t="s">
        <v>9134</v>
      </c>
      <c r="B1936" s="10" t="s">
        <v>8791</v>
      </c>
    </row>
    <row r="1937" spans="1:2" x14ac:dyDescent="0.25">
      <c r="A1937" s="7" t="s">
        <v>9134</v>
      </c>
      <c r="B1937" s="18">
        <v>1</v>
      </c>
    </row>
    <row r="1938" spans="1:2" x14ac:dyDescent="0.25">
      <c r="A1938" s="7" t="s">
        <v>9135</v>
      </c>
      <c r="B1938" s="10" t="s">
        <v>9114</v>
      </c>
    </row>
    <row r="1939" spans="1:2" x14ac:dyDescent="0.25">
      <c r="A1939" s="7" t="s">
        <v>9135</v>
      </c>
      <c r="B1939" s="18">
        <v>1</v>
      </c>
    </row>
    <row r="1940" spans="1:2" x14ac:dyDescent="0.25">
      <c r="A1940" s="7" t="s">
        <v>9136</v>
      </c>
      <c r="B1940" s="10" t="s">
        <v>9108</v>
      </c>
    </row>
    <row r="1941" spans="1:2" x14ac:dyDescent="0.25">
      <c r="A1941" s="7" t="s">
        <v>9136</v>
      </c>
      <c r="B1941" s="18">
        <v>1</v>
      </c>
    </row>
    <row r="1942" spans="1:2" x14ac:dyDescent="0.25">
      <c r="A1942" s="7" t="s">
        <v>9137</v>
      </c>
      <c r="B1942" s="10" t="s">
        <v>9116</v>
      </c>
    </row>
    <row r="1943" spans="1:2" x14ac:dyDescent="0.25">
      <c r="A1943" s="7" t="s">
        <v>9137</v>
      </c>
      <c r="B1943" s="18">
        <v>1</v>
      </c>
    </row>
    <row r="1944" spans="1:2" x14ac:dyDescent="0.25">
      <c r="A1944" s="7" t="s">
        <v>9138</v>
      </c>
      <c r="B1944" s="10" t="s">
        <v>8167</v>
      </c>
    </row>
    <row r="1945" spans="1:2" x14ac:dyDescent="0.25">
      <c r="A1945" s="7" t="s">
        <v>9138</v>
      </c>
      <c r="B1945" s="18">
        <v>1</v>
      </c>
    </row>
    <row r="1946" spans="1:2" x14ac:dyDescent="0.25">
      <c r="A1946" s="19" t="s">
        <v>9139</v>
      </c>
      <c r="B1946" s="10" t="s">
        <v>8238</v>
      </c>
    </row>
    <row r="1947" spans="1:2" x14ac:dyDescent="0.25">
      <c r="A1947" s="21"/>
      <c r="B1947" s="10" t="s">
        <v>8520</v>
      </c>
    </row>
    <row r="1948" spans="1:2" x14ac:dyDescent="0.25">
      <c r="A1948" s="21"/>
      <c r="B1948" s="10" t="s">
        <v>9034</v>
      </c>
    </row>
    <row r="1949" spans="1:2" x14ac:dyDescent="0.25">
      <c r="A1949" s="21"/>
      <c r="B1949" s="10" t="s">
        <v>8164</v>
      </c>
    </row>
    <row r="1950" spans="1:2" x14ac:dyDescent="0.25">
      <c r="A1950" s="20"/>
      <c r="B1950" s="10" t="s">
        <v>8454</v>
      </c>
    </row>
    <row r="1951" spans="1:2" x14ac:dyDescent="0.25">
      <c r="A1951" s="7" t="s">
        <v>9139</v>
      </c>
      <c r="B1951" s="18">
        <v>5</v>
      </c>
    </row>
    <row r="1952" spans="1:2" x14ac:dyDescent="0.25">
      <c r="A1952" s="7" t="s">
        <v>9140</v>
      </c>
      <c r="B1952" s="10" t="s">
        <v>8417</v>
      </c>
    </row>
    <row r="1953" spans="1:2" x14ac:dyDescent="0.25">
      <c r="A1953" s="7" t="s">
        <v>9140</v>
      </c>
      <c r="B1953" s="18">
        <v>1</v>
      </c>
    </row>
    <row r="1954" spans="1:2" x14ac:dyDescent="0.25">
      <c r="A1954" s="7" t="s">
        <v>9141</v>
      </c>
      <c r="B1954" s="10" t="s">
        <v>8970</v>
      </c>
    </row>
    <row r="1955" spans="1:2" x14ac:dyDescent="0.25">
      <c r="A1955" s="7" t="s">
        <v>9141</v>
      </c>
      <c r="B1955" s="18">
        <v>1</v>
      </c>
    </row>
    <row r="1956" spans="1:2" x14ac:dyDescent="0.25">
      <c r="A1956" s="7" t="s">
        <v>9142</v>
      </c>
      <c r="B1956" s="10" t="s">
        <v>8072</v>
      </c>
    </row>
    <row r="1957" spans="1:2" x14ac:dyDescent="0.25">
      <c r="A1957" s="7" t="s">
        <v>9142</v>
      </c>
      <c r="B1957" s="18">
        <v>1</v>
      </c>
    </row>
    <row r="1958" spans="1:2" x14ac:dyDescent="0.25">
      <c r="A1958" s="7" t="s">
        <v>9143</v>
      </c>
      <c r="B1958" s="10" t="s">
        <v>9099</v>
      </c>
    </row>
    <row r="1959" spans="1:2" x14ac:dyDescent="0.25">
      <c r="A1959" s="7" t="s">
        <v>9143</v>
      </c>
      <c r="B1959" s="18">
        <v>1</v>
      </c>
    </row>
    <row r="1960" spans="1:2" x14ac:dyDescent="0.25">
      <c r="A1960" s="19" t="s">
        <v>9144</v>
      </c>
      <c r="B1960" s="10" t="s">
        <v>8905</v>
      </c>
    </row>
    <row r="1961" spans="1:2" x14ac:dyDescent="0.25">
      <c r="A1961" s="20"/>
      <c r="B1961" s="10" t="s">
        <v>8140</v>
      </c>
    </row>
    <row r="1962" spans="1:2" x14ac:dyDescent="0.25">
      <c r="A1962" s="7" t="s">
        <v>9144</v>
      </c>
      <c r="B1962" s="18">
        <v>2</v>
      </c>
    </row>
    <row r="1963" spans="1:2" x14ac:dyDescent="0.25">
      <c r="A1963" s="7" t="s">
        <v>9145</v>
      </c>
      <c r="B1963" s="10" t="s">
        <v>8069</v>
      </c>
    </row>
    <row r="1964" spans="1:2" x14ac:dyDescent="0.25">
      <c r="A1964" s="7" t="s">
        <v>9145</v>
      </c>
      <c r="B1964" s="18">
        <v>1</v>
      </c>
    </row>
    <row r="1965" spans="1:2" x14ac:dyDescent="0.25">
      <c r="A1965" s="7" t="s">
        <v>9146</v>
      </c>
      <c r="B1965" s="10" t="s">
        <v>8084</v>
      </c>
    </row>
    <row r="1966" spans="1:2" x14ac:dyDescent="0.25">
      <c r="A1966" s="7" t="s">
        <v>9146</v>
      </c>
      <c r="B1966" s="18">
        <v>1</v>
      </c>
    </row>
    <row r="1967" spans="1:2" x14ac:dyDescent="0.25">
      <c r="A1967" s="7" t="s">
        <v>9147</v>
      </c>
      <c r="B1967" s="10" t="s">
        <v>8852</v>
      </c>
    </row>
    <row r="1968" spans="1:2" x14ac:dyDescent="0.25">
      <c r="A1968" s="7" t="s">
        <v>9147</v>
      </c>
      <c r="B1968" s="18">
        <v>1</v>
      </c>
    </row>
    <row r="1969" spans="1:2" x14ac:dyDescent="0.25">
      <c r="A1969" s="19" t="s">
        <v>9148</v>
      </c>
      <c r="B1969" s="10" t="s">
        <v>8072</v>
      </c>
    </row>
    <row r="1970" spans="1:2" x14ac:dyDescent="0.25">
      <c r="A1970" s="21"/>
      <c r="B1970" s="10" t="s">
        <v>8084</v>
      </c>
    </row>
    <row r="1971" spans="1:2" x14ac:dyDescent="0.25">
      <c r="A1971" s="20"/>
      <c r="B1971" s="10" t="s">
        <v>8167</v>
      </c>
    </row>
    <row r="1972" spans="1:2" x14ac:dyDescent="0.25">
      <c r="A1972" s="7" t="s">
        <v>9148</v>
      </c>
      <c r="B1972" s="18">
        <v>3</v>
      </c>
    </row>
    <row r="1973" spans="1:2" x14ac:dyDescent="0.25">
      <c r="A1973" s="7" t="s">
        <v>9149</v>
      </c>
      <c r="B1973" s="10" t="s">
        <v>8315</v>
      </c>
    </row>
    <row r="1974" spans="1:2" x14ac:dyDescent="0.25">
      <c r="A1974" s="7" t="s">
        <v>9149</v>
      </c>
      <c r="B1974" s="18">
        <v>1</v>
      </c>
    </row>
    <row r="1975" spans="1:2" x14ac:dyDescent="0.25">
      <c r="A1975" s="19" t="s">
        <v>9150</v>
      </c>
      <c r="B1975" s="10" t="s">
        <v>8196</v>
      </c>
    </row>
    <row r="1976" spans="1:2" x14ac:dyDescent="0.25">
      <c r="A1976" s="20"/>
      <c r="B1976" s="10" t="s">
        <v>8148</v>
      </c>
    </row>
    <row r="1977" spans="1:2" x14ac:dyDescent="0.25">
      <c r="A1977" s="7" t="s">
        <v>9150</v>
      </c>
      <c r="B1977" s="18">
        <v>2</v>
      </c>
    </row>
    <row r="1978" spans="1:2" x14ac:dyDescent="0.25">
      <c r="A1978" s="19" t="s">
        <v>9151</v>
      </c>
      <c r="B1978" s="10" t="s">
        <v>8158</v>
      </c>
    </row>
    <row r="1979" spans="1:2" x14ac:dyDescent="0.25">
      <c r="A1979" s="20"/>
      <c r="B1979" s="10" t="s">
        <v>8556</v>
      </c>
    </row>
    <row r="1980" spans="1:2" x14ac:dyDescent="0.25">
      <c r="A1980" s="7" t="s">
        <v>9151</v>
      </c>
      <c r="B1980" s="18">
        <v>2</v>
      </c>
    </row>
    <row r="1981" spans="1:2" x14ac:dyDescent="0.25">
      <c r="A1981" s="7" t="s">
        <v>9152</v>
      </c>
      <c r="B1981" s="10" t="s">
        <v>8167</v>
      </c>
    </row>
    <row r="1982" spans="1:2" x14ac:dyDescent="0.25">
      <c r="A1982" s="7" t="s">
        <v>9152</v>
      </c>
      <c r="B1982" s="18">
        <v>1</v>
      </c>
    </row>
    <row r="1983" spans="1:2" x14ac:dyDescent="0.25">
      <c r="A1983" s="19" t="s">
        <v>9153</v>
      </c>
      <c r="B1983" s="10" t="s">
        <v>8181</v>
      </c>
    </row>
    <row r="1984" spans="1:2" x14ac:dyDescent="0.25">
      <c r="A1984" s="20"/>
      <c r="B1984" s="10" t="s">
        <v>8186</v>
      </c>
    </row>
    <row r="1985" spans="1:2" x14ac:dyDescent="0.25">
      <c r="A1985" s="7" t="s">
        <v>9153</v>
      </c>
      <c r="B1985" s="18">
        <v>2</v>
      </c>
    </row>
    <row r="1986" spans="1:2" x14ac:dyDescent="0.25">
      <c r="A1986" s="7" t="s">
        <v>9154</v>
      </c>
      <c r="B1986" s="10" t="s">
        <v>8417</v>
      </c>
    </row>
    <row r="1987" spans="1:2" x14ac:dyDescent="0.25">
      <c r="A1987" s="7" t="s">
        <v>9154</v>
      </c>
      <c r="B1987" s="18">
        <v>1</v>
      </c>
    </row>
    <row r="1988" spans="1:2" x14ac:dyDescent="0.25">
      <c r="A1988" s="7" t="s">
        <v>9155</v>
      </c>
      <c r="B1988" s="10" t="s">
        <v>8532</v>
      </c>
    </row>
    <row r="1989" spans="1:2" x14ac:dyDescent="0.25">
      <c r="A1989" s="7" t="s">
        <v>9155</v>
      </c>
      <c r="B1989" s="18">
        <v>1</v>
      </c>
    </row>
    <row r="1990" spans="1:2" x14ac:dyDescent="0.25">
      <c r="A1990" s="7" t="s">
        <v>9156</v>
      </c>
      <c r="B1990" s="10" t="s">
        <v>8173</v>
      </c>
    </row>
    <row r="1991" spans="1:2" x14ac:dyDescent="0.25">
      <c r="A1991" s="7" t="s">
        <v>9156</v>
      </c>
      <c r="B1991" s="18">
        <v>1</v>
      </c>
    </row>
    <row r="1992" spans="1:2" x14ac:dyDescent="0.25">
      <c r="A1992" s="7" t="s">
        <v>9157</v>
      </c>
      <c r="B1992" s="10" t="s">
        <v>8190</v>
      </c>
    </row>
    <row r="1993" spans="1:2" x14ac:dyDescent="0.25">
      <c r="A1993" s="7" t="s">
        <v>9157</v>
      </c>
      <c r="B1993" s="18">
        <v>1</v>
      </c>
    </row>
    <row r="1994" spans="1:2" x14ac:dyDescent="0.25">
      <c r="A1994" s="19" t="s">
        <v>9158</v>
      </c>
      <c r="B1994" s="10" t="s">
        <v>8167</v>
      </c>
    </row>
    <row r="1995" spans="1:2" x14ac:dyDescent="0.25">
      <c r="A1995" s="20"/>
      <c r="B1995" s="10" t="s">
        <v>8279</v>
      </c>
    </row>
    <row r="1996" spans="1:2" x14ac:dyDescent="0.25">
      <c r="A1996" s="7" t="s">
        <v>9158</v>
      </c>
      <c r="B1996" s="18">
        <v>2</v>
      </c>
    </row>
    <row r="1997" spans="1:2" x14ac:dyDescent="0.25">
      <c r="A1997" s="19" t="s">
        <v>9159</v>
      </c>
      <c r="B1997" s="10" t="s">
        <v>8241</v>
      </c>
    </row>
    <row r="1998" spans="1:2" x14ac:dyDescent="0.25">
      <c r="A1998" s="20"/>
      <c r="B1998" s="10" t="s">
        <v>8204</v>
      </c>
    </row>
    <row r="1999" spans="1:2" x14ac:dyDescent="0.25">
      <c r="A1999" s="7" t="s">
        <v>9159</v>
      </c>
      <c r="B1999" s="18">
        <v>2</v>
      </c>
    </row>
    <row r="2000" spans="1:2" x14ac:dyDescent="0.25">
      <c r="A2000" s="19" t="s">
        <v>9160</v>
      </c>
      <c r="B2000" s="10" t="s">
        <v>8251</v>
      </c>
    </row>
    <row r="2001" spans="1:2" x14ac:dyDescent="0.25">
      <c r="A2001" s="20"/>
      <c r="B2001" s="10" t="s">
        <v>8100</v>
      </c>
    </row>
    <row r="2002" spans="1:2" x14ac:dyDescent="0.25">
      <c r="A2002" s="7" t="s">
        <v>9160</v>
      </c>
      <c r="B2002" s="18">
        <v>2</v>
      </c>
    </row>
    <row r="2003" spans="1:2" x14ac:dyDescent="0.25">
      <c r="A2003" s="7" t="s">
        <v>9161</v>
      </c>
      <c r="B2003" s="10" t="s">
        <v>8072</v>
      </c>
    </row>
    <row r="2004" spans="1:2" x14ac:dyDescent="0.25">
      <c r="A2004" s="7" t="s">
        <v>9161</v>
      </c>
      <c r="B2004" s="18">
        <v>1</v>
      </c>
    </row>
    <row r="2005" spans="1:2" x14ac:dyDescent="0.25">
      <c r="A2005" s="7" t="s">
        <v>9162</v>
      </c>
      <c r="B2005" s="10" t="s">
        <v>8148</v>
      </c>
    </row>
    <row r="2006" spans="1:2" x14ac:dyDescent="0.25">
      <c r="A2006" s="7" t="s">
        <v>9162</v>
      </c>
      <c r="B2006" s="18">
        <v>1</v>
      </c>
    </row>
    <row r="2007" spans="1:2" x14ac:dyDescent="0.25">
      <c r="A2007" s="7" t="s">
        <v>9163</v>
      </c>
      <c r="B2007" s="10" t="s">
        <v>8072</v>
      </c>
    </row>
    <row r="2008" spans="1:2" x14ac:dyDescent="0.25">
      <c r="A2008" s="7" t="s">
        <v>9163</v>
      </c>
      <c r="B2008" s="18">
        <v>1</v>
      </c>
    </row>
    <row r="2009" spans="1:2" x14ac:dyDescent="0.25">
      <c r="A2009" s="19" t="s">
        <v>9164</v>
      </c>
      <c r="B2009" s="10" t="s">
        <v>8122</v>
      </c>
    </row>
    <row r="2010" spans="1:2" x14ac:dyDescent="0.25">
      <c r="A2010" s="20"/>
      <c r="B2010" s="10" t="s">
        <v>8155</v>
      </c>
    </row>
    <row r="2011" spans="1:2" x14ac:dyDescent="0.25">
      <c r="A2011" s="7" t="s">
        <v>9164</v>
      </c>
      <c r="B2011" s="18">
        <v>2</v>
      </c>
    </row>
    <row r="2012" spans="1:2" x14ac:dyDescent="0.25">
      <c r="A2012" s="7" t="s">
        <v>9165</v>
      </c>
      <c r="B2012" s="10" t="s">
        <v>8105</v>
      </c>
    </row>
    <row r="2013" spans="1:2" x14ac:dyDescent="0.25">
      <c r="A2013" s="7" t="s">
        <v>9165</v>
      </c>
      <c r="B2013" s="18">
        <v>1</v>
      </c>
    </row>
    <row r="2014" spans="1:2" x14ac:dyDescent="0.25">
      <c r="A2014" s="7" t="s">
        <v>9166</v>
      </c>
      <c r="B2014" s="10" t="s">
        <v>8520</v>
      </c>
    </row>
    <row r="2015" spans="1:2" x14ac:dyDescent="0.25">
      <c r="A2015" s="7" t="s">
        <v>9166</v>
      </c>
      <c r="B2015" s="18">
        <v>1</v>
      </c>
    </row>
    <row r="2016" spans="1:2" x14ac:dyDescent="0.25">
      <c r="A2016" s="7" t="s">
        <v>9167</v>
      </c>
      <c r="B2016" s="10" t="s">
        <v>9106</v>
      </c>
    </row>
    <row r="2017" spans="1:2" x14ac:dyDescent="0.25">
      <c r="A2017" s="7" t="s">
        <v>9167</v>
      </c>
      <c r="B2017" s="18">
        <v>1</v>
      </c>
    </row>
    <row r="2018" spans="1:2" x14ac:dyDescent="0.25">
      <c r="A2018" s="7" t="s">
        <v>9168</v>
      </c>
      <c r="B2018" s="10" t="s">
        <v>8271</v>
      </c>
    </row>
    <row r="2019" spans="1:2" x14ac:dyDescent="0.25">
      <c r="A2019" s="7" t="s">
        <v>9168</v>
      </c>
      <c r="B2019" s="18">
        <v>1</v>
      </c>
    </row>
    <row r="2020" spans="1:2" x14ac:dyDescent="0.25">
      <c r="A2020" s="7" t="s">
        <v>9169</v>
      </c>
      <c r="B2020" s="10" t="s">
        <v>8069</v>
      </c>
    </row>
    <row r="2021" spans="1:2" x14ac:dyDescent="0.25">
      <c r="A2021" s="7" t="s">
        <v>9169</v>
      </c>
      <c r="B2021" s="18">
        <v>1</v>
      </c>
    </row>
    <row r="2022" spans="1:2" x14ac:dyDescent="0.25">
      <c r="A2022" s="7" t="s">
        <v>9170</v>
      </c>
      <c r="B2022" s="10" t="s">
        <v>8069</v>
      </c>
    </row>
    <row r="2023" spans="1:2" x14ac:dyDescent="0.25">
      <c r="A2023" s="7" t="s">
        <v>9170</v>
      </c>
      <c r="B2023" s="18">
        <v>1</v>
      </c>
    </row>
    <row r="2024" spans="1:2" x14ac:dyDescent="0.25">
      <c r="A2024" s="7" t="s">
        <v>9171</v>
      </c>
      <c r="B2024" s="10" t="s">
        <v>8069</v>
      </c>
    </row>
    <row r="2025" spans="1:2" x14ac:dyDescent="0.25">
      <c r="A2025" s="7" t="s">
        <v>9171</v>
      </c>
      <c r="B2025" s="18">
        <v>1</v>
      </c>
    </row>
    <row r="2026" spans="1:2" x14ac:dyDescent="0.25">
      <c r="A2026" s="7" t="s">
        <v>9172</v>
      </c>
      <c r="B2026" s="10" t="s">
        <v>8167</v>
      </c>
    </row>
    <row r="2027" spans="1:2" x14ac:dyDescent="0.25">
      <c r="A2027" s="7" t="s">
        <v>9172</v>
      </c>
      <c r="B2027" s="18">
        <v>1</v>
      </c>
    </row>
    <row r="2028" spans="1:2" x14ac:dyDescent="0.25">
      <c r="A2028" s="7" t="s">
        <v>9173</v>
      </c>
      <c r="B2028" s="10" t="s">
        <v>8072</v>
      </c>
    </row>
    <row r="2029" spans="1:2" x14ac:dyDescent="0.25">
      <c r="A2029" s="7" t="s">
        <v>9173</v>
      </c>
      <c r="B2029" s="18">
        <v>1</v>
      </c>
    </row>
    <row r="2030" spans="1:2" x14ac:dyDescent="0.25">
      <c r="A2030" s="7" t="s">
        <v>9174</v>
      </c>
      <c r="B2030" s="10" t="s">
        <v>8072</v>
      </c>
    </row>
    <row r="2031" spans="1:2" x14ac:dyDescent="0.25">
      <c r="A2031" s="7" t="s">
        <v>9174</v>
      </c>
      <c r="B2031" s="18">
        <v>1</v>
      </c>
    </row>
    <row r="2032" spans="1:2" x14ac:dyDescent="0.25">
      <c r="A2032" s="19" t="s">
        <v>9175</v>
      </c>
      <c r="B2032" s="10" t="s">
        <v>8836</v>
      </c>
    </row>
    <row r="2033" spans="1:2" x14ac:dyDescent="0.25">
      <c r="A2033" s="20"/>
      <c r="B2033" s="10" t="s">
        <v>9112</v>
      </c>
    </row>
    <row r="2034" spans="1:2" x14ac:dyDescent="0.25">
      <c r="A2034" s="7" t="s">
        <v>9175</v>
      </c>
      <c r="B2034" s="18">
        <v>2</v>
      </c>
    </row>
    <row r="2035" spans="1:2" x14ac:dyDescent="0.25">
      <c r="A2035" s="19" t="s">
        <v>9176</v>
      </c>
      <c r="B2035" s="10" t="s">
        <v>8836</v>
      </c>
    </row>
    <row r="2036" spans="1:2" x14ac:dyDescent="0.25">
      <c r="A2036" s="20"/>
      <c r="B2036" s="10" t="s">
        <v>9112</v>
      </c>
    </row>
    <row r="2037" spans="1:2" x14ac:dyDescent="0.25">
      <c r="A2037" s="7" t="s">
        <v>9176</v>
      </c>
      <c r="B2037" s="18">
        <v>2</v>
      </c>
    </row>
    <row r="2038" spans="1:2" x14ac:dyDescent="0.25">
      <c r="A2038" s="7" t="s">
        <v>9177</v>
      </c>
      <c r="B2038" s="10" t="s">
        <v>8472</v>
      </c>
    </row>
    <row r="2039" spans="1:2" x14ac:dyDescent="0.25">
      <c r="A2039" s="7" t="s">
        <v>9177</v>
      </c>
      <c r="B2039" s="18">
        <v>1</v>
      </c>
    </row>
    <row r="2040" spans="1:2" x14ac:dyDescent="0.25">
      <c r="A2040" s="7" t="s">
        <v>9178</v>
      </c>
      <c r="B2040" s="10" t="s">
        <v>8472</v>
      </c>
    </row>
    <row r="2041" spans="1:2" x14ac:dyDescent="0.25">
      <c r="A2041" s="7" t="s">
        <v>9178</v>
      </c>
      <c r="B2041" s="18">
        <v>1</v>
      </c>
    </row>
    <row r="2042" spans="1:2" x14ac:dyDescent="0.25">
      <c r="A2042" s="19" t="s">
        <v>9179</v>
      </c>
      <c r="B2042" s="10" t="s">
        <v>8322</v>
      </c>
    </row>
    <row r="2043" spans="1:2" x14ac:dyDescent="0.25">
      <c r="A2043" s="20"/>
      <c r="B2043" s="10" t="s">
        <v>9088</v>
      </c>
    </row>
    <row r="2044" spans="1:2" x14ac:dyDescent="0.25">
      <c r="A2044" s="7" t="s">
        <v>9179</v>
      </c>
      <c r="B2044" s="18">
        <v>2</v>
      </c>
    </row>
    <row r="2045" spans="1:2" x14ac:dyDescent="0.25">
      <c r="A2045" s="7" t="s">
        <v>9180</v>
      </c>
      <c r="B2045" s="10" t="s">
        <v>8791</v>
      </c>
    </row>
    <row r="2046" spans="1:2" x14ac:dyDescent="0.25">
      <c r="A2046" s="7" t="s">
        <v>9180</v>
      </c>
      <c r="B2046" s="18">
        <v>1</v>
      </c>
    </row>
    <row r="2047" spans="1:2" x14ac:dyDescent="0.25">
      <c r="A2047" s="7" t="s">
        <v>9181</v>
      </c>
      <c r="B2047" s="10" t="s">
        <v>8791</v>
      </c>
    </row>
    <row r="2048" spans="1:2" x14ac:dyDescent="0.25">
      <c r="A2048" s="7" t="s">
        <v>9181</v>
      </c>
      <c r="B2048" s="18">
        <v>1</v>
      </c>
    </row>
    <row r="2049" spans="1:2" x14ac:dyDescent="0.25">
      <c r="A2049" s="7" t="s">
        <v>9182</v>
      </c>
      <c r="B2049" s="10" t="s">
        <v>9108</v>
      </c>
    </row>
    <row r="2050" spans="1:2" x14ac:dyDescent="0.25">
      <c r="A2050" s="7" t="s">
        <v>9182</v>
      </c>
      <c r="B2050" s="18">
        <v>1</v>
      </c>
    </row>
    <row r="2051" spans="1:2" x14ac:dyDescent="0.25">
      <c r="A2051" s="7" t="s">
        <v>9183</v>
      </c>
      <c r="B2051" s="10" t="s">
        <v>9108</v>
      </c>
    </row>
    <row r="2052" spans="1:2" x14ac:dyDescent="0.25">
      <c r="A2052" s="7" t="s">
        <v>9183</v>
      </c>
      <c r="B2052" s="18">
        <v>1</v>
      </c>
    </row>
    <row r="2053" spans="1:2" x14ac:dyDescent="0.25">
      <c r="A2053" s="19" t="s">
        <v>9184</v>
      </c>
      <c r="B2053" s="10" t="s">
        <v>8322</v>
      </c>
    </row>
    <row r="2054" spans="1:2" x14ac:dyDescent="0.25">
      <c r="A2054" s="20"/>
      <c r="B2054" s="10" t="s">
        <v>9088</v>
      </c>
    </row>
    <row r="2055" spans="1:2" x14ac:dyDescent="0.25">
      <c r="A2055" s="7" t="s">
        <v>9184</v>
      </c>
      <c r="B2055" s="18">
        <v>2</v>
      </c>
    </row>
    <row r="2056" spans="1:2" x14ac:dyDescent="0.25">
      <c r="A2056" s="7" t="s">
        <v>9185</v>
      </c>
      <c r="B2056" s="10" t="s">
        <v>8472</v>
      </c>
    </row>
    <row r="2057" spans="1:2" x14ac:dyDescent="0.25">
      <c r="A2057" s="7" t="s">
        <v>9185</v>
      </c>
      <c r="B2057" s="18">
        <v>1</v>
      </c>
    </row>
    <row r="2058" spans="1:2" x14ac:dyDescent="0.25">
      <c r="A2058" s="7" t="s">
        <v>9186</v>
      </c>
      <c r="B2058" s="10" t="s">
        <v>9114</v>
      </c>
    </row>
    <row r="2059" spans="1:2" x14ac:dyDescent="0.25">
      <c r="A2059" s="7" t="s">
        <v>9186</v>
      </c>
      <c r="B2059" s="18">
        <v>1</v>
      </c>
    </row>
    <row r="2060" spans="1:2" x14ac:dyDescent="0.25">
      <c r="A2060" s="7" t="s">
        <v>9187</v>
      </c>
      <c r="B2060" s="10" t="s">
        <v>9114</v>
      </c>
    </row>
    <row r="2061" spans="1:2" x14ac:dyDescent="0.25">
      <c r="A2061" s="7" t="s">
        <v>9187</v>
      </c>
      <c r="B2061" s="18">
        <v>1</v>
      </c>
    </row>
    <row r="2062" spans="1:2" x14ac:dyDescent="0.25">
      <c r="A2062" s="7" t="s">
        <v>9188</v>
      </c>
      <c r="B2062" s="10" t="s">
        <v>9114</v>
      </c>
    </row>
    <row r="2063" spans="1:2" x14ac:dyDescent="0.25">
      <c r="A2063" s="7" t="s">
        <v>9188</v>
      </c>
      <c r="B2063" s="18">
        <v>1</v>
      </c>
    </row>
    <row r="2064" spans="1:2" x14ac:dyDescent="0.25">
      <c r="A2064" s="7" t="s">
        <v>9189</v>
      </c>
      <c r="B2064" s="10" t="s">
        <v>9095</v>
      </c>
    </row>
    <row r="2065" spans="1:2" x14ac:dyDescent="0.25">
      <c r="A2065" s="7" t="s">
        <v>9189</v>
      </c>
      <c r="B2065" s="18">
        <v>1</v>
      </c>
    </row>
    <row r="2066" spans="1:2" x14ac:dyDescent="0.25">
      <c r="A2066" s="7" t="s">
        <v>9190</v>
      </c>
      <c r="B2066" s="10" t="s">
        <v>9108</v>
      </c>
    </row>
    <row r="2067" spans="1:2" x14ac:dyDescent="0.25">
      <c r="A2067" s="7" t="s">
        <v>9190</v>
      </c>
      <c r="B2067" s="18">
        <v>1</v>
      </c>
    </row>
    <row r="2068" spans="1:2" x14ac:dyDescent="0.25">
      <c r="A2068" s="7" t="s">
        <v>9191</v>
      </c>
      <c r="B2068" s="10" t="s">
        <v>8791</v>
      </c>
    </row>
    <row r="2069" spans="1:2" x14ac:dyDescent="0.25">
      <c r="A2069" s="7" t="s">
        <v>9191</v>
      </c>
      <c r="B2069" s="18">
        <v>1</v>
      </c>
    </row>
    <row r="2070" spans="1:2" x14ac:dyDescent="0.25">
      <c r="A2070" s="19" t="s">
        <v>9192</v>
      </c>
      <c r="B2070" s="10" t="s">
        <v>8322</v>
      </c>
    </row>
    <row r="2071" spans="1:2" x14ac:dyDescent="0.25">
      <c r="A2071" s="20"/>
      <c r="B2071" s="10" t="s">
        <v>9088</v>
      </c>
    </row>
    <row r="2072" spans="1:2" x14ac:dyDescent="0.25">
      <c r="A2072" s="7" t="s">
        <v>9192</v>
      </c>
      <c r="B2072" s="18">
        <v>2</v>
      </c>
    </row>
    <row r="2073" spans="1:2" x14ac:dyDescent="0.25">
      <c r="A2073" s="7" t="s">
        <v>9193</v>
      </c>
      <c r="B2073" s="10" t="s">
        <v>9095</v>
      </c>
    </row>
    <row r="2074" spans="1:2" x14ac:dyDescent="0.25">
      <c r="A2074" s="7" t="s">
        <v>9193</v>
      </c>
      <c r="B2074" s="18">
        <v>1</v>
      </c>
    </row>
    <row r="2075" spans="1:2" x14ac:dyDescent="0.25">
      <c r="A2075" s="7" t="s">
        <v>9194</v>
      </c>
      <c r="B2075" s="10" t="s">
        <v>9095</v>
      </c>
    </row>
    <row r="2076" spans="1:2" x14ac:dyDescent="0.25">
      <c r="A2076" s="7" t="s">
        <v>9194</v>
      </c>
      <c r="B2076" s="18">
        <v>1</v>
      </c>
    </row>
    <row r="2077" spans="1:2" x14ac:dyDescent="0.25">
      <c r="A2077" s="19" t="s">
        <v>9195</v>
      </c>
      <c r="B2077" s="10" t="s">
        <v>8836</v>
      </c>
    </row>
    <row r="2078" spans="1:2" x14ac:dyDescent="0.25">
      <c r="A2078" s="20"/>
      <c r="B2078" s="10" t="s">
        <v>9112</v>
      </c>
    </row>
    <row r="2079" spans="1:2" x14ac:dyDescent="0.25">
      <c r="A2079" s="7" t="s">
        <v>9195</v>
      </c>
      <c r="B2079" s="18">
        <v>2</v>
      </c>
    </row>
    <row r="2080" spans="1:2" x14ac:dyDescent="0.25">
      <c r="A2080" s="7" t="s">
        <v>9196</v>
      </c>
      <c r="B2080" s="10" t="s">
        <v>9086</v>
      </c>
    </row>
    <row r="2081" spans="1:2" x14ac:dyDescent="0.25">
      <c r="A2081" s="7" t="s">
        <v>9196</v>
      </c>
      <c r="B2081" s="18">
        <v>1</v>
      </c>
    </row>
    <row r="2082" spans="1:2" x14ac:dyDescent="0.25">
      <c r="A2082" s="7" t="s">
        <v>9197</v>
      </c>
      <c r="B2082" s="10" t="s">
        <v>9086</v>
      </c>
    </row>
    <row r="2083" spans="1:2" x14ac:dyDescent="0.25">
      <c r="A2083" s="7" t="s">
        <v>9197</v>
      </c>
      <c r="B2083" s="18">
        <v>1</v>
      </c>
    </row>
    <row r="2084" spans="1:2" x14ac:dyDescent="0.25">
      <c r="A2084" s="7" t="s">
        <v>9198</v>
      </c>
      <c r="B2084" s="10" t="s">
        <v>9104</v>
      </c>
    </row>
    <row r="2085" spans="1:2" x14ac:dyDescent="0.25">
      <c r="A2085" s="7" t="s">
        <v>9198</v>
      </c>
      <c r="B2085" s="18">
        <v>1</v>
      </c>
    </row>
    <row r="2086" spans="1:2" x14ac:dyDescent="0.25">
      <c r="A2086" s="19" t="s">
        <v>9199</v>
      </c>
      <c r="B2086" s="10" t="s">
        <v>8167</v>
      </c>
    </row>
    <row r="2087" spans="1:2" x14ac:dyDescent="0.25">
      <c r="A2087" s="20"/>
      <c r="B2087" s="10" t="s">
        <v>9116</v>
      </c>
    </row>
    <row r="2088" spans="1:2" x14ac:dyDescent="0.25">
      <c r="A2088" s="7" t="s">
        <v>9199</v>
      </c>
      <c r="B2088" s="18">
        <v>2</v>
      </c>
    </row>
    <row r="2089" spans="1:2" x14ac:dyDescent="0.25">
      <c r="A2089" s="7" t="s">
        <v>9200</v>
      </c>
      <c r="B2089" s="10" t="s">
        <v>8816</v>
      </c>
    </row>
    <row r="2090" spans="1:2" x14ac:dyDescent="0.25">
      <c r="A2090" s="7" t="s">
        <v>9200</v>
      </c>
      <c r="B2090" s="18">
        <v>1</v>
      </c>
    </row>
    <row r="2091" spans="1:2" x14ac:dyDescent="0.25">
      <c r="A2091" s="7" t="s">
        <v>9201</v>
      </c>
      <c r="B2091" s="10" t="s">
        <v>9104</v>
      </c>
    </row>
    <row r="2092" spans="1:2" x14ac:dyDescent="0.25">
      <c r="A2092" s="7" t="s">
        <v>9201</v>
      </c>
      <c r="B2092" s="18">
        <v>1</v>
      </c>
    </row>
    <row r="2093" spans="1:2" x14ac:dyDescent="0.25">
      <c r="A2093" s="7" t="s">
        <v>9202</v>
      </c>
      <c r="B2093" s="10" t="s">
        <v>9086</v>
      </c>
    </row>
    <row r="2094" spans="1:2" x14ac:dyDescent="0.25">
      <c r="A2094" s="7" t="s">
        <v>9202</v>
      </c>
      <c r="B2094" s="18">
        <v>1</v>
      </c>
    </row>
    <row r="2095" spans="1:2" x14ac:dyDescent="0.25">
      <c r="A2095" s="7" t="s">
        <v>9203</v>
      </c>
      <c r="B2095" s="10" t="s">
        <v>8970</v>
      </c>
    </row>
    <row r="2096" spans="1:2" x14ac:dyDescent="0.25">
      <c r="A2096" s="7" t="s">
        <v>9203</v>
      </c>
      <c r="B2096" s="18">
        <v>1</v>
      </c>
    </row>
    <row r="2097" spans="1:2" x14ac:dyDescent="0.25">
      <c r="A2097" s="7" t="s">
        <v>9204</v>
      </c>
      <c r="B2097" s="10" t="s">
        <v>9118</v>
      </c>
    </row>
    <row r="2098" spans="1:2" x14ac:dyDescent="0.25">
      <c r="A2098" s="7" t="s">
        <v>9204</v>
      </c>
      <c r="B2098" s="18">
        <v>1</v>
      </c>
    </row>
    <row r="2099" spans="1:2" x14ac:dyDescent="0.25">
      <c r="A2099" s="19" t="s">
        <v>9205</v>
      </c>
      <c r="B2099" s="10" t="s">
        <v>8167</v>
      </c>
    </row>
    <row r="2100" spans="1:2" x14ac:dyDescent="0.25">
      <c r="A2100" s="20"/>
      <c r="B2100" s="10" t="s">
        <v>9116</v>
      </c>
    </row>
    <row r="2101" spans="1:2" x14ac:dyDescent="0.25">
      <c r="A2101" s="7" t="s">
        <v>9205</v>
      </c>
      <c r="B2101" s="18">
        <v>2</v>
      </c>
    </row>
    <row r="2102" spans="1:2" x14ac:dyDescent="0.25">
      <c r="A2102" s="7" t="s">
        <v>9206</v>
      </c>
      <c r="B2102" s="10" t="s">
        <v>8816</v>
      </c>
    </row>
    <row r="2103" spans="1:2" x14ac:dyDescent="0.25">
      <c r="A2103" s="7" t="s">
        <v>9206</v>
      </c>
      <c r="B2103" s="18">
        <v>1</v>
      </c>
    </row>
    <row r="2104" spans="1:2" x14ac:dyDescent="0.25">
      <c r="A2104" s="7" t="s">
        <v>9207</v>
      </c>
      <c r="B2104" s="10" t="s">
        <v>9086</v>
      </c>
    </row>
    <row r="2105" spans="1:2" x14ac:dyDescent="0.25">
      <c r="A2105" s="7" t="s">
        <v>9207</v>
      </c>
      <c r="B2105" s="18">
        <v>1</v>
      </c>
    </row>
    <row r="2106" spans="1:2" x14ac:dyDescent="0.25">
      <c r="A2106" s="7" t="s">
        <v>9208</v>
      </c>
      <c r="B2106" s="10" t="s">
        <v>8989</v>
      </c>
    </row>
    <row r="2107" spans="1:2" x14ac:dyDescent="0.25">
      <c r="A2107" s="7" t="s">
        <v>9208</v>
      </c>
      <c r="B2107" s="18">
        <v>1</v>
      </c>
    </row>
    <row r="2108" spans="1:2" x14ac:dyDescent="0.25">
      <c r="A2108" s="7" t="s">
        <v>9209</v>
      </c>
      <c r="B2108" s="10" t="s">
        <v>8816</v>
      </c>
    </row>
    <row r="2109" spans="1:2" x14ac:dyDescent="0.25">
      <c r="A2109" s="7" t="s">
        <v>9209</v>
      </c>
      <c r="B2109" s="18">
        <v>1</v>
      </c>
    </row>
    <row r="2110" spans="1:2" x14ac:dyDescent="0.25">
      <c r="A2110" s="7" t="s">
        <v>9210</v>
      </c>
      <c r="B2110" s="10" t="s">
        <v>8992</v>
      </c>
    </row>
    <row r="2111" spans="1:2" x14ac:dyDescent="0.25">
      <c r="A2111" s="7" t="s">
        <v>9210</v>
      </c>
      <c r="B2111" s="18">
        <v>1</v>
      </c>
    </row>
    <row r="2112" spans="1:2" x14ac:dyDescent="0.25">
      <c r="A2112" s="7" t="s">
        <v>9211</v>
      </c>
      <c r="B2112" s="10" t="s">
        <v>9099</v>
      </c>
    </row>
    <row r="2113" spans="1:2" x14ac:dyDescent="0.25">
      <c r="A2113" s="7" t="s">
        <v>9211</v>
      </c>
      <c r="B2113" s="18">
        <v>1</v>
      </c>
    </row>
    <row r="2114" spans="1:2" x14ac:dyDescent="0.25">
      <c r="A2114" s="7" t="s">
        <v>9212</v>
      </c>
      <c r="B2114" s="10" t="s">
        <v>9106</v>
      </c>
    </row>
    <row r="2115" spans="1:2" x14ac:dyDescent="0.25">
      <c r="A2115" s="7" t="s">
        <v>9212</v>
      </c>
      <c r="B2115" s="18">
        <v>1</v>
      </c>
    </row>
    <row r="2116" spans="1:2" x14ac:dyDescent="0.25">
      <c r="A2116" s="7" t="s">
        <v>9213</v>
      </c>
      <c r="B2116" s="10" t="s">
        <v>9118</v>
      </c>
    </row>
    <row r="2117" spans="1:2" x14ac:dyDescent="0.25">
      <c r="A2117" s="7" t="s">
        <v>9213</v>
      </c>
      <c r="B2117" s="18">
        <v>1</v>
      </c>
    </row>
    <row r="2118" spans="1:2" x14ac:dyDescent="0.25">
      <c r="A2118" s="7" t="s">
        <v>9214</v>
      </c>
      <c r="B2118" s="10" t="s">
        <v>9118</v>
      </c>
    </row>
    <row r="2119" spans="1:2" x14ac:dyDescent="0.25">
      <c r="A2119" s="7" t="s">
        <v>9214</v>
      </c>
      <c r="B2119" s="18">
        <v>1</v>
      </c>
    </row>
    <row r="2120" spans="1:2" x14ac:dyDescent="0.25">
      <c r="A2120" s="7" t="s">
        <v>9215</v>
      </c>
      <c r="B2120" s="10" t="s">
        <v>9104</v>
      </c>
    </row>
    <row r="2121" spans="1:2" x14ac:dyDescent="0.25">
      <c r="A2121" s="7" t="s">
        <v>9215</v>
      </c>
      <c r="B2121" s="18">
        <v>1</v>
      </c>
    </row>
    <row r="2122" spans="1:2" x14ac:dyDescent="0.25">
      <c r="A2122" s="7" t="s">
        <v>9216</v>
      </c>
      <c r="B2122" s="10" t="s">
        <v>8970</v>
      </c>
    </row>
    <row r="2123" spans="1:2" x14ac:dyDescent="0.25">
      <c r="A2123" s="7" t="s">
        <v>9216</v>
      </c>
      <c r="B2123" s="18">
        <v>1</v>
      </c>
    </row>
    <row r="2124" spans="1:2" x14ac:dyDescent="0.25">
      <c r="A2124" s="19" t="s">
        <v>9217</v>
      </c>
      <c r="B2124" s="10" t="s">
        <v>8167</v>
      </c>
    </row>
    <row r="2125" spans="1:2" x14ac:dyDescent="0.25">
      <c r="A2125" s="20"/>
      <c r="B2125" s="10" t="s">
        <v>9116</v>
      </c>
    </row>
    <row r="2126" spans="1:2" x14ac:dyDescent="0.25">
      <c r="A2126" s="7" t="s">
        <v>9217</v>
      </c>
      <c r="B2126" s="18">
        <v>2</v>
      </c>
    </row>
    <row r="2127" spans="1:2" x14ac:dyDescent="0.25">
      <c r="A2127" s="7" t="s">
        <v>9218</v>
      </c>
      <c r="B2127" s="10" t="s">
        <v>8992</v>
      </c>
    </row>
    <row r="2128" spans="1:2" x14ac:dyDescent="0.25">
      <c r="A2128" s="7" t="s">
        <v>9218</v>
      </c>
      <c r="B2128" s="18">
        <v>1</v>
      </c>
    </row>
    <row r="2129" spans="1:2" x14ac:dyDescent="0.25">
      <c r="A2129" s="7" t="s">
        <v>9219</v>
      </c>
      <c r="B2129" s="10" t="s">
        <v>8992</v>
      </c>
    </row>
    <row r="2130" spans="1:2" x14ac:dyDescent="0.25">
      <c r="A2130" s="7" t="s">
        <v>9219</v>
      </c>
      <c r="B2130" s="18">
        <v>1</v>
      </c>
    </row>
    <row r="2131" spans="1:2" x14ac:dyDescent="0.25">
      <c r="A2131" s="7" t="s">
        <v>9220</v>
      </c>
      <c r="B2131" s="10" t="s">
        <v>9106</v>
      </c>
    </row>
    <row r="2132" spans="1:2" x14ac:dyDescent="0.25">
      <c r="A2132" s="7" t="s">
        <v>9220</v>
      </c>
      <c r="B2132" s="18">
        <v>1</v>
      </c>
    </row>
    <row r="2133" spans="1:2" x14ac:dyDescent="0.25">
      <c r="A2133" s="7" t="s">
        <v>9221</v>
      </c>
      <c r="B2133" s="10" t="s">
        <v>9106</v>
      </c>
    </row>
    <row r="2134" spans="1:2" x14ac:dyDescent="0.25">
      <c r="A2134" s="7" t="s">
        <v>9221</v>
      </c>
      <c r="B2134" s="18">
        <v>1</v>
      </c>
    </row>
    <row r="2135" spans="1:2" x14ac:dyDescent="0.25">
      <c r="A2135" s="7" t="s">
        <v>9222</v>
      </c>
      <c r="B2135" s="10" t="s">
        <v>9106</v>
      </c>
    </row>
    <row r="2136" spans="1:2" x14ac:dyDescent="0.25">
      <c r="A2136" s="7" t="s">
        <v>9222</v>
      </c>
      <c r="B2136" s="18">
        <v>1</v>
      </c>
    </row>
    <row r="2137" spans="1:2" x14ac:dyDescent="0.25">
      <c r="A2137" s="7" t="s">
        <v>9223</v>
      </c>
      <c r="B2137" s="10" t="s">
        <v>9099</v>
      </c>
    </row>
    <row r="2138" spans="1:2" x14ac:dyDescent="0.25">
      <c r="A2138" s="7" t="s">
        <v>9223</v>
      </c>
      <c r="B2138" s="18">
        <v>1</v>
      </c>
    </row>
    <row r="2139" spans="1:2" x14ac:dyDescent="0.25">
      <c r="A2139" s="7" t="s">
        <v>9224</v>
      </c>
      <c r="B2139" s="10" t="s">
        <v>8989</v>
      </c>
    </row>
    <row r="2140" spans="1:2" x14ac:dyDescent="0.25">
      <c r="A2140" s="7" t="s">
        <v>9224</v>
      </c>
      <c r="B2140" s="18">
        <v>1</v>
      </c>
    </row>
    <row r="2141" spans="1:2" x14ac:dyDescent="0.25">
      <c r="A2141" s="7" t="s">
        <v>9225</v>
      </c>
      <c r="B2141" s="10" t="s">
        <v>8970</v>
      </c>
    </row>
    <row r="2142" spans="1:2" x14ac:dyDescent="0.25">
      <c r="A2142" s="7" t="s">
        <v>9225</v>
      </c>
      <c r="B2142" s="18">
        <v>1</v>
      </c>
    </row>
    <row r="2143" spans="1:2" x14ac:dyDescent="0.25">
      <c r="A2143" s="7" t="s">
        <v>9226</v>
      </c>
      <c r="B2143" s="10" t="s">
        <v>8989</v>
      </c>
    </row>
    <row r="2144" spans="1:2" x14ac:dyDescent="0.25">
      <c r="A2144" s="7" t="s">
        <v>9226</v>
      </c>
      <c r="B2144" s="18">
        <v>1</v>
      </c>
    </row>
    <row r="2145" spans="1:2" x14ac:dyDescent="0.25">
      <c r="A2145" s="7" t="s">
        <v>9227</v>
      </c>
      <c r="B2145" s="10" t="s">
        <v>8970</v>
      </c>
    </row>
    <row r="2146" spans="1:2" x14ac:dyDescent="0.25">
      <c r="A2146" s="7" t="s">
        <v>9227</v>
      </c>
      <c r="B2146" s="18">
        <v>1</v>
      </c>
    </row>
    <row r="2147" spans="1:2" x14ac:dyDescent="0.25">
      <c r="A2147" s="7" t="s">
        <v>9228</v>
      </c>
      <c r="B2147" s="10" t="s">
        <v>8992</v>
      </c>
    </row>
    <row r="2148" spans="1:2" x14ac:dyDescent="0.25">
      <c r="A2148" s="7" t="s">
        <v>9228</v>
      </c>
      <c r="B2148" s="18">
        <v>1</v>
      </c>
    </row>
    <row r="2149" spans="1:2" x14ac:dyDescent="0.25">
      <c r="A2149" s="7" t="s">
        <v>9229</v>
      </c>
      <c r="B2149" s="10" t="s">
        <v>9099</v>
      </c>
    </row>
    <row r="2150" spans="1:2" x14ac:dyDescent="0.25">
      <c r="A2150" s="7" t="s">
        <v>9229</v>
      </c>
      <c r="B2150" s="18">
        <v>1</v>
      </c>
    </row>
    <row r="2151" spans="1:2" x14ac:dyDescent="0.25">
      <c r="A2151" s="7" t="s">
        <v>9230</v>
      </c>
      <c r="B2151" s="10" t="s">
        <v>8816</v>
      </c>
    </row>
    <row r="2152" spans="1:2" x14ac:dyDescent="0.25">
      <c r="A2152" s="7" t="s">
        <v>9230</v>
      </c>
      <c r="B2152" s="18">
        <v>1</v>
      </c>
    </row>
    <row r="2153" spans="1:2" x14ac:dyDescent="0.25">
      <c r="A2153" s="19" t="s">
        <v>9231</v>
      </c>
      <c r="B2153" s="10" t="s">
        <v>8167</v>
      </c>
    </row>
    <row r="2154" spans="1:2" x14ac:dyDescent="0.25">
      <c r="A2154" s="20"/>
      <c r="B2154" s="10" t="s">
        <v>9116</v>
      </c>
    </row>
    <row r="2155" spans="1:2" x14ac:dyDescent="0.25">
      <c r="A2155" s="7" t="s">
        <v>9231</v>
      </c>
      <c r="B2155" s="18">
        <v>2</v>
      </c>
    </row>
    <row r="2156" spans="1:2" x14ac:dyDescent="0.25">
      <c r="A2156" s="7" t="s">
        <v>9232</v>
      </c>
      <c r="B2156" s="10" t="s">
        <v>9099</v>
      </c>
    </row>
    <row r="2157" spans="1:2" x14ac:dyDescent="0.25">
      <c r="A2157" s="7" t="s">
        <v>9232</v>
      </c>
      <c r="B2157" s="18">
        <v>1</v>
      </c>
    </row>
    <row r="2158" spans="1:2" x14ac:dyDescent="0.25">
      <c r="A2158" s="7" t="s">
        <v>9233</v>
      </c>
      <c r="B2158" s="10" t="s">
        <v>8989</v>
      </c>
    </row>
    <row r="2159" spans="1:2" x14ac:dyDescent="0.25">
      <c r="A2159" s="7" t="s">
        <v>9233</v>
      </c>
      <c r="B2159" s="18">
        <v>1</v>
      </c>
    </row>
    <row r="2160" spans="1:2" x14ac:dyDescent="0.25">
      <c r="A2160" s="7" t="s">
        <v>9234</v>
      </c>
      <c r="B2160" s="10" t="s">
        <v>9118</v>
      </c>
    </row>
    <row r="2161" spans="1:2" x14ac:dyDescent="0.25">
      <c r="A2161" s="7" t="s">
        <v>9234</v>
      </c>
      <c r="B2161" s="18">
        <v>1</v>
      </c>
    </row>
    <row r="2162" spans="1:2" x14ac:dyDescent="0.25">
      <c r="A2162" s="7" t="s">
        <v>9235</v>
      </c>
      <c r="B2162" s="10" t="s">
        <v>8472</v>
      </c>
    </row>
    <row r="2163" spans="1:2" x14ac:dyDescent="0.25">
      <c r="A2163" s="7" t="s">
        <v>9235</v>
      </c>
      <c r="B2163" s="18">
        <v>1</v>
      </c>
    </row>
    <row r="2164" spans="1:2" x14ac:dyDescent="0.25">
      <c r="A2164" s="7" t="s">
        <v>9236</v>
      </c>
      <c r="B2164" s="10" t="s">
        <v>8791</v>
      </c>
    </row>
    <row r="2165" spans="1:2" x14ac:dyDescent="0.25">
      <c r="A2165" s="7" t="s">
        <v>9236</v>
      </c>
      <c r="B2165" s="18">
        <v>1</v>
      </c>
    </row>
    <row r="2166" spans="1:2" x14ac:dyDescent="0.25">
      <c r="A2166" s="7" t="s">
        <v>9237</v>
      </c>
      <c r="B2166" s="10" t="s">
        <v>9114</v>
      </c>
    </row>
    <row r="2167" spans="1:2" x14ac:dyDescent="0.25">
      <c r="A2167" s="7" t="s">
        <v>9237</v>
      </c>
      <c r="B2167" s="18">
        <v>1</v>
      </c>
    </row>
    <row r="2168" spans="1:2" x14ac:dyDescent="0.25">
      <c r="A2168" s="7" t="s">
        <v>9238</v>
      </c>
      <c r="B2168" s="10" t="s">
        <v>9095</v>
      </c>
    </row>
    <row r="2169" spans="1:2" x14ac:dyDescent="0.25">
      <c r="A2169" s="7" t="s">
        <v>9238</v>
      </c>
      <c r="B2169" s="18">
        <v>1</v>
      </c>
    </row>
    <row r="2170" spans="1:2" x14ac:dyDescent="0.25">
      <c r="A2170" s="19" t="s">
        <v>9239</v>
      </c>
      <c r="B2170" s="10" t="s">
        <v>8322</v>
      </c>
    </row>
    <row r="2171" spans="1:2" x14ac:dyDescent="0.25">
      <c r="A2171" s="20"/>
      <c r="B2171" s="10" t="s">
        <v>9088</v>
      </c>
    </row>
    <row r="2172" spans="1:2" x14ac:dyDescent="0.25">
      <c r="A2172" s="7" t="s">
        <v>9239</v>
      </c>
      <c r="B2172" s="18">
        <v>2</v>
      </c>
    </row>
    <row r="2173" spans="1:2" x14ac:dyDescent="0.25">
      <c r="A2173" s="7" t="s">
        <v>9240</v>
      </c>
      <c r="B2173" s="10" t="s">
        <v>9108</v>
      </c>
    </row>
    <row r="2174" spans="1:2" x14ac:dyDescent="0.25">
      <c r="A2174" s="7" t="s">
        <v>9240</v>
      </c>
      <c r="B2174" s="18">
        <v>1</v>
      </c>
    </row>
    <row r="2175" spans="1:2" x14ac:dyDescent="0.25">
      <c r="A2175" s="19" t="s">
        <v>9241</v>
      </c>
      <c r="B2175" s="10" t="s">
        <v>8836</v>
      </c>
    </row>
    <row r="2176" spans="1:2" x14ac:dyDescent="0.25">
      <c r="A2176" s="20"/>
      <c r="B2176" s="10" t="s">
        <v>9112</v>
      </c>
    </row>
    <row r="2177" spans="1:2" x14ac:dyDescent="0.25">
      <c r="A2177" s="7" t="s">
        <v>9241</v>
      </c>
      <c r="B2177" s="18">
        <v>2</v>
      </c>
    </row>
    <row r="2178" spans="1:2" x14ac:dyDescent="0.25">
      <c r="A2178" s="19" t="s">
        <v>9242</v>
      </c>
      <c r="B2178" s="10" t="s">
        <v>8084</v>
      </c>
    </row>
    <row r="2179" spans="1:2" x14ac:dyDescent="0.25">
      <c r="A2179" s="21"/>
      <c r="B2179" s="10" t="s">
        <v>8376</v>
      </c>
    </row>
    <row r="2180" spans="1:2" x14ac:dyDescent="0.25">
      <c r="A2180" s="21"/>
      <c r="B2180" s="10" t="s">
        <v>8204</v>
      </c>
    </row>
    <row r="2181" spans="1:2" x14ac:dyDescent="0.25">
      <c r="A2181" s="21"/>
      <c r="B2181" s="10" t="s">
        <v>8188</v>
      </c>
    </row>
    <row r="2182" spans="1:2" x14ac:dyDescent="0.25">
      <c r="A2182" s="21"/>
      <c r="B2182" s="10" t="s">
        <v>8105</v>
      </c>
    </row>
    <row r="2183" spans="1:2" x14ac:dyDescent="0.25">
      <c r="A2183" s="21"/>
      <c r="B2183" s="10" t="s">
        <v>8340</v>
      </c>
    </row>
    <row r="2184" spans="1:2" x14ac:dyDescent="0.25">
      <c r="A2184" s="21"/>
      <c r="B2184" s="10" t="s">
        <v>8196</v>
      </c>
    </row>
    <row r="2185" spans="1:2" x14ac:dyDescent="0.25">
      <c r="A2185" s="21"/>
      <c r="B2185" s="10" t="s">
        <v>8148</v>
      </c>
    </row>
    <row r="2186" spans="1:2" x14ac:dyDescent="0.25">
      <c r="A2186" s="20"/>
      <c r="B2186" s="10" t="s">
        <v>8160</v>
      </c>
    </row>
    <row r="2187" spans="1:2" x14ac:dyDescent="0.25">
      <c r="A2187" s="7" t="s">
        <v>9242</v>
      </c>
      <c r="B2187" s="18">
        <v>9</v>
      </c>
    </row>
    <row r="2188" spans="1:2" x14ac:dyDescent="0.25">
      <c r="A2188" s="19" t="s">
        <v>9243</v>
      </c>
      <c r="B2188" s="10" t="s">
        <v>8072</v>
      </c>
    </row>
    <row r="2189" spans="1:2" x14ac:dyDescent="0.25">
      <c r="A2189" s="21"/>
      <c r="B2189" s="10" t="s">
        <v>8266</v>
      </c>
    </row>
    <row r="2190" spans="1:2" x14ac:dyDescent="0.25">
      <c r="A2190" s="21"/>
      <c r="B2190" s="10" t="s">
        <v>8466</v>
      </c>
    </row>
    <row r="2191" spans="1:2" x14ac:dyDescent="0.25">
      <c r="A2191" s="21"/>
      <c r="B2191" s="10" t="s">
        <v>8122</v>
      </c>
    </row>
    <row r="2192" spans="1:2" x14ac:dyDescent="0.25">
      <c r="A2192" s="21"/>
      <c r="B2192" s="10" t="s">
        <v>8155</v>
      </c>
    </row>
    <row r="2193" spans="1:2" x14ac:dyDescent="0.25">
      <c r="A2193" s="21"/>
      <c r="B2193" s="10" t="s">
        <v>8216</v>
      </c>
    </row>
    <row r="2194" spans="1:2" x14ac:dyDescent="0.25">
      <c r="A2194" s="21"/>
      <c r="B2194" s="10" t="s">
        <v>8414</v>
      </c>
    </row>
    <row r="2195" spans="1:2" x14ac:dyDescent="0.25">
      <c r="A2195" s="21"/>
      <c r="B2195" s="10" t="s">
        <v>8668</v>
      </c>
    </row>
    <row r="2196" spans="1:2" x14ac:dyDescent="0.25">
      <c r="A2196" s="21"/>
      <c r="B2196" s="10" t="s">
        <v>8095</v>
      </c>
    </row>
    <row r="2197" spans="1:2" x14ac:dyDescent="0.25">
      <c r="A2197" s="21"/>
      <c r="B2197" s="10" t="s">
        <v>8084</v>
      </c>
    </row>
    <row r="2198" spans="1:2" x14ac:dyDescent="0.25">
      <c r="A2198" s="21"/>
      <c r="B2198" s="10" t="s">
        <v>8105</v>
      </c>
    </row>
    <row r="2199" spans="1:2" x14ac:dyDescent="0.25">
      <c r="A2199" s="21"/>
      <c r="B2199" s="10" t="s">
        <v>8446</v>
      </c>
    </row>
    <row r="2200" spans="1:2" x14ac:dyDescent="0.25">
      <c r="A2200" s="21"/>
      <c r="B2200" s="10" t="s">
        <v>8978</v>
      </c>
    </row>
    <row r="2201" spans="1:2" x14ac:dyDescent="0.25">
      <c r="A2201" s="21"/>
      <c r="B2201" s="10" t="s">
        <v>8983</v>
      </c>
    </row>
    <row r="2202" spans="1:2" x14ac:dyDescent="0.25">
      <c r="A2202" s="21"/>
      <c r="B2202" s="10" t="s">
        <v>9244</v>
      </c>
    </row>
    <row r="2203" spans="1:2" x14ac:dyDescent="0.25">
      <c r="A2203" s="21"/>
      <c r="B2203" s="10" t="s">
        <v>8190</v>
      </c>
    </row>
    <row r="2204" spans="1:2" x14ac:dyDescent="0.25">
      <c r="A2204" s="20"/>
      <c r="B2204" s="10" t="s">
        <v>8176</v>
      </c>
    </row>
    <row r="2205" spans="1:2" x14ac:dyDescent="0.25">
      <c r="A2205" s="7" t="s">
        <v>9243</v>
      </c>
      <c r="B2205" s="18">
        <v>17</v>
      </c>
    </row>
    <row r="2206" spans="1:2" x14ac:dyDescent="0.25">
      <c r="A2206" s="19" t="s">
        <v>9245</v>
      </c>
      <c r="B2206" s="10" t="s">
        <v>8836</v>
      </c>
    </row>
    <row r="2207" spans="1:2" x14ac:dyDescent="0.25">
      <c r="A2207" s="20"/>
      <c r="B2207" s="10" t="s">
        <v>9112</v>
      </c>
    </row>
    <row r="2208" spans="1:2" x14ac:dyDescent="0.25">
      <c r="A2208" s="7" t="s">
        <v>9245</v>
      </c>
      <c r="B2208" s="18">
        <v>2</v>
      </c>
    </row>
    <row r="2209" spans="1:2" x14ac:dyDescent="0.25">
      <c r="A2209" s="19" t="s">
        <v>9246</v>
      </c>
      <c r="B2209" s="10" t="s">
        <v>8836</v>
      </c>
    </row>
    <row r="2210" spans="1:2" x14ac:dyDescent="0.25">
      <c r="A2210" s="21"/>
      <c r="B2210" s="10" t="s">
        <v>9112</v>
      </c>
    </row>
    <row r="2211" spans="1:2" x14ac:dyDescent="0.25">
      <c r="A2211" s="20"/>
      <c r="B2211" s="10" t="s">
        <v>8791</v>
      </c>
    </row>
    <row r="2212" spans="1:2" x14ac:dyDescent="0.25">
      <c r="A2212" s="7" t="s">
        <v>9246</v>
      </c>
      <c r="B2212" s="18">
        <v>3</v>
      </c>
    </row>
    <row r="2213" spans="1:2" x14ac:dyDescent="0.25">
      <c r="A2213" s="19" t="s">
        <v>9247</v>
      </c>
      <c r="B2213" s="10" t="s">
        <v>8322</v>
      </c>
    </row>
    <row r="2214" spans="1:2" x14ac:dyDescent="0.25">
      <c r="A2214" s="20"/>
      <c r="B2214" s="10" t="s">
        <v>9088</v>
      </c>
    </row>
    <row r="2215" spans="1:2" x14ac:dyDescent="0.25">
      <c r="A2215" s="7" t="s">
        <v>9247</v>
      </c>
      <c r="B2215" s="18">
        <v>2</v>
      </c>
    </row>
    <row r="2216" spans="1:2" x14ac:dyDescent="0.25">
      <c r="A2216" s="7" t="s">
        <v>9248</v>
      </c>
      <c r="B2216" s="10" t="s">
        <v>8472</v>
      </c>
    </row>
    <row r="2217" spans="1:2" x14ac:dyDescent="0.25">
      <c r="A2217" s="7" t="s">
        <v>9248</v>
      </c>
      <c r="B2217" s="18">
        <v>1</v>
      </c>
    </row>
    <row r="2218" spans="1:2" x14ac:dyDescent="0.25">
      <c r="A2218" s="19" t="s">
        <v>9249</v>
      </c>
      <c r="B2218" s="10" t="s">
        <v>8836</v>
      </c>
    </row>
    <row r="2219" spans="1:2" x14ac:dyDescent="0.25">
      <c r="A2219" s="21"/>
      <c r="B2219" s="10" t="s">
        <v>9112</v>
      </c>
    </row>
    <row r="2220" spans="1:2" x14ac:dyDescent="0.25">
      <c r="A2220" s="21"/>
      <c r="B2220" s="10" t="s">
        <v>8322</v>
      </c>
    </row>
    <row r="2221" spans="1:2" x14ac:dyDescent="0.25">
      <c r="A2221" s="21"/>
      <c r="B2221" s="10" t="s">
        <v>9108</v>
      </c>
    </row>
    <row r="2222" spans="1:2" x14ac:dyDescent="0.25">
      <c r="A2222" s="21"/>
      <c r="B2222" s="10" t="s">
        <v>8472</v>
      </c>
    </row>
    <row r="2223" spans="1:2" x14ac:dyDescent="0.25">
      <c r="A2223" s="21"/>
      <c r="B2223" s="10" t="s">
        <v>9114</v>
      </c>
    </row>
    <row r="2224" spans="1:2" x14ac:dyDescent="0.25">
      <c r="A2224" s="21"/>
      <c r="B2224" s="10" t="s">
        <v>9088</v>
      </c>
    </row>
    <row r="2225" spans="1:2" x14ac:dyDescent="0.25">
      <c r="A2225" s="21"/>
      <c r="B2225" s="10" t="s">
        <v>8791</v>
      </c>
    </row>
    <row r="2226" spans="1:2" x14ac:dyDescent="0.25">
      <c r="A2226" s="20"/>
      <c r="B2226" s="10" t="s">
        <v>9095</v>
      </c>
    </row>
    <row r="2227" spans="1:2" x14ac:dyDescent="0.25">
      <c r="A2227" s="7" t="s">
        <v>9249</v>
      </c>
      <c r="B2227" s="18">
        <v>9</v>
      </c>
    </row>
    <row r="2228" spans="1:2" x14ac:dyDescent="0.25">
      <c r="A2228" s="19" t="s">
        <v>9250</v>
      </c>
      <c r="B2228" s="10" t="s">
        <v>8836</v>
      </c>
    </row>
    <row r="2229" spans="1:2" x14ac:dyDescent="0.25">
      <c r="A2229" s="20"/>
      <c r="B2229" s="10" t="s">
        <v>9112</v>
      </c>
    </row>
    <row r="2230" spans="1:2" x14ac:dyDescent="0.25">
      <c r="A2230" s="7" t="s">
        <v>9250</v>
      </c>
      <c r="B2230" s="18">
        <v>2</v>
      </c>
    </row>
    <row r="2231" spans="1:2" x14ac:dyDescent="0.25">
      <c r="A2231" s="7" t="s">
        <v>9251</v>
      </c>
      <c r="B2231" s="10" t="s">
        <v>9112</v>
      </c>
    </row>
    <row r="2232" spans="1:2" x14ac:dyDescent="0.25">
      <c r="A2232" s="7" t="s">
        <v>9251</v>
      </c>
      <c r="B2232" s="18">
        <v>1</v>
      </c>
    </row>
    <row r="2233" spans="1:2" x14ac:dyDescent="0.25">
      <c r="A2233" s="7" t="s">
        <v>9252</v>
      </c>
      <c r="B2233" s="10" t="s">
        <v>9114</v>
      </c>
    </row>
    <row r="2234" spans="1:2" x14ac:dyDescent="0.25">
      <c r="A2234" s="7" t="s">
        <v>9252</v>
      </c>
      <c r="B2234" s="18">
        <v>1</v>
      </c>
    </row>
    <row r="2235" spans="1:2" x14ac:dyDescent="0.25">
      <c r="A2235" s="19" t="s">
        <v>9253</v>
      </c>
      <c r="B2235" s="10" t="s">
        <v>8072</v>
      </c>
    </row>
    <row r="2236" spans="1:2" x14ac:dyDescent="0.25">
      <c r="A2236" s="21"/>
      <c r="B2236" s="10" t="s">
        <v>8084</v>
      </c>
    </row>
    <row r="2237" spans="1:2" x14ac:dyDescent="0.25">
      <c r="A2237" s="21"/>
      <c r="B2237" s="10" t="s">
        <v>8376</v>
      </c>
    </row>
    <row r="2238" spans="1:2" x14ac:dyDescent="0.25">
      <c r="A2238" s="21"/>
      <c r="B2238" s="10" t="s">
        <v>8204</v>
      </c>
    </row>
    <row r="2239" spans="1:2" x14ac:dyDescent="0.25">
      <c r="A2239" s="21"/>
      <c r="B2239" s="10" t="s">
        <v>8105</v>
      </c>
    </row>
    <row r="2240" spans="1:2" x14ac:dyDescent="0.25">
      <c r="A2240" s="21"/>
      <c r="B2240" s="10" t="s">
        <v>8340</v>
      </c>
    </row>
    <row r="2241" spans="1:2" x14ac:dyDescent="0.25">
      <c r="A2241" s="21"/>
      <c r="B2241" s="10" t="s">
        <v>8196</v>
      </c>
    </row>
    <row r="2242" spans="1:2" x14ac:dyDescent="0.25">
      <c r="A2242" s="21"/>
      <c r="B2242" s="10" t="s">
        <v>8148</v>
      </c>
    </row>
    <row r="2243" spans="1:2" x14ac:dyDescent="0.25">
      <c r="A2243" s="20"/>
      <c r="B2243" s="10" t="s">
        <v>8160</v>
      </c>
    </row>
    <row r="2244" spans="1:2" x14ac:dyDescent="0.25">
      <c r="A2244" s="7" t="s">
        <v>9253</v>
      </c>
      <c r="B2244" s="18">
        <v>9</v>
      </c>
    </row>
    <row r="2245" spans="1:2" x14ac:dyDescent="0.25">
      <c r="A2245" s="19" t="s">
        <v>9254</v>
      </c>
      <c r="B2245" s="10" t="s">
        <v>8072</v>
      </c>
    </row>
    <row r="2246" spans="1:2" x14ac:dyDescent="0.25">
      <c r="A2246" s="21"/>
      <c r="B2246" s="10" t="s">
        <v>8266</v>
      </c>
    </row>
    <row r="2247" spans="1:2" x14ac:dyDescent="0.25">
      <c r="A2247" s="21"/>
      <c r="B2247" s="10" t="s">
        <v>8466</v>
      </c>
    </row>
    <row r="2248" spans="1:2" x14ac:dyDescent="0.25">
      <c r="A2248" s="21"/>
      <c r="B2248" s="10" t="s">
        <v>8122</v>
      </c>
    </row>
    <row r="2249" spans="1:2" x14ac:dyDescent="0.25">
      <c r="A2249" s="21"/>
      <c r="B2249" s="10" t="s">
        <v>8155</v>
      </c>
    </row>
    <row r="2250" spans="1:2" x14ac:dyDescent="0.25">
      <c r="A2250" s="21"/>
      <c r="B2250" s="10" t="s">
        <v>8216</v>
      </c>
    </row>
    <row r="2251" spans="1:2" x14ac:dyDescent="0.25">
      <c r="A2251" s="21"/>
      <c r="B2251" s="10" t="s">
        <v>8414</v>
      </c>
    </row>
    <row r="2252" spans="1:2" x14ac:dyDescent="0.25">
      <c r="A2252" s="21"/>
      <c r="B2252" s="10" t="s">
        <v>8668</v>
      </c>
    </row>
    <row r="2253" spans="1:2" x14ac:dyDescent="0.25">
      <c r="A2253" s="21"/>
      <c r="B2253" s="10" t="s">
        <v>8095</v>
      </c>
    </row>
    <row r="2254" spans="1:2" x14ac:dyDescent="0.25">
      <c r="A2254" s="21"/>
      <c r="B2254" s="10" t="s">
        <v>8084</v>
      </c>
    </row>
    <row r="2255" spans="1:2" x14ac:dyDescent="0.25">
      <c r="A2255" s="21"/>
      <c r="B2255" s="10" t="s">
        <v>8105</v>
      </c>
    </row>
    <row r="2256" spans="1:2" x14ac:dyDescent="0.25">
      <c r="A2256" s="21"/>
      <c r="B2256" s="10" t="s">
        <v>8446</v>
      </c>
    </row>
    <row r="2257" spans="1:2" x14ac:dyDescent="0.25">
      <c r="A2257" s="21"/>
      <c r="B2257" s="10" t="s">
        <v>8978</v>
      </c>
    </row>
    <row r="2258" spans="1:2" x14ac:dyDescent="0.25">
      <c r="A2258" s="21"/>
      <c r="B2258" s="10" t="s">
        <v>8983</v>
      </c>
    </row>
    <row r="2259" spans="1:2" x14ac:dyDescent="0.25">
      <c r="A2259" s="21"/>
      <c r="B2259" s="10" t="s">
        <v>9244</v>
      </c>
    </row>
    <row r="2260" spans="1:2" x14ac:dyDescent="0.25">
      <c r="A2260" s="21"/>
      <c r="B2260" s="10" t="s">
        <v>8190</v>
      </c>
    </row>
    <row r="2261" spans="1:2" x14ac:dyDescent="0.25">
      <c r="A2261" s="20"/>
      <c r="B2261" s="10" t="s">
        <v>8176</v>
      </c>
    </row>
    <row r="2262" spans="1:2" x14ac:dyDescent="0.25">
      <c r="A2262" s="7" t="s">
        <v>9254</v>
      </c>
      <c r="B2262" s="18">
        <v>17</v>
      </c>
    </row>
    <row r="2263" spans="1:2" x14ac:dyDescent="0.25">
      <c r="A2263" s="7" t="s">
        <v>9255</v>
      </c>
      <c r="B2263" s="10" t="s">
        <v>8472</v>
      </c>
    </row>
    <row r="2264" spans="1:2" x14ac:dyDescent="0.25">
      <c r="A2264" s="7" t="s">
        <v>9255</v>
      </c>
      <c r="B2264" s="18">
        <v>1</v>
      </c>
    </row>
    <row r="2265" spans="1:2" x14ac:dyDescent="0.25">
      <c r="A2265" s="19" t="s">
        <v>9256</v>
      </c>
      <c r="B2265" s="10" t="s">
        <v>8836</v>
      </c>
    </row>
    <row r="2266" spans="1:2" x14ac:dyDescent="0.25">
      <c r="A2266" s="21"/>
      <c r="B2266" s="10" t="s">
        <v>9112</v>
      </c>
    </row>
    <row r="2267" spans="1:2" x14ac:dyDescent="0.25">
      <c r="A2267" s="20"/>
      <c r="B2267" s="10" t="s">
        <v>8791</v>
      </c>
    </row>
    <row r="2268" spans="1:2" x14ac:dyDescent="0.25">
      <c r="A2268" s="7" t="s">
        <v>9256</v>
      </c>
      <c r="B2268" s="18">
        <v>3</v>
      </c>
    </row>
    <row r="2269" spans="1:2" x14ac:dyDescent="0.25">
      <c r="A2269" s="19" t="s">
        <v>9257</v>
      </c>
      <c r="B2269" s="10" t="s">
        <v>8322</v>
      </c>
    </row>
    <row r="2270" spans="1:2" x14ac:dyDescent="0.25">
      <c r="A2270" s="20"/>
      <c r="B2270" s="10" t="s">
        <v>9088</v>
      </c>
    </row>
    <row r="2271" spans="1:2" x14ac:dyDescent="0.25">
      <c r="A2271" s="7" t="s">
        <v>9257</v>
      </c>
      <c r="B2271" s="18">
        <v>2</v>
      </c>
    </row>
    <row r="2272" spans="1:2" x14ac:dyDescent="0.25">
      <c r="A2272" s="19" t="s">
        <v>9258</v>
      </c>
      <c r="B2272" s="10" t="s">
        <v>8836</v>
      </c>
    </row>
    <row r="2273" spans="1:2" x14ac:dyDescent="0.25">
      <c r="A2273" s="21"/>
      <c r="B2273" s="10" t="s">
        <v>9112</v>
      </c>
    </row>
    <row r="2274" spans="1:2" x14ac:dyDescent="0.25">
      <c r="A2274" s="21"/>
      <c r="B2274" s="10" t="s">
        <v>8322</v>
      </c>
    </row>
    <row r="2275" spans="1:2" x14ac:dyDescent="0.25">
      <c r="A2275" s="21"/>
      <c r="B2275" s="10" t="s">
        <v>9108</v>
      </c>
    </row>
    <row r="2276" spans="1:2" x14ac:dyDescent="0.25">
      <c r="A2276" s="21"/>
      <c r="B2276" s="10" t="s">
        <v>8472</v>
      </c>
    </row>
    <row r="2277" spans="1:2" x14ac:dyDescent="0.25">
      <c r="A2277" s="21"/>
      <c r="B2277" s="10" t="s">
        <v>9114</v>
      </c>
    </row>
    <row r="2278" spans="1:2" x14ac:dyDescent="0.25">
      <c r="A2278" s="21"/>
      <c r="B2278" s="10" t="s">
        <v>9088</v>
      </c>
    </row>
    <row r="2279" spans="1:2" x14ac:dyDescent="0.25">
      <c r="A2279" s="21"/>
      <c r="B2279" s="10" t="s">
        <v>8791</v>
      </c>
    </row>
    <row r="2280" spans="1:2" x14ac:dyDescent="0.25">
      <c r="A2280" s="20"/>
      <c r="B2280" s="10" t="s">
        <v>9095</v>
      </c>
    </row>
    <row r="2281" spans="1:2" x14ac:dyDescent="0.25">
      <c r="A2281" s="7" t="s">
        <v>9258</v>
      </c>
      <c r="B2281" s="18">
        <v>9</v>
      </c>
    </row>
    <row r="2282" spans="1:2" x14ac:dyDescent="0.25">
      <c r="A2282" s="7" t="s">
        <v>9259</v>
      </c>
      <c r="B2282" s="10" t="s">
        <v>9114</v>
      </c>
    </row>
    <row r="2283" spans="1:2" x14ac:dyDescent="0.25">
      <c r="A2283" s="7" t="s">
        <v>9259</v>
      </c>
      <c r="B2283" s="18">
        <v>1</v>
      </c>
    </row>
    <row r="2284" spans="1:2" x14ac:dyDescent="0.25">
      <c r="A2284" s="19" t="s">
        <v>9260</v>
      </c>
      <c r="B2284" s="10" t="s">
        <v>8322</v>
      </c>
    </row>
    <row r="2285" spans="1:2" x14ac:dyDescent="0.25">
      <c r="A2285" s="20"/>
      <c r="B2285" s="10" t="s">
        <v>9088</v>
      </c>
    </row>
    <row r="2286" spans="1:2" x14ac:dyDescent="0.25">
      <c r="A2286" s="7" t="s">
        <v>9260</v>
      </c>
      <c r="B2286" s="18">
        <v>2</v>
      </c>
    </row>
    <row r="2287" spans="1:2" x14ac:dyDescent="0.25">
      <c r="A2287" s="19" t="s">
        <v>9261</v>
      </c>
      <c r="B2287" s="10" t="s">
        <v>8836</v>
      </c>
    </row>
    <row r="2288" spans="1:2" x14ac:dyDescent="0.25">
      <c r="A2288" s="21"/>
      <c r="B2288" s="10" t="s">
        <v>9112</v>
      </c>
    </row>
    <row r="2289" spans="1:2" x14ac:dyDescent="0.25">
      <c r="A2289" s="21"/>
      <c r="B2289" s="10" t="s">
        <v>8322</v>
      </c>
    </row>
    <row r="2290" spans="1:2" x14ac:dyDescent="0.25">
      <c r="A2290" s="21"/>
      <c r="B2290" s="10" t="s">
        <v>9108</v>
      </c>
    </row>
    <row r="2291" spans="1:2" x14ac:dyDescent="0.25">
      <c r="A2291" s="21"/>
      <c r="B2291" s="10" t="s">
        <v>8472</v>
      </c>
    </row>
    <row r="2292" spans="1:2" x14ac:dyDescent="0.25">
      <c r="A2292" s="21"/>
      <c r="B2292" s="10" t="s">
        <v>9114</v>
      </c>
    </row>
    <row r="2293" spans="1:2" x14ac:dyDescent="0.25">
      <c r="A2293" s="21"/>
      <c r="B2293" s="10" t="s">
        <v>9088</v>
      </c>
    </row>
    <row r="2294" spans="1:2" x14ac:dyDescent="0.25">
      <c r="A2294" s="21"/>
      <c r="B2294" s="10" t="s">
        <v>8791</v>
      </c>
    </row>
    <row r="2295" spans="1:2" x14ac:dyDescent="0.25">
      <c r="A2295" s="20"/>
      <c r="B2295" s="10" t="s">
        <v>9095</v>
      </c>
    </row>
    <row r="2296" spans="1:2" x14ac:dyDescent="0.25">
      <c r="A2296" s="7" t="s">
        <v>9261</v>
      </c>
      <c r="B2296" s="18">
        <v>9</v>
      </c>
    </row>
    <row r="2297" spans="1:2" x14ac:dyDescent="0.25">
      <c r="A2297" s="7" t="s">
        <v>9262</v>
      </c>
      <c r="B2297" s="10" t="s">
        <v>9108</v>
      </c>
    </row>
    <row r="2298" spans="1:2" x14ac:dyDescent="0.25">
      <c r="A2298" s="7" t="s">
        <v>9262</v>
      </c>
      <c r="B2298" s="18">
        <v>1</v>
      </c>
    </row>
    <row r="2299" spans="1:2" x14ac:dyDescent="0.25">
      <c r="A2299" s="19" t="s">
        <v>9263</v>
      </c>
      <c r="B2299" s="10" t="s">
        <v>8072</v>
      </c>
    </row>
    <row r="2300" spans="1:2" x14ac:dyDescent="0.25">
      <c r="A2300" s="21"/>
      <c r="B2300" s="10" t="s">
        <v>8084</v>
      </c>
    </row>
    <row r="2301" spans="1:2" x14ac:dyDescent="0.25">
      <c r="A2301" s="21"/>
      <c r="B2301" s="10" t="s">
        <v>8376</v>
      </c>
    </row>
    <row r="2302" spans="1:2" x14ac:dyDescent="0.25">
      <c r="A2302" s="21"/>
      <c r="B2302" s="10" t="s">
        <v>8204</v>
      </c>
    </row>
    <row r="2303" spans="1:2" x14ac:dyDescent="0.25">
      <c r="A2303" s="21"/>
      <c r="B2303" s="10" t="s">
        <v>8105</v>
      </c>
    </row>
    <row r="2304" spans="1:2" x14ac:dyDescent="0.25">
      <c r="A2304" s="21"/>
      <c r="B2304" s="10" t="s">
        <v>8340</v>
      </c>
    </row>
    <row r="2305" spans="1:2" x14ac:dyDescent="0.25">
      <c r="A2305" s="21"/>
      <c r="B2305" s="10" t="s">
        <v>8196</v>
      </c>
    </row>
    <row r="2306" spans="1:2" x14ac:dyDescent="0.25">
      <c r="A2306" s="21"/>
      <c r="B2306" s="10" t="s">
        <v>8148</v>
      </c>
    </row>
    <row r="2307" spans="1:2" x14ac:dyDescent="0.25">
      <c r="A2307" s="20"/>
      <c r="B2307" s="10" t="s">
        <v>8160</v>
      </c>
    </row>
    <row r="2308" spans="1:2" x14ac:dyDescent="0.25">
      <c r="A2308" s="7" t="s">
        <v>9263</v>
      </c>
      <c r="B2308" s="18">
        <v>9</v>
      </c>
    </row>
    <row r="2309" spans="1:2" x14ac:dyDescent="0.25">
      <c r="A2309" s="7" t="s">
        <v>9264</v>
      </c>
      <c r="B2309" s="10" t="s">
        <v>9108</v>
      </c>
    </row>
    <row r="2310" spans="1:2" x14ac:dyDescent="0.25">
      <c r="A2310" s="7" t="s">
        <v>9264</v>
      </c>
      <c r="B2310" s="18">
        <v>1</v>
      </c>
    </row>
    <row r="2311" spans="1:2" x14ac:dyDescent="0.25">
      <c r="A2311" s="7" t="s">
        <v>9265</v>
      </c>
      <c r="B2311" s="10" t="s">
        <v>9108</v>
      </c>
    </row>
    <row r="2312" spans="1:2" x14ac:dyDescent="0.25">
      <c r="A2312" s="7" t="s">
        <v>9265</v>
      </c>
      <c r="B2312" s="18">
        <v>1</v>
      </c>
    </row>
    <row r="2313" spans="1:2" x14ac:dyDescent="0.25">
      <c r="A2313" s="19" t="s">
        <v>9266</v>
      </c>
      <c r="B2313" s="10" t="s">
        <v>8836</v>
      </c>
    </row>
    <row r="2314" spans="1:2" x14ac:dyDescent="0.25">
      <c r="A2314" s="20"/>
      <c r="B2314" s="10" t="s">
        <v>9112</v>
      </c>
    </row>
    <row r="2315" spans="1:2" x14ac:dyDescent="0.25">
      <c r="A2315" s="7" t="s">
        <v>9266</v>
      </c>
      <c r="B2315" s="18">
        <v>2</v>
      </c>
    </row>
    <row r="2316" spans="1:2" x14ac:dyDescent="0.25">
      <c r="A2316" s="19" t="s">
        <v>9267</v>
      </c>
      <c r="B2316" s="10" t="s">
        <v>8836</v>
      </c>
    </row>
    <row r="2317" spans="1:2" x14ac:dyDescent="0.25">
      <c r="A2317" s="21"/>
      <c r="B2317" s="10" t="s">
        <v>9112</v>
      </c>
    </row>
    <row r="2318" spans="1:2" x14ac:dyDescent="0.25">
      <c r="A2318" s="21"/>
      <c r="B2318" s="10" t="s">
        <v>8322</v>
      </c>
    </row>
    <row r="2319" spans="1:2" x14ac:dyDescent="0.25">
      <c r="A2319" s="21"/>
      <c r="B2319" s="10" t="s">
        <v>9108</v>
      </c>
    </row>
    <row r="2320" spans="1:2" x14ac:dyDescent="0.25">
      <c r="A2320" s="21"/>
      <c r="B2320" s="10" t="s">
        <v>8472</v>
      </c>
    </row>
    <row r="2321" spans="1:2" x14ac:dyDescent="0.25">
      <c r="A2321" s="21"/>
      <c r="B2321" s="10" t="s">
        <v>9114</v>
      </c>
    </row>
    <row r="2322" spans="1:2" x14ac:dyDescent="0.25">
      <c r="A2322" s="21"/>
      <c r="B2322" s="10" t="s">
        <v>9088</v>
      </c>
    </row>
    <row r="2323" spans="1:2" x14ac:dyDescent="0.25">
      <c r="A2323" s="21"/>
      <c r="B2323" s="10" t="s">
        <v>8791</v>
      </c>
    </row>
    <row r="2324" spans="1:2" x14ac:dyDescent="0.25">
      <c r="A2324" s="20"/>
      <c r="B2324" s="10" t="s">
        <v>9095</v>
      </c>
    </row>
    <row r="2325" spans="1:2" x14ac:dyDescent="0.25">
      <c r="A2325" s="7" t="s">
        <v>9267</v>
      </c>
      <c r="B2325" s="18">
        <v>9</v>
      </c>
    </row>
    <row r="2326" spans="1:2" x14ac:dyDescent="0.25">
      <c r="A2326" s="19" t="s">
        <v>9268</v>
      </c>
      <c r="B2326" s="10" t="s">
        <v>8836</v>
      </c>
    </row>
    <row r="2327" spans="1:2" x14ac:dyDescent="0.25">
      <c r="A2327" s="21"/>
      <c r="B2327" s="10" t="s">
        <v>9112</v>
      </c>
    </row>
    <row r="2328" spans="1:2" x14ac:dyDescent="0.25">
      <c r="A2328" s="21"/>
      <c r="B2328" s="10" t="s">
        <v>8322</v>
      </c>
    </row>
    <row r="2329" spans="1:2" x14ac:dyDescent="0.25">
      <c r="A2329" s="21"/>
      <c r="B2329" s="10" t="s">
        <v>9108</v>
      </c>
    </row>
    <row r="2330" spans="1:2" x14ac:dyDescent="0.25">
      <c r="A2330" s="21"/>
      <c r="B2330" s="10" t="s">
        <v>8472</v>
      </c>
    </row>
    <row r="2331" spans="1:2" x14ac:dyDescent="0.25">
      <c r="A2331" s="21"/>
      <c r="B2331" s="10" t="s">
        <v>9114</v>
      </c>
    </row>
    <row r="2332" spans="1:2" x14ac:dyDescent="0.25">
      <c r="A2332" s="21"/>
      <c r="B2332" s="10" t="s">
        <v>9088</v>
      </c>
    </row>
    <row r="2333" spans="1:2" x14ac:dyDescent="0.25">
      <c r="A2333" s="21"/>
      <c r="B2333" s="10" t="s">
        <v>8791</v>
      </c>
    </row>
    <row r="2334" spans="1:2" x14ac:dyDescent="0.25">
      <c r="A2334" s="20"/>
      <c r="B2334" s="10" t="s">
        <v>9095</v>
      </c>
    </row>
    <row r="2335" spans="1:2" x14ac:dyDescent="0.25">
      <c r="A2335" s="7" t="s">
        <v>9268</v>
      </c>
      <c r="B2335" s="18">
        <v>9</v>
      </c>
    </row>
    <row r="2336" spans="1:2" x14ac:dyDescent="0.25">
      <c r="A2336" s="19" t="s">
        <v>9269</v>
      </c>
      <c r="B2336" s="10" t="s">
        <v>8836</v>
      </c>
    </row>
    <row r="2337" spans="1:2" x14ac:dyDescent="0.25">
      <c r="A2337" s="21"/>
      <c r="B2337" s="10" t="s">
        <v>9112</v>
      </c>
    </row>
    <row r="2338" spans="1:2" x14ac:dyDescent="0.25">
      <c r="A2338" s="21"/>
      <c r="B2338" s="10" t="s">
        <v>8322</v>
      </c>
    </row>
    <row r="2339" spans="1:2" x14ac:dyDescent="0.25">
      <c r="A2339" s="21"/>
      <c r="B2339" s="10" t="s">
        <v>9108</v>
      </c>
    </row>
    <row r="2340" spans="1:2" x14ac:dyDescent="0.25">
      <c r="A2340" s="21"/>
      <c r="B2340" s="10" t="s">
        <v>8472</v>
      </c>
    </row>
    <row r="2341" spans="1:2" x14ac:dyDescent="0.25">
      <c r="A2341" s="21"/>
      <c r="B2341" s="10" t="s">
        <v>9114</v>
      </c>
    </row>
    <row r="2342" spans="1:2" x14ac:dyDescent="0.25">
      <c r="A2342" s="21"/>
      <c r="B2342" s="10" t="s">
        <v>9088</v>
      </c>
    </row>
    <row r="2343" spans="1:2" x14ac:dyDescent="0.25">
      <c r="A2343" s="21"/>
      <c r="B2343" s="10" t="s">
        <v>8791</v>
      </c>
    </row>
    <row r="2344" spans="1:2" x14ac:dyDescent="0.25">
      <c r="A2344" s="20"/>
      <c r="B2344" s="10" t="s">
        <v>9095</v>
      </c>
    </row>
    <row r="2345" spans="1:2" x14ac:dyDescent="0.25">
      <c r="A2345" s="7" t="s">
        <v>9269</v>
      </c>
      <c r="B2345" s="18">
        <v>9</v>
      </c>
    </row>
    <row r="2346" spans="1:2" x14ac:dyDescent="0.25">
      <c r="A2346" s="19" t="s">
        <v>9270</v>
      </c>
      <c r="B2346" s="10" t="s">
        <v>8836</v>
      </c>
    </row>
    <row r="2347" spans="1:2" x14ac:dyDescent="0.25">
      <c r="A2347" s="21"/>
      <c r="B2347" s="10" t="s">
        <v>9112</v>
      </c>
    </row>
    <row r="2348" spans="1:2" x14ac:dyDescent="0.25">
      <c r="A2348" s="21"/>
      <c r="B2348" s="10" t="s">
        <v>8322</v>
      </c>
    </row>
    <row r="2349" spans="1:2" x14ac:dyDescent="0.25">
      <c r="A2349" s="21"/>
      <c r="B2349" s="10" t="s">
        <v>9108</v>
      </c>
    </row>
    <row r="2350" spans="1:2" x14ac:dyDescent="0.25">
      <c r="A2350" s="21"/>
      <c r="B2350" s="10" t="s">
        <v>8472</v>
      </c>
    </row>
    <row r="2351" spans="1:2" x14ac:dyDescent="0.25">
      <c r="A2351" s="21"/>
      <c r="B2351" s="10" t="s">
        <v>9114</v>
      </c>
    </row>
    <row r="2352" spans="1:2" x14ac:dyDescent="0.25">
      <c r="A2352" s="21"/>
      <c r="B2352" s="10" t="s">
        <v>9088</v>
      </c>
    </row>
    <row r="2353" spans="1:2" x14ac:dyDescent="0.25">
      <c r="A2353" s="21"/>
      <c r="B2353" s="10" t="s">
        <v>8791</v>
      </c>
    </row>
    <row r="2354" spans="1:2" x14ac:dyDescent="0.25">
      <c r="A2354" s="20"/>
      <c r="B2354" s="10" t="s">
        <v>9095</v>
      </c>
    </row>
    <row r="2355" spans="1:2" x14ac:dyDescent="0.25">
      <c r="A2355" s="7" t="s">
        <v>9270</v>
      </c>
      <c r="B2355" s="18">
        <v>9</v>
      </c>
    </row>
    <row r="2356" spans="1:2" x14ac:dyDescent="0.25">
      <c r="A2356" s="19" t="s">
        <v>9271</v>
      </c>
      <c r="B2356" s="10" t="s">
        <v>8836</v>
      </c>
    </row>
    <row r="2357" spans="1:2" x14ac:dyDescent="0.25">
      <c r="A2357" s="20"/>
      <c r="B2357" s="10" t="s">
        <v>9112</v>
      </c>
    </row>
    <row r="2358" spans="1:2" x14ac:dyDescent="0.25">
      <c r="A2358" s="7" t="s">
        <v>9271</v>
      </c>
      <c r="B2358" s="18">
        <v>2</v>
      </c>
    </row>
    <row r="2359" spans="1:2" x14ac:dyDescent="0.25">
      <c r="A2359" s="19" t="s">
        <v>9272</v>
      </c>
      <c r="B2359" s="10" t="s">
        <v>8072</v>
      </c>
    </row>
    <row r="2360" spans="1:2" x14ac:dyDescent="0.25">
      <c r="A2360" s="21"/>
      <c r="B2360" s="10" t="s">
        <v>8414</v>
      </c>
    </row>
    <row r="2361" spans="1:2" x14ac:dyDescent="0.25">
      <c r="A2361" s="20"/>
      <c r="B2361" s="10" t="s">
        <v>8668</v>
      </c>
    </row>
    <row r="2362" spans="1:2" x14ac:dyDescent="0.25">
      <c r="A2362" s="7" t="s">
        <v>9272</v>
      </c>
      <c r="B2362" s="18">
        <v>3</v>
      </c>
    </row>
    <row r="2363" spans="1:2" x14ac:dyDescent="0.25">
      <c r="A2363" s="7" t="s">
        <v>9273</v>
      </c>
      <c r="B2363" s="10" t="s">
        <v>9108</v>
      </c>
    </row>
    <row r="2364" spans="1:2" x14ac:dyDescent="0.25">
      <c r="A2364" s="7" t="s">
        <v>9273</v>
      </c>
      <c r="B2364" s="18">
        <v>1</v>
      </c>
    </row>
    <row r="2365" spans="1:2" x14ac:dyDescent="0.25">
      <c r="A2365" s="7" t="s">
        <v>9274</v>
      </c>
      <c r="B2365" s="10" t="s">
        <v>9114</v>
      </c>
    </row>
    <row r="2366" spans="1:2" x14ac:dyDescent="0.25">
      <c r="A2366" s="7" t="s">
        <v>9274</v>
      </c>
      <c r="B2366" s="18">
        <v>1</v>
      </c>
    </row>
    <row r="2367" spans="1:2" x14ac:dyDescent="0.25">
      <c r="A2367" s="19" t="s">
        <v>9275</v>
      </c>
      <c r="B2367" s="10" t="s">
        <v>8989</v>
      </c>
    </row>
    <row r="2368" spans="1:2" x14ac:dyDescent="0.25">
      <c r="A2368" s="21"/>
      <c r="B2368" s="10" t="s">
        <v>8992</v>
      </c>
    </row>
    <row r="2369" spans="1:2" x14ac:dyDescent="0.25">
      <c r="A2369" s="21"/>
      <c r="B2369" s="10" t="s">
        <v>9106</v>
      </c>
    </row>
    <row r="2370" spans="1:2" x14ac:dyDescent="0.25">
      <c r="A2370" s="21"/>
      <c r="B2370" s="10" t="s">
        <v>8816</v>
      </c>
    </row>
    <row r="2371" spans="1:2" x14ac:dyDescent="0.25">
      <c r="A2371" s="21"/>
      <c r="B2371" s="10" t="s">
        <v>9086</v>
      </c>
    </row>
    <row r="2372" spans="1:2" x14ac:dyDescent="0.25">
      <c r="A2372" s="21"/>
      <c r="B2372" s="10" t="s">
        <v>8970</v>
      </c>
    </row>
    <row r="2373" spans="1:2" x14ac:dyDescent="0.25">
      <c r="A2373" s="21"/>
      <c r="B2373" s="10" t="s">
        <v>9099</v>
      </c>
    </row>
    <row r="2374" spans="1:2" x14ac:dyDescent="0.25">
      <c r="A2374" s="21"/>
      <c r="B2374" s="10" t="s">
        <v>8472</v>
      </c>
    </row>
    <row r="2375" spans="1:2" x14ac:dyDescent="0.25">
      <c r="A2375" s="21"/>
      <c r="B2375" s="10" t="s">
        <v>9114</v>
      </c>
    </row>
    <row r="2376" spans="1:2" x14ac:dyDescent="0.25">
      <c r="A2376" s="21"/>
      <c r="B2376" s="10" t="s">
        <v>9116</v>
      </c>
    </row>
    <row r="2377" spans="1:2" x14ac:dyDescent="0.25">
      <c r="A2377" s="21"/>
      <c r="B2377" s="10" t="s">
        <v>9118</v>
      </c>
    </row>
    <row r="2378" spans="1:2" x14ac:dyDescent="0.25">
      <c r="A2378" s="21"/>
      <c r="B2378" s="10" t="s">
        <v>9104</v>
      </c>
    </row>
    <row r="2379" spans="1:2" x14ac:dyDescent="0.25">
      <c r="A2379" s="21"/>
      <c r="B2379" s="10" t="s">
        <v>8791</v>
      </c>
    </row>
    <row r="2380" spans="1:2" x14ac:dyDescent="0.25">
      <c r="A2380" s="20"/>
      <c r="B2380" s="10" t="s">
        <v>9095</v>
      </c>
    </row>
    <row r="2381" spans="1:2" x14ac:dyDescent="0.25">
      <c r="A2381" s="7" t="s">
        <v>9275</v>
      </c>
      <c r="B2381" s="18">
        <v>14</v>
      </c>
    </row>
    <row r="2382" spans="1:2" x14ac:dyDescent="0.25">
      <c r="A2382" s="19" t="s">
        <v>9276</v>
      </c>
      <c r="B2382" s="10" t="s">
        <v>8989</v>
      </c>
    </row>
    <row r="2383" spans="1:2" x14ac:dyDescent="0.25">
      <c r="A2383" s="21"/>
      <c r="B2383" s="10" t="s">
        <v>8992</v>
      </c>
    </row>
    <row r="2384" spans="1:2" x14ac:dyDescent="0.25">
      <c r="A2384" s="21"/>
      <c r="B2384" s="10" t="s">
        <v>9106</v>
      </c>
    </row>
    <row r="2385" spans="1:2" x14ac:dyDescent="0.25">
      <c r="A2385" s="21"/>
      <c r="B2385" s="10" t="s">
        <v>8816</v>
      </c>
    </row>
    <row r="2386" spans="1:2" x14ac:dyDescent="0.25">
      <c r="A2386" s="21"/>
      <c r="B2386" s="10" t="s">
        <v>9086</v>
      </c>
    </row>
    <row r="2387" spans="1:2" x14ac:dyDescent="0.25">
      <c r="A2387" s="21"/>
      <c r="B2387" s="10" t="s">
        <v>8970</v>
      </c>
    </row>
    <row r="2388" spans="1:2" x14ac:dyDescent="0.25">
      <c r="A2388" s="21"/>
      <c r="B2388" s="10" t="s">
        <v>9099</v>
      </c>
    </row>
    <row r="2389" spans="1:2" x14ac:dyDescent="0.25">
      <c r="A2389" s="21"/>
      <c r="B2389" s="10" t="s">
        <v>8472</v>
      </c>
    </row>
    <row r="2390" spans="1:2" x14ac:dyDescent="0.25">
      <c r="A2390" s="21"/>
      <c r="B2390" s="10" t="s">
        <v>9114</v>
      </c>
    </row>
    <row r="2391" spans="1:2" x14ac:dyDescent="0.25">
      <c r="A2391" s="21"/>
      <c r="B2391" s="10" t="s">
        <v>9116</v>
      </c>
    </row>
    <row r="2392" spans="1:2" x14ac:dyDescent="0.25">
      <c r="A2392" s="21"/>
      <c r="B2392" s="10" t="s">
        <v>9118</v>
      </c>
    </row>
    <row r="2393" spans="1:2" x14ac:dyDescent="0.25">
      <c r="A2393" s="21"/>
      <c r="B2393" s="10" t="s">
        <v>9104</v>
      </c>
    </row>
    <row r="2394" spans="1:2" x14ac:dyDescent="0.25">
      <c r="A2394" s="21"/>
      <c r="B2394" s="10" t="s">
        <v>8791</v>
      </c>
    </row>
    <row r="2395" spans="1:2" x14ac:dyDescent="0.25">
      <c r="A2395" s="20"/>
      <c r="B2395" s="10" t="s">
        <v>9095</v>
      </c>
    </row>
    <row r="2396" spans="1:2" x14ac:dyDescent="0.25">
      <c r="A2396" s="7" t="s">
        <v>9276</v>
      </c>
      <c r="B2396" s="18">
        <v>14</v>
      </c>
    </row>
    <row r="2397" spans="1:2" x14ac:dyDescent="0.25">
      <c r="A2397" s="7" t="s">
        <v>9277</v>
      </c>
      <c r="B2397" s="10" t="s">
        <v>8069</v>
      </c>
    </row>
    <row r="2398" spans="1:2" x14ac:dyDescent="0.25">
      <c r="A2398" s="7" t="s">
        <v>9277</v>
      </c>
      <c r="B2398" s="18">
        <v>1</v>
      </c>
    </row>
    <row r="2399" spans="1:2" x14ac:dyDescent="0.25">
      <c r="A2399" s="7" t="s">
        <v>9278</v>
      </c>
      <c r="B2399" s="10" t="s">
        <v>8989</v>
      </c>
    </row>
    <row r="2400" spans="1:2" x14ac:dyDescent="0.25">
      <c r="A2400" s="7" t="s">
        <v>9278</v>
      </c>
      <c r="B2400" s="18">
        <v>1</v>
      </c>
    </row>
    <row r="2401" spans="1:2" x14ac:dyDescent="0.25">
      <c r="A2401" s="19" t="s">
        <v>9279</v>
      </c>
      <c r="B2401" s="10" t="s">
        <v>8989</v>
      </c>
    </row>
    <row r="2402" spans="1:2" x14ac:dyDescent="0.25">
      <c r="A2402" s="21"/>
      <c r="B2402" s="10" t="s">
        <v>8992</v>
      </c>
    </row>
    <row r="2403" spans="1:2" x14ac:dyDescent="0.25">
      <c r="A2403" s="21"/>
      <c r="B2403" s="10" t="s">
        <v>9106</v>
      </c>
    </row>
    <row r="2404" spans="1:2" x14ac:dyDescent="0.25">
      <c r="A2404" s="21"/>
      <c r="B2404" s="10" t="s">
        <v>8816</v>
      </c>
    </row>
    <row r="2405" spans="1:2" x14ac:dyDescent="0.25">
      <c r="A2405" s="21"/>
      <c r="B2405" s="10" t="s">
        <v>9086</v>
      </c>
    </row>
    <row r="2406" spans="1:2" x14ac:dyDescent="0.25">
      <c r="A2406" s="20"/>
      <c r="B2406" s="10" t="s">
        <v>8970</v>
      </c>
    </row>
    <row r="2407" spans="1:2" x14ac:dyDescent="0.25">
      <c r="A2407" s="22"/>
      <c r="B2407" s="10" t="s">
        <v>9099</v>
      </c>
    </row>
    <row r="2408" spans="1:2" x14ac:dyDescent="0.25">
      <c r="A2408" s="22"/>
      <c r="B2408" s="10" t="s">
        <v>8472</v>
      </c>
    </row>
    <row r="2409" spans="1:2" x14ac:dyDescent="0.25">
      <c r="A2409" s="22"/>
      <c r="B2409" s="10" t="s">
        <v>9114</v>
      </c>
    </row>
    <row r="2410" spans="1:2" x14ac:dyDescent="0.25">
      <c r="A2410" s="22"/>
      <c r="B2410" s="10" t="s">
        <v>9116</v>
      </c>
    </row>
    <row r="2411" spans="1:2" x14ac:dyDescent="0.25">
      <c r="A2411" s="22"/>
      <c r="B2411" s="10" t="s">
        <v>9118</v>
      </c>
    </row>
    <row r="2412" spans="1:2" x14ac:dyDescent="0.25">
      <c r="A2412" s="22"/>
      <c r="B2412" s="10" t="s">
        <v>9104</v>
      </c>
    </row>
    <row r="2413" spans="1:2" x14ac:dyDescent="0.25">
      <c r="A2413" s="22"/>
      <c r="B2413" s="10" t="s">
        <v>8791</v>
      </c>
    </row>
    <row r="2414" spans="1:2" x14ac:dyDescent="0.25">
      <c r="A2414" s="23"/>
      <c r="B2414" s="10" t="s">
        <v>9095</v>
      </c>
    </row>
    <row r="2415" spans="1:2" x14ac:dyDescent="0.25">
      <c r="A2415" s="7" t="s">
        <v>9279</v>
      </c>
      <c r="B2415" s="18">
        <v>14</v>
      </c>
    </row>
    <row r="2416" spans="1:2" x14ac:dyDescent="0.25">
      <c r="A2416" s="7" t="s">
        <v>9280</v>
      </c>
      <c r="B2416" s="10" t="s">
        <v>8069</v>
      </c>
    </row>
    <row r="2417" spans="1:2" x14ac:dyDescent="0.25">
      <c r="A2417" s="7" t="s">
        <v>9280</v>
      </c>
      <c r="B2417" s="18">
        <v>1</v>
      </c>
    </row>
    <row r="2418" spans="1:2" x14ac:dyDescent="0.25">
      <c r="A2418" s="7" t="s">
        <v>9281</v>
      </c>
      <c r="B2418" s="10" t="s">
        <v>8069</v>
      </c>
    </row>
    <row r="2419" spans="1:2" x14ac:dyDescent="0.25">
      <c r="A2419" s="7" t="s">
        <v>9281</v>
      </c>
      <c r="B2419" s="18">
        <v>1</v>
      </c>
    </row>
    <row r="2420" spans="1:2" x14ac:dyDescent="0.25">
      <c r="A2420" s="19" t="s">
        <v>9282</v>
      </c>
      <c r="B2420" s="10" t="s">
        <v>8989</v>
      </c>
    </row>
    <row r="2421" spans="1:2" x14ac:dyDescent="0.25">
      <c r="A2421" s="21"/>
      <c r="B2421" s="10" t="s">
        <v>9086</v>
      </c>
    </row>
    <row r="2422" spans="1:2" x14ac:dyDescent="0.25">
      <c r="A2422" s="20"/>
      <c r="B2422" s="10" t="s">
        <v>9116</v>
      </c>
    </row>
    <row r="2423" spans="1:2" x14ac:dyDescent="0.25">
      <c r="A2423" s="7" t="s">
        <v>9282</v>
      </c>
      <c r="B2423" s="18">
        <v>3</v>
      </c>
    </row>
    <row r="2424" spans="1:2" x14ac:dyDescent="0.25">
      <c r="A2424" s="7" t="s">
        <v>9283</v>
      </c>
      <c r="B2424" s="10" t="s">
        <v>8989</v>
      </c>
    </row>
    <row r="2425" spans="1:2" x14ac:dyDescent="0.25">
      <c r="A2425" s="7" t="s">
        <v>9283</v>
      </c>
      <c r="B2425" s="18">
        <v>1</v>
      </c>
    </row>
    <row r="2426" spans="1:2" x14ac:dyDescent="0.25">
      <c r="A2426" s="19" t="s">
        <v>9284</v>
      </c>
      <c r="B2426" s="10" t="s">
        <v>9086</v>
      </c>
    </row>
    <row r="2427" spans="1:2" x14ac:dyDescent="0.25">
      <c r="A2427" s="21"/>
      <c r="B2427" s="10" t="s">
        <v>9118</v>
      </c>
    </row>
    <row r="2428" spans="1:2" x14ac:dyDescent="0.25">
      <c r="A2428" s="21"/>
      <c r="B2428" s="10" t="s">
        <v>9104</v>
      </c>
    </row>
    <row r="2429" spans="1:2" x14ac:dyDescent="0.25">
      <c r="A2429" s="20"/>
      <c r="B2429" s="10" t="s">
        <v>8791</v>
      </c>
    </row>
    <row r="2430" spans="1:2" x14ac:dyDescent="0.25">
      <c r="A2430" s="7" t="s">
        <v>9284</v>
      </c>
      <c r="B2430" s="18">
        <v>4</v>
      </c>
    </row>
    <row r="2431" spans="1:2" x14ac:dyDescent="0.25">
      <c r="A2431" s="7" t="s">
        <v>9285</v>
      </c>
      <c r="B2431" s="10" t="s">
        <v>8188</v>
      </c>
    </row>
    <row r="2432" spans="1:2" x14ac:dyDescent="0.25">
      <c r="A2432" s="7" t="s">
        <v>9285</v>
      </c>
      <c r="B2432" s="18">
        <v>1</v>
      </c>
    </row>
    <row r="2433" spans="1:2" x14ac:dyDescent="0.25">
      <c r="A2433" s="19" t="s">
        <v>9286</v>
      </c>
      <c r="B2433" s="10" t="s">
        <v>9099</v>
      </c>
    </row>
    <row r="2434" spans="1:2" x14ac:dyDescent="0.25">
      <c r="A2434" s="20"/>
      <c r="B2434" s="10" t="s">
        <v>9104</v>
      </c>
    </row>
    <row r="2435" spans="1:2" x14ac:dyDescent="0.25">
      <c r="A2435" s="7" t="s">
        <v>9286</v>
      </c>
      <c r="B2435" s="18">
        <v>2</v>
      </c>
    </row>
    <row r="2436" spans="1:2" x14ac:dyDescent="0.25">
      <c r="A2436" s="19" t="s">
        <v>9287</v>
      </c>
      <c r="B2436" s="10" t="s">
        <v>8072</v>
      </c>
    </row>
    <row r="2437" spans="1:2" x14ac:dyDescent="0.25">
      <c r="A2437" s="21"/>
      <c r="B2437" s="10" t="s">
        <v>9112</v>
      </c>
    </row>
    <row r="2438" spans="1:2" x14ac:dyDescent="0.25">
      <c r="A2438" s="21"/>
      <c r="B2438" s="10" t="s">
        <v>8322</v>
      </c>
    </row>
    <row r="2439" spans="1:2" x14ac:dyDescent="0.25">
      <c r="A2439" s="21"/>
      <c r="B2439" s="10" t="s">
        <v>9108</v>
      </c>
    </row>
    <row r="2440" spans="1:2" x14ac:dyDescent="0.25">
      <c r="A2440" s="21"/>
      <c r="B2440" s="10" t="s">
        <v>8816</v>
      </c>
    </row>
    <row r="2441" spans="1:2" x14ac:dyDescent="0.25">
      <c r="A2441" s="21"/>
      <c r="B2441" s="10" t="s">
        <v>9114</v>
      </c>
    </row>
    <row r="2442" spans="1:2" x14ac:dyDescent="0.25">
      <c r="A2442" s="21"/>
      <c r="B2442" s="10" t="s">
        <v>9088</v>
      </c>
    </row>
    <row r="2443" spans="1:2" x14ac:dyDescent="0.25">
      <c r="A2443" s="21"/>
      <c r="B2443" s="10" t="s">
        <v>9118</v>
      </c>
    </row>
    <row r="2444" spans="1:2" x14ac:dyDescent="0.25">
      <c r="A2444" s="21"/>
      <c r="B2444" s="10" t="s">
        <v>8791</v>
      </c>
    </row>
    <row r="2445" spans="1:2" x14ac:dyDescent="0.25">
      <c r="A2445" s="20"/>
      <c r="B2445" s="10" t="s">
        <v>9095</v>
      </c>
    </row>
    <row r="2446" spans="1:2" x14ac:dyDescent="0.25">
      <c r="A2446" s="7" t="s">
        <v>9287</v>
      </c>
      <c r="B2446" s="18">
        <v>10</v>
      </c>
    </row>
    <row r="2447" spans="1:2" x14ac:dyDescent="0.25">
      <c r="A2447" s="19" t="s">
        <v>9288</v>
      </c>
      <c r="B2447" s="10" t="s">
        <v>8989</v>
      </c>
    </row>
    <row r="2448" spans="1:2" x14ac:dyDescent="0.25">
      <c r="A2448" s="21"/>
      <c r="B2448" s="10" t="s">
        <v>8992</v>
      </c>
    </row>
    <row r="2449" spans="1:2" x14ac:dyDescent="0.25">
      <c r="A2449" s="21"/>
      <c r="B2449" s="10" t="s">
        <v>9106</v>
      </c>
    </row>
    <row r="2450" spans="1:2" x14ac:dyDescent="0.25">
      <c r="A2450" s="21"/>
      <c r="B2450" s="10" t="s">
        <v>8816</v>
      </c>
    </row>
    <row r="2451" spans="1:2" x14ac:dyDescent="0.25">
      <c r="A2451" s="21"/>
      <c r="B2451" s="10" t="s">
        <v>9086</v>
      </c>
    </row>
    <row r="2452" spans="1:2" x14ac:dyDescent="0.25">
      <c r="A2452" s="21"/>
      <c r="B2452" s="10" t="s">
        <v>8970</v>
      </c>
    </row>
    <row r="2453" spans="1:2" x14ac:dyDescent="0.25">
      <c r="A2453" s="21"/>
      <c r="B2453" s="10" t="s">
        <v>9099</v>
      </c>
    </row>
    <row r="2454" spans="1:2" x14ac:dyDescent="0.25">
      <c r="A2454" s="21"/>
      <c r="B2454" s="10" t="s">
        <v>8472</v>
      </c>
    </row>
    <row r="2455" spans="1:2" x14ac:dyDescent="0.25">
      <c r="A2455" s="21"/>
      <c r="B2455" s="10" t="s">
        <v>9114</v>
      </c>
    </row>
    <row r="2456" spans="1:2" x14ac:dyDescent="0.25">
      <c r="A2456" s="21"/>
      <c r="B2456" s="10" t="s">
        <v>9116</v>
      </c>
    </row>
    <row r="2457" spans="1:2" x14ac:dyDescent="0.25">
      <c r="A2457" s="21"/>
      <c r="B2457" s="10" t="s">
        <v>9118</v>
      </c>
    </row>
    <row r="2458" spans="1:2" x14ac:dyDescent="0.25">
      <c r="A2458" s="21"/>
      <c r="B2458" s="10" t="s">
        <v>9104</v>
      </c>
    </row>
    <row r="2459" spans="1:2" x14ac:dyDescent="0.25">
      <c r="A2459" s="21"/>
      <c r="B2459" s="10" t="s">
        <v>8791</v>
      </c>
    </row>
    <row r="2460" spans="1:2" x14ac:dyDescent="0.25">
      <c r="A2460" s="20"/>
      <c r="B2460" s="10" t="s">
        <v>9095</v>
      </c>
    </row>
    <row r="2461" spans="1:2" x14ac:dyDescent="0.25">
      <c r="A2461" s="7" t="s">
        <v>9288</v>
      </c>
      <c r="B2461" s="18">
        <v>14</v>
      </c>
    </row>
    <row r="2462" spans="1:2" x14ac:dyDescent="0.25">
      <c r="A2462" s="19" t="s">
        <v>9289</v>
      </c>
      <c r="B2462" s="10" t="s">
        <v>9086</v>
      </c>
    </row>
    <row r="2463" spans="1:2" x14ac:dyDescent="0.25">
      <c r="A2463" s="20"/>
      <c r="B2463" s="10" t="s">
        <v>9095</v>
      </c>
    </row>
    <row r="2464" spans="1:2" x14ac:dyDescent="0.25">
      <c r="A2464" s="7" t="s">
        <v>9289</v>
      </c>
      <c r="B2464" s="18">
        <v>2</v>
      </c>
    </row>
    <row r="2465" spans="1:2" x14ac:dyDescent="0.25">
      <c r="A2465" s="7" t="s">
        <v>9290</v>
      </c>
      <c r="B2465" s="10" t="s">
        <v>8069</v>
      </c>
    </row>
    <row r="2466" spans="1:2" x14ac:dyDescent="0.25">
      <c r="A2466" s="7" t="s">
        <v>9290</v>
      </c>
      <c r="B2466" s="18">
        <v>1</v>
      </c>
    </row>
    <row r="2467" spans="1:2" x14ac:dyDescent="0.25">
      <c r="A2467" s="7" t="s">
        <v>9291</v>
      </c>
      <c r="B2467" s="10" t="s">
        <v>8069</v>
      </c>
    </row>
    <row r="2468" spans="1:2" x14ac:dyDescent="0.25">
      <c r="A2468" s="7" t="s">
        <v>9291</v>
      </c>
      <c r="B2468" s="18">
        <v>1</v>
      </c>
    </row>
    <row r="2469" spans="1:2" x14ac:dyDescent="0.25">
      <c r="A2469" s="19" t="s">
        <v>9292</v>
      </c>
      <c r="B2469" s="10" t="s">
        <v>9086</v>
      </c>
    </row>
    <row r="2470" spans="1:2" x14ac:dyDescent="0.25">
      <c r="A2470" s="21"/>
      <c r="B2470" s="10" t="s">
        <v>9099</v>
      </c>
    </row>
    <row r="2471" spans="1:2" x14ac:dyDescent="0.25">
      <c r="A2471" s="20"/>
      <c r="B2471" s="10" t="s">
        <v>9104</v>
      </c>
    </row>
    <row r="2472" spans="1:2" x14ac:dyDescent="0.25">
      <c r="A2472" s="7" t="s">
        <v>9292</v>
      </c>
      <c r="B2472" s="18">
        <v>3</v>
      </c>
    </row>
    <row r="2473" spans="1:2" x14ac:dyDescent="0.25">
      <c r="A2473" s="19" t="s">
        <v>9293</v>
      </c>
      <c r="B2473" s="10" t="s">
        <v>8989</v>
      </c>
    </row>
    <row r="2474" spans="1:2" x14ac:dyDescent="0.25">
      <c r="A2474" s="21"/>
      <c r="B2474" s="10" t="s">
        <v>8992</v>
      </c>
    </row>
    <row r="2475" spans="1:2" x14ac:dyDescent="0.25">
      <c r="A2475" s="21"/>
      <c r="B2475" s="10" t="s">
        <v>9106</v>
      </c>
    </row>
    <row r="2476" spans="1:2" x14ac:dyDescent="0.25">
      <c r="A2476" s="21"/>
      <c r="B2476" s="10" t="s">
        <v>8816</v>
      </c>
    </row>
    <row r="2477" spans="1:2" x14ac:dyDescent="0.25">
      <c r="A2477" s="21"/>
      <c r="B2477" s="10" t="s">
        <v>9086</v>
      </c>
    </row>
    <row r="2478" spans="1:2" x14ac:dyDescent="0.25">
      <c r="A2478" s="21"/>
      <c r="B2478" s="10" t="s">
        <v>8970</v>
      </c>
    </row>
    <row r="2479" spans="1:2" x14ac:dyDescent="0.25">
      <c r="A2479" s="21"/>
      <c r="B2479" s="10" t="s">
        <v>9099</v>
      </c>
    </row>
    <row r="2480" spans="1:2" x14ac:dyDescent="0.25">
      <c r="A2480" s="21"/>
      <c r="B2480" s="10" t="s">
        <v>8472</v>
      </c>
    </row>
    <row r="2481" spans="1:2" x14ac:dyDescent="0.25">
      <c r="A2481" s="21"/>
      <c r="B2481" s="10" t="s">
        <v>9114</v>
      </c>
    </row>
    <row r="2482" spans="1:2" x14ac:dyDescent="0.25">
      <c r="A2482" s="21"/>
      <c r="B2482" s="10" t="s">
        <v>9116</v>
      </c>
    </row>
    <row r="2483" spans="1:2" x14ac:dyDescent="0.25">
      <c r="A2483" s="21"/>
      <c r="B2483" s="10" t="s">
        <v>9118</v>
      </c>
    </row>
    <row r="2484" spans="1:2" x14ac:dyDescent="0.25">
      <c r="A2484" s="21"/>
      <c r="B2484" s="10" t="s">
        <v>9104</v>
      </c>
    </row>
    <row r="2485" spans="1:2" x14ac:dyDescent="0.25">
      <c r="A2485" s="21"/>
      <c r="B2485" s="10" t="s">
        <v>8791</v>
      </c>
    </row>
    <row r="2486" spans="1:2" x14ac:dyDescent="0.25">
      <c r="A2486" s="20"/>
      <c r="B2486" s="10" t="s">
        <v>9095</v>
      </c>
    </row>
    <row r="2487" spans="1:2" x14ac:dyDescent="0.25">
      <c r="A2487" s="7" t="s">
        <v>9293</v>
      </c>
      <c r="B2487" s="18">
        <v>14</v>
      </c>
    </row>
    <row r="2488" spans="1:2" x14ac:dyDescent="0.25">
      <c r="A2488" s="19" t="s">
        <v>9294</v>
      </c>
      <c r="B2488" s="10" t="s">
        <v>8989</v>
      </c>
    </row>
    <row r="2489" spans="1:2" x14ac:dyDescent="0.25">
      <c r="A2489" s="21"/>
      <c r="B2489" s="10" t="s">
        <v>8992</v>
      </c>
    </row>
    <row r="2490" spans="1:2" x14ac:dyDescent="0.25">
      <c r="A2490" s="21"/>
      <c r="B2490" s="10" t="s">
        <v>9106</v>
      </c>
    </row>
    <row r="2491" spans="1:2" x14ac:dyDescent="0.25">
      <c r="A2491" s="21"/>
      <c r="B2491" s="10" t="s">
        <v>8816</v>
      </c>
    </row>
    <row r="2492" spans="1:2" x14ac:dyDescent="0.25">
      <c r="A2492" s="21"/>
      <c r="B2492" s="10" t="s">
        <v>9086</v>
      </c>
    </row>
    <row r="2493" spans="1:2" x14ac:dyDescent="0.25">
      <c r="A2493" s="21"/>
      <c r="B2493" s="10" t="s">
        <v>8970</v>
      </c>
    </row>
    <row r="2494" spans="1:2" x14ac:dyDescent="0.25">
      <c r="A2494" s="21"/>
      <c r="B2494" s="10" t="s">
        <v>9099</v>
      </c>
    </row>
    <row r="2495" spans="1:2" x14ac:dyDescent="0.25">
      <c r="A2495" s="21"/>
      <c r="B2495" s="10" t="s">
        <v>8472</v>
      </c>
    </row>
    <row r="2496" spans="1:2" x14ac:dyDescent="0.25">
      <c r="A2496" s="21"/>
      <c r="B2496" s="10" t="s">
        <v>9114</v>
      </c>
    </row>
    <row r="2497" spans="1:2" x14ac:dyDescent="0.25">
      <c r="A2497" s="21"/>
      <c r="B2497" s="10" t="s">
        <v>9116</v>
      </c>
    </row>
    <row r="2498" spans="1:2" x14ac:dyDescent="0.25">
      <c r="A2498" s="21"/>
      <c r="B2498" s="10" t="s">
        <v>9118</v>
      </c>
    </row>
    <row r="2499" spans="1:2" x14ac:dyDescent="0.25">
      <c r="A2499" s="21"/>
      <c r="B2499" s="10" t="s">
        <v>9104</v>
      </c>
    </row>
    <row r="2500" spans="1:2" x14ac:dyDescent="0.25">
      <c r="A2500" s="21"/>
      <c r="B2500" s="10" t="s">
        <v>8791</v>
      </c>
    </row>
    <row r="2501" spans="1:2" x14ac:dyDescent="0.25">
      <c r="A2501" s="20"/>
      <c r="B2501" s="10" t="s">
        <v>9095</v>
      </c>
    </row>
    <row r="2502" spans="1:2" x14ac:dyDescent="0.25">
      <c r="A2502" s="7" t="s">
        <v>9294</v>
      </c>
      <c r="B2502" s="18">
        <v>14</v>
      </c>
    </row>
    <row r="2503" spans="1:2" x14ac:dyDescent="0.25">
      <c r="A2503" s="19" t="s">
        <v>9295</v>
      </c>
      <c r="B2503" s="10" t="s">
        <v>8989</v>
      </c>
    </row>
    <row r="2504" spans="1:2" x14ac:dyDescent="0.25">
      <c r="A2504" s="21"/>
      <c r="B2504" s="10" t="s">
        <v>8816</v>
      </c>
    </row>
    <row r="2505" spans="1:2" x14ac:dyDescent="0.25">
      <c r="A2505" s="20"/>
      <c r="B2505" s="10" t="s">
        <v>8970</v>
      </c>
    </row>
    <row r="2506" spans="1:2" x14ac:dyDescent="0.25">
      <c r="A2506" s="7" t="s">
        <v>9295</v>
      </c>
      <c r="B2506" s="18">
        <v>3</v>
      </c>
    </row>
    <row r="2507" spans="1:2" x14ac:dyDescent="0.25">
      <c r="A2507" s="19" t="s">
        <v>9296</v>
      </c>
      <c r="B2507" s="10" t="s">
        <v>8989</v>
      </c>
    </row>
    <row r="2508" spans="1:2" x14ac:dyDescent="0.25">
      <c r="A2508" s="21"/>
      <c r="B2508" s="10" t="s">
        <v>8992</v>
      </c>
    </row>
    <row r="2509" spans="1:2" x14ac:dyDescent="0.25">
      <c r="A2509" s="21"/>
      <c r="B2509" s="10" t="s">
        <v>9106</v>
      </c>
    </row>
    <row r="2510" spans="1:2" x14ac:dyDescent="0.25">
      <c r="A2510" s="21"/>
      <c r="B2510" s="10" t="s">
        <v>8816</v>
      </c>
    </row>
    <row r="2511" spans="1:2" x14ac:dyDescent="0.25">
      <c r="A2511" s="21"/>
      <c r="B2511" s="10" t="s">
        <v>9086</v>
      </c>
    </row>
    <row r="2512" spans="1:2" x14ac:dyDescent="0.25">
      <c r="A2512" s="21"/>
      <c r="B2512" s="10" t="s">
        <v>8970</v>
      </c>
    </row>
    <row r="2513" spans="1:2" x14ac:dyDescent="0.25">
      <c r="A2513" s="21"/>
      <c r="B2513" s="10" t="s">
        <v>9099</v>
      </c>
    </row>
    <row r="2514" spans="1:2" x14ac:dyDescent="0.25">
      <c r="A2514" s="21"/>
      <c r="B2514" s="10" t="s">
        <v>8472</v>
      </c>
    </row>
    <row r="2515" spans="1:2" x14ac:dyDescent="0.25">
      <c r="A2515" s="21"/>
      <c r="B2515" s="10" t="s">
        <v>9114</v>
      </c>
    </row>
    <row r="2516" spans="1:2" x14ac:dyDescent="0.25">
      <c r="A2516" s="21"/>
      <c r="B2516" s="10" t="s">
        <v>9116</v>
      </c>
    </row>
    <row r="2517" spans="1:2" x14ac:dyDescent="0.25">
      <c r="A2517" s="21"/>
      <c r="B2517" s="10" t="s">
        <v>9118</v>
      </c>
    </row>
    <row r="2518" spans="1:2" x14ac:dyDescent="0.25">
      <c r="A2518" s="21"/>
      <c r="B2518" s="10" t="s">
        <v>9104</v>
      </c>
    </row>
    <row r="2519" spans="1:2" x14ac:dyDescent="0.25">
      <c r="A2519" s="21"/>
      <c r="B2519" s="10" t="s">
        <v>8791</v>
      </c>
    </row>
    <row r="2520" spans="1:2" x14ac:dyDescent="0.25">
      <c r="A2520" s="20"/>
      <c r="B2520" s="10" t="s">
        <v>9095</v>
      </c>
    </row>
    <row r="2521" spans="1:2" x14ac:dyDescent="0.25">
      <c r="A2521" s="7" t="s">
        <v>9296</v>
      </c>
      <c r="B2521" s="18">
        <v>14</v>
      </c>
    </row>
    <row r="2522" spans="1:2" x14ac:dyDescent="0.25">
      <c r="A2522" s="19" t="s">
        <v>9297</v>
      </c>
      <c r="B2522" s="10" t="s">
        <v>8989</v>
      </c>
    </row>
    <row r="2523" spans="1:2" x14ac:dyDescent="0.25">
      <c r="A2523" s="21"/>
      <c r="B2523" s="10" t="s">
        <v>8992</v>
      </c>
    </row>
    <row r="2524" spans="1:2" x14ac:dyDescent="0.25">
      <c r="A2524" s="21"/>
      <c r="B2524" s="10" t="s">
        <v>9106</v>
      </c>
    </row>
    <row r="2525" spans="1:2" x14ac:dyDescent="0.25">
      <c r="A2525" s="21"/>
      <c r="B2525" s="10" t="s">
        <v>8816</v>
      </c>
    </row>
    <row r="2526" spans="1:2" x14ac:dyDescent="0.25">
      <c r="A2526" s="21"/>
      <c r="B2526" s="10" t="s">
        <v>9086</v>
      </c>
    </row>
    <row r="2527" spans="1:2" x14ac:dyDescent="0.25">
      <c r="A2527" s="21"/>
      <c r="B2527" s="10" t="s">
        <v>8970</v>
      </c>
    </row>
    <row r="2528" spans="1:2" x14ac:dyDescent="0.25">
      <c r="A2528" s="21"/>
      <c r="B2528" s="10" t="s">
        <v>9099</v>
      </c>
    </row>
    <row r="2529" spans="1:2" x14ac:dyDescent="0.25">
      <c r="A2529" s="21"/>
      <c r="B2529" s="10" t="s">
        <v>8472</v>
      </c>
    </row>
    <row r="2530" spans="1:2" x14ac:dyDescent="0.25">
      <c r="A2530" s="21"/>
      <c r="B2530" s="10" t="s">
        <v>9114</v>
      </c>
    </row>
    <row r="2531" spans="1:2" x14ac:dyDescent="0.25">
      <c r="A2531" s="21"/>
      <c r="B2531" s="10" t="s">
        <v>9116</v>
      </c>
    </row>
    <row r="2532" spans="1:2" x14ac:dyDescent="0.25">
      <c r="A2532" s="21"/>
      <c r="B2532" s="10" t="s">
        <v>9118</v>
      </c>
    </row>
    <row r="2533" spans="1:2" x14ac:dyDescent="0.25">
      <c r="A2533" s="21"/>
      <c r="B2533" s="10" t="s">
        <v>9104</v>
      </c>
    </row>
    <row r="2534" spans="1:2" x14ac:dyDescent="0.25">
      <c r="A2534" s="21"/>
      <c r="B2534" s="10" t="s">
        <v>8791</v>
      </c>
    </row>
    <row r="2535" spans="1:2" x14ac:dyDescent="0.25">
      <c r="A2535" s="20"/>
      <c r="B2535" s="10" t="s">
        <v>9095</v>
      </c>
    </row>
    <row r="2536" spans="1:2" x14ac:dyDescent="0.25">
      <c r="A2536" s="7" t="s">
        <v>9297</v>
      </c>
      <c r="B2536" s="18">
        <v>14</v>
      </c>
    </row>
    <row r="2537" spans="1:2" x14ac:dyDescent="0.25">
      <c r="A2537" s="19" t="s">
        <v>9298</v>
      </c>
      <c r="B2537" s="10" t="s">
        <v>8989</v>
      </c>
    </row>
    <row r="2538" spans="1:2" x14ac:dyDescent="0.25">
      <c r="A2538" s="21"/>
      <c r="B2538" s="10" t="s">
        <v>9106</v>
      </c>
    </row>
    <row r="2539" spans="1:2" x14ac:dyDescent="0.25">
      <c r="A2539" s="21"/>
      <c r="B2539" s="10" t="s">
        <v>8970</v>
      </c>
    </row>
    <row r="2540" spans="1:2" x14ac:dyDescent="0.25">
      <c r="A2540" s="20"/>
      <c r="B2540" s="10" t="s">
        <v>9116</v>
      </c>
    </row>
    <row r="2541" spans="1:2" x14ac:dyDescent="0.25">
      <c r="A2541" s="7" t="s">
        <v>9298</v>
      </c>
      <c r="B2541" s="18">
        <v>4</v>
      </c>
    </row>
    <row r="2542" spans="1:2" x14ac:dyDescent="0.25">
      <c r="A2542" s="7" t="s">
        <v>9299</v>
      </c>
      <c r="B2542" s="10" t="s">
        <v>8069</v>
      </c>
    </row>
    <row r="2543" spans="1:2" x14ac:dyDescent="0.25">
      <c r="A2543" s="7" t="s">
        <v>9299</v>
      </c>
      <c r="B2543" s="18">
        <v>1</v>
      </c>
    </row>
    <row r="2544" spans="1:2" x14ac:dyDescent="0.25">
      <c r="A2544" s="19" t="s">
        <v>9300</v>
      </c>
      <c r="B2544" s="10" t="s">
        <v>9086</v>
      </c>
    </row>
    <row r="2545" spans="1:2" x14ac:dyDescent="0.25">
      <c r="A2545" s="21"/>
      <c r="B2545" s="10" t="s">
        <v>9099</v>
      </c>
    </row>
    <row r="2546" spans="1:2" x14ac:dyDescent="0.25">
      <c r="A2546" s="21"/>
      <c r="B2546" s="10" t="s">
        <v>8472</v>
      </c>
    </row>
    <row r="2547" spans="1:2" x14ac:dyDescent="0.25">
      <c r="A2547" s="21"/>
      <c r="B2547" s="10" t="s">
        <v>9104</v>
      </c>
    </row>
    <row r="2548" spans="1:2" x14ac:dyDescent="0.25">
      <c r="A2548" s="20"/>
      <c r="B2548" s="10" t="s">
        <v>8791</v>
      </c>
    </row>
    <row r="2549" spans="1:2" x14ac:dyDescent="0.25">
      <c r="A2549" s="7" t="s">
        <v>9300</v>
      </c>
      <c r="B2549" s="18">
        <v>5</v>
      </c>
    </row>
    <row r="2550" spans="1:2" x14ac:dyDescent="0.25">
      <c r="A2550" s="19" t="s">
        <v>9301</v>
      </c>
      <c r="B2550" s="10" t="s">
        <v>8989</v>
      </c>
    </row>
    <row r="2551" spans="1:2" x14ac:dyDescent="0.25">
      <c r="A2551" s="21"/>
      <c r="B2551" s="10" t="s">
        <v>8816</v>
      </c>
    </row>
    <row r="2552" spans="1:2" x14ac:dyDescent="0.25">
      <c r="A2552" s="20"/>
      <c r="B2552" s="10" t="s">
        <v>8970</v>
      </c>
    </row>
    <row r="2553" spans="1:2" x14ac:dyDescent="0.25">
      <c r="A2553" s="7" t="s">
        <v>9301</v>
      </c>
      <c r="B2553" s="18">
        <v>3</v>
      </c>
    </row>
    <row r="2554" spans="1:2" x14ac:dyDescent="0.25">
      <c r="A2554" s="7" t="s">
        <v>9302</v>
      </c>
      <c r="B2554" s="10" t="s">
        <v>8069</v>
      </c>
    </row>
    <row r="2555" spans="1:2" x14ac:dyDescent="0.25">
      <c r="A2555" s="7" t="s">
        <v>9302</v>
      </c>
      <c r="B2555" s="18">
        <v>1</v>
      </c>
    </row>
    <row r="2556" spans="1:2" x14ac:dyDescent="0.25">
      <c r="A2556" s="19" t="s">
        <v>9303</v>
      </c>
      <c r="B2556" s="10" t="s">
        <v>8989</v>
      </c>
    </row>
    <row r="2557" spans="1:2" x14ac:dyDescent="0.25">
      <c r="A2557" s="21"/>
      <c r="B2557" s="10" t="s">
        <v>8992</v>
      </c>
    </row>
    <row r="2558" spans="1:2" x14ac:dyDescent="0.25">
      <c r="A2558" s="21"/>
      <c r="B2558" s="10" t="s">
        <v>9106</v>
      </c>
    </row>
    <row r="2559" spans="1:2" x14ac:dyDescent="0.25">
      <c r="A2559" s="21"/>
      <c r="B2559" s="10" t="s">
        <v>8816</v>
      </c>
    </row>
    <row r="2560" spans="1:2" x14ac:dyDescent="0.25">
      <c r="A2560" s="21"/>
      <c r="B2560" s="10" t="s">
        <v>9086</v>
      </c>
    </row>
    <row r="2561" spans="1:2" x14ac:dyDescent="0.25">
      <c r="A2561" s="21"/>
      <c r="B2561" s="10" t="s">
        <v>8970</v>
      </c>
    </row>
    <row r="2562" spans="1:2" x14ac:dyDescent="0.25">
      <c r="A2562" s="21"/>
      <c r="B2562" s="10" t="s">
        <v>9099</v>
      </c>
    </row>
    <row r="2563" spans="1:2" x14ac:dyDescent="0.25">
      <c r="A2563" s="21"/>
      <c r="B2563" s="10" t="s">
        <v>8472</v>
      </c>
    </row>
    <row r="2564" spans="1:2" x14ac:dyDescent="0.25">
      <c r="A2564" s="21"/>
      <c r="B2564" s="10" t="s">
        <v>9114</v>
      </c>
    </row>
    <row r="2565" spans="1:2" x14ac:dyDescent="0.25">
      <c r="A2565" s="21"/>
      <c r="B2565" s="10" t="s">
        <v>9116</v>
      </c>
    </row>
    <row r="2566" spans="1:2" x14ac:dyDescent="0.25">
      <c r="A2566" s="21"/>
      <c r="B2566" s="10" t="s">
        <v>9118</v>
      </c>
    </row>
    <row r="2567" spans="1:2" x14ac:dyDescent="0.25">
      <c r="A2567" s="21"/>
      <c r="B2567" s="10" t="s">
        <v>9104</v>
      </c>
    </row>
    <row r="2568" spans="1:2" x14ac:dyDescent="0.25">
      <c r="A2568" s="21"/>
      <c r="B2568" s="10" t="s">
        <v>8791</v>
      </c>
    </row>
    <row r="2569" spans="1:2" x14ac:dyDescent="0.25">
      <c r="A2569" s="20"/>
      <c r="B2569" s="10" t="s">
        <v>9095</v>
      </c>
    </row>
    <row r="2570" spans="1:2" x14ac:dyDescent="0.25">
      <c r="A2570" s="7" t="s">
        <v>9303</v>
      </c>
      <c r="B2570" s="18">
        <v>14</v>
      </c>
    </row>
    <row r="2571" spans="1:2" x14ac:dyDescent="0.25">
      <c r="A2571" s="19" t="s">
        <v>9304</v>
      </c>
      <c r="B2571" s="10" t="s">
        <v>8989</v>
      </c>
    </row>
    <row r="2572" spans="1:2" x14ac:dyDescent="0.25">
      <c r="A2572" s="21"/>
      <c r="B2572" s="10" t="s">
        <v>8992</v>
      </c>
    </row>
    <row r="2573" spans="1:2" x14ac:dyDescent="0.25">
      <c r="A2573" s="21"/>
      <c r="B2573" s="10" t="s">
        <v>9106</v>
      </c>
    </row>
    <row r="2574" spans="1:2" x14ac:dyDescent="0.25">
      <c r="A2574" s="21"/>
      <c r="B2574" s="10" t="s">
        <v>8816</v>
      </c>
    </row>
    <row r="2575" spans="1:2" x14ac:dyDescent="0.25">
      <c r="A2575" s="21"/>
      <c r="B2575" s="10" t="s">
        <v>9086</v>
      </c>
    </row>
    <row r="2576" spans="1:2" x14ac:dyDescent="0.25">
      <c r="A2576" s="21"/>
      <c r="B2576" s="10" t="s">
        <v>8970</v>
      </c>
    </row>
    <row r="2577" spans="1:2" x14ac:dyDescent="0.25">
      <c r="A2577" s="21"/>
      <c r="B2577" s="10" t="s">
        <v>9099</v>
      </c>
    </row>
    <row r="2578" spans="1:2" x14ac:dyDescent="0.25">
      <c r="A2578" s="21"/>
      <c r="B2578" s="10" t="s">
        <v>8472</v>
      </c>
    </row>
    <row r="2579" spans="1:2" x14ac:dyDescent="0.25">
      <c r="A2579" s="21"/>
      <c r="B2579" s="10" t="s">
        <v>9114</v>
      </c>
    </row>
    <row r="2580" spans="1:2" x14ac:dyDescent="0.25">
      <c r="A2580" s="21"/>
      <c r="B2580" s="10" t="s">
        <v>9116</v>
      </c>
    </row>
    <row r="2581" spans="1:2" x14ac:dyDescent="0.25">
      <c r="A2581" s="21"/>
      <c r="B2581" s="10" t="s">
        <v>9118</v>
      </c>
    </row>
    <row r="2582" spans="1:2" x14ac:dyDescent="0.25">
      <c r="A2582" s="20"/>
      <c r="B2582" s="10" t="s">
        <v>9104</v>
      </c>
    </row>
    <row r="2583" spans="1:2" x14ac:dyDescent="0.25">
      <c r="A2583" s="7" t="s">
        <v>9304</v>
      </c>
      <c r="B2583" s="18">
        <v>12</v>
      </c>
    </row>
    <row r="2584" spans="1:2" x14ac:dyDescent="0.25">
      <c r="A2584" s="19" t="s">
        <v>9305</v>
      </c>
      <c r="B2584" s="10" t="s">
        <v>8989</v>
      </c>
    </row>
    <row r="2585" spans="1:2" x14ac:dyDescent="0.25">
      <c r="A2585" s="21"/>
      <c r="B2585" s="10" t="s">
        <v>8992</v>
      </c>
    </row>
    <row r="2586" spans="1:2" x14ac:dyDescent="0.25">
      <c r="A2586" s="21"/>
      <c r="B2586" s="10" t="s">
        <v>9106</v>
      </c>
    </row>
    <row r="2587" spans="1:2" x14ac:dyDescent="0.25">
      <c r="A2587" s="20"/>
      <c r="B2587" s="10" t="s">
        <v>9116</v>
      </c>
    </row>
    <row r="2588" spans="1:2" x14ac:dyDescent="0.25">
      <c r="A2588" s="7" t="s">
        <v>9305</v>
      </c>
      <c r="B2588" s="18">
        <v>4</v>
      </c>
    </row>
    <row r="2589" spans="1:2" x14ac:dyDescent="0.25">
      <c r="A2589" s="19" t="s">
        <v>9306</v>
      </c>
      <c r="B2589" s="10" t="s">
        <v>8989</v>
      </c>
    </row>
    <row r="2590" spans="1:2" x14ac:dyDescent="0.25">
      <c r="A2590" s="21"/>
      <c r="B2590" s="10" t="s">
        <v>8992</v>
      </c>
    </row>
    <row r="2591" spans="1:2" x14ac:dyDescent="0.25">
      <c r="A2591" s="21"/>
      <c r="B2591" s="10" t="s">
        <v>9106</v>
      </c>
    </row>
    <row r="2592" spans="1:2" x14ac:dyDescent="0.25">
      <c r="A2592" s="21"/>
      <c r="B2592" s="10" t="s">
        <v>8816</v>
      </c>
    </row>
    <row r="2593" spans="1:2" x14ac:dyDescent="0.25">
      <c r="A2593" s="21"/>
      <c r="B2593" s="10" t="s">
        <v>9086</v>
      </c>
    </row>
    <row r="2594" spans="1:2" x14ac:dyDescent="0.25">
      <c r="A2594" s="21"/>
      <c r="B2594" s="10" t="s">
        <v>8970</v>
      </c>
    </row>
    <row r="2595" spans="1:2" x14ac:dyDescent="0.25">
      <c r="A2595" s="21"/>
      <c r="B2595" s="10" t="s">
        <v>9099</v>
      </c>
    </row>
    <row r="2596" spans="1:2" x14ac:dyDescent="0.25">
      <c r="A2596" s="21"/>
      <c r="B2596" s="10" t="s">
        <v>8472</v>
      </c>
    </row>
    <row r="2597" spans="1:2" x14ac:dyDescent="0.25">
      <c r="A2597" s="21"/>
      <c r="B2597" s="10" t="s">
        <v>9114</v>
      </c>
    </row>
    <row r="2598" spans="1:2" x14ac:dyDescent="0.25">
      <c r="A2598" s="21"/>
      <c r="B2598" s="10" t="s">
        <v>9116</v>
      </c>
    </row>
    <row r="2599" spans="1:2" x14ac:dyDescent="0.25">
      <c r="A2599" s="21"/>
      <c r="B2599" s="10" t="s">
        <v>9118</v>
      </c>
    </row>
    <row r="2600" spans="1:2" x14ac:dyDescent="0.25">
      <c r="A2600" s="21"/>
      <c r="B2600" s="10" t="s">
        <v>9104</v>
      </c>
    </row>
    <row r="2601" spans="1:2" x14ac:dyDescent="0.25">
      <c r="A2601" s="21"/>
      <c r="B2601" s="10" t="s">
        <v>8791</v>
      </c>
    </row>
    <row r="2602" spans="1:2" x14ac:dyDescent="0.25">
      <c r="A2602" s="20"/>
      <c r="B2602" s="10" t="s">
        <v>9095</v>
      </c>
    </row>
    <row r="2603" spans="1:2" x14ac:dyDescent="0.25">
      <c r="A2603" s="7" t="s">
        <v>9306</v>
      </c>
      <c r="B2603" s="18">
        <v>14</v>
      </c>
    </row>
    <row r="2604" spans="1:2" x14ac:dyDescent="0.25">
      <c r="A2604" s="19" t="s">
        <v>9307</v>
      </c>
      <c r="B2604" s="10" t="s">
        <v>8989</v>
      </c>
    </row>
    <row r="2605" spans="1:2" x14ac:dyDescent="0.25">
      <c r="A2605" s="21"/>
      <c r="B2605" s="10" t="s">
        <v>8992</v>
      </c>
    </row>
    <row r="2606" spans="1:2" x14ac:dyDescent="0.25">
      <c r="A2606" s="21"/>
      <c r="B2606" s="10" t="s">
        <v>9106</v>
      </c>
    </row>
    <row r="2607" spans="1:2" x14ac:dyDescent="0.25">
      <c r="A2607" s="21"/>
      <c r="B2607" s="10" t="s">
        <v>8816</v>
      </c>
    </row>
    <row r="2608" spans="1:2" x14ac:dyDescent="0.25">
      <c r="A2608" s="21"/>
      <c r="B2608" s="10" t="s">
        <v>9086</v>
      </c>
    </row>
    <row r="2609" spans="1:2" x14ac:dyDescent="0.25">
      <c r="A2609" s="21"/>
      <c r="B2609" s="10" t="s">
        <v>8970</v>
      </c>
    </row>
    <row r="2610" spans="1:2" x14ac:dyDescent="0.25">
      <c r="A2610" s="21"/>
      <c r="B2610" s="10" t="s">
        <v>9099</v>
      </c>
    </row>
    <row r="2611" spans="1:2" x14ac:dyDescent="0.25">
      <c r="A2611" s="21"/>
      <c r="B2611" s="10" t="s">
        <v>8472</v>
      </c>
    </row>
    <row r="2612" spans="1:2" x14ac:dyDescent="0.25">
      <c r="A2612" s="21"/>
      <c r="B2612" s="10" t="s">
        <v>9114</v>
      </c>
    </row>
    <row r="2613" spans="1:2" x14ac:dyDescent="0.25">
      <c r="A2613" s="21"/>
      <c r="B2613" s="10" t="s">
        <v>9116</v>
      </c>
    </row>
    <row r="2614" spans="1:2" x14ac:dyDescent="0.25">
      <c r="A2614" s="21"/>
      <c r="B2614" s="10" t="s">
        <v>9118</v>
      </c>
    </row>
    <row r="2615" spans="1:2" x14ac:dyDescent="0.25">
      <c r="A2615" s="21"/>
      <c r="B2615" s="10" t="s">
        <v>9104</v>
      </c>
    </row>
    <row r="2616" spans="1:2" x14ac:dyDescent="0.25">
      <c r="A2616" s="21"/>
      <c r="B2616" s="10" t="s">
        <v>8791</v>
      </c>
    </row>
    <row r="2617" spans="1:2" x14ac:dyDescent="0.25">
      <c r="A2617" s="20"/>
      <c r="B2617" s="10" t="s">
        <v>9095</v>
      </c>
    </row>
    <row r="2618" spans="1:2" x14ac:dyDescent="0.25">
      <c r="A2618" s="7" t="s">
        <v>9307</v>
      </c>
      <c r="B2618" s="18">
        <v>14</v>
      </c>
    </row>
    <row r="2619" spans="1:2" x14ac:dyDescent="0.25">
      <c r="A2619" s="19" t="s">
        <v>9308</v>
      </c>
      <c r="B2619" s="10" t="s">
        <v>8989</v>
      </c>
    </row>
    <row r="2620" spans="1:2" x14ac:dyDescent="0.25">
      <c r="A2620" s="21"/>
      <c r="B2620" s="10" t="s">
        <v>8992</v>
      </c>
    </row>
    <row r="2621" spans="1:2" x14ac:dyDescent="0.25">
      <c r="A2621" s="21"/>
      <c r="B2621" s="10" t="s">
        <v>9106</v>
      </c>
    </row>
    <row r="2622" spans="1:2" x14ac:dyDescent="0.25">
      <c r="A2622" s="21"/>
      <c r="B2622" s="10" t="s">
        <v>8816</v>
      </c>
    </row>
    <row r="2623" spans="1:2" x14ac:dyDescent="0.25">
      <c r="A2623" s="21"/>
      <c r="B2623" s="10" t="s">
        <v>9086</v>
      </c>
    </row>
    <row r="2624" spans="1:2" x14ac:dyDescent="0.25">
      <c r="A2624" s="21"/>
      <c r="B2624" s="10" t="s">
        <v>8970</v>
      </c>
    </row>
    <row r="2625" spans="1:2" x14ac:dyDescent="0.25">
      <c r="A2625" s="21"/>
      <c r="B2625" s="10" t="s">
        <v>9099</v>
      </c>
    </row>
    <row r="2626" spans="1:2" x14ac:dyDescent="0.25">
      <c r="A2626" s="21"/>
      <c r="B2626" s="10" t="s">
        <v>8472</v>
      </c>
    </row>
    <row r="2627" spans="1:2" x14ac:dyDescent="0.25">
      <c r="A2627" s="21"/>
      <c r="B2627" s="10" t="s">
        <v>9114</v>
      </c>
    </row>
    <row r="2628" spans="1:2" x14ac:dyDescent="0.25">
      <c r="A2628" s="21"/>
      <c r="B2628" s="10" t="s">
        <v>9116</v>
      </c>
    </row>
    <row r="2629" spans="1:2" x14ac:dyDescent="0.25">
      <c r="A2629" s="21"/>
      <c r="B2629" s="10" t="s">
        <v>9118</v>
      </c>
    </row>
    <row r="2630" spans="1:2" x14ac:dyDescent="0.25">
      <c r="A2630" s="21"/>
      <c r="B2630" s="10" t="s">
        <v>9104</v>
      </c>
    </row>
    <row r="2631" spans="1:2" x14ac:dyDescent="0.25">
      <c r="A2631" s="21"/>
      <c r="B2631" s="10" t="s">
        <v>8791</v>
      </c>
    </row>
    <row r="2632" spans="1:2" x14ac:dyDescent="0.25">
      <c r="A2632" s="20"/>
      <c r="B2632" s="10" t="s">
        <v>9095</v>
      </c>
    </row>
    <row r="2633" spans="1:2" x14ac:dyDescent="0.25">
      <c r="A2633" s="7" t="s">
        <v>9308</v>
      </c>
      <c r="B2633" s="18">
        <v>14</v>
      </c>
    </row>
    <row r="2634" spans="1:2" x14ac:dyDescent="0.25">
      <c r="A2634" s="19" t="s">
        <v>9309</v>
      </c>
      <c r="B2634" s="10" t="s">
        <v>8989</v>
      </c>
    </row>
    <row r="2635" spans="1:2" x14ac:dyDescent="0.25">
      <c r="A2635" s="21"/>
      <c r="B2635" s="10" t="s">
        <v>8992</v>
      </c>
    </row>
    <row r="2636" spans="1:2" x14ac:dyDescent="0.25">
      <c r="A2636" s="21"/>
      <c r="B2636" s="10" t="s">
        <v>9106</v>
      </c>
    </row>
    <row r="2637" spans="1:2" x14ac:dyDescent="0.25">
      <c r="A2637" s="20"/>
      <c r="B2637" s="10" t="s">
        <v>9118</v>
      </c>
    </row>
    <row r="2638" spans="1:2" x14ac:dyDescent="0.25">
      <c r="A2638" s="7" t="s">
        <v>9309</v>
      </c>
      <c r="B2638" s="18">
        <v>4</v>
      </c>
    </row>
    <row r="2639" spans="1:2" x14ac:dyDescent="0.25">
      <c r="A2639" s="19" t="s">
        <v>9310</v>
      </c>
      <c r="B2639" s="10" t="s">
        <v>9086</v>
      </c>
    </row>
    <row r="2640" spans="1:2" x14ac:dyDescent="0.25">
      <c r="A2640" s="21"/>
      <c r="B2640" s="10" t="s">
        <v>9099</v>
      </c>
    </row>
    <row r="2641" spans="1:2" x14ac:dyDescent="0.25">
      <c r="A2641" s="21"/>
      <c r="B2641" s="10" t="s">
        <v>8472</v>
      </c>
    </row>
    <row r="2642" spans="1:2" x14ac:dyDescent="0.25">
      <c r="A2642" s="20"/>
      <c r="B2642" s="10" t="s">
        <v>9104</v>
      </c>
    </row>
    <row r="2643" spans="1:2" x14ac:dyDescent="0.25">
      <c r="A2643" s="7" t="s">
        <v>9310</v>
      </c>
      <c r="B2643" s="18">
        <v>4</v>
      </c>
    </row>
    <row r="2644" spans="1:2" x14ac:dyDescent="0.25">
      <c r="A2644" s="19" t="s">
        <v>9311</v>
      </c>
      <c r="B2644" s="10" t="s">
        <v>8989</v>
      </c>
    </row>
    <row r="2645" spans="1:2" x14ac:dyDescent="0.25">
      <c r="A2645" s="21"/>
      <c r="B2645" s="10" t="s">
        <v>8992</v>
      </c>
    </row>
    <row r="2646" spans="1:2" x14ac:dyDescent="0.25">
      <c r="A2646" s="21"/>
      <c r="B2646" s="10" t="s">
        <v>9106</v>
      </c>
    </row>
    <row r="2647" spans="1:2" x14ac:dyDescent="0.25">
      <c r="A2647" s="21"/>
      <c r="B2647" s="10" t="s">
        <v>8816</v>
      </c>
    </row>
    <row r="2648" spans="1:2" x14ac:dyDescent="0.25">
      <c r="A2648" s="21"/>
      <c r="B2648" s="10" t="s">
        <v>9086</v>
      </c>
    </row>
    <row r="2649" spans="1:2" x14ac:dyDescent="0.25">
      <c r="A2649" s="21"/>
      <c r="B2649" s="10" t="s">
        <v>8970</v>
      </c>
    </row>
    <row r="2650" spans="1:2" x14ac:dyDescent="0.25">
      <c r="A2650" s="21"/>
      <c r="B2650" s="10" t="s">
        <v>9099</v>
      </c>
    </row>
    <row r="2651" spans="1:2" x14ac:dyDescent="0.25">
      <c r="A2651" s="21"/>
      <c r="B2651" s="10" t="s">
        <v>8472</v>
      </c>
    </row>
    <row r="2652" spans="1:2" x14ac:dyDescent="0.25">
      <c r="A2652" s="21"/>
      <c r="B2652" s="10" t="s">
        <v>9114</v>
      </c>
    </row>
    <row r="2653" spans="1:2" x14ac:dyDescent="0.25">
      <c r="A2653" s="21"/>
      <c r="B2653" s="10" t="s">
        <v>9116</v>
      </c>
    </row>
    <row r="2654" spans="1:2" x14ac:dyDescent="0.25">
      <c r="A2654" s="21"/>
      <c r="B2654" s="10" t="s">
        <v>9118</v>
      </c>
    </row>
    <row r="2655" spans="1:2" x14ac:dyDescent="0.25">
      <c r="A2655" s="21"/>
      <c r="B2655" s="10" t="s">
        <v>9104</v>
      </c>
    </row>
    <row r="2656" spans="1:2" x14ac:dyDescent="0.25">
      <c r="A2656" s="21"/>
      <c r="B2656" s="10" t="s">
        <v>8791</v>
      </c>
    </row>
    <row r="2657" spans="1:2" x14ac:dyDescent="0.25">
      <c r="A2657" s="20"/>
      <c r="B2657" s="10" t="s">
        <v>9095</v>
      </c>
    </row>
    <row r="2658" spans="1:2" x14ac:dyDescent="0.25">
      <c r="A2658" s="7" t="s">
        <v>9311</v>
      </c>
      <c r="B2658" s="18">
        <v>14</v>
      </c>
    </row>
    <row r="2659" spans="1:2" x14ac:dyDescent="0.25">
      <c r="A2659" s="7" t="s">
        <v>9312</v>
      </c>
      <c r="B2659" s="10" t="s">
        <v>8069</v>
      </c>
    </row>
    <row r="2660" spans="1:2" x14ac:dyDescent="0.25">
      <c r="A2660" s="7" t="s">
        <v>9312</v>
      </c>
      <c r="B2660" s="18">
        <v>1</v>
      </c>
    </row>
    <row r="2661" spans="1:2" x14ac:dyDescent="0.25">
      <c r="A2661" s="7" t="s">
        <v>9313</v>
      </c>
      <c r="B2661" s="10" t="s">
        <v>8069</v>
      </c>
    </row>
    <row r="2662" spans="1:2" x14ac:dyDescent="0.25">
      <c r="A2662" s="7" t="s">
        <v>9313</v>
      </c>
      <c r="B2662" s="18">
        <v>1</v>
      </c>
    </row>
    <row r="2663" spans="1:2" x14ac:dyDescent="0.25">
      <c r="A2663" s="19" t="s">
        <v>9314</v>
      </c>
      <c r="B2663" s="10" t="s">
        <v>8989</v>
      </c>
    </row>
    <row r="2664" spans="1:2" x14ac:dyDescent="0.25">
      <c r="A2664" s="21"/>
      <c r="B2664" s="10" t="s">
        <v>8992</v>
      </c>
    </row>
    <row r="2665" spans="1:2" x14ac:dyDescent="0.25">
      <c r="A2665" s="21"/>
      <c r="B2665" s="10" t="s">
        <v>9106</v>
      </c>
    </row>
    <row r="2666" spans="1:2" x14ac:dyDescent="0.25">
      <c r="A2666" s="21"/>
      <c r="B2666" s="10" t="s">
        <v>8816</v>
      </c>
    </row>
    <row r="2667" spans="1:2" x14ac:dyDescent="0.25">
      <c r="A2667" s="21"/>
      <c r="B2667" s="10" t="s">
        <v>9086</v>
      </c>
    </row>
    <row r="2668" spans="1:2" x14ac:dyDescent="0.25">
      <c r="A2668" s="21"/>
      <c r="B2668" s="10" t="s">
        <v>8970</v>
      </c>
    </row>
    <row r="2669" spans="1:2" x14ac:dyDescent="0.25">
      <c r="A2669" s="21"/>
      <c r="B2669" s="10" t="s">
        <v>9099</v>
      </c>
    </row>
    <row r="2670" spans="1:2" x14ac:dyDescent="0.25">
      <c r="A2670" s="21"/>
      <c r="B2670" s="10" t="s">
        <v>8472</v>
      </c>
    </row>
    <row r="2671" spans="1:2" x14ac:dyDescent="0.25">
      <c r="A2671" s="21"/>
      <c r="B2671" s="10" t="s">
        <v>9114</v>
      </c>
    </row>
    <row r="2672" spans="1:2" x14ac:dyDescent="0.25">
      <c r="A2672" s="21"/>
      <c r="B2672" s="10" t="s">
        <v>9116</v>
      </c>
    </row>
    <row r="2673" spans="1:2" x14ac:dyDescent="0.25">
      <c r="A2673" s="21"/>
      <c r="B2673" s="10" t="s">
        <v>9118</v>
      </c>
    </row>
    <row r="2674" spans="1:2" x14ac:dyDescent="0.25">
      <c r="A2674" s="21"/>
      <c r="B2674" s="10" t="s">
        <v>9104</v>
      </c>
    </row>
    <row r="2675" spans="1:2" x14ac:dyDescent="0.25">
      <c r="A2675" s="21"/>
      <c r="B2675" s="10" t="s">
        <v>8791</v>
      </c>
    </row>
    <row r="2676" spans="1:2" x14ac:dyDescent="0.25">
      <c r="A2676" s="20"/>
      <c r="B2676" s="10" t="s">
        <v>9095</v>
      </c>
    </row>
    <row r="2677" spans="1:2" x14ac:dyDescent="0.25">
      <c r="A2677" s="7" t="s">
        <v>9314</v>
      </c>
      <c r="B2677" s="18">
        <v>14</v>
      </c>
    </row>
    <row r="2678" spans="1:2" x14ac:dyDescent="0.25">
      <c r="A2678" s="19" t="s">
        <v>9315</v>
      </c>
      <c r="B2678" s="10" t="s">
        <v>9086</v>
      </c>
    </row>
    <row r="2679" spans="1:2" x14ac:dyDescent="0.25">
      <c r="A2679" s="20"/>
      <c r="B2679" s="10" t="s">
        <v>9104</v>
      </c>
    </row>
    <row r="2680" spans="1:2" x14ac:dyDescent="0.25">
      <c r="A2680" s="7" t="s">
        <v>9315</v>
      </c>
      <c r="B2680" s="18">
        <v>2</v>
      </c>
    </row>
    <row r="2681" spans="1:2" x14ac:dyDescent="0.25">
      <c r="A2681" s="19" t="s">
        <v>9316</v>
      </c>
      <c r="B2681" s="10" t="s">
        <v>9099</v>
      </c>
    </row>
    <row r="2682" spans="1:2" x14ac:dyDescent="0.25">
      <c r="A2682" s="20"/>
      <c r="B2682" s="10" t="s">
        <v>9104</v>
      </c>
    </row>
    <row r="2683" spans="1:2" x14ac:dyDescent="0.25">
      <c r="A2683" s="7" t="s">
        <v>9316</v>
      </c>
      <c r="B2683" s="18">
        <v>2</v>
      </c>
    </row>
    <row r="2684" spans="1:2" x14ac:dyDescent="0.25">
      <c r="A2684" s="7" t="s">
        <v>9317</v>
      </c>
      <c r="B2684" s="10" t="s">
        <v>8069</v>
      </c>
    </row>
    <row r="2685" spans="1:2" x14ac:dyDescent="0.25">
      <c r="A2685" s="7" t="s">
        <v>9317</v>
      </c>
      <c r="B2685" s="18">
        <v>1</v>
      </c>
    </row>
    <row r="2686" spans="1:2" x14ac:dyDescent="0.25">
      <c r="A2686" s="7" t="s">
        <v>9318</v>
      </c>
      <c r="B2686" s="10" t="s">
        <v>8069</v>
      </c>
    </row>
    <row r="2687" spans="1:2" x14ac:dyDescent="0.25">
      <c r="A2687" s="7" t="s">
        <v>9318</v>
      </c>
      <c r="B2687" s="18">
        <v>1</v>
      </c>
    </row>
    <row r="2688" spans="1:2" x14ac:dyDescent="0.25">
      <c r="A2688" s="7" t="s">
        <v>9319</v>
      </c>
      <c r="B2688" s="10" t="s">
        <v>8069</v>
      </c>
    </row>
    <row r="2689" spans="1:2" x14ac:dyDescent="0.25">
      <c r="A2689" s="7" t="s">
        <v>9319</v>
      </c>
      <c r="B2689" s="18">
        <v>1</v>
      </c>
    </row>
    <row r="2690" spans="1:2" x14ac:dyDescent="0.25">
      <c r="A2690" s="7" t="s">
        <v>9320</v>
      </c>
      <c r="B2690" s="10" t="s">
        <v>9116</v>
      </c>
    </row>
    <row r="2691" spans="1:2" x14ac:dyDescent="0.25">
      <c r="A2691" s="7" t="s">
        <v>9320</v>
      </c>
      <c r="B2691" s="18">
        <v>1</v>
      </c>
    </row>
    <row r="2692" spans="1:2" x14ac:dyDescent="0.25">
      <c r="A2692" s="7" t="s">
        <v>9321</v>
      </c>
      <c r="B2692" s="10" t="s">
        <v>8989</v>
      </c>
    </row>
    <row r="2693" spans="1:2" x14ac:dyDescent="0.25">
      <c r="A2693" s="7" t="s">
        <v>9321</v>
      </c>
      <c r="B2693" s="18">
        <v>1</v>
      </c>
    </row>
    <row r="2694" spans="1:2" x14ac:dyDescent="0.25">
      <c r="A2694" s="19" t="s">
        <v>9322</v>
      </c>
      <c r="B2694" s="10" t="s">
        <v>8836</v>
      </c>
    </row>
    <row r="2695" spans="1:2" x14ac:dyDescent="0.25">
      <c r="A2695" s="21"/>
      <c r="B2695" s="10" t="s">
        <v>9112</v>
      </c>
    </row>
    <row r="2696" spans="1:2" x14ac:dyDescent="0.25">
      <c r="A2696" s="21"/>
      <c r="B2696" s="10" t="s">
        <v>8322</v>
      </c>
    </row>
    <row r="2697" spans="1:2" x14ac:dyDescent="0.25">
      <c r="A2697" s="20"/>
      <c r="B2697" s="10" t="s">
        <v>9088</v>
      </c>
    </row>
    <row r="2698" spans="1:2" x14ac:dyDescent="0.25">
      <c r="A2698" s="7" t="s">
        <v>9322</v>
      </c>
      <c r="B2698" s="18">
        <v>4</v>
      </c>
    </row>
    <row r="2699" spans="1:2" x14ac:dyDescent="0.25">
      <c r="A2699" s="19" t="s">
        <v>9323</v>
      </c>
      <c r="B2699" s="10" t="s">
        <v>8992</v>
      </c>
    </row>
    <row r="2700" spans="1:2" x14ac:dyDescent="0.25">
      <c r="A2700" s="21"/>
      <c r="B2700" s="10" t="s">
        <v>9106</v>
      </c>
    </row>
    <row r="2701" spans="1:2" x14ac:dyDescent="0.25">
      <c r="A2701" s="20"/>
      <c r="B2701" s="10" t="s">
        <v>8816</v>
      </c>
    </row>
    <row r="2702" spans="1:2" x14ac:dyDescent="0.25">
      <c r="A2702" s="7" t="s">
        <v>9323</v>
      </c>
      <c r="B2702" s="18">
        <v>3</v>
      </c>
    </row>
    <row r="2703" spans="1:2" x14ac:dyDescent="0.25">
      <c r="A2703" s="19" t="s">
        <v>9324</v>
      </c>
      <c r="B2703" s="10" t="s">
        <v>8992</v>
      </c>
    </row>
    <row r="2704" spans="1:2" x14ac:dyDescent="0.25">
      <c r="A2704" s="21"/>
      <c r="B2704" s="10" t="s">
        <v>8816</v>
      </c>
    </row>
    <row r="2705" spans="1:2" x14ac:dyDescent="0.25">
      <c r="A2705" s="21"/>
      <c r="B2705" s="10" t="s">
        <v>9099</v>
      </c>
    </row>
    <row r="2706" spans="1:2" x14ac:dyDescent="0.25">
      <c r="A2706" s="20"/>
      <c r="B2706" s="10" t="s">
        <v>8472</v>
      </c>
    </row>
    <row r="2707" spans="1:2" x14ac:dyDescent="0.25">
      <c r="A2707" s="22"/>
      <c r="B2707" s="10" t="s">
        <v>9114</v>
      </c>
    </row>
    <row r="2708" spans="1:2" x14ac:dyDescent="0.25">
      <c r="A2708" s="23"/>
      <c r="B2708" s="10" t="s">
        <v>9095</v>
      </c>
    </row>
    <row r="2709" spans="1:2" x14ac:dyDescent="0.25">
      <c r="A2709" s="7" t="s">
        <v>9324</v>
      </c>
      <c r="B2709" s="18">
        <v>6</v>
      </c>
    </row>
    <row r="2710" spans="1:2" x14ac:dyDescent="0.25">
      <c r="A2710" s="7" t="s">
        <v>9325</v>
      </c>
      <c r="B2710" s="10" t="s">
        <v>8069</v>
      </c>
    </row>
    <row r="2711" spans="1:2" x14ac:dyDescent="0.25">
      <c r="A2711" s="7" t="s">
        <v>9325</v>
      </c>
      <c r="B2711" s="18">
        <v>1</v>
      </c>
    </row>
    <row r="2712" spans="1:2" x14ac:dyDescent="0.25">
      <c r="A2712" s="19" t="s">
        <v>9326</v>
      </c>
      <c r="B2712" s="10" t="s">
        <v>9327</v>
      </c>
    </row>
    <row r="2713" spans="1:2" x14ac:dyDescent="0.25">
      <c r="A2713" s="21"/>
      <c r="B2713" s="10" t="s">
        <v>8596</v>
      </c>
    </row>
    <row r="2714" spans="1:2" x14ac:dyDescent="0.25">
      <c r="A2714" s="21"/>
      <c r="B2714" s="10" t="s">
        <v>8376</v>
      </c>
    </row>
    <row r="2715" spans="1:2" x14ac:dyDescent="0.25">
      <c r="A2715" s="21"/>
      <c r="B2715" s="10" t="s">
        <v>8241</v>
      </c>
    </row>
    <row r="2716" spans="1:2" x14ac:dyDescent="0.25">
      <c r="A2716" s="21"/>
      <c r="B2716" s="10" t="s">
        <v>8204</v>
      </c>
    </row>
    <row r="2717" spans="1:2" x14ac:dyDescent="0.25">
      <c r="A2717" s="21"/>
      <c r="B2717" s="10" t="s">
        <v>8188</v>
      </c>
    </row>
    <row r="2718" spans="1:2" x14ac:dyDescent="0.25">
      <c r="A2718" s="20"/>
      <c r="B2718" s="10" t="s">
        <v>8152</v>
      </c>
    </row>
    <row r="2719" spans="1:2" x14ac:dyDescent="0.25">
      <c r="A2719" s="7" t="s">
        <v>9326</v>
      </c>
      <c r="B2719" s="18">
        <v>7</v>
      </c>
    </row>
    <row r="2720" spans="1:2" x14ac:dyDescent="0.25">
      <c r="A2720" s="7" t="s">
        <v>9328</v>
      </c>
      <c r="B2720" s="10" t="s">
        <v>8989</v>
      </c>
    </row>
    <row r="2721" spans="1:2" x14ac:dyDescent="0.25">
      <c r="A2721" s="7" t="s">
        <v>9328</v>
      </c>
      <c r="B2721" s="18">
        <v>1</v>
      </c>
    </row>
    <row r="2722" spans="1:2" x14ac:dyDescent="0.25">
      <c r="A2722" s="19" t="s">
        <v>9329</v>
      </c>
      <c r="B2722" s="10" t="s">
        <v>8989</v>
      </c>
    </row>
    <row r="2723" spans="1:2" x14ac:dyDescent="0.25">
      <c r="A2723" s="21"/>
      <c r="B2723" s="10" t="s">
        <v>8970</v>
      </c>
    </row>
    <row r="2724" spans="1:2" x14ac:dyDescent="0.25">
      <c r="A2724" s="21"/>
      <c r="B2724" s="10" t="s">
        <v>9116</v>
      </c>
    </row>
    <row r="2725" spans="1:2" x14ac:dyDescent="0.25">
      <c r="A2725" s="20"/>
      <c r="B2725" s="10" t="s">
        <v>9095</v>
      </c>
    </row>
    <row r="2726" spans="1:2" x14ac:dyDescent="0.25">
      <c r="A2726" s="7" t="s">
        <v>9329</v>
      </c>
      <c r="B2726" s="18">
        <v>4</v>
      </c>
    </row>
    <row r="2727" spans="1:2" x14ac:dyDescent="0.25">
      <c r="A2727" s="19" t="s">
        <v>9330</v>
      </c>
      <c r="B2727" s="10" t="s">
        <v>8989</v>
      </c>
    </row>
    <row r="2728" spans="1:2" x14ac:dyDescent="0.25">
      <c r="A2728" s="21"/>
      <c r="B2728" s="10" t="s">
        <v>8992</v>
      </c>
    </row>
    <row r="2729" spans="1:2" x14ac:dyDescent="0.25">
      <c r="A2729" s="21"/>
      <c r="B2729" s="10" t="s">
        <v>9106</v>
      </c>
    </row>
    <row r="2730" spans="1:2" x14ac:dyDescent="0.25">
      <c r="A2730" s="21"/>
      <c r="B2730" s="10" t="s">
        <v>9099</v>
      </c>
    </row>
    <row r="2731" spans="1:2" x14ac:dyDescent="0.25">
      <c r="A2731" s="21"/>
      <c r="B2731" s="10" t="s">
        <v>8472</v>
      </c>
    </row>
    <row r="2732" spans="1:2" x14ac:dyDescent="0.25">
      <c r="A2732" s="21"/>
      <c r="B2732" s="10" t="s">
        <v>9114</v>
      </c>
    </row>
    <row r="2733" spans="1:2" x14ac:dyDescent="0.25">
      <c r="A2733" s="20"/>
      <c r="B2733" s="10" t="s">
        <v>9095</v>
      </c>
    </row>
    <row r="2734" spans="1:2" x14ac:dyDescent="0.25">
      <c r="A2734" s="7" t="s">
        <v>9330</v>
      </c>
      <c r="B2734" s="18">
        <v>7</v>
      </c>
    </row>
    <row r="2735" spans="1:2" x14ac:dyDescent="0.25">
      <c r="A2735" s="19" t="s">
        <v>9331</v>
      </c>
      <c r="B2735" s="10" t="s">
        <v>8989</v>
      </c>
    </row>
    <row r="2736" spans="1:2" x14ac:dyDescent="0.25">
      <c r="A2736" s="21"/>
      <c r="B2736" s="10" t="s">
        <v>8992</v>
      </c>
    </row>
    <row r="2737" spans="1:2" x14ac:dyDescent="0.25">
      <c r="A2737" s="21"/>
      <c r="B2737" s="10" t="s">
        <v>9106</v>
      </c>
    </row>
    <row r="2738" spans="1:2" x14ac:dyDescent="0.25">
      <c r="A2738" s="21"/>
      <c r="B2738" s="10" t="s">
        <v>8816</v>
      </c>
    </row>
    <row r="2739" spans="1:2" x14ac:dyDescent="0.25">
      <c r="A2739" s="21"/>
      <c r="B2739" s="10" t="s">
        <v>9086</v>
      </c>
    </row>
    <row r="2740" spans="1:2" x14ac:dyDescent="0.25">
      <c r="A2740" s="21"/>
      <c r="B2740" s="10" t="s">
        <v>8970</v>
      </c>
    </row>
    <row r="2741" spans="1:2" x14ac:dyDescent="0.25">
      <c r="A2741" s="21"/>
      <c r="B2741" s="10" t="s">
        <v>9099</v>
      </c>
    </row>
    <row r="2742" spans="1:2" x14ac:dyDescent="0.25">
      <c r="A2742" s="21"/>
      <c r="B2742" s="10" t="s">
        <v>8472</v>
      </c>
    </row>
    <row r="2743" spans="1:2" x14ac:dyDescent="0.25">
      <c r="A2743" s="21"/>
      <c r="B2743" s="10" t="s">
        <v>9114</v>
      </c>
    </row>
    <row r="2744" spans="1:2" x14ac:dyDescent="0.25">
      <c r="A2744" s="21"/>
      <c r="B2744" s="10" t="s">
        <v>9116</v>
      </c>
    </row>
    <row r="2745" spans="1:2" x14ac:dyDescent="0.25">
      <c r="A2745" s="21"/>
      <c r="B2745" s="10" t="s">
        <v>9118</v>
      </c>
    </row>
    <row r="2746" spans="1:2" x14ac:dyDescent="0.25">
      <c r="A2746" s="21"/>
      <c r="B2746" s="10" t="s">
        <v>9104</v>
      </c>
    </row>
    <row r="2747" spans="1:2" x14ac:dyDescent="0.25">
      <c r="A2747" s="20"/>
      <c r="B2747" s="10" t="s">
        <v>9095</v>
      </c>
    </row>
    <row r="2748" spans="1:2" x14ac:dyDescent="0.25">
      <c r="A2748" s="7" t="s">
        <v>9331</v>
      </c>
      <c r="B2748" s="18">
        <v>13</v>
      </c>
    </row>
    <row r="2749" spans="1:2" x14ac:dyDescent="0.25">
      <c r="A2749" s="19" t="s">
        <v>9332</v>
      </c>
      <c r="B2749" s="10" t="s">
        <v>8989</v>
      </c>
    </row>
    <row r="2750" spans="1:2" x14ac:dyDescent="0.25">
      <c r="A2750" s="21"/>
      <c r="B2750" s="10" t="s">
        <v>8970</v>
      </c>
    </row>
    <row r="2751" spans="1:2" x14ac:dyDescent="0.25">
      <c r="A2751" s="20"/>
      <c r="B2751" s="10" t="s">
        <v>9116</v>
      </c>
    </row>
    <row r="2752" spans="1:2" x14ac:dyDescent="0.25">
      <c r="A2752" s="7" t="s">
        <v>9332</v>
      </c>
      <c r="B2752" s="18">
        <v>3</v>
      </c>
    </row>
    <row r="2753" spans="1:2" x14ac:dyDescent="0.25">
      <c r="A2753" s="19" t="s">
        <v>9333</v>
      </c>
      <c r="B2753" s="10" t="s">
        <v>9086</v>
      </c>
    </row>
    <row r="2754" spans="1:2" x14ac:dyDescent="0.25">
      <c r="A2754" s="21"/>
      <c r="B2754" s="10" t="s">
        <v>9099</v>
      </c>
    </row>
    <row r="2755" spans="1:2" x14ac:dyDescent="0.25">
      <c r="A2755" s="21"/>
      <c r="B2755" s="10" t="s">
        <v>9118</v>
      </c>
    </row>
    <row r="2756" spans="1:2" x14ac:dyDescent="0.25">
      <c r="A2756" s="20"/>
      <c r="B2756" s="10" t="s">
        <v>9104</v>
      </c>
    </row>
    <row r="2757" spans="1:2" x14ac:dyDescent="0.25">
      <c r="A2757" s="7" t="s">
        <v>9333</v>
      </c>
      <c r="B2757" s="18">
        <v>4</v>
      </c>
    </row>
    <row r="2758" spans="1:2" x14ac:dyDescent="0.25">
      <c r="A2758" s="19" t="s">
        <v>9334</v>
      </c>
      <c r="B2758" s="10" t="s">
        <v>8989</v>
      </c>
    </row>
    <row r="2759" spans="1:2" x14ac:dyDescent="0.25">
      <c r="A2759" s="21"/>
      <c r="B2759" s="10" t="s">
        <v>8816</v>
      </c>
    </row>
    <row r="2760" spans="1:2" x14ac:dyDescent="0.25">
      <c r="A2760" s="20"/>
      <c r="B2760" s="10" t="s">
        <v>8970</v>
      </c>
    </row>
    <row r="2761" spans="1:2" x14ac:dyDescent="0.25">
      <c r="A2761" s="7" t="s">
        <v>9334</v>
      </c>
      <c r="B2761" s="18">
        <v>3</v>
      </c>
    </row>
    <row r="2762" spans="1:2" x14ac:dyDescent="0.25">
      <c r="A2762" s="19" t="s">
        <v>9335</v>
      </c>
      <c r="B2762" s="10" t="s">
        <v>8836</v>
      </c>
    </row>
    <row r="2763" spans="1:2" x14ac:dyDescent="0.25">
      <c r="A2763" s="20"/>
      <c r="B2763" s="10" t="s">
        <v>9112</v>
      </c>
    </row>
    <row r="2764" spans="1:2" x14ac:dyDescent="0.25">
      <c r="A2764" s="7" t="s">
        <v>9335</v>
      </c>
      <c r="B2764" s="18">
        <v>2</v>
      </c>
    </row>
    <row r="2765" spans="1:2" x14ac:dyDescent="0.25">
      <c r="A2765" s="19" t="s">
        <v>9336</v>
      </c>
      <c r="B2765" s="10" t="s">
        <v>8989</v>
      </c>
    </row>
    <row r="2766" spans="1:2" x14ac:dyDescent="0.25">
      <c r="A2766" s="21"/>
      <c r="B2766" s="10" t="s">
        <v>8992</v>
      </c>
    </row>
    <row r="2767" spans="1:2" x14ac:dyDescent="0.25">
      <c r="A2767" s="21"/>
      <c r="B2767" s="10" t="s">
        <v>9106</v>
      </c>
    </row>
    <row r="2768" spans="1:2" x14ac:dyDescent="0.25">
      <c r="A2768" s="21"/>
      <c r="B2768" s="10" t="s">
        <v>8816</v>
      </c>
    </row>
    <row r="2769" spans="1:2" x14ac:dyDescent="0.25">
      <c r="A2769" s="21"/>
      <c r="B2769" s="10" t="s">
        <v>9086</v>
      </c>
    </row>
    <row r="2770" spans="1:2" x14ac:dyDescent="0.25">
      <c r="A2770" s="21"/>
      <c r="B2770" s="10" t="s">
        <v>9099</v>
      </c>
    </row>
    <row r="2771" spans="1:2" x14ac:dyDescent="0.25">
      <c r="A2771" s="20"/>
      <c r="B2771" s="10" t="s">
        <v>9116</v>
      </c>
    </row>
    <row r="2772" spans="1:2" x14ac:dyDescent="0.25">
      <c r="A2772" s="7" t="s">
        <v>9336</v>
      </c>
      <c r="B2772" s="18">
        <v>7</v>
      </c>
    </row>
    <row r="2773" spans="1:2" x14ac:dyDescent="0.25">
      <c r="A2773" s="19" t="s">
        <v>9337</v>
      </c>
      <c r="B2773" s="10" t="s">
        <v>8468</v>
      </c>
    </row>
    <row r="2774" spans="1:2" x14ac:dyDescent="0.25">
      <c r="A2774" s="21"/>
      <c r="B2774" s="10" t="s">
        <v>8315</v>
      </c>
    </row>
    <row r="2775" spans="1:2" x14ac:dyDescent="0.25">
      <c r="A2775" s="21"/>
      <c r="B2775" s="10" t="s">
        <v>8318</v>
      </c>
    </row>
    <row r="2776" spans="1:2" x14ac:dyDescent="0.25">
      <c r="A2776" s="21"/>
      <c r="B2776" s="10" t="s">
        <v>9338</v>
      </c>
    </row>
    <row r="2777" spans="1:2" x14ac:dyDescent="0.25">
      <c r="A2777" s="21"/>
      <c r="B2777" s="10" t="s">
        <v>8855</v>
      </c>
    </row>
    <row r="2778" spans="1:2" x14ac:dyDescent="0.25">
      <c r="A2778" s="20"/>
      <c r="B2778" s="10" t="s">
        <v>8824</v>
      </c>
    </row>
    <row r="2779" spans="1:2" x14ac:dyDescent="0.25">
      <c r="A2779" s="7" t="s">
        <v>9337</v>
      </c>
      <c r="B2779" s="18">
        <v>6</v>
      </c>
    </row>
    <row r="2780" spans="1:2" x14ac:dyDescent="0.25">
      <c r="A2780" s="7" t="s">
        <v>9339</v>
      </c>
      <c r="B2780" s="10" t="s">
        <v>8069</v>
      </c>
    </row>
    <row r="2781" spans="1:2" x14ac:dyDescent="0.25">
      <c r="A2781" s="7" t="s">
        <v>9339</v>
      </c>
      <c r="B2781" s="18">
        <v>1</v>
      </c>
    </row>
    <row r="2782" spans="1:2" x14ac:dyDescent="0.25">
      <c r="A2782" s="7" t="s">
        <v>9340</v>
      </c>
      <c r="B2782" s="10" t="s">
        <v>8069</v>
      </c>
    </row>
    <row r="2783" spans="1:2" x14ac:dyDescent="0.25">
      <c r="A2783" s="7" t="s">
        <v>9340</v>
      </c>
      <c r="B2783" s="18">
        <v>1</v>
      </c>
    </row>
    <row r="2784" spans="1:2" x14ac:dyDescent="0.25">
      <c r="A2784" s="19" t="s">
        <v>9341</v>
      </c>
      <c r="B2784" s="10" t="s">
        <v>8236</v>
      </c>
    </row>
    <row r="2785" spans="1:2" x14ac:dyDescent="0.25">
      <c r="A2785" s="21"/>
      <c r="B2785" s="10" t="s">
        <v>8173</v>
      </c>
    </row>
    <row r="2786" spans="1:2" x14ac:dyDescent="0.25">
      <c r="A2786" s="21"/>
      <c r="B2786" s="10" t="s">
        <v>8308</v>
      </c>
    </row>
    <row r="2787" spans="1:2" x14ac:dyDescent="0.25">
      <c r="A2787" s="21"/>
      <c r="B2787" s="10" t="s">
        <v>8709</v>
      </c>
    </row>
    <row r="2788" spans="1:2" x14ac:dyDescent="0.25">
      <c r="A2788" s="20"/>
      <c r="B2788" s="10" t="s">
        <v>8297</v>
      </c>
    </row>
    <row r="2789" spans="1:2" x14ac:dyDescent="0.25">
      <c r="A2789" s="7" t="s">
        <v>9341</v>
      </c>
      <c r="B2789" s="18">
        <v>5</v>
      </c>
    </row>
    <row r="2790" spans="1:2" x14ac:dyDescent="0.25">
      <c r="A2790" s="19" t="s">
        <v>9342</v>
      </c>
      <c r="B2790" s="10" t="s">
        <v>9106</v>
      </c>
    </row>
    <row r="2791" spans="1:2" x14ac:dyDescent="0.25">
      <c r="A2791" s="21"/>
      <c r="B2791" s="10" t="s">
        <v>8816</v>
      </c>
    </row>
    <row r="2792" spans="1:2" x14ac:dyDescent="0.25">
      <c r="A2792" s="20"/>
      <c r="B2792" s="10" t="s">
        <v>9095</v>
      </c>
    </row>
    <row r="2793" spans="1:2" x14ac:dyDescent="0.25">
      <c r="A2793" s="7" t="s">
        <v>9342</v>
      </c>
      <c r="B2793" s="18">
        <v>3</v>
      </c>
    </row>
    <row r="2794" spans="1:2" x14ac:dyDescent="0.25">
      <c r="A2794" s="19" t="s">
        <v>9343</v>
      </c>
      <c r="B2794" s="10" t="s">
        <v>9086</v>
      </c>
    </row>
    <row r="2795" spans="1:2" x14ac:dyDescent="0.25">
      <c r="A2795" s="21"/>
      <c r="B2795" s="10" t="s">
        <v>9099</v>
      </c>
    </row>
    <row r="2796" spans="1:2" x14ac:dyDescent="0.25">
      <c r="A2796" s="21"/>
      <c r="B2796" s="10" t="s">
        <v>8472</v>
      </c>
    </row>
    <row r="2797" spans="1:2" x14ac:dyDescent="0.25">
      <c r="A2797" s="20"/>
      <c r="B2797" s="10" t="s">
        <v>9104</v>
      </c>
    </row>
    <row r="2798" spans="1:2" x14ac:dyDescent="0.25">
      <c r="A2798" s="7" t="s">
        <v>9343</v>
      </c>
      <c r="B2798" s="18">
        <v>4</v>
      </c>
    </row>
    <row r="2799" spans="1:2" x14ac:dyDescent="0.25">
      <c r="A2799" s="19" t="s">
        <v>9344</v>
      </c>
      <c r="B2799" s="10" t="s">
        <v>8989</v>
      </c>
    </row>
    <row r="2800" spans="1:2" x14ac:dyDescent="0.25">
      <c r="A2800" s="21"/>
      <c r="B2800" s="10" t="s">
        <v>8992</v>
      </c>
    </row>
    <row r="2801" spans="1:2" x14ac:dyDescent="0.25">
      <c r="A2801" s="21"/>
      <c r="B2801" s="10" t="s">
        <v>9106</v>
      </c>
    </row>
    <row r="2802" spans="1:2" x14ac:dyDescent="0.25">
      <c r="A2802" s="20"/>
      <c r="B2802" s="10" t="s">
        <v>9118</v>
      </c>
    </row>
    <row r="2803" spans="1:2" x14ac:dyDescent="0.25">
      <c r="A2803" s="7" t="s">
        <v>9344</v>
      </c>
      <c r="B2803" s="18">
        <v>4</v>
      </c>
    </row>
    <row r="2804" spans="1:2" x14ac:dyDescent="0.25">
      <c r="A2804" s="19" t="s">
        <v>9345</v>
      </c>
      <c r="B2804" s="10" t="s">
        <v>8992</v>
      </c>
    </row>
    <row r="2805" spans="1:2" x14ac:dyDescent="0.25">
      <c r="A2805" s="21"/>
      <c r="B2805" s="10" t="s">
        <v>9106</v>
      </c>
    </row>
    <row r="2806" spans="1:2" x14ac:dyDescent="0.25">
      <c r="A2806" s="20"/>
      <c r="B2806" s="10" t="s">
        <v>8816</v>
      </c>
    </row>
    <row r="2807" spans="1:2" x14ac:dyDescent="0.25">
      <c r="A2807" s="7" t="s">
        <v>9345</v>
      </c>
      <c r="B2807" s="18">
        <v>3</v>
      </c>
    </row>
    <row r="2808" spans="1:2" x14ac:dyDescent="0.25">
      <c r="A2808" s="7" t="s">
        <v>9346</v>
      </c>
      <c r="B2808" s="10" t="s">
        <v>8069</v>
      </c>
    </row>
    <row r="2809" spans="1:2" x14ac:dyDescent="0.25">
      <c r="A2809" s="7" t="s">
        <v>9346</v>
      </c>
      <c r="B2809" s="18">
        <v>1</v>
      </c>
    </row>
    <row r="2810" spans="1:2" x14ac:dyDescent="0.25">
      <c r="A2810" s="7" t="s">
        <v>9347</v>
      </c>
      <c r="B2810" s="10" t="s">
        <v>8677</v>
      </c>
    </row>
    <row r="2811" spans="1:2" x14ac:dyDescent="0.25">
      <c r="A2811" s="7" t="s">
        <v>9347</v>
      </c>
      <c r="B2811" s="18">
        <v>1</v>
      </c>
    </row>
    <row r="2812" spans="1:2" x14ac:dyDescent="0.25">
      <c r="A2812" s="7" t="s">
        <v>9348</v>
      </c>
      <c r="B2812" s="10" t="s">
        <v>8072</v>
      </c>
    </row>
    <row r="2813" spans="1:2" x14ac:dyDescent="0.25">
      <c r="A2813" s="7" t="s">
        <v>9348</v>
      </c>
      <c r="B2813" s="18">
        <v>1</v>
      </c>
    </row>
    <row r="2814" spans="1:2" x14ac:dyDescent="0.25">
      <c r="A2814" s="7" t="s">
        <v>9349</v>
      </c>
      <c r="B2814" s="10" t="s">
        <v>8084</v>
      </c>
    </row>
    <row r="2815" spans="1:2" x14ac:dyDescent="0.25">
      <c r="A2815" s="7" t="s">
        <v>9349</v>
      </c>
      <c r="B2815" s="18">
        <v>1</v>
      </c>
    </row>
    <row r="2816" spans="1:2" x14ac:dyDescent="0.25">
      <c r="A2816" s="7" t="s">
        <v>9350</v>
      </c>
      <c r="B2816" s="10" t="s">
        <v>8072</v>
      </c>
    </row>
    <row r="2817" spans="1:2" x14ac:dyDescent="0.25">
      <c r="A2817" s="7" t="s">
        <v>9350</v>
      </c>
      <c r="B2817" s="18">
        <v>1</v>
      </c>
    </row>
    <row r="2818" spans="1:2" x14ac:dyDescent="0.25">
      <c r="A2818" s="7" t="s">
        <v>9351</v>
      </c>
      <c r="B2818" s="10" t="s">
        <v>8072</v>
      </c>
    </row>
    <row r="2819" spans="1:2" x14ac:dyDescent="0.25">
      <c r="A2819" s="7" t="s">
        <v>9351</v>
      </c>
      <c r="B2819" s="18">
        <v>1</v>
      </c>
    </row>
    <row r="2820" spans="1:2" x14ac:dyDescent="0.25">
      <c r="A2820" s="7" t="s">
        <v>9352</v>
      </c>
      <c r="B2820" s="10" t="s">
        <v>8190</v>
      </c>
    </row>
    <row r="2821" spans="1:2" x14ac:dyDescent="0.25">
      <c r="A2821" s="7" t="s">
        <v>9352</v>
      </c>
      <c r="B2821" s="18">
        <v>1</v>
      </c>
    </row>
    <row r="2822" spans="1:2" x14ac:dyDescent="0.25">
      <c r="A2822" s="7" t="s">
        <v>9353</v>
      </c>
      <c r="B2822" s="10" t="s">
        <v>8084</v>
      </c>
    </row>
    <row r="2823" spans="1:2" x14ac:dyDescent="0.25">
      <c r="A2823" s="7" t="s">
        <v>9353</v>
      </c>
      <c r="B2823" s="18">
        <v>1</v>
      </c>
    </row>
    <row r="2824" spans="1:2" x14ac:dyDescent="0.25">
      <c r="A2824" s="7" t="s">
        <v>9354</v>
      </c>
      <c r="B2824" s="10" t="s">
        <v>8520</v>
      </c>
    </row>
    <row r="2825" spans="1:2" x14ac:dyDescent="0.25">
      <c r="A2825" s="7" t="s">
        <v>9354</v>
      </c>
      <c r="B2825" s="18">
        <v>1</v>
      </c>
    </row>
    <row r="2826" spans="1:2" x14ac:dyDescent="0.25">
      <c r="A2826" s="19" t="s">
        <v>9355</v>
      </c>
      <c r="B2826" s="10" t="s">
        <v>8072</v>
      </c>
    </row>
    <row r="2827" spans="1:2" x14ac:dyDescent="0.25">
      <c r="A2827" s="20"/>
      <c r="B2827" s="10" t="s">
        <v>8188</v>
      </c>
    </row>
    <row r="2828" spans="1:2" x14ac:dyDescent="0.25">
      <c r="A2828" s="7" t="s">
        <v>9355</v>
      </c>
      <c r="B2828" s="18">
        <v>2</v>
      </c>
    </row>
    <row r="2829" spans="1:2" x14ac:dyDescent="0.25">
      <c r="A2829" s="19" t="s">
        <v>9356</v>
      </c>
      <c r="B2829" s="10" t="s">
        <v>8072</v>
      </c>
    </row>
    <row r="2830" spans="1:2" x14ac:dyDescent="0.25">
      <c r="A2830" s="20"/>
      <c r="B2830" s="10" t="s">
        <v>8188</v>
      </c>
    </row>
    <row r="2831" spans="1:2" x14ac:dyDescent="0.25">
      <c r="A2831" s="7" t="s">
        <v>9356</v>
      </c>
      <c r="B2831" s="18">
        <v>2</v>
      </c>
    </row>
    <row r="2832" spans="1:2" x14ac:dyDescent="0.25">
      <c r="A2832" s="7" t="s">
        <v>9357</v>
      </c>
      <c r="B2832" s="10" t="s">
        <v>8188</v>
      </c>
    </row>
    <row r="2833" spans="1:2" x14ac:dyDescent="0.25">
      <c r="A2833" s="7" t="s">
        <v>9357</v>
      </c>
      <c r="B2833" s="18">
        <v>1</v>
      </c>
    </row>
    <row r="2834" spans="1:2" x14ac:dyDescent="0.25">
      <c r="A2834" s="7" t="s">
        <v>9358</v>
      </c>
      <c r="B2834" s="10" t="s">
        <v>8072</v>
      </c>
    </row>
    <row r="2835" spans="1:2" x14ac:dyDescent="0.25">
      <c r="A2835" s="7" t="s">
        <v>9358</v>
      </c>
      <c r="B2835" s="18">
        <v>1</v>
      </c>
    </row>
    <row r="2836" spans="1:2" x14ac:dyDescent="0.25">
      <c r="A2836" s="7" t="s">
        <v>9359</v>
      </c>
      <c r="B2836" s="10" t="s">
        <v>8072</v>
      </c>
    </row>
    <row r="2837" spans="1:2" x14ac:dyDescent="0.25">
      <c r="A2837" s="7" t="s">
        <v>9359</v>
      </c>
      <c r="B2837" s="18">
        <v>1</v>
      </c>
    </row>
    <row r="2838" spans="1:2" x14ac:dyDescent="0.25">
      <c r="A2838" s="7" t="s">
        <v>9360</v>
      </c>
      <c r="B2838" s="10" t="s">
        <v>8105</v>
      </c>
    </row>
    <row r="2839" spans="1:2" x14ac:dyDescent="0.25">
      <c r="A2839" s="7" t="s">
        <v>9360</v>
      </c>
      <c r="B2839" s="18">
        <v>1</v>
      </c>
    </row>
    <row r="2840" spans="1:2" x14ac:dyDescent="0.25">
      <c r="A2840" s="7" t="s">
        <v>9361</v>
      </c>
      <c r="B2840" s="10" t="s">
        <v>8446</v>
      </c>
    </row>
    <row r="2841" spans="1:2" x14ac:dyDescent="0.25">
      <c r="A2841" s="7" t="s">
        <v>9361</v>
      </c>
      <c r="B2841" s="18">
        <v>1</v>
      </c>
    </row>
    <row r="2842" spans="1:2" x14ac:dyDescent="0.25">
      <c r="A2842" s="7" t="s">
        <v>9362</v>
      </c>
      <c r="B2842" s="10" t="s">
        <v>8520</v>
      </c>
    </row>
    <row r="2843" spans="1:2" x14ac:dyDescent="0.25">
      <c r="A2843" s="7" t="s">
        <v>9362</v>
      </c>
      <c r="B2843" s="18">
        <v>1</v>
      </c>
    </row>
    <row r="2844" spans="1:2" x14ac:dyDescent="0.25">
      <c r="A2844" s="7" t="s">
        <v>9363</v>
      </c>
      <c r="B2844" s="10" t="s">
        <v>8271</v>
      </c>
    </row>
    <row r="2845" spans="1:2" x14ac:dyDescent="0.25">
      <c r="A2845" s="7" t="s">
        <v>9363</v>
      </c>
      <c r="B2845" s="18">
        <v>1</v>
      </c>
    </row>
    <row r="2846" spans="1:2" x14ac:dyDescent="0.25">
      <c r="A2846" s="7" t="s">
        <v>9364</v>
      </c>
      <c r="B2846" s="10" t="s">
        <v>8072</v>
      </c>
    </row>
    <row r="2847" spans="1:2" x14ac:dyDescent="0.25">
      <c r="A2847" s="7" t="s">
        <v>9364</v>
      </c>
      <c r="B2847" s="18">
        <v>1</v>
      </c>
    </row>
    <row r="2848" spans="1:2" x14ac:dyDescent="0.25">
      <c r="A2848" s="7" t="s">
        <v>9365</v>
      </c>
      <c r="B2848" s="10" t="s">
        <v>8376</v>
      </c>
    </row>
    <row r="2849" spans="1:2" x14ac:dyDescent="0.25">
      <c r="A2849" s="7" t="s">
        <v>9365</v>
      </c>
      <c r="B2849" s="18">
        <v>1</v>
      </c>
    </row>
    <row r="2850" spans="1:2" x14ac:dyDescent="0.25">
      <c r="A2850" s="7" t="s">
        <v>9366</v>
      </c>
      <c r="B2850" s="10" t="s">
        <v>8084</v>
      </c>
    </row>
    <row r="2851" spans="1:2" x14ac:dyDescent="0.25">
      <c r="A2851" s="7" t="s">
        <v>9366</v>
      </c>
      <c r="B2851" s="18">
        <v>1</v>
      </c>
    </row>
    <row r="2852" spans="1:2" x14ac:dyDescent="0.25">
      <c r="A2852" s="19" t="s">
        <v>9367</v>
      </c>
      <c r="B2852" s="10" t="s">
        <v>8072</v>
      </c>
    </row>
    <row r="2853" spans="1:2" x14ac:dyDescent="0.25">
      <c r="A2853" s="21"/>
      <c r="B2853" s="10" t="s">
        <v>8155</v>
      </c>
    </row>
    <row r="2854" spans="1:2" x14ac:dyDescent="0.25">
      <c r="A2854" s="20"/>
      <c r="B2854" s="10" t="s">
        <v>8160</v>
      </c>
    </row>
    <row r="2855" spans="1:2" x14ac:dyDescent="0.25">
      <c r="A2855" s="7" t="s">
        <v>9367</v>
      </c>
      <c r="B2855" s="18">
        <v>3</v>
      </c>
    </row>
    <row r="2856" spans="1:2" x14ac:dyDescent="0.25">
      <c r="A2856" s="7" t="s">
        <v>9368</v>
      </c>
      <c r="B2856" s="10" t="s">
        <v>8072</v>
      </c>
    </row>
    <row r="2857" spans="1:2" x14ac:dyDescent="0.25">
      <c r="A2857" s="7" t="s">
        <v>9368</v>
      </c>
      <c r="B2857" s="18">
        <v>1</v>
      </c>
    </row>
    <row r="2858" spans="1:2" x14ac:dyDescent="0.25">
      <c r="A2858" s="7" t="s">
        <v>9369</v>
      </c>
      <c r="B2858" s="10" t="s">
        <v>8084</v>
      </c>
    </row>
    <row r="2859" spans="1:2" x14ac:dyDescent="0.25">
      <c r="A2859" s="7" t="s">
        <v>9369</v>
      </c>
      <c r="B2859" s="18">
        <v>1</v>
      </c>
    </row>
    <row r="2860" spans="1:2" x14ac:dyDescent="0.25">
      <c r="A2860" s="19" t="s">
        <v>9370</v>
      </c>
      <c r="B2860" s="10" t="s">
        <v>8072</v>
      </c>
    </row>
    <row r="2861" spans="1:2" x14ac:dyDescent="0.25">
      <c r="A2861" s="21"/>
      <c r="B2861" s="10" t="s">
        <v>8466</v>
      </c>
    </row>
    <row r="2862" spans="1:2" x14ac:dyDescent="0.25">
      <c r="A2862" s="20"/>
      <c r="B2862" s="10" t="s">
        <v>8122</v>
      </c>
    </row>
    <row r="2863" spans="1:2" x14ac:dyDescent="0.25">
      <c r="A2863" s="7" t="s">
        <v>9370</v>
      </c>
      <c r="B2863" s="18">
        <v>3</v>
      </c>
    </row>
    <row r="2864" spans="1:2" x14ac:dyDescent="0.25">
      <c r="A2864" s="7" t="s">
        <v>9371</v>
      </c>
      <c r="B2864" s="10" t="s">
        <v>8312</v>
      </c>
    </row>
    <row r="2865" spans="1:2" x14ac:dyDescent="0.25">
      <c r="A2865" s="7" t="s">
        <v>9371</v>
      </c>
      <c r="B2865" s="18">
        <v>1</v>
      </c>
    </row>
    <row r="2866" spans="1:2" x14ac:dyDescent="0.25">
      <c r="A2866" s="7" t="s">
        <v>9372</v>
      </c>
      <c r="B2866" s="10" t="s">
        <v>8196</v>
      </c>
    </row>
    <row r="2867" spans="1:2" x14ac:dyDescent="0.25">
      <c r="A2867" s="7" t="s">
        <v>9372</v>
      </c>
      <c r="B2867" s="18">
        <v>1</v>
      </c>
    </row>
    <row r="2868" spans="1:2" x14ac:dyDescent="0.25">
      <c r="A2868" s="7" t="s">
        <v>9373</v>
      </c>
      <c r="B2868" s="10" t="s">
        <v>8241</v>
      </c>
    </row>
    <row r="2869" spans="1:2" x14ac:dyDescent="0.25">
      <c r="A2869" s="7" t="s">
        <v>9373</v>
      </c>
      <c r="B2869" s="18">
        <v>1</v>
      </c>
    </row>
    <row r="2870" spans="1:2" x14ac:dyDescent="0.25">
      <c r="A2870" s="7" t="s">
        <v>9374</v>
      </c>
      <c r="B2870" s="10" t="s">
        <v>8449</v>
      </c>
    </row>
    <row r="2871" spans="1:2" x14ac:dyDescent="0.25">
      <c r="A2871" s="7" t="s">
        <v>9374</v>
      </c>
      <c r="B2871" s="18">
        <v>1</v>
      </c>
    </row>
    <row r="2872" spans="1:2" x14ac:dyDescent="0.25">
      <c r="A2872" s="7" t="s">
        <v>9375</v>
      </c>
      <c r="B2872" s="10" t="s">
        <v>8196</v>
      </c>
    </row>
    <row r="2873" spans="1:2" x14ac:dyDescent="0.25">
      <c r="A2873" s="7" t="s">
        <v>9375</v>
      </c>
      <c r="B2873" s="18">
        <v>1</v>
      </c>
    </row>
    <row r="2874" spans="1:2" x14ac:dyDescent="0.25">
      <c r="A2874" s="7" t="s">
        <v>9376</v>
      </c>
      <c r="B2874" s="10" t="s">
        <v>8122</v>
      </c>
    </row>
    <row r="2875" spans="1:2" x14ac:dyDescent="0.25">
      <c r="A2875" s="7" t="s">
        <v>9376</v>
      </c>
      <c r="B2875" s="18">
        <v>1</v>
      </c>
    </row>
    <row r="2876" spans="1:2" x14ac:dyDescent="0.25">
      <c r="A2876" s="7" t="s">
        <v>9377</v>
      </c>
      <c r="B2876" s="10" t="s">
        <v>8072</v>
      </c>
    </row>
    <row r="2877" spans="1:2" x14ac:dyDescent="0.25">
      <c r="A2877" s="7" t="s">
        <v>9377</v>
      </c>
      <c r="B2877" s="18">
        <v>1</v>
      </c>
    </row>
    <row r="2878" spans="1:2" x14ac:dyDescent="0.25">
      <c r="A2878" s="19" t="s">
        <v>9378</v>
      </c>
      <c r="B2878" s="10" t="s">
        <v>8814</v>
      </c>
    </row>
    <row r="2879" spans="1:2" x14ac:dyDescent="0.25">
      <c r="A2879" s="21"/>
      <c r="B2879" s="10" t="s">
        <v>9044</v>
      </c>
    </row>
    <row r="2880" spans="1:2" x14ac:dyDescent="0.25">
      <c r="A2880" s="21"/>
      <c r="B2880" s="10" t="s">
        <v>9013</v>
      </c>
    </row>
    <row r="2881" spans="1:2" x14ac:dyDescent="0.25">
      <c r="A2881" s="21"/>
      <c r="B2881" s="10" t="s">
        <v>8449</v>
      </c>
    </row>
    <row r="2882" spans="1:2" x14ac:dyDescent="0.25">
      <c r="A2882" s="21"/>
      <c r="B2882" s="10" t="s">
        <v>9049</v>
      </c>
    </row>
    <row r="2883" spans="1:2" x14ac:dyDescent="0.25">
      <c r="A2883" s="21"/>
      <c r="B2883" s="10" t="s">
        <v>8829</v>
      </c>
    </row>
    <row r="2884" spans="1:2" x14ac:dyDescent="0.25">
      <c r="A2884" s="21"/>
      <c r="B2884" s="10" t="s">
        <v>8181</v>
      </c>
    </row>
    <row r="2885" spans="1:2" x14ac:dyDescent="0.25">
      <c r="A2885" s="21"/>
      <c r="B2885" s="10" t="s">
        <v>9001</v>
      </c>
    </row>
    <row r="2886" spans="1:2" x14ac:dyDescent="0.25">
      <c r="A2886" s="21"/>
      <c r="B2886" s="10" t="s">
        <v>8733</v>
      </c>
    </row>
    <row r="2887" spans="1:2" x14ac:dyDescent="0.25">
      <c r="A2887" s="21"/>
      <c r="B2887" s="10" t="s">
        <v>8832</v>
      </c>
    </row>
    <row r="2888" spans="1:2" x14ac:dyDescent="0.25">
      <c r="A2888" s="21"/>
      <c r="B2888" s="10" t="s">
        <v>8186</v>
      </c>
    </row>
    <row r="2889" spans="1:2" x14ac:dyDescent="0.25">
      <c r="A2889" s="21"/>
      <c r="B2889" s="10" t="s">
        <v>8373</v>
      </c>
    </row>
    <row r="2890" spans="1:2" x14ac:dyDescent="0.25">
      <c r="A2890" s="20"/>
      <c r="B2890" s="10" t="s">
        <v>8677</v>
      </c>
    </row>
    <row r="2891" spans="1:2" x14ac:dyDescent="0.25">
      <c r="A2891" s="7" t="s">
        <v>9378</v>
      </c>
      <c r="B2891" s="18">
        <v>13</v>
      </c>
    </row>
    <row r="2892" spans="1:2" x14ac:dyDescent="0.25">
      <c r="A2892" s="7" t="s">
        <v>9379</v>
      </c>
      <c r="B2892" s="10" t="s">
        <v>8122</v>
      </c>
    </row>
    <row r="2893" spans="1:2" x14ac:dyDescent="0.25">
      <c r="A2893" s="7" t="s">
        <v>9379</v>
      </c>
      <c r="B2893" s="18">
        <v>1</v>
      </c>
    </row>
    <row r="2894" spans="1:2" x14ac:dyDescent="0.25">
      <c r="A2894" s="7" t="s">
        <v>9380</v>
      </c>
      <c r="B2894" s="10" t="s">
        <v>8084</v>
      </c>
    </row>
    <row r="2895" spans="1:2" x14ac:dyDescent="0.25">
      <c r="A2895" s="7" t="s">
        <v>9380</v>
      </c>
      <c r="B2895" s="18">
        <v>1</v>
      </c>
    </row>
    <row r="2896" spans="1:2" x14ac:dyDescent="0.25">
      <c r="A2896" s="7" t="s">
        <v>9381</v>
      </c>
      <c r="B2896" s="10" t="s">
        <v>8889</v>
      </c>
    </row>
    <row r="2897" spans="1:2" x14ac:dyDescent="0.25">
      <c r="A2897" s="7" t="s">
        <v>9381</v>
      </c>
      <c r="B2897" s="18">
        <v>1</v>
      </c>
    </row>
    <row r="2898" spans="1:2" x14ac:dyDescent="0.25">
      <c r="A2898" s="7" t="s">
        <v>9382</v>
      </c>
      <c r="B2898" s="10" t="s">
        <v>8072</v>
      </c>
    </row>
    <row r="2899" spans="1:2" x14ac:dyDescent="0.25">
      <c r="A2899" s="7" t="s">
        <v>9382</v>
      </c>
      <c r="B2899" s="18">
        <v>1</v>
      </c>
    </row>
    <row r="2900" spans="1:2" x14ac:dyDescent="0.25">
      <c r="A2900" s="7" t="s">
        <v>9383</v>
      </c>
      <c r="B2900" s="10" t="s">
        <v>8084</v>
      </c>
    </row>
    <row r="2901" spans="1:2" x14ac:dyDescent="0.25">
      <c r="A2901" s="7" t="s">
        <v>9383</v>
      </c>
      <c r="B2901" s="18">
        <v>1</v>
      </c>
    </row>
    <row r="2902" spans="1:2" x14ac:dyDescent="0.25">
      <c r="A2902" s="7" t="s">
        <v>9384</v>
      </c>
      <c r="B2902" s="10" t="s">
        <v>8072</v>
      </c>
    </row>
    <row r="2903" spans="1:2" x14ac:dyDescent="0.25">
      <c r="A2903" s="7" t="s">
        <v>9384</v>
      </c>
      <c r="B2903" s="18">
        <v>1</v>
      </c>
    </row>
    <row r="2904" spans="1:2" x14ac:dyDescent="0.25">
      <c r="A2904" s="7" t="s">
        <v>9385</v>
      </c>
      <c r="B2904" s="10" t="s">
        <v>8095</v>
      </c>
    </row>
    <row r="2905" spans="1:2" x14ac:dyDescent="0.25">
      <c r="A2905" s="7" t="s">
        <v>9385</v>
      </c>
      <c r="B2905" s="18">
        <v>1</v>
      </c>
    </row>
    <row r="2906" spans="1:2" x14ac:dyDescent="0.25">
      <c r="A2906" s="7" t="s">
        <v>9386</v>
      </c>
      <c r="B2906" s="10" t="s">
        <v>8376</v>
      </c>
    </row>
    <row r="2907" spans="1:2" x14ac:dyDescent="0.25">
      <c r="A2907" s="7" t="s">
        <v>9386</v>
      </c>
      <c r="B2907" s="18">
        <v>1</v>
      </c>
    </row>
    <row r="2908" spans="1:2" x14ac:dyDescent="0.25">
      <c r="A2908" s="7" t="s">
        <v>9387</v>
      </c>
      <c r="B2908" s="10" t="s">
        <v>8196</v>
      </c>
    </row>
    <row r="2909" spans="1:2" x14ac:dyDescent="0.25">
      <c r="A2909" s="7" t="s">
        <v>9387</v>
      </c>
      <c r="B2909" s="18">
        <v>1</v>
      </c>
    </row>
    <row r="2910" spans="1:2" x14ac:dyDescent="0.25">
      <c r="A2910" s="19" t="s">
        <v>9388</v>
      </c>
      <c r="B2910" s="10" t="s">
        <v>8532</v>
      </c>
    </row>
    <row r="2911" spans="1:2" x14ac:dyDescent="0.25">
      <c r="A2911" s="20"/>
      <c r="B2911" s="10" t="s">
        <v>8249</v>
      </c>
    </row>
    <row r="2912" spans="1:2" x14ac:dyDescent="0.25">
      <c r="A2912" s="7" t="s">
        <v>9388</v>
      </c>
      <c r="B2912" s="18">
        <v>2</v>
      </c>
    </row>
    <row r="2913" spans="1:2" x14ac:dyDescent="0.25">
      <c r="A2913" s="7" t="s">
        <v>9389</v>
      </c>
      <c r="B2913" s="10" t="s">
        <v>8072</v>
      </c>
    </row>
    <row r="2914" spans="1:2" x14ac:dyDescent="0.25">
      <c r="A2914" s="7" t="s">
        <v>9389</v>
      </c>
      <c r="B2914" s="18">
        <v>1</v>
      </c>
    </row>
    <row r="2915" spans="1:2" x14ac:dyDescent="0.25">
      <c r="A2915" s="19" t="s">
        <v>9390</v>
      </c>
      <c r="B2915" s="10" t="s">
        <v>8556</v>
      </c>
    </row>
    <row r="2916" spans="1:2" x14ac:dyDescent="0.25">
      <c r="A2916" s="21"/>
      <c r="B2916" s="10" t="s">
        <v>8271</v>
      </c>
    </row>
    <row r="2917" spans="1:2" x14ac:dyDescent="0.25">
      <c r="A2917" s="20"/>
      <c r="B2917" s="10" t="s">
        <v>8961</v>
      </c>
    </row>
    <row r="2918" spans="1:2" x14ac:dyDescent="0.25">
      <c r="A2918" s="7" t="s">
        <v>9390</v>
      </c>
      <c r="B2918" s="18">
        <v>3</v>
      </c>
    </row>
    <row r="2919" spans="1:2" x14ac:dyDescent="0.25">
      <c r="A2919" s="7" t="s">
        <v>9391</v>
      </c>
      <c r="B2919" s="10" t="s">
        <v>8556</v>
      </c>
    </row>
    <row r="2920" spans="1:2" x14ac:dyDescent="0.25">
      <c r="A2920" s="7" t="s">
        <v>9391</v>
      </c>
      <c r="B2920" s="18">
        <v>1</v>
      </c>
    </row>
    <row r="2921" spans="1:2" x14ac:dyDescent="0.25">
      <c r="A2921" s="7" t="s">
        <v>9392</v>
      </c>
      <c r="B2921" s="10" t="s">
        <v>8072</v>
      </c>
    </row>
    <row r="2922" spans="1:2" x14ac:dyDescent="0.25">
      <c r="A2922" s="7" t="s">
        <v>9392</v>
      </c>
      <c r="B2922" s="18">
        <v>1</v>
      </c>
    </row>
    <row r="2923" spans="1:2" x14ac:dyDescent="0.25">
      <c r="A2923" s="7" t="s">
        <v>9393</v>
      </c>
      <c r="B2923" s="10" t="s">
        <v>8122</v>
      </c>
    </row>
    <row r="2924" spans="1:2" x14ac:dyDescent="0.25">
      <c r="A2924" s="7" t="s">
        <v>9393</v>
      </c>
      <c r="B2924" s="18">
        <v>1</v>
      </c>
    </row>
    <row r="2925" spans="1:2" x14ac:dyDescent="0.25">
      <c r="A2925" s="7" t="s">
        <v>9394</v>
      </c>
      <c r="B2925" s="10" t="s">
        <v>8158</v>
      </c>
    </row>
    <row r="2926" spans="1:2" x14ac:dyDescent="0.25">
      <c r="A2926" s="7" t="s">
        <v>9394</v>
      </c>
      <c r="B2926" s="18">
        <v>1</v>
      </c>
    </row>
    <row r="2927" spans="1:2" x14ac:dyDescent="0.25">
      <c r="A2927" s="7" t="s">
        <v>9395</v>
      </c>
      <c r="B2927" s="10" t="s">
        <v>8709</v>
      </c>
    </row>
    <row r="2928" spans="1:2" x14ac:dyDescent="0.25">
      <c r="A2928" s="7" t="s">
        <v>9395</v>
      </c>
      <c r="B2928" s="18">
        <v>1</v>
      </c>
    </row>
    <row r="2929" spans="1:2" x14ac:dyDescent="0.25">
      <c r="A2929" s="7" t="s">
        <v>9396</v>
      </c>
      <c r="B2929" s="10" t="s">
        <v>8072</v>
      </c>
    </row>
    <row r="2930" spans="1:2" x14ac:dyDescent="0.25">
      <c r="A2930" s="7" t="s">
        <v>9396</v>
      </c>
      <c r="B2930" s="18">
        <v>1</v>
      </c>
    </row>
    <row r="2931" spans="1:2" x14ac:dyDescent="0.25">
      <c r="A2931" s="7" t="s">
        <v>9397</v>
      </c>
      <c r="B2931" s="10" t="s">
        <v>8340</v>
      </c>
    </row>
    <row r="2932" spans="1:2" x14ac:dyDescent="0.25">
      <c r="A2932" s="7" t="s">
        <v>9397</v>
      </c>
      <c r="B2932" s="18">
        <v>1</v>
      </c>
    </row>
    <row r="2933" spans="1:2" x14ac:dyDescent="0.25">
      <c r="A2933" s="7" t="s">
        <v>9398</v>
      </c>
      <c r="B2933" s="10" t="s">
        <v>9036</v>
      </c>
    </row>
    <row r="2934" spans="1:2" x14ac:dyDescent="0.25">
      <c r="A2934" s="7" t="s">
        <v>9398</v>
      </c>
      <c r="B2934" s="18">
        <v>1</v>
      </c>
    </row>
    <row r="2935" spans="1:2" x14ac:dyDescent="0.25">
      <c r="A2935" s="7" t="s">
        <v>9399</v>
      </c>
      <c r="B2935" s="10" t="s">
        <v>8297</v>
      </c>
    </row>
    <row r="2936" spans="1:2" x14ac:dyDescent="0.25">
      <c r="A2936" s="7" t="s">
        <v>9399</v>
      </c>
      <c r="B2936" s="18">
        <v>1</v>
      </c>
    </row>
    <row r="2937" spans="1:2" x14ac:dyDescent="0.25">
      <c r="A2937" s="7" t="s">
        <v>9400</v>
      </c>
      <c r="B2937" s="10" t="s">
        <v>8173</v>
      </c>
    </row>
    <row r="2938" spans="1:2" x14ac:dyDescent="0.25">
      <c r="A2938" s="7" t="s">
        <v>9400</v>
      </c>
      <c r="B2938" s="18">
        <v>1</v>
      </c>
    </row>
    <row r="2939" spans="1:2" x14ac:dyDescent="0.25">
      <c r="A2939" s="7" t="s">
        <v>9401</v>
      </c>
      <c r="B2939" s="10" t="s">
        <v>8251</v>
      </c>
    </row>
    <row r="2940" spans="1:2" x14ac:dyDescent="0.25">
      <c r="A2940" s="7" t="s">
        <v>9401</v>
      </c>
      <c r="B2940" s="18">
        <v>1</v>
      </c>
    </row>
    <row r="2941" spans="1:2" x14ac:dyDescent="0.25">
      <c r="A2941" s="7" t="s">
        <v>9402</v>
      </c>
      <c r="B2941" s="10" t="s">
        <v>8832</v>
      </c>
    </row>
    <row r="2942" spans="1:2" x14ac:dyDescent="0.25">
      <c r="A2942" s="7" t="s">
        <v>9402</v>
      </c>
      <c r="B2942" s="18">
        <v>1</v>
      </c>
    </row>
    <row r="2943" spans="1:2" x14ac:dyDescent="0.25">
      <c r="A2943" s="7" t="s">
        <v>9403</v>
      </c>
      <c r="B2943" s="10" t="s">
        <v>8167</v>
      </c>
    </row>
    <row r="2944" spans="1:2" x14ac:dyDescent="0.25">
      <c r="A2944" s="7" t="s">
        <v>9403</v>
      </c>
      <c r="B2944" s="18">
        <v>1</v>
      </c>
    </row>
    <row r="2945" spans="1:2" x14ac:dyDescent="0.25">
      <c r="A2945" s="7" t="s">
        <v>9404</v>
      </c>
      <c r="B2945" s="10" t="s">
        <v>8190</v>
      </c>
    </row>
    <row r="2946" spans="1:2" x14ac:dyDescent="0.25">
      <c r="A2946" s="7" t="s">
        <v>9404</v>
      </c>
      <c r="B2946" s="18">
        <v>1</v>
      </c>
    </row>
    <row r="2947" spans="1:2" x14ac:dyDescent="0.25">
      <c r="A2947" s="7" t="s">
        <v>9405</v>
      </c>
      <c r="B2947" s="10" t="s">
        <v>8273</v>
      </c>
    </row>
    <row r="2948" spans="1:2" x14ac:dyDescent="0.25">
      <c r="A2948" s="7" t="s">
        <v>9405</v>
      </c>
      <c r="B2948" s="18">
        <v>1</v>
      </c>
    </row>
    <row r="2949" spans="1:2" x14ac:dyDescent="0.25">
      <c r="A2949" s="7" t="s">
        <v>9406</v>
      </c>
      <c r="B2949" s="10" t="s">
        <v>8324</v>
      </c>
    </row>
    <row r="2950" spans="1:2" x14ac:dyDescent="0.25">
      <c r="A2950" s="7" t="s">
        <v>9406</v>
      </c>
      <c r="B2950" s="18">
        <v>1</v>
      </c>
    </row>
    <row r="2951" spans="1:2" x14ac:dyDescent="0.25">
      <c r="A2951" s="7" t="s">
        <v>9407</v>
      </c>
      <c r="B2951" s="10" t="s">
        <v>8072</v>
      </c>
    </row>
    <row r="2952" spans="1:2" x14ac:dyDescent="0.25">
      <c r="A2952" s="7" t="s">
        <v>9407</v>
      </c>
      <c r="B2952" s="18">
        <v>1</v>
      </c>
    </row>
    <row r="2953" spans="1:2" x14ac:dyDescent="0.25">
      <c r="A2953" s="7" t="s">
        <v>9408</v>
      </c>
      <c r="B2953" s="10" t="s">
        <v>8190</v>
      </c>
    </row>
    <row r="2954" spans="1:2" x14ac:dyDescent="0.25">
      <c r="A2954" s="7" t="s">
        <v>9408</v>
      </c>
      <c r="B2954" s="18">
        <v>1</v>
      </c>
    </row>
    <row r="2955" spans="1:2" x14ac:dyDescent="0.25">
      <c r="A2955" s="7" t="s">
        <v>9409</v>
      </c>
      <c r="B2955" s="10" t="s">
        <v>8312</v>
      </c>
    </row>
    <row r="2956" spans="1:2" x14ac:dyDescent="0.25">
      <c r="A2956" s="7" t="s">
        <v>9409</v>
      </c>
      <c r="B2956" s="18">
        <v>1</v>
      </c>
    </row>
    <row r="2957" spans="1:2" x14ac:dyDescent="0.25">
      <c r="A2957" s="7" t="s">
        <v>9410</v>
      </c>
      <c r="B2957" s="10" t="s">
        <v>9095</v>
      </c>
    </row>
    <row r="2958" spans="1:2" x14ac:dyDescent="0.25">
      <c r="A2958" s="7" t="s">
        <v>9410</v>
      </c>
      <c r="B2958" s="18">
        <v>1</v>
      </c>
    </row>
    <row r="2959" spans="1:2" x14ac:dyDescent="0.25">
      <c r="A2959" s="7" t="s">
        <v>9411</v>
      </c>
      <c r="B2959" s="10" t="s">
        <v>8893</v>
      </c>
    </row>
    <row r="2960" spans="1:2" x14ac:dyDescent="0.25">
      <c r="A2960" s="7" t="s">
        <v>9411</v>
      </c>
      <c r="B2960" s="18">
        <v>1</v>
      </c>
    </row>
    <row r="2961" spans="1:2" x14ac:dyDescent="0.25">
      <c r="A2961" s="7" t="s">
        <v>9412</v>
      </c>
      <c r="B2961" s="10" t="s">
        <v>8084</v>
      </c>
    </row>
    <row r="2962" spans="1:2" x14ac:dyDescent="0.25">
      <c r="A2962" s="7" t="s">
        <v>9412</v>
      </c>
      <c r="B2962" s="18">
        <v>1</v>
      </c>
    </row>
    <row r="2963" spans="1:2" x14ac:dyDescent="0.25">
      <c r="A2963" s="7" t="s">
        <v>9413</v>
      </c>
      <c r="B2963" s="10" t="s">
        <v>8084</v>
      </c>
    </row>
    <row r="2964" spans="1:2" x14ac:dyDescent="0.25">
      <c r="A2964" s="7" t="s">
        <v>9413</v>
      </c>
      <c r="B2964" s="18">
        <v>1</v>
      </c>
    </row>
    <row r="2965" spans="1:2" x14ac:dyDescent="0.25">
      <c r="A2965" s="19" t="s">
        <v>9414</v>
      </c>
      <c r="B2965" s="10" t="s">
        <v>8186</v>
      </c>
    </row>
    <row r="2966" spans="1:2" x14ac:dyDescent="0.25">
      <c r="A2966" s="20"/>
      <c r="B2966" s="10" t="s">
        <v>8373</v>
      </c>
    </row>
    <row r="2967" spans="1:2" x14ac:dyDescent="0.25">
      <c r="A2967" s="7" t="s">
        <v>9414</v>
      </c>
      <c r="B2967" s="18">
        <v>2</v>
      </c>
    </row>
    <row r="2968" spans="1:2" x14ac:dyDescent="0.25">
      <c r="A2968" s="19" t="s">
        <v>9415</v>
      </c>
      <c r="B2968" s="10" t="s">
        <v>8122</v>
      </c>
    </row>
    <row r="2969" spans="1:2" x14ac:dyDescent="0.25">
      <c r="A2969" s="20"/>
      <c r="B2969" s="10" t="s">
        <v>8155</v>
      </c>
    </row>
    <row r="2970" spans="1:2" x14ac:dyDescent="0.25">
      <c r="A2970" s="7" t="s">
        <v>9415</v>
      </c>
      <c r="B2970" s="18">
        <v>2</v>
      </c>
    </row>
    <row r="2971" spans="1:2" x14ac:dyDescent="0.25">
      <c r="A2971" s="7" t="s">
        <v>9416</v>
      </c>
      <c r="B2971" s="10" t="s">
        <v>8158</v>
      </c>
    </row>
    <row r="2972" spans="1:2" x14ac:dyDescent="0.25">
      <c r="A2972" s="7" t="s">
        <v>9416</v>
      </c>
      <c r="B2972" s="18">
        <v>1</v>
      </c>
    </row>
    <row r="2973" spans="1:2" x14ac:dyDescent="0.25">
      <c r="A2973" s="7" t="s">
        <v>9417</v>
      </c>
      <c r="B2973" s="10" t="s">
        <v>8186</v>
      </c>
    </row>
    <row r="2974" spans="1:2" x14ac:dyDescent="0.25">
      <c r="A2974" s="7" t="s">
        <v>9417</v>
      </c>
      <c r="B2974" s="18">
        <v>1</v>
      </c>
    </row>
    <row r="2975" spans="1:2" x14ac:dyDescent="0.25">
      <c r="A2975" s="19" t="s">
        <v>9418</v>
      </c>
      <c r="B2975" s="10" t="s">
        <v>8580</v>
      </c>
    </row>
    <row r="2976" spans="1:2" x14ac:dyDescent="0.25">
      <c r="A2976" s="21"/>
      <c r="B2976" s="10" t="s">
        <v>8358</v>
      </c>
    </row>
    <row r="2977" spans="1:2" x14ac:dyDescent="0.25">
      <c r="A2977" s="21"/>
      <c r="B2977" s="10" t="s">
        <v>8532</v>
      </c>
    </row>
    <row r="2978" spans="1:2" x14ac:dyDescent="0.25">
      <c r="A2978" s="21"/>
      <c r="B2978" s="10" t="s">
        <v>8249</v>
      </c>
    </row>
    <row r="2979" spans="1:2" x14ac:dyDescent="0.25">
      <c r="A2979" s="21"/>
      <c r="B2979" s="10" t="s">
        <v>8688</v>
      </c>
    </row>
    <row r="2980" spans="1:2" x14ac:dyDescent="0.25">
      <c r="A2980" s="21"/>
      <c r="B2980" s="10" t="s">
        <v>8893</v>
      </c>
    </row>
    <row r="2981" spans="1:2" x14ac:dyDescent="0.25">
      <c r="A2981" s="21"/>
      <c r="B2981" s="10" t="s">
        <v>8150</v>
      </c>
    </row>
    <row r="2982" spans="1:2" x14ac:dyDescent="0.25">
      <c r="A2982" s="20"/>
      <c r="B2982" s="10" t="s">
        <v>8405</v>
      </c>
    </row>
    <row r="2983" spans="1:2" x14ac:dyDescent="0.25">
      <c r="A2983" s="7" t="s">
        <v>9418</v>
      </c>
      <c r="B2983" s="18">
        <v>8</v>
      </c>
    </row>
    <row r="2984" spans="1:2" x14ac:dyDescent="0.25">
      <c r="A2984" s="7" t="s">
        <v>9419</v>
      </c>
      <c r="B2984" s="10" t="s">
        <v>8315</v>
      </c>
    </row>
    <row r="2985" spans="1:2" x14ac:dyDescent="0.25">
      <c r="A2985" s="7" t="s">
        <v>9419</v>
      </c>
      <c r="B2985" s="18">
        <v>1</v>
      </c>
    </row>
    <row r="2986" spans="1:2" x14ac:dyDescent="0.25">
      <c r="A2986" s="7" t="s">
        <v>9420</v>
      </c>
      <c r="B2986" s="10" t="s">
        <v>8220</v>
      </c>
    </row>
    <row r="2987" spans="1:2" x14ac:dyDescent="0.25">
      <c r="A2987" s="7" t="s">
        <v>9420</v>
      </c>
      <c r="B2987" s="18">
        <v>1</v>
      </c>
    </row>
    <row r="2988" spans="1:2" x14ac:dyDescent="0.25">
      <c r="A2988" s="19" t="s">
        <v>9421</v>
      </c>
      <c r="B2988" s="10" t="s">
        <v>8186</v>
      </c>
    </row>
    <row r="2989" spans="1:2" x14ac:dyDescent="0.25">
      <c r="A2989" s="20"/>
      <c r="B2989" s="10" t="s">
        <v>8373</v>
      </c>
    </row>
    <row r="2990" spans="1:2" x14ac:dyDescent="0.25">
      <c r="A2990" s="7" t="s">
        <v>9421</v>
      </c>
      <c r="B2990" s="18">
        <v>2</v>
      </c>
    </row>
    <row r="2991" spans="1:2" x14ac:dyDescent="0.25">
      <c r="A2991" s="7" t="s">
        <v>9422</v>
      </c>
      <c r="B2991" s="10" t="s">
        <v>8188</v>
      </c>
    </row>
    <row r="2992" spans="1:2" x14ac:dyDescent="0.25">
      <c r="A2992" s="7" t="s">
        <v>9422</v>
      </c>
      <c r="B2992" s="18">
        <v>1</v>
      </c>
    </row>
    <row r="2993" spans="1:2" x14ac:dyDescent="0.25">
      <c r="A2993" s="7" t="s">
        <v>9423</v>
      </c>
      <c r="B2993" s="10" t="s">
        <v>8358</v>
      </c>
    </row>
    <row r="2994" spans="1:2" x14ac:dyDescent="0.25">
      <c r="A2994" s="7" t="s">
        <v>9423</v>
      </c>
      <c r="B2994" s="18">
        <v>1</v>
      </c>
    </row>
    <row r="2995" spans="1:2" x14ac:dyDescent="0.25">
      <c r="A2995" s="7" t="s">
        <v>9424</v>
      </c>
      <c r="B2995" s="10" t="s">
        <v>9061</v>
      </c>
    </row>
    <row r="2996" spans="1:2" x14ac:dyDescent="0.25">
      <c r="A2996" s="7" t="s">
        <v>9424</v>
      </c>
      <c r="B2996" s="18">
        <v>1</v>
      </c>
    </row>
    <row r="2997" spans="1:2" x14ac:dyDescent="0.25">
      <c r="A2997" s="19" t="s">
        <v>9425</v>
      </c>
      <c r="B2997" s="10" t="s">
        <v>8190</v>
      </c>
    </row>
    <row r="2998" spans="1:2" x14ac:dyDescent="0.25">
      <c r="A2998" s="20"/>
      <c r="B2998" s="10" t="s">
        <v>8176</v>
      </c>
    </row>
    <row r="2999" spans="1:2" x14ac:dyDescent="0.25">
      <c r="A2999" s="7" t="s">
        <v>9425</v>
      </c>
      <c r="B2999" s="18">
        <v>2</v>
      </c>
    </row>
    <row r="3000" spans="1:2" x14ac:dyDescent="0.25">
      <c r="A3000" s="7" t="s">
        <v>9426</v>
      </c>
      <c r="B3000" s="10" t="s">
        <v>8072</v>
      </c>
    </row>
    <row r="3001" spans="1:2" x14ac:dyDescent="0.25">
      <c r="A3001" s="7" t="s">
        <v>9426</v>
      </c>
      <c r="B3001" s="18">
        <v>1</v>
      </c>
    </row>
    <row r="3002" spans="1:2" x14ac:dyDescent="0.25">
      <c r="A3002" s="7" t="s">
        <v>9427</v>
      </c>
      <c r="B3002" s="10" t="s">
        <v>8368</v>
      </c>
    </row>
    <row r="3003" spans="1:2" x14ac:dyDescent="0.25">
      <c r="A3003" s="7" t="s">
        <v>9427</v>
      </c>
      <c r="B3003" s="18">
        <v>1</v>
      </c>
    </row>
    <row r="3004" spans="1:2" x14ac:dyDescent="0.25">
      <c r="A3004" s="7" t="s">
        <v>9428</v>
      </c>
      <c r="B3004" s="10" t="s">
        <v>8160</v>
      </c>
    </row>
    <row r="3005" spans="1:2" x14ac:dyDescent="0.25">
      <c r="A3005" s="7" t="s">
        <v>9428</v>
      </c>
      <c r="B3005" s="18">
        <v>1</v>
      </c>
    </row>
    <row r="3006" spans="1:2" x14ac:dyDescent="0.25">
      <c r="A3006" s="7" t="s">
        <v>9429</v>
      </c>
      <c r="B3006" s="10" t="s">
        <v>8173</v>
      </c>
    </row>
    <row r="3007" spans="1:2" x14ac:dyDescent="0.25">
      <c r="A3007" s="7" t="s">
        <v>9429</v>
      </c>
      <c r="B3007" s="18">
        <v>1</v>
      </c>
    </row>
    <row r="3008" spans="1:2" x14ac:dyDescent="0.25">
      <c r="A3008" s="7" t="s">
        <v>9430</v>
      </c>
      <c r="B3008" s="10" t="s">
        <v>8072</v>
      </c>
    </row>
    <row r="3009" spans="1:2" x14ac:dyDescent="0.25">
      <c r="A3009" s="7" t="s">
        <v>9430</v>
      </c>
      <c r="B3009" s="18">
        <v>1</v>
      </c>
    </row>
    <row r="3010" spans="1:2" x14ac:dyDescent="0.25">
      <c r="A3010" s="7" t="s">
        <v>9431</v>
      </c>
      <c r="B3010" s="10" t="s">
        <v>8889</v>
      </c>
    </row>
    <row r="3011" spans="1:2" x14ac:dyDescent="0.25">
      <c r="A3011" s="7" t="s">
        <v>9431</v>
      </c>
      <c r="B3011" s="18">
        <v>1</v>
      </c>
    </row>
    <row r="3012" spans="1:2" x14ac:dyDescent="0.25">
      <c r="A3012" s="19" t="s">
        <v>9432</v>
      </c>
      <c r="B3012" s="10" t="s">
        <v>8072</v>
      </c>
    </row>
    <row r="3013" spans="1:2" x14ac:dyDescent="0.25">
      <c r="A3013" s="20"/>
      <c r="B3013" s="10" t="s">
        <v>8164</v>
      </c>
    </row>
    <row r="3014" spans="1:2" x14ac:dyDescent="0.25">
      <c r="A3014" s="7" t="s">
        <v>9432</v>
      </c>
      <c r="B3014" s="18">
        <v>2</v>
      </c>
    </row>
    <row r="3015" spans="1:2" x14ac:dyDescent="0.25">
      <c r="A3015" s="7" t="s">
        <v>9433</v>
      </c>
      <c r="B3015" s="10" t="s">
        <v>9088</v>
      </c>
    </row>
    <row r="3016" spans="1:2" x14ac:dyDescent="0.25">
      <c r="A3016" s="7" t="s">
        <v>9433</v>
      </c>
      <c r="B3016" s="18">
        <v>1</v>
      </c>
    </row>
    <row r="3017" spans="1:2" x14ac:dyDescent="0.25">
      <c r="A3017" s="19" t="s">
        <v>9434</v>
      </c>
      <c r="B3017" s="10" t="s">
        <v>8190</v>
      </c>
    </row>
    <row r="3018" spans="1:2" x14ac:dyDescent="0.25">
      <c r="A3018" s="20"/>
      <c r="B3018" s="10" t="s">
        <v>8176</v>
      </c>
    </row>
    <row r="3019" spans="1:2" x14ac:dyDescent="0.25">
      <c r="A3019" s="7" t="s">
        <v>9434</v>
      </c>
      <c r="B3019" s="18">
        <v>2</v>
      </c>
    </row>
    <row r="3020" spans="1:2" x14ac:dyDescent="0.25">
      <c r="A3020" s="19" t="s">
        <v>9435</v>
      </c>
      <c r="B3020" s="10" t="s">
        <v>8251</v>
      </c>
    </row>
    <row r="3021" spans="1:2" x14ac:dyDescent="0.25">
      <c r="A3021" s="21"/>
      <c r="B3021" s="10" t="s">
        <v>8518</v>
      </c>
    </row>
    <row r="3022" spans="1:2" x14ac:dyDescent="0.25">
      <c r="A3022" s="21"/>
      <c r="B3022" s="10" t="s">
        <v>8331</v>
      </c>
    </row>
    <row r="3023" spans="1:2" x14ac:dyDescent="0.25">
      <c r="A3023" s="20"/>
      <c r="B3023" s="10" t="s">
        <v>8100</v>
      </c>
    </row>
    <row r="3024" spans="1:2" x14ac:dyDescent="0.25">
      <c r="A3024" s="7" t="s">
        <v>9435</v>
      </c>
      <c r="B3024" s="18">
        <v>4</v>
      </c>
    </row>
    <row r="3025" spans="1:2" x14ac:dyDescent="0.25">
      <c r="A3025" s="7" t="s">
        <v>9436</v>
      </c>
      <c r="B3025" s="10" t="s">
        <v>9112</v>
      </c>
    </row>
    <row r="3026" spans="1:2" x14ac:dyDescent="0.25">
      <c r="A3026" s="7" t="s">
        <v>9436</v>
      </c>
      <c r="B3026" s="18">
        <v>1</v>
      </c>
    </row>
    <row r="3027" spans="1:2" x14ac:dyDescent="0.25">
      <c r="A3027" s="19" t="s">
        <v>9437</v>
      </c>
      <c r="B3027" s="10" t="s">
        <v>8084</v>
      </c>
    </row>
    <row r="3028" spans="1:2" x14ac:dyDescent="0.25">
      <c r="A3028" s="21"/>
      <c r="B3028" s="10" t="s">
        <v>9327</v>
      </c>
    </row>
    <row r="3029" spans="1:2" x14ac:dyDescent="0.25">
      <c r="A3029" s="21"/>
      <c r="B3029" s="10" t="s">
        <v>8596</v>
      </c>
    </row>
    <row r="3030" spans="1:2" x14ac:dyDescent="0.25">
      <c r="A3030" s="21"/>
      <c r="B3030" s="10" t="s">
        <v>8376</v>
      </c>
    </row>
    <row r="3031" spans="1:2" x14ac:dyDescent="0.25">
      <c r="A3031" s="21"/>
      <c r="B3031" s="10" t="s">
        <v>8204</v>
      </c>
    </row>
    <row r="3032" spans="1:2" x14ac:dyDescent="0.25">
      <c r="A3032" s="21"/>
      <c r="B3032" s="10" t="s">
        <v>8188</v>
      </c>
    </row>
    <row r="3033" spans="1:2" x14ac:dyDescent="0.25">
      <c r="A3033" s="21"/>
      <c r="B3033" s="10" t="s">
        <v>8152</v>
      </c>
    </row>
    <row r="3034" spans="1:2" x14ac:dyDescent="0.25">
      <c r="A3034" s="21"/>
      <c r="B3034" s="10" t="s">
        <v>8299</v>
      </c>
    </row>
    <row r="3035" spans="1:2" x14ac:dyDescent="0.25">
      <c r="A3035" s="21"/>
      <c r="B3035" s="10" t="s">
        <v>8340</v>
      </c>
    </row>
    <row r="3036" spans="1:2" x14ac:dyDescent="0.25">
      <c r="A3036" s="21"/>
      <c r="B3036" s="10" t="s">
        <v>8196</v>
      </c>
    </row>
    <row r="3037" spans="1:2" x14ac:dyDescent="0.25">
      <c r="A3037" s="21"/>
      <c r="B3037" s="10" t="s">
        <v>8686</v>
      </c>
    </row>
    <row r="3038" spans="1:2" x14ac:dyDescent="0.25">
      <c r="A3038" s="21"/>
      <c r="B3038" s="10" t="s">
        <v>8148</v>
      </c>
    </row>
    <row r="3039" spans="1:2" x14ac:dyDescent="0.25">
      <c r="A3039" s="20"/>
      <c r="B3039" s="10" t="s">
        <v>8160</v>
      </c>
    </row>
    <row r="3040" spans="1:2" x14ac:dyDescent="0.25">
      <c r="A3040" s="7" t="s">
        <v>9437</v>
      </c>
      <c r="B3040" s="18">
        <v>13</v>
      </c>
    </row>
    <row r="3041" spans="1:2" x14ac:dyDescent="0.25">
      <c r="A3041" s="7" t="s">
        <v>9438</v>
      </c>
      <c r="B3041" s="10" t="s">
        <v>8069</v>
      </c>
    </row>
    <row r="3042" spans="1:2" x14ac:dyDescent="0.25">
      <c r="A3042" s="7" t="s">
        <v>9438</v>
      </c>
      <c r="B3042" s="18">
        <v>1</v>
      </c>
    </row>
    <row r="3043" spans="1:2" x14ac:dyDescent="0.25">
      <c r="A3043" s="7" t="s">
        <v>9439</v>
      </c>
      <c r="B3043" s="10" t="s">
        <v>8069</v>
      </c>
    </row>
    <row r="3044" spans="1:2" x14ac:dyDescent="0.25">
      <c r="A3044" s="7" t="s">
        <v>9439</v>
      </c>
      <c r="B3044" s="18">
        <v>1</v>
      </c>
    </row>
    <row r="3045" spans="1:2" x14ac:dyDescent="0.25">
      <c r="A3045" s="7" t="s">
        <v>9440</v>
      </c>
      <c r="B3045" s="10" t="s">
        <v>8069</v>
      </c>
    </row>
    <row r="3046" spans="1:2" x14ac:dyDescent="0.25">
      <c r="A3046" s="7" t="s">
        <v>9440</v>
      </c>
      <c r="B3046" s="18">
        <v>1</v>
      </c>
    </row>
    <row r="3047" spans="1:2" x14ac:dyDescent="0.25">
      <c r="A3047" s="7" t="s">
        <v>9441</v>
      </c>
      <c r="B3047" s="10" t="s">
        <v>8069</v>
      </c>
    </row>
    <row r="3048" spans="1:2" x14ac:dyDescent="0.25">
      <c r="A3048" s="7" t="s">
        <v>9441</v>
      </c>
      <c r="B3048" s="18">
        <v>1</v>
      </c>
    </row>
    <row r="3049" spans="1:2" x14ac:dyDescent="0.25">
      <c r="A3049" s="19" t="s">
        <v>9442</v>
      </c>
      <c r="B3049" s="10" t="s">
        <v>8989</v>
      </c>
    </row>
    <row r="3050" spans="1:2" x14ac:dyDescent="0.25">
      <c r="A3050" s="21"/>
      <c r="B3050" s="10" t="s">
        <v>8992</v>
      </c>
    </row>
    <row r="3051" spans="1:2" x14ac:dyDescent="0.25">
      <c r="A3051" s="21"/>
      <c r="B3051" s="10" t="s">
        <v>9106</v>
      </c>
    </row>
    <row r="3052" spans="1:2" x14ac:dyDescent="0.25">
      <c r="A3052" s="21"/>
      <c r="B3052" s="10" t="s">
        <v>8289</v>
      </c>
    </row>
    <row r="3053" spans="1:2" x14ac:dyDescent="0.25">
      <c r="A3053" s="21"/>
      <c r="B3053" s="10" t="s">
        <v>8410</v>
      </c>
    </row>
    <row r="3054" spans="1:2" x14ac:dyDescent="0.25">
      <c r="A3054" s="21"/>
      <c r="B3054" s="10" t="s">
        <v>8162</v>
      </c>
    </row>
    <row r="3055" spans="1:2" x14ac:dyDescent="0.25">
      <c r="A3055" s="21"/>
      <c r="B3055" s="10" t="s">
        <v>8371</v>
      </c>
    </row>
    <row r="3056" spans="1:2" x14ac:dyDescent="0.25">
      <c r="A3056" s="21"/>
      <c r="B3056" s="10" t="s">
        <v>8816</v>
      </c>
    </row>
    <row r="3057" spans="1:2" x14ac:dyDescent="0.25">
      <c r="A3057" s="21"/>
      <c r="B3057" s="10" t="s">
        <v>9086</v>
      </c>
    </row>
    <row r="3058" spans="1:2" x14ac:dyDescent="0.25">
      <c r="A3058" s="21"/>
      <c r="B3058" s="10" t="s">
        <v>8970</v>
      </c>
    </row>
    <row r="3059" spans="1:2" x14ac:dyDescent="0.25">
      <c r="A3059" s="21"/>
      <c r="B3059" s="10" t="s">
        <v>9099</v>
      </c>
    </row>
    <row r="3060" spans="1:2" x14ac:dyDescent="0.25">
      <c r="A3060" s="21"/>
      <c r="B3060" s="10" t="s">
        <v>8238</v>
      </c>
    </row>
    <row r="3061" spans="1:2" x14ac:dyDescent="0.25">
      <c r="A3061" s="21"/>
      <c r="B3061" s="10" t="s">
        <v>8520</v>
      </c>
    </row>
    <row r="3062" spans="1:2" x14ac:dyDescent="0.25">
      <c r="A3062" s="21"/>
      <c r="B3062" s="10" t="s">
        <v>9034</v>
      </c>
    </row>
    <row r="3063" spans="1:2" x14ac:dyDescent="0.25">
      <c r="A3063" s="21"/>
      <c r="B3063" s="10" t="s">
        <v>8454</v>
      </c>
    </row>
    <row r="3064" spans="1:2" x14ac:dyDescent="0.25">
      <c r="A3064" s="21"/>
      <c r="B3064" s="10" t="s">
        <v>8241</v>
      </c>
    </row>
    <row r="3065" spans="1:2" x14ac:dyDescent="0.25">
      <c r="A3065" s="21"/>
      <c r="B3065" s="10" t="s">
        <v>8167</v>
      </c>
    </row>
    <row r="3066" spans="1:2" x14ac:dyDescent="0.25">
      <c r="A3066" s="21"/>
      <c r="B3066" s="10" t="s">
        <v>9116</v>
      </c>
    </row>
    <row r="3067" spans="1:2" x14ac:dyDescent="0.25">
      <c r="A3067" s="21"/>
      <c r="B3067" s="10" t="s">
        <v>9118</v>
      </c>
    </row>
    <row r="3068" spans="1:2" x14ac:dyDescent="0.25">
      <c r="A3068" s="21"/>
      <c r="B3068" s="10" t="s">
        <v>9104</v>
      </c>
    </row>
    <row r="3069" spans="1:2" x14ac:dyDescent="0.25">
      <c r="A3069" s="21"/>
      <c r="B3069" s="10" t="s">
        <v>8446</v>
      </c>
    </row>
    <row r="3070" spans="1:2" x14ac:dyDescent="0.25">
      <c r="A3070" s="21"/>
      <c r="B3070" s="10" t="s">
        <v>8978</v>
      </c>
    </row>
    <row r="3071" spans="1:2" x14ac:dyDescent="0.25">
      <c r="A3071" s="21"/>
      <c r="B3071" s="10" t="s">
        <v>8983</v>
      </c>
    </row>
    <row r="3072" spans="1:2" x14ac:dyDescent="0.25">
      <c r="A3072" s="21"/>
      <c r="B3072" s="10" t="s">
        <v>9244</v>
      </c>
    </row>
    <row r="3073" spans="1:2" x14ac:dyDescent="0.25">
      <c r="A3073" s="21"/>
      <c r="B3073" s="10" t="s">
        <v>8202</v>
      </c>
    </row>
    <row r="3074" spans="1:2" x14ac:dyDescent="0.25">
      <c r="A3074" s="21"/>
      <c r="B3074" s="10" t="s">
        <v>8349</v>
      </c>
    </row>
    <row r="3075" spans="1:2" x14ac:dyDescent="0.25">
      <c r="A3075" s="21"/>
      <c r="B3075" s="10" t="s">
        <v>8889</v>
      </c>
    </row>
    <row r="3076" spans="1:2" x14ac:dyDescent="0.25">
      <c r="A3076" s="20"/>
      <c r="B3076" s="10" t="s">
        <v>8775</v>
      </c>
    </row>
    <row r="3077" spans="1:2" x14ac:dyDescent="0.25">
      <c r="A3077" s="7" t="s">
        <v>9442</v>
      </c>
      <c r="B3077" s="18">
        <v>28</v>
      </c>
    </row>
    <row r="3078" spans="1:2" x14ac:dyDescent="0.25">
      <c r="A3078" s="7" t="s">
        <v>9443</v>
      </c>
      <c r="B3078" s="10" t="s">
        <v>8069</v>
      </c>
    </row>
    <row r="3079" spans="1:2" x14ac:dyDescent="0.25">
      <c r="A3079" s="7" t="s">
        <v>9443</v>
      </c>
      <c r="B3079" s="18">
        <v>1</v>
      </c>
    </row>
    <row r="3080" spans="1:2" x14ac:dyDescent="0.25">
      <c r="A3080" s="7" t="s">
        <v>9444</v>
      </c>
      <c r="B3080" s="10" t="s">
        <v>8069</v>
      </c>
    </row>
    <row r="3081" spans="1:2" x14ac:dyDescent="0.25">
      <c r="A3081" s="7" t="s">
        <v>9444</v>
      </c>
      <c r="B3081" s="18">
        <v>1</v>
      </c>
    </row>
    <row r="3082" spans="1:2" x14ac:dyDescent="0.25">
      <c r="A3082" s="7" t="s">
        <v>9445</v>
      </c>
      <c r="B3082" s="10" t="s">
        <v>8069</v>
      </c>
    </row>
    <row r="3083" spans="1:2" x14ac:dyDescent="0.25">
      <c r="A3083" s="7" t="s">
        <v>9445</v>
      </c>
      <c r="B3083" s="18">
        <v>1</v>
      </c>
    </row>
    <row r="3084" spans="1:2" x14ac:dyDescent="0.25">
      <c r="A3084" s="7" t="s">
        <v>9446</v>
      </c>
      <c r="B3084" s="10" t="s">
        <v>8069</v>
      </c>
    </row>
    <row r="3085" spans="1:2" x14ac:dyDescent="0.25">
      <c r="A3085" s="7" t="s">
        <v>9446</v>
      </c>
      <c r="B3085" s="18">
        <v>1</v>
      </c>
    </row>
    <row r="3086" spans="1:2" x14ac:dyDescent="0.25">
      <c r="A3086" s="7" t="s">
        <v>9447</v>
      </c>
      <c r="B3086" s="10" t="s">
        <v>8069</v>
      </c>
    </row>
    <row r="3087" spans="1:2" x14ac:dyDescent="0.25">
      <c r="A3087" s="7" t="s">
        <v>9447</v>
      </c>
      <c r="B3087" s="18">
        <v>1</v>
      </c>
    </row>
    <row r="3088" spans="1:2" x14ac:dyDescent="0.25">
      <c r="A3088" s="7" t="s">
        <v>9448</v>
      </c>
      <c r="B3088" s="10" t="s">
        <v>8069</v>
      </c>
    </row>
    <row r="3089" spans="1:2" x14ac:dyDescent="0.25">
      <c r="A3089" s="7" t="s">
        <v>9448</v>
      </c>
      <c r="B3089" s="18">
        <v>1</v>
      </c>
    </row>
    <row r="3090" spans="1:2" x14ac:dyDescent="0.25">
      <c r="A3090" s="7" t="s">
        <v>9449</v>
      </c>
      <c r="B3090" s="10" t="s">
        <v>8260</v>
      </c>
    </row>
    <row r="3091" spans="1:2" x14ac:dyDescent="0.25">
      <c r="A3091" s="7" t="s">
        <v>9449</v>
      </c>
      <c r="B3091" s="18">
        <v>1</v>
      </c>
    </row>
    <row r="3092" spans="1:2" x14ac:dyDescent="0.25">
      <c r="A3092" s="7" t="s">
        <v>9450</v>
      </c>
      <c r="B3092" s="10" t="s">
        <v>8072</v>
      </c>
    </row>
    <row r="3093" spans="1:2" x14ac:dyDescent="0.25">
      <c r="A3093" s="7" t="s">
        <v>9450</v>
      </c>
      <c r="B3093" s="18">
        <v>1</v>
      </c>
    </row>
    <row r="3094" spans="1:2" x14ac:dyDescent="0.25">
      <c r="A3094" s="19" t="s">
        <v>9451</v>
      </c>
      <c r="B3094" s="10" t="s">
        <v>8072</v>
      </c>
    </row>
    <row r="3095" spans="1:2" x14ac:dyDescent="0.25">
      <c r="A3095" s="21"/>
      <c r="B3095" s="10" t="s">
        <v>8084</v>
      </c>
    </row>
    <row r="3096" spans="1:2" x14ac:dyDescent="0.25">
      <c r="A3096" s="21"/>
      <c r="B3096" s="10" t="s">
        <v>8204</v>
      </c>
    </row>
    <row r="3097" spans="1:2" x14ac:dyDescent="0.25">
      <c r="A3097" s="21"/>
      <c r="B3097" s="10" t="s">
        <v>8188</v>
      </c>
    </row>
    <row r="3098" spans="1:2" x14ac:dyDescent="0.25">
      <c r="A3098" s="20"/>
      <c r="B3098" s="10" t="s">
        <v>8152</v>
      </c>
    </row>
    <row r="3099" spans="1:2" x14ac:dyDescent="0.25">
      <c r="A3099" s="7" t="s">
        <v>9451</v>
      </c>
      <c r="B3099" s="18">
        <v>5</v>
      </c>
    </row>
    <row r="3100" spans="1:2" x14ac:dyDescent="0.25">
      <c r="A3100" s="7" t="s">
        <v>9452</v>
      </c>
      <c r="B3100" s="10" t="s">
        <v>8190</v>
      </c>
    </row>
    <row r="3101" spans="1:2" x14ac:dyDescent="0.25">
      <c r="A3101" s="7" t="s">
        <v>9452</v>
      </c>
      <c r="B3101" s="18">
        <v>1</v>
      </c>
    </row>
    <row r="3102" spans="1:2" x14ac:dyDescent="0.25">
      <c r="A3102" s="19" t="s">
        <v>9453</v>
      </c>
      <c r="B3102" s="10" t="s">
        <v>8446</v>
      </c>
    </row>
    <row r="3103" spans="1:2" x14ac:dyDescent="0.25">
      <c r="A3103" s="21"/>
      <c r="B3103" s="10" t="s">
        <v>8978</v>
      </c>
    </row>
    <row r="3104" spans="1:2" x14ac:dyDescent="0.25">
      <c r="A3104" s="21"/>
      <c r="B3104" s="10" t="s">
        <v>8983</v>
      </c>
    </row>
    <row r="3105" spans="1:2" x14ac:dyDescent="0.25">
      <c r="A3105" s="21"/>
      <c r="B3105" s="10" t="s">
        <v>9244</v>
      </c>
    </row>
    <row r="3106" spans="1:2" x14ac:dyDescent="0.25">
      <c r="A3106" s="21"/>
      <c r="B3106" s="10" t="s">
        <v>8190</v>
      </c>
    </row>
    <row r="3107" spans="1:2" x14ac:dyDescent="0.25">
      <c r="A3107" s="20"/>
      <c r="B3107" s="10" t="s">
        <v>8176</v>
      </c>
    </row>
    <row r="3108" spans="1:2" x14ac:dyDescent="0.25">
      <c r="A3108" s="7" t="s">
        <v>9453</v>
      </c>
      <c r="B3108" s="18">
        <v>6</v>
      </c>
    </row>
    <row r="3109" spans="1:2" x14ac:dyDescent="0.25">
      <c r="A3109" s="7" t="s">
        <v>9454</v>
      </c>
      <c r="B3109" s="10" t="s">
        <v>8983</v>
      </c>
    </row>
    <row r="3110" spans="1:2" x14ac:dyDescent="0.25">
      <c r="A3110" s="7" t="s">
        <v>9454</v>
      </c>
      <c r="B3110" s="18">
        <v>1</v>
      </c>
    </row>
    <row r="3111" spans="1:2" x14ac:dyDescent="0.25">
      <c r="A3111" s="7" t="s">
        <v>9455</v>
      </c>
      <c r="B3111" s="10" t="s">
        <v>8069</v>
      </c>
    </row>
    <row r="3112" spans="1:2" x14ac:dyDescent="0.25">
      <c r="A3112" s="7" t="s">
        <v>9455</v>
      </c>
      <c r="B3112" s="18">
        <v>1</v>
      </c>
    </row>
    <row r="3113" spans="1:2" x14ac:dyDescent="0.25">
      <c r="A3113" s="7" t="s">
        <v>9456</v>
      </c>
      <c r="B3113" s="10" t="s">
        <v>8069</v>
      </c>
    </row>
    <row r="3114" spans="1:2" x14ac:dyDescent="0.25">
      <c r="A3114" s="7" t="s">
        <v>9456</v>
      </c>
      <c r="B3114" s="18">
        <v>1</v>
      </c>
    </row>
    <row r="3115" spans="1:2" x14ac:dyDescent="0.25">
      <c r="A3115" s="7" t="s">
        <v>9457</v>
      </c>
      <c r="B3115" s="10" t="s">
        <v>8989</v>
      </c>
    </row>
    <row r="3116" spans="1:2" x14ac:dyDescent="0.25">
      <c r="A3116" s="7" t="s">
        <v>9457</v>
      </c>
      <c r="B3116" s="18">
        <v>1</v>
      </c>
    </row>
    <row r="3117" spans="1:2" x14ac:dyDescent="0.25">
      <c r="A3117" s="7" t="s">
        <v>9458</v>
      </c>
      <c r="B3117" s="10" t="s">
        <v>8688</v>
      </c>
    </row>
    <row r="3118" spans="1:2" x14ac:dyDescent="0.25">
      <c r="A3118" s="7" t="s">
        <v>9458</v>
      </c>
      <c r="B3118" s="18">
        <v>1</v>
      </c>
    </row>
    <row r="3119" spans="1:2" x14ac:dyDescent="0.25">
      <c r="A3119" s="7" t="s">
        <v>9459</v>
      </c>
      <c r="B3119" s="10" t="s">
        <v>8069</v>
      </c>
    </row>
    <row r="3120" spans="1:2" x14ac:dyDescent="0.25">
      <c r="A3120" s="7" t="s">
        <v>9459</v>
      </c>
      <c r="B3120" s="18">
        <v>1</v>
      </c>
    </row>
    <row r="3121" spans="1:2" x14ac:dyDescent="0.25">
      <c r="A3121" s="7" t="s">
        <v>9460</v>
      </c>
      <c r="B3121" s="10" t="s">
        <v>8069</v>
      </c>
    </row>
    <row r="3122" spans="1:2" x14ac:dyDescent="0.25">
      <c r="A3122" s="7" t="s">
        <v>9460</v>
      </c>
      <c r="B3122" s="18">
        <v>1</v>
      </c>
    </row>
    <row r="3123" spans="1:2" x14ac:dyDescent="0.25">
      <c r="A3123" s="7" t="s">
        <v>9461</v>
      </c>
      <c r="B3123" s="10" t="s">
        <v>8069</v>
      </c>
    </row>
    <row r="3124" spans="1:2" x14ac:dyDescent="0.25">
      <c r="A3124" s="7" t="s">
        <v>9461</v>
      </c>
      <c r="B3124" s="18">
        <v>1</v>
      </c>
    </row>
    <row r="3125" spans="1:2" x14ac:dyDescent="0.25">
      <c r="A3125" s="7" t="s">
        <v>9462</v>
      </c>
      <c r="B3125" s="10" t="s">
        <v>8084</v>
      </c>
    </row>
    <row r="3126" spans="1:2" x14ac:dyDescent="0.25">
      <c r="A3126" s="7" t="s">
        <v>9462</v>
      </c>
      <c r="B3126" s="18">
        <v>1</v>
      </c>
    </row>
    <row r="3127" spans="1:2" x14ac:dyDescent="0.25">
      <c r="A3127" s="7" t="s">
        <v>9463</v>
      </c>
      <c r="B3127" s="10" t="s">
        <v>8989</v>
      </c>
    </row>
    <row r="3128" spans="1:2" x14ac:dyDescent="0.25">
      <c r="A3128" s="7" t="s">
        <v>9463</v>
      </c>
      <c r="B3128" s="18">
        <v>1</v>
      </c>
    </row>
    <row r="3129" spans="1:2" x14ac:dyDescent="0.25">
      <c r="A3129" s="7" t="s">
        <v>9464</v>
      </c>
      <c r="B3129" s="10" t="s">
        <v>8992</v>
      </c>
    </row>
    <row r="3130" spans="1:2" x14ac:dyDescent="0.25">
      <c r="A3130" s="7" t="s">
        <v>9464</v>
      </c>
      <c r="B3130" s="18">
        <v>1</v>
      </c>
    </row>
    <row r="3131" spans="1:2" x14ac:dyDescent="0.25">
      <c r="A3131" s="19" t="s">
        <v>9465</v>
      </c>
      <c r="B3131" s="10" t="s">
        <v>8279</v>
      </c>
    </row>
    <row r="3132" spans="1:2" x14ac:dyDescent="0.25">
      <c r="A3132" s="20"/>
      <c r="B3132" s="10" t="s">
        <v>8169</v>
      </c>
    </row>
    <row r="3133" spans="1:2" x14ac:dyDescent="0.25">
      <c r="A3133" s="7" t="s">
        <v>9465</v>
      </c>
      <c r="B3133" s="18">
        <v>2</v>
      </c>
    </row>
    <row r="3134" spans="1:2" x14ac:dyDescent="0.25">
      <c r="A3134" s="7" t="s">
        <v>9466</v>
      </c>
      <c r="B3134" s="10" t="s">
        <v>8190</v>
      </c>
    </row>
    <row r="3135" spans="1:2" x14ac:dyDescent="0.25">
      <c r="A3135" s="7" t="s">
        <v>9466</v>
      </c>
      <c r="B3135" s="18">
        <v>1</v>
      </c>
    </row>
    <row r="3136" spans="1:2" x14ac:dyDescent="0.25">
      <c r="A3136" s="7" t="s">
        <v>9467</v>
      </c>
      <c r="B3136" s="10" t="s">
        <v>8167</v>
      </c>
    </row>
    <row r="3137" spans="1:2" x14ac:dyDescent="0.25">
      <c r="A3137" s="7" t="s">
        <v>9467</v>
      </c>
      <c r="B3137" s="18">
        <v>1</v>
      </c>
    </row>
    <row r="3138" spans="1:2" x14ac:dyDescent="0.25">
      <c r="A3138" s="7" t="s">
        <v>9468</v>
      </c>
      <c r="B3138" s="10" t="s">
        <v>8084</v>
      </c>
    </row>
    <row r="3139" spans="1:2" x14ac:dyDescent="0.25">
      <c r="A3139" s="7" t="s">
        <v>9468</v>
      </c>
      <c r="B3139" s="18">
        <v>1</v>
      </c>
    </row>
    <row r="3140" spans="1:2" x14ac:dyDescent="0.25">
      <c r="A3140" s="7" t="s">
        <v>9469</v>
      </c>
      <c r="B3140" s="10" t="s">
        <v>8084</v>
      </c>
    </row>
    <row r="3141" spans="1:2" x14ac:dyDescent="0.25">
      <c r="A3141" s="7" t="s">
        <v>9469</v>
      </c>
      <c r="B3141" s="18">
        <v>1</v>
      </c>
    </row>
    <row r="3142" spans="1:2" x14ac:dyDescent="0.25">
      <c r="A3142" s="7" t="s">
        <v>9470</v>
      </c>
      <c r="B3142" s="10" t="s">
        <v>8992</v>
      </c>
    </row>
    <row r="3143" spans="1:2" x14ac:dyDescent="0.25">
      <c r="A3143" s="7" t="s">
        <v>9470</v>
      </c>
      <c r="B3143" s="18">
        <v>1</v>
      </c>
    </row>
    <row r="3144" spans="1:2" x14ac:dyDescent="0.25">
      <c r="A3144" s="7" t="s">
        <v>9471</v>
      </c>
      <c r="B3144" s="10" t="s">
        <v>8069</v>
      </c>
    </row>
    <row r="3145" spans="1:2" x14ac:dyDescent="0.25">
      <c r="A3145" s="7" t="s">
        <v>9471</v>
      </c>
      <c r="B3145" s="18">
        <v>1</v>
      </c>
    </row>
    <row r="3146" spans="1:2" x14ac:dyDescent="0.25">
      <c r="A3146" s="7" t="s">
        <v>9472</v>
      </c>
      <c r="B3146" s="10" t="s">
        <v>8069</v>
      </c>
    </row>
    <row r="3147" spans="1:2" x14ac:dyDescent="0.25">
      <c r="A3147" s="7" t="s">
        <v>9472</v>
      </c>
      <c r="B3147" s="18">
        <v>1</v>
      </c>
    </row>
    <row r="3148" spans="1:2" x14ac:dyDescent="0.25">
      <c r="A3148" s="7" t="s">
        <v>9473</v>
      </c>
      <c r="B3148" s="10" t="s">
        <v>8069</v>
      </c>
    </row>
    <row r="3149" spans="1:2" x14ac:dyDescent="0.25">
      <c r="A3149" s="7" t="s">
        <v>9473</v>
      </c>
      <c r="B3149" s="18">
        <v>1</v>
      </c>
    </row>
    <row r="3150" spans="1:2" x14ac:dyDescent="0.25">
      <c r="A3150" s="7" t="s">
        <v>9474</v>
      </c>
      <c r="B3150" s="10" t="s">
        <v>8069</v>
      </c>
    </row>
    <row r="3151" spans="1:2" x14ac:dyDescent="0.25">
      <c r="A3151" s="7" t="s">
        <v>9474</v>
      </c>
      <c r="B3151" s="18">
        <v>1</v>
      </c>
    </row>
    <row r="3152" spans="1:2" x14ac:dyDescent="0.25">
      <c r="A3152" s="7" t="s">
        <v>9475</v>
      </c>
      <c r="B3152" s="10" t="s">
        <v>8069</v>
      </c>
    </row>
    <row r="3153" spans="1:2" x14ac:dyDescent="0.25">
      <c r="A3153" s="7" t="s">
        <v>9475</v>
      </c>
      <c r="B3153" s="18">
        <v>1</v>
      </c>
    </row>
    <row r="3154" spans="1:2" x14ac:dyDescent="0.25">
      <c r="A3154" s="7" t="s">
        <v>9476</v>
      </c>
      <c r="B3154" s="10" t="s">
        <v>8069</v>
      </c>
    </row>
    <row r="3155" spans="1:2" x14ac:dyDescent="0.25">
      <c r="A3155" s="7" t="s">
        <v>9476</v>
      </c>
      <c r="B3155" s="18">
        <v>1</v>
      </c>
    </row>
    <row r="3156" spans="1:2" x14ac:dyDescent="0.25">
      <c r="A3156" s="7" t="s">
        <v>9477</v>
      </c>
      <c r="B3156" s="10" t="s">
        <v>8069</v>
      </c>
    </row>
    <row r="3157" spans="1:2" x14ac:dyDescent="0.25">
      <c r="A3157" s="7" t="s">
        <v>9477</v>
      </c>
      <c r="B3157" s="18">
        <v>1</v>
      </c>
    </row>
    <row r="3158" spans="1:2" x14ac:dyDescent="0.25">
      <c r="A3158" s="7" t="s">
        <v>9478</v>
      </c>
      <c r="B3158" s="10" t="s">
        <v>8069</v>
      </c>
    </row>
    <row r="3159" spans="1:2" x14ac:dyDescent="0.25">
      <c r="A3159" s="7" t="s">
        <v>9478</v>
      </c>
      <c r="B3159" s="18">
        <v>1</v>
      </c>
    </row>
    <row r="3160" spans="1:2" x14ac:dyDescent="0.25">
      <c r="A3160" s="7" t="s">
        <v>9479</v>
      </c>
      <c r="B3160" s="10" t="s">
        <v>8069</v>
      </c>
    </row>
    <row r="3161" spans="1:2" x14ac:dyDescent="0.25">
      <c r="A3161" s="7" t="s">
        <v>9479</v>
      </c>
      <c r="B3161" s="18">
        <v>1</v>
      </c>
    </row>
    <row r="3162" spans="1:2" x14ac:dyDescent="0.25">
      <c r="A3162" s="7" t="s">
        <v>9480</v>
      </c>
      <c r="B3162" s="10" t="s">
        <v>8069</v>
      </c>
    </row>
    <row r="3163" spans="1:2" x14ac:dyDescent="0.25">
      <c r="A3163" s="7" t="s">
        <v>9480</v>
      </c>
      <c r="B3163" s="18">
        <v>1</v>
      </c>
    </row>
    <row r="3164" spans="1:2" x14ac:dyDescent="0.25">
      <c r="A3164" s="7" t="s">
        <v>9481</v>
      </c>
      <c r="B3164" s="10" t="s">
        <v>8069</v>
      </c>
    </row>
    <row r="3165" spans="1:2" x14ac:dyDescent="0.25">
      <c r="A3165" s="7" t="s">
        <v>9481</v>
      </c>
      <c r="B3165" s="18">
        <v>1</v>
      </c>
    </row>
    <row r="3166" spans="1:2" x14ac:dyDescent="0.25">
      <c r="A3166" s="7" t="s">
        <v>9482</v>
      </c>
      <c r="B3166" s="10" t="s">
        <v>8069</v>
      </c>
    </row>
    <row r="3167" spans="1:2" x14ac:dyDescent="0.25">
      <c r="A3167" s="7" t="s">
        <v>9482</v>
      </c>
      <c r="B3167" s="18">
        <v>1</v>
      </c>
    </row>
    <row r="3168" spans="1:2" x14ac:dyDescent="0.25">
      <c r="A3168" s="7" t="s">
        <v>9483</v>
      </c>
      <c r="B3168" s="10" t="s">
        <v>8069</v>
      </c>
    </row>
    <row r="3169" spans="1:2" x14ac:dyDescent="0.25">
      <c r="A3169" s="7" t="s">
        <v>9483</v>
      </c>
      <c r="B3169" s="18">
        <v>1</v>
      </c>
    </row>
    <row r="3170" spans="1:2" x14ac:dyDescent="0.25">
      <c r="A3170" s="7" t="s">
        <v>9484</v>
      </c>
      <c r="B3170" s="10" t="s">
        <v>8069</v>
      </c>
    </row>
    <row r="3171" spans="1:2" x14ac:dyDescent="0.25">
      <c r="A3171" s="7" t="s">
        <v>9484</v>
      </c>
      <c r="B3171" s="18">
        <v>1</v>
      </c>
    </row>
    <row r="3172" spans="1:2" x14ac:dyDescent="0.25">
      <c r="A3172" s="7" t="s">
        <v>9485</v>
      </c>
      <c r="B3172" s="10" t="s">
        <v>8069</v>
      </c>
    </row>
    <row r="3173" spans="1:2" x14ac:dyDescent="0.25">
      <c r="A3173" s="7" t="s">
        <v>9485</v>
      </c>
      <c r="B3173" s="18">
        <v>1</v>
      </c>
    </row>
    <row r="3174" spans="1:2" x14ac:dyDescent="0.25">
      <c r="A3174" s="7" t="s">
        <v>9486</v>
      </c>
      <c r="B3174" s="10" t="s">
        <v>8069</v>
      </c>
    </row>
    <row r="3175" spans="1:2" x14ac:dyDescent="0.25">
      <c r="A3175" s="7" t="s">
        <v>9486</v>
      </c>
      <c r="B3175" s="18">
        <v>1</v>
      </c>
    </row>
    <row r="3176" spans="1:2" x14ac:dyDescent="0.25">
      <c r="A3176" s="7" t="s">
        <v>9487</v>
      </c>
      <c r="B3176" s="10" t="s">
        <v>8069</v>
      </c>
    </row>
    <row r="3177" spans="1:2" x14ac:dyDescent="0.25">
      <c r="A3177" s="7" t="s">
        <v>9487</v>
      </c>
      <c r="B3177" s="18">
        <v>1</v>
      </c>
    </row>
    <row r="3178" spans="1:2" x14ac:dyDescent="0.25">
      <c r="A3178" s="7" t="s">
        <v>9488</v>
      </c>
      <c r="B3178" s="10" t="s">
        <v>8069</v>
      </c>
    </row>
    <row r="3179" spans="1:2" x14ac:dyDescent="0.25">
      <c r="A3179" s="7" t="s">
        <v>9488</v>
      </c>
      <c r="B3179" s="18">
        <v>1</v>
      </c>
    </row>
    <row r="3180" spans="1:2" x14ac:dyDescent="0.25">
      <c r="A3180" s="7" t="s">
        <v>9489</v>
      </c>
      <c r="B3180" s="10" t="s">
        <v>8069</v>
      </c>
    </row>
    <row r="3181" spans="1:2" x14ac:dyDescent="0.25">
      <c r="A3181" s="7" t="s">
        <v>9489</v>
      </c>
      <c r="B3181" s="18">
        <v>1</v>
      </c>
    </row>
    <row r="3182" spans="1:2" x14ac:dyDescent="0.25">
      <c r="A3182" s="7" t="s">
        <v>9490</v>
      </c>
      <c r="B3182" s="10" t="s">
        <v>8069</v>
      </c>
    </row>
    <row r="3183" spans="1:2" x14ac:dyDescent="0.25">
      <c r="A3183" s="7" t="s">
        <v>9490</v>
      </c>
      <c r="B3183" s="18">
        <v>1</v>
      </c>
    </row>
    <row r="3184" spans="1:2" x14ac:dyDescent="0.25">
      <c r="A3184" s="7" t="s">
        <v>9491</v>
      </c>
      <c r="B3184" s="10" t="s">
        <v>8069</v>
      </c>
    </row>
    <row r="3185" spans="1:2" x14ac:dyDescent="0.25">
      <c r="A3185" s="7" t="s">
        <v>9491</v>
      </c>
      <c r="B3185" s="18">
        <v>1</v>
      </c>
    </row>
    <row r="3186" spans="1:2" x14ac:dyDescent="0.25">
      <c r="A3186" s="7" t="s">
        <v>9492</v>
      </c>
      <c r="B3186" s="10" t="s">
        <v>8069</v>
      </c>
    </row>
    <row r="3187" spans="1:2" x14ac:dyDescent="0.25">
      <c r="A3187" s="7" t="s">
        <v>9492</v>
      </c>
      <c r="B3187" s="18">
        <v>1</v>
      </c>
    </row>
    <row r="3188" spans="1:2" x14ac:dyDescent="0.25">
      <c r="A3188" s="7" t="s">
        <v>9493</v>
      </c>
      <c r="B3188" s="10" t="s">
        <v>8069</v>
      </c>
    </row>
    <row r="3189" spans="1:2" x14ac:dyDescent="0.25">
      <c r="A3189" s="7" t="s">
        <v>9493</v>
      </c>
      <c r="B3189" s="18">
        <v>1</v>
      </c>
    </row>
    <row r="3190" spans="1:2" x14ac:dyDescent="0.25">
      <c r="A3190" s="7" t="s">
        <v>9494</v>
      </c>
      <c r="B3190" s="10" t="s">
        <v>8069</v>
      </c>
    </row>
    <row r="3191" spans="1:2" x14ac:dyDescent="0.25">
      <c r="A3191" s="7" t="s">
        <v>9494</v>
      </c>
      <c r="B3191" s="18">
        <v>1</v>
      </c>
    </row>
    <row r="3192" spans="1:2" x14ac:dyDescent="0.25">
      <c r="A3192" s="7" t="s">
        <v>9495</v>
      </c>
      <c r="B3192" s="10" t="s">
        <v>8069</v>
      </c>
    </row>
    <row r="3193" spans="1:2" x14ac:dyDescent="0.25">
      <c r="A3193" s="7" t="s">
        <v>9495</v>
      </c>
      <c r="B3193" s="18">
        <v>1</v>
      </c>
    </row>
    <row r="3194" spans="1:2" x14ac:dyDescent="0.25">
      <c r="A3194" s="19" t="s">
        <v>9496</v>
      </c>
      <c r="B3194" s="10" t="s">
        <v>9114</v>
      </c>
    </row>
    <row r="3195" spans="1:2" x14ac:dyDescent="0.25">
      <c r="A3195" s="20"/>
      <c r="B3195" s="10" t="s">
        <v>9095</v>
      </c>
    </row>
    <row r="3196" spans="1:2" x14ac:dyDescent="0.25">
      <c r="A3196" s="7" t="s">
        <v>9496</v>
      </c>
      <c r="B3196" s="18">
        <v>2</v>
      </c>
    </row>
    <row r="3197" spans="1:2" x14ac:dyDescent="0.25">
      <c r="A3197" s="7" t="s">
        <v>9497</v>
      </c>
      <c r="B3197" s="10" t="s">
        <v>8069</v>
      </c>
    </row>
    <row r="3198" spans="1:2" x14ac:dyDescent="0.25">
      <c r="A3198" s="7" t="s">
        <v>9497</v>
      </c>
      <c r="B3198" s="18">
        <v>1</v>
      </c>
    </row>
    <row r="3199" spans="1:2" x14ac:dyDescent="0.25">
      <c r="A3199" s="7" t="s">
        <v>9498</v>
      </c>
      <c r="B3199" s="10" t="s">
        <v>8069</v>
      </c>
    </row>
    <row r="3200" spans="1:2" x14ac:dyDescent="0.25">
      <c r="A3200" s="7" t="s">
        <v>9498</v>
      </c>
      <c r="B3200" s="18">
        <v>1</v>
      </c>
    </row>
    <row r="3201" spans="1:2" x14ac:dyDescent="0.25">
      <c r="A3201" s="7" t="s">
        <v>9499</v>
      </c>
      <c r="B3201" s="10" t="s">
        <v>8069</v>
      </c>
    </row>
    <row r="3202" spans="1:2" x14ac:dyDescent="0.25">
      <c r="A3202" s="7" t="s">
        <v>9499</v>
      </c>
      <c r="B3202" s="18">
        <v>1</v>
      </c>
    </row>
    <row r="3203" spans="1:2" x14ac:dyDescent="0.25">
      <c r="A3203" s="7" t="s">
        <v>9500</v>
      </c>
      <c r="B3203" s="10" t="s">
        <v>8069</v>
      </c>
    </row>
    <row r="3204" spans="1:2" x14ac:dyDescent="0.25">
      <c r="A3204" s="7" t="s">
        <v>9500</v>
      </c>
      <c r="B3204" s="18">
        <v>1</v>
      </c>
    </row>
    <row r="3205" spans="1:2" x14ac:dyDescent="0.25">
      <c r="A3205" s="7" t="s">
        <v>9501</v>
      </c>
      <c r="B3205" s="10" t="s">
        <v>8069</v>
      </c>
    </row>
    <row r="3206" spans="1:2" x14ac:dyDescent="0.25">
      <c r="A3206" s="7" t="s">
        <v>9501</v>
      </c>
      <c r="B3206" s="18">
        <v>1</v>
      </c>
    </row>
    <row r="3207" spans="1:2" x14ac:dyDescent="0.25">
      <c r="A3207" s="7" t="s">
        <v>9502</v>
      </c>
      <c r="B3207" s="10" t="s">
        <v>8069</v>
      </c>
    </row>
    <row r="3208" spans="1:2" x14ac:dyDescent="0.25">
      <c r="A3208" s="7" t="s">
        <v>9502</v>
      </c>
      <c r="B3208" s="18">
        <v>1</v>
      </c>
    </row>
    <row r="3209" spans="1:2" x14ac:dyDescent="0.25">
      <c r="A3209" s="7" t="s">
        <v>9503</v>
      </c>
      <c r="B3209" s="10" t="s">
        <v>8069</v>
      </c>
    </row>
    <row r="3210" spans="1:2" x14ac:dyDescent="0.25">
      <c r="A3210" s="7" t="s">
        <v>9503</v>
      </c>
      <c r="B3210" s="18">
        <v>1</v>
      </c>
    </row>
    <row r="3211" spans="1:2" x14ac:dyDescent="0.25">
      <c r="A3211" s="19" t="s">
        <v>9504</v>
      </c>
      <c r="B3211" s="10" t="s">
        <v>8836</v>
      </c>
    </row>
    <row r="3212" spans="1:2" x14ac:dyDescent="0.25">
      <c r="A3212" s="21"/>
      <c r="B3212" s="10" t="s">
        <v>9112</v>
      </c>
    </row>
    <row r="3213" spans="1:2" x14ac:dyDescent="0.25">
      <c r="A3213" s="21"/>
      <c r="B3213" s="10" t="s">
        <v>8322</v>
      </c>
    </row>
    <row r="3214" spans="1:2" x14ac:dyDescent="0.25">
      <c r="A3214" s="20"/>
      <c r="B3214" s="10" t="s">
        <v>9088</v>
      </c>
    </row>
    <row r="3215" spans="1:2" x14ac:dyDescent="0.25">
      <c r="A3215" s="7" t="s">
        <v>9504</v>
      </c>
      <c r="B3215" s="18">
        <v>4</v>
      </c>
    </row>
    <row r="3216" spans="1:2" x14ac:dyDescent="0.25">
      <c r="A3216" s="7" t="s">
        <v>9505</v>
      </c>
      <c r="B3216" s="10" t="s">
        <v>8069</v>
      </c>
    </row>
    <row r="3217" spans="1:2" x14ac:dyDescent="0.25">
      <c r="A3217" s="7" t="s">
        <v>9505</v>
      </c>
      <c r="B3217" s="18">
        <v>1</v>
      </c>
    </row>
    <row r="3218" spans="1:2" x14ac:dyDescent="0.25">
      <c r="A3218" s="7" t="s">
        <v>9506</v>
      </c>
      <c r="B3218" s="10" t="s">
        <v>8069</v>
      </c>
    </row>
    <row r="3219" spans="1:2" x14ac:dyDescent="0.25">
      <c r="A3219" s="7" t="s">
        <v>9506</v>
      </c>
      <c r="B3219" s="18">
        <v>1</v>
      </c>
    </row>
    <row r="3220" spans="1:2" x14ac:dyDescent="0.25">
      <c r="A3220" s="7" t="s">
        <v>9507</v>
      </c>
      <c r="B3220" s="10" t="s">
        <v>9114</v>
      </c>
    </row>
    <row r="3221" spans="1:2" x14ac:dyDescent="0.25">
      <c r="A3221" s="7" t="s">
        <v>9507</v>
      </c>
      <c r="B3221" s="18">
        <v>1</v>
      </c>
    </row>
    <row r="3222" spans="1:2" x14ac:dyDescent="0.25">
      <c r="A3222" s="7" t="s">
        <v>9508</v>
      </c>
      <c r="B3222" s="10" t="s">
        <v>8069</v>
      </c>
    </row>
    <row r="3223" spans="1:2" x14ac:dyDescent="0.25">
      <c r="A3223" s="7" t="s">
        <v>9508</v>
      </c>
      <c r="B3223" s="18">
        <v>1</v>
      </c>
    </row>
    <row r="3224" spans="1:2" x14ac:dyDescent="0.25">
      <c r="A3224" s="7" t="s">
        <v>9509</v>
      </c>
      <c r="B3224" s="10" t="s">
        <v>8069</v>
      </c>
    </row>
    <row r="3225" spans="1:2" x14ac:dyDescent="0.25">
      <c r="A3225" s="7" t="s">
        <v>9509</v>
      </c>
      <c r="B3225" s="18">
        <v>1</v>
      </c>
    </row>
    <row r="3226" spans="1:2" x14ac:dyDescent="0.25">
      <c r="A3226" s="7" t="s">
        <v>9510</v>
      </c>
      <c r="B3226" s="10" t="s">
        <v>8069</v>
      </c>
    </row>
    <row r="3227" spans="1:2" x14ac:dyDescent="0.25">
      <c r="A3227" s="7" t="s">
        <v>9510</v>
      </c>
      <c r="B3227" s="18">
        <v>1</v>
      </c>
    </row>
    <row r="3228" spans="1:2" x14ac:dyDescent="0.25">
      <c r="A3228" s="7" t="s">
        <v>9511</v>
      </c>
      <c r="B3228" s="10" t="s">
        <v>8069</v>
      </c>
    </row>
    <row r="3229" spans="1:2" x14ac:dyDescent="0.25">
      <c r="A3229" s="7" t="s">
        <v>9511</v>
      </c>
      <c r="B3229" s="18">
        <v>1</v>
      </c>
    </row>
    <row r="3230" spans="1:2" x14ac:dyDescent="0.25">
      <c r="A3230" s="19" t="s">
        <v>9512</v>
      </c>
      <c r="B3230" s="10" t="s">
        <v>8989</v>
      </c>
    </row>
    <row r="3231" spans="1:2" x14ac:dyDescent="0.25">
      <c r="A3231" s="21"/>
      <c r="B3231" s="10" t="s">
        <v>8992</v>
      </c>
    </row>
    <row r="3232" spans="1:2" x14ac:dyDescent="0.25">
      <c r="A3232" s="21"/>
      <c r="B3232" s="10" t="s">
        <v>9106</v>
      </c>
    </row>
    <row r="3233" spans="1:2" x14ac:dyDescent="0.25">
      <c r="A3233" s="21"/>
      <c r="B3233" s="10" t="s">
        <v>9108</v>
      </c>
    </row>
    <row r="3234" spans="1:2" x14ac:dyDescent="0.25">
      <c r="A3234" s="21"/>
      <c r="B3234" s="10" t="s">
        <v>8816</v>
      </c>
    </row>
    <row r="3235" spans="1:2" x14ac:dyDescent="0.25">
      <c r="A3235" s="21"/>
      <c r="B3235" s="10" t="s">
        <v>8970</v>
      </c>
    </row>
    <row r="3236" spans="1:2" x14ac:dyDescent="0.25">
      <c r="A3236" s="21"/>
      <c r="B3236" s="10" t="s">
        <v>9120</v>
      </c>
    </row>
    <row r="3237" spans="1:2" x14ac:dyDescent="0.25">
      <c r="A3237" s="21"/>
      <c r="B3237" s="10" t="s">
        <v>9116</v>
      </c>
    </row>
    <row r="3238" spans="1:2" x14ac:dyDescent="0.25">
      <c r="A3238" s="20"/>
      <c r="B3238" s="10" t="s">
        <v>9095</v>
      </c>
    </row>
    <row r="3239" spans="1:2" x14ac:dyDescent="0.25">
      <c r="A3239" s="7" t="s">
        <v>9512</v>
      </c>
      <c r="B3239" s="18">
        <v>9</v>
      </c>
    </row>
    <row r="3240" spans="1:2" x14ac:dyDescent="0.25">
      <c r="A3240" s="7" t="s">
        <v>9513</v>
      </c>
      <c r="B3240" s="10" t="s">
        <v>8069</v>
      </c>
    </row>
    <row r="3241" spans="1:2" x14ac:dyDescent="0.25">
      <c r="A3241" s="7" t="s">
        <v>9513</v>
      </c>
      <c r="B3241" s="18">
        <v>1</v>
      </c>
    </row>
    <row r="3242" spans="1:2" x14ac:dyDescent="0.25">
      <c r="A3242" s="7" t="s">
        <v>9514</v>
      </c>
      <c r="B3242" s="10" t="s">
        <v>8188</v>
      </c>
    </row>
    <row r="3243" spans="1:2" x14ac:dyDescent="0.25">
      <c r="A3243" s="7" t="s">
        <v>9514</v>
      </c>
      <c r="B3243" s="18">
        <v>1</v>
      </c>
    </row>
    <row r="3244" spans="1:2" x14ac:dyDescent="0.25">
      <c r="A3244" s="19" t="s">
        <v>9515</v>
      </c>
      <c r="B3244" s="10" t="s">
        <v>9120</v>
      </c>
    </row>
    <row r="3245" spans="1:2" x14ac:dyDescent="0.25">
      <c r="A3245" s="20"/>
      <c r="B3245" s="10" t="s">
        <v>9116</v>
      </c>
    </row>
    <row r="3246" spans="1:2" x14ac:dyDescent="0.25">
      <c r="A3246" s="7" t="s">
        <v>9515</v>
      </c>
      <c r="B3246" s="18">
        <v>2</v>
      </c>
    </row>
    <row r="3247" spans="1:2" x14ac:dyDescent="0.25">
      <c r="A3247" s="7" t="s">
        <v>9516</v>
      </c>
      <c r="B3247" s="10" t="s">
        <v>8069</v>
      </c>
    </row>
    <row r="3248" spans="1:2" x14ac:dyDescent="0.25">
      <c r="A3248" s="7" t="s">
        <v>9516</v>
      </c>
      <c r="B3248" s="18">
        <v>1</v>
      </c>
    </row>
    <row r="3249" spans="1:2" x14ac:dyDescent="0.25">
      <c r="A3249" s="7" t="s">
        <v>9517</v>
      </c>
      <c r="B3249" s="10" t="s">
        <v>8069</v>
      </c>
    </row>
    <row r="3250" spans="1:2" x14ac:dyDescent="0.25">
      <c r="A3250" s="7" t="s">
        <v>9517</v>
      </c>
      <c r="B3250" s="18">
        <v>1</v>
      </c>
    </row>
    <row r="3251" spans="1:2" x14ac:dyDescent="0.25">
      <c r="A3251" s="7" t="s">
        <v>9518</v>
      </c>
      <c r="B3251" s="10" t="s">
        <v>8069</v>
      </c>
    </row>
    <row r="3252" spans="1:2" x14ac:dyDescent="0.25">
      <c r="A3252" s="7" t="s">
        <v>9518</v>
      </c>
      <c r="B3252" s="18">
        <v>1</v>
      </c>
    </row>
    <row r="3253" spans="1:2" x14ac:dyDescent="0.25">
      <c r="A3253" s="7" t="s">
        <v>9519</v>
      </c>
      <c r="B3253" s="10" t="s">
        <v>8069</v>
      </c>
    </row>
    <row r="3254" spans="1:2" x14ac:dyDescent="0.25">
      <c r="A3254" s="7" t="s">
        <v>9519</v>
      </c>
      <c r="B3254" s="18">
        <v>1</v>
      </c>
    </row>
    <row r="3255" spans="1:2" x14ac:dyDescent="0.25">
      <c r="A3255" s="7" t="s">
        <v>9520</v>
      </c>
      <c r="B3255" s="10" t="s">
        <v>8069</v>
      </c>
    </row>
    <row r="3256" spans="1:2" x14ac:dyDescent="0.25">
      <c r="A3256" s="7" t="s">
        <v>9520</v>
      </c>
      <c r="B3256" s="18">
        <v>1</v>
      </c>
    </row>
    <row r="3257" spans="1:2" x14ac:dyDescent="0.25">
      <c r="A3257" s="19" t="s">
        <v>9521</v>
      </c>
      <c r="B3257" s="10" t="s">
        <v>9099</v>
      </c>
    </row>
    <row r="3258" spans="1:2" x14ac:dyDescent="0.25">
      <c r="A3258" s="21"/>
      <c r="B3258" s="10" t="s">
        <v>8472</v>
      </c>
    </row>
    <row r="3259" spans="1:2" x14ac:dyDescent="0.25">
      <c r="A3259" s="20"/>
      <c r="B3259" s="10" t="s">
        <v>9104</v>
      </c>
    </row>
    <row r="3260" spans="1:2" x14ac:dyDescent="0.25">
      <c r="A3260" s="7" t="s">
        <v>9521</v>
      </c>
      <c r="B3260" s="18">
        <v>3</v>
      </c>
    </row>
    <row r="3261" spans="1:2" x14ac:dyDescent="0.25">
      <c r="A3261" s="7" t="s">
        <v>9522</v>
      </c>
      <c r="B3261" s="10" t="s">
        <v>8069</v>
      </c>
    </row>
    <row r="3262" spans="1:2" x14ac:dyDescent="0.25">
      <c r="A3262" s="7" t="s">
        <v>9522</v>
      </c>
      <c r="B3262" s="18">
        <v>1</v>
      </c>
    </row>
    <row r="3263" spans="1:2" x14ac:dyDescent="0.25">
      <c r="A3263" s="7" t="s">
        <v>9523</v>
      </c>
      <c r="B3263" s="10" t="s">
        <v>8069</v>
      </c>
    </row>
    <row r="3264" spans="1:2" x14ac:dyDescent="0.25">
      <c r="A3264" s="7" t="s">
        <v>9523</v>
      </c>
      <c r="B3264" s="18">
        <v>1</v>
      </c>
    </row>
    <row r="3265" spans="1:2" x14ac:dyDescent="0.25">
      <c r="A3265" s="7" t="s">
        <v>9524</v>
      </c>
      <c r="B3265" s="10" t="s">
        <v>8069</v>
      </c>
    </row>
    <row r="3266" spans="1:2" x14ac:dyDescent="0.25">
      <c r="A3266" s="7" t="s">
        <v>9524</v>
      </c>
      <c r="B3266" s="18">
        <v>1</v>
      </c>
    </row>
    <row r="3267" spans="1:2" x14ac:dyDescent="0.25">
      <c r="A3267" s="7" t="s">
        <v>9525</v>
      </c>
      <c r="B3267" s="10" t="s">
        <v>8069</v>
      </c>
    </row>
    <row r="3268" spans="1:2" x14ac:dyDescent="0.25">
      <c r="A3268" s="7" t="s">
        <v>9525</v>
      </c>
      <c r="B3268" s="18">
        <v>1</v>
      </c>
    </row>
    <row r="3269" spans="1:2" x14ac:dyDescent="0.25">
      <c r="A3269" s="7" t="s">
        <v>9526</v>
      </c>
      <c r="B3269" s="10" t="s">
        <v>9116</v>
      </c>
    </row>
    <row r="3270" spans="1:2" x14ac:dyDescent="0.25">
      <c r="A3270" s="7" t="s">
        <v>9526</v>
      </c>
      <c r="B3270" s="18">
        <v>1</v>
      </c>
    </row>
    <row r="3271" spans="1:2" x14ac:dyDescent="0.25">
      <c r="A3271" s="19" t="s">
        <v>9527</v>
      </c>
      <c r="B3271" s="10" t="s">
        <v>8989</v>
      </c>
    </row>
    <row r="3272" spans="1:2" x14ac:dyDescent="0.25">
      <c r="A3272" s="21"/>
      <c r="B3272" s="10" t="s">
        <v>8992</v>
      </c>
    </row>
    <row r="3273" spans="1:2" x14ac:dyDescent="0.25">
      <c r="A3273" s="21"/>
      <c r="B3273" s="10" t="s">
        <v>9106</v>
      </c>
    </row>
    <row r="3274" spans="1:2" x14ac:dyDescent="0.25">
      <c r="A3274" s="20"/>
      <c r="B3274" s="10" t="s">
        <v>8816</v>
      </c>
    </row>
    <row r="3275" spans="1:2" x14ac:dyDescent="0.25">
      <c r="A3275" s="7" t="s">
        <v>9527</v>
      </c>
      <c r="B3275" s="18">
        <v>4</v>
      </c>
    </row>
    <row r="3276" spans="1:2" x14ac:dyDescent="0.25">
      <c r="A3276" s="7" t="s">
        <v>9528</v>
      </c>
      <c r="B3276" s="10" t="s">
        <v>8069</v>
      </c>
    </row>
    <row r="3277" spans="1:2" x14ac:dyDescent="0.25">
      <c r="A3277" s="7" t="s">
        <v>9528</v>
      </c>
      <c r="B3277" s="18">
        <v>1</v>
      </c>
    </row>
    <row r="3278" spans="1:2" x14ac:dyDescent="0.25">
      <c r="A3278" s="7" t="s">
        <v>9529</v>
      </c>
      <c r="B3278" s="10" t="s">
        <v>8069</v>
      </c>
    </row>
    <row r="3279" spans="1:2" x14ac:dyDescent="0.25">
      <c r="A3279" s="7" t="s">
        <v>9529</v>
      </c>
      <c r="B3279" s="18">
        <v>1</v>
      </c>
    </row>
    <row r="3280" spans="1:2" x14ac:dyDescent="0.25">
      <c r="A3280" s="19" t="s">
        <v>9530</v>
      </c>
      <c r="B3280" s="10" t="s">
        <v>8072</v>
      </c>
    </row>
    <row r="3281" spans="1:2" x14ac:dyDescent="0.25">
      <c r="A3281" s="21"/>
      <c r="B3281" s="10" t="s">
        <v>9112</v>
      </c>
    </row>
    <row r="3282" spans="1:2" x14ac:dyDescent="0.25">
      <c r="A3282" s="21"/>
      <c r="B3282" s="10" t="s">
        <v>9108</v>
      </c>
    </row>
    <row r="3283" spans="1:2" x14ac:dyDescent="0.25">
      <c r="A3283" s="21"/>
      <c r="B3283" s="10" t="s">
        <v>8816</v>
      </c>
    </row>
    <row r="3284" spans="1:2" x14ac:dyDescent="0.25">
      <c r="A3284" s="21"/>
      <c r="B3284" s="10" t="s">
        <v>9086</v>
      </c>
    </row>
    <row r="3285" spans="1:2" x14ac:dyDescent="0.25">
      <c r="A3285" s="21"/>
      <c r="B3285" s="10" t="s">
        <v>8970</v>
      </c>
    </row>
    <row r="3286" spans="1:2" x14ac:dyDescent="0.25">
      <c r="A3286" s="21"/>
      <c r="B3286" s="10" t="s">
        <v>9114</v>
      </c>
    </row>
    <row r="3287" spans="1:2" x14ac:dyDescent="0.25">
      <c r="A3287" s="21"/>
      <c r="B3287" s="10" t="s">
        <v>9116</v>
      </c>
    </row>
    <row r="3288" spans="1:2" x14ac:dyDescent="0.25">
      <c r="A3288" s="21"/>
      <c r="B3288" s="10" t="s">
        <v>9118</v>
      </c>
    </row>
    <row r="3289" spans="1:2" x14ac:dyDescent="0.25">
      <c r="A3289" s="21"/>
      <c r="B3289" s="10" t="s">
        <v>8791</v>
      </c>
    </row>
    <row r="3290" spans="1:2" x14ac:dyDescent="0.25">
      <c r="A3290" s="20"/>
      <c r="B3290" s="10" t="s">
        <v>9095</v>
      </c>
    </row>
    <row r="3291" spans="1:2" x14ac:dyDescent="0.25">
      <c r="A3291" s="7" t="s">
        <v>9530</v>
      </c>
      <c r="B3291" s="18">
        <v>11</v>
      </c>
    </row>
    <row r="3292" spans="1:2" x14ac:dyDescent="0.25">
      <c r="A3292" s="7" t="s">
        <v>9531</v>
      </c>
      <c r="B3292" s="10" t="s">
        <v>8069</v>
      </c>
    </row>
    <row r="3293" spans="1:2" x14ac:dyDescent="0.25">
      <c r="A3293" s="7" t="s">
        <v>9531</v>
      </c>
      <c r="B3293" s="18">
        <v>1</v>
      </c>
    </row>
    <row r="3294" spans="1:2" x14ac:dyDescent="0.25">
      <c r="A3294" s="7" t="s">
        <v>9532</v>
      </c>
      <c r="B3294" s="10" t="s">
        <v>8069</v>
      </c>
    </row>
    <row r="3295" spans="1:2" x14ac:dyDescent="0.25">
      <c r="A3295" s="7" t="s">
        <v>9532</v>
      </c>
      <c r="B3295" s="18">
        <v>1</v>
      </c>
    </row>
    <row r="3296" spans="1:2" x14ac:dyDescent="0.25">
      <c r="A3296" s="7" t="s">
        <v>9533</v>
      </c>
      <c r="B3296" s="10" t="s">
        <v>8069</v>
      </c>
    </row>
    <row r="3297" spans="1:2" x14ac:dyDescent="0.25">
      <c r="A3297" s="7" t="s">
        <v>9533</v>
      </c>
      <c r="B3297" s="18">
        <v>1</v>
      </c>
    </row>
    <row r="3298" spans="1:2" x14ac:dyDescent="0.25">
      <c r="A3298" s="7" t="s">
        <v>9534</v>
      </c>
      <c r="B3298" s="10" t="s">
        <v>8069</v>
      </c>
    </row>
    <row r="3299" spans="1:2" x14ac:dyDescent="0.25">
      <c r="A3299" s="7" t="s">
        <v>9534</v>
      </c>
      <c r="B3299" s="18">
        <v>1</v>
      </c>
    </row>
    <row r="3300" spans="1:2" x14ac:dyDescent="0.25">
      <c r="A3300" s="7" t="s">
        <v>9535</v>
      </c>
      <c r="B3300" s="10" t="s">
        <v>8069</v>
      </c>
    </row>
    <row r="3301" spans="1:2" x14ac:dyDescent="0.25">
      <c r="A3301" s="7" t="s">
        <v>9535</v>
      </c>
      <c r="B3301" s="18">
        <v>1</v>
      </c>
    </row>
    <row r="3302" spans="1:2" x14ac:dyDescent="0.25">
      <c r="A3302" s="7" t="s">
        <v>9536</v>
      </c>
      <c r="B3302" s="10" t="s">
        <v>8069</v>
      </c>
    </row>
    <row r="3303" spans="1:2" x14ac:dyDescent="0.25">
      <c r="A3303" s="7" t="s">
        <v>9536</v>
      </c>
      <c r="B3303" s="18">
        <v>1</v>
      </c>
    </row>
    <row r="3304" spans="1:2" x14ac:dyDescent="0.25">
      <c r="A3304" s="7" t="s">
        <v>9537</v>
      </c>
      <c r="B3304" s="10" t="s">
        <v>8069</v>
      </c>
    </row>
    <row r="3305" spans="1:2" x14ac:dyDescent="0.25">
      <c r="A3305" s="7" t="s">
        <v>9537</v>
      </c>
      <c r="B3305" s="18">
        <v>1</v>
      </c>
    </row>
    <row r="3306" spans="1:2" x14ac:dyDescent="0.25">
      <c r="A3306" s="7" t="s">
        <v>9538</v>
      </c>
      <c r="B3306" s="10" t="s">
        <v>8069</v>
      </c>
    </row>
    <row r="3307" spans="1:2" x14ac:dyDescent="0.25">
      <c r="A3307" s="7" t="s">
        <v>9538</v>
      </c>
      <c r="B3307" s="18">
        <v>1</v>
      </c>
    </row>
    <row r="3308" spans="1:2" x14ac:dyDescent="0.25">
      <c r="A3308" s="7" t="s">
        <v>9539</v>
      </c>
      <c r="B3308" s="10" t="s">
        <v>8069</v>
      </c>
    </row>
    <row r="3309" spans="1:2" x14ac:dyDescent="0.25">
      <c r="A3309" s="7" t="s">
        <v>9539</v>
      </c>
      <c r="B3309" s="18">
        <v>1</v>
      </c>
    </row>
    <row r="3310" spans="1:2" x14ac:dyDescent="0.25">
      <c r="A3310" s="7" t="s">
        <v>9540</v>
      </c>
      <c r="B3310" s="10" t="s">
        <v>8069</v>
      </c>
    </row>
    <row r="3311" spans="1:2" x14ac:dyDescent="0.25">
      <c r="A3311" s="7" t="s">
        <v>9540</v>
      </c>
      <c r="B3311" s="18">
        <v>1</v>
      </c>
    </row>
    <row r="3312" spans="1:2" x14ac:dyDescent="0.25">
      <c r="A3312" s="7" t="s">
        <v>9541</v>
      </c>
      <c r="B3312" s="10" t="s">
        <v>8069</v>
      </c>
    </row>
    <row r="3313" spans="1:2" x14ac:dyDescent="0.25">
      <c r="A3313" s="7" t="s">
        <v>9541</v>
      </c>
      <c r="B3313" s="18">
        <v>1</v>
      </c>
    </row>
    <row r="3314" spans="1:2" x14ac:dyDescent="0.25">
      <c r="A3314" s="19" t="s">
        <v>9542</v>
      </c>
      <c r="B3314" s="10" t="s">
        <v>8989</v>
      </c>
    </row>
    <row r="3315" spans="1:2" x14ac:dyDescent="0.25">
      <c r="A3315" s="21"/>
      <c r="B3315" s="10" t="s">
        <v>8992</v>
      </c>
    </row>
    <row r="3316" spans="1:2" x14ac:dyDescent="0.25">
      <c r="A3316" s="21"/>
      <c r="B3316" s="10" t="s">
        <v>8836</v>
      </c>
    </row>
    <row r="3317" spans="1:2" x14ac:dyDescent="0.25">
      <c r="A3317" s="21"/>
      <c r="B3317" s="10" t="s">
        <v>9108</v>
      </c>
    </row>
    <row r="3318" spans="1:2" x14ac:dyDescent="0.25">
      <c r="A3318" s="21"/>
      <c r="B3318" s="10" t="s">
        <v>9086</v>
      </c>
    </row>
    <row r="3319" spans="1:2" x14ac:dyDescent="0.25">
      <c r="A3319" s="21"/>
      <c r="B3319" s="10" t="s">
        <v>9114</v>
      </c>
    </row>
    <row r="3320" spans="1:2" x14ac:dyDescent="0.25">
      <c r="A3320" s="21"/>
      <c r="B3320" s="10" t="s">
        <v>9116</v>
      </c>
    </row>
    <row r="3321" spans="1:2" x14ac:dyDescent="0.25">
      <c r="A3321" s="21"/>
      <c r="B3321" s="10" t="s">
        <v>9088</v>
      </c>
    </row>
    <row r="3322" spans="1:2" x14ac:dyDescent="0.25">
      <c r="A3322" s="21"/>
      <c r="B3322" s="10" t="s">
        <v>9118</v>
      </c>
    </row>
    <row r="3323" spans="1:2" x14ac:dyDescent="0.25">
      <c r="A3323" s="21"/>
      <c r="B3323" s="10" t="s">
        <v>8791</v>
      </c>
    </row>
    <row r="3324" spans="1:2" x14ac:dyDescent="0.25">
      <c r="A3324" s="20"/>
      <c r="B3324" s="10" t="s">
        <v>9095</v>
      </c>
    </row>
    <row r="3325" spans="1:2" x14ac:dyDescent="0.25">
      <c r="A3325" s="7" t="s">
        <v>9542</v>
      </c>
      <c r="B3325" s="18">
        <v>11</v>
      </c>
    </row>
    <row r="3326" spans="1:2" x14ac:dyDescent="0.25">
      <c r="A3326" s="7" t="s">
        <v>9543</v>
      </c>
      <c r="B3326" s="10" t="s">
        <v>8069</v>
      </c>
    </row>
    <row r="3327" spans="1:2" x14ac:dyDescent="0.25">
      <c r="A3327" s="7" t="s">
        <v>9543</v>
      </c>
      <c r="B3327" s="18">
        <v>1</v>
      </c>
    </row>
    <row r="3328" spans="1:2" x14ac:dyDescent="0.25">
      <c r="A3328" s="19" t="s">
        <v>9544</v>
      </c>
      <c r="B3328" s="10" t="s">
        <v>8989</v>
      </c>
    </row>
    <row r="3329" spans="1:2" x14ac:dyDescent="0.25">
      <c r="A3329" s="21"/>
      <c r="B3329" s="10" t="s">
        <v>8992</v>
      </c>
    </row>
    <row r="3330" spans="1:2" x14ac:dyDescent="0.25">
      <c r="A3330" s="21"/>
      <c r="B3330" s="10" t="s">
        <v>9106</v>
      </c>
    </row>
    <row r="3331" spans="1:2" x14ac:dyDescent="0.25">
      <c r="A3331" s="21"/>
      <c r="B3331" s="10" t="s">
        <v>8816</v>
      </c>
    </row>
    <row r="3332" spans="1:2" x14ac:dyDescent="0.25">
      <c r="A3332" s="21"/>
      <c r="B3332" s="10" t="s">
        <v>9086</v>
      </c>
    </row>
    <row r="3333" spans="1:2" x14ac:dyDescent="0.25">
      <c r="A3333" s="21"/>
      <c r="B3333" s="10" t="s">
        <v>8970</v>
      </c>
    </row>
    <row r="3334" spans="1:2" x14ac:dyDescent="0.25">
      <c r="A3334" s="21"/>
      <c r="B3334" s="10" t="s">
        <v>8472</v>
      </c>
    </row>
    <row r="3335" spans="1:2" x14ac:dyDescent="0.25">
      <c r="A3335" s="21"/>
      <c r="B3335" s="10" t="s">
        <v>9116</v>
      </c>
    </row>
    <row r="3336" spans="1:2" x14ac:dyDescent="0.25">
      <c r="A3336" s="21"/>
      <c r="B3336" s="10" t="s">
        <v>9118</v>
      </c>
    </row>
    <row r="3337" spans="1:2" x14ac:dyDescent="0.25">
      <c r="A3337" s="21"/>
      <c r="B3337" s="10" t="s">
        <v>9104</v>
      </c>
    </row>
    <row r="3338" spans="1:2" x14ac:dyDescent="0.25">
      <c r="A3338" s="20"/>
      <c r="B3338" s="10" t="s">
        <v>8791</v>
      </c>
    </row>
    <row r="3339" spans="1:2" x14ac:dyDescent="0.25">
      <c r="A3339" s="7" t="s">
        <v>9544</v>
      </c>
      <c r="B3339" s="18">
        <v>11</v>
      </c>
    </row>
    <row r="3340" spans="1:2" x14ac:dyDescent="0.25">
      <c r="A3340" s="7" t="s">
        <v>9545</v>
      </c>
      <c r="B3340" s="10" t="s">
        <v>8069</v>
      </c>
    </row>
    <row r="3341" spans="1:2" x14ac:dyDescent="0.25">
      <c r="A3341" s="7" t="s">
        <v>9545</v>
      </c>
      <c r="B3341" s="18">
        <v>1</v>
      </c>
    </row>
    <row r="3342" spans="1:2" x14ac:dyDescent="0.25">
      <c r="A3342" s="19" t="s">
        <v>9546</v>
      </c>
      <c r="B3342" s="10" t="s">
        <v>8992</v>
      </c>
    </row>
    <row r="3343" spans="1:2" x14ac:dyDescent="0.25">
      <c r="A3343" s="21"/>
      <c r="B3343" s="10" t="s">
        <v>8816</v>
      </c>
    </row>
    <row r="3344" spans="1:2" x14ac:dyDescent="0.25">
      <c r="A3344" s="20"/>
      <c r="B3344" s="10" t="s">
        <v>9118</v>
      </c>
    </row>
    <row r="3345" spans="1:2" x14ac:dyDescent="0.25">
      <c r="A3345" s="7" t="s">
        <v>9546</v>
      </c>
      <c r="B3345" s="18">
        <v>3</v>
      </c>
    </row>
    <row r="3346" spans="1:2" x14ac:dyDescent="0.25">
      <c r="A3346" s="7" t="s">
        <v>9547</v>
      </c>
      <c r="B3346" s="10" t="s">
        <v>8069</v>
      </c>
    </row>
    <row r="3347" spans="1:2" x14ac:dyDescent="0.25">
      <c r="A3347" s="7" t="s">
        <v>9547</v>
      </c>
      <c r="B3347" s="18">
        <v>1</v>
      </c>
    </row>
    <row r="3348" spans="1:2" x14ac:dyDescent="0.25">
      <c r="A3348" s="7" t="s">
        <v>9548</v>
      </c>
      <c r="B3348" s="10" t="s">
        <v>8069</v>
      </c>
    </row>
    <row r="3349" spans="1:2" x14ac:dyDescent="0.25">
      <c r="A3349" s="7" t="s">
        <v>9548</v>
      </c>
      <c r="B3349" s="18">
        <v>1</v>
      </c>
    </row>
    <row r="3350" spans="1:2" x14ac:dyDescent="0.25">
      <c r="A3350" s="7" t="s">
        <v>9549</v>
      </c>
      <c r="B3350" s="10" t="s">
        <v>8069</v>
      </c>
    </row>
    <row r="3351" spans="1:2" x14ac:dyDescent="0.25">
      <c r="A3351" s="7" t="s">
        <v>9549</v>
      </c>
      <c r="B3351" s="18">
        <v>1</v>
      </c>
    </row>
    <row r="3352" spans="1:2" x14ac:dyDescent="0.25">
      <c r="A3352" s="7" t="s">
        <v>9550</v>
      </c>
      <c r="B3352" s="10" t="s">
        <v>8069</v>
      </c>
    </row>
    <row r="3353" spans="1:2" x14ac:dyDescent="0.25">
      <c r="A3353" s="7" t="s">
        <v>9550</v>
      </c>
      <c r="B3353" s="18">
        <v>1</v>
      </c>
    </row>
    <row r="3354" spans="1:2" x14ac:dyDescent="0.25">
      <c r="A3354" s="7" t="s">
        <v>9551</v>
      </c>
      <c r="B3354" s="10" t="s">
        <v>8069</v>
      </c>
    </row>
    <row r="3355" spans="1:2" x14ac:dyDescent="0.25">
      <c r="A3355" s="7" t="s">
        <v>9551</v>
      </c>
      <c r="B3355" s="18">
        <v>1</v>
      </c>
    </row>
    <row r="3356" spans="1:2" x14ac:dyDescent="0.25">
      <c r="A3356" s="7" t="s">
        <v>9552</v>
      </c>
      <c r="B3356" s="10" t="s">
        <v>8069</v>
      </c>
    </row>
    <row r="3357" spans="1:2" x14ac:dyDescent="0.25">
      <c r="A3357" s="7" t="s">
        <v>9552</v>
      </c>
      <c r="B3357" s="18">
        <v>1</v>
      </c>
    </row>
    <row r="3358" spans="1:2" x14ac:dyDescent="0.25">
      <c r="A3358" s="7" t="s">
        <v>9553</v>
      </c>
      <c r="B3358" s="10" t="s">
        <v>8069</v>
      </c>
    </row>
    <row r="3359" spans="1:2" x14ac:dyDescent="0.25">
      <c r="A3359" s="7" t="s">
        <v>9553</v>
      </c>
      <c r="B3359" s="18">
        <v>1</v>
      </c>
    </row>
    <row r="3360" spans="1:2" x14ac:dyDescent="0.25">
      <c r="A3360" s="7" t="s">
        <v>9554</v>
      </c>
      <c r="B3360" s="10" t="s">
        <v>8069</v>
      </c>
    </row>
    <row r="3361" spans="1:2" x14ac:dyDescent="0.25">
      <c r="A3361" s="7" t="s">
        <v>9554</v>
      </c>
      <c r="B3361" s="18">
        <v>1</v>
      </c>
    </row>
    <row r="3362" spans="1:2" x14ac:dyDescent="0.25">
      <c r="A3362" s="7" t="s">
        <v>9555</v>
      </c>
      <c r="B3362" s="10" t="s">
        <v>8069</v>
      </c>
    </row>
    <row r="3363" spans="1:2" x14ac:dyDescent="0.25">
      <c r="A3363" s="7" t="s">
        <v>9555</v>
      </c>
      <c r="B3363" s="18">
        <v>1</v>
      </c>
    </row>
    <row r="3364" spans="1:2" x14ac:dyDescent="0.25">
      <c r="A3364" s="7" t="s">
        <v>9556</v>
      </c>
      <c r="B3364" s="10" t="s">
        <v>8069</v>
      </c>
    </row>
    <row r="3365" spans="1:2" x14ac:dyDescent="0.25">
      <c r="A3365" s="7" t="s">
        <v>9556</v>
      </c>
      <c r="B3365" s="18">
        <v>1</v>
      </c>
    </row>
    <row r="3366" spans="1:2" x14ac:dyDescent="0.25">
      <c r="A3366" s="7" t="s">
        <v>9557</v>
      </c>
      <c r="B3366" s="10" t="s">
        <v>8069</v>
      </c>
    </row>
    <row r="3367" spans="1:2" x14ac:dyDescent="0.25">
      <c r="A3367" s="7" t="s">
        <v>9557</v>
      </c>
      <c r="B3367" s="18">
        <v>1</v>
      </c>
    </row>
    <row r="3368" spans="1:2" x14ac:dyDescent="0.25">
      <c r="A3368" s="7" t="s">
        <v>9558</v>
      </c>
      <c r="B3368" s="10" t="s">
        <v>8069</v>
      </c>
    </row>
    <row r="3369" spans="1:2" x14ac:dyDescent="0.25">
      <c r="A3369" s="7" t="s">
        <v>9558</v>
      </c>
      <c r="B3369" s="18">
        <v>1</v>
      </c>
    </row>
    <row r="3370" spans="1:2" x14ac:dyDescent="0.25">
      <c r="A3370" s="7" t="s">
        <v>9559</v>
      </c>
      <c r="B3370" s="10" t="s">
        <v>8069</v>
      </c>
    </row>
    <row r="3371" spans="1:2" x14ac:dyDescent="0.25">
      <c r="A3371" s="7" t="s">
        <v>9559</v>
      </c>
      <c r="B3371" s="18">
        <v>1</v>
      </c>
    </row>
    <row r="3372" spans="1:2" x14ac:dyDescent="0.25">
      <c r="A3372" s="19" t="s">
        <v>9560</v>
      </c>
      <c r="B3372" s="10" t="s">
        <v>8989</v>
      </c>
    </row>
    <row r="3373" spans="1:2" x14ac:dyDescent="0.25">
      <c r="A3373" s="21"/>
      <c r="B3373" s="10" t="s">
        <v>8992</v>
      </c>
    </row>
    <row r="3374" spans="1:2" x14ac:dyDescent="0.25">
      <c r="A3374" s="21"/>
      <c r="B3374" s="10" t="s">
        <v>9106</v>
      </c>
    </row>
    <row r="3375" spans="1:2" x14ac:dyDescent="0.25">
      <c r="A3375" s="21"/>
      <c r="B3375" s="10" t="s">
        <v>8816</v>
      </c>
    </row>
    <row r="3376" spans="1:2" x14ac:dyDescent="0.25">
      <c r="A3376" s="21"/>
      <c r="B3376" s="10" t="s">
        <v>9086</v>
      </c>
    </row>
    <row r="3377" spans="1:2" x14ac:dyDescent="0.25">
      <c r="A3377" s="21"/>
      <c r="B3377" s="10" t="s">
        <v>9116</v>
      </c>
    </row>
    <row r="3378" spans="1:2" x14ac:dyDescent="0.25">
      <c r="A3378" s="21"/>
      <c r="B3378" s="10" t="s">
        <v>9118</v>
      </c>
    </row>
    <row r="3379" spans="1:2" x14ac:dyDescent="0.25">
      <c r="A3379" s="20"/>
      <c r="B3379" s="10" t="s">
        <v>8791</v>
      </c>
    </row>
    <row r="3380" spans="1:2" x14ac:dyDescent="0.25">
      <c r="A3380" s="7" t="s">
        <v>9560</v>
      </c>
      <c r="B3380" s="18">
        <v>8</v>
      </c>
    </row>
    <row r="3381" spans="1:2" x14ac:dyDescent="0.25">
      <c r="A3381" s="7" t="s">
        <v>9561</v>
      </c>
      <c r="B3381" s="10" t="s">
        <v>8069</v>
      </c>
    </row>
    <row r="3382" spans="1:2" x14ac:dyDescent="0.25">
      <c r="A3382" s="7" t="s">
        <v>9561</v>
      </c>
      <c r="B3382" s="18">
        <v>1</v>
      </c>
    </row>
    <row r="3383" spans="1:2" x14ac:dyDescent="0.25">
      <c r="A3383" s="7" t="s">
        <v>9562</v>
      </c>
      <c r="B3383" s="10" t="s">
        <v>8069</v>
      </c>
    </row>
    <row r="3384" spans="1:2" x14ac:dyDescent="0.25">
      <c r="A3384" s="7" t="s">
        <v>9562</v>
      </c>
      <c r="B3384" s="18">
        <v>1</v>
      </c>
    </row>
    <row r="3385" spans="1:2" x14ac:dyDescent="0.25">
      <c r="A3385" s="7" t="s">
        <v>9563</v>
      </c>
      <c r="B3385" s="10" t="s">
        <v>8069</v>
      </c>
    </row>
    <row r="3386" spans="1:2" x14ac:dyDescent="0.25">
      <c r="A3386" s="7" t="s">
        <v>9563</v>
      </c>
      <c r="B3386" s="18">
        <v>1</v>
      </c>
    </row>
    <row r="3387" spans="1:2" x14ac:dyDescent="0.25">
      <c r="A3387" s="7" t="s">
        <v>9564</v>
      </c>
      <c r="B3387" s="10" t="s">
        <v>8069</v>
      </c>
    </row>
    <row r="3388" spans="1:2" x14ac:dyDescent="0.25">
      <c r="A3388" s="7" t="s">
        <v>9564</v>
      </c>
      <c r="B3388" s="18">
        <v>1</v>
      </c>
    </row>
    <row r="3389" spans="1:2" x14ac:dyDescent="0.25">
      <c r="A3389" s="19" t="s">
        <v>9565</v>
      </c>
      <c r="B3389" s="10" t="s">
        <v>8167</v>
      </c>
    </row>
    <row r="3390" spans="1:2" x14ac:dyDescent="0.25">
      <c r="A3390" s="21"/>
      <c r="B3390" s="10" t="s">
        <v>8582</v>
      </c>
    </row>
    <row r="3391" spans="1:2" x14ac:dyDescent="0.25">
      <c r="A3391" s="21"/>
      <c r="B3391" s="10" t="s">
        <v>8356</v>
      </c>
    </row>
    <row r="3392" spans="1:2" x14ac:dyDescent="0.25">
      <c r="A3392" s="21"/>
      <c r="B3392" s="10" t="s">
        <v>8846</v>
      </c>
    </row>
    <row r="3393" spans="1:2" x14ac:dyDescent="0.25">
      <c r="A3393" s="21"/>
      <c r="B3393" s="10" t="s">
        <v>8861</v>
      </c>
    </row>
    <row r="3394" spans="1:2" x14ac:dyDescent="0.25">
      <c r="A3394" s="21"/>
      <c r="B3394" s="10" t="s">
        <v>8227</v>
      </c>
    </row>
    <row r="3395" spans="1:2" x14ac:dyDescent="0.25">
      <c r="A3395" s="21"/>
      <c r="B3395" s="10" t="s">
        <v>8260</v>
      </c>
    </row>
    <row r="3396" spans="1:2" x14ac:dyDescent="0.25">
      <c r="A3396" s="21"/>
      <c r="B3396" s="10" t="s">
        <v>8312</v>
      </c>
    </row>
    <row r="3397" spans="1:2" x14ac:dyDescent="0.25">
      <c r="A3397" s="21"/>
      <c r="B3397" s="10" t="s">
        <v>8819</v>
      </c>
    </row>
    <row r="3398" spans="1:2" x14ac:dyDescent="0.25">
      <c r="A3398" s="21"/>
      <c r="B3398" s="10" t="s">
        <v>8279</v>
      </c>
    </row>
    <row r="3399" spans="1:2" x14ac:dyDescent="0.25">
      <c r="A3399" s="20"/>
      <c r="B3399" s="10" t="s">
        <v>8169</v>
      </c>
    </row>
    <row r="3400" spans="1:2" x14ac:dyDescent="0.25">
      <c r="A3400" s="7" t="s">
        <v>9565</v>
      </c>
      <c r="B3400" s="18">
        <v>11</v>
      </c>
    </row>
    <row r="3401" spans="1:2" x14ac:dyDescent="0.25">
      <c r="A3401" s="7" t="s">
        <v>9566</v>
      </c>
      <c r="B3401" s="10" t="s">
        <v>8069</v>
      </c>
    </row>
    <row r="3402" spans="1:2" x14ac:dyDescent="0.25">
      <c r="A3402" s="7" t="s">
        <v>9566</v>
      </c>
      <c r="B3402" s="18">
        <v>1</v>
      </c>
    </row>
    <row r="3403" spans="1:2" x14ac:dyDescent="0.25">
      <c r="A3403" s="7" t="s">
        <v>9567</v>
      </c>
      <c r="B3403" s="10" t="s">
        <v>8069</v>
      </c>
    </row>
    <row r="3404" spans="1:2" x14ac:dyDescent="0.25">
      <c r="A3404" s="7" t="s">
        <v>9567</v>
      </c>
      <c r="B3404" s="18">
        <v>1</v>
      </c>
    </row>
    <row r="3405" spans="1:2" x14ac:dyDescent="0.25">
      <c r="A3405" s="7" t="s">
        <v>9568</v>
      </c>
      <c r="B3405" s="10" t="s">
        <v>8069</v>
      </c>
    </row>
    <row r="3406" spans="1:2" x14ac:dyDescent="0.25">
      <c r="A3406" s="7" t="s">
        <v>9568</v>
      </c>
      <c r="B3406" s="18">
        <v>1</v>
      </c>
    </row>
    <row r="3407" spans="1:2" x14ac:dyDescent="0.25">
      <c r="A3407" s="7" t="s">
        <v>9569</v>
      </c>
      <c r="B3407" s="10" t="s">
        <v>8069</v>
      </c>
    </row>
    <row r="3408" spans="1:2" x14ac:dyDescent="0.25">
      <c r="A3408" s="7" t="s">
        <v>9569</v>
      </c>
      <c r="B3408" s="18">
        <v>1</v>
      </c>
    </row>
    <row r="3409" spans="1:2" x14ac:dyDescent="0.25">
      <c r="A3409" s="7" t="s">
        <v>9570</v>
      </c>
      <c r="B3409" s="10" t="s">
        <v>8069</v>
      </c>
    </row>
    <row r="3410" spans="1:2" x14ac:dyDescent="0.25">
      <c r="A3410" s="7" t="s">
        <v>9570</v>
      </c>
      <c r="B3410" s="18">
        <v>1</v>
      </c>
    </row>
    <row r="3411" spans="1:2" x14ac:dyDescent="0.25">
      <c r="A3411" s="7" t="s">
        <v>9571</v>
      </c>
      <c r="B3411" s="10" t="s">
        <v>8069</v>
      </c>
    </row>
    <row r="3412" spans="1:2" x14ac:dyDescent="0.25">
      <c r="A3412" s="7" t="s">
        <v>9571</v>
      </c>
      <c r="B3412" s="18">
        <v>1</v>
      </c>
    </row>
    <row r="3413" spans="1:2" x14ac:dyDescent="0.25">
      <c r="A3413" s="7" t="s">
        <v>9572</v>
      </c>
      <c r="B3413" s="10" t="s">
        <v>8069</v>
      </c>
    </row>
    <row r="3414" spans="1:2" x14ac:dyDescent="0.25">
      <c r="A3414" s="7" t="s">
        <v>9572</v>
      </c>
      <c r="B3414" s="18">
        <v>1</v>
      </c>
    </row>
    <row r="3415" spans="1:2" x14ac:dyDescent="0.25">
      <c r="A3415" s="7" t="s">
        <v>9573</v>
      </c>
      <c r="B3415" s="10" t="s">
        <v>8069</v>
      </c>
    </row>
    <row r="3416" spans="1:2" x14ac:dyDescent="0.25">
      <c r="A3416" s="7" t="s">
        <v>9573</v>
      </c>
      <c r="B3416" s="18">
        <v>1</v>
      </c>
    </row>
    <row r="3417" spans="1:2" x14ac:dyDescent="0.25">
      <c r="A3417" s="7" t="s">
        <v>9574</v>
      </c>
      <c r="B3417" s="10" t="s">
        <v>8069</v>
      </c>
    </row>
    <row r="3418" spans="1:2" x14ac:dyDescent="0.25">
      <c r="A3418" s="7" t="s">
        <v>9574</v>
      </c>
      <c r="B3418" s="18">
        <v>1</v>
      </c>
    </row>
    <row r="3419" spans="1:2" x14ac:dyDescent="0.25">
      <c r="A3419" s="7" t="s">
        <v>9575</v>
      </c>
      <c r="B3419" s="10" t="s">
        <v>8069</v>
      </c>
    </row>
    <row r="3420" spans="1:2" x14ac:dyDescent="0.25">
      <c r="A3420" s="7" t="s">
        <v>9575</v>
      </c>
      <c r="B3420" s="18">
        <v>1</v>
      </c>
    </row>
    <row r="3421" spans="1:2" x14ac:dyDescent="0.25">
      <c r="A3421" s="19" t="s">
        <v>9576</v>
      </c>
      <c r="B3421" s="10" t="s">
        <v>9120</v>
      </c>
    </row>
    <row r="3422" spans="1:2" x14ac:dyDescent="0.25">
      <c r="A3422" s="20"/>
      <c r="B3422" s="10" t="s">
        <v>9116</v>
      </c>
    </row>
    <row r="3423" spans="1:2" x14ac:dyDescent="0.25">
      <c r="A3423" s="7" t="s">
        <v>9576</v>
      </c>
      <c r="B3423" s="18">
        <v>2</v>
      </c>
    </row>
    <row r="3424" spans="1:2" x14ac:dyDescent="0.25">
      <c r="A3424" s="7" t="s">
        <v>9577</v>
      </c>
      <c r="B3424" s="10" t="s">
        <v>8069</v>
      </c>
    </row>
    <row r="3425" spans="1:2" x14ac:dyDescent="0.25">
      <c r="A3425" s="7" t="s">
        <v>9577</v>
      </c>
      <c r="B3425" s="18">
        <v>1</v>
      </c>
    </row>
    <row r="3426" spans="1:2" x14ac:dyDescent="0.25">
      <c r="A3426" s="7" t="s">
        <v>9578</v>
      </c>
      <c r="B3426" s="10" t="s">
        <v>8069</v>
      </c>
    </row>
    <row r="3427" spans="1:2" x14ac:dyDescent="0.25">
      <c r="A3427" s="7" t="s">
        <v>9578</v>
      </c>
      <c r="B3427" s="18">
        <v>1</v>
      </c>
    </row>
    <row r="3428" spans="1:2" x14ac:dyDescent="0.25">
      <c r="A3428" s="7" t="s">
        <v>9579</v>
      </c>
      <c r="B3428" s="10" t="s">
        <v>8069</v>
      </c>
    </row>
    <row r="3429" spans="1:2" x14ac:dyDescent="0.25">
      <c r="A3429" s="7" t="s">
        <v>9579</v>
      </c>
      <c r="B3429" s="18">
        <v>1</v>
      </c>
    </row>
    <row r="3430" spans="1:2" x14ac:dyDescent="0.25">
      <c r="A3430" s="7" t="s">
        <v>9580</v>
      </c>
      <c r="B3430" s="10" t="s">
        <v>8069</v>
      </c>
    </row>
    <row r="3431" spans="1:2" x14ac:dyDescent="0.25">
      <c r="A3431" s="7" t="s">
        <v>9580</v>
      </c>
      <c r="B3431" s="18">
        <v>1</v>
      </c>
    </row>
    <row r="3432" spans="1:2" x14ac:dyDescent="0.25">
      <c r="A3432" s="7" t="s">
        <v>9581</v>
      </c>
      <c r="B3432" s="10" t="s">
        <v>8069</v>
      </c>
    </row>
    <row r="3433" spans="1:2" x14ac:dyDescent="0.25">
      <c r="A3433" s="7" t="s">
        <v>9581</v>
      </c>
      <c r="B3433" s="18">
        <v>1</v>
      </c>
    </row>
    <row r="3434" spans="1:2" x14ac:dyDescent="0.25">
      <c r="A3434" s="7" t="s">
        <v>9582</v>
      </c>
      <c r="B3434" s="10" t="s">
        <v>8069</v>
      </c>
    </row>
    <row r="3435" spans="1:2" x14ac:dyDescent="0.25">
      <c r="A3435" s="7" t="s">
        <v>9582</v>
      </c>
      <c r="B3435" s="18">
        <v>1</v>
      </c>
    </row>
    <row r="3436" spans="1:2" x14ac:dyDescent="0.25">
      <c r="A3436" s="7" t="s">
        <v>9583</v>
      </c>
      <c r="B3436" s="10" t="s">
        <v>8069</v>
      </c>
    </row>
    <row r="3437" spans="1:2" x14ac:dyDescent="0.25">
      <c r="A3437" s="7" t="s">
        <v>9583</v>
      </c>
      <c r="B3437" s="18">
        <v>1</v>
      </c>
    </row>
    <row r="3438" spans="1:2" x14ac:dyDescent="0.25">
      <c r="A3438" s="7" t="s">
        <v>9584</v>
      </c>
      <c r="B3438" s="10" t="s">
        <v>8069</v>
      </c>
    </row>
    <row r="3439" spans="1:2" x14ac:dyDescent="0.25">
      <c r="A3439" s="7" t="s">
        <v>9584</v>
      </c>
      <c r="B3439" s="18">
        <v>1</v>
      </c>
    </row>
    <row r="3440" spans="1:2" x14ac:dyDescent="0.25">
      <c r="A3440" s="7" t="s">
        <v>9585</v>
      </c>
      <c r="B3440" s="10" t="s">
        <v>8069</v>
      </c>
    </row>
    <row r="3441" spans="1:2" x14ac:dyDescent="0.25">
      <c r="A3441" s="7" t="s">
        <v>9585</v>
      </c>
      <c r="B3441" s="18">
        <v>1</v>
      </c>
    </row>
    <row r="3442" spans="1:2" x14ac:dyDescent="0.25">
      <c r="A3442" s="7" t="s">
        <v>9586</v>
      </c>
      <c r="B3442" s="10" t="s">
        <v>8069</v>
      </c>
    </row>
    <row r="3443" spans="1:2" x14ac:dyDescent="0.25">
      <c r="A3443" s="7" t="s">
        <v>9586</v>
      </c>
      <c r="B3443" s="18">
        <v>1</v>
      </c>
    </row>
    <row r="3444" spans="1:2" x14ac:dyDescent="0.25">
      <c r="A3444" s="7" t="s">
        <v>9587</v>
      </c>
      <c r="B3444" s="10" t="s">
        <v>8069</v>
      </c>
    </row>
    <row r="3445" spans="1:2" x14ac:dyDescent="0.25">
      <c r="A3445" s="7" t="s">
        <v>9587</v>
      </c>
      <c r="B3445" s="18">
        <v>1</v>
      </c>
    </row>
    <row r="3446" spans="1:2" x14ac:dyDescent="0.25">
      <c r="A3446" s="7" t="s">
        <v>9588</v>
      </c>
      <c r="B3446" s="10" t="s">
        <v>8069</v>
      </c>
    </row>
    <row r="3447" spans="1:2" x14ac:dyDescent="0.25">
      <c r="A3447" s="7" t="s">
        <v>9588</v>
      </c>
      <c r="B3447" s="18">
        <v>1</v>
      </c>
    </row>
    <row r="3448" spans="1:2" x14ac:dyDescent="0.25">
      <c r="A3448" s="7" t="s">
        <v>9589</v>
      </c>
      <c r="B3448" s="10" t="s">
        <v>8069</v>
      </c>
    </row>
    <row r="3449" spans="1:2" x14ac:dyDescent="0.25">
      <c r="A3449" s="7" t="s">
        <v>9589</v>
      </c>
      <c r="B3449" s="18">
        <v>1</v>
      </c>
    </row>
    <row r="3450" spans="1:2" x14ac:dyDescent="0.25">
      <c r="A3450" s="7" t="s">
        <v>9590</v>
      </c>
      <c r="B3450" s="10" t="s">
        <v>8069</v>
      </c>
    </row>
    <row r="3451" spans="1:2" x14ac:dyDescent="0.25">
      <c r="A3451" s="7" t="s">
        <v>9590</v>
      </c>
      <c r="B3451" s="18">
        <v>1</v>
      </c>
    </row>
    <row r="3452" spans="1:2" x14ac:dyDescent="0.25">
      <c r="A3452" s="7" t="s">
        <v>9591</v>
      </c>
      <c r="B3452" s="10" t="s">
        <v>8069</v>
      </c>
    </row>
    <row r="3453" spans="1:2" x14ac:dyDescent="0.25">
      <c r="A3453" s="7" t="s">
        <v>9591</v>
      </c>
      <c r="B3453" s="18">
        <v>1</v>
      </c>
    </row>
    <row r="3454" spans="1:2" x14ac:dyDescent="0.25">
      <c r="A3454" s="7" t="s">
        <v>9592</v>
      </c>
      <c r="B3454" s="10" t="s">
        <v>8069</v>
      </c>
    </row>
    <row r="3455" spans="1:2" x14ac:dyDescent="0.25">
      <c r="A3455" s="7" t="s">
        <v>9592</v>
      </c>
      <c r="B3455" s="18">
        <v>1</v>
      </c>
    </row>
    <row r="3456" spans="1:2" x14ac:dyDescent="0.25">
      <c r="A3456" s="7" t="s">
        <v>9593</v>
      </c>
      <c r="B3456" s="10" t="s">
        <v>8069</v>
      </c>
    </row>
    <row r="3457" spans="1:2" x14ac:dyDescent="0.25">
      <c r="A3457" s="7" t="s">
        <v>9593</v>
      </c>
      <c r="B3457" s="18">
        <v>1</v>
      </c>
    </row>
    <row r="3458" spans="1:2" x14ac:dyDescent="0.25">
      <c r="A3458" s="7" t="s">
        <v>9594</v>
      </c>
      <c r="B3458" s="10" t="s">
        <v>8069</v>
      </c>
    </row>
    <row r="3459" spans="1:2" x14ac:dyDescent="0.25">
      <c r="A3459" s="7" t="s">
        <v>9594</v>
      </c>
      <c r="B3459" s="18">
        <v>1</v>
      </c>
    </row>
    <row r="3460" spans="1:2" x14ac:dyDescent="0.25">
      <c r="A3460" s="7" t="s">
        <v>9595</v>
      </c>
      <c r="B3460" s="10" t="s">
        <v>8069</v>
      </c>
    </row>
    <row r="3461" spans="1:2" x14ac:dyDescent="0.25">
      <c r="A3461" s="7" t="s">
        <v>9595</v>
      </c>
      <c r="B3461" s="18">
        <v>1</v>
      </c>
    </row>
    <row r="3462" spans="1:2" x14ac:dyDescent="0.25">
      <c r="A3462" s="7" t="s">
        <v>9596</v>
      </c>
      <c r="B3462" s="10" t="s">
        <v>8069</v>
      </c>
    </row>
    <row r="3463" spans="1:2" x14ac:dyDescent="0.25">
      <c r="A3463" s="7" t="s">
        <v>9596</v>
      </c>
      <c r="B3463" s="18">
        <v>1</v>
      </c>
    </row>
    <row r="3464" spans="1:2" x14ac:dyDescent="0.25">
      <c r="A3464" s="7" t="s">
        <v>9597</v>
      </c>
      <c r="B3464" s="10" t="s">
        <v>8069</v>
      </c>
    </row>
    <row r="3465" spans="1:2" x14ac:dyDescent="0.25">
      <c r="A3465" s="7" t="s">
        <v>9597</v>
      </c>
      <c r="B3465" s="18">
        <v>1</v>
      </c>
    </row>
    <row r="3466" spans="1:2" x14ac:dyDescent="0.25">
      <c r="A3466" s="7" t="s">
        <v>9598</v>
      </c>
      <c r="B3466" s="10" t="s">
        <v>8069</v>
      </c>
    </row>
    <row r="3467" spans="1:2" x14ac:dyDescent="0.25">
      <c r="A3467" s="7" t="s">
        <v>9598</v>
      </c>
      <c r="B3467" s="18">
        <v>1</v>
      </c>
    </row>
    <row r="3468" spans="1:2" x14ac:dyDescent="0.25">
      <c r="A3468" s="7" t="s">
        <v>9599</v>
      </c>
      <c r="B3468" s="10" t="s">
        <v>8069</v>
      </c>
    </row>
    <row r="3469" spans="1:2" x14ac:dyDescent="0.25">
      <c r="A3469" s="7" t="s">
        <v>9599</v>
      </c>
      <c r="B3469" s="18">
        <v>1</v>
      </c>
    </row>
    <row r="3470" spans="1:2" x14ac:dyDescent="0.25">
      <c r="A3470" s="7" t="s">
        <v>9600</v>
      </c>
      <c r="B3470" s="10" t="s">
        <v>8069</v>
      </c>
    </row>
    <row r="3471" spans="1:2" x14ac:dyDescent="0.25">
      <c r="A3471" s="7" t="s">
        <v>9600</v>
      </c>
      <c r="B3471" s="18">
        <v>1</v>
      </c>
    </row>
    <row r="3472" spans="1:2" x14ac:dyDescent="0.25">
      <c r="A3472" s="7" t="s">
        <v>9601</v>
      </c>
      <c r="B3472" s="10" t="s">
        <v>8069</v>
      </c>
    </row>
    <row r="3473" spans="1:2" x14ac:dyDescent="0.25">
      <c r="A3473" s="7" t="s">
        <v>9601</v>
      </c>
      <c r="B3473" s="18">
        <v>1</v>
      </c>
    </row>
    <row r="3474" spans="1:2" x14ac:dyDescent="0.25">
      <c r="A3474" s="7" t="s">
        <v>9602</v>
      </c>
      <c r="B3474" s="10" t="s">
        <v>8069</v>
      </c>
    </row>
    <row r="3475" spans="1:2" x14ac:dyDescent="0.25">
      <c r="A3475" s="7" t="s">
        <v>9602</v>
      </c>
      <c r="B3475" s="18">
        <v>1</v>
      </c>
    </row>
    <row r="3476" spans="1:2" x14ac:dyDescent="0.25">
      <c r="A3476" s="7" t="s">
        <v>9603</v>
      </c>
      <c r="B3476" s="10" t="s">
        <v>8069</v>
      </c>
    </row>
    <row r="3477" spans="1:2" x14ac:dyDescent="0.25">
      <c r="A3477" s="7" t="s">
        <v>9603</v>
      </c>
      <c r="B3477" s="18">
        <v>1</v>
      </c>
    </row>
    <row r="3478" spans="1:2" x14ac:dyDescent="0.25">
      <c r="A3478" s="7" t="s">
        <v>9604</v>
      </c>
      <c r="B3478" s="10" t="s">
        <v>8069</v>
      </c>
    </row>
    <row r="3479" spans="1:2" x14ac:dyDescent="0.25">
      <c r="A3479" s="7" t="s">
        <v>9604</v>
      </c>
      <c r="B3479" s="18">
        <v>1</v>
      </c>
    </row>
    <row r="3480" spans="1:2" x14ac:dyDescent="0.25">
      <c r="A3480" s="7" t="s">
        <v>9605</v>
      </c>
      <c r="B3480" s="10" t="s">
        <v>8069</v>
      </c>
    </row>
    <row r="3481" spans="1:2" x14ac:dyDescent="0.25">
      <c r="A3481" s="7" t="s">
        <v>9605</v>
      </c>
      <c r="B3481" s="18">
        <v>1</v>
      </c>
    </row>
    <row r="3482" spans="1:2" x14ac:dyDescent="0.25">
      <c r="A3482" s="7" t="s">
        <v>9606</v>
      </c>
      <c r="B3482" s="10" t="s">
        <v>8069</v>
      </c>
    </row>
    <row r="3483" spans="1:2" x14ac:dyDescent="0.25">
      <c r="A3483" s="7" t="s">
        <v>9606</v>
      </c>
      <c r="B3483" s="18">
        <v>1</v>
      </c>
    </row>
    <row r="3484" spans="1:2" x14ac:dyDescent="0.25">
      <c r="A3484" s="7" t="s">
        <v>9607</v>
      </c>
      <c r="B3484" s="10" t="s">
        <v>8069</v>
      </c>
    </row>
    <row r="3485" spans="1:2" x14ac:dyDescent="0.25">
      <c r="A3485" s="7" t="s">
        <v>9607</v>
      </c>
      <c r="B3485" s="18">
        <v>1</v>
      </c>
    </row>
    <row r="3486" spans="1:2" x14ac:dyDescent="0.25">
      <c r="A3486" s="7" t="s">
        <v>9608</v>
      </c>
      <c r="B3486" s="10" t="s">
        <v>8069</v>
      </c>
    </row>
    <row r="3487" spans="1:2" x14ac:dyDescent="0.25">
      <c r="A3487" s="7" t="s">
        <v>9608</v>
      </c>
      <c r="B3487" s="18">
        <v>1</v>
      </c>
    </row>
    <row r="3488" spans="1:2" x14ac:dyDescent="0.25">
      <c r="A3488" s="7" t="s">
        <v>9609</v>
      </c>
      <c r="B3488" s="10" t="s">
        <v>8069</v>
      </c>
    </row>
    <row r="3489" spans="1:2" x14ac:dyDescent="0.25">
      <c r="A3489" s="7" t="s">
        <v>9609</v>
      </c>
      <c r="B3489" s="18">
        <v>1</v>
      </c>
    </row>
    <row r="3490" spans="1:2" x14ac:dyDescent="0.25">
      <c r="A3490" s="7" t="s">
        <v>9610</v>
      </c>
      <c r="B3490" s="10" t="s">
        <v>8069</v>
      </c>
    </row>
    <row r="3491" spans="1:2" x14ac:dyDescent="0.25">
      <c r="A3491" s="7" t="s">
        <v>9610</v>
      </c>
      <c r="B3491" s="18">
        <v>1</v>
      </c>
    </row>
    <row r="3492" spans="1:2" x14ac:dyDescent="0.25">
      <c r="A3492" s="7" t="s">
        <v>9611</v>
      </c>
      <c r="B3492" s="10" t="s">
        <v>8069</v>
      </c>
    </row>
    <row r="3493" spans="1:2" x14ac:dyDescent="0.25">
      <c r="A3493" s="7" t="s">
        <v>9611</v>
      </c>
      <c r="B3493" s="18">
        <v>1</v>
      </c>
    </row>
    <row r="3494" spans="1:2" x14ac:dyDescent="0.25">
      <c r="A3494" s="19" t="s">
        <v>9612</v>
      </c>
      <c r="B3494" s="10" t="s">
        <v>8989</v>
      </c>
    </row>
    <row r="3495" spans="1:2" x14ac:dyDescent="0.25">
      <c r="A3495" s="21"/>
      <c r="B3495" s="10" t="s">
        <v>8992</v>
      </c>
    </row>
    <row r="3496" spans="1:2" x14ac:dyDescent="0.25">
      <c r="A3496" s="21"/>
      <c r="B3496" s="10" t="s">
        <v>9106</v>
      </c>
    </row>
    <row r="3497" spans="1:2" x14ac:dyDescent="0.25">
      <c r="A3497" s="21"/>
      <c r="B3497" s="10" t="s">
        <v>8816</v>
      </c>
    </row>
    <row r="3498" spans="1:2" x14ac:dyDescent="0.25">
      <c r="A3498" s="21"/>
      <c r="B3498" s="10" t="s">
        <v>9086</v>
      </c>
    </row>
    <row r="3499" spans="1:2" x14ac:dyDescent="0.25">
      <c r="A3499" s="21"/>
      <c r="B3499" s="10" t="s">
        <v>8970</v>
      </c>
    </row>
    <row r="3500" spans="1:2" x14ac:dyDescent="0.25">
      <c r="A3500" s="21"/>
      <c r="B3500" s="10" t="s">
        <v>9099</v>
      </c>
    </row>
    <row r="3501" spans="1:2" x14ac:dyDescent="0.25">
      <c r="A3501" s="21"/>
      <c r="B3501" s="10" t="s">
        <v>8472</v>
      </c>
    </row>
    <row r="3502" spans="1:2" x14ac:dyDescent="0.25">
      <c r="A3502" s="21"/>
      <c r="B3502" s="10" t="s">
        <v>9114</v>
      </c>
    </row>
    <row r="3503" spans="1:2" x14ac:dyDescent="0.25">
      <c r="A3503" s="21"/>
      <c r="B3503" s="10" t="s">
        <v>9116</v>
      </c>
    </row>
    <row r="3504" spans="1:2" x14ac:dyDescent="0.25">
      <c r="A3504" s="21"/>
      <c r="B3504" s="10" t="s">
        <v>9118</v>
      </c>
    </row>
    <row r="3505" spans="1:2" x14ac:dyDescent="0.25">
      <c r="A3505" s="21"/>
      <c r="B3505" s="10" t="s">
        <v>9104</v>
      </c>
    </row>
    <row r="3506" spans="1:2" x14ac:dyDescent="0.25">
      <c r="A3506" s="21"/>
      <c r="B3506" s="10" t="s">
        <v>8791</v>
      </c>
    </row>
    <row r="3507" spans="1:2" x14ac:dyDescent="0.25">
      <c r="A3507" s="20"/>
      <c r="B3507" s="10" t="s">
        <v>9095</v>
      </c>
    </row>
    <row r="3508" spans="1:2" x14ac:dyDescent="0.25">
      <c r="A3508" s="7" t="s">
        <v>9612</v>
      </c>
      <c r="B3508" s="18">
        <v>14</v>
      </c>
    </row>
    <row r="3509" spans="1:2" x14ac:dyDescent="0.25">
      <c r="A3509" s="7" t="s">
        <v>9613</v>
      </c>
      <c r="B3509" s="10" t="s">
        <v>8069</v>
      </c>
    </row>
    <row r="3510" spans="1:2" x14ac:dyDescent="0.25">
      <c r="A3510" s="7" t="s">
        <v>9613</v>
      </c>
      <c r="B3510" s="18">
        <v>1</v>
      </c>
    </row>
    <row r="3511" spans="1:2" x14ac:dyDescent="0.25">
      <c r="A3511" s="7" t="s">
        <v>9614</v>
      </c>
      <c r="B3511" s="10" t="s">
        <v>8069</v>
      </c>
    </row>
    <row r="3512" spans="1:2" x14ac:dyDescent="0.25">
      <c r="A3512" s="7" t="s">
        <v>9614</v>
      </c>
      <c r="B3512" s="18">
        <v>1</v>
      </c>
    </row>
    <row r="3513" spans="1:2" x14ac:dyDescent="0.25">
      <c r="A3513" s="7" t="s">
        <v>9615</v>
      </c>
      <c r="B3513" s="10" t="s">
        <v>8069</v>
      </c>
    </row>
    <row r="3514" spans="1:2" x14ac:dyDescent="0.25">
      <c r="A3514" s="7" t="s">
        <v>9615</v>
      </c>
      <c r="B3514" s="18">
        <v>1</v>
      </c>
    </row>
    <row r="3515" spans="1:2" x14ac:dyDescent="0.25">
      <c r="A3515" s="7" t="s">
        <v>9616</v>
      </c>
      <c r="B3515" s="10" t="s">
        <v>8069</v>
      </c>
    </row>
    <row r="3516" spans="1:2" x14ac:dyDescent="0.25">
      <c r="A3516" s="7" t="s">
        <v>9616</v>
      </c>
      <c r="B3516" s="18">
        <v>1</v>
      </c>
    </row>
    <row r="3517" spans="1:2" x14ac:dyDescent="0.25">
      <c r="A3517" s="7" t="s">
        <v>9617</v>
      </c>
      <c r="B3517" s="10" t="s">
        <v>8069</v>
      </c>
    </row>
    <row r="3518" spans="1:2" x14ac:dyDescent="0.25">
      <c r="A3518" s="7" t="s">
        <v>9617</v>
      </c>
      <c r="B3518" s="18">
        <v>1</v>
      </c>
    </row>
    <row r="3519" spans="1:2" x14ac:dyDescent="0.25">
      <c r="A3519" s="7" t="s">
        <v>9618</v>
      </c>
      <c r="B3519" s="10" t="s">
        <v>8069</v>
      </c>
    </row>
    <row r="3520" spans="1:2" x14ac:dyDescent="0.25">
      <c r="A3520" s="7" t="s">
        <v>9618</v>
      </c>
      <c r="B3520" s="18">
        <v>1</v>
      </c>
    </row>
    <row r="3521" spans="1:2" x14ac:dyDescent="0.25">
      <c r="A3521" s="7" t="s">
        <v>9619</v>
      </c>
      <c r="B3521" s="10" t="s">
        <v>8069</v>
      </c>
    </row>
    <row r="3522" spans="1:2" x14ac:dyDescent="0.25">
      <c r="A3522" s="7" t="s">
        <v>9619</v>
      </c>
      <c r="B3522" s="18">
        <v>1</v>
      </c>
    </row>
    <row r="3523" spans="1:2" x14ac:dyDescent="0.25">
      <c r="A3523" s="7" t="s">
        <v>9620</v>
      </c>
      <c r="B3523" s="10" t="s">
        <v>8069</v>
      </c>
    </row>
    <row r="3524" spans="1:2" x14ac:dyDescent="0.25">
      <c r="A3524" s="7" t="s">
        <v>9620</v>
      </c>
      <c r="B3524" s="18">
        <v>1</v>
      </c>
    </row>
    <row r="3525" spans="1:2" x14ac:dyDescent="0.25">
      <c r="A3525" s="7" t="s">
        <v>9621</v>
      </c>
      <c r="B3525" s="10" t="s">
        <v>8069</v>
      </c>
    </row>
    <row r="3526" spans="1:2" x14ac:dyDescent="0.25">
      <c r="A3526" s="7" t="s">
        <v>9621</v>
      </c>
      <c r="B3526" s="18">
        <v>1</v>
      </c>
    </row>
    <row r="3527" spans="1:2" x14ac:dyDescent="0.25">
      <c r="A3527" s="7" t="s">
        <v>9622</v>
      </c>
      <c r="B3527" s="10" t="s">
        <v>8069</v>
      </c>
    </row>
    <row r="3528" spans="1:2" x14ac:dyDescent="0.25">
      <c r="A3528" s="7" t="s">
        <v>9622</v>
      </c>
      <c r="B3528" s="18">
        <v>1</v>
      </c>
    </row>
    <row r="3529" spans="1:2" x14ac:dyDescent="0.25">
      <c r="A3529" s="19" t="s">
        <v>9623</v>
      </c>
      <c r="B3529" s="10" t="s">
        <v>8992</v>
      </c>
    </row>
    <row r="3530" spans="1:2" x14ac:dyDescent="0.25">
      <c r="A3530" s="21"/>
      <c r="B3530" s="10" t="s">
        <v>9106</v>
      </c>
    </row>
    <row r="3531" spans="1:2" x14ac:dyDescent="0.25">
      <c r="A3531" s="20"/>
      <c r="B3531" s="10" t="s">
        <v>8816</v>
      </c>
    </row>
    <row r="3532" spans="1:2" x14ac:dyDescent="0.25">
      <c r="A3532" s="7" t="s">
        <v>9623</v>
      </c>
      <c r="B3532" s="18">
        <v>3</v>
      </c>
    </row>
    <row r="3533" spans="1:2" x14ac:dyDescent="0.25">
      <c r="A3533" s="7" t="s">
        <v>9624</v>
      </c>
      <c r="B3533" s="10" t="s">
        <v>8069</v>
      </c>
    </row>
    <row r="3534" spans="1:2" x14ac:dyDescent="0.25">
      <c r="A3534" s="7" t="s">
        <v>9624</v>
      </c>
      <c r="B3534" s="18">
        <v>1</v>
      </c>
    </row>
    <row r="3535" spans="1:2" x14ac:dyDescent="0.25">
      <c r="A3535" s="7" t="s">
        <v>9625</v>
      </c>
      <c r="B3535" s="10" t="s">
        <v>8069</v>
      </c>
    </row>
    <row r="3536" spans="1:2" x14ac:dyDescent="0.25">
      <c r="A3536" s="7" t="s">
        <v>9625</v>
      </c>
      <c r="B3536" s="18">
        <v>1</v>
      </c>
    </row>
    <row r="3537" spans="1:2" x14ac:dyDescent="0.25">
      <c r="A3537" s="7" t="s">
        <v>9626</v>
      </c>
      <c r="B3537" s="10" t="s">
        <v>8069</v>
      </c>
    </row>
    <row r="3538" spans="1:2" x14ac:dyDescent="0.25">
      <c r="A3538" s="7" t="s">
        <v>9626</v>
      </c>
      <c r="B3538" s="18">
        <v>1</v>
      </c>
    </row>
    <row r="3539" spans="1:2" x14ac:dyDescent="0.25">
      <c r="A3539" s="7" t="s">
        <v>9627</v>
      </c>
      <c r="B3539" s="10" t="s">
        <v>8069</v>
      </c>
    </row>
    <row r="3540" spans="1:2" x14ac:dyDescent="0.25">
      <c r="A3540" s="7" t="s">
        <v>9627</v>
      </c>
      <c r="B3540" s="18">
        <v>1</v>
      </c>
    </row>
    <row r="3541" spans="1:2" x14ac:dyDescent="0.25">
      <c r="A3541" s="7" t="s">
        <v>9628</v>
      </c>
      <c r="B3541" s="10" t="s">
        <v>8069</v>
      </c>
    </row>
    <row r="3542" spans="1:2" x14ac:dyDescent="0.25">
      <c r="A3542" s="7" t="s">
        <v>9628</v>
      </c>
      <c r="B3542" s="18">
        <v>1</v>
      </c>
    </row>
    <row r="3543" spans="1:2" x14ac:dyDescent="0.25">
      <c r="A3543" s="7" t="s">
        <v>9629</v>
      </c>
      <c r="B3543" s="10" t="s">
        <v>8069</v>
      </c>
    </row>
    <row r="3544" spans="1:2" x14ac:dyDescent="0.25">
      <c r="A3544" s="7" t="s">
        <v>9629</v>
      </c>
      <c r="B3544" s="18">
        <v>1</v>
      </c>
    </row>
    <row r="3545" spans="1:2" x14ac:dyDescent="0.25">
      <c r="A3545" s="7" t="s">
        <v>9630</v>
      </c>
      <c r="B3545" s="10" t="s">
        <v>8069</v>
      </c>
    </row>
    <row r="3546" spans="1:2" x14ac:dyDescent="0.25">
      <c r="A3546" s="7" t="s">
        <v>9630</v>
      </c>
      <c r="B3546" s="18">
        <v>1</v>
      </c>
    </row>
    <row r="3547" spans="1:2" x14ac:dyDescent="0.25">
      <c r="A3547" s="7" t="s">
        <v>9631</v>
      </c>
      <c r="B3547" s="10" t="s">
        <v>8069</v>
      </c>
    </row>
    <row r="3548" spans="1:2" x14ac:dyDescent="0.25">
      <c r="A3548" s="7" t="s">
        <v>9631</v>
      </c>
      <c r="B3548" s="18">
        <v>1</v>
      </c>
    </row>
    <row r="3549" spans="1:2" x14ac:dyDescent="0.25">
      <c r="A3549" s="7" t="s">
        <v>9632</v>
      </c>
      <c r="B3549" s="10" t="s">
        <v>8069</v>
      </c>
    </row>
    <row r="3550" spans="1:2" x14ac:dyDescent="0.25">
      <c r="A3550" s="7" t="s">
        <v>9632</v>
      </c>
      <c r="B3550" s="18">
        <v>1</v>
      </c>
    </row>
    <row r="3551" spans="1:2" x14ac:dyDescent="0.25">
      <c r="A3551" s="7" t="s">
        <v>9633</v>
      </c>
      <c r="B3551" s="10" t="s">
        <v>8069</v>
      </c>
    </row>
    <row r="3552" spans="1:2" x14ac:dyDescent="0.25">
      <c r="A3552" s="7" t="s">
        <v>9633</v>
      </c>
      <c r="B3552" s="18">
        <v>1</v>
      </c>
    </row>
    <row r="3553" spans="1:2" x14ac:dyDescent="0.25">
      <c r="A3553" s="7" t="s">
        <v>9634</v>
      </c>
      <c r="B3553" s="10" t="s">
        <v>8069</v>
      </c>
    </row>
    <row r="3554" spans="1:2" x14ac:dyDescent="0.25">
      <c r="A3554" s="7" t="s">
        <v>9634</v>
      </c>
      <c r="B3554" s="18">
        <v>1</v>
      </c>
    </row>
    <row r="3555" spans="1:2" x14ac:dyDescent="0.25">
      <c r="A3555" s="7" t="s">
        <v>9635</v>
      </c>
      <c r="B3555" s="10" t="s">
        <v>8069</v>
      </c>
    </row>
    <row r="3556" spans="1:2" x14ac:dyDescent="0.25">
      <c r="A3556" s="7" t="s">
        <v>9635</v>
      </c>
      <c r="B3556" s="18">
        <v>1</v>
      </c>
    </row>
    <row r="3557" spans="1:2" x14ac:dyDescent="0.25">
      <c r="A3557" s="7" t="s">
        <v>9636</v>
      </c>
      <c r="B3557" s="10" t="s">
        <v>8069</v>
      </c>
    </row>
    <row r="3558" spans="1:2" x14ac:dyDescent="0.25">
      <c r="A3558" s="7" t="s">
        <v>9636</v>
      </c>
      <c r="B3558" s="18">
        <v>1</v>
      </c>
    </row>
    <row r="3559" spans="1:2" x14ac:dyDescent="0.25">
      <c r="A3559" s="7" t="s">
        <v>9637</v>
      </c>
      <c r="B3559" s="10" t="s">
        <v>8069</v>
      </c>
    </row>
    <row r="3560" spans="1:2" x14ac:dyDescent="0.25">
      <c r="A3560" s="7" t="s">
        <v>9637</v>
      </c>
      <c r="B3560" s="18">
        <v>1</v>
      </c>
    </row>
    <row r="3561" spans="1:2" x14ac:dyDescent="0.25">
      <c r="A3561" s="7" t="s">
        <v>9638</v>
      </c>
      <c r="B3561" s="10" t="s">
        <v>8069</v>
      </c>
    </row>
    <row r="3562" spans="1:2" x14ac:dyDescent="0.25">
      <c r="A3562" s="7" t="s">
        <v>9638</v>
      </c>
      <c r="B3562" s="18">
        <v>1</v>
      </c>
    </row>
    <row r="3563" spans="1:2" x14ac:dyDescent="0.25">
      <c r="A3563" s="7" t="s">
        <v>9639</v>
      </c>
      <c r="B3563" s="10" t="s">
        <v>8069</v>
      </c>
    </row>
    <row r="3564" spans="1:2" x14ac:dyDescent="0.25">
      <c r="A3564" s="7" t="s">
        <v>9639</v>
      </c>
      <c r="B3564" s="18">
        <v>1</v>
      </c>
    </row>
    <row r="3565" spans="1:2" x14ac:dyDescent="0.25">
      <c r="A3565" s="19" t="s">
        <v>9640</v>
      </c>
      <c r="B3565" s="10" t="s">
        <v>8992</v>
      </c>
    </row>
    <row r="3566" spans="1:2" x14ac:dyDescent="0.25">
      <c r="A3566" s="20"/>
      <c r="B3566" s="10" t="s">
        <v>9106</v>
      </c>
    </row>
    <row r="3567" spans="1:2" x14ac:dyDescent="0.25">
      <c r="A3567" s="7" t="s">
        <v>9640</v>
      </c>
      <c r="B3567" s="18">
        <v>2</v>
      </c>
    </row>
    <row r="3568" spans="1:2" x14ac:dyDescent="0.25">
      <c r="A3568" s="7" t="s">
        <v>9641</v>
      </c>
      <c r="B3568" s="10" t="s">
        <v>8069</v>
      </c>
    </row>
    <row r="3569" spans="1:2" x14ac:dyDescent="0.25">
      <c r="A3569" s="7" t="s">
        <v>9641</v>
      </c>
      <c r="B3569" s="18">
        <v>1</v>
      </c>
    </row>
    <row r="3570" spans="1:2" x14ac:dyDescent="0.25">
      <c r="A3570" s="19" t="s">
        <v>9642</v>
      </c>
      <c r="B3570" s="10" t="s">
        <v>8989</v>
      </c>
    </row>
    <row r="3571" spans="1:2" x14ac:dyDescent="0.25">
      <c r="A3571" s="21"/>
      <c r="B3571" s="10" t="s">
        <v>8322</v>
      </c>
    </row>
    <row r="3572" spans="1:2" x14ac:dyDescent="0.25">
      <c r="A3572" s="21"/>
      <c r="B3572" s="10" t="s">
        <v>9108</v>
      </c>
    </row>
    <row r="3573" spans="1:2" x14ac:dyDescent="0.25">
      <c r="A3573" s="21"/>
      <c r="B3573" s="10" t="s">
        <v>8816</v>
      </c>
    </row>
    <row r="3574" spans="1:2" x14ac:dyDescent="0.25">
      <c r="A3574" s="21"/>
      <c r="B3574" s="10" t="s">
        <v>9086</v>
      </c>
    </row>
    <row r="3575" spans="1:2" x14ac:dyDescent="0.25">
      <c r="A3575" s="21"/>
      <c r="B3575" s="10" t="s">
        <v>8472</v>
      </c>
    </row>
    <row r="3576" spans="1:2" x14ac:dyDescent="0.25">
      <c r="A3576" s="21"/>
      <c r="B3576" s="10" t="s">
        <v>9114</v>
      </c>
    </row>
    <row r="3577" spans="1:2" x14ac:dyDescent="0.25">
      <c r="A3577" s="21"/>
      <c r="B3577" s="10" t="s">
        <v>9088</v>
      </c>
    </row>
    <row r="3578" spans="1:2" x14ac:dyDescent="0.25">
      <c r="A3578" s="20"/>
      <c r="B3578" s="10" t="s">
        <v>9095</v>
      </c>
    </row>
    <row r="3579" spans="1:2" x14ac:dyDescent="0.25">
      <c r="A3579" s="7" t="s">
        <v>9642</v>
      </c>
      <c r="B3579" s="18">
        <v>9</v>
      </c>
    </row>
    <row r="3580" spans="1:2" x14ac:dyDescent="0.25">
      <c r="A3580" s="7" t="s">
        <v>9643</v>
      </c>
      <c r="B3580" s="10" t="s">
        <v>8069</v>
      </c>
    </row>
    <row r="3581" spans="1:2" x14ac:dyDescent="0.25">
      <c r="A3581" s="7" t="s">
        <v>9643</v>
      </c>
      <c r="B3581" s="18">
        <v>1</v>
      </c>
    </row>
    <row r="3582" spans="1:2" x14ac:dyDescent="0.25">
      <c r="A3582" s="7" t="s">
        <v>9644</v>
      </c>
      <c r="B3582" s="10" t="s">
        <v>8069</v>
      </c>
    </row>
    <row r="3583" spans="1:2" x14ac:dyDescent="0.25">
      <c r="A3583" s="7" t="s">
        <v>9644</v>
      </c>
      <c r="B3583" s="18">
        <v>1</v>
      </c>
    </row>
    <row r="3584" spans="1:2" x14ac:dyDescent="0.25">
      <c r="A3584" s="7" t="s">
        <v>9645</v>
      </c>
      <c r="B3584" s="10" t="s">
        <v>8069</v>
      </c>
    </row>
    <row r="3585" spans="1:2" x14ac:dyDescent="0.25">
      <c r="A3585" s="7" t="s">
        <v>9645</v>
      </c>
      <c r="B3585" s="18">
        <v>1</v>
      </c>
    </row>
    <row r="3586" spans="1:2" x14ac:dyDescent="0.25">
      <c r="A3586" s="7" t="s">
        <v>9646</v>
      </c>
      <c r="B3586" s="10" t="s">
        <v>8069</v>
      </c>
    </row>
    <row r="3587" spans="1:2" x14ac:dyDescent="0.25">
      <c r="A3587" s="7" t="s">
        <v>9646</v>
      </c>
      <c r="B3587" s="18">
        <v>1</v>
      </c>
    </row>
    <row r="3588" spans="1:2" x14ac:dyDescent="0.25">
      <c r="A3588" s="7" t="s">
        <v>9647</v>
      </c>
      <c r="B3588" s="10" t="s">
        <v>8069</v>
      </c>
    </row>
    <row r="3589" spans="1:2" x14ac:dyDescent="0.25">
      <c r="A3589" s="7" t="s">
        <v>9647</v>
      </c>
      <c r="B3589" s="18">
        <v>1</v>
      </c>
    </row>
    <row r="3590" spans="1:2" x14ac:dyDescent="0.25">
      <c r="A3590" s="19" t="s">
        <v>9648</v>
      </c>
      <c r="B3590" s="10" t="s">
        <v>8989</v>
      </c>
    </row>
    <row r="3591" spans="1:2" x14ac:dyDescent="0.25">
      <c r="A3591" s="21"/>
      <c r="B3591" s="10" t="s">
        <v>8816</v>
      </c>
    </row>
    <row r="3592" spans="1:2" x14ac:dyDescent="0.25">
      <c r="A3592" s="20"/>
      <c r="B3592" s="10" t="s">
        <v>8970</v>
      </c>
    </row>
    <row r="3593" spans="1:2" x14ac:dyDescent="0.25">
      <c r="A3593" s="7" t="s">
        <v>9648</v>
      </c>
      <c r="B3593" s="18">
        <v>3</v>
      </c>
    </row>
    <row r="3594" spans="1:2" x14ac:dyDescent="0.25">
      <c r="A3594" s="7" t="s">
        <v>9649</v>
      </c>
      <c r="B3594" s="10" t="s">
        <v>8992</v>
      </c>
    </row>
    <row r="3595" spans="1:2" x14ac:dyDescent="0.25">
      <c r="A3595" s="7" t="s">
        <v>9649</v>
      </c>
      <c r="B3595" s="18">
        <v>1</v>
      </c>
    </row>
    <row r="3596" spans="1:2" x14ac:dyDescent="0.25">
      <c r="A3596" s="7" t="s">
        <v>9650</v>
      </c>
      <c r="B3596" s="10" t="s">
        <v>8069</v>
      </c>
    </row>
    <row r="3597" spans="1:2" x14ac:dyDescent="0.25">
      <c r="A3597" s="7" t="s">
        <v>9650</v>
      </c>
      <c r="B3597" s="18">
        <v>1</v>
      </c>
    </row>
    <row r="3598" spans="1:2" x14ac:dyDescent="0.25">
      <c r="A3598" s="7" t="s">
        <v>9651</v>
      </c>
      <c r="B3598" s="10" t="s">
        <v>8069</v>
      </c>
    </row>
    <row r="3599" spans="1:2" x14ac:dyDescent="0.25">
      <c r="A3599" s="7" t="s">
        <v>9651</v>
      </c>
      <c r="B3599" s="18">
        <v>1</v>
      </c>
    </row>
    <row r="3600" spans="1:2" x14ac:dyDescent="0.25">
      <c r="A3600" s="7" t="s">
        <v>9652</v>
      </c>
      <c r="B3600" s="10" t="s">
        <v>8069</v>
      </c>
    </row>
    <row r="3601" spans="1:2" x14ac:dyDescent="0.25">
      <c r="A3601" s="7" t="s">
        <v>9652</v>
      </c>
      <c r="B3601" s="18">
        <v>1</v>
      </c>
    </row>
    <row r="3602" spans="1:2" x14ac:dyDescent="0.25">
      <c r="A3602" s="7" t="s">
        <v>9653</v>
      </c>
      <c r="B3602" s="10" t="s">
        <v>8069</v>
      </c>
    </row>
    <row r="3603" spans="1:2" x14ac:dyDescent="0.25">
      <c r="A3603" s="7" t="s">
        <v>9653</v>
      </c>
      <c r="B3603" s="18">
        <v>1</v>
      </c>
    </row>
    <row r="3604" spans="1:2" x14ac:dyDescent="0.25">
      <c r="A3604" s="7" t="s">
        <v>9654</v>
      </c>
      <c r="B3604" s="10" t="s">
        <v>8069</v>
      </c>
    </row>
    <row r="3605" spans="1:2" x14ac:dyDescent="0.25">
      <c r="A3605" s="7" t="s">
        <v>9654</v>
      </c>
      <c r="B3605" s="18">
        <v>1</v>
      </c>
    </row>
    <row r="3606" spans="1:2" x14ac:dyDescent="0.25">
      <c r="A3606" s="7" t="s">
        <v>9655</v>
      </c>
      <c r="B3606" s="10" t="s">
        <v>8069</v>
      </c>
    </row>
    <row r="3607" spans="1:2" x14ac:dyDescent="0.25">
      <c r="A3607" s="7" t="s">
        <v>9655</v>
      </c>
      <c r="B3607" s="18">
        <v>1</v>
      </c>
    </row>
    <row r="3608" spans="1:2" x14ac:dyDescent="0.25">
      <c r="A3608" s="7" t="s">
        <v>9656</v>
      </c>
      <c r="B3608" s="10" t="s">
        <v>8069</v>
      </c>
    </row>
    <row r="3609" spans="1:2" x14ac:dyDescent="0.25">
      <c r="A3609" s="7" t="s">
        <v>9656</v>
      </c>
      <c r="B3609" s="18">
        <v>1</v>
      </c>
    </row>
    <row r="3610" spans="1:2" x14ac:dyDescent="0.25">
      <c r="A3610" s="7" t="s">
        <v>9657</v>
      </c>
      <c r="B3610" s="10" t="s">
        <v>8069</v>
      </c>
    </row>
    <row r="3611" spans="1:2" x14ac:dyDescent="0.25">
      <c r="A3611" s="7" t="s">
        <v>9657</v>
      </c>
      <c r="B3611" s="18">
        <v>1</v>
      </c>
    </row>
    <row r="3612" spans="1:2" x14ac:dyDescent="0.25">
      <c r="A3612" s="7" t="s">
        <v>9658</v>
      </c>
      <c r="B3612" s="10" t="s">
        <v>8069</v>
      </c>
    </row>
    <row r="3613" spans="1:2" x14ac:dyDescent="0.25">
      <c r="A3613" s="7" t="s">
        <v>9658</v>
      </c>
      <c r="B3613" s="18">
        <v>1</v>
      </c>
    </row>
    <row r="3614" spans="1:2" x14ac:dyDescent="0.25">
      <c r="A3614" s="7" t="s">
        <v>9659</v>
      </c>
      <c r="B3614" s="10" t="s">
        <v>8069</v>
      </c>
    </row>
    <row r="3615" spans="1:2" x14ac:dyDescent="0.25">
      <c r="A3615" s="7" t="s">
        <v>9659</v>
      </c>
      <c r="B3615" s="18">
        <v>1</v>
      </c>
    </row>
    <row r="3616" spans="1:2" x14ac:dyDescent="0.25">
      <c r="A3616" s="19" t="s">
        <v>9660</v>
      </c>
      <c r="B3616" s="10" t="s">
        <v>8989</v>
      </c>
    </row>
    <row r="3617" spans="1:2" x14ac:dyDescent="0.25">
      <c r="A3617" s="21"/>
      <c r="B3617" s="10" t="s">
        <v>8970</v>
      </c>
    </row>
    <row r="3618" spans="1:2" x14ac:dyDescent="0.25">
      <c r="A3618" s="20"/>
      <c r="B3618" s="10" t="s">
        <v>9116</v>
      </c>
    </row>
    <row r="3619" spans="1:2" x14ac:dyDescent="0.25">
      <c r="A3619" s="7" t="s">
        <v>9660</v>
      </c>
      <c r="B3619" s="18">
        <v>3</v>
      </c>
    </row>
    <row r="3620" spans="1:2" x14ac:dyDescent="0.25">
      <c r="A3620" s="19" t="s">
        <v>9661</v>
      </c>
      <c r="B3620" s="10" t="s">
        <v>8580</v>
      </c>
    </row>
    <row r="3621" spans="1:2" x14ac:dyDescent="0.25">
      <c r="A3621" s="21"/>
      <c r="B3621" s="10" t="s">
        <v>8358</v>
      </c>
    </row>
    <row r="3622" spans="1:2" x14ac:dyDescent="0.25">
      <c r="A3622" s="21"/>
      <c r="B3622" s="10" t="s">
        <v>8249</v>
      </c>
    </row>
    <row r="3623" spans="1:2" x14ac:dyDescent="0.25">
      <c r="A3623" s="21"/>
      <c r="B3623" s="10" t="s">
        <v>8688</v>
      </c>
    </row>
    <row r="3624" spans="1:2" x14ac:dyDescent="0.25">
      <c r="A3624" s="21"/>
      <c r="B3624" s="10" t="s">
        <v>8893</v>
      </c>
    </row>
    <row r="3625" spans="1:2" x14ac:dyDescent="0.25">
      <c r="A3625" s="21"/>
      <c r="B3625" s="10" t="s">
        <v>8150</v>
      </c>
    </row>
    <row r="3626" spans="1:2" x14ac:dyDescent="0.25">
      <c r="A3626" s="21"/>
      <c r="B3626" s="10" t="s">
        <v>8405</v>
      </c>
    </row>
    <row r="3627" spans="1:2" x14ac:dyDescent="0.25">
      <c r="A3627" s="21"/>
      <c r="B3627" s="10" t="s">
        <v>8236</v>
      </c>
    </row>
    <row r="3628" spans="1:2" x14ac:dyDescent="0.25">
      <c r="A3628" s="21"/>
      <c r="B3628" s="10" t="s">
        <v>8998</v>
      </c>
    </row>
    <row r="3629" spans="1:2" x14ac:dyDescent="0.25">
      <c r="A3629" s="21"/>
      <c r="B3629" s="10" t="s">
        <v>8961</v>
      </c>
    </row>
    <row r="3630" spans="1:2" x14ac:dyDescent="0.25">
      <c r="A3630" s="21"/>
      <c r="B3630" s="10" t="s">
        <v>8877</v>
      </c>
    </row>
    <row r="3631" spans="1:2" x14ac:dyDescent="0.25">
      <c r="A3631" s="21"/>
      <c r="B3631" s="10" t="s">
        <v>9036</v>
      </c>
    </row>
    <row r="3632" spans="1:2" x14ac:dyDescent="0.25">
      <c r="A3632" s="21"/>
      <c r="B3632" s="10" t="s">
        <v>8310</v>
      </c>
    </row>
    <row r="3633" spans="1:2" x14ac:dyDescent="0.25">
      <c r="A3633" s="21"/>
      <c r="B3633" s="10" t="s">
        <v>8520</v>
      </c>
    </row>
    <row r="3634" spans="1:2" x14ac:dyDescent="0.25">
      <c r="A3634" s="21"/>
      <c r="B3634" s="10" t="s">
        <v>9034</v>
      </c>
    </row>
    <row r="3635" spans="1:2" x14ac:dyDescent="0.25">
      <c r="A3635" s="21"/>
      <c r="B3635" s="10" t="s">
        <v>8188</v>
      </c>
    </row>
    <row r="3636" spans="1:2" x14ac:dyDescent="0.25">
      <c r="A3636" s="21"/>
      <c r="B3636" s="10" t="s">
        <v>8202</v>
      </c>
    </row>
    <row r="3637" spans="1:2" x14ac:dyDescent="0.25">
      <c r="A3637" s="21"/>
      <c r="B3637" s="10" t="s">
        <v>8349</v>
      </c>
    </row>
    <row r="3638" spans="1:2" x14ac:dyDescent="0.25">
      <c r="A3638" s="21"/>
      <c r="B3638" s="10" t="s">
        <v>8889</v>
      </c>
    </row>
    <row r="3639" spans="1:2" x14ac:dyDescent="0.25">
      <c r="A3639" s="21"/>
      <c r="B3639" s="10" t="s">
        <v>8299</v>
      </c>
    </row>
    <row r="3640" spans="1:2" x14ac:dyDescent="0.25">
      <c r="A3640" s="20"/>
      <c r="B3640" s="10" t="s">
        <v>8775</v>
      </c>
    </row>
    <row r="3641" spans="1:2" x14ac:dyDescent="0.25">
      <c r="A3641" s="7" t="s">
        <v>9661</v>
      </c>
      <c r="B3641" s="18">
        <v>21</v>
      </c>
    </row>
    <row r="3642" spans="1:2" x14ac:dyDescent="0.25">
      <c r="A3642" s="19" t="s">
        <v>9662</v>
      </c>
      <c r="B3642" s="10" t="s">
        <v>8580</v>
      </c>
    </row>
    <row r="3643" spans="1:2" x14ac:dyDescent="0.25">
      <c r="A3643" s="21"/>
      <c r="B3643" s="10" t="s">
        <v>8358</v>
      </c>
    </row>
    <row r="3644" spans="1:2" x14ac:dyDescent="0.25">
      <c r="A3644" s="21"/>
      <c r="B3644" s="10" t="s">
        <v>8249</v>
      </c>
    </row>
    <row r="3645" spans="1:2" x14ac:dyDescent="0.25">
      <c r="A3645" s="21"/>
      <c r="B3645" s="10" t="s">
        <v>8688</v>
      </c>
    </row>
    <row r="3646" spans="1:2" x14ac:dyDescent="0.25">
      <c r="A3646" s="21"/>
      <c r="B3646" s="10" t="s">
        <v>8893</v>
      </c>
    </row>
    <row r="3647" spans="1:2" x14ac:dyDescent="0.25">
      <c r="A3647" s="21"/>
      <c r="B3647" s="10" t="s">
        <v>8150</v>
      </c>
    </row>
    <row r="3648" spans="1:2" x14ac:dyDescent="0.25">
      <c r="A3648" s="20"/>
      <c r="B3648" s="10" t="s">
        <v>8405</v>
      </c>
    </row>
    <row r="3649" spans="1:2" x14ac:dyDescent="0.25">
      <c r="A3649" s="7" t="s">
        <v>9662</v>
      </c>
      <c r="B3649" s="18">
        <v>7</v>
      </c>
    </row>
    <row r="3650" spans="1:2" x14ac:dyDescent="0.25">
      <c r="A3650" s="7" t="s">
        <v>9663</v>
      </c>
      <c r="B3650" s="10" t="s">
        <v>9104</v>
      </c>
    </row>
    <row r="3651" spans="1:2" x14ac:dyDescent="0.25">
      <c r="A3651" s="7" t="s">
        <v>9663</v>
      </c>
      <c r="B3651" s="18">
        <v>1</v>
      </c>
    </row>
    <row r="3652" spans="1:2" x14ac:dyDescent="0.25">
      <c r="A3652" s="19" t="s">
        <v>9664</v>
      </c>
      <c r="B3652" s="10" t="s">
        <v>8989</v>
      </c>
    </row>
    <row r="3653" spans="1:2" x14ac:dyDescent="0.25">
      <c r="A3653" s="21"/>
      <c r="B3653" s="10" t="s">
        <v>8220</v>
      </c>
    </row>
    <row r="3654" spans="1:2" x14ac:dyDescent="0.25">
      <c r="A3654" s="21"/>
      <c r="B3654" s="10" t="s">
        <v>8558</v>
      </c>
    </row>
    <row r="3655" spans="1:2" x14ac:dyDescent="0.25">
      <c r="A3655" s="21"/>
      <c r="B3655" s="10" t="s">
        <v>8368</v>
      </c>
    </row>
    <row r="3656" spans="1:2" x14ac:dyDescent="0.25">
      <c r="A3656" s="21"/>
      <c r="B3656" s="10" t="s">
        <v>8957</v>
      </c>
    </row>
    <row r="3657" spans="1:2" x14ac:dyDescent="0.25">
      <c r="A3657" s="21"/>
      <c r="B3657" s="10" t="s">
        <v>8905</v>
      </c>
    </row>
    <row r="3658" spans="1:2" x14ac:dyDescent="0.25">
      <c r="A3658" s="21"/>
      <c r="B3658" s="10" t="s">
        <v>8683</v>
      </c>
    </row>
    <row r="3659" spans="1:2" x14ac:dyDescent="0.25">
      <c r="A3659" s="21"/>
      <c r="B3659" s="10" t="s">
        <v>8273</v>
      </c>
    </row>
    <row r="3660" spans="1:2" x14ac:dyDescent="0.25">
      <c r="A3660" s="21"/>
      <c r="B3660" s="10" t="s">
        <v>9029</v>
      </c>
    </row>
    <row r="3661" spans="1:2" x14ac:dyDescent="0.25">
      <c r="A3661" s="21"/>
      <c r="B3661" s="10" t="s">
        <v>8605</v>
      </c>
    </row>
    <row r="3662" spans="1:2" x14ac:dyDescent="0.25">
      <c r="A3662" s="21"/>
      <c r="B3662" s="10" t="s">
        <v>8966</v>
      </c>
    </row>
    <row r="3663" spans="1:2" x14ac:dyDescent="0.25">
      <c r="A3663" s="21"/>
      <c r="B3663" s="10" t="s">
        <v>8580</v>
      </c>
    </row>
    <row r="3664" spans="1:2" x14ac:dyDescent="0.25">
      <c r="A3664" s="21"/>
      <c r="B3664" s="10" t="s">
        <v>8358</v>
      </c>
    </row>
    <row r="3665" spans="1:2" x14ac:dyDescent="0.25">
      <c r="A3665" s="21"/>
      <c r="B3665" s="10" t="s">
        <v>8249</v>
      </c>
    </row>
    <row r="3666" spans="1:2" x14ac:dyDescent="0.25">
      <c r="A3666" s="21"/>
      <c r="B3666" s="10" t="s">
        <v>8688</v>
      </c>
    </row>
    <row r="3667" spans="1:2" x14ac:dyDescent="0.25">
      <c r="A3667" s="21"/>
      <c r="B3667" s="10" t="s">
        <v>8893</v>
      </c>
    </row>
    <row r="3668" spans="1:2" x14ac:dyDescent="0.25">
      <c r="A3668" s="21"/>
      <c r="B3668" s="10" t="s">
        <v>8150</v>
      </c>
    </row>
    <row r="3669" spans="1:2" x14ac:dyDescent="0.25">
      <c r="A3669" s="21"/>
      <c r="B3669" s="10" t="s">
        <v>8405</v>
      </c>
    </row>
    <row r="3670" spans="1:2" x14ac:dyDescent="0.25">
      <c r="A3670" s="21"/>
      <c r="B3670" s="10" t="s">
        <v>8468</v>
      </c>
    </row>
    <row r="3671" spans="1:2" x14ac:dyDescent="0.25">
      <c r="A3671" s="21"/>
      <c r="B3671" s="10" t="s">
        <v>8318</v>
      </c>
    </row>
    <row r="3672" spans="1:2" x14ac:dyDescent="0.25">
      <c r="A3672" s="21"/>
      <c r="B3672" s="10" t="s">
        <v>9338</v>
      </c>
    </row>
    <row r="3673" spans="1:2" x14ac:dyDescent="0.25">
      <c r="A3673" s="21"/>
      <c r="B3673" s="10" t="s">
        <v>8855</v>
      </c>
    </row>
    <row r="3674" spans="1:2" x14ac:dyDescent="0.25">
      <c r="A3674" s="21"/>
      <c r="B3674" s="10" t="s">
        <v>8824</v>
      </c>
    </row>
    <row r="3675" spans="1:2" x14ac:dyDescent="0.25">
      <c r="A3675" s="21"/>
      <c r="B3675" s="10" t="s">
        <v>8236</v>
      </c>
    </row>
    <row r="3676" spans="1:2" x14ac:dyDescent="0.25">
      <c r="A3676" s="21"/>
      <c r="B3676" s="10" t="s">
        <v>8998</v>
      </c>
    </row>
    <row r="3677" spans="1:2" x14ac:dyDescent="0.25">
      <c r="A3677" s="21"/>
      <c r="B3677" s="10" t="s">
        <v>8961</v>
      </c>
    </row>
    <row r="3678" spans="1:2" x14ac:dyDescent="0.25">
      <c r="A3678" s="21"/>
      <c r="B3678" s="10" t="s">
        <v>8877</v>
      </c>
    </row>
    <row r="3679" spans="1:2" x14ac:dyDescent="0.25">
      <c r="A3679" s="21"/>
      <c r="B3679" s="10" t="s">
        <v>9036</v>
      </c>
    </row>
    <row r="3680" spans="1:2" x14ac:dyDescent="0.25">
      <c r="A3680" s="21"/>
      <c r="B3680" s="10" t="s">
        <v>8310</v>
      </c>
    </row>
    <row r="3681" spans="1:2" x14ac:dyDescent="0.25">
      <c r="A3681" s="21"/>
      <c r="B3681" s="10" t="s">
        <v>8520</v>
      </c>
    </row>
    <row r="3682" spans="1:2" x14ac:dyDescent="0.25">
      <c r="A3682" s="21"/>
      <c r="B3682" s="10" t="s">
        <v>9034</v>
      </c>
    </row>
    <row r="3683" spans="1:2" x14ac:dyDescent="0.25">
      <c r="A3683" s="21"/>
      <c r="B3683" s="10" t="s">
        <v>8188</v>
      </c>
    </row>
    <row r="3684" spans="1:2" x14ac:dyDescent="0.25">
      <c r="A3684" s="21"/>
      <c r="B3684" s="10" t="s">
        <v>8582</v>
      </c>
    </row>
    <row r="3685" spans="1:2" x14ac:dyDescent="0.25">
      <c r="A3685" s="21"/>
      <c r="B3685" s="10" t="s">
        <v>8356</v>
      </c>
    </row>
    <row r="3686" spans="1:2" x14ac:dyDescent="0.25">
      <c r="A3686" s="21"/>
      <c r="B3686" s="10" t="s">
        <v>8846</v>
      </c>
    </row>
    <row r="3687" spans="1:2" x14ac:dyDescent="0.25">
      <c r="A3687" s="21"/>
      <c r="B3687" s="10" t="s">
        <v>8861</v>
      </c>
    </row>
    <row r="3688" spans="1:2" x14ac:dyDescent="0.25">
      <c r="A3688" s="21"/>
      <c r="B3688" s="10" t="s">
        <v>8260</v>
      </c>
    </row>
    <row r="3689" spans="1:2" x14ac:dyDescent="0.25">
      <c r="A3689" s="21"/>
      <c r="B3689" s="10" t="s">
        <v>8819</v>
      </c>
    </row>
    <row r="3690" spans="1:2" x14ac:dyDescent="0.25">
      <c r="A3690" s="21"/>
      <c r="B3690" s="10" t="s">
        <v>8814</v>
      </c>
    </row>
    <row r="3691" spans="1:2" x14ac:dyDescent="0.25">
      <c r="A3691" s="21"/>
      <c r="B3691" s="10" t="s">
        <v>9044</v>
      </c>
    </row>
    <row r="3692" spans="1:2" x14ac:dyDescent="0.25">
      <c r="A3692" s="21"/>
      <c r="B3692" s="10" t="s">
        <v>9013</v>
      </c>
    </row>
    <row r="3693" spans="1:2" x14ac:dyDescent="0.25">
      <c r="A3693" s="21"/>
      <c r="B3693" s="10" t="s">
        <v>8449</v>
      </c>
    </row>
    <row r="3694" spans="1:2" x14ac:dyDescent="0.25">
      <c r="A3694" s="21"/>
      <c r="B3694" s="10" t="s">
        <v>9049</v>
      </c>
    </row>
    <row r="3695" spans="1:2" x14ac:dyDescent="0.25">
      <c r="A3695" s="21"/>
      <c r="B3695" s="10" t="s">
        <v>8829</v>
      </c>
    </row>
    <row r="3696" spans="1:2" x14ac:dyDescent="0.25">
      <c r="A3696" s="21"/>
      <c r="B3696" s="10" t="s">
        <v>8181</v>
      </c>
    </row>
    <row r="3697" spans="1:2" x14ac:dyDescent="0.25">
      <c r="A3697" s="21"/>
      <c r="B3697" s="10" t="s">
        <v>8733</v>
      </c>
    </row>
    <row r="3698" spans="1:2" x14ac:dyDescent="0.25">
      <c r="A3698" s="21"/>
      <c r="B3698" s="10" t="s">
        <v>8832</v>
      </c>
    </row>
    <row r="3699" spans="1:2" x14ac:dyDescent="0.25">
      <c r="A3699" s="21"/>
      <c r="B3699" s="10" t="s">
        <v>8373</v>
      </c>
    </row>
    <row r="3700" spans="1:2" x14ac:dyDescent="0.25">
      <c r="A3700" s="21"/>
      <c r="B3700" s="10" t="s">
        <v>8677</v>
      </c>
    </row>
    <row r="3701" spans="1:2" x14ac:dyDescent="0.25">
      <c r="A3701" s="21"/>
      <c r="B3701" s="10" t="s">
        <v>9104</v>
      </c>
    </row>
    <row r="3702" spans="1:2" x14ac:dyDescent="0.25">
      <c r="A3702" s="21"/>
      <c r="B3702" s="10" t="s">
        <v>8446</v>
      </c>
    </row>
    <row r="3703" spans="1:2" x14ac:dyDescent="0.25">
      <c r="A3703" s="21"/>
      <c r="B3703" s="10" t="s">
        <v>8978</v>
      </c>
    </row>
    <row r="3704" spans="1:2" x14ac:dyDescent="0.25">
      <c r="A3704" s="21"/>
      <c r="B3704" s="10" t="s">
        <v>8983</v>
      </c>
    </row>
    <row r="3705" spans="1:2" x14ac:dyDescent="0.25">
      <c r="A3705" s="21"/>
      <c r="B3705" s="10" t="s">
        <v>9244</v>
      </c>
    </row>
    <row r="3706" spans="1:2" x14ac:dyDescent="0.25">
      <c r="A3706" s="21"/>
      <c r="B3706" s="10" t="s">
        <v>8202</v>
      </c>
    </row>
    <row r="3707" spans="1:2" x14ac:dyDescent="0.25">
      <c r="A3707" s="21"/>
      <c r="B3707" s="10" t="s">
        <v>8349</v>
      </c>
    </row>
    <row r="3708" spans="1:2" x14ac:dyDescent="0.25">
      <c r="A3708" s="21"/>
      <c r="B3708" s="10" t="s">
        <v>8889</v>
      </c>
    </row>
    <row r="3709" spans="1:2" x14ac:dyDescent="0.25">
      <c r="A3709" s="21"/>
      <c r="B3709" s="10" t="s">
        <v>8299</v>
      </c>
    </row>
    <row r="3710" spans="1:2" x14ac:dyDescent="0.25">
      <c r="A3710" s="20"/>
      <c r="B3710" s="10" t="s">
        <v>8775</v>
      </c>
    </row>
    <row r="3711" spans="1:2" x14ac:dyDescent="0.25">
      <c r="A3711" s="7" t="s">
        <v>9664</v>
      </c>
      <c r="B3711" s="18">
        <v>59</v>
      </c>
    </row>
    <row r="3712" spans="1:2" x14ac:dyDescent="0.25">
      <c r="A3712" s="19" t="s">
        <v>9665</v>
      </c>
      <c r="B3712" s="10" t="s">
        <v>8661</v>
      </c>
    </row>
    <row r="3713" spans="1:2" x14ac:dyDescent="0.25">
      <c r="A3713" s="21"/>
      <c r="B3713" s="10" t="s">
        <v>8207</v>
      </c>
    </row>
    <row r="3714" spans="1:2" x14ac:dyDescent="0.25">
      <c r="A3714" s="21"/>
      <c r="B3714" s="10" t="s">
        <v>8770</v>
      </c>
    </row>
    <row r="3715" spans="1:2" x14ac:dyDescent="0.25">
      <c r="A3715" s="21"/>
      <c r="B3715" s="10" t="s">
        <v>8214</v>
      </c>
    </row>
    <row r="3716" spans="1:2" x14ac:dyDescent="0.25">
      <c r="A3716" s="21"/>
      <c r="B3716" s="10" t="s">
        <v>8556</v>
      </c>
    </row>
    <row r="3717" spans="1:2" x14ac:dyDescent="0.25">
      <c r="A3717" s="21"/>
      <c r="B3717" s="10" t="s">
        <v>9666</v>
      </c>
    </row>
    <row r="3718" spans="1:2" x14ac:dyDescent="0.25">
      <c r="A3718" s="21"/>
      <c r="B3718" s="10" t="s">
        <v>9061</v>
      </c>
    </row>
    <row r="3719" spans="1:2" x14ac:dyDescent="0.25">
      <c r="A3719" s="21"/>
      <c r="B3719" s="10" t="s">
        <v>8392</v>
      </c>
    </row>
    <row r="3720" spans="1:2" x14ac:dyDescent="0.25">
      <c r="A3720" s="20"/>
      <c r="B3720" s="10" t="s">
        <v>8324</v>
      </c>
    </row>
    <row r="3721" spans="1:2" x14ac:dyDescent="0.25">
      <c r="A3721" s="7" t="s">
        <v>9665</v>
      </c>
      <c r="B3721" s="18">
        <v>9</v>
      </c>
    </row>
    <row r="3722" spans="1:2" x14ac:dyDescent="0.25">
      <c r="A3722" s="19" t="s">
        <v>9667</v>
      </c>
      <c r="B3722" s="10" t="s">
        <v>8905</v>
      </c>
    </row>
    <row r="3723" spans="1:2" x14ac:dyDescent="0.25">
      <c r="A3723" s="21"/>
      <c r="B3723" s="10" t="s">
        <v>8683</v>
      </c>
    </row>
    <row r="3724" spans="1:2" x14ac:dyDescent="0.25">
      <c r="A3724" s="21"/>
      <c r="B3724" s="10" t="s">
        <v>8273</v>
      </c>
    </row>
    <row r="3725" spans="1:2" x14ac:dyDescent="0.25">
      <c r="A3725" s="21"/>
      <c r="B3725" s="10" t="s">
        <v>9029</v>
      </c>
    </row>
    <row r="3726" spans="1:2" x14ac:dyDescent="0.25">
      <c r="A3726" s="21"/>
      <c r="B3726" s="10" t="s">
        <v>8605</v>
      </c>
    </row>
    <row r="3727" spans="1:2" x14ac:dyDescent="0.25">
      <c r="A3727" s="20"/>
      <c r="B3727" s="10" t="s">
        <v>8966</v>
      </c>
    </row>
    <row r="3728" spans="1:2" x14ac:dyDescent="0.25">
      <c r="A3728" s="7" t="s">
        <v>9667</v>
      </c>
      <c r="B3728" s="18">
        <v>6</v>
      </c>
    </row>
    <row r="3729" spans="1:2" x14ac:dyDescent="0.25">
      <c r="A3729" s="19" t="s">
        <v>9668</v>
      </c>
      <c r="B3729" s="10" t="s">
        <v>9086</v>
      </c>
    </row>
    <row r="3730" spans="1:2" x14ac:dyDescent="0.25">
      <c r="A3730" s="21"/>
      <c r="B3730" s="10" t="s">
        <v>9099</v>
      </c>
    </row>
    <row r="3731" spans="1:2" x14ac:dyDescent="0.25">
      <c r="A3731" s="21"/>
      <c r="B3731" s="10" t="s">
        <v>9118</v>
      </c>
    </row>
    <row r="3732" spans="1:2" x14ac:dyDescent="0.25">
      <c r="A3732" s="21"/>
      <c r="B3732" s="10" t="s">
        <v>9104</v>
      </c>
    </row>
    <row r="3733" spans="1:2" x14ac:dyDescent="0.25">
      <c r="A3733" s="20"/>
      <c r="B3733" s="10" t="s">
        <v>8791</v>
      </c>
    </row>
    <row r="3734" spans="1:2" x14ac:dyDescent="0.25">
      <c r="A3734" s="7" t="s">
        <v>9668</v>
      </c>
      <c r="B3734" s="18">
        <v>5</v>
      </c>
    </row>
    <row r="3735" spans="1:2" x14ac:dyDescent="0.25">
      <c r="A3735" s="7" t="s">
        <v>9669</v>
      </c>
      <c r="B3735" s="10" t="s">
        <v>9106</v>
      </c>
    </row>
    <row r="3736" spans="1:2" x14ac:dyDescent="0.25">
      <c r="A3736" s="7" t="s">
        <v>9669</v>
      </c>
      <c r="B3736" s="18">
        <v>1</v>
      </c>
    </row>
    <row r="3737" spans="1:2" x14ac:dyDescent="0.25">
      <c r="A3737" s="19" t="s">
        <v>9670</v>
      </c>
      <c r="B3737" s="10" t="s">
        <v>9099</v>
      </c>
    </row>
    <row r="3738" spans="1:2" x14ac:dyDescent="0.25">
      <c r="A3738" s="20"/>
      <c r="B3738" s="10" t="s">
        <v>9104</v>
      </c>
    </row>
    <row r="3739" spans="1:2" x14ac:dyDescent="0.25">
      <c r="A3739" s="7" t="s">
        <v>9670</v>
      </c>
      <c r="B3739" s="18">
        <v>2</v>
      </c>
    </row>
    <row r="3740" spans="1:2" x14ac:dyDescent="0.25">
      <c r="A3740" s="19" t="s">
        <v>9671</v>
      </c>
      <c r="B3740" s="10" t="s">
        <v>8989</v>
      </c>
    </row>
    <row r="3741" spans="1:2" x14ac:dyDescent="0.25">
      <c r="A3741" s="21"/>
      <c r="B3741" s="10" t="s">
        <v>8220</v>
      </c>
    </row>
    <row r="3742" spans="1:2" x14ac:dyDescent="0.25">
      <c r="A3742" s="21"/>
      <c r="B3742" s="10" t="s">
        <v>8558</v>
      </c>
    </row>
    <row r="3743" spans="1:2" x14ac:dyDescent="0.25">
      <c r="A3743" s="21"/>
      <c r="B3743" s="10" t="s">
        <v>8368</v>
      </c>
    </row>
    <row r="3744" spans="1:2" x14ac:dyDescent="0.25">
      <c r="A3744" s="21"/>
      <c r="B3744" s="10" t="s">
        <v>8957</v>
      </c>
    </row>
    <row r="3745" spans="1:2" x14ac:dyDescent="0.25">
      <c r="A3745" s="21"/>
      <c r="B3745" s="10" t="s">
        <v>8905</v>
      </c>
    </row>
    <row r="3746" spans="1:2" x14ac:dyDescent="0.25">
      <c r="A3746" s="21"/>
      <c r="B3746" s="10" t="s">
        <v>8683</v>
      </c>
    </row>
    <row r="3747" spans="1:2" x14ac:dyDescent="0.25">
      <c r="A3747" s="21"/>
      <c r="B3747" s="10" t="s">
        <v>8273</v>
      </c>
    </row>
    <row r="3748" spans="1:2" x14ac:dyDescent="0.25">
      <c r="A3748" s="21"/>
      <c r="B3748" s="10" t="s">
        <v>9029</v>
      </c>
    </row>
    <row r="3749" spans="1:2" x14ac:dyDescent="0.25">
      <c r="A3749" s="21"/>
      <c r="B3749" s="10" t="s">
        <v>8605</v>
      </c>
    </row>
    <row r="3750" spans="1:2" x14ac:dyDescent="0.25">
      <c r="A3750" s="21"/>
      <c r="B3750" s="10" t="s">
        <v>8966</v>
      </c>
    </row>
    <row r="3751" spans="1:2" x14ac:dyDescent="0.25">
      <c r="A3751" s="21"/>
      <c r="B3751" s="10" t="s">
        <v>8580</v>
      </c>
    </row>
    <row r="3752" spans="1:2" x14ac:dyDescent="0.25">
      <c r="A3752" s="21"/>
      <c r="B3752" s="10" t="s">
        <v>8358</v>
      </c>
    </row>
    <row r="3753" spans="1:2" x14ac:dyDescent="0.25">
      <c r="A3753" s="21"/>
      <c r="B3753" s="10" t="s">
        <v>8249</v>
      </c>
    </row>
    <row r="3754" spans="1:2" x14ac:dyDescent="0.25">
      <c r="A3754" s="21"/>
      <c r="B3754" s="10" t="s">
        <v>8688</v>
      </c>
    </row>
    <row r="3755" spans="1:2" x14ac:dyDescent="0.25">
      <c r="A3755" s="21"/>
      <c r="B3755" s="10" t="s">
        <v>8893</v>
      </c>
    </row>
    <row r="3756" spans="1:2" x14ac:dyDescent="0.25">
      <c r="A3756" s="21"/>
      <c r="B3756" s="10" t="s">
        <v>8150</v>
      </c>
    </row>
    <row r="3757" spans="1:2" x14ac:dyDescent="0.25">
      <c r="A3757" s="21"/>
      <c r="B3757" s="10" t="s">
        <v>8405</v>
      </c>
    </row>
    <row r="3758" spans="1:2" x14ac:dyDescent="0.25">
      <c r="A3758" s="21"/>
      <c r="B3758" s="10" t="s">
        <v>8468</v>
      </c>
    </row>
    <row r="3759" spans="1:2" x14ac:dyDescent="0.25">
      <c r="A3759" s="21"/>
      <c r="B3759" s="10" t="s">
        <v>8318</v>
      </c>
    </row>
    <row r="3760" spans="1:2" x14ac:dyDescent="0.25">
      <c r="A3760" s="21"/>
      <c r="B3760" s="10" t="s">
        <v>9338</v>
      </c>
    </row>
    <row r="3761" spans="1:2" x14ac:dyDescent="0.25">
      <c r="A3761" s="21"/>
      <c r="B3761" s="10" t="s">
        <v>8855</v>
      </c>
    </row>
    <row r="3762" spans="1:2" x14ac:dyDescent="0.25">
      <c r="A3762" s="21"/>
      <c r="B3762" s="10" t="s">
        <v>8824</v>
      </c>
    </row>
    <row r="3763" spans="1:2" x14ac:dyDescent="0.25">
      <c r="A3763" s="21"/>
      <c r="B3763" s="10" t="s">
        <v>8236</v>
      </c>
    </row>
    <row r="3764" spans="1:2" x14ac:dyDescent="0.25">
      <c r="A3764" s="21"/>
      <c r="B3764" s="10" t="s">
        <v>8998</v>
      </c>
    </row>
    <row r="3765" spans="1:2" x14ac:dyDescent="0.25">
      <c r="A3765" s="21"/>
      <c r="B3765" s="10" t="s">
        <v>8961</v>
      </c>
    </row>
    <row r="3766" spans="1:2" x14ac:dyDescent="0.25">
      <c r="A3766" s="21"/>
      <c r="B3766" s="10" t="s">
        <v>8877</v>
      </c>
    </row>
    <row r="3767" spans="1:2" x14ac:dyDescent="0.25">
      <c r="A3767" s="21"/>
      <c r="B3767" s="10" t="s">
        <v>9036</v>
      </c>
    </row>
    <row r="3768" spans="1:2" x14ac:dyDescent="0.25">
      <c r="A3768" s="21"/>
      <c r="B3768" s="10" t="s">
        <v>8310</v>
      </c>
    </row>
    <row r="3769" spans="1:2" x14ac:dyDescent="0.25">
      <c r="A3769" s="21"/>
      <c r="B3769" s="10" t="s">
        <v>8520</v>
      </c>
    </row>
    <row r="3770" spans="1:2" x14ac:dyDescent="0.25">
      <c r="A3770" s="21"/>
      <c r="B3770" s="10" t="s">
        <v>9034</v>
      </c>
    </row>
    <row r="3771" spans="1:2" x14ac:dyDescent="0.25">
      <c r="A3771" s="21"/>
      <c r="B3771" s="10" t="s">
        <v>8188</v>
      </c>
    </row>
    <row r="3772" spans="1:2" x14ac:dyDescent="0.25">
      <c r="A3772" s="21"/>
      <c r="B3772" s="10" t="s">
        <v>8582</v>
      </c>
    </row>
    <row r="3773" spans="1:2" x14ac:dyDescent="0.25">
      <c r="A3773" s="21"/>
      <c r="B3773" s="10" t="s">
        <v>8356</v>
      </c>
    </row>
    <row r="3774" spans="1:2" x14ac:dyDescent="0.25">
      <c r="A3774" s="21"/>
      <c r="B3774" s="10" t="s">
        <v>8846</v>
      </c>
    </row>
    <row r="3775" spans="1:2" x14ac:dyDescent="0.25">
      <c r="A3775" s="21"/>
      <c r="B3775" s="10" t="s">
        <v>8861</v>
      </c>
    </row>
    <row r="3776" spans="1:2" x14ac:dyDescent="0.25">
      <c r="A3776" s="21"/>
      <c r="B3776" s="10" t="s">
        <v>8260</v>
      </c>
    </row>
    <row r="3777" spans="1:2" x14ac:dyDescent="0.25">
      <c r="A3777" s="21"/>
      <c r="B3777" s="10" t="s">
        <v>8819</v>
      </c>
    </row>
    <row r="3778" spans="1:2" x14ac:dyDescent="0.25">
      <c r="A3778" s="21"/>
      <c r="B3778" s="10" t="s">
        <v>8814</v>
      </c>
    </row>
    <row r="3779" spans="1:2" x14ac:dyDescent="0.25">
      <c r="A3779" s="21"/>
      <c r="B3779" s="10" t="s">
        <v>9044</v>
      </c>
    </row>
    <row r="3780" spans="1:2" x14ac:dyDescent="0.25">
      <c r="A3780" s="21"/>
      <c r="B3780" s="10" t="s">
        <v>9013</v>
      </c>
    </row>
    <row r="3781" spans="1:2" x14ac:dyDescent="0.25">
      <c r="A3781" s="21"/>
      <c r="B3781" s="10" t="s">
        <v>8449</v>
      </c>
    </row>
    <row r="3782" spans="1:2" x14ac:dyDescent="0.25">
      <c r="A3782" s="21"/>
      <c r="B3782" s="10" t="s">
        <v>9049</v>
      </c>
    </row>
    <row r="3783" spans="1:2" x14ac:dyDescent="0.25">
      <c r="A3783" s="21"/>
      <c r="B3783" s="10" t="s">
        <v>8829</v>
      </c>
    </row>
    <row r="3784" spans="1:2" x14ac:dyDescent="0.25">
      <c r="A3784" s="21"/>
      <c r="B3784" s="10" t="s">
        <v>8181</v>
      </c>
    </row>
    <row r="3785" spans="1:2" x14ac:dyDescent="0.25">
      <c r="A3785" s="21"/>
      <c r="B3785" s="10" t="s">
        <v>8733</v>
      </c>
    </row>
    <row r="3786" spans="1:2" x14ac:dyDescent="0.25">
      <c r="A3786" s="21"/>
      <c r="B3786" s="10" t="s">
        <v>8832</v>
      </c>
    </row>
    <row r="3787" spans="1:2" x14ac:dyDescent="0.25">
      <c r="A3787" s="21"/>
      <c r="B3787" s="10" t="s">
        <v>8373</v>
      </c>
    </row>
    <row r="3788" spans="1:2" x14ac:dyDescent="0.25">
      <c r="A3788" s="21"/>
      <c r="B3788" s="10" t="s">
        <v>8677</v>
      </c>
    </row>
    <row r="3789" spans="1:2" x14ac:dyDescent="0.25">
      <c r="A3789" s="21"/>
      <c r="B3789" s="10" t="s">
        <v>9104</v>
      </c>
    </row>
    <row r="3790" spans="1:2" x14ac:dyDescent="0.25">
      <c r="A3790" s="21"/>
      <c r="B3790" s="10" t="s">
        <v>8446</v>
      </c>
    </row>
    <row r="3791" spans="1:2" x14ac:dyDescent="0.25">
      <c r="A3791" s="21"/>
      <c r="B3791" s="10" t="s">
        <v>8978</v>
      </c>
    </row>
    <row r="3792" spans="1:2" x14ac:dyDescent="0.25">
      <c r="A3792" s="21"/>
      <c r="B3792" s="10" t="s">
        <v>8983</v>
      </c>
    </row>
    <row r="3793" spans="1:2" x14ac:dyDescent="0.25">
      <c r="A3793" s="21"/>
      <c r="B3793" s="10" t="s">
        <v>9244</v>
      </c>
    </row>
    <row r="3794" spans="1:2" x14ac:dyDescent="0.25">
      <c r="A3794" s="21"/>
      <c r="B3794" s="10" t="s">
        <v>8202</v>
      </c>
    </row>
    <row r="3795" spans="1:2" x14ac:dyDescent="0.25">
      <c r="A3795" s="21"/>
      <c r="B3795" s="10" t="s">
        <v>8349</v>
      </c>
    </row>
    <row r="3796" spans="1:2" x14ac:dyDescent="0.25">
      <c r="A3796" s="21"/>
      <c r="B3796" s="10" t="s">
        <v>8889</v>
      </c>
    </row>
    <row r="3797" spans="1:2" x14ac:dyDescent="0.25">
      <c r="A3797" s="21"/>
      <c r="B3797" s="10" t="s">
        <v>8299</v>
      </c>
    </row>
    <row r="3798" spans="1:2" x14ac:dyDescent="0.25">
      <c r="A3798" s="20"/>
      <c r="B3798" s="10" t="s">
        <v>8775</v>
      </c>
    </row>
    <row r="3799" spans="1:2" x14ac:dyDescent="0.25">
      <c r="A3799" s="7" t="s">
        <v>9671</v>
      </c>
      <c r="B3799" s="18">
        <v>59</v>
      </c>
    </row>
    <row r="3800" spans="1:2" x14ac:dyDescent="0.25">
      <c r="A3800" s="19" t="s">
        <v>9672</v>
      </c>
      <c r="B3800" s="10" t="s">
        <v>8582</v>
      </c>
    </row>
    <row r="3801" spans="1:2" x14ac:dyDescent="0.25">
      <c r="A3801" s="21"/>
      <c r="B3801" s="10" t="s">
        <v>8356</v>
      </c>
    </row>
    <row r="3802" spans="1:2" x14ac:dyDescent="0.25">
      <c r="A3802" s="21"/>
      <c r="B3802" s="10" t="s">
        <v>8846</v>
      </c>
    </row>
    <row r="3803" spans="1:2" x14ac:dyDescent="0.25">
      <c r="A3803" s="20"/>
      <c r="B3803" s="10" t="s">
        <v>8260</v>
      </c>
    </row>
    <row r="3804" spans="1:2" x14ac:dyDescent="0.25">
      <c r="A3804" s="7" t="s">
        <v>9672</v>
      </c>
      <c r="B3804" s="18">
        <v>4</v>
      </c>
    </row>
    <row r="3805" spans="1:2" x14ac:dyDescent="0.25">
      <c r="A3805" s="19" t="s">
        <v>9673</v>
      </c>
      <c r="B3805" s="10" t="s">
        <v>9108</v>
      </c>
    </row>
    <row r="3806" spans="1:2" x14ac:dyDescent="0.25">
      <c r="A3806" s="21"/>
      <c r="B3806" s="10" t="s">
        <v>9114</v>
      </c>
    </row>
    <row r="3807" spans="1:2" x14ac:dyDescent="0.25">
      <c r="A3807" s="20"/>
      <c r="B3807" s="10" t="s">
        <v>9095</v>
      </c>
    </row>
    <row r="3808" spans="1:2" x14ac:dyDescent="0.25">
      <c r="A3808" s="7" t="s">
        <v>9673</v>
      </c>
      <c r="B3808" s="18">
        <v>3</v>
      </c>
    </row>
    <row r="3809" spans="1:2" x14ac:dyDescent="0.25">
      <c r="A3809" s="19" t="s">
        <v>9674</v>
      </c>
      <c r="B3809" s="10" t="s">
        <v>8661</v>
      </c>
    </row>
    <row r="3810" spans="1:2" x14ac:dyDescent="0.25">
      <c r="A3810" s="21"/>
      <c r="B3810" s="10" t="s">
        <v>8207</v>
      </c>
    </row>
    <row r="3811" spans="1:2" x14ac:dyDescent="0.25">
      <c r="A3811" s="21"/>
      <c r="B3811" s="10" t="s">
        <v>8770</v>
      </c>
    </row>
    <row r="3812" spans="1:2" x14ac:dyDescent="0.25">
      <c r="A3812" s="21"/>
      <c r="B3812" s="10" t="s">
        <v>8214</v>
      </c>
    </row>
    <row r="3813" spans="1:2" x14ac:dyDescent="0.25">
      <c r="A3813" s="21"/>
      <c r="B3813" s="10" t="s">
        <v>8556</v>
      </c>
    </row>
    <row r="3814" spans="1:2" x14ac:dyDescent="0.25">
      <c r="A3814" s="21"/>
      <c r="B3814" s="10" t="s">
        <v>9666</v>
      </c>
    </row>
    <row r="3815" spans="1:2" x14ac:dyDescent="0.25">
      <c r="A3815" s="21"/>
      <c r="B3815" s="10" t="s">
        <v>9061</v>
      </c>
    </row>
    <row r="3816" spans="1:2" x14ac:dyDescent="0.25">
      <c r="A3816" s="21"/>
      <c r="B3816" s="10" t="s">
        <v>8392</v>
      </c>
    </row>
    <row r="3817" spans="1:2" x14ac:dyDescent="0.25">
      <c r="A3817" s="21"/>
      <c r="B3817" s="10" t="s">
        <v>8324</v>
      </c>
    </row>
    <row r="3818" spans="1:2" x14ac:dyDescent="0.25">
      <c r="A3818" s="21"/>
      <c r="B3818" s="10" t="s">
        <v>8220</v>
      </c>
    </row>
    <row r="3819" spans="1:2" x14ac:dyDescent="0.25">
      <c r="A3819" s="21"/>
      <c r="B3819" s="10" t="s">
        <v>8558</v>
      </c>
    </row>
    <row r="3820" spans="1:2" x14ac:dyDescent="0.25">
      <c r="A3820" s="21"/>
      <c r="B3820" s="10" t="s">
        <v>8368</v>
      </c>
    </row>
    <row r="3821" spans="1:2" x14ac:dyDescent="0.25">
      <c r="A3821" s="21"/>
      <c r="B3821" s="10" t="s">
        <v>8957</v>
      </c>
    </row>
    <row r="3822" spans="1:2" x14ac:dyDescent="0.25">
      <c r="A3822" s="21"/>
      <c r="B3822" s="10" t="s">
        <v>8905</v>
      </c>
    </row>
    <row r="3823" spans="1:2" x14ac:dyDescent="0.25">
      <c r="A3823" s="21"/>
      <c r="B3823" s="10" t="s">
        <v>8683</v>
      </c>
    </row>
    <row r="3824" spans="1:2" x14ac:dyDescent="0.25">
      <c r="A3824" s="21"/>
      <c r="B3824" s="10" t="s">
        <v>8273</v>
      </c>
    </row>
    <row r="3825" spans="1:2" x14ac:dyDescent="0.25">
      <c r="A3825" s="21"/>
      <c r="B3825" s="10" t="s">
        <v>9029</v>
      </c>
    </row>
    <row r="3826" spans="1:2" x14ac:dyDescent="0.25">
      <c r="A3826" s="21"/>
      <c r="B3826" s="10" t="s">
        <v>8605</v>
      </c>
    </row>
    <row r="3827" spans="1:2" x14ac:dyDescent="0.25">
      <c r="A3827" s="21"/>
      <c r="B3827" s="10" t="s">
        <v>8966</v>
      </c>
    </row>
    <row r="3828" spans="1:2" x14ac:dyDescent="0.25">
      <c r="A3828" s="21"/>
      <c r="B3828" s="10" t="s">
        <v>8580</v>
      </c>
    </row>
    <row r="3829" spans="1:2" x14ac:dyDescent="0.25">
      <c r="A3829" s="21"/>
      <c r="B3829" s="10" t="s">
        <v>8358</v>
      </c>
    </row>
    <row r="3830" spans="1:2" x14ac:dyDescent="0.25">
      <c r="A3830" s="21"/>
      <c r="B3830" s="10" t="s">
        <v>8249</v>
      </c>
    </row>
    <row r="3831" spans="1:2" x14ac:dyDescent="0.25">
      <c r="A3831" s="21"/>
      <c r="B3831" s="10" t="s">
        <v>8688</v>
      </c>
    </row>
    <row r="3832" spans="1:2" x14ac:dyDescent="0.25">
      <c r="A3832" s="21"/>
      <c r="B3832" s="10" t="s">
        <v>8893</v>
      </c>
    </row>
    <row r="3833" spans="1:2" x14ac:dyDescent="0.25">
      <c r="A3833" s="21"/>
      <c r="B3833" s="10" t="s">
        <v>8150</v>
      </c>
    </row>
    <row r="3834" spans="1:2" x14ac:dyDescent="0.25">
      <c r="A3834" s="21"/>
      <c r="B3834" s="10" t="s">
        <v>8405</v>
      </c>
    </row>
    <row r="3835" spans="1:2" x14ac:dyDescent="0.25">
      <c r="A3835" s="21"/>
      <c r="B3835" s="10" t="s">
        <v>8468</v>
      </c>
    </row>
    <row r="3836" spans="1:2" x14ac:dyDescent="0.25">
      <c r="A3836" s="21"/>
      <c r="B3836" s="10" t="s">
        <v>8318</v>
      </c>
    </row>
    <row r="3837" spans="1:2" x14ac:dyDescent="0.25">
      <c r="A3837" s="21"/>
      <c r="B3837" s="10" t="s">
        <v>9338</v>
      </c>
    </row>
    <row r="3838" spans="1:2" x14ac:dyDescent="0.25">
      <c r="A3838" s="21"/>
      <c r="B3838" s="10" t="s">
        <v>8855</v>
      </c>
    </row>
    <row r="3839" spans="1:2" x14ac:dyDescent="0.25">
      <c r="A3839" s="21"/>
      <c r="B3839" s="10" t="s">
        <v>8824</v>
      </c>
    </row>
    <row r="3840" spans="1:2" x14ac:dyDescent="0.25">
      <c r="A3840" s="21"/>
      <c r="B3840" s="10" t="s">
        <v>8236</v>
      </c>
    </row>
    <row r="3841" spans="1:2" x14ac:dyDescent="0.25">
      <c r="A3841" s="21"/>
      <c r="B3841" s="10" t="s">
        <v>8998</v>
      </c>
    </row>
    <row r="3842" spans="1:2" x14ac:dyDescent="0.25">
      <c r="A3842" s="21"/>
      <c r="B3842" s="10" t="s">
        <v>8961</v>
      </c>
    </row>
    <row r="3843" spans="1:2" x14ac:dyDescent="0.25">
      <c r="A3843" s="21"/>
      <c r="B3843" s="10" t="s">
        <v>8877</v>
      </c>
    </row>
    <row r="3844" spans="1:2" x14ac:dyDescent="0.25">
      <c r="A3844" s="21"/>
      <c r="B3844" s="10" t="s">
        <v>9036</v>
      </c>
    </row>
    <row r="3845" spans="1:2" x14ac:dyDescent="0.25">
      <c r="A3845" s="21"/>
      <c r="B3845" s="10" t="s">
        <v>8310</v>
      </c>
    </row>
    <row r="3846" spans="1:2" x14ac:dyDescent="0.25">
      <c r="A3846" s="21"/>
      <c r="B3846" s="10" t="s">
        <v>8520</v>
      </c>
    </row>
    <row r="3847" spans="1:2" x14ac:dyDescent="0.25">
      <c r="A3847" s="21"/>
      <c r="B3847" s="10" t="s">
        <v>9034</v>
      </c>
    </row>
    <row r="3848" spans="1:2" x14ac:dyDescent="0.25">
      <c r="A3848" s="21"/>
      <c r="B3848" s="10" t="s">
        <v>8188</v>
      </c>
    </row>
    <row r="3849" spans="1:2" x14ac:dyDescent="0.25">
      <c r="A3849" s="21"/>
      <c r="B3849" s="10" t="s">
        <v>8582</v>
      </c>
    </row>
    <row r="3850" spans="1:2" x14ac:dyDescent="0.25">
      <c r="A3850" s="21"/>
      <c r="B3850" s="10" t="s">
        <v>8356</v>
      </c>
    </row>
    <row r="3851" spans="1:2" x14ac:dyDescent="0.25">
      <c r="A3851" s="21"/>
      <c r="B3851" s="10" t="s">
        <v>8846</v>
      </c>
    </row>
    <row r="3852" spans="1:2" x14ac:dyDescent="0.25">
      <c r="A3852" s="21"/>
      <c r="B3852" s="10" t="s">
        <v>8861</v>
      </c>
    </row>
    <row r="3853" spans="1:2" x14ac:dyDescent="0.25">
      <c r="A3853" s="21"/>
      <c r="B3853" s="10" t="s">
        <v>8260</v>
      </c>
    </row>
    <row r="3854" spans="1:2" x14ac:dyDescent="0.25">
      <c r="A3854" s="21"/>
      <c r="B3854" s="10" t="s">
        <v>8312</v>
      </c>
    </row>
    <row r="3855" spans="1:2" x14ac:dyDescent="0.25">
      <c r="A3855" s="21"/>
      <c r="B3855" s="10" t="s">
        <v>8819</v>
      </c>
    </row>
    <row r="3856" spans="1:2" x14ac:dyDescent="0.25">
      <c r="A3856" s="21"/>
      <c r="B3856" s="10" t="s">
        <v>8814</v>
      </c>
    </row>
    <row r="3857" spans="1:2" x14ac:dyDescent="0.25">
      <c r="A3857" s="21"/>
      <c r="B3857" s="10" t="s">
        <v>9044</v>
      </c>
    </row>
    <row r="3858" spans="1:2" x14ac:dyDescent="0.25">
      <c r="A3858" s="21"/>
      <c r="B3858" s="10" t="s">
        <v>9013</v>
      </c>
    </row>
    <row r="3859" spans="1:2" x14ac:dyDescent="0.25">
      <c r="A3859" s="21"/>
      <c r="B3859" s="10" t="s">
        <v>8449</v>
      </c>
    </row>
    <row r="3860" spans="1:2" x14ac:dyDescent="0.25">
      <c r="A3860" s="21"/>
      <c r="B3860" s="10" t="s">
        <v>9049</v>
      </c>
    </row>
    <row r="3861" spans="1:2" x14ac:dyDescent="0.25">
      <c r="A3861" s="21"/>
      <c r="B3861" s="10" t="s">
        <v>8829</v>
      </c>
    </row>
    <row r="3862" spans="1:2" x14ac:dyDescent="0.25">
      <c r="A3862" s="21"/>
      <c r="B3862" s="10" t="s">
        <v>8181</v>
      </c>
    </row>
    <row r="3863" spans="1:2" x14ac:dyDescent="0.25">
      <c r="A3863" s="21"/>
      <c r="B3863" s="10" t="s">
        <v>9001</v>
      </c>
    </row>
    <row r="3864" spans="1:2" x14ac:dyDescent="0.25">
      <c r="A3864" s="21"/>
      <c r="B3864" s="10" t="s">
        <v>8733</v>
      </c>
    </row>
    <row r="3865" spans="1:2" x14ac:dyDescent="0.25">
      <c r="A3865" s="21"/>
      <c r="B3865" s="10" t="s">
        <v>8832</v>
      </c>
    </row>
    <row r="3866" spans="1:2" x14ac:dyDescent="0.25">
      <c r="A3866" s="21"/>
      <c r="B3866" s="10" t="s">
        <v>8373</v>
      </c>
    </row>
    <row r="3867" spans="1:2" x14ac:dyDescent="0.25">
      <c r="A3867" s="21"/>
      <c r="B3867" s="10" t="s">
        <v>8677</v>
      </c>
    </row>
    <row r="3868" spans="1:2" x14ac:dyDescent="0.25">
      <c r="A3868" s="21"/>
      <c r="B3868" s="10" t="s">
        <v>8385</v>
      </c>
    </row>
    <row r="3869" spans="1:2" x14ac:dyDescent="0.25">
      <c r="A3869" s="21"/>
      <c r="B3869" s="10" t="s">
        <v>8964</v>
      </c>
    </row>
    <row r="3870" spans="1:2" x14ac:dyDescent="0.25">
      <c r="A3870" s="21"/>
      <c r="B3870" s="10" t="s">
        <v>9675</v>
      </c>
    </row>
    <row r="3871" spans="1:2" x14ac:dyDescent="0.25">
      <c r="A3871" s="21"/>
      <c r="B3871" s="10" t="s">
        <v>9676</v>
      </c>
    </row>
    <row r="3872" spans="1:2" x14ac:dyDescent="0.25">
      <c r="A3872" s="21"/>
      <c r="B3872" s="10" t="s">
        <v>8852</v>
      </c>
    </row>
    <row r="3873" spans="1:2" x14ac:dyDescent="0.25">
      <c r="A3873" s="21"/>
      <c r="B3873" s="10" t="s">
        <v>8446</v>
      </c>
    </row>
    <row r="3874" spans="1:2" x14ac:dyDescent="0.25">
      <c r="A3874" s="21"/>
      <c r="B3874" s="10" t="s">
        <v>8978</v>
      </c>
    </row>
    <row r="3875" spans="1:2" x14ac:dyDescent="0.25">
      <c r="A3875" s="21"/>
      <c r="B3875" s="10" t="s">
        <v>8983</v>
      </c>
    </row>
    <row r="3876" spans="1:2" x14ac:dyDescent="0.25">
      <c r="A3876" s="21"/>
      <c r="B3876" s="10" t="s">
        <v>9244</v>
      </c>
    </row>
    <row r="3877" spans="1:2" x14ac:dyDescent="0.25">
      <c r="A3877" s="21"/>
      <c r="B3877" s="10" t="s">
        <v>8202</v>
      </c>
    </row>
    <row r="3878" spans="1:2" x14ac:dyDescent="0.25">
      <c r="A3878" s="21"/>
      <c r="B3878" s="10" t="s">
        <v>8349</v>
      </c>
    </row>
    <row r="3879" spans="1:2" x14ac:dyDescent="0.25">
      <c r="A3879" s="21"/>
      <c r="B3879" s="10" t="s">
        <v>8889</v>
      </c>
    </row>
    <row r="3880" spans="1:2" x14ac:dyDescent="0.25">
      <c r="A3880" s="21"/>
      <c r="B3880" s="10" t="s">
        <v>8299</v>
      </c>
    </row>
    <row r="3881" spans="1:2" x14ac:dyDescent="0.25">
      <c r="A3881" s="20"/>
      <c r="B3881" s="10" t="s">
        <v>8775</v>
      </c>
    </row>
    <row r="3882" spans="1:2" x14ac:dyDescent="0.25">
      <c r="A3882" s="7" t="s">
        <v>9674</v>
      </c>
      <c r="B3882" s="18">
        <v>73</v>
      </c>
    </row>
    <row r="3883" spans="1:2" x14ac:dyDescent="0.25">
      <c r="A3883" s="7" t="s">
        <v>9677</v>
      </c>
      <c r="B3883" s="10" t="s">
        <v>8861</v>
      </c>
    </row>
    <row r="3884" spans="1:2" x14ac:dyDescent="0.25">
      <c r="A3884" s="7" t="s">
        <v>9677</v>
      </c>
      <c r="B3884" s="18">
        <v>1</v>
      </c>
    </row>
    <row r="3885" spans="1:2" x14ac:dyDescent="0.25">
      <c r="A3885" s="19" t="s">
        <v>9678</v>
      </c>
      <c r="B3885" s="10" t="s">
        <v>9086</v>
      </c>
    </row>
    <row r="3886" spans="1:2" x14ac:dyDescent="0.25">
      <c r="A3886" s="21"/>
      <c r="B3886" s="10" t="s">
        <v>9099</v>
      </c>
    </row>
    <row r="3887" spans="1:2" x14ac:dyDescent="0.25">
      <c r="A3887" s="21"/>
      <c r="B3887" s="10" t="s">
        <v>8472</v>
      </c>
    </row>
    <row r="3888" spans="1:2" x14ac:dyDescent="0.25">
      <c r="A3888" s="20"/>
      <c r="B3888" s="10" t="s">
        <v>9104</v>
      </c>
    </row>
    <row r="3889" spans="1:2" x14ac:dyDescent="0.25">
      <c r="A3889" s="7" t="s">
        <v>9678</v>
      </c>
      <c r="B3889" s="18">
        <v>4</v>
      </c>
    </row>
    <row r="3890" spans="1:2" x14ac:dyDescent="0.25">
      <c r="A3890" s="19" t="s">
        <v>9679</v>
      </c>
      <c r="B3890" s="10" t="s">
        <v>8661</v>
      </c>
    </row>
    <row r="3891" spans="1:2" x14ac:dyDescent="0.25">
      <c r="A3891" s="21"/>
      <c r="B3891" s="10" t="s">
        <v>8207</v>
      </c>
    </row>
    <row r="3892" spans="1:2" x14ac:dyDescent="0.25">
      <c r="A3892" s="21"/>
      <c r="B3892" s="10" t="s">
        <v>8770</v>
      </c>
    </row>
    <row r="3893" spans="1:2" x14ac:dyDescent="0.25">
      <c r="A3893" s="21"/>
      <c r="B3893" s="10" t="s">
        <v>8214</v>
      </c>
    </row>
    <row r="3894" spans="1:2" x14ac:dyDescent="0.25">
      <c r="A3894" s="21"/>
      <c r="B3894" s="10" t="s">
        <v>8556</v>
      </c>
    </row>
    <row r="3895" spans="1:2" x14ac:dyDescent="0.25">
      <c r="A3895" s="21"/>
      <c r="B3895" s="10" t="s">
        <v>9666</v>
      </c>
    </row>
    <row r="3896" spans="1:2" x14ac:dyDescent="0.25">
      <c r="A3896" s="21"/>
      <c r="B3896" s="10" t="s">
        <v>9061</v>
      </c>
    </row>
    <row r="3897" spans="1:2" x14ac:dyDescent="0.25">
      <c r="A3897" s="21"/>
      <c r="B3897" s="10" t="s">
        <v>8392</v>
      </c>
    </row>
    <row r="3898" spans="1:2" x14ac:dyDescent="0.25">
      <c r="A3898" s="21"/>
      <c r="B3898" s="10" t="s">
        <v>8324</v>
      </c>
    </row>
    <row r="3899" spans="1:2" x14ac:dyDescent="0.25">
      <c r="A3899" s="21"/>
      <c r="B3899" s="10" t="s">
        <v>8582</v>
      </c>
    </row>
    <row r="3900" spans="1:2" x14ac:dyDescent="0.25">
      <c r="A3900" s="21"/>
      <c r="B3900" s="10" t="s">
        <v>8356</v>
      </c>
    </row>
    <row r="3901" spans="1:2" x14ac:dyDescent="0.25">
      <c r="A3901" s="21"/>
      <c r="B3901" s="10" t="s">
        <v>8846</v>
      </c>
    </row>
    <row r="3902" spans="1:2" x14ac:dyDescent="0.25">
      <c r="A3902" s="21"/>
      <c r="B3902" s="10" t="s">
        <v>8861</v>
      </c>
    </row>
    <row r="3903" spans="1:2" x14ac:dyDescent="0.25">
      <c r="A3903" s="21"/>
      <c r="B3903" s="10" t="s">
        <v>8260</v>
      </c>
    </row>
    <row r="3904" spans="1:2" x14ac:dyDescent="0.25">
      <c r="A3904" s="21"/>
      <c r="B3904" s="10" t="s">
        <v>8312</v>
      </c>
    </row>
    <row r="3905" spans="1:2" x14ac:dyDescent="0.25">
      <c r="A3905" s="20"/>
      <c r="B3905" s="10" t="s">
        <v>8819</v>
      </c>
    </row>
    <row r="3906" spans="1:2" x14ac:dyDescent="0.25">
      <c r="A3906" s="7" t="s">
        <v>9679</v>
      </c>
      <c r="B3906" s="18">
        <v>16</v>
      </c>
    </row>
    <row r="3907" spans="1:2" x14ac:dyDescent="0.25">
      <c r="A3907" s="7" t="s">
        <v>9680</v>
      </c>
      <c r="B3907" s="10" t="s">
        <v>8069</v>
      </c>
    </row>
    <row r="3908" spans="1:2" x14ac:dyDescent="0.25">
      <c r="A3908" s="7" t="s">
        <v>9680</v>
      </c>
      <c r="B3908" s="18">
        <v>1</v>
      </c>
    </row>
    <row r="3909" spans="1:2" x14ac:dyDescent="0.25">
      <c r="A3909" s="19" t="s">
        <v>9681</v>
      </c>
      <c r="B3909" s="10" t="s">
        <v>8236</v>
      </c>
    </row>
    <row r="3910" spans="1:2" x14ac:dyDescent="0.25">
      <c r="A3910" s="21"/>
      <c r="B3910" s="10" t="s">
        <v>8582</v>
      </c>
    </row>
    <row r="3911" spans="1:2" x14ac:dyDescent="0.25">
      <c r="A3911" s="21"/>
      <c r="B3911" s="10" t="s">
        <v>8356</v>
      </c>
    </row>
    <row r="3912" spans="1:2" x14ac:dyDescent="0.25">
      <c r="A3912" s="21"/>
      <c r="B3912" s="10" t="s">
        <v>8846</v>
      </c>
    </row>
    <row r="3913" spans="1:2" x14ac:dyDescent="0.25">
      <c r="A3913" s="21"/>
      <c r="B3913" s="10" t="s">
        <v>8861</v>
      </c>
    </row>
    <row r="3914" spans="1:2" x14ac:dyDescent="0.25">
      <c r="A3914" s="21"/>
      <c r="B3914" s="10" t="s">
        <v>8260</v>
      </c>
    </row>
    <row r="3915" spans="1:2" x14ac:dyDescent="0.25">
      <c r="A3915" s="21"/>
      <c r="B3915" s="10" t="s">
        <v>8312</v>
      </c>
    </row>
    <row r="3916" spans="1:2" x14ac:dyDescent="0.25">
      <c r="A3916" s="20"/>
      <c r="B3916" s="10" t="s">
        <v>8819</v>
      </c>
    </row>
    <row r="3917" spans="1:2" x14ac:dyDescent="0.25">
      <c r="A3917" s="7" t="s">
        <v>9681</v>
      </c>
      <c r="B3917" s="18">
        <v>8</v>
      </c>
    </row>
    <row r="3918" spans="1:2" x14ac:dyDescent="0.25">
      <c r="A3918" s="19" t="s">
        <v>9682</v>
      </c>
      <c r="B3918" s="10" t="s">
        <v>8661</v>
      </c>
    </row>
    <row r="3919" spans="1:2" x14ac:dyDescent="0.25">
      <c r="A3919" s="21"/>
      <c r="B3919" s="10" t="s">
        <v>8158</v>
      </c>
    </row>
    <row r="3920" spans="1:2" x14ac:dyDescent="0.25">
      <c r="A3920" s="21"/>
      <c r="B3920" s="10" t="s">
        <v>8207</v>
      </c>
    </row>
    <row r="3921" spans="1:2" x14ac:dyDescent="0.25">
      <c r="A3921" s="21"/>
      <c r="B3921" s="10" t="s">
        <v>8770</v>
      </c>
    </row>
    <row r="3922" spans="1:2" x14ac:dyDescent="0.25">
      <c r="A3922" s="21"/>
      <c r="B3922" s="10" t="s">
        <v>8214</v>
      </c>
    </row>
    <row r="3923" spans="1:2" x14ac:dyDescent="0.25">
      <c r="A3923" s="21"/>
      <c r="B3923" s="10" t="s">
        <v>8556</v>
      </c>
    </row>
    <row r="3924" spans="1:2" x14ac:dyDescent="0.25">
      <c r="A3924" s="21"/>
      <c r="B3924" s="10" t="s">
        <v>9666</v>
      </c>
    </row>
    <row r="3925" spans="1:2" x14ac:dyDescent="0.25">
      <c r="A3925" s="21"/>
      <c r="B3925" s="10" t="s">
        <v>9061</v>
      </c>
    </row>
    <row r="3926" spans="1:2" x14ac:dyDescent="0.25">
      <c r="A3926" s="21"/>
      <c r="B3926" s="10" t="s">
        <v>8392</v>
      </c>
    </row>
    <row r="3927" spans="1:2" x14ac:dyDescent="0.25">
      <c r="A3927" s="21"/>
      <c r="B3927" s="10" t="s">
        <v>8324</v>
      </c>
    </row>
    <row r="3928" spans="1:2" x14ac:dyDescent="0.25">
      <c r="A3928" s="21"/>
      <c r="B3928" s="10" t="s">
        <v>8905</v>
      </c>
    </row>
    <row r="3929" spans="1:2" x14ac:dyDescent="0.25">
      <c r="A3929" s="21"/>
      <c r="B3929" s="10" t="s">
        <v>8683</v>
      </c>
    </row>
    <row r="3930" spans="1:2" x14ac:dyDescent="0.25">
      <c r="A3930" s="21"/>
      <c r="B3930" s="10" t="s">
        <v>8273</v>
      </c>
    </row>
    <row r="3931" spans="1:2" x14ac:dyDescent="0.25">
      <c r="A3931" s="21"/>
      <c r="B3931" s="10" t="s">
        <v>9029</v>
      </c>
    </row>
    <row r="3932" spans="1:2" x14ac:dyDescent="0.25">
      <c r="A3932" s="21"/>
      <c r="B3932" s="10" t="s">
        <v>8605</v>
      </c>
    </row>
    <row r="3933" spans="1:2" x14ac:dyDescent="0.25">
      <c r="A3933" s="21"/>
      <c r="B3933" s="10" t="s">
        <v>8966</v>
      </c>
    </row>
    <row r="3934" spans="1:2" x14ac:dyDescent="0.25">
      <c r="A3934" s="21"/>
      <c r="B3934" s="10" t="s">
        <v>8236</v>
      </c>
    </row>
    <row r="3935" spans="1:2" x14ac:dyDescent="0.25">
      <c r="A3935" s="21"/>
      <c r="B3935" s="10" t="s">
        <v>8582</v>
      </c>
    </row>
    <row r="3936" spans="1:2" x14ac:dyDescent="0.25">
      <c r="A3936" s="21"/>
      <c r="B3936" s="10" t="s">
        <v>8356</v>
      </c>
    </row>
    <row r="3937" spans="1:2" x14ac:dyDescent="0.25">
      <c r="A3937" s="21"/>
      <c r="B3937" s="10" t="s">
        <v>8846</v>
      </c>
    </row>
    <row r="3938" spans="1:2" x14ac:dyDescent="0.25">
      <c r="A3938" s="21"/>
      <c r="B3938" s="10" t="s">
        <v>8861</v>
      </c>
    </row>
    <row r="3939" spans="1:2" x14ac:dyDescent="0.25">
      <c r="A3939" s="21"/>
      <c r="B3939" s="10" t="s">
        <v>8260</v>
      </c>
    </row>
    <row r="3940" spans="1:2" x14ac:dyDescent="0.25">
      <c r="A3940" s="20"/>
      <c r="B3940" s="10" t="s">
        <v>8819</v>
      </c>
    </row>
    <row r="3941" spans="1:2" x14ac:dyDescent="0.25">
      <c r="A3941" s="7" t="s">
        <v>9682</v>
      </c>
      <c r="B3941" s="18">
        <v>23</v>
      </c>
    </row>
    <row r="3942" spans="1:2" x14ac:dyDescent="0.25">
      <c r="A3942" s="19" t="s">
        <v>9683</v>
      </c>
      <c r="B3942" s="10" t="s">
        <v>8661</v>
      </c>
    </row>
    <row r="3943" spans="1:2" x14ac:dyDescent="0.25">
      <c r="A3943" s="21"/>
      <c r="B3943" s="10" t="s">
        <v>8207</v>
      </c>
    </row>
    <row r="3944" spans="1:2" x14ac:dyDescent="0.25">
      <c r="A3944" s="21"/>
      <c r="B3944" s="10" t="s">
        <v>8770</v>
      </c>
    </row>
    <row r="3945" spans="1:2" x14ac:dyDescent="0.25">
      <c r="A3945" s="21"/>
      <c r="B3945" s="10" t="s">
        <v>8214</v>
      </c>
    </row>
    <row r="3946" spans="1:2" x14ac:dyDescent="0.25">
      <c r="A3946" s="21"/>
      <c r="B3946" s="10" t="s">
        <v>8556</v>
      </c>
    </row>
    <row r="3947" spans="1:2" x14ac:dyDescent="0.25">
      <c r="A3947" s="21"/>
      <c r="B3947" s="10" t="s">
        <v>9666</v>
      </c>
    </row>
    <row r="3948" spans="1:2" x14ac:dyDescent="0.25">
      <c r="A3948" s="21"/>
      <c r="B3948" s="10" t="s">
        <v>9061</v>
      </c>
    </row>
    <row r="3949" spans="1:2" x14ac:dyDescent="0.25">
      <c r="A3949" s="21"/>
      <c r="B3949" s="10" t="s">
        <v>8392</v>
      </c>
    </row>
    <row r="3950" spans="1:2" x14ac:dyDescent="0.25">
      <c r="A3950" s="20"/>
      <c r="B3950" s="10" t="s">
        <v>8324</v>
      </c>
    </row>
    <row r="3951" spans="1:2" x14ac:dyDescent="0.25">
      <c r="A3951" s="7" t="s">
        <v>9683</v>
      </c>
      <c r="B3951" s="18">
        <v>9</v>
      </c>
    </row>
    <row r="3952" spans="1:2" x14ac:dyDescent="0.25">
      <c r="A3952" s="7" t="s">
        <v>9684</v>
      </c>
      <c r="B3952" s="10" t="s">
        <v>8861</v>
      </c>
    </row>
    <row r="3953" spans="1:2" x14ac:dyDescent="0.25">
      <c r="A3953" s="7" t="s">
        <v>9684</v>
      </c>
      <c r="B3953" s="18">
        <v>1</v>
      </c>
    </row>
    <row r="3954" spans="1:2" x14ac:dyDescent="0.25">
      <c r="A3954" s="19" t="s">
        <v>9685</v>
      </c>
      <c r="B3954" s="10" t="s">
        <v>8580</v>
      </c>
    </row>
    <row r="3955" spans="1:2" x14ac:dyDescent="0.25">
      <c r="A3955" s="21"/>
      <c r="B3955" s="10" t="s">
        <v>8358</v>
      </c>
    </row>
    <row r="3956" spans="1:2" x14ac:dyDescent="0.25">
      <c r="A3956" s="21"/>
      <c r="B3956" s="10" t="s">
        <v>8249</v>
      </c>
    </row>
    <row r="3957" spans="1:2" x14ac:dyDescent="0.25">
      <c r="A3957" s="21"/>
      <c r="B3957" s="10" t="s">
        <v>8688</v>
      </c>
    </row>
    <row r="3958" spans="1:2" x14ac:dyDescent="0.25">
      <c r="A3958" s="21"/>
      <c r="B3958" s="10" t="s">
        <v>8893</v>
      </c>
    </row>
    <row r="3959" spans="1:2" x14ac:dyDescent="0.25">
      <c r="A3959" s="21"/>
      <c r="B3959" s="10" t="s">
        <v>8150</v>
      </c>
    </row>
    <row r="3960" spans="1:2" x14ac:dyDescent="0.25">
      <c r="A3960" s="20"/>
      <c r="B3960" s="10" t="s">
        <v>8405</v>
      </c>
    </row>
    <row r="3961" spans="1:2" x14ac:dyDescent="0.25">
      <c r="A3961" s="7" t="s">
        <v>9685</v>
      </c>
      <c r="B3961" s="18">
        <v>7</v>
      </c>
    </row>
    <row r="3962" spans="1:2" x14ac:dyDescent="0.25">
      <c r="A3962" s="7" t="s">
        <v>9686</v>
      </c>
      <c r="B3962" s="10" t="s">
        <v>8989</v>
      </c>
    </row>
    <row r="3963" spans="1:2" x14ac:dyDescent="0.25">
      <c r="A3963" s="7" t="s">
        <v>9686</v>
      </c>
      <c r="B3963" s="18">
        <v>1</v>
      </c>
    </row>
    <row r="3964" spans="1:2" x14ac:dyDescent="0.25">
      <c r="A3964" s="19" t="s">
        <v>9687</v>
      </c>
      <c r="B3964" s="10" t="s">
        <v>8580</v>
      </c>
    </row>
    <row r="3965" spans="1:2" x14ac:dyDescent="0.25">
      <c r="A3965" s="21"/>
      <c r="B3965" s="10" t="s">
        <v>8358</v>
      </c>
    </row>
    <row r="3966" spans="1:2" x14ac:dyDescent="0.25">
      <c r="A3966" s="21"/>
      <c r="B3966" s="10" t="s">
        <v>8249</v>
      </c>
    </row>
    <row r="3967" spans="1:2" x14ac:dyDescent="0.25">
      <c r="A3967" s="21"/>
      <c r="B3967" s="10" t="s">
        <v>8688</v>
      </c>
    </row>
    <row r="3968" spans="1:2" x14ac:dyDescent="0.25">
      <c r="A3968" s="21"/>
      <c r="B3968" s="10" t="s">
        <v>8893</v>
      </c>
    </row>
    <row r="3969" spans="1:2" x14ac:dyDescent="0.25">
      <c r="A3969" s="21"/>
      <c r="B3969" s="10" t="s">
        <v>8150</v>
      </c>
    </row>
    <row r="3970" spans="1:2" x14ac:dyDescent="0.25">
      <c r="A3970" s="20"/>
      <c r="B3970" s="10" t="s">
        <v>8405</v>
      </c>
    </row>
    <row r="3971" spans="1:2" x14ac:dyDescent="0.25">
      <c r="A3971" s="7" t="s">
        <v>9687</v>
      </c>
      <c r="B3971" s="18">
        <v>7</v>
      </c>
    </row>
    <row r="3972" spans="1:2" x14ac:dyDescent="0.25">
      <c r="A3972" s="7" t="s">
        <v>9688</v>
      </c>
      <c r="B3972" s="10" t="s">
        <v>8970</v>
      </c>
    </row>
    <row r="3973" spans="1:2" x14ac:dyDescent="0.25">
      <c r="A3973" s="7" t="s">
        <v>9688</v>
      </c>
      <c r="B3973" s="18">
        <v>1</v>
      </c>
    </row>
    <row r="3974" spans="1:2" x14ac:dyDescent="0.25">
      <c r="A3974" s="19" t="s">
        <v>9689</v>
      </c>
      <c r="B3974" s="10" t="s">
        <v>8385</v>
      </c>
    </row>
    <row r="3975" spans="1:2" x14ac:dyDescent="0.25">
      <c r="A3975" s="21"/>
      <c r="B3975" s="10" t="s">
        <v>8964</v>
      </c>
    </row>
    <row r="3976" spans="1:2" x14ac:dyDescent="0.25">
      <c r="A3976" s="21"/>
      <c r="B3976" s="10" t="s">
        <v>9675</v>
      </c>
    </row>
    <row r="3977" spans="1:2" x14ac:dyDescent="0.25">
      <c r="A3977" s="21"/>
      <c r="B3977" s="10" t="s">
        <v>9676</v>
      </c>
    </row>
    <row r="3978" spans="1:2" x14ac:dyDescent="0.25">
      <c r="A3978" s="20"/>
      <c r="B3978" s="10" t="s">
        <v>8852</v>
      </c>
    </row>
    <row r="3979" spans="1:2" x14ac:dyDescent="0.25">
      <c r="A3979" s="7" t="s">
        <v>9689</v>
      </c>
      <c r="B3979" s="18">
        <v>5</v>
      </c>
    </row>
    <row r="3980" spans="1:2" x14ac:dyDescent="0.25">
      <c r="A3980" s="19" t="s">
        <v>9690</v>
      </c>
      <c r="B3980" s="10" t="s">
        <v>8220</v>
      </c>
    </row>
    <row r="3981" spans="1:2" x14ac:dyDescent="0.25">
      <c r="A3981" s="21"/>
      <c r="B3981" s="10" t="s">
        <v>8558</v>
      </c>
    </row>
    <row r="3982" spans="1:2" x14ac:dyDescent="0.25">
      <c r="A3982" s="21"/>
      <c r="B3982" s="10" t="s">
        <v>8368</v>
      </c>
    </row>
    <row r="3983" spans="1:2" x14ac:dyDescent="0.25">
      <c r="A3983" s="21"/>
      <c r="B3983" s="10" t="s">
        <v>8957</v>
      </c>
    </row>
    <row r="3984" spans="1:2" x14ac:dyDescent="0.25">
      <c r="A3984" s="21"/>
      <c r="B3984" s="10" t="s">
        <v>8905</v>
      </c>
    </row>
    <row r="3985" spans="1:2" x14ac:dyDescent="0.25">
      <c r="A3985" s="21"/>
      <c r="B3985" s="10" t="s">
        <v>8683</v>
      </c>
    </row>
    <row r="3986" spans="1:2" x14ac:dyDescent="0.25">
      <c r="A3986" s="21"/>
      <c r="B3986" s="10" t="s">
        <v>8273</v>
      </c>
    </row>
    <row r="3987" spans="1:2" x14ac:dyDescent="0.25">
      <c r="A3987" s="21"/>
      <c r="B3987" s="10" t="s">
        <v>9029</v>
      </c>
    </row>
    <row r="3988" spans="1:2" x14ac:dyDescent="0.25">
      <c r="A3988" s="21"/>
      <c r="B3988" s="10" t="s">
        <v>8605</v>
      </c>
    </row>
    <row r="3989" spans="1:2" x14ac:dyDescent="0.25">
      <c r="A3989" s="21"/>
      <c r="B3989" s="10" t="s">
        <v>8966</v>
      </c>
    </row>
    <row r="3990" spans="1:2" x14ac:dyDescent="0.25">
      <c r="A3990" s="21"/>
      <c r="B3990" s="10" t="s">
        <v>8582</v>
      </c>
    </row>
    <row r="3991" spans="1:2" x14ac:dyDescent="0.25">
      <c r="A3991" s="21"/>
      <c r="B3991" s="10" t="s">
        <v>8356</v>
      </c>
    </row>
    <row r="3992" spans="1:2" x14ac:dyDescent="0.25">
      <c r="A3992" s="21"/>
      <c r="B3992" s="10" t="s">
        <v>8846</v>
      </c>
    </row>
    <row r="3993" spans="1:2" x14ac:dyDescent="0.25">
      <c r="A3993" s="21"/>
      <c r="B3993" s="10" t="s">
        <v>8861</v>
      </c>
    </row>
    <row r="3994" spans="1:2" x14ac:dyDescent="0.25">
      <c r="A3994" s="21"/>
      <c r="B3994" s="10" t="s">
        <v>8260</v>
      </c>
    </row>
    <row r="3995" spans="1:2" x14ac:dyDescent="0.25">
      <c r="A3995" s="20"/>
      <c r="B3995" s="10" t="s">
        <v>8819</v>
      </c>
    </row>
    <row r="3996" spans="1:2" x14ac:dyDescent="0.25">
      <c r="A3996" s="7" t="s">
        <v>9690</v>
      </c>
      <c r="B3996" s="18">
        <v>16</v>
      </c>
    </row>
    <row r="3997" spans="1:2" x14ac:dyDescent="0.25">
      <c r="A3997" s="19" t="s">
        <v>9691</v>
      </c>
      <c r="B3997" s="10" t="s">
        <v>8468</v>
      </c>
    </row>
    <row r="3998" spans="1:2" x14ac:dyDescent="0.25">
      <c r="A3998" s="21"/>
      <c r="B3998" s="10" t="s">
        <v>8318</v>
      </c>
    </row>
    <row r="3999" spans="1:2" x14ac:dyDescent="0.25">
      <c r="A3999" s="21"/>
      <c r="B3999" s="10" t="s">
        <v>9338</v>
      </c>
    </row>
    <row r="4000" spans="1:2" x14ac:dyDescent="0.25">
      <c r="A4000" s="21"/>
      <c r="B4000" s="10" t="s">
        <v>8855</v>
      </c>
    </row>
    <row r="4001" spans="1:2" x14ac:dyDescent="0.25">
      <c r="A4001" s="21"/>
      <c r="B4001" s="10" t="s">
        <v>8824</v>
      </c>
    </row>
    <row r="4002" spans="1:2" x14ac:dyDescent="0.25">
      <c r="A4002" s="21"/>
      <c r="B4002" s="10" t="s">
        <v>8385</v>
      </c>
    </row>
    <row r="4003" spans="1:2" x14ac:dyDescent="0.25">
      <c r="A4003" s="21"/>
      <c r="B4003" s="10" t="s">
        <v>8964</v>
      </c>
    </row>
    <row r="4004" spans="1:2" x14ac:dyDescent="0.25">
      <c r="A4004" s="21"/>
      <c r="B4004" s="10" t="s">
        <v>9675</v>
      </c>
    </row>
    <row r="4005" spans="1:2" x14ac:dyDescent="0.25">
      <c r="A4005" s="21"/>
      <c r="B4005" s="10" t="s">
        <v>9676</v>
      </c>
    </row>
    <row r="4006" spans="1:2" x14ac:dyDescent="0.25">
      <c r="A4006" s="20"/>
      <c r="B4006" s="10" t="s">
        <v>8852</v>
      </c>
    </row>
    <row r="4007" spans="1:2" x14ac:dyDescent="0.25">
      <c r="A4007" s="7" t="s">
        <v>9691</v>
      </c>
      <c r="B4007" s="18">
        <v>10</v>
      </c>
    </row>
    <row r="4008" spans="1:2" x14ac:dyDescent="0.25">
      <c r="A4008" s="19" t="s">
        <v>9692</v>
      </c>
      <c r="B4008" s="10" t="s">
        <v>8989</v>
      </c>
    </row>
    <row r="4009" spans="1:2" x14ac:dyDescent="0.25">
      <c r="A4009" s="20"/>
      <c r="B4009" s="10" t="s">
        <v>9106</v>
      </c>
    </row>
    <row r="4010" spans="1:2" x14ac:dyDescent="0.25">
      <c r="A4010" s="7" t="s">
        <v>9692</v>
      </c>
      <c r="B4010" s="18">
        <v>2</v>
      </c>
    </row>
    <row r="4011" spans="1:2" x14ac:dyDescent="0.25">
      <c r="A4011" s="19" t="s">
        <v>9693</v>
      </c>
      <c r="B4011" s="10" t="s">
        <v>8661</v>
      </c>
    </row>
    <row r="4012" spans="1:2" x14ac:dyDescent="0.25">
      <c r="A4012" s="21"/>
      <c r="B4012" s="10" t="s">
        <v>8158</v>
      </c>
    </row>
    <row r="4013" spans="1:2" x14ac:dyDescent="0.25">
      <c r="A4013" s="21"/>
      <c r="B4013" s="10" t="s">
        <v>8207</v>
      </c>
    </row>
    <row r="4014" spans="1:2" x14ac:dyDescent="0.25">
      <c r="A4014" s="21"/>
      <c r="B4014" s="10" t="s">
        <v>8770</v>
      </c>
    </row>
    <row r="4015" spans="1:2" x14ac:dyDescent="0.25">
      <c r="A4015" s="21"/>
      <c r="B4015" s="10" t="s">
        <v>8214</v>
      </c>
    </row>
    <row r="4016" spans="1:2" x14ac:dyDescent="0.25">
      <c r="A4016" s="21"/>
      <c r="B4016" s="10" t="s">
        <v>8556</v>
      </c>
    </row>
    <row r="4017" spans="1:2" x14ac:dyDescent="0.25">
      <c r="A4017" s="21"/>
      <c r="B4017" s="10" t="s">
        <v>9666</v>
      </c>
    </row>
    <row r="4018" spans="1:2" x14ac:dyDescent="0.25">
      <c r="A4018" s="21"/>
      <c r="B4018" s="10" t="s">
        <v>9061</v>
      </c>
    </row>
    <row r="4019" spans="1:2" x14ac:dyDescent="0.25">
      <c r="A4019" s="21"/>
      <c r="B4019" s="10" t="s">
        <v>8392</v>
      </c>
    </row>
    <row r="4020" spans="1:2" x14ac:dyDescent="0.25">
      <c r="A4020" s="20"/>
      <c r="B4020" s="10" t="s">
        <v>8324</v>
      </c>
    </row>
    <row r="4021" spans="1:2" x14ac:dyDescent="0.25">
      <c r="A4021" s="7" t="s">
        <v>9693</v>
      </c>
      <c r="B4021" s="18">
        <v>10</v>
      </c>
    </row>
    <row r="4022" spans="1:2" x14ac:dyDescent="0.25">
      <c r="A4022" s="7" t="s">
        <v>9694</v>
      </c>
      <c r="B4022" s="10" t="s">
        <v>9116</v>
      </c>
    </row>
    <row r="4023" spans="1:2" x14ac:dyDescent="0.25">
      <c r="A4023" s="7" t="s">
        <v>9694</v>
      </c>
      <c r="B4023" s="18">
        <v>1</v>
      </c>
    </row>
    <row r="4024" spans="1:2" x14ac:dyDescent="0.25">
      <c r="A4024" s="7" t="s">
        <v>9695</v>
      </c>
      <c r="B4024" s="10" t="s">
        <v>8791</v>
      </c>
    </row>
    <row r="4025" spans="1:2" x14ac:dyDescent="0.25">
      <c r="A4025" s="7" t="s">
        <v>9695</v>
      </c>
      <c r="B4025" s="18">
        <v>1</v>
      </c>
    </row>
    <row r="4026" spans="1:2" x14ac:dyDescent="0.25">
      <c r="A4026" s="7" t="s">
        <v>9696</v>
      </c>
      <c r="B4026" s="10" t="s">
        <v>8148</v>
      </c>
    </row>
    <row r="4027" spans="1:2" x14ac:dyDescent="0.25">
      <c r="A4027" s="7" t="s">
        <v>9696</v>
      </c>
      <c r="B4027" s="18">
        <v>1</v>
      </c>
    </row>
    <row r="4028" spans="1:2" x14ac:dyDescent="0.25">
      <c r="A4028" s="7" t="s">
        <v>9697</v>
      </c>
      <c r="B4028" s="10" t="s">
        <v>9114</v>
      </c>
    </row>
    <row r="4029" spans="1:2" x14ac:dyDescent="0.25">
      <c r="A4029" s="7" t="s">
        <v>9697</v>
      </c>
      <c r="B4029" s="18">
        <v>1</v>
      </c>
    </row>
    <row r="4030" spans="1:2" x14ac:dyDescent="0.25">
      <c r="A4030" s="7" t="s">
        <v>9698</v>
      </c>
      <c r="B4030" s="10" t="s">
        <v>9112</v>
      </c>
    </row>
    <row r="4031" spans="1:2" x14ac:dyDescent="0.25">
      <c r="A4031" s="7" t="s">
        <v>9698</v>
      </c>
      <c r="B4031" s="18">
        <v>1</v>
      </c>
    </row>
    <row r="4032" spans="1:2" x14ac:dyDescent="0.25">
      <c r="A4032" s="7" t="s">
        <v>9699</v>
      </c>
      <c r="B4032" s="10" t="s">
        <v>8251</v>
      </c>
    </row>
    <row r="4033" spans="1:2" x14ac:dyDescent="0.25">
      <c r="A4033" s="7" t="s">
        <v>9699</v>
      </c>
      <c r="B4033" s="18">
        <v>1</v>
      </c>
    </row>
    <row r="4034" spans="1:2" x14ac:dyDescent="0.25">
      <c r="A4034" s="7" t="s">
        <v>9700</v>
      </c>
      <c r="B4034" s="10" t="s">
        <v>8791</v>
      </c>
    </row>
    <row r="4035" spans="1:2" x14ac:dyDescent="0.25">
      <c r="A4035" s="7" t="s">
        <v>9700</v>
      </c>
      <c r="B4035" s="18">
        <v>1</v>
      </c>
    </row>
    <row r="4036" spans="1:2" x14ac:dyDescent="0.25">
      <c r="A4036" s="7" t="s">
        <v>9701</v>
      </c>
      <c r="B4036" s="10" t="s">
        <v>8072</v>
      </c>
    </row>
    <row r="4037" spans="1:2" x14ac:dyDescent="0.25">
      <c r="A4037" s="7" t="s">
        <v>9701</v>
      </c>
      <c r="B4037" s="18">
        <v>1</v>
      </c>
    </row>
    <row r="4038" spans="1:2" x14ac:dyDescent="0.25">
      <c r="A4038" s="7" t="s">
        <v>9702</v>
      </c>
      <c r="B4038" s="10" t="s">
        <v>9114</v>
      </c>
    </row>
    <row r="4039" spans="1:2" x14ac:dyDescent="0.25">
      <c r="A4039" s="7" t="s">
        <v>9702</v>
      </c>
      <c r="B4039" s="18">
        <v>1</v>
      </c>
    </row>
    <row r="4040" spans="1:2" x14ac:dyDescent="0.25">
      <c r="A4040" s="7" t="s">
        <v>9703</v>
      </c>
      <c r="B4040" s="10" t="s">
        <v>8105</v>
      </c>
    </row>
    <row r="4041" spans="1:2" x14ac:dyDescent="0.25">
      <c r="A4041" s="7" t="s">
        <v>9703</v>
      </c>
      <c r="B4041" s="18">
        <v>1</v>
      </c>
    </row>
    <row r="4042" spans="1:2" x14ac:dyDescent="0.25">
      <c r="A4042" s="7" t="s">
        <v>9704</v>
      </c>
      <c r="B4042" s="10" t="s">
        <v>8196</v>
      </c>
    </row>
    <row r="4043" spans="1:2" x14ac:dyDescent="0.25">
      <c r="A4043" s="7" t="s">
        <v>9704</v>
      </c>
      <c r="B4043" s="18">
        <v>1</v>
      </c>
    </row>
    <row r="4044" spans="1:2" x14ac:dyDescent="0.25">
      <c r="A4044" s="7" t="s">
        <v>9705</v>
      </c>
      <c r="B4044" s="10" t="s">
        <v>9088</v>
      </c>
    </row>
    <row r="4045" spans="1:2" x14ac:dyDescent="0.25">
      <c r="A4045" s="7" t="s">
        <v>9705</v>
      </c>
      <c r="B4045" s="18">
        <v>1</v>
      </c>
    </row>
    <row r="4046" spans="1:2" x14ac:dyDescent="0.25">
      <c r="A4046" s="7" t="s">
        <v>9706</v>
      </c>
      <c r="B4046" s="10" t="s">
        <v>8164</v>
      </c>
    </row>
    <row r="4047" spans="1:2" x14ac:dyDescent="0.25">
      <c r="A4047" s="7" t="s">
        <v>9706</v>
      </c>
      <c r="B4047" s="18">
        <v>1</v>
      </c>
    </row>
    <row r="4048" spans="1:2" x14ac:dyDescent="0.25">
      <c r="A4048" s="7" t="s">
        <v>9707</v>
      </c>
      <c r="B4048" s="10" t="s">
        <v>8122</v>
      </c>
    </row>
    <row r="4049" spans="1:2" x14ac:dyDescent="0.25">
      <c r="A4049" s="7" t="s">
        <v>9707</v>
      </c>
      <c r="B4049" s="18">
        <v>1</v>
      </c>
    </row>
    <row r="4050" spans="1:2" x14ac:dyDescent="0.25">
      <c r="A4050" s="7" t="s">
        <v>9708</v>
      </c>
      <c r="B4050" s="10" t="s">
        <v>9095</v>
      </c>
    </row>
    <row r="4051" spans="1:2" x14ac:dyDescent="0.25">
      <c r="A4051" s="7" t="s">
        <v>9708</v>
      </c>
      <c r="B4051" s="18">
        <v>1</v>
      </c>
    </row>
    <row r="4052" spans="1:2" x14ac:dyDescent="0.25">
      <c r="A4052" s="7" t="s">
        <v>9709</v>
      </c>
      <c r="B4052" s="10" t="s">
        <v>9095</v>
      </c>
    </row>
    <row r="4053" spans="1:2" x14ac:dyDescent="0.25">
      <c r="A4053" s="7" t="s">
        <v>9709</v>
      </c>
      <c r="B4053" s="18">
        <v>1</v>
      </c>
    </row>
    <row r="4054" spans="1:2" x14ac:dyDescent="0.25">
      <c r="A4054" s="7" t="s">
        <v>9710</v>
      </c>
      <c r="B4054" s="10" t="s">
        <v>8204</v>
      </c>
    </row>
    <row r="4055" spans="1:2" x14ac:dyDescent="0.25">
      <c r="A4055" s="7" t="s">
        <v>9710</v>
      </c>
      <c r="B4055" s="18">
        <v>1</v>
      </c>
    </row>
    <row r="4056" spans="1:2" x14ac:dyDescent="0.25">
      <c r="A4056" s="19" t="s">
        <v>9711</v>
      </c>
      <c r="B4056" s="10" t="s">
        <v>8289</v>
      </c>
    </row>
    <row r="4057" spans="1:2" x14ac:dyDescent="0.25">
      <c r="A4057" s="21"/>
      <c r="B4057" s="10" t="s">
        <v>8251</v>
      </c>
    </row>
    <row r="4058" spans="1:2" x14ac:dyDescent="0.25">
      <c r="A4058" s="21"/>
      <c r="B4058" s="10" t="s">
        <v>8518</v>
      </c>
    </row>
    <row r="4059" spans="1:2" x14ac:dyDescent="0.25">
      <c r="A4059" s="21"/>
      <c r="B4059" s="10" t="s">
        <v>8331</v>
      </c>
    </row>
    <row r="4060" spans="1:2" x14ac:dyDescent="0.25">
      <c r="A4060" s="20"/>
      <c r="B4060" s="10" t="s">
        <v>8100</v>
      </c>
    </row>
    <row r="4061" spans="1:2" x14ac:dyDescent="0.25">
      <c r="A4061" s="7" t="s">
        <v>9711</v>
      </c>
      <c r="B4061" s="18">
        <v>5</v>
      </c>
    </row>
    <row r="4062" spans="1:2" x14ac:dyDescent="0.25">
      <c r="A4062" s="7" t="s">
        <v>9712</v>
      </c>
      <c r="B4062" s="10" t="s">
        <v>8072</v>
      </c>
    </row>
    <row r="4063" spans="1:2" x14ac:dyDescent="0.25">
      <c r="A4063" s="7" t="s">
        <v>9712</v>
      </c>
      <c r="B4063" s="18">
        <v>1</v>
      </c>
    </row>
    <row r="4064" spans="1:2" x14ac:dyDescent="0.25">
      <c r="A4064" s="19" t="s">
        <v>9713</v>
      </c>
      <c r="B4064" s="10" t="s">
        <v>8289</v>
      </c>
    </row>
    <row r="4065" spans="1:2" x14ac:dyDescent="0.25">
      <c r="A4065" s="21"/>
      <c r="B4065" s="10" t="s">
        <v>8251</v>
      </c>
    </row>
    <row r="4066" spans="1:2" x14ac:dyDescent="0.25">
      <c r="A4066" s="21"/>
      <c r="B4066" s="10" t="s">
        <v>8518</v>
      </c>
    </row>
    <row r="4067" spans="1:2" x14ac:dyDescent="0.25">
      <c r="A4067" s="21"/>
      <c r="B4067" s="10" t="s">
        <v>8331</v>
      </c>
    </row>
    <row r="4068" spans="1:2" x14ac:dyDescent="0.25">
      <c r="A4068" s="20"/>
      <c r="B4068" s="10" t="s">
        <v>8100</v>
      </c>
    </row>
    <row r="4069" spans="1:2" x14ac:dyDescent="0.25">
      <c r="A4069" s="7" t="s">
        <v>9713</v>
      </c>
      <c r="B4069" s="18">
        <v>5</v>
      </c>
    </row>
    <row r="4070" spans="1:2" x14ac:dyDescent="0.25">
      <c r="A4070" s="7" t="s">
        <v>9714</v>
      </c>
      <c r="B4070" s="10" t="s">
        <v>8084</v>
      </c>
    </row>
    <row r="4071" spans="1:2" x14ac:dyDescent="0.25">
      <c r="A4071" s="7" t="s">
        <v>9714</v>
      </c>
      <c r="B4071" s="18">
        <v>1</v>
      </c>
    </row>
    <row r="4072" spans="1:2" x14ac:dyDescent="0.25">
      <c r="A4072" s="7" t="s">
        <v>9715</v>
      </c>
      <c r="B4072" s="10" t="s">
        <v>8260</v>
      </c>
    </row>
    <row r="4073" spans="1:2" x14ac:dyDescent="0.25">
      <c r="A4073" s="7" t="s">
        <v>9715</v>
      </c>
      <c r="B4073" s="18">
        <v>1</v>
      </c>
    </row>
    <row r="4074" spans="1:2" x14ac:dyDescent="0.25">
      <c r="A4074" s="19" t="s">
        <v>9716</v>
      </c>
      <c r="B4074" s="10" t="s">
        <v>8836</v>
      </c>
    </row>
    <row r="4075" spans="1:2" x14ac:dyDescent="0.25">
      <c r="A4075" s="21"/>
      <c r="B4075" s="10" t="s">
        <v>9112</v>
      </c>
    </row>
    <row r="4076" spans="1:2" x14ac:dyDescent="0.25">
      <c r="A4076" s="21"/>
      <c r="B4076" s="10" t="s">
        <v>8322</v>
      </c>
    </row>
    <row r="4077" spans="1:2" x14ac:dyDescent="0.25">
      <c r="A4077" s="21"/>
      <c r="B4077" s="10" t="s">
        <v>9108</v>
      </c>
    </row>
    <row r="4078" spans="1:2" x14ac:dyDescent="0.25">
      <c r="A4078" s="21"/>
      <c r="B4078" s="10" t="s">
        <v>9099</v>
      </c>
    </row>
    <row r="4079" spans="1:2" x14ac:dyDescent="0.25">
      <c r="A4079" s="21"/>
      <c r="B4079" s="10" t="s">
        <v>8472</v>
      </c>
    </row>
    <row r="4080" spans="1:2" x14ac:dyDescent="0.25">
      <c r="A4080" s="21"/>
      <c r="B4080" s="10" t="s">
        <v>9114</v>
      </c>
    </row>
    <row r="4081" spans="1:2" x14ac:dyDescent="0.25">
      <c r="A4081" s="21"/>
      <c r="B4081" s="10" t="s">
        <v>9088</v>
      </c>
    </row>
    <row r="4082" spans="1:2" x14ac:dyDescent="0.25">
      <c r="A4082" s="20"/>
      <c r="B4082" s="10" t="s">
        <v>9095</v>
      </c>
    </row>
    <row r="4083" spans="1:2" x14ac:dyDescent="0.25">
      <c r="A4083" s="7" t="s">
        <v>9716</v>
      </c>
      <c r="B4083" s="18">
        <v>9</v>
      </c>
    </row>
    <row r="4084" spans="1:2" x14ac:dyDescent="0.25">
      <c r="A4084" s="7" t="s">
        <v>9717</v>
      </c>
      <c r="B4084" s="10" t="s">
        <v>8532</v>
      </c>
    </row>
    <row r="4085" spans="1:2" x14ac:dyDescent="0.25">
      <c r="A4085" s="7" t="s">
        <v>9717</v>
      </c>
      <c r="B4085" s="18">
        <v>1</v>
      </c>
    </row>
    <row r="4086" spans="1:2" x14ac:dyDescent="0.25">
      <c r="A4086" s="7" t="s">
        <v>9718</v>
      </c>
      <c r="B4086" s="10" t="s">
        <v>9114</v>
      </c>
    </row>
    <row r="4087" spans="1:2" x14ac:dyDescent="0.25">
      <c r="A4087" s="7" t="s">
        <v>9718</v>
      </c>
      <c r="B4087" s="18">
        <v>1</v>
      </c>
    </row>
    <row r="4088" spans="1:2" x14ac:dyDescent="0.25">
      <c r="A4088" s="7" t="s">
        <v>9719</v>
      </c>
      <c r="B4088" s="10" t="s">
        <v>8158</v>
      </c>
    </row>
    <row r="4089" spans="1:2" x14ac:dyDescent="0.25">
      <c r="A4089" s="7" t="s">
        <v>9719</v>
      </c>
      <c r="B4089" s="18">
        <v>1</v>
      </c>
    </row>
    <row r="4090" spans="1:2" x14ac:dyDescent="0.25">
      <c r="A4090" s="7" t="s">
        <v>9720</v>
      </c>
      <c r="B4090" s="10" t="s">
        <v>8251</v>
      </c>
    </row>
    <row r="4091" spans="1:2" x14ac:dyDescent="0.25">
      <c r="A4091" s="7" t="s">
        <v>9720</v>
      </c>
      <c r="B4091" s="18">
        <v>1</v>
      </c>
    </row>
    <row r="4092" spans="1:2" x14ac:dyDescent="0.25">
      <c r="A4092" s="19" t="s">
        <v>9721</v>
      </c>
      <c r="B4092" s="10" t="s">
        <v>9099</v>
      </c>
    </row>
    <row r="4093" spans="1:2" x14ac:dyDescent="0.25">
      <c r="A4093" s="20"/>
      <c r="B4093" s="10" t="s">
        <v>9104</v>
      </c>
    </row>
    <row r="4094" spans="1:2" x14ac:dyDescent="0.25">
      <c r="A4094" s="7" t="s">
        <v>9721</v>
      </c>
      <c r="B4094" s="18">
        <v>2</v>
      </c>
    </row>
    <row r="4095" spans="1:2" x14ac:dyDescent="0.25">
      <c r="A4095" s="7" t="s">
        <v>9722</v>
      </c>
      <c r="B4095" s="10" t="s">
        <v>8069</v>
      </c>
    </row>
    <row r="4096" spans="1:2" x14ac:dyDescent="0.25">
      <c r="A4096" s="7" t="s">
        <v>9722</v>
      </c>
      <c r="B4096" s="18">
        <v>1</v>
      </c>
    </row>
    <row r="4097" spans="1:2" x14ac:dyDescent="0.25">
      <c r="A4097" s="19" t="s">
        <v>9723</v>
      </c>
      <c r="B4097" s="10" t="s">
        <v>9114</v>
      </c>
    </row>
    <row r="4098" spans="1:2" x14ac:dyDescent="0.25">
      <c r="A4098" s="20"/>
      <c r="B4098" s="10" t="s">
        <v>9095</v>
      </c>
    </row>
    <row r="4099" spans="1:2" x14ac:dyDescent="0.25">
      <c r="A4099" s="7" t="s">
        <v>9723</v>
      </c>
      <c r="B4099" s="18">
        <v>2</v>
      </c>
    </row>
    <row r="4100" spans="1:2" x14ac:dyDescent="0.25">
      <c r="A4100" s="7" t="s">
        <v>9724</v>
      </c>
      <c r="B4100" s="10" t="s">
        <v>8167</v>
      </c>
    </row>
    <row r="4101" spans="1:2" x14ac:dyDescent="0.25">
      <c r="A4101" s="7" t="s">
        <v>9724</v>
      </c>
      <c r="B4101" s="18">
        <v>1</v>
      </c>
    </row>
    <row r="4102" spans="1:2" x14ac:dyDescent="0.25">
      <c r="A4102" s="7" t="s">
        <v>9725</v>
      </c>
      <c r="B4102" s="10" t="s">
        <v>9108</v>
      </c>
    </row>
    <row r="4103" spans="1:2" x14ac:dyDescent="0.25">
      <c r="A4103" s="7" t="s">
        <v>9725</v>
      </c>
      <c r="B4103" s="18">
        <v>1</v>
      </c>
    </row>
    <row r="4104" spans="1:2" x14ac:dyDescent="0.25">
      <c r="A4104" s="7" t="s">
        <v>9726</v>
      </c>
      <c r="B4104" s="10" t="s">
        <v>8155</v>
      </c>
    </row>
    <row r="4105" spans="1:2" x14ac:dyDescent="0.25">
      <c r="A4105" s="7" t="s">
        <v>9726</v>
      </c>
      <c r="B4105" s="18">
        <v>1</v>
      </c>
    </row>
    <row r="4106" spans="1:2" x14ac:dyDescent="0.25">
      <c r="A4106" s="19" t="s">
        <v>9727</v>
      </c>
      <c r="B4106" s="10" t="s">
        <v>8358</v>
      </c>
    </row>
    <row r="4107" spans="1:2" x14ac:dyDescent="0.25">
      <c r="A4107" s="21"/>
      <c r="B4107" s="10" t="s">
        <v>8688</v>
      </c>
    </row>
    <row r="4108" spans="1:2" x14ac:dyDescent="0.25">
      <c r="A4108" s="20"/>
      <c r="B4108" s="10" t="s">
        <v>8405</v>
      </c>
    </row>
    <row r="4109" spans="1:2" x14ac:dyDescent="0.25">
      <c r="A4109" s="7" t="s">
        <v>9727</v>
      </c>
      <c r="B4109" s="18">
        <v>3</v>
      </c>
    </row>
    <row r="4110" spans="1:2" x14ac:dyDescent="0.25">
      <c r="A4110" s="19" t="s">
        <v>9728</v>
      </c>
      <c r="B4110" s="10" t="s">
        <v>8167</v>
      </c>
    </row>
    <row r="4111" spans="1:2" x14ac:dyDescent="0.25">
      <c r="A4111" s="20"/>
      <c r="B4111" s="10" t="s">
        <v>8312</v>
      </c>
    </row>
    <row r="4112" spans="1:2" x14ac:dyDescent="0.25">
      <c r="A4112" s="7" t="s">
        <v>9728</v>
      </c>
      <c r="B4112" s="18">
        <v>2</v>
      </c>
    </row>
    <row r="4113" spans="1:2" x14ac:dyDescent="0.25">
      <c r="A4113" s="19" t="s">
        <v>9729</v>
      </c>
      <c r="B4113" s="10" t="s">
        <v>8072</v>
      </c>
    </row>
    <row r="4114" spans="1:2" x14ac:dyDescent="0.25">
      <c r="A4114" s="21"/>
      <c r="B4114" s="10" t="s">
        <v>8084</v>
      </c>
    </row>
    <row r="4115" spans="1:2" x14ac:dyDescent="0.25">
      <c r="A4115" s="20"/>
      <c r="B4115" s="10" t="s">
        <v>8105</v>
      </c>
    </row>
    <row r="4116" spans="1:2" x14ac:dyDescent="0.25">
      <c r="A4116" s="7" t="s">
        <v>9729</v>
      </c>
      <c r="B4116" s="18">
        <v>3</v>
      </c>
    </row>
    <row r="4117" spans="1:2" x14ac:dyDescent="0.25">
      <c r="A4117" s="19" t="s">
        <v>9730</v>
      </c>
      <c r="B4117" s="10" t="s">
        <v>8836</v>
      </c>
    </row>
    <row r="4118" spans="1:2" x14ac:dyDescent="0.25">
      <c r="A4118" s="21"/>
      <c r="B4118" s="10" t="s">
        <v>9112</v>
      </c>
    </row>
    <row r="4119" spans="1:2" x14ac:dyDescent="0.25">
      <c r="A4119" s="21"/>
      <c r="B4119" s="10" t="s">
        <v>8322</v>
      </c>
    </row>
    <row r="4120" spans="1:2" x14ac:dyDescent="0.25">
      <c r="A4120" s="20"/>
      <c r="B4120" s="10" t="s">
        <v>9088</v>
      </c>
    </row>
    <row r="4121" spans="1:2" x14ac:dyDescent="0.25">
      <c r="A4121" s="7" t="s">
        <v>9730</v>
      </c>
      <c r="B4121" s="18">
        <v>4</v>
      </c>
    </row>
    <row r="4122" spans="1:2" x14ac:dyDescent="0.25">
      <c r="A4122" s="7" t="s">
        <v>9731</v>
      </c>
      <c r="B4122" s="10" t="s">
        <v>8196</v>
      </c>
    </row>
    <row r="4123" spans="1:2" x14ac:dyDescent="0.25">
      <c r="A4123" s="7" t="s">
        <v>9731</v>
      </c>
      <c r="B4123" s="18">
        <v>1</v>
      </c>
    </row>
    <row r="4124" spans="1:2" x14ac:dyDescent="0.25">
      <c r="A4124" s="7" t="s">
        <v>9732</v>
      </c>
      <c r="B4124" s="10" t="s">
        <v>8069</v>
      </c>
    </row>
    <row r="4125" spans="1:2" x14ac:dyDescent="0.25">
      <c r="A4125" s="7" t="s">
        <v>9732</v>
      </c>
      <c r="B4125" s="18">
        <v>1</v>
      </c>
    </row>
    <row r="4126" spans="1:2" x14ac:dyDescent="0.25">
      <c r="A4126" s="19" t="s">
        <v>9733</v>
      </c>
      <c r="B4126" s="10" t="s">
        <v>9108</v>
      </c>
    </row>
    <row r="4127" spans="1:2" x14ac:dyDescent="0.25">
      <c r="A4127" s="20"/>
      <c r="B4127" s="10" t="s">
        <v>8816</v>
      </c>
    </row>
    <row r="4128" spans="1:2" x14ac:dyDescent="0.25">
      <c r="A4128" s="7" t="s">
        <v>9733</v>
      </c>
      <c r="B4128" s="18">
        <v>2</v>
      </c>
    </row>
    <row r="4129" spans="1:2" x14ac:dyDescent="0.25">
      <c r="A4129" s="7" t="s">
        <v>9734</v>
      </c>
      <c r="B4129" s="10" t="s">
        <v>8819</v>
      </c>
    </row>
    <row r="4130" spans="1:2" x14ac:dyDescent="0.25">
      <c r="A4130" s="7" t="s">
        <v>9734</v>
      </c>
      <c r="B4130" s="18">
        <v>1</v>
      </c>
    </row>
    <row r="4131" spans="1:2" x14ac:dyDescent="0.25">
      <c r="A4131" s="7" t="s">
        <v>9735</v>
      </c>
      <c r="B4131" s="10" t="s">
        <v>8520</v>
      </c>
    </row>
    <row r="4132" spans="1:2" x14ac:dyDescent="0.25">
      <c r="A4132" s="7" t="s">
        <v>9735</v>
      </c>
      <c r="B4132" s="18">
        <v>1</v>
      </c>
    </row>
    <row r="4133" spans="1:2" x14ac:dyDescent="0.25">
      <c r="A4133" s="19" t="s">
        <v>9736</v>
      </c>
      <c r="B4133" s="10" t="s">
        <v>8998</v>
      </c>
    </row>
    <row r="4134" spans="1:2" x14ac:dyDescent="0.25">
      <c r="A4134" s="21"/>
      <c r="B4134" s="10" t="s">
        <v>8271</v>
      </c>
    </row>
    <row r="4135" spans="1:2" x14ac:dyDescent="0.25">
      <c r="A4135" s="21"/>
      <c r="B4135" s="10" t="s">
        <v>8877</v>
      </c>
    </row>
    <row r="4136" spans="1:2" x14ac:dyDescent="0.25">
      <c r="A4136" s="21"/>
      <c r="B4136" s="10" t="s">
        <v>8520</v>
      </c>
    </row>
    <row r="4137" spans="1:2" x14ac:dyDescent="0.25">
      <c r="A4137" s="20"/>
      <c r="B4137" s="10" t="s">
        <v>9034</v>
      </c>
    </row>
    <row r="4138" spans="1:2" x14ac:dyDescent="0.25">
      <c r="A4138" s="7" t="s">
        <v>9736</v>
      </c>
      <c r="B4138" s="18">
        <v>5</v>
      </c>
    </row>
    <row r="4139" spans="1:2" x14ac:dyDescent="0.25">
      <c r="A4139" s="7" t="s">
        <v>9737</v>
      </c>
      <c r="B4139" s="10" t="s">
        <v>8084</v>
      </c>
    </row>
    <row r="4140" spans="1:2" x14ac:dyDescent="0.25">
      <c r="A4140" s="7" t="s">
        <v>9737</v>
      </c>
      <c r="B4140" s="18">
        <v>1</v>
      </c>
    </row>
    <row r="4141" spans="1:2" x14ac:dyDescent="0.25">
      <c r="A4141" s="7" t="s">
        <v>9738</v>
      </c>
      <c r="B4141" s="10" t="s">
        <v>8331</v>
      </c>
    </row>
    <row r="4142" spans="1:2" x14ac:dyDescent="0.25">
      <c r="A4142" s="7" t="s">
        <v>9738</v>
      </c>
      <c r="B4142" s="18">
        <v>1</v>
      </c>
    </row>
    <row r="4143" spans="1:2" x14ac:dyDescent="0.25">
      <c r="A4143" s="7" t="s">
        <v>9739</v>
      </c>
      <c r="B4143" s="10" t="s">
        <v>8069</v>
      </c>
    </row>
    <row r="4144" spans="1:2" x14ac:dyDescent="0.25">
      <c r="A4144" s="7" t="s">
        <v>9739</v>
      </c>
      <c r="B4144" s="18">
        <v>1</v>
      </c>
    </row>
    <row r="4145" spans="1:2" x14ac:dyDescent="0.25">
      <c r="A4145" s="7" t="s">
        <v>9740</v>
      </c>
      <c r="B4145" s="10" t="s">
        <v>8169</v>
      </c>
    </row>
    <row r="4146" spans="1:2" x14ac:dyDescent="0.25">
      <c r="A4146" s="7" t="s">
        <v>9740</v>
      </c>
      <c r="B4146" s="18">
        <v>1</v>
      </c>
    </row>
    <row r="4147" spans="1:2" x14ac:dyDescent="0.25">
      <c r="A4147" s="7" t="s">
        <v>9741</v>
      </c>
      <c r="B4147" s="10" t="s">
        <v>8251</v>
      </c>
    </row>
    <row r="4148" spans="1:2" x14ac:dyDescent="0.25">
      <c r="A4148" s="7" t="s">
        <v>9741</v>
      </c>
      <c r="B4148" s="18">
        <v>1</v>
      </c>
    </row>
    <row r="4149" spans="1:2" x14ac:dyDescent="0.25">
      <c r="A4149" s="7" t="s">
        <v>9742</v>
      </c>
      <c r="B4149" s="10" t="s">
        <v>8289</v>
      </c>
    </row>
    <row r="4150" spans="1:2" x14ac:dyDescent="0.25">
      <c r="A4150" s="7" t="s">
        <v>9742</v>
      </c>
      <c r="B4150" s="18">
        <v>1</v>
      </c>
    </row>
    <row r="4151" spans="1:2" x14ac:dyDescent="0.25">
      <c r="A4151" s="19" t="s">
        <v>9743</v>
      </c>
      <c r="B4151" s="10" t="s">
        <v>8661</v>
      </c>
    </row>
    <row r="4152" spans="1:2" x14ac:dyDescent="0.25">
      <c r="A4152" s="21"/>
      <c r="B4152" s="10" t="s">
        <v>8158</v>
      </c>
    </row>
    <row r="4153" spans="1:2" x14ac:dyDescent="0.25">
      <c r="A4153" s="21"/>
      <c r="B4153" s="10" t="s">
        <v>8207</v>
      </c>
    </row>
    <row r="4154" spans="1:2" x14ac:dyDescent="0.25">
      <c r="A4154" s="21"/>
      <c r="B4154" s="10" t="s">
        <v>8770</v>
      </c>
    </row>
    <row r="4155" spans="1:2" x14ac:dyDescent="0.25">
      <c r="A4155" s="21"/>
      <c r="B4155" s="10" t="s">
        <v>8556</v>
      </c>
    </row>
    <row r="4156" spans="1:2" x14ac:dyDescent="0.25">
      <c r="A4156" s="21"/>
      <c r="B4156" s="10" t="s">
        <v>8392</v>
      </c>
    </row>
    <row r="4157" spans="1:2" x14ac:dyDescent="0.25">
      <c r="A4157" s="21"/>
      <c r="B4157" s="10" t="s">
        <v>8324</v>
      </c>
    </row>
    <row r="4158" spans="1:2" x14ac:dyDescent="0.25">
      <c r="A4158" s="21"/>
      <c r="B4158" s="10" t="s">
        <v>8992</v>
      </c>
    </row>
    <row r="4159" spans="1:2" x14ac:dyDescent="0.25">
      <c r="A4159" s="21"/>
      <c r="B4159" s="10" t="s">
        <v>9106</v>
      </c>
    </row>
    <row r="4160" spans="1:2" x14ac:dyDescent="0.25">
      <c r="A4160" s="21"/>
      <c r="B4160" s="10" t="s">
        <v>8358</v>
      </c>
    </row>
    <row r="4161" spans="1:2" x14ac:dyDescent="0.25">
      <c r="A4161" s="21"/>
      <c r="B4161" s="10" t="s">
        <v>8532</v>
      </c>
    </row>
    <row r="4162" spans="1:2" x14ac:dyDescent="0.25">
      <c r="A4162" s="21"/>
      <c r="B4162" s="10" t="s">
        <v>8688</v>
      </c>
    </row>
    <row r="4163" spans="1:2" x14ac:dyDescent="0.25">
      <c r="A4163" s="21"/>
      <c r="B4163" s="10" t="s">
        <v>8150</v>
      </c>
    </row>
    <row r="4164" spans="1:2" x14ac:dyDescent="0.25">
      <c r="A4164" s="21"/>
      <c r="B4164" s="10" t="s">
        <v>9338</v>
      </c>
    </row>
    <row r="4165" spans="1:2" x14ac:dyDescent="0.25">
      <c r="A4165" s="21"/>
      <c r="B4165" s="10" t="s">
        <v>8855</v>
      </c>
    </row>
    <row r="4166" spans="1:2" x14ac:dyDescent="0.25">
      <c r="A4166" s="21"/>
      <c r="B4166" s="10" t="s">
        <v>8998</v>
      </c>
    </row>
    <row r="4167" spans="1:2" x14ac:dyDescent="0.25">
      <c r="A4167" s="21"/>
      <c r="B4167" s="10" t="s">
        <v>8271</v>
      </c>
    </row>
    <row r="4168" spans="1:2" x14ac:dyDescent="0.25">
      <c r="A4168" s="21"/>
      <c r="B4168" s="10" t="s">
        <v>8877</v>
      </c>
    </row>
    <row r="4169" spans="1:2" x14ac:dyDescent="0.25">
      <c r="A4169" s="21"/>
      <c r="B4169" s="10" t="s">
        <v>8520</v>
      </c>
    </row>
    <row r="4170" spans="1:2" x14ac:dyDescent="0.25">
      <c r="A4170" s="21"/>
      <c r="B4170" s="10" t="s">
        <v>9034</v>
      </c>
    </row>
    <row r="4171" spans="1:2" x14ac:dyDescent="0.25">
      <c r="A4171" s="21"/>
      <c r="B4171" s="10" t="s">
        <v>8356</v>
      </c>
    </row>
    <row r="4172" spans="1:2" x14ac:dyDescent="0.25">
      <c r="A4172" s="21"/>
      <c r="B4172" s="10" t="s">
        <v>8861</v>
      </c>
    </row>
    <row r="4173" spans="1:2" x14ac:dyDescent="0.25">
      <c r="A4173" s="21"/>
      <c r="B4173" s="10" t="s">
        <v>8260</v>
      </c>
    </row>
    <row r="4174" spans="1:2" x14ac:dyDescent="0.25">
      <c r="A4174" s="21"/>
      <c r="B4174" s="10" t="s">
        <v>9049</v>
      </c>
    </row>
    <row r="4175" spans="1:2" x14ac:dyDescent="0.25">
      <c r="A4175" s="21"/>
      <c r="B4175" s="10" t="s">
        <v>8829</v>
      </c>
    </row>
    <row r="4176" spans="1:2" x14ac:dyDescent="0.25">
      <c r="A4176" s="21"/>
      <c r="B4176" s="10" t="s">
        <v>8385</v>
      </c>
    </row>
    <row r="4177" spans="1:2" x14ac:dyDescent="0.25">
      <c r="A4177" s="21"/>
      <c r="B4177" s="10" t="s">
        <v>9675</v>
      </c>
    </row>
    <row r="4178" spans="1:2" x14ac:dyDescent="0.25">
      <c r="A4178" s="21"/>
      <c r="B4178" s="10" t="s">
        <v>9676</v>
      </c>
    </row>
    <row r="4179" spans="1:2" x14ac:dyDescent="0.25">
      <c r="A4179" s="21"/>
      <c r="B4179" s="10" t="s">
        <v>8446</v>
      </c>
    </row>
    <row r="4180" spans="1:2" x14ac:dyDescent="0.25">
      <c r="A4180" s="21"/>
      <c r="B4180" s="10" t="s">
        <v>8978</v>
      </c>
    </row>
    <row r="4181" spans="1:2" x14ac:dyDescent="0.25">
      <c r="A4181" s="20"/>
      <c r="B4181" s="10" t="s">
        <v>9244</v>
      </c>
    </row>
    <row r="4182" spans="1:2" x14ac:dyDescent="0.25">
      <c r="A4182" s="7" t="s">
        <v>9743</v>
      </c>
      <c r="B4182" s="18">
        <v>31</v>
      </c>
    </row>
    <row r="4183" spans="1:2" x14ac:dyDescent="0.25">
      <c r="A4183" s="19" t="s">
        <v>9744</v>
      </c>
      <c r="B4183" s="10" t="s">
        <v>8582</v>
      </c>
    </row>
    <row r="4184" spans="1:2" x14ac:dyDescent="0.25">
      <c r="A4184" s="21"/>
      <c r="B4184" s="10" t="s">
        <v>8356</v>
      </c>
    </row>
    <row r="4185" spans="1:2" x14ac:dyDescent="0.25">
      <c r="A4185" s="21"/>
      <c r="B4185" s="10" t="s">
        <v>8846</v>
      </c>
    </row>
    <row r="4186" spans="1:2" x14ac:dyDescent="0.25">
      <c r="A4186" s="21"/>
      <c r="B4186" s="10" t="s">
        <v>8861</v>
      </c>
    </row>
    <row r="4187" spans="1:2" x14ac:dyDescent="0.25">
      <c r="A4187" s="21"/>
      <c r="B4187" s="10" t="s">
        <v>8260</v>
      </c>
    </row>
    <row r="4188" spans="1:2" x14ac:dyDescent="0.25">
      <c r="A4188" s="20"/>
      <c r="B4188" s="10" t="s">
        <v>8819</v>
      </c>
    </row>
    <row r="4189" spans="1:2" x14ac:dyDescent="0.25">
      <c r="A4189" s="7" t="s">
        <v>9744</v>
      </c>
      <c r="B4189" s="18">
        <v>6</v>
      </c>
    </row>
    <row r="4190" spans="1:2" x14ac:dyDescent="0.25">
      <c r="A4190" s="7" t="s">
        <v>9745</v>
      </c>
      <c r="B4190" s="10" t="s">
        <v>8686</v>
      </c>
    </row>
    <row r="4191" spans="1:2" x14ac:dyDescent="0.25">
      <c r="A4191" s="7" t="s">
        <v>9745</v>
      </c>
      <c r="B4191" s="18">
        <v>1</v>
      </c>
    </row>
    <row r="4192" spans="1:2" x14ac:dyDescent="0.25">
      <c r="A4192" s="7" t="s">
        <v>9746</v>
      </c>
      <c r="B4192" s="10" t="s">
        <v>8105</v>
      </c>
    </row>
    <row r="4193" spans="1:2" x14ac:dyDescent="0.25">
      <c r="A4193" s="7" t="s">
        <v>9746</v>
      </c>
      <c r="B4193" s="18">
        <v>1</v>
      </c>
    </row>
    <row r="4194" spans="1:2" x14ac:dyDescent="0.25">
      <c r="A4194" s="7" t="s">
        <v>9747</v>
      </c>
      <c r="B4194" s="10" t="s">
        <v>8169</v>
      </c>
    </row>
    <row r="4195" spans="1:2" x14ac:dyDescent="0.25">
      <c r="A4195" s="7" t="s">
        <v>9747</v>
      </c>
      <c r="B4195" s="18">
        <v>1</v>
      </c>
    </row>
    <row r="4196" spans="1:2" x14ac:dyDescent="0.25">
      <c r="A4196" s="7" t="s">
        <v>9748</v>
      </c>
      <c r="B4196" s="10" t="s">
        <v>8836</v>
      </c>
    </row>
    <row r="4197" spans="1:2" x14ac:dyDescent="0.25">
      <c r="A4197" s="7" t="s">
        <v>9748</v>
      </c>
      <c r="B4197" s="18">
        <v>1</v>
      </c>
    </row>
    <row r="4198" spans="1:2" x14ac:dyDescent="0.25">
      <c r="A4198" s="19" t="s">
        <v>9749</v>
      </c>
      <c r="B4198" s="10" t="s">
        <v>8998</v>
      </c>
    </row>
    <row r="4199" spans="1:2" x14ac:dyDescent="0.25">
      <c r="A4199" s="21"/>
      <c r="B4199" s="10" t="s">
        <v>8520</v>
      </c>
    </row>
    <row r="4200" spans="1:2" x14ac:dyDescent="0.25">
      <c r="A4200" s="20"/>
      <c r="B4200" s="10" t="s">
        <v>9034</v>
      </c>
    </row>
    <row r="4201" spans="1:2" x14ac:dyDescent="0.25">
      <c r="A4201" s="7" t="s">
        <v>9749</v>
      </c>
      <c r="B4201" s="18">
        <v>3</v>
      </c>
    </row>
    <row r="4202" spans="1:2" x14ac:dyDescent="0.25">
      <c r="A4202" s="7" t="s">
        <v>9750</v>
      </c>
      <c r="B4202" s="10" t="s">
        <v>8158</v>
      </c>
    </row>
    <row r="4203" spans="1:2" x14ac:dyDescent="0.25">
      <c r="A4203" s="7" t="s">
        <v>9750</v>
      </c>
      <c r="B4203" s="18">
        <v>1</v>
      </c>
    </row>
    <row r="4204" spans="1:2" x14ac:dyDescent="0.25">
      <c r="A4204" s="7" t="s">
        <v>9751</v>
      </c>
      <c r="B4204" s="10" t="s">
        <v>8966</v>
      </c>
    </row>
    <row r="4205" spans="1:2" x14ac:dyDescent="0.25">
      <c r="A4205" s="7" t="s">
        <v>9751</v>
      </c>
      <c r="B4205" s="18">
        <v>1</v>
      </c>
    </row>
    <row r="4206" spans="1:2" x14ac:dyDescent="0.25">
      <c r="A4206" s="7" t="s">
        <v>9752</v>
      </c>
      <c r="B4206" s="10" t="s">
        <v>8661</v>
      </c>
    </row>
    <row r="4207" spans="1:2" x14ac:dyDescent="0.25">
      <c r="A4207" s="22"/>
      <c r="B4207" s="10" t="s">
        <v>8158</v>
      </c>
    </row>
    <row r="4208" spans="1:2" x14ac:dyDescent="0.25">
      <c r="A4208" s="22"/>
      <c r="B4208" s="10" t="s">
        <v>8207</v>
      </c>
    </row>
    <row r="4209" spans="1:2" x14ac:dyDescent="0.25">
      <c r="A4209" s="22"/>
      <c r="B4209" s="10" t="s">
        <v>8770</v>
      </c>
    </row>
    <row r="4210" spans="1:2" x14ac:dyDescent="0.25">
      <c r="A4210" s="22"/>
      <c r="B4210" s="10" t="s">
        <v>8556</v>
      </c>
    </row>
    <row r="4211" spans="1:2" x14ac:dyDescent="0.25">
      <c r="A4211" s="22"/>
      <c r="B4211" s="10" t="s">
        <v>9666</v>
      </c>
    </row>
    <row r="4212" spans="1:2" x14ac:dyDescent="0.25">
      <c r="A4212" s="22"/>
      <c r="B4212" s="10" t="s">
        <v>8392</v>
      </c>
    </row>
    <row r="4213" spans="1:2" x14ac:dyDescent="0.25">
      <c r="A4213" s="22"/>
      <c r="B4213" s="10" t="s">
        <v>8324</v>
      </c>
    </row>
    <row r="4214" spans="1:2" x14ac:dyDescent="0.25">
      <c r="A4214" s="22"/>
      <c r="B4214" s="10" t="s">
        <v>8220</v>
      </c>
    </row>
    <row r="4215" spans="1:2" x14ac:dyDescent="0.25">
      <c r="A4215" s="22"/>
      <c r="B4215" s="10" t="s">
        <v>8417</v>
      </c>
    </row>
    <row r="4216" spans="1:2" x14ac:dyDescent="0.25">
      <c r="A4216" s="22"/>
      <c r="B4216" s="10" t="s">
        <v>8558</v>
      </c>
    </row>
    <row r="4217" spans="1:2" x14ac:dyDescent="0.25">
      <c r="A4217" s="22"/>
      <c r="B4217" s="10" t="s">
        <v>8368</v>
      </c>
    </row>
    <row r="4218" spans="1:2" x14ac:dyDescent="0.25">
      <c r="A4218" s="22"/>
      <c r="B4218" s="10" t="s">
        <v>8905</v>
      </c>
    </row>
    <row r="4219" spans="1:2" x14ac:dyDescent="0.25">
      <c r="A4219" s="22"/>
      <c r="B4219" s="10" t="s">
        <v>8273</v>
      </c>
    </row>
    <row r="4220" spans="1:2" x14ac:dyDescent="0.25">
      <c r="A4220" s="22"/>
      <c r="B4220" s="10" t="s">
        <v>9029</v>
      </c>
    </row>
    <row r="4221" spans="1:2" x14ac:dyDescent="0.25">
      <c r="A4221" s="22"/>
      <c r="B4221" s="10" t="s">
        <v>8605</v>
      </c>
    </row>
    <row r="4222" spans="1:2" x14ac:dyDescent="0.25">
      <c r="A4222" s="22"/>
      <c r="B4222" s="10" t="s">
        <v>8405</v>
      </c>
    </row>
    <row r="4223" spans="1:2" x14ac:dyDescent="0.25">
      <c r="A4223" s="22"/>
      <c r="B4223" s="10" t="s">
        <v>8468</v>
      </c>
    </row>
    <row r="4224" spans="1:2" x14ac:dyDescent="0.25">
      <c r="A4224" s="22"/>
      <c r="B4224" s="10" t="s">
        <v>8855</v>
      </c>
    </row>
    <row r="4225" spans="1:2" x14ac:dyDescent="0.25">
      <c r="A4225" s="22"/>
      <c r="B4225" s="10" t="s">
        <v>8236</v>
      </c>
    </row>
    <row r="4226" spans="1:2" x14ac:dyDescent="0.25">
      <c r="A4226" s="22"/>
      <c r="B4226" s="10" t="s">
        <v>8709</v>
      </c>
    </row>
    <row r="4227" spans="1:2" x14ac:dyDescent="0.25">
      <c r="A4227" s="22"/>
      <c r="B4227" s="10" t="s">
        <v>8998</v>
      </c>
    </row>
    <row r="4228" spans="1:2" x14ac:dyDescent="0.25">
      <c r="A4228" s="22"/>
      <c r="B4228" s="10" t="s">
        <v>8271</v>
      </c>
    </row>
    <row r="4229" spans="1:2" x14ac:dyDescent="0.25">
      <c r="A4229" s="22"/>
      <c r="B4229" s="10" t="s">
        <v>8877</v>
      </c>
    </row>
    <row r="4230" spans="1:2" x14ac:dyDescent="0.25">
      <c r="A4230" s="22"/>
      <c r="B4230" s="10" t="s">
        <v>8520</v>
      </c>
    </row>
    <row r="4231" spans="1:2" x14ac:dyDescent="0.25">
      <c r="A4231" s="22"/>
      <c r="B4231" s="10" t="s">
        <v>9034</v>
      </c>
    </row>
    <row r="4232" spans="1:2" x14ac:dyDescent="0.25">
      <c r="A4232" s="22"/>
      <c r="B4232" s="10" t="s">
        <v>8582</v>
      </c>
    </row>
    <row r="4233" spans="1:2" x14ac:dyDescent="0.25">
      <c r="A4233" s="22"/>
      <c r="B4233" s="10" t="s">
        <v>8356</v>
      </c>
    </row>
    <row r="4234" spans="1:2" x14ac:dyDescent="0.25">
      <c r="A4234" s="22"/>
      <c r="B4234" s="10" t="s">
        <v>8846</v>
      </c>
    </row>
    <row r="4235" spans="1:2" x14ac:dyDescent="0.25">
      <c r="A4235" s="22"/>
      <c r="B4235" s="10" t="s">
        <v>8861</v>
      </c>
    </row>
    <row r="4236" spans="1:2" x14ac:dyDescent="0.25">
      <c r="A4236" s="22"/>
      <c r="B4236" s="10" t="s">
        <v>8260</v>
      </c>
    </row>
    <row r="4237" spans="1:2" x14ac:dyDescent="0.25">
      <c r="A4237" s="22"/>
      <c r="B4237" s="10" t="s">
        <v>8819</v>
      </c>
    </row>
    <row r="4238" spans="1:2" x14ac:dyDescent="0.25">
      <c r="A4238" s="22"/>
      <c r="B4238" s="10" t="s">
        <v>8814</v>
      </c>
    </row>
    <row r="4239" spans="1:2" x14ac:dyDescent="0.25">
      <c r="A4239" s="22"/>
      <c r="B4239" s="10" t="s">
        <v>9044</v>
      </c>
    </row>
    <row r="4240" spans="1:2" x14ac:dyDescent="0.25">
      <c r="A4240" s="22"/>
      <c r="B4240" s="10" t="s">
        <v>9013</v>
      </c>
    </row>
    <row r="4241" spans="1:2" x14ac:dyDescent="0.25">
      <c r="A4241" s="22"/>
      <c r="B4241" s="10" t="s">
        <v>8449</v>
      </c>
    </row>
    <row r="4242" spans="1:2" x14ac:dyDescent="0.25">
      <c r="A4242" s="22"/>
      <c r="B4242" s="10" t="s">
        <v>9049</v>
      </c>
    </row>
    <row r="4243" spans="1:2" x14ac:dyDescent="0.25">
      <c r="A4243" s="22"/>
      <c r="B4243" s="10" t="s">
        <v>8829</v>
      </c>
    </row>
    <row r="4244" spans="1:2" x14ac:dyDescent="0.25">
      <c r="A4244" s="22"/>
      <c r="B4244" s="10" t="s">
        <v>8181</v>
      </c>
    </row>
    <row r="4245" spans="1:2" x14ac:dyDescent="0.25">
      <c r="A4245" s="22"/>
      <c r="B4245" s="10" t="s">
        <v>9001</v>
      </c>
    </row>
    <row r="4246" spans="1:2" x14ac:dyDescent="0.25">
      <c r="A4246" s="22"/>
      <c r="B4246" s="10" t="s">
        <v>8733</v>
      </c>
    </row>
    <row r="4247" spans="1:2" x14ac:dyDescent="0.25">
      <c r="A4247" s="22"/>
      <c r="B4247" s="10" t="s">
        <v>8832</v>
      </c>
    </row>
    <row r="4248" spans="1:2" x14ac:dyDescent="0.25">
      <c r="A4248" s="22"/>
      <c r="B4248" s="10" t="s">
        <v>8677</v>
      </c>
    </row>
    <row r="4249" spans="1:2" x14ac:dyDescent="0.25">
      <c r="A4249" s="22"/>
      <c r="B4249" s="10" t="s">
        <v>8385</v>
      </c>
    </row>
    <row r="4250" spans="1:2" x14ac:dyDescent="0.25">
      <c r="A4250" s="22"/>
      <c r="B4250" s="10" t="s">
        <v>8964</v>
      </c>
    </row>
    <row r="4251" spans="1:2" x14ac:dyDescent="0.25">
      <c r="A4251" s="22"/>
      <c r="B4251" s="10" t="s">
        <v>9675</v>
      </c>
    </row>
    <row r="4252" spans="1:2" x14ac:dyDescent="0.25">
      <c r="A4252" s="22"/>
      <c r="B4252" s="10" t="s">
        <v>9676</v>
      </c>
    </row>
    <row r="4253" spans="1:2" x14ac:dyDescent="0.25">
      <c r="A4253" s="23"/>
      <c r="B4253" s="10" t="s">
        <v>8202</v>
      </c>
    </row>
    <row r="4254" spans="1:2" x14ac:dyDescent="0.25">
      <c r="A4254" s="7" t="s">
        <v>9752</v>
      </c>
      <c r="B4254" s="18">
        <v>48</v>
      </c>
    </row>
    <row r="4255" spans="1:2" x14ac:dyDescent="0.25">
      <c r="A4255" s="7" t="s">
        <v>9753</v>
      </c>
      <c r="B4255" s="10" t="s">
        <v>8190</v>
      </c>
    </row>
    <row r="4256" spans="1:2" x14ac:dyDescent="0.25">
      <c r="A4256" s="7" t="s">
        <v>9753</v>
      </c>
      <c r="B4256" s="18">
        <v>1</v>
      </c>
    </row>
    <row r="4257" spans="1:2" x14ac:dyDescent="0.25">
      <c r="A4257" s="7" t="s">
        <v>9754</v>
      </c>
      <c r="B4257" s="10" t="s">
        <v>8069</v>
      </c>
    </row>
    <row r="4258" spans="1:2" x14ac:dyDescent="0.25">
      <c r="A4258" s="7" t="s">
        <v>9754</v>
      </c>
      <c r="B4258" s="18">
        <v>1</v>
      </c>
    </row>
    <row r="4259" spans="1:2" x14ac:dyDescent="0.25">
      <c r="A4259" s="7" t="s">
        <v>9755</v>
      </c>
      <c r="B4259" s="10" t="s">
        <v>8069</v>
      </c>
    </row>
    <row r="4260" spans="1:2" x14ac:dyDescent="0.25">
      <c r="A4260" s="7" t="s">
        <v>9755</v>
      </c>
      <c r="B4260" s="18">
        <v>1</v>
      </c>
    </row>
    <row r="4261" spans="1:2" x14ac:dyDescent="0.25">
      <c r="A4261" s="7" t="s">
        <v>9756</v>
      </c>
      <c r="B4261" s="10" t="s">
        <v>8069</v>
      </c>
    </row>
    <row r="4262" spans="1:2" x14ac:dyDescent="0.25">
      <c r="A4262" s="7" t="s">
        <v>9756</v>
      </c>
      <c r="B4262" s="18">
        <v>1</v>
      </c>
    </row>
    <row r="4263" spans="1:2" x14ac:dyDescent="0.25">
      <c r="A4263" s="7" t="s">
        <v>9757</v>
      </c>
      <c r="B4263" s="10" t="s">
        <v>8069</v>
      </c>
    </row>
    <row r="4264" spans="1:2" x14ac:dyDescent="0.25">
      <c r="A4264" s="7" t="s">
        <v>9757</v>
      </c>
      <c r="B4264" s="18">
        <v>1</v>
      </c>
    </row>
    <row r="4265" spans="1:2" x14ac:dyDescent="0.25">
      <c r="A4265" s="7" t="s">
        <v>9758</v>
      </c>
      <c r="B4265" s="10" t="s">
        <v>8861</v>
      </c>
    </row>
    <row r="4266" spans="1:2" x14ac:dyDescent="0.25">
      <c r="A4266" s="7" t="s">
        <v>9758</v>
      </c>
      <c r="B4266" s="18">
        <v>1</v>
      </c>
    </row>
    <row r="4267" spans="1:2" x14ac:dyDescent="0.25">
      <c r="A4267" s="7" t="s">
        <v>9759</v>
      </c>
      <c r="B4267" s="10" t="s">
        <v>8279</v>
      </c>
    </row>
    <row r="4268" spans="1:2" x14ac:dyDescent="0.25">
      <c r="A4268" s="7" t="s">
        <v>9759</v>
      </c>
      <c r="B4268" s="18">
        <v>1</v>
      </c>
    </row>
    <row r="4269" spans="1:2" x14ac:dyDescent="0.25">
      <c r="A4269" s="19" t="s">
        <v>9760</v>
      </c>
      <c r="B4269" s="10" t="s">
        <v>8236</v>
      </c>
    </row>
    <row r="4270" spans="1:2" x14ac:dyDescent="0.25">
      <c r="A4270" s="21"/>
      <c r="B4270" s="10" t="s">
        <v>8173</v>
      </c>
    </row>
    <row r="4271" spans="1:2" x14ac:dyDescent="0.25">
      <c r="A4271" s="21"/>
      <c r="B4271" s="10" t="s">
        <v>8308</v>
      </c>
    </row>
    <row r="4272" spans="1:2" x14ac:dyDescent="0.25">
      <c r="A4272" s="21"/>
      <c r="B4272" s="10" t="s">
        <v>8709</v>
      </c>
    </row>
    <row r="4273" spans="1:2" x14ac:dyDescent="0.25">
      <c r="A4273" s="20"/>
      <c r="B4273" s="10" t="s">
        <v>8297</v>
      </c>
    </row>
    <row r="4274" spans="1:2" x14ac:dyDescent="0.25">
      <c r="A4274" s="7" t="s">
        <v>9760</v>
      </c>
      <c r="B4274" s="18">
        <v>5</v>
      </c>
    </row>
    <row r="4275" spans="1:2" x14ac:dyDescent="0.25">
      <c r="A4275" s="7" t="s">
        <v>9761</v>
      </c>
      <c r="B4275" s="10" t="s">
        <v>8989</v>
      </c>
    </row>
    <row r="4276" spans="1:2" x14ac:dyDescent="0.25">
      <c r="A4276" s="7" t="s">
        <v>9761</v>
      </c>
      <c r="B4276" s="18">
        <v>1</v>
      </c>
    </row>
    <row r="4277" spans="1:2" x14ac:dyDescent="0.25">
      <c r="A4277" s="19" t="s">
        <v>9762</v>
      </c>
      <c r="B4277" s="10" t="s">
        <v>8220</v>
      </c>
    </row>
    <row r="4278" spans="1:2" x14ac:dyDescent="0.25">
      <c r="A4278" s="21"/>
      <c r="B4278" s="10" t="s">
        <v>8417</v>
      </c>
    </row>
    <row r="4279" spans="1:2" x14ac:dyDescent="0.25">
      <c r="A4279" s="21"/>
      <c r="B4279" s="10" t="s">
        <v>8558</v>
      </c>
    </row>
    <row r="4280" spans="1:2" x14ac:dyDescent="0.25">
      <c r="A4280" s="21"/>
      <c r="B4280" s="10" t="s">
        <v>8368</v>
      </c>
    </row>
    <row r="4281" spans="1:2" x14ac:dyDescent="0.25">
      <c r="A4281" s="21"/>
      <c r="B4281" s="10" t="s">
        <v>8957</v>
      </c>
    </row>
    <row r="4282" spans="1:2" x14ac:dyDescent="0.25">
      <c r="A4282" s="21"/>
      <c r="B4282" s="10" t="s">
        <v>8905</v>
      </c>
    </row>
    <row r="4283" spans="1:2" x14ac:dyDescent="0.25">
      <c r="A4283" s="21"/>
      <c r="B4283" s="10" t="s">
        <v>8140</v>
      </c>
    </row>
    <row r="4284" spans="1:2" x14ac:dyDescent="0.25">
      <c r="A4284" s="21"/>
      <c r="B4284" s="10" t="s">
        <v>8683</v>
      </c>
    </row>
    <row r="4285" spans="1:2" x14ac:dyDescent="0.25">
      <c r="A4285" s="21"/>
      <c r="B4285" s="10" t="s">
        <v>8273</v>
      </c>
    </row>
    <row r="4286" spans="1:2" x14ac:dyDescent="0.25">
      <c r="A4286" s="21"/>
      <c r="B4286" s="10" t="s">
        <v>9029</v>
      </c>
    </row>
    <row r="4287" spans="1:2" x14ac:dyDescent="0.25">
      <c r="A4287" s="21"/>
      <c r="B4287" s="10" t="s">
        <v>8605</v>
      </c>
    </row>
    <row r="4288" spans="1:2" x14ac:dyDescent="0.25">
      <c r="A4288" s="20"/>
      <c r="B4288" s="10" t="s">
        <v>8966</v>
      </c>
    </row>
    <row r="4289" spans="1:2" x14ac:dyDescent="0.25">
      <c r="A4289" s="7" t="s">
        <v>9762</v>
      </c>
      <c r="B4289" s="18">
        <v>12</v>
      </c>
    </row>
    <row r="4290" spans="1:2" x14ac:dyDescent="0.25">
      <c r="A4290" s="7" t="s">
        <v>9763</v>
      </c>
      <c r="B4290" s="10" t="s">
        <v>8069</v>
      </c>
    </row>
    <row r="4291" spans="1:2" x14ac:dyDescent="0.25">
      <c r="A4291" s="7" t="s">
        <v>9763</v>
      </c>
      <c r="B4291" s="18">
        <v>1</v>
      </c>
    </row>
    <row r="4292" spans="1:2" x14ac:dyDescent="0.25">
      <c r="A4292" s="7" t="s">
        <v>9764</v>
      </c>
      <c r="B4292" s="10" t="s">
        <v>8069</v>
      </c>
    </row>
    <row r="4293" spans="1:2" x14ac:dyDescent="0.25">
      <c r="A4293" s="7" t="s">
        <v>9764</v>
      </c>
      <c r="B4293" s="18">
        <v>1</v>
      </c>
    </row>
    <row r="4294" spans="1:2" x14ac:dyDescent="0.25">
      <c r="A4294" s="7" t="s">
        <v>9765</v>
      </c>
      <c r="B4294" s="10" t="s">
        <v>8188</v>
      </c>
    </row>
    <row r="4295" spans="1:2" x14ac:dyDescent="0.25">
      <c r="A4295" s="7" t="s">
        <v>9765</v>
      </c>
      <c r="B4295" s="18">
        <v>1</v>
      </c>
    </row>
    <row r="4296" spans="1:2" x14ac:dyDescent="0.25">
      <c r="A4296" s="7" t="s">
        <v>9766</v>
      </c>
      <c r="B4296" s="10" t="s">
        <v>8069</v>
      </c>
    </row>
    <row r="4297" spans="1:2" x14ac:dyDescent="0.25">
      <c r="A4297" s="7" t="s">
        <v>9766</v>
      </c>
      <c r="B4297" s="18">
        <v>1</v>
      </c>
    </row>
    <row r="4298" spans="1:2" x14ac:dyDescent="0.25">
      <c r="A4298" s="19" t="s">
        <v>9767</v>
      </c>
      <c r="B4298" s="10" t="s">
        <v>8661</v>
      </c>
    </row>
    <row r="4299" spans="1:2" x14ac:dyDescent="0.25">
      <c r="A4299" s="21"/>
      <c r="B4299" s="10" t="s">
        <v>8158</v>
      </c>
    </row>
    <row r="4300" spans="1:2" x14ac:dyDescent="0.25">
      <c r="A4300" s="21"/>
      <c r="B4300" s="10" t="s">
        <v>8207</v>
      </c>
    </row>
    <row r="4301" spans="1:2" x14ac:dyDescent="0.25">
      <c r="A4301" s="21"/>
      <c r="B4301" s="10" t="s">
        <v>8770</v>
      </c>
    </row>
    <row r="4302" spans="1:2" x14ac:dyDescent="0.25">
      <c r="A4302" s="21"/>
      <c r="B4302" s="10" t="s">
        <v>8556</v>
      </c>
    </row>
    <row r="4303" spans="1:2" x14ac:dyDescent="0.25">
      <c r="A4303" s="21"/>
      <c r="B4303" s="10" t="s">
        <v>8324</v>
      </c>
    </row>
    <row r="4304" spans="1:2" x14ac:dyDescent="0.25">
      <c r="A4304" s="21"/>
      <c r="B4304" s="10" t="s">
        <v>8417</v>
      </c>
    </row>
    <row r="4305" spans="1:2" x14ac:dyDescent="0.25">
      <c r="A4305" s="21"/>
      <c r="B4305" s="10" t="s">
        <v>8558</v>
      </c>
    </row>
    <row r="4306" spans="1:2" x14ac:dyDescent="0.25">
      <c r="A4306" s="21"/>
      <c r="B4306" s="10" t="s">
        <v>8368</v>
      </c>
    </row>
    <row r="4307" spans="1:2" x14ac:dyDescent="0.25">
      <c r="A4307" s="21"/>
      <c r="B4307" s="10" t="s">
        <v>8140</v>
      </c>
    </row>
    <row r="4308" spans="1:2" x14ac:dyDescent="0.25">
      <c r="A4308" s="21"/>
      <c r="B4308" s="10" t="s">
        <v>8683</v>
      </c>
    </row>
    <row r="4309" spans="1:2" x14ac:dyDescent="0.25">
      <c r="A4309" s="21"/>
      <c r="B4309" s="10" t="s">
        <v>8605</v>
      </c>
    </row>
    <row r="4310" spans="1:2" x14ac:dyDescent="0.25">
      <c r="A4310" s="21"/>
      <c r="B4310" s="10" t="s">
        <v>8966</v>
      </c>
    </row>
    <row r="4311" spans="1:2" x14ac:dyDescent="0.25">
      <c r="A4311" s="20"/>
      <c r="B4311" s="10" t="s">
        <v>8356</v>
      </c>
    </row>
    <row r="4312" spans="1:2" x14ac:dyDescent="0.25">
      <c r="A4312" s="7" t="s">
        <v>9767</v>
      </c>
      <c r="B4312" s="18">
        <v>14</v>
      </c>
    </row>
    <row r="4313" spans="1:2" x14ac:dyDescent="0.25">
      <c r="A4313" s="7" t="s">
        <v>9768</v>
      </c>
      <c r="B4313" s="10" t="s">
        <v>8417</v>
      </c>
    </row>
    <row r="4314" spans="1:2" x14ac:dyDescent="0.25">
      <c r="A4314" s="7" t="s">
        <v>9768</v>
      </c>
      <c r="B4314" s="18">
        <v>1</v>
      </c>
    </row>
    <row r="4315" spans="1:2" x14ac:dyDescent="0.25">
      <c r="A4315" s="19" t="s">
        <v>9769</v>
      </c>
      <c r="B4315" s="10" t="s">
        <v>8368</v>
      </c>
    </row>
    <row r="4316" spans="1:2" x14ac:dyDescent="0.25">
      <c r="A4316" s="21"/>
      <c r="B4316" s="10" t="s">
        <v>8855</v>
      </c>
    </row>
    <row r="4317" spans="1:2" x14ac:dyDescent="0.25">
      <c r="A4317" s="20"/>
      <c r="B4317" s="10" t="s">
        <v>8271</v>
      </c>
    </row>
    <row r="4318" spans="1:2" x14ac:dyDescent="0.25">
      <c r="A4318" s="7" t="s">
        <v>9769</v>
      </c>
      <c r="B4318" s="18">
        <v>3</v>
      </c>
    </row>
    <row r="4319" spans="1:2" x14ac:dyDescent="0.25">
      <c r="A4319" s="19" t="s">
        <v>9770</v>
      </c>
      <c r="B4319" s="10" t="s">
        <v>8661</v>
      </c>
    </row>
    <row r="4320" spans="1:2" x14ac:dyDescent="0.25">
      <c r="A4320" s="21"/>
      <c r="B4320" s="10" t="s">
        <v>8158</v>
      </c>
    </row>
    <row r="4321" spans="1:2" x14ac:dyDescent="0.25">
      <c r="A4321" s="21"/>
      <c r="B4321" s="10" t="s">
        <v>8207</v>
      </c>
    </row>
    <row r="4322" spans="1:2" x14ac:dyDescent="0.25">
      <c r="A4322" s="21"/>
      <c r="B4322" s="10" t="s">
        <v>8770</v>
      </c>
    </row>
    <row r="4323" spans="1:2" x14ac:dyDescent="0.25">
      <c r="A4323" s="21"/>
      <c r="B4323" s="10" t="s">
        <v>8556</v>
      </c>
    </row>
    <row r="4324" spans="1:2" x14ac:dyDescent="0.25">
      <c r="A4324" s="21"/>
      <c r="B4324" s="10" t="s">
        <v>8392</v>
      </c>
    </row>
    <row r="4325" spans="1:2" x14ac:dyDescent="0.25">
      <c r="A4325" s="21"/>
      <c r="B4325" s="10" t="s">
        <v>8324</v>
      </c>
    </row>
    <row r="4326" spans="1:2" x14ac:dyDescent="0.25">
      <c r="A4326" s="21"/>
      <c r="B4326" s="10" t="s">
        <v>8220</v>
      </c>
    </row>
    <row r="4327" spans="1:2" x14ac:dyDescent="0.25">
      <c r="A4327" s="21"/>
      <c r="B4327" s="10" t="s">
        <v>8417</v>
      </c>
    </row>
    <row r="4328" spans="1:2" x14ac:dyDescent="0.25">
      <c r="A4328" s="21"/>
      <c r="B4328" s="10" t="s">
        <v>8558</v>
      </c>
    </row>
    <row r="4329" spans="1:2" x14ac:dyDescent="0.25">
      <c r="A4329" s="21"/>
      <c r="B4329" s="10" t="s">
        <v>8368</v>
      </c>
    </row>
    <row r="4330" spans="1:2" x14ac:dyDescent="0.25">
      <c r="A4330" s="21"/>
      <c r="B4330" s="10" t="s">
        <v>8957</v>
      </c>
    </row>
    <row r="4331" spans="1:2" x14ac:dyDescent="0.25">
      <c r="A4331" s="21"/>
      <c r="B4331" s="10" t="s">
        <v>8905</v>
      </c>
    </row>
    <row r="4332" spans="1:2" x14ac:dyDescent="0.25">
      <c r="A4332" s="21"/>
      <c r="B4332" s="10" t="s">
        <v>8140</v>
      </c>
    </row>
    <row r="4333" spans="1:2" x14ac:dyDescent="0.25">
      <c r="A4333" s="21"/>
      <c r="B4333" s="10" t="s">
        <v>8683</v>
      </c>
    </row>
    <row r="4334" spans="1:2" x14ac:dyDescent="0.25">
      <c r="A4334" s="21"/>
      <c r="B4334" s="10" t="s">
        <v>8273</v>
      </c>
    </row>
    <row r="4335" spans="1:2" x14ac:dyDescent="0.25">
      <c r="A4335" s="21"/>
      <c r="B4335" s="10" t="s">
        <v>9029</v>
      </c>
    </row>
    <row r="4336" spans="1:2" x14ac:dyDescent="0.25">
      <c r="A4336" s="21"/>
      <c r="B4336" s="10" t="s">
        <v>8605</v>
      </c>
    </row>
    <row r="4337" spans="1:2" x14ac:dyDescent="0.25">
      <c r="A4337" s="21"/>
      <c r="B4337" s="10" t="s">
        <v>8966</v>
      </c>
    </row>
    <row r="4338" spans="1:2" x14ac:dyDescent="0.25">
      <c r="A4338" s="21"/>
      <c r="B4338" s="10" t="s">
        <v>8358</v>
      </c>
    </row>
    <row r="4339" spans="1:2" x14ac:dyDescent="0.25">
      <c r="A4339" s="21"/>
      <c r="B4339" s="10" t="s">
        <v>8532</v>
      </c>
    </row>
    <row r="4340" spans="1:2" x14ac:dyDescent="0.25">
      <c r="A4340" s="21"/>
      <c r="B4340" s="10" t="s">
        <v>8688</v>
      </c>
    </row>
    <row r="4341" spans="1:2" x14ac:dyDescent="0.25">
      <c r="A4341" s="21"/>
      <c r="B4341" s="10" t="s">
        <v>8150</v>
      </c>
    </row>
    <row r="4342" spans="1:2" x14ac:dyDescent="0.25">
      <c r="A4342" s="21"/>
      <c r="B4342" s="10" t="s">
        <v>9338</v>
      </c>
    </row>
    <row r="4343" spans="1:2" x14ac:dyDescent="0.25">
      <c r="A4343" s="21"/>
      <c r="B4343" s="10" t="s">
        <v>8855</v>
      </c>
    </row>
    <row r="4344" spans="1:2" x14ac:dyDescent="0.25">
      <c r="A4344" s="21"/>
      <c r="B4344" s="10" t="s">
        <v>8998</v>
      </c>
    </row>
    <row r="4345" spans="1:2" x14ac:dyDescent="0.25">
      <c r="A4345" s="21"/>
      <c r="B4345" s="10" t="s">
        <v>8271</v>
      </c>
    </row>
    <row r="4346" spans="1:2" x14ac:dyDescent="0.25">
      <c r="A4346" s="21"/>
      <c r="B4346" s="10" t="s">
        <v>8877</v>
      </c>
    </row>
    <row r="4347" spans="1:2" x14ac:dyDescent="0.25">
      <c r="A4347" s="21"/>
      <c r="B4347" s="10" t="s">
        <v>8520</v>
      </c>
    </row>
    <row r="4348" spans="1:2" x14ac:dyDescent="0.25">
      <c r="A4348" s="21"/>
      <c r="B4348" s="10" t="s">
        <v>9034</v>
      </c>
    </row>
    <row r="4349" spans="1:2" x14ac:dyDescent="0.25">
      <c r="A4349" s="21"/>
      <c r="B4349" s="10" t="s">
        <v>8356</v>
      </c>
    </row>
    <row r="4350" spans="1:2" x14ac:dyDescent="0.25">
      <c r="A4350" s="21"/>
      <c r="B4350" s="10" t="s">
        <v>8861</v>
      </c>
    </row>
    <row r="4351" spans="1:2" x14ac:dyDescent="0.25">
      <c r="A4351" s="21"/>
      <c r="B4351" s="10" t="s">
        <v>8260</v>
      </c>
    </row>
    <row r="4352" spans="1:2" x14ac:dyDescent="0.25">
      <c r="A4352" s="21"/>
      <c r="B4352" s="10" t="s">
        <v>9049</v>
      </c>
    </row>
    <row r="4353" spans="1:2" x14ac:dyDescent="0.25">
      <c r="A4353" s="21"/>
      <c r="B4353" s="10" t="s">
        <v>8829</v>
      </c>
    </row>
    <row r="4354" spans="1:2" x14ac:dyDescent="0.25">
      <c r="A4354" s="21"/>
      <c r="B4354" s="10" t="s">
        <v>8385</v>
      </c>
    </row>
    <row r="4355" spans="1:2" x14ac:dyDescent="0.25">
      <c r="A4355" s="21"/>
      <c r="B4355" s="10" t="s">
        <v>9675</v>
      </c>
    </row>
    <row r="4356" spans="1:2" x14ac:dyDescent="0.25">
      <c r="A4356" s="21"/>
      <c r="B4356" s="10" t="s">
        <v>9676</v>
      </c>
    </row>
    <row r="4357" spans="1:2" x14ac:dyDescent="0.25">
      <c r="A4357" s="21"/>
      <c r="B4357" s="10" t="s">
        <v>8446</v>
      </c>
    </row>
    <row r="4358" spans="1:2" x14ac:dyDescent="0.25">
      <c r="A4358" s="21"/>
      <c r="B4358" s="10" t="s">
        <v>8978</v>
      </c>
    </row>
    <row r="4359" spans="1:2" x14ac:dyDescent="0.25">
      <c r="A4359" s="20"/>
      <c r="B4359" s="10" t="s">
        <v>9244</v>
      </c>
    </row>
    <row r="4360" spans="1:2" x14ac:dyDescent="0.25">
      <c r="A4360" s="7" t="s">
        <v>9770</v>
      </c>
      <c r="B4360" s="18">
        <v>41</v>
      </c>
    </row>
    <row r="4361" spans="1:2" x14ac:dyDescent="0.25">
      <c r="A4361" s="7" t="s">
        <v>9771</v>
      </c>
      <c r="B4361" s="10" t="s">
        <v>8220</v>
      </c>
    </row>
    <row r="4362" spans="1:2" x14ac:dyDescent="0.25">
      <c r="A4362" s="7" t="s">
        <v>9771</v>
      </c>
      <c r="B4362" s="18">
        <v>1</v>
      </c>
    </row>
    <row r="4363" spans="1:2" x14ac:dyDescent="0.25">
      <c r="A4363" s="19" t="s">
        <v>9772</v>
      </c>
      <c r="B4363" s="10" t="s">
        <v>8661</v>
      </c>
    </row>
    <row r="4364" spans="1:2" x14ac:dyDescent="0.25">
      <c r="A4364" s="21"/>
      <c r="B4364" s="10" t="s">
        <v>8158</v>
      </c>
    </row>
    <row r="4365" spans="1:2" x14ac:dyDescent="0.25">
      <c r="A4365" s="21"/>
      <c r="B4365" s="10" t="s">
        <v>8207</v>
      </c>
    </row>
    <row r="4366" spans="1:2" x14ac:dyDescent="0.25">
      <c r="A4366" s="21"/>
      <c r="B4366" s="10" t="s">
        <v>8770</v>
      </c>
    </row>
    <row r="4367" spans="1:2" x14ac:dyDescent="0.25">
      <c r="A4367" s="21"/>
      <c r="B4367" s="10" t="s">
        <v>8556</v>
      </c>
    </row>
    <row r="4368" spans="1:2" x14ac:dyDescent="0.25">
      <c r="A4368" s="21"/>
      <c r="B4368" s="10" t="s">
        <v>8392</v>
      </c>
    </row>
    <row r="4369" spans="1:2" x14ac:dyDescent="0.25">
      <c r="A4369" s="21"/>
      <c r="B4369" s="10" t="s">
        <v>8324</v>
      </c>
    </row>
    <row r="4370" spans="1:2" x14ac:dyDescent="0.25">
      <c r="A4370" s="21"/>
      <c r="B4370" s="10" t="s">
        <v>8220</v>
      </c>
    </row>
    <row r="4371" spans="1:2" x14ac:dyDescent="0.25">
      <c r="A4371" s="21"/>
      <c r="B4371" s="10" t="s">
        <v>8417</v>
      </c>
    </row>
    <row r="4372" spans="1:2" x14ac:dyDescent="0.25">
      <c r="A4372" s="21"/>
      <c r="B4372" s="10" t="s">
        <v>8558</v>
      </c>
    </row>
    <row r="4373" spans="1:2" x14ac:dyDescent="0.25">
      <c r="A4373" s="21"/>
      <c r="B4373" s="10" t="s">
        <v>8368</v>
      </c>
    </row>
    <row r="4374" spans="1:2" x14ac:dyDescent="0.25">
      <c r="A4374" s="21"/>
      <c r="B4374" s="10" t="s">
        <v>8957</v>
      </c>
    </row>
    <row r="4375" spans="1:2" x14ac:dyDescent="0.25">
      <c r="A4375" s="21"/>
      <c r="B4375" s="10" t="s">
        <v>8905</v>
      </c>
    </row>
    <row r="4376" spans="1:2" x14ac:dyDescent="0.25">
      <c r="A4376" s="21"/>
      <c r="B4376" s="10" t="s">
        <v>8140</v>
      </c>
    </row>
    <row r="4377" spans="1:2" x14ac:dyDescent="0.25">
      <c r="A4377" s="21"/>
      <c r="B4377" s="10" t="s">
        <v>8683</v>
      </c>
    </row>
    <row r="4378" spans="1:2" x14ac:dyDescent="0.25">
      <c r="A4378" s="21"/>
      <c r="B4378" s="10" t="s">
        <v>8273</v>
      </c>
    </row>
    <row r="4379" spans="1:2" x14ac:dyDescent="0.25">
      <c r="A4379" s="21"/>
      <c r="B4379" s="10" t="s">
        <v>9029</v>
      </c>
    </row>
    <row r="4380" spans="1:2" x14ac:dyDescent="0.25">
      <c r="A4380" s="21"/>
      <c r="B4380" s="10" t="s">
        <v>8605</v>
      </c>
    </row>
    <row r="4381" spans="1:2" x14ac:dyDescent="0.25">
      <c r="A4381" s="21"/>
      <c r="B4381" s="10" t="s">
        <v>8966</v>
      </c>
    </row>
    <row r="4382" spans="1:2" x14ac:dyDescent="0.25">
      <c r="A4382" s="21"/>
      <c r="B4382" s="10" t="s">
        <v>8358</v>
      </c>
    </row>
    <row r="4383" spans="1:2" x14ac:dyDescent="0.25">
      <c r="A4383" s="21"/>
      <c r="B4383" s="10" t="s">
        <v>8532</v>
      </c>
    </row>
    <row r="4384" spans="1:2" x14ac:dyDescent="0.25">
      <c r="A4384" s="21"/>
      <c r="B4384" s="10" t="s">
        <v>8688</v>
      </c>
    </row>
    <row r="4385" spans="1:2" x14ac:dyDescent="0.25">
      <c r="A4385" s="21"/>
      <c r="B4385" s="10" t="s">
        <v>8150</v>
      </c>
    </row>
    <row r="4386" spans="1:2" x14ac:dyDescent="0.25">
      <c r="A4386" s="21"/>
      <c r="B4386" s="10" t="s">
        <v>9338</v>
      </c>
    </row>
    <row r="4387" spans="1:2" x14ac:dyDescent="0.25">
      <c r="A4387" s="21"/>
      <c r="B4387" s="10" t="s">
        <v>8855</v>
      </c>
    </row>
    <row r="4388" spans="1:2" x14ac:dyDescent="0.25">
      <c r="A4388" s="21"/>
      <c r="B4388" s="10" t="s">
        <v>8998</v>
      </c>
    </row>
    <row r="4389" spans="1:2" x14ac:dyDescent="0.25">
      <c r="A4389" s="21"/>
      <c r="B4389" s="10" t="s">
        <v>8271</v>
      </c>
    </row>
    <row r="4390" spans="1:2" x14ac:dyDescent="0.25">
      <c r="A4390" s="21"/>
      <c r="B4390" s="10" t="s">
        <v>8877</v>
      </c>
    </row>
    <row r="4391" spans="1:2" x14ac:dyDescent="0.25">
      <c r="A4391" s="21"/>
      <c r="B4391" s="10" t="s">
        <v>8520</v>
      </c>
    </row>
    <row r="4392" spans="1:2" x14ac:dyDescent="0.25">
      <c r="A4392" s="21"/>
      <c r="B4392" s="10" t="s">
        <v>9034</v>
      </c>
    </row>
    <row r="4393" spans="1:2" x14ac:dyDescent="0.25">
      <c r="A4393" s="21"/>
      <c r="B4393" s="10" t="s">
        <v>8356</v>
      </c>
    </row>
    <row r="4394" spans="1:2" x14ac:dyDescent="0.25">
      <c r="A4394" s="21"/>
      <c r="B4394" s="10" t="s">
        <v>8861</v>
      </c>
    </row>
    <row r="4395" spans="1:2" x14ac:dyDescent="0.25">
      <c r="A4395" s="21"/>
      <c r="B4395" s="10" t="s">
        <v>8260</v>
      </c>
    </row>
    <row r="4396" spans="1:2" x14ac:dyDescent="0.25">
      <c r="A4396" s="21"/>
      <c r="B4396" s="10" t="s">
        <v>9049</v>
      </c>
    </row>
    <row r="4397" spans="1:2" x14ac:dyDescent="0.25">
      <c r="A4397" s="21"/>
      <c r="B4397" s="10" t="s">
        <v>8829</v>
      </c>
    </row>
    <row r="4398" spans="1:2" x14ac:dyDescent="0.25">
      <c r="A4398" s="21"/>
      <c r="B4398" s="10" t="s">
        <v>8385</v>
      </c>
    </row>
    <row r="4399" spans="1:2" x14ac:dyDescent="0.25">
      <c r="A4399" s="21"/>
      <c r="B4399" s="10" t="s">
        <v>9675</v>
      </c>
    </row>
    <row r="4400" spans="1:2" x14ac:dyDescent="0.25">
      <c r="A4400" s="21"/>
      <c r="B4400" s="10" t="s">
        <v>9676</v>
      </c>
    </row>
    <row r="4401" spans="1:2" x14ac:dyDescent="0.25">
      <c r="A4401" s="21"/>
      <c r="B4401" s="10" t="s">
        <v>8446</v>
      </c>
    </row>
    <row r="4402" spans="1:2" x14ac:dyDescent="0.25">
      <c r="A4402" s="21"/>
      <c r="B4402" s="10" t="s">
        <v>8978</v>
      </c>
    </row>
    <row r="4403" spans="1:2" x14ac:dyDescent="0.25">
      <c r="A4403" s="20"/>
      <c r="B4403" s="10" t="s">
        <v>9244</v>
      </c>
    </row>
    <row r="4404" spans="1:2" x14ac:dyDescent="0.25">
      <c r="A4404" s="7" t="s">
        <v>9772</v>
      </c>
      <c r="B4404" s="18">
        <v>41</v>
      </c>
    </row>
    <row r="4405" spans="1:2" x14ac:dyDescent="0.25">
      <c r="A4405" s="19" t="s">
        <v>9773</v>
      </c>
      <c r="B4405" s="10" t="s">
        <v>8072</v>
      </c>
    </row>
    <row r="4406" spans="1:2" x14ac:dyDescent="0.25">
      <c r="A4406" s="20"/>
      <c r="B4406" s="10" t="s">
        <v>9112</v>
      </c>
    </row>
    <row r="4407" spans="1:2" x14ac:dyDescent="0.25">
      <c r="A4407" s="7" t="s">
        <v>9773</v>
      </c>
      <c r="B4407" s="18">
        <v>2</v>
      </c>
    </row>
    <row r="4408" spans="1:2" x14ac:dyDescent="0.25">
      <c r="A4408" s="7" t="s">
        <v>9774</v>
      </c>
      <c r="B4408" s="10" t="s">
        <v>8315</v>
      </c>
    </row>
    <row r="4409" spans="1:2" x14ac:dyDescent="0.25">
      <c r="A4409" s="7" t="s">
        <v>9774</v>
      </c>
      <c r="B4409" s="18">
        <v>1</v>
      </c>
    </row>
    <row r="4410" spans="1:2" x14ac:dyDescent="0.25">
      <c r="A4410" s="19" t="s">
        <v>9775</v>
      </c>
      <c r="B4410" s="10" t="s">
        <v>8661</v>
      </c>
    </row>
    <row r="4411" spans="1:2" x14ac:dyDescent="0.25">
      <c r="A4411" s="21"/>
      <c r="B4411" s="10" t="s">
        <v>8158</v>
      </c>
    </row>
    <row r="4412" spans="1:2" x14ac:dyDescent="0.25">
      <c r="A4412" s="21"/>
      <c r="B4412" s="10" t="s">
        <v>8207</v>
      </c>
    </row>
    <row r="4413" spans="1:2" x14ac:dyDescent="0.25">
      <c r="A4413" s="21"/>
      <c r="B4413" s="10" t="s">
        <v>8770</v>
      </c>
    </row>
    <row r="4414" spans="1:2" x14ac:dyDescent="0.25">
      <c r="A4414" s="21"/>
      <c r="B4414" s="10" t="s">
        <v>8556</v>
      </c>
    </row>
    <row r="4415" spans="1:2" x14ac:dyDescent="0.25">
      <c r="A4415" s="21"/>
      <c r="B4415" s="10" t="s">
        <v>8392</v>
      </c>
    </row>
    <row r="4416" spans="1:2" x14ac:dyDescent="0.25">
      <c r="A4416" s="21"/>
      <c r="B4416" s="10" t="s">
        <v>8324</v>
      </c>
    </row>
    <row r="4417" spans="1:2" x14ac:dyDescent="0.25">
      <c r="A4417" s="21"/>
      <c r="B4417" s="10" t="s">
        <v>8220</v>
      </c>
    </row>
    <row r="4418" spans="1:2" x14ac:dyDescent="0.25">
      <c r="A4418" s="21"/>
      <c r="B4418" s="10" t="s">
        <v>8417</v>
      </c>
    </row>
    <row r="4419" spans="1:2" x14ac:dyDescent="0.25">
      <c r="A4419" s="21"/>
      <c r="B4419" s="10" t="s">
        <v>8558</v>
      </c>
    </row>
    <row r="4420" spans="1:2" x14ac:dyDescent="0.25">
      <c r="A4420" s="21"/>
      <c r="B4420" s="10" t="s">
        <v>8368</v>
      </c>
    </row>
    <row r="4421" spans="1:2" x14ac:dyDescent="0.25">
      <c r="A4421" s="21"/>
      <c r="B4421" s="10" t="s">
        <v>8957</v>
      </c>
    </row>
    <row r="4422" spans="1:2" x14ac:dyDescent="0.25">
      <c r="A4422" s="21"/>
      <c r="B4422" s="10" t="s">
        <v>8905</v>
      </c>
    </row>
    <row r="4423" spans="1:2" x14ac:dyDescent="0.25">
      <c r="A4423" s="21"/>
      <c r="B4423" s="10" t="s">
        <v>8140</v>
      </c>
    </row>
    <row r="4424" spans="1:2" x14ac:dyDescent="0.25">
      <c r="A4424" s="21"/>
      <c r="B4424" s="10" t="s">
        <v>8683</v>
      </c>
    </row>
    <row r="4425" spans="1:2" x14ac:dyDescent="0.25">
      <c r="A4425" s="21"/>
      <c r="B4425" s="10" t="s">
        <v>8273</v>
      </c>
    </row>
    <row r="4426" spans="1:2" x14ac:dyDescent="0.25">
      <c r="A4426" s="21"/>
      <c r="B4426" s="10" t="s">
        <v>9029</v>
      </c>
    </row>
    <row r="4427" spans="1:2" x14ac:dyDescent="0.25">
      <c r="A4427" s="21"/>
      <c r="B4427" s="10" t="s">
        <v>8605</v>
      </c>
    </row>
    <row r="4428" spans="1:2" x14ac:dyDescent="0.25">
      <c r="A4428" s="21"/>
      <c r="B4428" s="10" t="s">
        <v>8966</v>
      </c>
    </row>
    <row r="4429" spans="1:2" x14ac:dyDescent="0.25">
      <c r="A4429" s="21"/>
      <c r="B4429" s="10" t="s">
        <v>8358</v>
      </c>
    </row>
    <row r="4430" spans="1:2" x14ac:dyDescent="0.25">
      <c r="A4430" s="21"/>
      <c r="B4430" s="10" t="s">
        <v>8532</v>
      </c>
    </row>
    <row r="4431" spans="1:2" x14ac:dyDescent="0.25">
      <c r="A4431" s="21"/>
      <c r="B4431" s="10" t="s">
        <v>8688</v>
      </c>
    </row>
    <row r="4432" spans="1:2" x14ac:dyDescent="0.25">
      <c r="A4432" s="21"/>
      <c r="B4432" s="10" t="s">
        <v>8150</v>
      </c>
    </row>
    <row r="4433" spans="1:2" x14ac:dyDescent="0.25">
      <c r="A4433" s="21"/>
      <c r="B4433" s="10" t="s">
        <v>9338</v>
      </c>
    </row>
    <row r="4434" spans="1:2" x14ac:dyDescent="0.25">
      <c r="A4434" s="21"/>
      <c r="B4434" s="10" t="s">
        <v>8855</v>
      </c>
    </row>
    <row r="4435" spans="1:2" x14ac:dyDescent="0.25">
      <c r="A4435" s="21"/>
      <c r="B4435" s="10" t="s">
        <v>8998</v>
      </c>
    </row>
    <row r="4436" spans="1:2" x14ac:dyDescent="0.25">
      <c r="A4436" s="21"/>
      <c r="B4436" s="10" t="s">
        <v>8271</v>
      </c>
    </row>
    <row r="4437" spans="1:2" x14ac:dyDescent="0.25">
      <c r="A4437" s="21"/>
      <c r="B4437" s="10" t="s">
        <v>8877</v>
      </c>
    </row>
    <row r="4438" spans="1:2" x14ac:dyDescent="0.25">
      <c r="A4438" s="21"/>
      <c r="B4438" s="10" t="s">
        <v>8520</v>
      </c>
    </row>
    <row r="4439" spans="1:2" x14ac:dyDescent="0.25">
      <c r="A4439" s="21"/>
      <c r="B4439" s="10" t="s">
        <v>9034</v>
      </c>
    </row>
    <row r="4440" spans="1:2" x14ac:dyDescent="0.25">
      <c r="A4440" s="21"/>
      <c r="B4440" s="10" t="s">
        <v>8356</v>
      </c>
    </row>
    <row r="4441" spans="1:2" x14ac:dyDescent="0.25">
      <c r="A4441" s="21"/>
      <c r="B4441" s="10" t="s">
        <v>8861</v>
      </c>
    </row>
    <row r="4442" spans="1:2" x14ac:dyDescent="0.25">
      <c r="A4442" s="21"/>
      <c r="B4442" s="10" t="s">
        <v>8260</v>
      </c>
    </row>
    <row r="4443" spans="1:2" x14ac:dyDescent="0.25">
      <c r="A4443" s="21"/>
      <c r="B4443" s="10" t="s">
        <v>9049</v>
      </c>
    </row>
    <row r="4444" spans="1:2" x14ac:dyDescent="0.25">
      <c r="A4444" s="21"/>
      <c r="B4444" s="10" t="s">
        <v>8829</v>
      </c>
    </row>
    <row r="4445" spans="1:2" x14ac:dyDescent="0.25">
      <c r="A4445" s="21"/>
      <c r="B4445" s="10" t="s">
        <v>8385</v>
      </c>
    </row>
    <row r="4446" spans="1:2" x14ac:dyDescent="0.25">
      <c r="A4446" s="21"/>
      <c r="B4446" s="10" t="s">
        <v>9675</v>
      </c>
    </row>
    <row r="4447" spans="1:2" x14ac:dyDescent="0.25">
      <c r="A4447" s="21"/>
      <c r="B4447" s="10" t="s">
        <v>9676</v>
      </c>
    </row>
    <row r="4448" spans="1:2" x14ac:dyDescent="0.25">
      <c r="A4448" s="21"/>
      <c r="B4448" s="10" t="s">
        <v>8446</v>
      </c>
    </row>
    <row r="4449" spans="1:2" x14ac:dyDescent="0.25">
      <c r="A4449" s="21"/>
      <c r="B4449" s="10" t="s">
        <v>8978</v>
      </c>
    </row>
    <row r="4450" spans="1:2" x14ac:dyDescent="0.25">
      <c r="A4450" s="20"/>
      <c r="B4450" s="10" t="s">
        <v>9244</v>
      </c>
    </row>
    <row r="4451" spans="1:2" x14ac:dyDescent="0.25">
      <c r="A4451" s="7" t="s">
        <v>9775</v>
      </c>
      <c r="B4451" s="18">
        <v>41</v>
      </c>
    </row>
    <row r="4452" spans="1:2" x14ac:dyDescent="0.25">
      <c r="A4452" s="19" t="s">
        <v>9776</v>
      </c>
      <c r="B4452" s="10" t="s">
        <v>8084</v>
      </c>
    </row>
    <row r="4453" spans="1:2" x14ac:dyDescent="0.25">
      <c r="A4453" s="20"/>
      <c r="B4453" s="10" t="s">
        <v>8105</v>
      </c>
    </row>
    <row r="4454" spans="1:2" x14ac:dyDescent="0.25">
      <c r="A4454" s="7" t="s">
        <v>9776</v>
      </c>
      <c r="B4454" s="18">
        <v>2</v>
      </c>
    </row>
    <row r="4455" spans="1:2" x14ac:dyDescent="0.25">
      <c r="A4455" s="7" t="s">
        <v>9777</v>
      </c>
      <c r="B4455" s="10" t="s">
        <v>8368</v>
      </c>
    </row>
    <row r="4456" spans="1:2" x14ac:dyDescent="0.25">
      <c r="A4456" s="7" t="s">
        <v>9777</v>
      </c>
      <c r="B4456" s="18">
        <v>1</v>
      </c>
    </row>
    <row r="4457" spans="1:2" x14ac:dyDescent="0.25">
      <c r="A4457" s="19" t="s">
        <v>9778</v>
      </c>
      <c r="B4457" s="10" t="s">
        <v>8220</v>
      </c>
    </row>
    <row r="4458" spans="1:2" x14ac:dyDescent="0.25">
      <c r="A4458" s="21"/>
      <c r="B4458" s="10" t="s">
        <v>8417</v>
      </c>
    </row>
    <row r="4459" spans="1:2" x14ac:dyDescent="0.25">
      <c r="A4459" s="21"/>
      <c r="B4459" s="10" t="s">
        <v>8558</v>
      </c>
    </row>
    <row r="4460" spans="1:2" x14ac:dyDescent="0.25">
      <c r="A4460" s="21"/>
      <c r="B4460" s="10" t="s">
        <v>8368</v>
      </c>
    </row>
    <row r="4461" spans="1:2" x14ac:dyDescent="0.25">
      <c r="A4461" s="21"/>
      <c r="B4461" s="10" t="s">
        <v>8957</v>
      </c>
    </row>
    <row r="4462" spans="1:2" x14ac:dyDescent="0.25">
      <c r="A4462" s="21"/>
      <c r="B4462" s="10" t="s">
        <v>8905</v>
      </c>
    </row>
    <row r="4463" spans="1:2" x14ac:dyDescent="0.25">
      <c r="A4463" s="21"/>
      <c r="B4463" s="10" t="s">
        <v>8140</v>
      </c>
    </row>
    <row r="4464" spans="1:2" x14ac:dyDescent="0.25">
      <c r="A4464" s="21"/>
      <c r="B4464" s="10" t="s">
        <v>8683</v>
      </c>
    </row>
    <row r="4465" spans="1:2" x14ac:dyDescent="0.25">
      <c r="A4465" s="21"/>
      <c r="B4465" s="10" t="s">
        <v>8273</v>
      </c>
    </row>
    <row r="4466" spans="1:2" x14ac:dyDescent="0.25">
      <c r="A4466" s="21"/>
      <c r="B4466" s="10" t="s">
        <v>9029</v>
      </c>
    </row>
    <row r="4467" spans="1:2" x14ac:dyDescent="0.25">
      <c r="A4467" s="21"/>
      <c r="B4467" s="10" t="s">
        <v>8605</v>
      </c>
    </row>
    <row r="4468" spans="1:2" x14ac:dyDescent="0.25">
      <c r="A4468" s="20"/>
      <c r="B4468" s="10" t="s">
        <v>8966</v>
      </c>
    </row>
    <row r="4469" spans="1:2" x14ac:dyDescent="0.25">
      <c r="A4469" s="7" t="s">
        <v>9778</v>
      </c>
      <c r="B4469" s="18">
        <v>12</v>
      </c>
    </row>
    <row r="4470" spans="1:2" x14ac:dyDescent="0.25">
      <c r="A4470" s="19" t="s">
        <v>9779</v>
      </c>
      <c r="B4470" s="10" t="s">
        <v>8582</v>
      </c>
    </row>
    <row r="4471" spans="1:2" x14ac:dyDescent="0.25">
      <c r="A4471" s="21"/>
      <c r="B4471" s="10" t="s">
        <v>8356</v>
      </c>
    </row>
    <row r="4472" spans="1:2" x14ac:dyDescent="0.25">
      <c r="A4472" s="21"/>
      <c r="B4472" s="10" t="s">
        <v>8846</v>
      </c>
    </row>
    <row r="4473" spans="1:2" x14ac:dyDescent="0.25">
      <c r="A4473" s="21"/>
      <c r="B4473" s="10" t="s">
        <v>8861</v>
      </c>
    </row>
    <row r="4474" spans="1:2" x14ac:dyDescent="0.25">
      <c r="A4474" s="21"/>
      <c r="B4474" s="10" t="s">
        <v>8260</v>
      </c>
    </row>
    <row r="4475" spans="1:2" x14ac:dyDescent="0.25">
      <c r="A4475" s="20"/>
      <c r="B4475" s="10" t="s">
        <v>8819</v>
      </c>
    </row>
    <row r="4476" spans="1:2" x14ac:dyDescent="0.25">
      <c r="A4476" s="7" t="s">
        <v>9779</v>
      </c>
      <c r="B4476" s="18">
        <v>6</v>
      </c>
    </row>
    <row r="4477" spans="1:2" x14ac:dyDescent="0.25">
      <c r="A4477" s="7" t="s">
        <v>9780</v>
      </c>
      <c r="B4477" s="10" t="s">
        <v>8069</v>
      </c>
    </row>
    <row r="4478" spans="1:2" x14ac:dyDescent="0.25">
      <c r="A4478" s="7" t="s">
        <v>9780</v>
      </c>
      <c r="B4478" s="18">
        <v>1</v>
      </c>
    </row>
    <row r="4479" spans="1:2" x14ac:dyDescent="0.25">
      <c r="A4479" s="7" t="s">
        <v>9781</v>
      </c>
      <c r="B4479" s="10" t="s">
        <v>8069</v>
      </c>
    </row>
    <row r="4480" spans="1:2" x14ac:dyDescent="0.25">
      <c r="A4480" s="7" t="s">
        <v>9781</v>
      </c>
      <c r="B4480" s="18">
        <v>1</v>
      </c>
    </row>
    <row r="4481" spans="1:2" x14ac:dyDescent="0.25">
      <c r="A4481" s="19" t="s">
        <v>9782</v>
      </c>
      <c r="B4481" s="10" t="s">
        <v>8661</v>
      </c>
    </row>
    <row r="4482" spans="1:2" x14ac:dyDescent="0.25">
      <c r="A4482" s="21"/>
      <c r="B4482" s="10" t="s">
        <v>8158</v>
      </c>
    </row>
    <row r="4483" spans="1:2" x14ac:dyDescent="0.25">
      <c r="A4483" s="21"/>
      <c r="B4483" s="10" t="s">
        <v>8207</v>
      </c>
    </row>
    <row r="4484" spans="1:2" x14ac:dyDescent="0.25">
      <c r="A4484" s="21"/>
      <c r="B4484" s="10" t="s">
        <v>8770</v>
      </c>
    </row>
    <row r="4485" spans="1:2" x14ac:dyDescent="0.25">
      <c r="A4485" s="21"/>
      <c r="B4485" s="10" t="s">
        <v>8556</v>
      </c>
    </row>
    <row r="4486" spans="1:2" x14ac:dyDescent="0.25">
      <c r="A4486" s="21"/>
      <c r="B4486" s="10" t="s">
        <v>9666</v>
      </c>
    </row>
    <row r="4487" spans="1:2" x14ac:dyDescent="0.25">
      <c r="A4487" s="21"/>
      <c r="B4487" s="10" t="s">
        <v>9061</v>
      </c>
    </row>
    <row r="4488" spans="1:2" x14ac:dyDescent="0.25">
      <c r="A4488" s="21"/>
      <c r="B4488" s="10" t="s">
        <v>8392</v>
      </c>
    </row>
    <row r="4489" spans="1:2" x14ac:dyDescent="0.25">
      <c r="A4489" s="21"/>
      <c r="B4489" s="10" t="s">
        <v>8324</v>
      </c>
    </row>
    <row r="4490" spans="1:2" x14ac:dyDescent="0.25">
      <c r="A4490" s="21"/>
      <c r="B4490" s="10" t="s">
        <v>8220</v>
      </c>
    </row>
    <row r="4491" spans="1:2" x14ac:dyDescent="0.25">
      <c r="A4491" s="21"/>
      <c r="B4491" s="10" t="s">
        <v>8417</v>
      </c>
    </row>
    <row r="4492" spans="1:2" x14ac:dyDescent="0.25">
      <c r="A4492" s="21"/>
      <c r="B4492" s="10" t="s">
        <v>8558</v>
      </c>
    </row>
    <row r="4493" spans="1:2" x14ac:dyDescent="0.25">
      <c r="A4493" s="21"/>
      <c r="B4493" s="10" t="s">
        <v>8368</v>
      </c>
    </row>
    <row r="4494" spans="1:2" x14ac:dyDescent="0.25">
      <c r="A4494" s="21"/>
      <c r="B4494" s="10" t="s">
        <v>8905</v>
      </c>
    </row>
    <row r="4495" spans="1:2" x14ac:dyDescent="0.25">
      <c r="A4495" s="21"/>
      <c r="B4495" s="10" t="s">
        <v>8273</v>
      </c>
    </row>
    <row r="4496" spans="1:2" x14ac:dyDescent="0.25">
      <c r="A4496" s="21"/>
      <c r="B4496" s="10" t="s">
        <v>9029</v>
      </c>
    </row>
    <row r="4497" spans="1:2" x14ac:dyDescent="0.25">
      <c r="A4497" s="21"/>
      <c r="B4497" s="10" t="s">
        <v>8605</v>
      </c>
    </row>
    <row r="4498" spans="1:2" x14ac:dyDescent="0.25">
      <c r="A4498" s="21"/>
      <c r="B4498" s="10" t="s">
        <v>8582</v>
      </c>
    </row>
    <row r="4499" spans="1:2" x14ac:dyDescent="0.25">
      <c r="A4499" s="21"/>
      <c r="B4499" s="10" t="s">
        <v>8356</v>
      </c>
    </row>
    <row r="4500" spans="1:2" x14ac:dyDescent="0.25">
      <c r="A4500" s="20"/>
      <c r="B4500" s="10" t="s">
        <v>8819</v>
      </c>
    </row>
    <row r="4501" spans="1:2" x14ac:dyDescent="0.25">
      <c r="A4501" s="7" t="s">
        <v>9782</v>
      </c>
      <c r="B4501" s="18">
        <v>20</v>
      </c>
    </row>
    <row r="4502" spans="1:2" x14ac:dyDescent="0.25">
      <c r="A4502" s="7" t="s">
        <v>9783</v>
      </c>
      <c r="B4502" s="10" t="s">
        <v>8315</v>
      </c>
    </row>
    <row r="4503" spans="1:2" x14ac:dyDescent="0.25">
      <c r="A4503" s="7" t="s">
        <v>9783</v>
      </c>
      <c r="B4503" s="18">
        <v>1</v>
      </c>
    </row>
    <row r="4504" spans="1:2" x14ac:dyDescent="0.25">
      <c r="A4504" s="7" t="s">
        <v>9784</v>
      </c>
      <c r="B4504" s="10" t="s">
        <v>8279</v>
      </c>
    </row>
    <row r="4505" spans="1:2" x14ac:dyDescent="0.25">
      <c r="A4505" s="7" t="s">
        <v>9784</v>
      </c>
      <c r="B4505" s="18">
        <v>1</v>
      </c>
    </row>
    <row r="4506" spans="1:2" x14ac:dyDescent="0.25">
      <c r="A4506" s="7" t="s">
        <v>9785</v>
      </c>
      <c r="B4506" s="10" t="s">
        <v>8069</v>
      </c>
    </row>
    <row r="4507" spans="1:2" x14ac:dyDescent="0.25">
      <c r="A4507" s="7" t="s">
        <v>9785</v>
      </c>
      <c r="B4507" s="18">
        <v>1</v>
      </c>
    </row>
    <row r="4508" spans="1:2" x14ac:dyDescent="0.25">
      <c r="A4508" s="19" t="s">
        <v>9786</v>
      </c>
      <c r="B4508" s="10" t="s">
        <v>9114</v>
      </c>
    </row>
    <row r="4509" spans="1:2" x14ac:dyDescent="0.25">
      <c r="A4509" s="20"/>
      <c r="B4509" s="10" t="s">
        <v>9095</v>
      </c>
    </row>
    <row r="4510" spans="1:2" x14ac:dyDescent="0.25">
      <c r="A4510" s="7" t="s">
        <v>9786</v>
      </c>
      <c r="B4510" s="18">
        <v>2</v>
      </c>
    </row>
    <row r="4511" spans="1:2" x14ac:dyDescent="0.25">
      <c r="A4511" s="19" t="s">
        <v>9787</v>
      </c>
      <c r="B4511" s="10" t="s">
        <v>8661</v>
      </c>
    </row>
    <row r="4512" spans="1:2" x14ac:dyDescent="0.25">
      <c r="A4512" s="21"/>
      <c r="B4512" s="10" t="s">
        <v>8158</v>
      </c>
    </row>
    <row r="4513" spans="1:2" x14ac:dyDescent="0.25">
      <c r="A4513" s="21"/>
      <c r="B4513" s="10" t="s">
        <v>8207</v>
      </c>
    </row>
    <row r="4514" spans="1:2" x14ac:dyDescent="0.25">
      <c r="A4514" s="21"/>
      <c r="B4514" s="10" t="s">
        <v>8770</v>
      </c>
    </row>
    <row r="4515" spans="1:2" x14ac:dyDescent="0.25">
      <c r="A4515" s="21"/>
      <c r="B4515" s="10" t="s">
        <v>8556</v>
      </c>
    </row>
    <row r="4516" spans="1:2" x14ac:dyDescent="0.25">
      <c r="A4516" s="21"/>
      <c r="B4516" s="10" t="s">
        <v>8392</v>
      </c>
    </row>
    <row r="4517" spans="1:2" x14ac:dyDescent="0.25">
      <c r="A4517" s="21"/>
      <c r="B4517" s="10" t="s">
        <v>8324</v>
      </c>
    </row>
    <row r="4518" spans="1:2" x14ac:dyDescent="0.25">
      <c r="A4518" s="21"/>
      <c r="B4518" s="10" t="s">
        <v>8220</v>
      </c>
    </row>
    <row r="4519" spans="1:2" x14ac:dyDescent="0.25">
      <c r="A4519" s="21"/>
      <c r="B4519" s="10" t="s">
        <v>8417</v>
      </c>
    </row>
    <row r="4520" spans="1:2" x14ac:dyDescent="0.25">
      <c r="A4520" s="21"/>
      <c r="B4520" s="10" t="s">
        <v>8558</v>
      </c>
    </row>
    <row r="4521" spans="1:2" x14ac:dyDescent="0.25">
      <c r="A4521" s="21"/>
      <c r="B4521" s="10" t="s">
        <v>8368</v>
      </c>
    </row>
    <row r="4522" spans="1:2" x14ac:dyDescent="0.25">
      <c r="A4522" s="21"/>
      <c r="B4522" s="10" t="s">
        <v>8957</v>
      </c>
    </row>
    <row r="4523" spans="1:2" x14ac:dyDescent="0.25">
      <c r="A4523" s="21"/>
      <c r="B4523" s="10" t="s">
        <v>8905</v>
      </c>
    </row>
    <row r="4524" spans="1:2" x14ac:dyDescent="0.25">
      <c r="A4524" s="21"/>
      <c r="B4524" s="10" t="s">
        <v>8140</v>
      </c>
    </row>
    <row r="4525" spans="1:2" x14ac:dyDescent="0.25">
      <c r="A4525" s="21"/>
      <c r="B4525" s="10" t="s">
        <v>8683</v>
      </c>
    </row>
    <row r="4526" spans="1:2" x14ac:dyDescent="0.25">
      <c r="A4526" s="21"/>
      <c r="B4526" s="10" t="s">
        <v>8273</v>
      </c>
    </row>
    <row r="4527" spans="1:2" x14ac:dyDescent="0.25">
      <c r="A4527" s="21"/>
      <c r="B4527" s="10" t="s">
        <v>9029</v>
      </c>
    </row>
    <row r="4528" spans="1:2" x14ac:dyDescent="0.25">
      <c r="A4528" s="21"/>
      <c r="B4528" s="10" t="s">
        <v>8605</v>
      </c>
    </row>
    <row r="4529" spans="1:2" x14ac:dyDescent="0.25">
      <c r="A4529" s="21"/>
      <c r="B4529" s="10" t="s">
        <v>8966</v>
      </c>
    </row>
    <row r="4530" spans="1:2" x14ac:dyDescent="0.25">
      <c r="A4530" s="21"/>
      <c r="B4530" s="10" t="s">
        <v>8358</v>
      </c>
    </row>
    <row r="4531" spans="1:2" x14ac:dyDescent="0.25">
      <c r="A4531" s="21"/>
      <c r="B4531" s="10" t="s">
        <v>8532</v>
      </c>
    </row>
    <row r="4532" spans="1:2" x14ac:dyDescent="0.25">
      <c r="A4532" s="21"/>
      <c r="B4532" s="10" t="s">
        <v>8688</v>
      </c>
    </row>
    <row r="4533" spans="1:2" x14ac:dyDescent="0.25">
      <c r="A4533" s="21"/>
      <c r="B4533" s="10" t="s">
        <v>8150</v>
      </c>
    </row>
    <row r="4534" spans="1:2" x14ac:dyDescent="0.25">
      <c r="A4534" s="21"/>
      <c r="B4534" s="10" t="s">
        <v>9338</v>
      </c>
    </row>
    <row r="4535" spans="1:2" x14ac:dyDescent="0.25">
      <c r="A4535" s="21"/>
      <c r="B4535" s="10" t="s">
        <v>8855</v>
      </c>
    </row>
    <row r="4536" spans="1:2" x14ac:dyDescent="0.25">
      <c r="A4536" s="21"/>
      <c r="B4536" s="10" t="s">
        <v>8998</v>
      </c>
    </row>
    <row r="4537" spans="1:2" x14ac:dyDescent="0.25">
      <c r="A4537" s="21"/>
      <c r="B4537" s="10" t="s">
        <v>8271</v>
      </c>
    </row>
    <row r="4538" spans="1:2" x14ac:dyDescent="0.25">
      <c r="A4538" s="21"/>
      <c r="B4538" s="10" t="s">
        <v>8877</v>
      </c>
    </row>
    <row r="4539" spans="1:2" x14ac:dyDescent="0.25">
      <c r="A4539" s="21"/>
      <c r="B4539" s="10" t="s">
        <v>8520</v>
      </c>
    </row>
    <row r="4540" spans="1:2" x14ac:dyDescent="0.25">
      <c r="A4540" s="21"/>
      <c r="B4540" s="10" t="s">
        <v>9034</v>
      </c>
    </row>
    <row r="4541" spans="1:2" x14ac:dyDescent="0.25">
      <c r="A4541" s="21"/>
      <c r="B4541" s="10" t="s">
        <v>8356</v>
      </c>
    </row>
    <row r="4542" spans="1:2" x14ac:dyDescent="0.25">
      <c r="A4542" s="21"/>
      <c r="B4542" s="10" t="s">
        <v>8861</v>
      </c>
    </row>
    <row r="4543" spans="1:2" x14ac:dyDescent="0.25">
      <c r="A4543" s="21"/>
      <c r="B4543" s="10" t="s">
        <v>8260</v>
      </c>
    </row>
    <row r="4544" spans="1:2" x14ac:dyDescent="0.25">
      <c r="A4544" s="21"/>
      <c r="B4544" s="10" t="s">
        <v>9049</v>
      </c>
    </row>
    <row r="4545" spans="1:2" x14ac:dyDescent="0.25">
      <c r="A4545" s="21"/>
      <c r="B4545" s="10" t="s">
        <v>8829</v>
      </c>
    </row>
    <row r="4546" spans="1:2" x14ac:dyDescent="0.25">
      <c r="A4546" s="21"/>
      <c r="B4546" s="10" t="s">
        <v>8385</v>
      </c>
    </row>
    <row r="4547" spans="1:2" x14ac:dyDescent="0.25">
      <c r="A4547" s="21"/>
      <c r="B4547" s="10" t="s">
        <v>9675</v>
      </c>
    </row>
    <row r="4548" spans="1:2" x14ac:dyDescent="0.25">
      <c r="A4548" s="21"/>
      <c r="B4548" s="10" t="s">
        <v>9676</v>
      </c>
    </row>
    <row r="4549" spans="1:2" x14ac:dyDescent="0.25">
      <c r="A4549" s="21"/>
      <c r="B4549" s="10" t="s">
        <v>8446</v>
      </c>
    </row>
    <row r="4550" spans="1:2" x14ac:dyDescent="0.25">
      <c r="A4550" s="21"/>
      <c r="B4550" s="10" t="s">
        <v>8978</v>
      </c>
    </row>
    <row r="4551" spans="1:2" x14ac:dyDescent="0.25">
      <c r="A4551" s="20"/>
      <c r="B4551" s="10" t="s">
        <v>9244</v>
      </c>
    </row>
    <row r="4552" spans="1:2" x14ac:dyDescent="0.25">
      <c r="A4552" s="7" t="s">
        <v>9787</v>
      </c>
      <c r="B4552" s="18">
        <v>41</v>
      </c>
    </row>
    <row r="4553" spans="1:2" x14ac:dyDescent="0.25">
      <c r="A4553" s="7" t="s">
        <v>9788</v>
      </c>
      <c r="B4553" s="10" t="s">
        <v>9114</v>
      </c>
    </row>
    <row r="4554" spans="1:2" x14ac:dyDescent="0.25">
      <c r="A4554" s="7" t="s">
        <v>9788</v>
      </c>
      <c r="B4554" s="18">
        <v>1</v>
      </c>
    </row>
    <row r="4555" spans="1:2" x14ac:dyDescent="0.25">
      <c r="A4555" s="7" t="s">
        <v>9789</v>
      </c>
      <c r="B4555" s="10" t="s">
        <v>8992</v>
      </c>
    </row>
    <row r="4556" spans="1:2" x14ac:dyDescent="0.25">
      <c r="A4556" s="7" t="s">
        <v>9789</v>
      </c>
      <c r="B4556" s="18">
        <v>1</v>
      </c>
    </row>
    <row r="4557" spans="1:2" x14ac:dyDescent="0.25">
      <c r="A4557" s="19" t="s">
        <v>9790</v>
      </c>
      <c r="B4557" s="10" t="s">
        <v>8266</v>
      </c>
    </row>
    <row r="4558" spans="1:2" x14ac:dyDescent="0.25">
      <c r="A4558" s="21"/>
      <c r="B4558" s="10" t="s">
        <v>8466</v>
      </c>
    </row>
    <row r="4559" spans="1:2" x14ac:dyDescent="0.25">
      <c r="A4559" s="21"/>
      <c r="B4559" s="10" t="s">
        <v>8155</v>
      </c>
    </row>
    <row r="4560" spans="1:2" x14ac:dyDescent="0.25">
      <c r="A4560" s="21"/>
      <c r="B4560" s="10" t="s">
        <v>8216</v>
      </c>
    </row>
    <row r="4561" spans="1:2" x14ac:dyDescent="0.25">
      <c r="A4561" s="21"/>
      <c r="B4561" s="10" t="s">
        <v>8414</v>
      </c>
    </row>
    <row r="4562" spans="1:2" x14ac:dyDescent="0.25">
      <c r="A4562" s="21"/>
      <c r="B4562" s="10" t="s">
        <v>8668</v>
      </c>
    </row>
    <row r="4563" spans="1:2" x14ac:dyDescent="0.25">
      <c r="A4563" s="20"/>
      <c r="B4563" s="10" t="s">
        <v>8095</v>
      </c>
    </row>
    <row r="4564" spans="1:2" x14ac:dyDescent="0.25">
      <c r="A4564" s="7" t="s">
        <v>9790</v>
      </c>
      <c r="B4564" s="18">
        <v>7</v>
      </c>
    </row>
    <row r="4565" spans="1:2" x14ac:dyDescent="0.25">
      <c r="A4565" s="7" t="s">
        <v>9791</v>
      </c>
      <c r="B4565" s="10" t="s">
        <v>8069</v>
      </c>
    </row>
    <row r="4566" spans="1:2" x14ac:dyDescent="0.25">
      <c r="A4566" s="7" t="s">
        <v>9791</v>
      </c>
      <c r="B4566" s="18">
        <v>1</v>
      </c>
    </row>
    <row r="4567" spans="1:2" x14ac:dyDescent="0.25">
      <c r="A4567" s="7" t="s">
        <v>9792</v>
      </c>
      <c r="B4567" s="10" t="s">
        <v>8410</v>
      </c>
    </row>
    <row r="4568" spans="1:2" x14ac:dyDescent="0.25">
      <c r="A4568" s="7" t="s">
        <v>9792</v>
      </c>
      <c r="B4568" s="18">
        <v>1</v>
      </c>
    </row>
    <row r="4569" spans="1:2" x14ac:dyDescent="0.25">
      <c r="A4569" s="7" t="s">
        <v>9793</v>
      </c>
      <c r="B4569" s="10" t="s">
        <v>8605</v>
      </c>
    </row>
    <row r="4570" spans="1:2" x14ac:dyDescent="0.25">
      <c r="A4570" s="7" t="s">
        <v>9793</v>
      </c>
      <c r="B4570" s="18">
        <v>1</v>
      </c>
    </row>
    <row r="4571" spans="1:2" x14ac:dyDescent="0.25">
      <c r="A4571" s="7" t="s">
        <v>9794</v>
      </c>
      <c r="B4571" s="10" t="s">
        <v>9114</v>
      </c>
    </row>
    <row r="4572" spans="1:2" x14ac:dyDescent="0.25">
      <c r="A4572" s="7" t="s">
        <v>9794</v>
      </c>
      <c r="B4572" s="18">
        <v>1</v>
      </c>
    </row>
    <row r="4573" spans="1:2" x14ac:dyDescent="0.25">
      <c r="A4573" s="7" t="s">
        <v>9795</v>
      </c>
      <c r="B4573" s="10" t="s">
        <v>8279</v>
      </c>
    </row>
    <row r="4574" spans="1:2" x14ac:dyDescent="0.25">
      <c r="A4574" s="7" t="s">
        <v>9795</v>
      </c>
      <c r="B4574" s="18">
        <v>1</v>
      </c>
    </row>
    <row r="4575" spans="1:2" x14ac:dyDescent="0.25">
      <c r="A4575" s="19" t="s">
        <v>9796</v>
      </c>
      <c r="B4575" s="10" t="s">
        <v>8405</v>
      </c>
    </row>
    <row r="4576" spans="1:2" x14ac:dyDescent="0.25">
      <c r="A4576" s="21"/>
      <c r="B4576" s="10" t="s">
        <v>8814</v>
      </c>
    </row>
    <row r="4577" spans="1:2" x14ac:dyDescent="0.25">
      <c r="A4577" s="21"/>
      <c r="B4577" s="10" t="s">
        <v>9044</v>
      </c>
    </row>
    <row r="4578" spans="1:2" x14ac:dyDescent="0.25">
      <c r="A4578" s="21"/>
      <c r="B4578" s="10" t="s">
        <v>9013</v>
      </c>
    </row>
    <row r="4579" spans="1:2" x14ac:dyDescent="0.25">
      <c r="A4579" s="21"/>
      <c r="B4579" s="10" t="s">
        <v>8449</v>
      </c>
    </row>
    <row r="4580" spans="1:2" x14ac:dyDescent="0.25">
      <c r="A4580" s="21"/>
      <c r="B4580" s="10" t="s">
        <v>9049</v>
      </c>
    </row>
    <row r="4581" spans="1:2" x14ac:dyDescent="0.25">
      <c r="A4581" s="21"/>
      <c r="B4581" s="10" t="s">
        <v>8829</v>
      </c>
    </row>
    <row r="4582" spans="1:2" x14ac:dyDescent="0.25">
      <c r="A4582" s="21"/>
      <c r="B4582" s="10" t="s">
        <v>8181</v>
      </c>
    </row>
    <row r="4583" spans="1:2" x14ac:dyDescent="0.25">
      <c r="A4583" s="21"/>
      <c r="B4583" s="10" t="s">
        <v>9001</v>
      </c>
    </row>
    <row r="4584" spans="1:2" x14ac:dyDescent="0.25">
      <c r="A4584" s="21"/>
      <c r="B4584" s="10" t="s">
        <v>8733</v>
      </c>
    </row>
    <row r="4585" spans="1:2" x14ac:dyDescent="0.25">
      <c r="A4585" s="21"/>
      <c r="B4585" s="10" t="s">
        <v>8832</v>
      </c>
    </row>
    <row r="4586" spans="1:2" x14ac:dyDescent="0.25">
      <c r="A4586" s="20"/>
      <c r="B4586" s="10" t="s">
        <v>8677</v>
      </c>
    </row>
    <row r="4587" spans="1:2" x14ac:dyDescent="0.25">
      <c r="A4587" s="7" t="s">
        <v>9796</v>
      </c>
      <c r="B4587" s="18">
        <v>12</v>
      </c>
    </row>
    <row r="4588" spans="1:2" x14ac:dyDescent="0.25">
      <c r="A4588" s="19" t="s">
        <v>9797</v>
      </c>
      <c r="B4588" s="10" t="s">
        <v>9114</v>
      </c>
    </row>
    <row r="4589" spans="1:2" x14ac:dyDescent="0.25">
      <c r="A4589" s="20"/>
      <c r="B4589" s="10" t="s">
        <v>9095</v>
      </c>
    </row>
    <row r="4590" spans="1:2" x14ac:dyDescent="0.25">
      <c r="A4590" s="7" t="s">
        <v>9797</v>
      </c>
      <c r="B4590" s="18">
        <v>2</v>
      </c>
    </row>
    <row r="4591" spans="1:2" x14ac:dyDescent="0.25">
      <c r="A4591" s="7" t="s">
        <v>9798</v>
      </c>
      <c r="B4591" s="10" t="s">
        <v>8520</v>
      </c>
    </row>
    <row r="4592" spans="1:2" x14ac:dyDescent="0.25">
      <c r="A4592" s="7" t="s">
        <v>9798</v>
      </c>
      <c r="B4592" s="18">
        <v>1</v>
      </c>
    </row>
    <row r="4593" spans="1:2" x14ac:dyDescent="0.25">
      <c r="A4593" s="7" t="s">
        <v>9799</v>
      </c>
      <c r="B4593" s="10" t="s">
        <v>8158</v>
      </c>
    </row>
    <row r="4594" spans="1:2" x14ac:dyDescent="0.25">
      <c r="A4594" s="7" t="s">
        <v>9799</v>
      </c>
      <c r="B4594" s="18">
        <v>1</v>
      </c>
    </row>
    <row r="4595" spans="1:2" x14ac:dyDescent="0.25">
      <c r="A4595" s="7" t="s">
        <v>9800</v>
      </c>
      <c r="B4595" s="10" t="s">
        <v>8072</v>
      </c>
    </row>
    <row r="4596" spans="1:2" x14ac:dyDescent="0.25">
      <c r="A4596" s="7" t="s">
        <v>9800</v>
      </c>
      <c r="B4596" s="18">
        <v>1</v>
      </c>
    </row>
    <row r="4597" spans="1:2" x14ac:dyDescent="0.25">
      <c r="A4597" s="19" t="s">
        <v>9801</v>
      </c>
      <c r="B4597" s="10" t="s">
        <v>9327</v>
      </c>
    </row>
    <row r="4598" spans="1:2" x14ac:dyDescent="0.25">
      <c r="A4598" s="21"/>
      <c r="B4598" s="10" t="s">
        <v>8596</v>
      </c>
    </row>
    <row r="4599" spans="1:2" x14ac:dyDescent="0.25">
      <c r="A4599" s="21"/>
      <c r="B4599" s="10" t="s">
        <v>8376</v>
      </c>
    </row>
    <row r="4600" spans="1:2" x14ac:dyDescent="0.25">
      <c r="A4600" s="21"/>
      <c r="B4600" s="10" t="s">
        <v>8241</v>
      </c>
    </row>
    <row r="4601" spans="1:2" x14ac:dyDescent="0.25">
      <c r="A4601" s="21"/>
      <c r="B4601" s="10" t="s">
        <v>8204</v>
      </c>
    </row>
    <row r="4602" spans="1:2" x14ac:dyDescent="0.25">
      <c r="A4602" s="21"/>
      <c r="B4602" s="10" t="s">
        <v>8188</v>
      </c>
    </row>
    <row r="4603" spans="1:2" x14ac:dyDescent="0.25">
      <c r="A4603" s="21"/>
      <c r="B4603" s="10" t="s">
        <v>8152</v>
      </c>
    </row>
    <row r="4604" spans="1:2" x14ac:dyDescent="0.25">
      <c r="A4604" s="21"/>
      <c r="B4604" s="10" t="s">
        <v>8202</v>
      </c>
    </row>
    <row r="4605" spans="1:2" x14ac:dyDescent="0.25">
      <c r="A4605" s="21"/>
      <c r="B4605" s="10" t="s">
        <v>8349</v>
      </c>
    </row>
    <row r="4606" spans="1:2" x14ac:dyDescent="0.25">
      <c r="A4606" s="21"/>
      <c r="B4606" s="10" t="s">
        <v>8889</v>
      </c>
    </row>
    <row r="4607" spans="1:2" x14ac:dyDescent="0.25">
      <c r="A4607" s="21"/>
      <c r="B4607" s="10" t="s">
        <v>8299</v>
      </c>
    </row>
    <row r="4608" spans="1:2" x14ac:dyDescent="0.25">
      <c r="A4608" s="21"/>
      <c r="B4608" s="10" t="s">
        <v>8775</v>
      </c>
    </row>
    <row r="4609" spans="1:2" x14ac:dyDescent="0.25">
      <c r="A4609" s="21"/>
      <c r="B4609" s="10" t="s">
        <v>8340</v>
      </c>
    </row>
    <row r="4610" spans="1:2" x14ac:dyDescent="0.25">
      <c r="A4610" s="21"/>
      <c r="B4610" s="10" t="s">
        <v>8196</v>
      </c>
    </row>
    <row r="4611" spans="1:2" x14ac:dyDescent="0.25">
      <c r="A4611" s="21"/>
      <c r="B4611" s="10" t="s">
        <v>8686</v>
      </c>
    </row>
    <row r="4612" spans="1:2" x14ac:dyDescent="0.25">
      <c r="A4612" s="21"/>
      <c r="B4612" s="10" t="s">
        <v>8148</v>
      </c>
    </row>
    <row r="4613" spans="1:2" x14ac:dyDescent="0.25">
      <c r="A4613" s="20"/>
      <c r="B4613" s="10" t="s">
        <v>8160</v>
      </c>
    </row>
    <row r="4614" spans="1:2" x14ac:dyDescent="0.25">
      <c r="A4614" s="7" t="s">
        <v>9801</v>
      </c>
      <c r="B4614" s="18">
        <v>17</v>
      </c>
    </row>
    <row r="4615" spans="1:2" x14ac:dyDescent="0.25">
      <c r="A4615" s="7" t="s">
        <v>9802</v>
      </c>
      <c r="B4615" s="10" t="s">
        <v>8181</v>
      </c>
    </row>
    <row r="4616" spans="1:2" x14ac:dyDescent="0.25">
      <c r="A4616" s="7" t="s">
        <v>9802</v>
      </c>
      <c r="B4616" s="18">
        <v>1</v>
      </c>
    </row>
    <row r="4617" spans="1:2" x14ac:dyDescent="0.25">
      <c r="A4617" s="7" t="s">
        <v>9803</v>
      </c>
      <c r="B4617" s="10" t="s">
        <v>8861</v>
      </c>
    </row>
    <row r="4618" spans="1:2" x14ac:dyDescent="0.25">
      <c r="A4618" s="7" t="s">
        <v>9803</v>
      </c>
      <c r="B4618" s="18">
        <v>1</v>
      </c>
    </row>
    <row r="4619" spans="1:2" x14ac:dyDescent="0.25">
      <c r="A4619" s="7" t="s">
        <v>9804</v>
      </c>
      <c r="B4619" s="10" t="s">
        <v>9106</v>
      </c>
    </row>
    <row r="4620" spans="1:2" x14ac:dyDescent="0.25">
      <c r="A4620" s="7" t="s">
        <v>9804</v>
      </c>
      <c r="B4620" s="18">
        <v>1</v>
      </c>
    </row>
    <row r="4621" spans="1:2" x14ac:dyDescent="0.25">
      <c r="A4621" s="19" t="s">
        <v>9805</v>
      </c>
      <c r="B4621" s="10" t="s">
        <v>8072</v>
      </c>
    </row>
    <row r="4622" spans="1:2" x14ac:dyDescent="0.25">
      <c r="A4622" s="21"/>
      <c r="B4622" s="10" t="s">
        <v>8084</v>
      </c>
    </row>
    <row r="4623" spans="1:2" x14ac:dyDescent="0.25">
      <c r="A4623" s="20"/>
      <c r="B4623" s="10" t="s">
        <v>8105</v>
      </c>
    </row>
    <row r="4624" spans="1:2" x14ac:dyDescent="0.25">
      <c r="A4624" s="7" t="s">
        <v>9805</v>
      </c>
      <c r="B4624" s="18">
        <v>3</v>
      </c>
    </row>
    <row r="4625" spans="1:2" x14ac:dyDescent="0.25">
      <c r="A4625" s="7" t="s">
        <v>9806</v>
      </c>
      <c r="B4625" s="10" t="s">
        <v>8167</v>
      </c>
    </row>
    <row r="4626" spans="1:2" x14ac:dyDescent="0.25">
      <c r="A4626" s="7" t="s">
        <v>9806</v>
      </c>
      <c r="B4626" s="18">
        <v>1</v>
      </c>
    </row>
    <row r="4627" spans="1:2" x14ac:dyDescent="0.25">
      <c r="A4627" s="19" t="s">
        <v>9807</v>
      </c>
      <c r="B4627" s="10" t="s">
        <v>8661</v>
      </c>
    </row>
    <row r="4628" spans="1:2" x14ac:dyDescent="0.25">
      <c r="A4628" s="21"/>
      <c r="B4628" s="10" t="s">
        <v>8158</v>
      </c>
    </row>
    <row r="4629" spans="1:2" x14ac:dyDescent="0.25">
      <c r="A4629" s="21"/>
      <c r="B4629" s="10" t="s">
        <v>8207</v>
      </c>
    </row>
    <row r="4630" spans="1:2" x14ac:dyDescent="0.25">
      <c r="A4630" s="21"/>
      <c r="B4630" s="10" t="s">
        <v>8770</v>
      </c>
    </row>
    <row r="4631" spans="1:2" x14ac:dyDescent="0.25">
      <c r="A4631" s="21"/>
      <c r="B4631" s="10" t="s">
        <v>8556</v>
      </c>
    </row>
    <row r="4632" spans="1:2" x14ac:dyDescent="0.25">
      <c r="A4632" s="21"/>
      <c r="B4632" s="10" t="s">
        <v>9666</v>
      </c>
    </row>
    <row r="4633" spans="1:2" x14ac:dyDescent="0.25">
      <c r="A4633" s="21"/>
      <c r="B4633" s="10" t="s">
        <v>8392</v>
      </c>
    </row>
    <row r="4634" spans="1:2" x14ac:dyDescent="0.25">
      <c r="A4634" s="20"/>
      <c r="B4634" s="10" t="s">
        <v>8324</v>
      </c>
    </row>
    <row r="4635" spans="1:2" x14ac:dyDescent="0.25">
      <c r="A4635" s="7" t="s">
        <v>9807</v>
      </c>
      <c r="B4635" s="18">
        <v>8</v>
      </c>
    </row>
    <row r="4636" spans="1:2" x14ac:dyDescent="0.25">
      <c r="A4636" s="7" t="s">
        <v>9808</v>
      </c>
      <c r="B4636" s="10" t="s">
        <v>8816</v>
      </c>
    </row>
    <row r="4637" spans="1:2" x14ac:dyDescent="0.25">
      <c r="A4637" s="7" t="s">
        <v>9808</v>
      </c>
      <c r="B4637" s="18">
        <v>1</v>
      </c>
    </row>
    <row r="4638" spans="1:2" x14ac:dyDescent="0.25">
      <c r="A4638" s="7" t="s">
        <v>9809</v>
      </c>
      <c r="B4638" s="10" t="s">
        <v>8069</v>
      </c>
    </row>
    <row r="4639" spans="1:2" x14ac:dyDescent="0.25">
      <c r="A4639" s="7" t="s">
        <v>9809</v>
      </c>
      <c r="B4639" s="18">
        <v>1</v>
      </c>
    </row>
    <row r="4640" spans="1:2" x14ac:dyDescent="0.25">
      <c r="A4640" s="19" t="s">
        <v>9810</v>
      </c>
      <c r="B4640" s="10" t="s">
        <v>8661</v>
      </c>
    </row>
    <row r="4641" spans="1:2" x14ac:dyDescent="0.25">
      <c r="A4641" s="21"/>
      <c r="B4641" s="10" t="s">
        <v>8158</v>
      </c>
    </row>
    <row r="4642" spans="1:2" x14ac:dyDescent="0.25">
      <c r="A4642" s="21"/>
      <c r="B4642" s="10" t="s">
        <v>8207</v>
      </c>
    </row>
    <row r="4643" spans="1:2" x14ac:dyDescent="0.25">
      <c r="A4643" s="21"/>
      <c r="B4643" s="10" t="s">
        <v>8770</v>
      </c>
    </row>
    <row r="4644" spans="1:2" x14ac:dyDescent="0.25">
      <c r="A4644" s="21"/>
      <c r="B4644" s="10" t="s">
        <v>8556</v>
      </c>
    </row>
    <row r="4645" spans="1:2" x14ac:dyDescent="0.25">
      <c r="A4645" s="21"/>
      <c r="B4645" s="10" t="s">
        <v>8392</v>
      </c>
    </row>
    <row r="4646" spans="1:2" x14ac:dyDescent="0.25">
      <c r="A4646" s="21"/>
      <c r="B4646" s="10" t="s">
        <v>8324</v>
      </c>
    </row>
    <row r="4647" spans="1:2" x14ac:dyDescent="0.25">
      <c r="A4647" s="21"/>
      <c r="B4647" s="10" t="s">
        <v>8220</v>
      </c>
    </row>
    <row r="4648" spans="1:2" x14ac:dyDescent="0.25">
      <c r="A4648" s="21"/>
      <c r="B4648" s="10" t="s">
        <v>8417</v>
      </c>
    </row>
    <row r="4649" spans="1:2" x14ac:dyDescent="0.25">
      <c r="A4649" s="21"/>
      <c r="B4649" s="10" t="s">
        <v>8558</v>
      </c>
    </row>
    <row r="4650" spans="1:2" x14ac:dyDescent="0.25">
      <c r="A4650" s="21"/>
      <c r="B4650" s="10" t="s">
        <v>8368</v>
      </c>
    </row>
    <row r="4651" spans="1:2" x14ac:dyDescent="0.25">
      <c r="A4651" s="21"/>
      <c r="B4651" s="10" t="s">
        <v>8957</v>
      </c>
    </row>
    <row r="4652" spans="1:2" x14ac:dyDescent="0.25">
      <c r="A4652" s="21"/>
      <c r="B4652" s="10" t="s">
        <v>8358</v>
      </c>
    </row>
    <row r="4653" spans="1:2" x14ac:dyDescent="0.25">
      <c r="A4653" s="21"/>
      <c r="B4653" s="10" t="s">
        <v>8532</v>
      </c>
    </row>
    <row r="4654" spans="1:2" x14ac:dyDescent="0.25">
      <c r="A4654" s="21"/>
      <c r="B4654" s="10" t="s">
        <v>8688</v>
      </c>
    </row>
    <row r="4655" spans="1:2" x14ac:dyDescent="0.25">
      <c r="A4655" s="21"/>
      <c r="B4655" s="10" t="s">
        <v>8150</v>
      </c>
    </row>
    <row r="4656" spans="1:2" x14ac:dyDescent="0.25">
      <c r="A4656" s="21"/>
      <c r="B4656" s="10" t="s">
        <v>8356</v>
      </c>
    </row>
    <row r="4657" spans="1:2" x14ac:dyDescent="0.25">
      <c r="A4657" s="21"/>
      <c r="B4657" s="10" t="s">
        <v>8861</v>
      </c>
    </row>
    <row r="4658" spans="1:2" x14ac:dyDescent="0.25">
      <c r="A4658" s="20"/>
      <c r="B4658" s="10" t="s">
        <v>8260</v>
      </c>
    </row>
    <row r="4659" spans="1:2" x14ac:dyDescent="0.25">
      <c r="A4659" s="7" t="s">
        <v>9810</v>
      </c>
      <c r="B4659" s="18">
        <v>19</v>
      </c>
    </row>
    <row r="4660" spans="1:2" x14ac:dyDescent="0.25">
      <c r="A4660" s="19" t="s">
        <v>9811</v>
      </c>
      <c r="B4660" s="10" t="s">
        <v>8236</v>
      </c>
    </row>
    <row r="4661" spans="1:2" x14ac:dyDescent="0.25">
      <c r="A4661" s="21"/>
      <c r="B4661" s="10" t="s">
        <v>8709</v>
      </c>
    </row>
    <row r="4662" spans="1:2" x14ac:dyDescent="0.25">
      <c r="A4662" s="21"/>
      <c r="B4662" s="10" t="s">
        <v>8582</v>
      </c>
    </row>
    <row r="4663" spans="1:2" x14ac:dyDescent="0.25">
      <c r="A4663" s="21"/>
      <c r="B4663" s="10" t="s">
        <v>8356</v>
      </c>
    </row>
    <row r="4664" spans="1:2" x14ac:dyDescent="0.25">
      <c r="A4664" s="21"/>
      <c r="B4664" s="10" t="s">
        <v>8846</v>
      </c>
    </row>
    <row r="4665" spans="1:2" x14ac:dyDescent="0.25">
      <c r="A4665" s="21"/>
      <c r="B4665" s="10" t="s">
        <v>8861</v>
      </c>
    </row>
    <row r="4666" spans="1:2" x14ac:dyDescent="0.25">
      <c r="A4666" s="21"/>
      <c r="B4666" s="10" t="s">
        <v>8260</v>
      </c>
    </row>
    <row r="4667" spans="1:2" x14ac:dyDescent="0.25">
      <c r="A4667" s="20"/>
      <c r="B4667" s="10" t="s">
        <v>8819</v>
      </c>
    </row>
    <row r="4668" spans="1:2" x14ac:dyDescent="0.25">
      <c r="A4668" s="7" t="s">
        <v>9811</v>
      </c>
      <c r="B4668" s="18">
        <v>8</v>
      </c>
    </row>
    <row r="4669" spans="1:2" x14ac:dyDescent="0.25">
      <c r="A4669" s="19" t="s">
        <v>9812</v>
      </c>
      <c r="B4669" s="10" t="s">
        <v>9086</v>
      </c>
    </row>
    <row r="4670" spans="1:2" x14ac:dyDescent="0.25">
      <c r="A4670" s="21"/>
      <c r="B4670" s="10" t="s">
        <v>9099</v>
      </c>
    </row>
    <row r="4671" spans="1:2" x14ac:dyDescent="0.25">
      <c r="A4671" s="20"/>
      <c r="B4671" s="10" t="s">
        <v>9104</v>
      </c>
    </row>
    <row r="4672" spans="1:2" x14ac:dyDescent="0.25">
      <c r="A4672" s="7" t="s">
        <v>9812</v>
      </c>
      <c r="B4672" s="18">
        <v>3</v>
      </c>
    </row>
    <row r="4673" spans="1:2" x14ac:dyDescent="0.25">
      <c r="A4673" s="7" t="s">
        <v>9813</v>
      </c>
      <c r="B4673" s="10" t="s">
        <v>8069</v>
      </c>
    </row>
    <row r="4674" spans="1:2" x14ac:dyDescent="0.25">
      <c r="A4674" s="7" t="s">
        <v>9813</v>
      </c>
      <c r="B4674" s="18">
        <v>1</v>
      </c>
    </row>
    <row r="4675" spans="1:2" x14ac:dyDescent="0.25">
      <c r="A4675" s="19" t="s">
        <v>9814</v>
      </c>
      <c r="B4675" s="10" t="s">
        <v>8970</v>
      </c>
    </row>
    <row r="4676" spans="1:2" x14ac:dyDescent="0.25">
      <c r="A4676" s="21"/>
      <c r="B4676" s="10" t="s">
        <v>9120</v>
      </c>
    </row>
    <row r="4677" spans="1:2" x14ac:dyDescent="0.25">
      <c r="A4677" s="20"/>
      <c r="B4677" s="10" t="s">
        <v>9116</v>
      </c>
    </row>
    <row r="4678" spans="1:2" x14ac:dyDescent="0.25">
      <c r="A4678" s="7" t="s">
        <v>9814</v>
      </c>
      <c r="B4678" s="18">
        <v>3</v>
      </c>
    </row>
    <row r="4679" spans="1:2" x14ac:dyDescent="0.25">
      <c r="A4679" s="19" t="s">
        <v>9815</v>
      </c>
      <c r="B4679" s="10" t="s">
        <v>8989</v>
      </c>
    </row>
    <row r="4680" spans="1:2" x14ac:dyDescent="0.25">
      <c r="A4680" s="21"/>
      <c r="B4680" s="10" t="s">
        <v>8992</v>
      </c>
    </row>
    <row r="4681" spans="1:2" x14ac:dyDescent="0.25">
      <c r="A4681" s="20"/>
      <c r="B4681" s="10" t="s">
        <v>9106</v>
      </c>
    </row>
    <row r="4682" spans="1:2" x14ac:dyDescent="0.25">
      <c r="A4682" s="7" t="s">
        <v>9815</v>
      </c>
      <c r="B4682" s="18">
        <v>3</v>
      </c>
    </row>
    <row r="4683" spans="1:2" x14ac:dyDescent="0.25">
      <c r="A4683" s="7" t="s">
        <v>9816</v>
      </c>
      <c r="B4683" s="10" t="s">
        <v>8202</v>
      </c>
    </row>
    <row r="4684" spans="1:2" x14ac:dyDescent="0.25">
      <c r="A4684" s="7" t="s">
        <v>9816</v>
      </c>
      <c r="B4684" s="18">
        <v>1</v>
      </c>
    </row>
    <row r="4685" spans="1:2" x14ac:dyDescent="0.25">
      <c r="A4685" s="7" t="s">
        <v>9817</v>
      </c>
      <c r="B4685" s="10" t="s">
        <v>8775</v>
      </c>
    </row>
    <row r="4686" spans="1:2" x14ac:dyDescent="0.25">
      <c r="A4686" s="7" t="s">
        <v>9817</v>
      </c>
      <c r="B4686" s="18">
        <v>1</v>
      </c>
    </row>
    <row r="4687" spans="1:2" x14ac:dyDescent="0.25">
      <c r="A4687" s="7" t="s">
        <v>9818</v>
      </c>
      <c r="B4687" s="10" t="s">
        <v>8861</v>
      </c>
    </row>
    <row r="4688" spans="1:2" x14ac:dyDescent="0.25">
      <c r="A4688" s="7" t="s">
        <v>9818</v>
      </c>
      <c r="B4688" s="18">
        <v>1</v>
      </c>
    </row>
    <row r="4689" spans="1:2" x14ac:dyDescent="0.25">
      <c r="A4689" s="19" t="s">
        <v>9819</v>
      </c>
      <c r="B4689" s="10" t="s">
        <v>8836</v>
      </c>
    </row>
    <row r="4690" spans="1:2" x14ac:dyDescent="0.25">
      <c r="A4690" s="20"/>
      <c r="B4690" s="10" t="s">
        <v>9112</v>
      </c>
    </row>
    <row r="4691" spans="1:2" x14ac:dyDescent="0.25">
      <c r="A4691" s="7" t="s">
        <v>9819</v>
      </c>
      <c r="B4691" s="18">
        <v>2</v>
      </c>
    </row>
    <row r="4692" spans="1:2" x14ac:dyDescent="0.25">
      <c r="A4692" s="19" t="s">
        <v>9820</v>
      </c>
      <c r="B4692" s="10" t="s">
        <v>8322</v>
      </c>
    </row>
    <row r="4693" spans="1:2" x14ac:dyDescent="0.25">
      <c r="A4693" s="21"/>
      <c r="B4693" s="10" t="s">
        <v>9108</v>
      </c>
    </row>
    <row r="4694" spans="1:2" x14ac:dyDescent="0.25">
      <c r="A4694" s="21"/>
      <c r="B4694" s="10" t="s">
        <v>9114</v>
      </c>
    </row>
    <row r="4695" spans="1:2" x14ac:dyDescent="0.25">
      <c r="A4695" s="20"/>
      <c r="B4695" s="10" t="s">
        <v>9095</v>
      </c>
    </row>
    <row r="4696" spans="1:2" x14ac:dyDescent="0.25">
      <c r="A4696" s="7" t="s">
        <v>9820</v>
      </c>
      <c r="B4696" s="18">
        <v>4</v>
      </c>
    </row>
    <row r="4697" spans="1:2" x14ac:dyDescent="0.25">
      <c r="A4697" s="7" t="s">
        <v>9821</v>
      </c>
      <c r="B4697" s="10" t="s">
        <v>8819</v>
      </c>
    </row>
    <row r="4698" spans="1:2" x14ac:dyDescent="0.25">
      <c r="A4698" s="7" t="s">
        <v>9821</v>
      </c>
      <c r="B4698" s="18">
        <v>1</v>
      </c>
    </row>
    <row r="4699" spans="1:2" x14ac:dyDescent="0.25">
      <c r="A4699" s="19" t="s">
        <v>9822</v>
      </c>
      <c r="B4699" s="10" t="s">
        <v>9120</v>
      </c>
    </row>
    <row r="4700" spans="1:2" x14ac:dyDescent="0.25">
      <c r="A4700" s="20"/>
      <c r="B4700" s="10" t="s">
        <v>9116</v>
      </c>
    </row>
    <row r="4701" spans="1:2" x14ac:dyDescent="0.25">
      <c r="A4701" s="7" t="s">
        <v>9822</v>
      </c>
      <c r="B4701" s="18">
        <v>2</v>
      </c>
    </row>
    <row r="4702" spans="1:2" x14ac:dyDescent="0.25">
      <c r="A4702" s="7" t="s">
        <v>9823</v>
      </c>
      <c r="B4702" s="10" t="s">
        <v>8966</v>
      </c>
    </row>
    <row r="4703" spans="1:2" x14ac:dyDescent="0.25">
      <c r="A4703" s="7" t="s">
        <v>9823</v>
      </c>
      <c r="B4703" s="18">
        <v>1</v>
      </c>
    </row>
    <row r="4704" spans="1:2" x14ac:dyDescent="0.25">
      <c r="A4704" s="19" t="s">
        <v>9824</v>
      </c>
      <c r="B4704" s="10" t="s">
        <v>8220</v>
      </c>
    </row>
    <row r="4705" spans="1:2" x14ac:dyDescent="0.25">
      <c r="A4705" s="21"/>
      <c r="B4705" s="10" t="s">
        <v>8417</v>
      </c>
    </row>
    <row r="4706" spans="1:2" x14ac:dyDescent="0.25">
      <c r="A4706" s="21"/>
      <c r="B4706" s="10" t="s">
        <v>8558</v>
      </c>
    </row>
    <row r="4707" spans="1:2" x14ac:dyDescent="0.25">
      <c r="A4707" s="20"/>
      <c r="B4707" s="10" t="s">
        <v>8368</v>
      </c>
    </row>
    <row r="4708" spans="1:2" x14ac:dyDescent="0.25">
      <c r="A4708" s="7" t="s">
        <v>9824</v>
      </c>
      <c r="B4708" s="18">
        <v>4</v>
      </c>
    </row>
    <row r="4709" spans="1:2" x14ac:dyDescent="0.25">
      <c r="A4709" s="7" t="s">
        <v>9825</v>
      </c>
      <c r="B4709" s="10" t="s">
        <v>8069</v>
      </c>
    </row>
    <row r="4710" spans="1:2" x14ac:dyDescent="0.25">
      <c r="A4710" s="7" t="s">
        <v>9825</v>
      </c>
      <c r="B4710" s="18">
        <v>1</v>
      </c>
    </row>
    <row r="4711" spans="1:2" x14ac:dyDescent="0.25">
      <c r="A4711" s="19" t="s">
        <v>9826</v>
      </c>
      <c r="B4711" s="10" t="s">
        <v>8556</v>
      </c>
    </row>
    <row r="4712" spans="1:2" x14ac:dyDescent="0.25">
      <c r="A4712" s="21"/>
      <c r="B4712" s="10" t="s">
        <v>8392</v>
      </c>
    </row>
    <row r="4713" spans="1:2" x14ac:dyDescent="0.25">
      <c r="A4713" s="20"/>
      <c r="B4713" s="10" t="s">
        <v>9029</v>
      </c>
    </row>
    <row r="4714" spans="1:2" x14ac:dyDescent="0.25">
      <c r="A4714" s="7" t="s">
        <v>9826</v>
      </c>
      <c r="B4714" s="18">
        <v>3</v>
      </c>
    </row>
    <row r="4715" spans="1:2" x14ac:dyDescent="0.25">
      <c r="A4715" s="19" t="s">
        <v>9827</v>
      </c>
      <c r="B4715" s="10" t="s">
        <v>8220</v>
      </c>
    </row>
    <row r="4716" spans="1:2" x14ac:dyDescent="0.25">
      <c r="A4716" s="21"/>
      <c r="B4716" s="10" t="s">
        <v>8417</v>
      </c>
    </row>
    <row r="4717" spans="1:2" x14ac:dyDescent="0.25">
      <c r="A4717" s="21"/>
      <c r="B4717" s="10" t="s">
        <v>8558</v>
      </c>
    </row>
    <row r="4718" spans="1:2" x14ac:dyDescent="0.25">
      <c r="A4718" s="21"/>
      <c r="B4718" s="10" t="s">
        <v>8368</v>
      </c>
    </row>
    <row r="4719" spans="1:2" x14ac:dyDescent="0.25">
      <c r="A4719" s="21"/>
      <c r="B4719" s="10" t="s">
        <v>8905</v>
      </c>
    </row>
    <row r="4720" spans="1:2" x14ac:dyDescent="0.25">
      <c r="A4720" s="21"/>
      <c r="B4720" s="10" t="s">
        <v>8273</v>
      </c>
    </row>
    <row r="4721" spans="1:2" x14ac:dyDescent="0.25">
      <c r="A4721" s="21"/>
      <c r="B4721" s="10" t="s">
        <v>9029</v>
      </c>
    </row>
    <row r="4722" spans="1:2" x14ac:dyDescent="0.25">
      <c r="A4722" s="20"/>
      <c r="B4722" s="10" t="s">
        <v>8605</v>
      </c>
    </row>
    <row r="4723" spans="1:2" x14ac:dyDescent="0.25">
      <c r="A4723" s="7" t="s">
        <v>9827</v>
      </c>
      <c r="B4723" s="18">
        <v>8</v>
      </c>
    </row>
    <row r="4724" spans="1:2" x14ac:dyDescent="0.25">
      <c r="A4724" s="7" t="s">
        <v>9828</v>
      </c>
      <c r="B4724" s="10" t="s">
        <v>8417</v>
      </c>
    </row>
    <row r="4725" spans="1:2" x14ac:dyDescent="0.25">
      <c r="A4725" s="7" t="s">
        <v>9828</v>
      </c>
      <c r="B4725" s="18">
        <v>1</v>
      </c>
    </row>
    <row r="4726" spans="1:2" x14ac:dyDescent="0.25">
      <c r="A4726" s="19" t="s">
        <v>9829</v>
      </c>
      <c r="B4726" s="10" t="s">
        <v>8582</v>
      </c>
    </row>
    <row r="4727" spans="1:2" x14ac:dyDescent="0.25">
      <c r="A4727" s="21"/>
      <c r="B4727" s="10" t="s">
        <v>8356</v>
      </c>
    </row>
    <row r="4728" spans="1:2" x14ac:dyDescent="0.25">
      <c r="A4728" s="21"/>
      <c r="B4728" s="10" t="s">
        <v>8846</v>
      </c>
    </row>
    <row r="4729" spans="1:2" x14ac:dyDescent="0.25">
      <c r="A4729" s="20"/>
      <c r="B4729" s="10" t="s">
        <v>8169</v>
      </c>
    </row>
    <row r="4730" spans="1:2" x14ac:dyDescent="0.25">
      <c r="A4730" s="7" t="s">
        <v>9829</v>
      </c>
      <c r="B4730" s="18">
        <v>4</v>
      </c>
    </row>
    <row r="4731" spans="1:2" x14ac:dyDescent="0.25">
      <c r="A4731" s="7" t="s">
        <v>9830</v>
      </c>
      <c r="B4731" s="10" t="s">
        <v>8072</v>
      </c>
    </row>
    <row r="4732" spans="1:2" x14ac:dyDescent="0.25">
      <c r="A4732" s="7" t="s">
        <v>9830</v>
      </c>
      <c r="B4732" s="18">
        <v>1</v>
      </c>
    </row>
    <row r="4733" spans="1:2" x14ac:dyDescent="0.25">
      <c r="A4733" s="19" t="s">
        <v>9831</v>
      </c>
      <c r="B4733" s="10" t="s">
        <v>8998</v>
      </c>
    </row>
    <row r="4734" spans="1:2" x14ac:dyDescent="0.25">
      <c r="A4734" s="21"/>
      <c r="B4734" s="10" t="s">
        <v>8271</v>
      </c>
    </row>
    <row r="4735" spans="1:2" x14ac:dyDescent="0.25">
      <c r="A4735" s="21"/>
      <c r="B4735" s="10" t="s">
        <v>8877</v>
      </c>
    </row>
    <row r="4736" spans="1:2" x14ac:dyDescent="0.25">
      <c r="A4736" s="21"/>
      <c r="B4736" s="10" t="s">
        <v>8385</v>
      </c>
    </row>
    <row r="4737" spans="1:2" x14ac:dyDescent="0.25">
      <c r="A4737" s="21"/>
      <c r="B4737" s="10" t="s">
        <v>8964</v>
      </c>
    </row>
    <row r="4738" spans="1:2" x14ac:dyDescent="0.25">
      <c r="A4738" s="21"/>
      <c r="B4738" s="10" t="s">
        <v>9675</v>
      </c>
    </row>
    <row r="4739" spans="1:2" x14ac:dyDescent="0.25">
      <c r="A4739" s="20"/>
      <c r="B4739" s="10" t="s">
        <v>9676</v>
      </c>
    </row>
    <row r="4740" spans="1:2" x14ac:dyDescent="0.25">
      <c r="A4740" s="7" t="s">
        <v>9831</v>
      </c>
      <c r="B4740" s="18">
        <v>7</v>
      </c>
    </row>
    <row r="4741" spans="1:2" x14ac:dyDescent="0.25">
      <c r="A4741" s="7" t="s">
        <v>9832</v>
      </c>
      <c r="B4741" s="10" t="s">
        <v>8167</v>
      </c>
    </row>
    <row r="4742" spans="1:2" x14ac:dyDescent="0.25">
      <c r="A4742" s="7" t="s">
        <v>9832</v>
      </c>
      <c r="B4742" s="18">
        <v>1</v>
      </c>
    </row>
    <row r="4743" spans="1:2" x14ac:dyDescent="0.25">
      <c r="A4743" s="19" t="s">
        <v>9833</v>
      </c>
      <c r="B4743" s="10" t="s">
        <v>8582</v>
      </c>
    </row>
    <row r="4744" spans="1:2" x14ac:dyDescent="0.25">
      <c r="A4744" s="21"/>
      <c r="B4744" s="10" t="s">
        <v>8356</v>
      </c>
    </row>
    <row r="4745" spans="1:2" x14ac:dyDescent="0.25">
      <c r="A4745" s="21"/>
      <c r="B4745" s="10" t="s">
        <v>8846</v>
      </c>
    </row>
    <row r="4746" spans="1:2" x14ac:dyDescent="0.25">
      <c r="A4746" s="21"/>
      <c r="B4746" s="10" t="s">
        <v>8861</v>
      </c>
    </row>
    <row r="4747" spans="1:2" x14ac:dyDescent="0.25">
      <c r="A4747" s="21"/>
      <c r="B4747" s="10" t="s">
        <v>8260</v>
      </c>
    </row>
    <row r="4748" spans="1:2" x14ac:dyDescent="0.25">
      <c r="A4748" s="20"/>
      <c r="B4748" s="10" t="s">
        <v>8819</v>
      </c>
    </row>
    <row r="4749" spans="1:2" x14ac:dyDescent="0.25">
      <c r="A4749" s="7" t="s">
        <v>9833</v>
      </c>
      <c r="B4749" s="18">
        <v>6</v>
      </c>
    </row>
    <row r="4750" spans="1:2" x14ac:dyDescent="0.25">
      <c r="A4750" s="19" t="s">
        <v>9834</v>
      </c>
      <c r="B4750" s="10" t="s">
        <v>8661</v>
      </c>
    </row>
    <row r="4751" spans="1:2" x14ac:dyDescent="0.25">
      <c r="A4751" s="21"/>
      <c r="B4751" s="10" t="s">
        <v>8158</v>
      </c>
    </row>
    <row r="4752" spans="1:2" x14ac:dyDescent="0.25">
      <c r="A4752" s="21"/>
      <c r="B4752" s="10" t="s">
        <v>8207</v>
      </c>
    </row>
    <row r="4753" spans="1:2" x14ac:dyDescent="0.25">
      <c r="A4753" s="21"/>
      <c r="B4753" s="10" t="s">
        <v>8770</v>
      </c>
    </row>
    <row r="4754" spans="1:2" x14ac:dyDescent="0.25">
      <c r="A4754" s="21"/>
      <c r="B4754" s="10" t="s">
        <v>8556</v>
      </c>
    </row>
    <row r="4755" spans="1:2" x14ac:dyDescent="0.25">
      <c r="A4755" s="21"/>
      <c r="B4755" s="10" t="s">
        <v>9666</v>
      </c>
    </row>
    <row r="4756" spans="1:2" x14ac:dyDescent="0.25">
      <c r="A4756" s="21"/>
      <c r="B4756" s="10" t="s">
        <v>8392</v>
      </c>
    </row>
    <row r="4757" spans="1:2" x14ac:dyDescent="0.25">
      <c r="A4757" s="20"/>
      <c r="B4757" s="10" t="s">
        <v>8324</v>
      </c>
    </row>
    <row r="4758" spans="1:2" x14ac:dyDescent="0.25">
      <c r="A4758" s="7" t="s">
        <v>9834</v>
      </c>
      <c r="B4758" s="18">
        <v>8</v>
      </c>
    </row>
    <row r="4759" spans="1:2" x14ac:dyDescent="0.25">
      <c r="A4759" s="7" t="s">
        <v>9835</v>
      </c>
      <c r="B4759" s="10" t="s">
        <v>8069</v>
      </c>
    </row>
    <row r="4760" spans="1:2" x14ac:dyDescent="0.25">
      <c r="A4760" s="7" t="s">
        <v>9835</v>
      </c>
      <c r="B4760" s="18">
        <v>1</v>
      </c>
    </row>
    <row r="4761" spans="1:2" x14ac:dyDescent="0.25">
      <c r="A4761" s="7" t="s">
        <v>9836</v>
      </c>
      <c r="B4761" s="10" t="s">
        <v>8855</v>
      </c>
    </row>
    <row r="4762" spans="1:2" x14ac:dyDescent="0.25">
      <c r="A4762" s="7" t="s">
        <v>9836</v>
      </c>
      <c r="B4762" s="18">
        <v>1</v>
      </c>
    </row>
    <row r="4763" spans="1:2" x14ac:dyDescent="0.25">
      <c r="A4763" s="19" t="s">
        <v>9837</v>
      </c>
      <c r="B4763" s="10" t="s">
        <v>8836</v>
      </c>
    </row>
    <row r="4764" spans="1:2" x14ac:dyDescent="0.25">
      <c r="A4764" s="21"/>
      <c r="B4764" s="10" t="s">
        <v>9112</v>
      </c>
    </row>
    <row r="4765" spans="1:2" x14ac:dyDescent="0.25">
      <c r="A4765" s="20"/>
      <c r="B4765" s="10" t="s">
        <v>8791</v>
      </c>
    </row>
    <row r="4766" spans="1:2" x14ac:dyDescent="0.25">
      <c r="A4766" s="7" t="s">
        <v>9837</v>
      </c>
      <c r="B4766" s="18">
        <v>3</v>
      </c>
    </row>
    <row r="4767" spans="1:2" x14ac:dyDescent="0.25">
      <c r="A4767" s="19" t="s">
        <v>9838</v>
      </c>
      <c r="B4767" s="10" t="s">
        <v>8992</v>
      </c>
    </row>
    <row r="4768" spans="1:2" x14ac:dyDescent="0.25">
      <c r="A4768" s="20"/>
      <c r="B4768" s="10" t="s">
        <v>9106</v>
      </c>
    </row>
    <row r="4769" spans="1:2" x14ac:dyDescent="0.25">
      <c r="A4769" s="7" t="s">
        <v>9838</v>
      </c>
      <c r="B4769" s="18">
        <v>2</v>
      </c>
    </row>
    <row r="4770" spans="1:2" x14ac:dyDescent="0.25">
      <c r="A4770" s="19" t="s">
        <v>9839</v>
      </c>
      <c r="B4770" s="10" t="s">
        <v>8989</v>
      </c>
    </row>
    <row r="4771" spans="1:2" x14ac:dyDescent="0.25">
      <c r="A4771" s="21"/>
      <c r="B4771" s="10" t="s">
        <v>8970</v>
      </c>
    </row>
    <row r="4772" spans="1:2" x14ac:dyDescent="0.25">
      <c r="A4772" s="21"/>
      <c r="B4772" s="10" t="s">
        <v>9120</v>
      </c>
    </row>
    <row r="4773" spans="1:2" x14ac:dyDescent="0.25">
      <c r="A4773" s="20"/>
      <c r="B4773" s="10" t="s">
        <v>9116</v>
      </c>
    </row>
    <row r="4774" spans="1:2" x14ac:dyDescent="0.25">
      <c r="A4774" s="7" t="s">
        <v>9839</v>
      </c>
      <c r="B4774" s="18">
        <v>4</v>
      </c>
    </row>
    <row r="4775" spans="1:2" x14ac:dyDescent="0.25">
      <c r="A4775" s="19" t="s">
        <v>9840</v>
      </c>
      <c r="B4775" s="10" t="s">
        <v>8661</v>
      </c>
    </row>
    <row r="4776" spans="1:2" x14ac:dyDescent="0.25">
      <c r="A4776" s="21"/>
      <c r="B4776" s="10" t="s">
        <v>8158</v>
      </c>
    </row>
    <row r="4777" spans="1:2" x14ac:dyDescent="0.25">
      <c r="A4777" s="21"/>
      <c r="B4777" s="10" t="s">
        <v>8207</v>
      </c>
    </row>
    <row r="4778" spans="1:2" x14ac:dyDescent="0.25">
      <c r="A4778" s="21"/>
      <c r="B4778" s="10" t="s">
        <v>8770</v>
      </c>
    </row>
    <row r="4779" spans="1:2" x14ac:dyDescent="0.25">
      <c r="A4779" s="21"/>
      <c r="B4779" s="10" t="s">
        <v>8556</v>
      </c>
    </row>
    <row r="4780" spans="1:2" x14ac:dyDescent="0.25">
      <c r="A4780" s="21"/>
      <c r="B4780" s="10" t="s">
        <v>9666</v>
      </c>
    </row>
    <row r="4781" spans="1:2" x14ac:dyDescent="0.25">
      <c r="A4781" s="21"/>
      <c r="B4781" s="10" t="s">
        <v>9061</v>
      </c>
    </row>
    <row r="4782" spans="1:2" x14ac:dyDescent="0.25">
      <c r="A4782" s="21"/>
      <c r="B4782" s="10" t="s">
        <v>8392</v>
      </c>
    </row>
    <row r="4783" spans="1:2" x14ac:dyDescent="0.25">
      <c r="A4783" s="21"/>
      <c r="B4783" s="10" t="s">
        <v>8324</v>
      </c>
    </row>
    <row r="4784" spans="1:2" x14ac:dyDescent="0.25">
      <c r="A4784" s="21"/>
      <c r="B4784" s="10" t="s">
        <v>8220</v>
      </c>
    </row>
    <row r="4785" spans="1:2" x14ac:dyDescent="0.25">
      <c r="A4785" s="21"/>
      <c r="B4785" s="10" t="s">
        <v>8417</v>
      </c>
    </row>
    <row r="4786" spans="1:2" x14ac:dyDescent="0.25">
      <c r="A4786" s="21"/>
      <c r="B4786" s="10" t="s">
        <v>8558</v>
      </c>
    </row>
    <row r="4787" spans="1:2" x14ac:dyDescent="0.25">
      <c r="A4787" s="21"/>
      <c r="B4787" s="10" t="s">
        <v>8368</v>
      </c>
    </row>
    <row r="4788" spans="1:2" x14ac:dyDescent="0.25">
      <c r="A4788" s="21"/>
      <c r="B4788" s="10" t="s">
        <v>8957</v>
      </c>
    </row>
    <row r="4789" spans="1:2" x14ac:dyDescent="0.25">
      <c r="A4789" s="21"/>
      <c r="B4789" s="10" t="s">
        <v>8905</v>
      </c>
    </row>
    <row r="4790" spans="1:2" x14ac:dyDescent="0.25">
      <c r="A4790" s="21"/>
      <c r="B4790" s="10" t="s">
        <v>8140</v>
      </c>
    </row>
    <row r="4791" spans="1:2" x14ac:dyDescent="0.25">
      <c r="A4791" s="21"/>
      <c r="B4791" s="10" t="s">
        <v>8683</v>
      </c>
    </row>
    <row r="4792" spans="1:2" x14ac:dyDescent="0.25">
      <c r="A4792" s="21"/>
      <c r="B4792" s="10" t="s">
        <v>8273</v>
      </c>
    </row>
    <row r="4793" spans="1:2" x14ac:dyDescent="0.25">
      <c r="A4793" s="21"/>
      <c r="B4793" s="10" t="s">
        <v>9029</v>
      </c>
    </row>
    <row r="4794" spans="1:2" x14ac:dyDescent="0.25">
      <c r="A4794" s="21"/>
      <c r="B4794" s="10" t="s">
        <v>8605</v>
      </c>
    </row>
    <row r="4795" spans="1:2" x14ac:dyDescent="0.25">
      <c r="A4795" s="21"/>
      <c r="B4795" s="10" t="s">
        <v>8966</v>
      </c>
    </row>
    <row r="4796" spans="1:2" x14ac:dyDescent="0.25">
      <c r="A4796" s="21"/>
      <c r="B4796" s="10" t="s">
        <v>8358</v>
      </c>
    </row>
    <row r="4797" spans="1:2" x14ac:dyDescent="0.25">
      <c r="A4797" s="21"/>
      <c r="B4797" s="10" t="s">
        <v>8688</v>
      </c>
    </row>
    <row r="4798" spans="1:2" x14ac:dyDescent="0.25">
      <c r="A4798" s="21"/>
      <c r="B4798" s="10" t="s">
        <v>9338</v>
      </c>
    </row>
    <row r="4799" spans="1:2" x14ac:dyDescent="0.25">
      <c r="A4799" s="21"/>
      <c r="B4799" s="10" t="s">
        <v>8855</v>
      </c>
    </row>
    <row r="4800" spans="1:2" x14ac:dyDescent="0.25">
      <c r="A4800" s="21"/>
      <c r="B4800" s="10" t="s">
        <v>8998</v>
      </c>
    </row>
    <row r="4801" spans="1:2" x14ac:dyDescent="0.25">
      <c r="A4801" s="21"/>
      <c r="B4801" s="10" t="s">
        <v>8271</v>
      </c>
    </row>
    <row r="4802" spans="1:2" x14ac:dyDescent="0.25">
      <c r="A4802" s="21"/>
      <c r="B4802" s="10" t="s">
        <v>8877</v>
      </c>
    </row>
    <row r="4803" spans="1:2" x14ac:dyDescent="0.25">
      <c r="A4803" s="21"/>
      <c r="B4803" s="10" t="s">
        <v>8520</v>
      </c>
    </row>
    <row r="4804" spans="1:2" x14ac:dyDescent="0.25">
      <c r="A4804" s="21"/>
      <c r="B4804" s="10" t="s">
        <v>9034</v>
      </c>
    </row>
    <row r="4805" spans="1:2" x14ac:dyDescent="0.25">
      <c r="A4805" s="21"/>
      <c r="B4805" s="10" t="s">
        <v>8582</v>
      </c>
    </row>
    <row r="4806" spans="1:2" x14ac:dyDescent="0.25">
      <c r="A4806" s="20"/>
      <c r="B4806" s="10" t="s">
        <v>8356</v>
      </c>
    </row>
    <row r="4807" spans="1:2" x14ac:dyDescent="0.25">
      <c r="A4807" s="22"/>
      <c r="B4807" s="10" t="s">
        <v>8861</v>
      </c>
    </row>
    <row r="4808" spans="1:2" x14ac:dyDescent="0.25">
      <c r="A4808" s="22"/>
      <c r="B4808" s="10" t="s">
        <v>8260</v>
      </c>
    </row>
    <row r="4809" spans="1:2" x14ac:dyDescent="0.25">
      <c r="A4809" s="22"/>
      <c r="B4809" s="10" t="s">
        <v>8819</v>
      </c>
    </row>
    <row r="4810" spans="1:2" x14ac:dyDescent="0.25">
      <c r="A4810" s="22"/>
      <c r="B4810" s="10" t="s">
        <v>9044</v>
      </c>
    </row>
    <row r="4811" spans="1:2" x14ac:dyDescent="0.25">
      <c r="A4811" s="22"/>
      <c r="B4811" s="10" t="s">
        <v>9013</v>
      </c>
    </row>
    <row r="4812" spans="1:2" x14ac:dyDescent="0.25">
      <c r="A4812" s="22"/>
      <c r="B4812" s="10" t="s">
        <v>9049</v>
      </c>
    </row>
    <row r="4813" spans="1:2" x14ac:dyDescent="0.25">
      <c r="A4813" s="22"/>
      <c r="B4813" s="10" t="s">
        <v>8829</v>
      </c>
    </row>
    <row r="4814" spans="1:2" x14ac:dyDescent="0.25">
      <c r="A4814" s="22"/>
      <c r="B4814" s="10" t="s">
        <v>8733</v>
      </c>
    </row>
    <row r="4815" spans="1:2" x14ac:dyDescent="0.25">
      <c r="A4815" s="22"/>
      <c r="B4815" s="10" t="s">
        <v>8832</v>
      </c>
    </row>
    <row r="4816" spans="1:2" x14ac:dyDescent="0.25">
      <c r="A4816" s="22"/>
      <c r="B4816" s="10" t="s">
        <v>8385</v>
      </c>
    </row>
    <row r="4817" spans="1:2" x14ac:dyDescent="0.25">
      <c r="A4817" s="22"/>
      <c r="B4817" s="10" t="s">
        <v>8964</v>
      </c>
    </row>
    <row r="4818" spans="1:2" x14ac:dyDescent="0.25">
      <c r="A4818" s="22"/>
      <c r="B4818" s="10" t="s">
        <v>9675</v>
      </c>
    </row>
    <row r="4819" spans="1:2" x14ac:dyDescent="0.25">
      <c r="A4819" s="22"/>
      <c r="B4819" s="10" t="s">
        <v>9676</v>
      </c>
    </row>
    <row r="4820" spans="1:2" x14ac:dyDescent="0.25">
      <c r="A4820" s="22"/>
      <c r="B4820" s="10" t="s">
        <v>8978</v>
      </c>
    </row>
    <row r="4821" spans="1:2" x14ac:dyDescent="0.25">
      <c r="A4821" s="23"/>
      <c r="B4821" s="10" t="s">
        <v>8202</v>
      </c>
    </row>
    <row r="4822" spans="1:2" x14ac:dyDescent="0.25">
      <c r="A4822" s="7" t="s">
        <v>9840</v>
      </c>
      <c r="B4822" s="18">
        <v>47</v>
      </c>
    </row>
    <row r="4823" spans="1:2" x14ac:dyDescent="0.25">
      <c r="A4823" s="19" t="s">
        <v>9841</v>
      </c>
      <c r="B4823" s="10" t="s">
        <v>9099</v>
      </c>
    </row>
    <row r="4824" spans="1:2" x14ac:dyDescent="0.25">
      <c r="A4824" s="21"/>
      <c r="B4824" s="10" t="s">
        <v>8472</v>
      </c>
    </row>
    <row r="4825" spans="1:2" x14ac:dyDescent="0.25">
      <c r="A4825" s="20"/>
      <c r="B4825" s="10" t="s">
        <v>9104</v>
      </c>
    </row>
    <row r="4826" spans="1:2" x14ac:dyDescent="0.25">
      <c r="A4826" s="7" t="s">
        <v>9841</v>
      </c>
      <c r="B4826" s="18">
        <v>3</v>
      </c>
    </row>
    <row r="4827" spans="1:2" x14ac:dyDescent="0.25">
      <c r="A4827" s="7" t="s">
        <v>9842</v>
      </c>
      <c r="B4827" s="10" t="s">
        <v>8861</v>
      </c>
    </row>
    <row r="4828" spans="1:2" x14ac:dyDescent="0.25">
      <c r="A4828" s="7" t="s">
        <v>9842</v>
      </c>
      <c r="B4828" s="18">
        <v>1</v>
      </c>
    </row>
    <row r="4829" spans="1:2" x14ac:dyDescent="0.25">
      <c r="A4829" s="19" t="s">
        <v>9843</v>
      </c>
      <c r="B4829" s="10" t="s">
        <v>8661</v>
      </c>
    </row>
    <row r="4830" spans="1:2" x14ac:dyDescent="0.25">
      <c r="A4830" s="21"/>
      <c r="B4830" s="10" t="s">
        <v>8158</v>
      </c>
    </row>
    <row r="4831" spans="1:2" x14ac:dyDescent="0.25">
      <c r="A4831" s="21"/>
      <c r="B4831" s="10" t="s">
        <v>8207</v>
      </c>
    </row>
    <row r="4832" spans="1:2" x14ac:dyDescent="0.25">
      <c r="A4832" s="21"/>
      <c r="B4832" s="10" t="s">
        <v>8770</v>
      </c>
    </row>
    <row r="4833" spans="1:2" x14ac:dyDescent="0.25">
      <c r="A4833" s="21"/>
      <c r="B4833" s="10" t="s">
        <v>8556</v>
      </c>
    </row>
    <row r="4834" spans="1:2" x14ac:dyDescent="0.25">
      <c r="A4834" s="21"/>
      <c r="B4834" s="10" t="s">
        <v>9666</v>
      </c>
    </row>
    <row r="4835" spans="1:2" x14ac:dyDescent="0.25">
      <c r="A4835" s="21"/>
      <c r="B4835" s="10" t="s">
        <v>8392</v>
      </c>
    </row>
    <row r="4836" spans="1:2" x14ac:dyDescent="0.25">
      <c r="A4836" s="21"/>
      <c r="B4836" s="10" t="s">
        <v>8324</v>
      </c>
    </row>
    <row r="4837" spans="1:2" x14ac:dyDescent="0.25">
      <c r="A4837" s="21"/>
      <c r="B4837" s="10" t="s">
        <v>8220</v>
      </c>
    </row>
    <row r="4838" spans="1:2" x14ac:dyDescent="0.25">
      <c r="A4838" s="21"/>
      <c r="B4838" s="10" t="s">
        <v>8417</v>
      </c>
    </row>
    <row r="4839" spans="1:2" x14ac:dyDescent="0.25">
      <c r="A4839" s="21"/>
      <c r="B4839" s="10" t="s">
        <v>8558</v>
      </c>
    </row>
    <row r="4840" spans="1:2" x14ac:dyDescent="0.25">
      <c r="A4840" s="21"/>
      <c r="B4840" s="10" t="s">
        <v>8368</v>
      </c>
    </row>
    <row r="4841" spans="1:2" x14ac:dyDescent="0.25">
      <c r="A4841" s="21"/>
      <c r="B4841" s="10" t="s">
        <v>8998</v>
      </c>
    </row>
    <row r="4842" spans="1:2" x14ac:dyDescent="0.25">
      <c r="A4842" s="21"/>
      <c r="B4842" s="10" t="s">
        <v>8961</v>
      </c>
    </row>
    <row r="4843" spans="1:2" x14ac:dyDescent="0.25">
      <c r="A4843" s="21"/>
      <c r="B4843" s="10" t="s">
        <v>8877</v>
      </c>
    </row>
    <row r="4844" spans="1:2" x14ac:dyDescent="0.25">
      <c r="A4844" s="21"/>
      <c r="B4844" s="10" t="s">
        <v>8520</v>
      </c>
    </row>
    <row r="4845" spans="1:2" x14ac:dyDescent="0.25">
      <c r="A4845" s="21"/>
      <c r="B4845" s="10" t="s">
        <v>9034</v>
      </c>
    </row>
    <row r="4846" spans="1:2" x14ac:dyDescent="0.25">
      <c r="A4846" s="21"/>
      <c r="B4846" s="10" t="s">
        <v>8814</v>
      </c>
    </row>
    <row r="4847" spans="1:2" x14ac:dyDescent="0.25">
      <c r="A4847" s="21"/>
      <c r="B4847" s="10" t="s">
        <v>9044</v>
      </c>
    </row>
    <row r="4848" spans="1:2" x14ac:dyDescent="0.25">
      <c r="A4848" s="21"/>
      <c r="B4848" s="10" t="s">
        <v>9013</v>
      </c>
    </row>
    <row r="4849" spans="1:2" x14ac:dyDescent="0.25">
      <c r="A4849" s="21"/>
      <c r="B4849" s="10" t="s">
        <v>8449</v>
      </c>
    </row>
    <row r="4850" spans="1:2" x14ac:dyDescent="0.25">
      <c r="A4850" s="21"/>
      <c r="B4850" s="10" t="s">
        <v>9049</v>
      </c>
    </row>
    <row r="4851" spans="1:2" x14ac:dyDescent="0.25">
      <c r="A4851" s="21"/>
      <c r="B4851" s="10" t="s">
        <v>8829</v>
      </c>
    </row>
    <row r="4852" spans="1:2" x14ac:dyDescent="0.25">
      <c r="A4852" s="21"/>
      <c r="B4852" s="10" t="s">
        <v>8181</v>
      </c>
    </row>
    <row r="4853" spans="1:2" x14ac:dyDescent="0.25">
      <c r="A4853" s="21"/>
      <c r="B4853" s="10" t="s">
        <v>9001</v>
      </c>
    </row>
    <row r="4854" spans="1:2" x14ac:dyDescent="0.25">
      <c r="A4854" s="21"/>
      <c r="B4854" s="10" t="s">
        <v>8733</v>
      </c>
    </row>
    <row r="4855" spans="1:2" x14ac:dyDescent="0.25">
      <c r="A4855" s="21"/>
      <c r="B4855" s="10" t="s">
        <v>8832</v>
      </c>
    </row>
    <row r="4856" spans="1:2" x14ac:dyDescent="0.25">
      <c r="A4856" s="21"/>
      <c r="B4856" s="10" t="s">
        <v>8677</v>
      </c>
    </row>
    <row r="4857" spans="1:2" x14ac:dyDescent="0.25">
      <c r="A4857" s="21"/>
      <c r="B4857" s="10" t="s">
        <v>8385</v>
      </c>
    </row>
    <row r="4858" spans="1:2" x14ac:dyDescent="0.25">
      <c r="A4858" s="21"/>
      <c r="B4858" s="10" t="s">
        <v>8964</v>
      </c>
    </row>
    <row r="4859" spans="1:2" x14ac:dyDescent="0.25">
      <c r="A4859" s="21"/>
      <c r="B4859" s="10" t="s">
        <v>9675</v>
      </c>
    </row>
    <row r="4860" spans="1:2" x14ac:dyDescent="0.25">
      <c r="A4860" s="21"/>
      <c r="B4860" s="10" t="s">
        <v>9676</v>
      </c>
    </row>
    <row r="4861" spans="1:2" x14ac:dyDescent="0.25">
      <c r="A4861" s="21"/>
      <c r="B4861" s="10" t="s">
        <v>8202</v>
      </c>
    </row>
    <row r="4862" spans="1:2" x14ac:dyDescent="0.25">
      <c r="A4862" s="21"/>
      <c r="B4862" s="10" t="s">
        <v>8349</v>
      </c>
    </row>
    <row r="4863" spans="1:2" x14ac:dyDescent="0.25">
      <c r="A4863" s="21"/>
      <c r="B4863" s="10" t="s">
        <v>8889</v>
      </c>
    </row>
    <row r="4864" spans="1:2" x14ac:dyDescent="0.25">
      <c r="A4864" s="21"/>
      <c r="B4864" s="10" t="s">
        <v>8299</v>
      </c>
    </row>
    <row r="4865" spans="1:2" x14ac:dyDescent="0.25">
      <c r="A4865" s="21"/>
      <c r="B4865" s="10" t="s">
        <v>8775</v>
      </c>
    </row>
    <row r="4866" spans="1:2" x14ac:dyDescent="0.25">
      <c r="A4866" s="21"/>
      <c r="B4866" s="10" t="s">
        <v>8686</v>
      </c>
    </row>
    <row r="4867" spans="1:2" x14ac:dyDescent="0.25">
      <c r="A4867" s="20"/>
      <c r="B4867" s="10" t="s">
        <v>8160</v>
      </c>
    </row>
    <row r="4868" spans="1:2" x14ac:dyDescent="0.25">
      <c r="A4868" s="7" t="s">
        <v>9843</v>
      </c>
      <c r="B4868" s="18">
        <v>39</v>
      </c>
    </row>
    <row r="4869" spans="1:2" x14ac:dyDescent="0.25">
      <c r="A4869" s="7" t="s">
        <v>9844</v>
      </c>
      <c r="B4869" s="10" t="s">
        <v>8069</v>
      </c>
    </row>
    <row r="4870" spans="1:2" x14ac:dyDescent="0.25">
      <c r="A4870" s="7" t="s">
        <v>9844</v>
      </c>
      <c r="B4870" s="18">
        <v>1</v>
      </c>
    </row>
    <row r="4871" spans="1:2" x14ac:dyDescent="0.25">
      <c r="A4871" s="7" t="s">
        <v>9845</v>
      </c>
      <c r="B4871" s="10" t="s">
        <v>8861</v>
      </c>
    </row>
    <row r="4872" spans="1:2" x14ac:dyDescent="0.25">
      <c r="A4872" s="7" t="s">
        <v>9845</v>
      </c>
      <c r="B4872" s="18">
        <v>1</v>
      </c>
    </row>
    <row r="4873" spans="1:2" x14ac:dyDescent="0.25">
      <c r="A4873" s="7" t="s">
        <v>9846</v>
      </c>
      <c r="B4873" s="10" t="s">
        <v>8251</v>
      </c>
    </row>
    <row r="4874" spans="1:2" x14ac:dyDescent="0.25">
      <c r="A4874" s="7" t="s">
        <v>9846</v>
      </c>
      <c r="B4874" s="18">
        <v>1</v>
      </c>
    </row>
    <row r="4875" spans="1:2" x14ac:dyDescent="0.25">
      <c r="A4875" s="19" t="s">
        <v>9847</v>
      </c>
      <c r="B4875" s="10" t="s">
        <v>8661</v>
      </c>
    </row>
    <row r="4876" spans="1:2" x14ac:dyDescent="0.25">
      <c r="A4876" s="21"/>
      <c r="B4876" s="10" t="s">
        <v>8158</v>
      </c>
    </row>
    <row r="4877" spans="1:2" x14ac:dyDescent="0.25">
      <c r="A4877" s="21"/>
      <c r="B4877" s="10" t="s">
        <v>8207</v>
      </c>
    </row>
    <row r="4878" spans="1:2" x14ac:dyDescent="0.25">
      <c r="A4878" s="21"/>
      <c r="B4878" s="10" t="s">
        <v>8770</v>
      </c>
    </row>
    <row r="4879" spans="1:2" x14ac:dyDescent="0.25">
      <c r="A4879" s="21"/>
      <c r="B4879" s="10" t="s">
        <v>8556</v>
      </c>
    </row>
    <row r="4880" spans="1:2" x14ac:dyDescent="0.25">
      <c r="A4880" s="21"/>
      <c r="B4880" s="10" t="s">
        <v>9666</v>
      </c>
    </row>
    <row r="4881" spans="1:2" x14ac:dyDescent="0.25">
      <c r="A4881" s="21"/>
      <c r="B4881" s="10" t="s">
        <v>8392</v>
      </c>
    </row>
    <row r="4882" spans="1:2" x14ac:dyDescent="0.25">
      <c r="A4882" s="21"/>
      <c r="B4882" s="10" t="s">
        <v>8324</v>
      </c>
    </row>
    <row r="4883" spans="1:2" x14ac:dyDescent="0.25">
      <c r="A4883" s="21"/>
      <c r="B4883" s="10" t="s">
        <v>8220</v>
      </c>
    </row>
    <row r="4884" spans="1:2" x14ac:dyDescent="0.25">
      <c r="A4884" s="21"/>
      <c r="B4884" s="10" t="s">
        <v>8417</v>
      </c>
    </row>
    <row r="4885" spans="1:2" x14ac:dyDescent="0.25">
      <c r="A4885" s="21"/>
      <c r="B4885" s="10" t="s">
        <v>8558</v>
      </c>
    </row>
    <row r="4886" spans="1:2" x14ac:dyDescent="0.25">
      <c r="A4886" s="21"/>
      <c r="B4886" s="10" t="s">
        <v>8368</v>
      </c>
    </row>
    <row r="4887" spans="1:2" x14ac:dyDescent="0.25">
      <c r="A4887" s="21"/>
      <c r="B4887" s="10" t="s">
        <v>8905</v>
      </c>
    </row>
    <row r="4888" spans="1:2" x14ac:dyDescent="0.25">
      <c r="A4888" s="21"/>
      <c r="B4888" s="10" t="s">
        <v>8273</v>
      </c>
    </row>
    <row r="4889" spans="1:2" x14ac:dyDescent="0.25">
      <c r="A4889" s="21"/>
      <c r="B4889" s="10" t="s">
        <v>9029</v>
      </c>
    </row>
    <row r="4890" spans="1:2" x14ac:dyDescent="0.25">
      <c r="A4890" s="21"/>
      <c r="B4890" s="10" t="s">
        <v>8605</v>
      </c>
    </row>
    <row r="4891" spans="1:2" x14ac:dyDescent="0.25">
      <c r="A4891" s="21"/>
      <c r="B4891" s="10" t="s">
        <v>8405</v>
      </c>
    </row>
    <row r="4892" spans="1:2" x14ac:dyDescent="0.25">
      <c r="A4892" s="21"/>
      <c r="B4892" s="10" t="s">
        <v>8468</v>
      </c>
    </row>
    <row r="4893" spans="1:2" x14ac:dyDescent="0.25">
      <c r="A4893" s="21"/>
      <c r="B4893" s="10" t="s">
        <v>8855</v>
      </c>
    </row>
    <row r="4894" spans="1:2" x14ac:dyDescent="0.25">
      <c r="A4894" s="21"/>
      <c r="B4894" s="10" t="s">
        <v>8236</v>
      </c>
    </row>
    <row r="4895" spans="1:2" x14ac:dyDescent="0.25">
      <c r="A4895" s="21"/>
      <c r="B4895" s="10" t="s">
        <v>8709</v>
      </c>
    </row>
    <row r="4896" spans="1:2" x14ac:dyDescent="0.25">
      <c r="A4896" s="21"/>
      <c r="B4896" s="10" t="s">
        <v>8998</v>
      </c>
    </row>
    <row r="4897" spans="1:2" x14ac:dyDescent="0.25">
      <c r="A4897" s="21"/>
      <c r="B4897" s="10" t="s">
        <v>8271</v>
      </c>
    </row>
    <row r="4898" spans="1:2" x14ac:dyDescent="0.25">
      <c r="A4898" s="21"/>
      <c r="B4898" s="10" t="s">
        <v>8877</v>
      </c>
    </row>
    <row r="4899" spans="1:2" x14ac:dyDescent="0.25">
      <c r="A4899" s="21"/>
      <c r="B4899" s="10" t="s">
        <v>8520</v>
      </c>
    </row>
    <row r="4900" spans="1:2" x14ac:dyDescent="0.25">
      <c r="A4900" s="21"/>
      <c r="B4900" s="10" t="s">
        <v>9034</v>
      </c>
    </row>
    <row r="4901" spans="1:2" x14ac:dyDescent="0.25">
      <c r="A4901" s="21"/>
      <c r="B4901" s="10" t="s">
        <v>8582</v>
      </c>
    </row>
    <row r="4902" spans="1:2" x14ac:dyDescent="0.25">
      <c r="A4902" s="21"/>
      <c r="B4902" s="10" t="s">
        <v>8356</v>
      </c>
    </row>
    <row r="4903" spans="1:2" x14ac:dyDescent="0.25">
      <c r="A4903" s="21"/>
      <c r="B4903" s="10" t="s">
        <v>8846</v>
      </c>
    </row>
    <row r="4904" spans="1:2" x14ac:dyDescent="0.25">
      <c r="A4904" s="21"/>
      <c r="B4904" s="10" t="s">
        <v>8861</v>
      </c>
    </row>
    <row r="4905" spans="1:2" x14ac:dyDescent="0.25">
      <c r="A4905" s="21"/>
      <c r="B4905" s="10" t="s">
        <v>8260</v>
      </c>
    </row>
    <row r="4906" spans="1:2" x14ac:dyDescent="0.25">
      <c r="A4906" s="21"/>
      <c r="B4906" s="10" t="s">
        <v>8819</v>
      </c>
    </row>
    <row r="4907" spans="1:2" x14ac:dyDescent="0.25">
      <c r="A4907" s="21"/>
      <c r="B4907" s="10" t="s">
        <v>8814</v>
      </c>
    </row>
    <row r="4908" spans="1:2" x14ac:dyDescent="0.25">
      <c r="A4908" s="21"/>
      <c r="B4908" s="10" t="s">
        <v>9044</v>
      </c>
    </row>
    <row r="4909" spans="1:2" x14ac:dyDescent="0.25">
      <c r="A4909" s="21"/>
      <c r="B4909" s="10" t="s">
        <v>9013</v>
      </c>
    </row>
    <row r="4910" spans="1:2" x14ac:dyDescent="0.25">
      <c r="A4910" s="21"/>
      <c r="B4910" s="10" t="s">
        <v>8449</v>
      </c>
    </row>
    <row r="4911" spans="1:2" x14ac:dyDescent="0.25">
      <c r="A4911" s="21"/>
      <c r="B4911" s="10" t="s">
        <v>9049</v>
      </c>
    </row>
    <row r="4912" spans="1:2" x14ac:dyDescent="0.25">
      <c r="A4912" s="21"/>
      <c r="B4912" s="10" t="s">
        <v>8829</v>
      </c>
    </row>
    <row r="4913" spans="1:2" x14ac:dyDescent="0.25">
      <c r="A4913" s="21"/>
      <c r="B4913" s="10" t="s">
        <v>8181</v>
      </c>
    </row>
    <row r="4914" spans="1:2" x14ac:dyDescent="0.25">
      <c r="A4914" s="21"/>
      <c r="B4914" s="10" t="s">
        <v>9001</v>
      </c>
    </row>
    <row r="4915" spans="1:2" x14ac:dyDescent="0.25">
      <c r="A4915" s="21"/>
      <c r="B4915" s="10" t="s">
        <v>8733</v>
      </c>
    </row>
    <row r="4916" spans="1:2" x14ac:dyDescent="0.25">
      <c r="A4916" s="21"/>
      <c r="B4916" s="10" t="s">
        <v>8832</v>
      </c>
    </row>
    <row r="4917" spans="1:2" x14ac:dyDescent="0.25">
      <c r="A4917" s="21"/>
      <c r="B4917" s="10" t="s">
        <v>8677</v>
      </c>
    </row>
    <row r="4918" spans="1:2" x14ac:dyDescent="0.25">
      <c r="A4918" s="21"/>
      <c r="B4918" s="10" t="s">
        <v>8385</v>
      </c>
    </row>
    <row r="4919" spans="1:2" x14ac:dyDescent="0.25">
      <c r="A4919" s="21"/>
      <c r="B4919" s="10" t="s">
        <v>8964</v>
      </c>
    </row>
    <row r="4920" spans="1:2" x14ac:dyDescent="0.25">
      <c r="A4920" s="21"/>
      <c r="B4920" s="10" t="s">
        <v>9675</v>
      </c>
    </row>
    <row r="4921" spans="1:2" x14ac:dyDescent="0.25">
      <c r="A4921" s="21"/>
      <c r="B4921" s="10" t="s">
        <v>9676</v>
      </c>
    </row>
    <row r="4922" spans="1:2" x14ac:dyDescent="0.25">
      <c r="A4922" s="20"/>
      <c r="B4922" s="10" t="s">
        <v>8202</v>
      </c>
    </row>
    <row r="4923" spans="1:2" x14ac:dyDescent="0.25">
      <c r="A4923" s="7" t="s">
        <v>9847</v>
      </c>
      <c r="B4923" s="18">
        <v>48</v>
      </c>
    </row>
    <row r="4924" spans="1:2" x14ac:dyDescent="0.25">
      <c r="A4924" s="19" t="s">
        <v>9848</v>
      </c>
      <c r="B4924" s="10" t="s">
        <v>8661</v>
      </c>
    </row>
    <row r="4925" spans="1:2" x14ac:dyDescent="0.25">
      <c r="A4925" s="21"/>
      <c r="B4925" s="10" t="s">
        <v>8158</v>
      </c>
    </row>
    <row r="4926" spans="1:2" x14ac:dyDescent="0.25">
      <c r="A4926" s="21"/>
      <c r="B4926" s="10" t="s">
        <v>8207</v>
      </c>
    </row>
    <row r="4927" spans="1:2" x14ac:dyDescent="0.25">
      <c r="A4927" s="21"/>
      <c r="B4927" s="10" t="s">
        <v>8770</v>
      </c>
    </row>
    <row r="4928" spans="1:2" x14ac:dyDescent="0.25">
      <c r="A4928" s="21"/>
      <c r="B4928" s="10" t="s">
        <v>8556</v>
      </c>
    </row>
    <row r="4929" spans="1:2" x14ac:dyDescent="0.25">
      <c r="A4929" s="21"/>
      <c r="B4929" s="10" t="s">
        <v>9666</v>
      </c>
    </row>
    <row r="4930" spans="1:2" x14ac:dyDescent="0.25">
      <c r="A4930" s="21"/>
      <c r="B4930" s="10" t="s">
        <v>8392</v>
      </c>
    </row>
    <row r="4931" spans="1:2" x14ac:dyDescent="0.25">
      <c r="A4931" s="21"/>
      <c r="B4931" s="10" t="s">
        <v>8324</v>
      </c>
    </row>
    <row r="4932" spans="1:2" x14ac:dyDescent="0.25">
      <c r="A4932" s="21"/>
      <c r="B4932" s="10" t="s">
        <v>8220</v>
      </c>
    </row>
    <row r="4933" spans="1:2" x14ac:dyDescent="0.25">
      <c r="A4933" s="21"/>
      <c r="B4933" s="10" t="s">
        <v>8417</v>
      </c>
    </row>
    <row r="4934" spans="1:2" x14ac:dyDescent="0.25">
      <c r="A4934" s="21"/>
      <c r="B4934" s="10" t="s">
        <v>8558</v>
      </c>
    </row>
    <row r="4935" spans="1:2" x14ac:dyDescent="0.25">
      <c r="A4935" s="21"/>
      <c r="B4935" s="10" t="s">
        <v>8368</v>
      </c>
    </row>
    <row r="4936" spans="1:2" x14ac:dyDescent="0.25">
      <c r="A4936" s="21"/>
      <c r="B4936" s="10" t="s">
        <v>8905</v>
      </c>
    </row>
    <row r="4937" spans="1:2" x14ac:dyDescent="0.25">
      <c r="A4937" s="21"/>
      <c r="B4937" s="10" t="s">
        <v>8273</v>
      </c>
    </row>
    <row r="4938" spans="1:2" x14ac:dyDescent="0.25">
      <c r="A4938" s="21"/>
      <c r="B4938" s="10" t="s">
        <v>9029</v>
      </c>
    </row>
    <row r="4939" spans="1:2" x14ac:dyDescent="0.25">
      <c r="A4939" s="21"/>
      <c r="B4939" s="10" t="s">
        <v>8605</v>
      </c>
    </row>
    <row r="4940" spans="1:2" x14ac:dyDescent="0.25">
      <c r="A4940" s="21"/>
      <c r="B4940" s="10" t="s">
        <v>8405</v>
      </c>
    </row>
    <row r="4941" spans="1:2" x14ac:dyDescent="0.25">
      <c r="A4941" s="21"/>
      <c r="B4941" s="10" t="s">
        <v>8468</v>
      </c>
    </row>
    <row r="4942" spans="1:2" x14ac:dyDescent="0.25">
      <c r="A4942" s="21"/>
      <c r="B4942" s="10" t="s">
        <v>8855</v>
      </c>
    </row>
    <row r="4943" spans="1:2" x14ac:dyDescent="0.25">
      <c r="A4943" s="21"/>
      <c r="B4943" s="10" t="s">
        <v>8236</v>
      </c>
    </row>
    <row r="4944" spans="1:2" x14ac:dyDescent="0.25">
      <c r="A4944" s="21"/>
      <c r="B4944" s="10" t="s">
        <v>8709</v>
      </c>
    </row>
    <row r="4945" spans="1:2" x14ac:dyDescent="0.25">
      <c r="A4945" s="21"/>
      <c r="B4945" s="10" t="s">
        <v>8998</v>
      </c>
    </row>
    <row r="4946" spans="1:2" x14ac:dyDescent="0.25">
      <c r="A4946" s="21"/>
      <c r="B4946" s="10" t="s">
        <v>8271</v>
      </c>
    </row>
    <row r="4947" spans="1:2" x14ac:dyDescent="0.25">
      <c r="A4947" s="21"/>
      <c r="B4947" s="10" t="s">
        <v>8877</v>
      </c>
    </row>
    <row r="4948" spans="1:2" x14ac:dyDescent="0.25">
      <c r="A4948" s="21"/>
      <c r="B4948" s="10" t="s">
        <v>8520</v>
      </c>
    </row>
    <row r="4949" spans="1:2" x14ac:dyDescent="0.25">
      <c r="A4949" s="21"/>
      <c r="B4949" s="10" t="s">
        <v>9034</v>
      </c>
    </row>
    <row r="4950" spans="1:2" x14ac:dyDescent="0.25">
      <c r="A4950" s="21"/>
      <c r="B4950" s="10" t="s">
        <v>8582</v>
      </c>
    </row>
    <row r="4951" spans="1:2" x14ac:dyDescent="0.25">
      <c r="A4951" s="21"/>
      <c r="B4951" s="10" t="s">
        <v>8356</v>
      </c>
    </row>
    <row r="4952" spans="1:2" x14ac:dyDescent="0.25">
      <c r="A4952" s="21"/>
      <c r="B4952" s="10" t="s">
        <v>8846</v>
      </c>
    </row>
    <row r="4953" spans="1:2" x14ac:dyDescent="0.25">
      <c r="A4953" s="21"/>
      <c r="B4953" s="10" t="s">
        <v>8861</v>
      </c>
    </row>
    <row r="4954" spans="1:2" x14ac:dyDescent="0.25">
      <c r="A4954" s="21"/>
      <c r="B4954" s="10" t="s">
        <v>8260</v>
      </c>
    </row>
    <row r="4955" spans="1:2" x14ac:dyDescent="0.25">
      <c r="A4955" s="21"/>
      <c r="B4955" s="10" t="s">
        <v>8819</v>
      </c>
    </row>
    <row r="4956" spans="1:2" x14ac:dyDescent="0.25">
      <c r="A4956" s="21"/>
      <c r="B4956" s="10" t="s">
        <v>8814</v>
      </c>
    </row>
    <row r="4957" spans="1:2" x14ac:dyDescent="0.25">
      <c r="A4957" s="21"/>
      <c r="B4957" s="10" t="s">
        <v>9044</v>
      </c>
    </row>
    <row r="4958" spans="1:2" x14ac:dyDescent="0.25">
      <c r="A4958" s="21"/>
      <c r="B4958" s="10" t="s">
        <v>9013</v>
      </c>
    </row>
    <row r="4959" spans="1:2" x14ac:dyDescent="0.25">
      <c r="A4959" s="21"/>
      <c r="B4959" s="10" t="s">
        <v>8449</v>
      </c>
    </row>
    <row r="4960" spans="1:2" x14ac:dyDescent="0.25">
      <c r="A4960" s="21"/>
      <c r="B4960" s="10" t="s">
        <v>9049</v>
      </c>
    </row>
    <row r="4961" spans="1:2" x14ac:dyDescent="0.25">
      <c r="A4961" s="21"/>
      <c r="B4961" s="10" t="s">
        <v>8829</v>
      </c>
    </row>
    <row r="4962" spans="1:2" x14ac:dyDescent="0.25">
      <c r="A4962" s="21"/>
      <c r="B4962" s="10" t="s">
        <v>8181</v>
      </c>
    </row>
    <row r="4963" spans="1:2" x14ac:dyDescent="0.25">
      <c r="A4963" s="21"/>
      <c r="B4963" s="10" t="s">
        <v>9001</v>
      </c>
    </row>
    <row r="4964" spans="1:2" x14ac:dyDescent="0.25">
      <c r="A4964" s="21"/>
      <c r="B4964" s="10" t="s">
        <v>8733</v>
      </c>
    </row>
    <row r="4965" spans="1:2" x14ac:dyDescent="0.25">
      <c r="A4965" s="21"/>
      <c r="B4965" s="10" t="s">
        <v>8832</v>
      </c>
    </row>
    <row r="4966" spans="1:2" x14ac:dyDescent="0.25">
      <c r="A4966" s="21"/>
      <c r="B4966" s="10" t="s">
        <v>8677</v>
      </c>
    </row>
    <row r="4967" spans="1:2" x14ac:dyDescent="0.25">
      <c r="A4967" s="21"/>
      <c r="B4967" s="10" t="s">
        <v>8385</v>
      </c>
    </row>
    <row r="4968" spans="1:2" x14ac:dyDescent="0.25">
      <c r="A4968" s="21"/>
      <c r="B4968" s="10" t="s">
        <v>8964</v>
      </c>
    </row>
    <row r="4969" spans="1:2" x14ac:dyDescent="0.25">
      <c r="A4969" s="21"/>
      <c r="B4969" s="10" t="s">
        <v>9675</v>
      </c>
    </row>
    <row r="4970" spans="1:2" x14ac:dyDescent="0.25">
      <c r="A4970" s="21"/>
      <c r="B4970" s="10" t="s">
        <v>9676</v>
      </c>
    </row>
    <row r="4971" spans="1:2" x14ac:dyDescent="0.25">
      <c r="A4971" s="20"/>
      <c r="B4971" s="10" t="s">
        <v>8202</v>
      </c>
    </row>
    <row r="4972" spans="1:2" x14ac:dyDescent="0.25">
      <c r="A4972" s="7" t="s">
        <v>9848</v>
      </c>
      <c r="B4972" s="18">
        <v>48</v>
      </c>
    </row>
    <row r="4973" spans="1:2" x14ac:dyDescent="0.25">
      <c r="A4973" s="19" t="s">
        <v>9849</v>
      </c>
      <c r="B4973" s="10" t="s">
        <v>8167</v>
      </c>
    </row>
    <row r="4974" spans="1:2" x14ac:dyDescent="0.25">
      <c r="A4974" s="20"/>
      <c r="B4974" s="10" t="s">
        <v>8312</v>
      </c>
    </row>
    <row r="4975" spans="1:2" x14ac:dyDescent="0.25">
      <c r="A4975" s="7" t="s">
        <v>9849</v>
      </c>
      <c r="B4975" s="18">
        <v>2</v>
      </c>
    </row>
    <row r="4976" spans="1:2" x14ac:dyDescent="0.25">
      <c r="A4976" s="19" t="s">
        <v>9850</v>
      </c>
      <c r="B4976" s="10" t="s">
        <v>8661</v>
      </c>
    </row>
    <row r="4977" spans="1:2" x14ac:dyDescent="0.25">
      <c r="A4977" s="21"/>
      <c r="B4977" s="10" t="s">
        <v>8158</v>
      </c>
    </row>
    <row r="4978" spans="1:2" x14ac:dyDescent="0.25">
      <c r="A4978" s="21"/>
      <c r="B4978" s="10" t="s">
        <v>8207</v>
      </c>
    </row>
    <row r="4979" spans="1:2" x14ac:dyDescent="0.25">
      <c r="A4979" s="21"/>
      <c r="B4979" s="10" t="s">
        <v>8770</v>
      </c>
    </row>
    <row r="4980" spans="1:2" x14ac:dyDescent="0.25">
      <c r="A4980" s="21"/>
      <c r="B4980" s="10" t="s">
        <v>8556</v>
      </c>
    </row>
    <row r="4981" spans="1:2" x14ac:dyDescent="0.25">
      <c r="A4981" s="21"/>
      <c r="B4981" s="10" t="s">
        <v>9666</v>
      </c>
    </row>
    <row r="4982" spans="1:2" x14ac:dyDescent="0.25">
      <c r="A4982" s="21"/>
      <c r="B4982" s="10" t="s">
        <v>8392</v>
      </c>
    </row>
    <row r="4983" spans="1:2" x14ac:dyDescent="0.25">
      <c r="A4983" s="21"/>
      <c r="B4983" s="10" t="s">
        <v>8324</v>
      </c>
    </row>
    <row r="4984" spans="1:2" x14ac:dyDescent="0.25">
      <c r="A4984" s="21"/>
      <c r="B4984" s="10" t="s">
        <v>8220</v>
      </c>
    </row>
    <row r="4985" spans="1:2" x14ac:dyDescent="0.25">
      <c r="A4985" s="21"/>
      <c r="B4985" s="10" t="s">
        <v>8417</v>
      </c>
    </row>
    <row r="4986" spans="1:2" x14ac:dyDescent="0.25">
      <c r="A4986" s="21"/>
      <c r="B4986" s="10" t="s">
        <v>8558</v>
      </c>
    </row>
    <row r="4987" spans="1:2" x14ac:dyDescent="0.25">
      <c r="A4987" s="21"/>
      <c r="B4987" s="10" t="s">
        <v>8368</v>
      </c>
    </row>
    <row r="4988" spans="1:2" x14ac:dyDescent="0.25">
      <c r="A4988" s="21"/>
      <c r="B4988" s="10" t="s">
        <v>8905</v>
      </c>
    </row>
    <row r="4989" spans="1:2" x14ac:dyDescent="0.25">
      <c r="A4989" s="21"/>
      <c r="B4989" s="10" t="s">
        <v>8273</v>
      </c>
    </row>
    <row r="4990" spans="1:2" x14ac:dyDescent="0.25">
      <c r="A4990" s="21"/>
      <c r="B4990" s="10" t="s">
        <v>9029</v>
      </c>
    </row>
    <row r="4991" spans="1:2" x14ac:dyDescent="0.25">
      <c r="A4991" s="21"/>
      <c r="B4991" s="10" t="s">
        <v>8605</v>
      </c>
    </row>
    <row r="4992" spans="1:2" x14ac:dyDescent="0.25">
      <c r="A4992" s="21"/>
      <c r="B4992" s="10" t="s">
        <v>8405</v>
      </c>
    </row>
    <row r="4993" spans="1:2" x14ac:dyDescent="0.25">
      <c r="A4993" s="21"/>
      <c r="B4993" s="10" t="s">
        <v>8582</v>
      </c>
    </row>
    <row r="4994" spans="1:2" x14ac:dyDescent="0.25">
      <c r="A4994" s="21"/>
      <c r="B4994" s="10" t="s">
        <v>8356</v>
      </c>
    </row>
    <row r="4995" spans="1:2" x14ac:dyDescent="0.25">
      <c r="A4995" s="21"/>
      <c r="B4995" s="10" t="s">
        <v>8846</v>
      </c>
    </row>
    <row r="4996" spans="1:2" x14ac:dyDescent="0.25">
      <c r="A4996" s="21"/>
      <c r="B4996" s="10" t="s">
        <v>8861</v>
      </c>
    </row>
    <row r="4997" spans="1:2" x14ac:dyDescent="0.25">
      <c r="A4997" s="21"/>
      <c r="B4997" s="10" t="s">
        <v>8260</v>
      </c>
    </row>
    <row r="4998" spans="1:2" x14ac:dyDescent="0.25">
      <c r="A4998" s="21"/>
      <c r="B4998" s="10" t="s">
        <v>8819</v>
      </c>
    </row>
    <row r="4999" spans="1:2" x14ac:dyDescent="0.25">
      <c r="A4999" s="21"/>
      <c r="B4999" s="10" t="s">
        <v>8814</v>
      </c>
    </row>
    <row r="5000" spans="1:2" x14ac:dyDescent="0.25">
      <c r="A5000" s="21"/>
      <c r="B5000" s="10" t="s">
        <v>9044</v>
      </c>
    </row>
    <row r="5001" spans="1:2" x14ac:dyDescent="0.25">
      <c r="A5001" s="21"/>
      <c r="B5001" s="10" t="s">
        <v>9013</v>
      </c>
    </row>
    <row r="5002" spans="1:2" x14ac:dyDescent="0.25">
      <c r="A5002" s="21"/>
      <c r="B5002" s="10" t="s">
        <v>8449</v>
      </c>
    </row>
    <row r="5003" spans="1:2" x14ac:dyDescent="0.25">
      <c r="A5003" s="21"/>
      <c r="B5003" s="10" t="s">
        <v>9049</v>
      </c>
    </row>
    <row r="5004" spans="1:2" x14ac:dyDescent="0.25">
      <c r="A5004" s="21"/>
      <c r="B5004" s="10" t="s">
        <v>8829</v>
      </c>
    </row>
    <row r="5005" spans="1:2" x14ac:dyDescent="0.25">
      <c r="A5005" s="21"/>
      <c r="B5005" s="10" t="s">
        <v>8181</v>
      </c>
    </row>
    <row r="5006" spans="1:2" x14ac:dyDescent="0.25">
      <c r="A5006" s="21"/>
      <c r="B5006" s="10" t="s">
        <v>9001</v>
      </c>
    </row>
    <row r="5007" spans="1:2" x14ac:dyDescent="0.25">
      <c r="A5007" s="21"/>
      <c r="B5007" s="10" t="s">
        <v>8733</v>
      </c>
    </row>
    <row r="5008" spans="1:2" x14ac:dyDescent="0.25">
      <c r="A5008" s="21"/>
      <c r="B5008" s="10" t="s">
        <v>8832</v>
      </c>
    </row>
    <row r="5009" spans="1:2" x14ac:dyDescent="0.25">
      <c r="A5009" s="20"/>
      <c r="B5009" s="10" t="s">
        <v>8677</v>
      </c>
    </row>
    <row r="5010" spans="1:2" x14ac:dyDescent="0.25">
      <c r="A5010" s="7" t="s">
        <v>9850</v>
      </c>
      <c r="B5010" s="18">
        <v>34</v>
      </c>
    </row>
    <row r="5011" spans="1:2" x14ac:dyDescent="0.25">
      <c r="A5011" s="19" t="s">
        <v>9851</v>
      </c>
      <c r="B5011" s="10" t="s">
        <v>8661</v>
      </c>
    </row>
    <row r="5012" spans="1:2" x14ac:dyDescent="0.25">
      <c r="A5012" s="21"/>
      <c r="B5012" s="10" t="s">
        <v>8158</v>
      </c>
    </row>
    <row r="5013" spans="1:2" x14ac:dyDescent="0.25">
      <c r="A5013" s="21"/>
      <c r="B5013" s="10" t="s">
        <v>8207</v>
      </c>
    </row>
    <row r="5014" spans="1:2" x14ac:dyDescent="0.25">
      <c r="A5014" s="21"/>
      <c r="B5014" s="10" t="s">
        <v>8770</v>
      </c>
    </row>
    <row r="5015" spans="1:2" x14ac:dyDescent="0.25">
      <c r="A5015" s="21"/>
      <c r="B5015" s="10" t="s">
        <v>8556</v>
      </c>
    </row>
    <row r="5016" spans="1:2" x14ac:dyDescent="0.25">
      <c r="A5016" s="21"/>
      <c r="B5016" s="10" t="s">
        <v>9666</v>
      </c>
    </row>
    <row r="5017" spans="1:2" x14ac:dyDescent="0.25">
      <c r="A5017" s="21"/>
      <c r="B5017" s="10" t="s">
        <v>8392</v>
      </c>
    </row>
    <row r="5018" spans="1:2" x14ac:dyDescent="0.25">
      <c r="A5018" s="21"/>
      <c r="B5018" s="10" t="s">
        <v>8324</v>
      </c>
    </row>
    <row r="5019" spans="1:2" x14ac:dyDescent="0.25">
      <c r="A5019" s="21"/>
      <c r="B5019" s="10" t="s">
        <v>8220</v>
      </c>
    </row>
    <row r="5020" spans="1:2" x14ac:dyDescent="0.25">
      <c r="A5020" s="21"/>
      <c r="B5020" s="10" t="s">
        <v>8417</v>
      </c>
    </row>
    <row r="5021" spans="1:2" x14ac:dyDescent="0.25">
      <c r="A5021" s="21"/>
      <c r="B5021" s="10" t="s">
        <v>8558</v>
      </c>
    </row>
    <row r="5022" spans="1:2" x14ac:dyDescent="0.25">
      <c r="A5022" s="21"/>
      <c r="B5022" s="10" t="s">
        <v>8368</v>
      </c>
    </row>
    <row r="5023" spans="1:2" x14ac:dyDescent="0.25">
      <c r="A5023" s="21"/>
      <c r="B5023" s="10" t="s">
        <v>8905</v>
      </c>
    </row>
    <row r="5024" spans="1:2" x14ac:dyDescent="0.25">
      <c r="A5024" s="21"/>
      <c r="B5024" s="10" t="s">
        <v>8273</v>
      </c>
    </row>
    <row r="5025" spans="1:2" x14ac:dyDescent="0.25">
      <c r="A5025" s="21"/>
      <c r="B5025" s="10" t="s">
        <v>9029</v>
      </c>
    </row>
    <row r="5026" spans="1:2" x14ac:dyDescent="0.25">
      <c r="A5026" s="21"/>
      <c r="B5026" s="10" t="s">
        <v>8605</v>
      </c>
    </row>
    <row r="5027" spans="1:2" x14ac:dyDescent="0.25">
      <c r="A5027" s="21"/>
      <c r="B5027" s="10" t="s">
        <v>8405</v>
      </c>
    </row>
    <row r="5028" spans="1:2" x14ac:dyDescent="0.25">
      <c r="A5028" s="21"/>
      <c r="B5028" s="10" t="s">
        <v>8468</v>
      </c>
    </row>
    <row r="5029" spans="1:2" x14ac:dyDescent="0.25">
      <c r="A5029" s="21"/>
      <c r="B5029" s="10" t="s">
        <v>8855</v>
      </c>
    </row>
    <row r="5030" spans="1:2" x14ac:dyDescent="0.25">
      <c r="A5030" s="21"/>
      <c r="B5030" s="10" t="s">
        <v>8236</v>
      </c>
    </row>
    <row r="5031" spans="1:2" x14ac:dyDescent="0.25">
      <c r="A5031" s="21"/>
      <c r="B5031" s="10" t="s">
        <v>8709</v>
      </c>
    </row>
    <row r="5032" spans="1:2" x14ac:dyDescent="0.25">
      <c r="A5032" s="21"/>
      <c r="B5032" s="10" t="s">
        <v>8998</v>
      </c>
    </row>
    <row r="5033" spans="1:2" x14ac:dyDescent="0.25">
      <c r="A5033" s="21"/>
      <c r="B5033" s="10" t="s">
        <v>8271</v>
      </c>
    </row>
    <row r="5034" spans="1:2" x14ac:dyDescent="0.25">
      <c r="A5034" s="21"/>
      <c r="B5034" s="10" t="s">
        <v>8877</v>
      </c>
    </row>
    <row r="5035" spans="1:2" x14ac:dyDescent="0.25">
      <c r="A5035" s="21"/>
      <c r="B5035" s="10" t="s">
        <v>8520</v>
      </c>
    </row>
    <row r="5036" spans="1:2" x14ac:dyDescent="0.25">
      <c r="A5036" s="21"/>
      <c r="B5036" s="10" t="s">
        <v>9034</v>
      </c>
    </row>
    <row r="5037" spans="1:2" x14ac:dyDescent="0.25">
      <c r="A5037" s="21"/>
      <c r="B5037" s="10" t="s">
        <v>8582</v>
      </c>
    </row>
    <row r="5038" spans="1:2" x14ac:dyDescent="0.25">
      <c r="A5038" s="21"/>
      <c r="B5038" s="10" t="s">
        <v>8356</v>
      </c>
    </row>
    <row r="5039" spans="1:2" x14ac:dyDescent="0.25">
      <c r="A5039" s="21"/>
      <c r="B5039" s="10" t="s">
        <v>8846</v>
      </c>
    </row>
    <row r="5040" spans="1:2" x14ac:dyDescent="0.25">
      <c r="A5040" s="21"/>
      <c r="B5040" s="10" t="s">
        <v>8861</v>
      </c>
    </row>
    <row r="5041" spans="1:2" x14ac:dyDescent="0.25">
      <c r="A5041" s="21"/>
      <c r="B5041" s="10" t="s">
        <v>8260</v>
      </c>
    </row>
    <row r="5042" spans="1:2" x14ac:dyDescent="0.25">
      <c r="A5042" s="21"/>
      <c r="B5042" s="10" t="s">
        <v>8819</v>
      </c>
    </row>
    <row r="5043" spans="1:2" x14ac:dyDescent="0.25">
      <c r="A5043" s="21"/>
      <c r="B5043" s="10" t="s">
        <v>8814</v>
      </c>
    </row>
    <row r="5044" spans="1:2" x14ac:dyDescent="0.25">
      <c r="A5044" s="21"/>
      <c r="B5044" s="10" t="s">
        <v>9044</v>
      </c>
    </row>
    <row r="5045" spans="1:2" x14ac:dyDescent="0.25">
      <c r="A5045" s="21"/>
      <c r="B5045" s="10" t="s">
        <v>9013</v>
      </c>
    </row>
    <row r="5046" spans="1:2" x14ac:dyDescent="0.25">
      <c r="A5046" s="21"/>
      <c r="B5046" s="10" t="s">
        <v>8449</v>
      </c>
    </row>
    <row r="5047" spans="1:2" x14ac:dyDescent="0.25">
      <c r="A5047" s="21"/>
      <c r="B5047" s="10" t="s">
        <v>9049</v>
      </c>
    </row>
    <row r="5048" spans="1:2" x14ac:dyDescent="0.25">
      <c r="A5048" s="21"/>
      <c r="B5048" s="10" t="s">
        <v>8829</v>
      </c>
    </row>
    <row r="5049" spans="1:2" x14ac:dyDescent="0.25">
      <c r="A5049" s="21"/>
      <c r="B5049" s="10" t="s">
        <v>8181</v>
      </c>
    </row>
    <row r="5050" spans="1:2" x14ac:dyDescent="0.25">
      <c r="A5050" s="21"/>
      <c r="B5050" s="10" t="s">
        <v>9001</v>
      </c>
    </row>
    <row r="5051" spans="1:2" x14ac:dyDescent="0.25">
      <c r="A5051" s="21"/>
      <c r="B5051" s="10" t="s">
        <v>8733</v>
      </c>
    </row>
    <row r="5052" spans="1:2" x14ac:dyDescent="0.25">
      <c r="A5052" s="21"/>
      <c r="B5052" s="10" t="s">
        <v>8832</v>
      </c>
    </row>
    <row r="5053" spans="1:2" x14ac:dyDescent="0.25">
      <c r="A5053" s="21"/>
      <c r="B5053" s="10" t="s">
        <v>8677</v>
      </c>
    </row>
    <row r="5054" spans="1:2" x14ac:dyDescent="0.25">
      <c r="A5054" s="21"/>
      <c r="B5054" s="10" t="s">
        <v>8385</v>
      </c>
    </row>
    <row r="5055" spans="1:2" x14ac:dyDescent="0.25">
      <c r="A5055" s="21"/>
      <c r="B5055" s="10" t="s">
        <v>8964</v>
      </c>
    </row>
    <row r="5056" spans="1:2" x14ac:dyDescent="0.25">
      <c r="A5056" s="21"/>
      <c r="B5056" s="10" t="s">
        <v>9675</v>
      </c>
    </row>
    <row r="5057" spans="1:2" x14ac:dyDescent="0.25">
      <c r="A5057" s="21"/>
      <c r="B5057" s="10" t="s">
        <v>9676</v>
      </c>
    </row>
    <row r="5058" spans="1:2" x14ac:dyDescent="0.25">
      <c r="A5058" s="20"/>
      <c r="B5058" s="10" t="s">
        <v>8202</v>
      </c>
    </row>
    <row r="5059" spans="1:2" x14ac:dyDescent="0.25">
      <c r="A5059" s="7" t="s">
        <v>9851</v>
      </c>
      <c r="B5059" s="18">
        <v>48</v>
      </c>
    </row>
    <row r="5060" spans="1:2" x14ac:dyDescent="0.25">
      <c r="A5060" s="7" t="s">
        <v>9852</v>
      </c>
      <c r="B5060" s="10" t="s">
        <v>8861</v>
      </c>
    </row>
    <row r="5061" spans="1:2" x14ac:dyDescent="0.25">
      <c r="A5061" s="7" t="s">
        <v>9852</v>
      </c>
      <c r="B5061" s="18">
        <v>1</v>
      </c>
    </row>
    <row r="5062" spans="1:2" x14ac:dyDescent="0.25">
      <c r="A5062" s="19" t="s">
        <v>9853</v>
      </c>
      <c r="B5062" s="10" t="s">
        <v>8661</v>
      </c>
    </row>
    <row r="5063" spans="1:2" x14ac:dyDescent="0.25">
      <c r="A5063" s="21"/>
      <c r="B5063" s="10" t="s">
        <v>8158</v>
      </c>
    </row>
    <row r="5064" spans="1:2" x14ac:dyDescent="0.25">
      <c r="A5064" s="21"/>
      <c r="B5064" s="10" t="s">
        <v>8207</v>
      </c>
    </row>
    <row r="5065" spans="1:2" x14ac:dyDescent="0.25">
      <c r="A5065" s="21"/>
      <c r="B5065" s="10" t="s">
        <v>8770</v>
      </c>
    </row>
    <row r="5066" spans="1:2" x14ac:dyDescent="0.25">
      <c r="A5066" s="21"/>
      <c r="B5066" s="10" t="s">
        <v>8214</v>
      </c>
    </row>
    <row r="5067" spans="1:2" x14ac:dyDescent="0.25">
      <c r="A5067" s="21"/>
      <c r="B5067" s="10" t="s">
        <v>8556</v>
      </c>
    </row>
    <row r="5068" spans="1:2" x14ac:dyDescent="0.25">
      <c r="A5068" s="21"/>
      <c r="B5068" s="10" t="s">
        <v>9666</v>
      </c>
    </row>
    <row r="5069" spans="1:2" x14ac:dyDescent="0.25">
      <c r="A5069" s="21"/>
      <c r="B5069" s="10" t="s">
        <v>9061</v>
      </c>
    </row>
    <row r="5070" spans="1:2" x14ac:dyDescent="0.25">
      <c r="A5070" s="21"/>
      <c r="B5070" s="10" t="s">
        <v>8392</v>
      </c>
    </row>
    <row r="5071" spans="1:2" x14ac:dyDescent="0.25">
      <c r="A5071" s="21"/>
      <c r="B5071" s="10" t="s">
        <v>8324</v>
      </c>
    </row>
    <row r="5072" spans="1:2" x14ac:dyDescent="0.25">
      <c r="A5072" s="21"/>
      <c r="B5072" s="10" t="s">
        <v>8220</v>
      </c>
    </row>
    <row r="5073" spans="1:2" x14ac:dyDescent="0.25">
      <c r="A5073" s="21"/>
      <c r="B5073" s="10" t="s">
        <v>8417</v>
      </c>
    </row>
    <row r="5074" spans="1:2" x14ac:dyDescent="0.25">
      <c r="A5074" s="21"/>
      <c r="B5074" s="10" t="s">
        <v>8558</v>
      </c>
    </row>
    <row r="5075" spans="1:2" x14ac:dyDescent="0.25">
      <c r="A5075" s="21"/>
      <c r="B5075" s="10" t="s">
        <v>8368</v>
      </c>
    </row>
    <row r="5076" spans="1:2" x14ac:dyDescent="0.25">
      <c r="A5076" s="21"/>
      <c r="B5076" s="10" t="s">
        <v>8957</v>
      </c>
    </row>
    <row r="5077" spans="1:2" x14ac:dyDescent="0.25">
      <c r="A5077" s="21"/>
      <c r="B5077" s="10" t="s">
        <v>8905</v>
      </c>
    </row>
    <row r="5078" spans="1:2" x14ac:dyDescent="0.25">
      <c r="A5078" s="21"/>
      <c r="B5078" s="10" t="s">
        <v>8140</v>
      </c>
    </row>
    <row r="5079" spans="1:2" x14ac:dyDescent="0.25">
      <c r="A5079" s="21"/>
      <c r="B5079" s="10" t="s">
        <v>8683</v>
      </c>
    </row>
    <row r="5080" spans="1:2" x14ac:dyDescent="0.25">
      <c r="A5080" s="21"/>
      <c r="B5080" s="10" t="s">
        <v>8273</v>
      </c>
    </row>
    <row r="5081" spans="1:2" x14ac:dyDescent="0.25">
      <c r="A5081" s="21"/>
      <c r="B5081" s="10" t="s">
        <v>9029</v>
      </c>
    </row>
    <row r="5082" spans="1:2" x14ac:dyDescent="0.25">
      <c r="A5082" s="21"/>
      <c r="B5082" s="10" t="s">
        <v>8605</v>
      </c>
    </row>
    <row r="5083" spans="1:2" x14ac:dyDescent="0.25">
      <c r="A5083" s="21"/>
      <c r="B5083" s="10" t="s">
        <v>8966</v>
      </c>
    </row>
    <row r="5084" spans="1:2" x14ac:dyDescent="0.25">
      <c r="A5084" s="21"/>
      <c r="B5084" s="10" t="s">
        <v>8580</v>
      </c>
    </row>
    <row r="5085" spans="1:2" x14ac:dyDescent="0.25">
      <c r="A5085" s="21"/>
      <c r="B5085" s="10" t="s">
        <v>8358</v>
      </c>
    </row>
    <row r="5086" spans="1:2" x14ac:dyDescent="0.25">
      <c r="A5086" s="21"/>
      <c r="B5086" s="10" t="s">
        <v>8249</v>
      </c>
    </row>
    <row r="5087" spans="1:2" x14ac:dyDescent="0.25">
      <c r="A5087" s="21"/>
      <c r="B5087" s="10" t="s">
        <v>8688</v>
      </c>
    </row>
    <row r="5088" spans="1:2" x14ac:dyDescent="0.25">
      <c r="A5088" s="21"/>
      <c r="B5088" s="10" t="s">
        <v>9338</v>
      </c>
    </row>
    <row r="5089" spans="1:2" x14ac:dyDescent="0.25">
      <c r="A5089" s="21"/>
      <c r="B5089" s="10" t="s">
        <v>8855</v>
      </c>
    </row>
    <row r="5090" spans="1:2" x14ac:dyDescent="0.25">
      <c r="A5090" s="21"/>
      <c r="B5090" s="10" t="s">
        <v>8998</v>
      </c>
    </row>
    <row r="5091" spans="1:2" x14ac:dyDescent="0.25">
      <c r="A5091" s="21"/>
      <c r="B5091" s="10" t="s">
        <v>8961</v>
      </c>
    </row>
    <row r="5092" spans="1:2" x14ac:dyDescent="0.25">
      <c r="A5092" s="21"/>
      <c r="B5092" s="10" t="s">
        <v>8877</v>
      </c>
    </row>
    <row r="5093" spans="1:2" x14ac:dyDescent="0.25">
      <c r="A5093" s="21"/>
      <c r="B5093" s="10" t="s">
        <v>8520</v>
      </c>
    </row>
    <row r="5094" spans="1:2" x14ac:dyDescent="0.25">
      <c r="A5094" s="21"/>
      <c r="B5094" s="10" t="s">
        <v>9034</v>
      </c>
    </row>
    <row r="5095" spans="1:2" x14ac:dyDescent="0.25">
      <c r="A5095" s="21"/>
      <c r="B5095" s="10" t="s">
        <v>8582</v>
      </c>
    </row>
    <row r="5096" spans="1:2" x14ac:dyDescent="0.25">
      <c r="A5096" s="21"/>
      <c r="B5096" s="10" t="s">
        <v>8356</v>
      </c>
    </row>
    <row r="5097" spans="1:2" x14ac:dyDescent="0.25">
      <c r="A5097" s="21"/>
      <c r="B5097" s="10" t="s">
        <v>8861</v>
      </c>
    </row>
    <row r="5098" spans="1:2" x14ac:dyDescent="0.25">
      <c r="A5098" s="21"/>
      <c r="B5098" s="10" t="s">
        <v>8260</v>
      </c>
    </row>
    <row r="5099" spans="1:2" x14ac:dyDescent="0.25">
      <c r="A5099" s="21"/>
      <c r="B5099" s="10" t="s">
        <v>8819</v>
      </c>
    </row>
    <row r="5100" spans="1:2" x14ac:dyDescent="0.25">
      <c r="A5100" s="21"/>
      <c r="B5100" s="10" t="s">
        <v>9044</v>
      </c>
    </row>
    <row r="5101" spans="1:2" x14ac:dyDescent="0.25">
      <c r="A5101" s="21"/>
      <c r="B5101" s="10" t="s">
        <v>9013</v>
      </c>
    </row>
    <row r="5102" spans="1:2" x14ac:dyDescent="0.25">
      <c r="A5102" s="21"/>
      <c r="B5102" s="10" t="s">
        <v>9049</v>
      </c>
    </row>
    <row r="5103" spans="1:2" x14ac:dyDescent="0.25">
      <c r="A5103" s="21"/>
      <c r="B5103" s="10" t="s">
        <v>8829</v>
      </c>
    </row>
    <row r="5104" spans="1:2" x14ac:dyDescent="0.25">
      <c r="A5104" s="21"/>
      <c r="B5104" s="10" t="s">
        <v>8733</v>
      </c>
    </row>
    <row r="5105" spans="1:2" x14ac:dyDescent="0.25">
      <c r="A5105" s="21"/>
      <c r="B5105" s="10" t="s">
        <v>8832</v>
      </c>
    </row>
    <row r="5106" spans="1:2" x14ac:dyDescent="0.25">
      <c r="A5106" s="20"/>
      <c r="B5106" s="10" t="s">
        <v>8385</v>
      </c>
    </row>
    <row r="5107" spans="1:2" x14ac:dyDescent="0.25">
      <c r="A5107" s="22"/>
      <c r="B5107" s="10" t="s">
        <v>8964</v>
      </c>
    </row>
    <row r="5108" spans="1:2" x14ac:dyDescent="0.25">
      <c r="A5108" s="22"/>
      <c r="B5108" s="10" t="s">
        <v>9675</v>
      </c>
    </row>
    <row r="5109" spans="1:2" x14ac:dyDescent="0.25">
      <c r="A5109" s="22"/>
      <c r="B5109" s="10" t="s">
        <v>9676</v>
      </c>
    </row>
    <row r="5110" spans="1:2" x14ac:dyDescent="0.25">
      <c r="A5110" s="22"/>
      <c r="B5110" s="10" t="s">
        <v>8978</v>
      </c>
    </row>
    <row r="5111" spans="1:2" x14ac:dyDescent="0.25">
      <c r="A5111" s="23"/>
      <c r="B5111" s="10" t="s">
        <v>8202</v>
      </c>
    </row>
    <row r="5112" spans="1:2" x14ac:dyDescent="0.25">
      <c r="A5112" s="7" t="s">
        <v>9853</v>
      </c>
      <c r="B5112" s="18">
        <v>50</v>
      </c>
    </row>
    <row r="5113" spans="1:2" x14ac:dyDescent="0.25">
      <c r="A5113" s="19" t="s">
        <v>9854</v>
      </c>
      <c r="B5113" s="10" t="s">
        <v>8236</v>
      </c>
    </row>
    <row r="5114" spans="1:2" x14ac:dyDescent="0.25">
      <c r="A5114" s="21"/>
      <c r="B5114" s="10" t="s">
        <v>8173</v>
      </c>
    </row>
    <row r="5115" spans="1:2" x14ac:dyDescent="0.25">
      <c r="A5115" s="21"/>
      <c r="B5115" s="10" t="s">
        <v>8308</v>
      </c>
    </row>
    <row r="5116" spans="1:2" x14ac:dyDescent="0.25">
      <c r="A5116" s="21"/>
      <c r="B5116" s="10" t="s">
        <v>8709</v>
      </c>
    </row>
    <row r="5117" spans="1:2" x14ac:dyDescent="0.25">
      <c r="A5117" s="21"/>
      <c r="B5117" s="10" t="s">
        <v>8297</v>
      </c>
    </row>
    <row r="5118" spans="1:2" x14ac:dyDescent="0.25">
      <c r="A5118" s="21"/>
      <c r="B5118" s="10" t="s">
        <v>8889</v>
      </c>
    </row>
    <row r="5119" spans="1:2" x14ac:dyDescent="0.25">
      <c r="A5119" s="21"/>
      <c r="B5119" s="10" t="s">
        <v>8299</v>
      </c>
    </row>
    <row r="5120" spans="1:2" x14ac:dyDescent="0.25">
      <c r="A5120" s="20"/>
      <c r="B5120" s="10" t="s">
        <v>8775</v>
      </c>
    </row>
    <row r="5121" spans="1:2" x14ac:dyDescent="0.25">
      <c r="A5121" s="7" t="s">
        <v>9854</v>
      </c>
      <c r="B5121" s="18">
        <v>8</v>
      </c>
    </row>
    <row r="5122" spans="1:2" x14ac:dyDescent="0.25">
      <c r="A5122" s="19" t="s">
        <v>9855</v>
      </c>
      <c r="B5122" s="10" t="s">
        <v>8158</v>
      </c>
    </row>
    <row r="5123" spans="1:2" x14ac:dyDescent="0.25">
      <c r="A5123" s="21"/>
      <c r="B5123" s="10" t="s">
        <v>8556</v>
      </c>
    </row>
    <row r="5124" spans="1:2" x14ac:dyDescent="0.25">
      <c r="A5124" s="21"/>
      <c r="B5124" s="10" t="s">
        <v>8417</v>
      </c>
    </row>
    <row r="5125" spans="1:2" x14ac:dyDescent="0.25">
      <c r="A5125" s="21"/>
      <c r="B5125" s="10" t="s">
        <v>8558</v>
      </c>
    </row>
    <row r="5126" spans="1:2" x14ac:dyDescent="0.25">
      <c r="A5126" s="21"/>
      <c r="B5126" s="10" t="s">
        <v>8905</v>
      </c>
    </row>
    <row r="5127" spans="1:2" x14ac:dyDescent="0.25">
      <c r="A5127" s="21"/>
      <c r="B5127" s="10" t="s">
        <v>8140</v>
      </c>
    </row>
    <row r="5128" spans="1:2" x14ac:dyDescent="0.25">
      <c r="A5128" s="21"/>
      <c r="B5128" s="10" t="s">
        <v>8683</v>
      </c>
    </row>
    <row r="5129" spans="1:2" x14ac:dyDescent="0.25">
      <c r="A5129" s="21"/>
      <c r="B5129" s="10" t="s">
        <v>8273</v>
      </c>
    </row>
    <row r="5130" spans="1:2" x14ac:dyDescent="0.25">
      <c r="A5130" s="21"/>
      <c r="B5130" s="10" t="s">
        <v>9029</v>
      </c>
    </row>
    <row r="5131" spans="1:2" x14ac:dyDescent="0.25">
      <c r="A5131" s="21"/>
      <c r="B5131" s="10" t="s">
        <v>8605</v>
      </c>
    </row>
    <row r="5132" spans="1:2" x14ac:dyDescent="0.25">
      <c r="A5132" s="21"/>
      <c r="B5132" s="10" t="s">
        <v>8966</v>
      </c>
    </row>
    <row r="5133" spans="1:2" x14ac:dyDescent="0.25">
      <c r="A5133" s="21"/>
      <c r="B5133" s="10" t="s">
        <v>8271</v>
      </c>
    </row>
    <row r="5134" spans="1:2" x14ac:dyDescent="0.25">
      <c r="A5134" s="21"/>
      <c r="B5134" s="10" t="s">
        <v>8520</v>
      </c>
    </row>
    <row r="5135" spans="1:2" x14ac:dyDescent="0.25">
      <c r="A5135" s="21"/>
      <c r="B5135" s="10" t="s">
        <v>9044</v>
      </c>
    </row>
    <row r="5136" spans="1:2" x14ac:dyDescent="0.25">
      <c r="A5136" s="21"/>
      <c r="B5136" s="10" t="s">
        <v>9013</v>
      </c>
    </row>
    <row r="5137" spans="1:2" x14ac:dyDescent="0.25">
      <c r="A5137" s="21"/>
      <c r="B5137" s="10" t="s">
        <v>9049</v>
      </c>
    </row>
    <row r="5138" spans="1:2" x14ac:dyDescent="0.25">
      <c r="A5138" s="21"/>
      <c r="B5138" s="10" t="s">
        <v>8829</v>
      </c>
    </row>
    <row r="5139" spans="1:2" x14ac:dyDescent="0.25">
      <c r="A5139" s="21"/>
      <c r="B5139" s="10" t="s">
        <v>8733</v>
      </c>
    </row>
    <row r="5140" spans="1:2" x14ac:dyDescent="0.25">
      <c r="A5140" s="20"/>
      <c r="B5140" s="10" t="s">
        <v>8832</v>
      </c>
    </row>
    <row r="5141" spans="1:2" x14ac:dyDescent="0.25">
      <c r="A5141" s="7" t="s">
        <v>9855</v>
      </c>
      <c r="B5141" s="18">
        <v>19</v>
      </c>
    </row>
    <row r="5142" spans="1:2" x14ac:dyDescent="0.25">
      <c r="A5142" s="7" t="s">
        <v>9856</v>
      </c>
      <c r="B5142" s="10" t="s">
        <v>8190</v>
      </c>
    </row>
    <row r="5143" spans="1:2" x14ac:dyDescent="0.25">
      <c r="A5143" s="7" t="s">
        <v>9856</v>
      </c>
      <c r="B5143" s="18">
        <v>1</v>
      </c>
    </row>
    <row r="5144" spans="1:2" x14ac:dyDescent="0.25">
      <c r="A5144" s="7" t="s">
        <v>9857</v>
      </c>
      <c r="B5144" s="10" t="s">
        <v>9114</v>
      </c>
    </row>
    <row r="5145" spans="1:2" x14ac:dyDescent="0.25">
      <c r="A5145" s="7" t="s">
        <v>9857</v>
      </c>
      <c r="B5145" s="18">
        <v>1</v>
      </c>
    </row>
    <row r="5146" spans="1:2" x14ac:dyDescent="0.25">
      <c r="A5146" s="7" t="s">
        <v>9858</v>
      </c>
      <c r="B5146" s="10" t="s">
        <v>9112</v>
      </c>
    </row>
    <row r="5147" spans="1:2" x14ac:dyDescent="0.25">
      <c r="A5147" s="7" t="s">
        <v>9858</v>
      </c>
      <c r="B5147" s="18">
        <v>1</v>
      </c>
    </row>
    <row r="5148" spans="1:2" x14ac:dyDescent="0.25">
      <c r="A5148" s="7" t="s">
        <v>9859</v>
      </c>
      <c r="B5148" s="10" t="s">
        <v>9114</v>
      </c>
    </row>
    <row r="5149" spans="1:2" x14ac:dyDescent="0.25">
      <c r="A5149" s="7" t="s">
        <v>9859</v>
      </c>
      <c r="B5149" s="18">
        <v>1</v>
      </c>
    </row>
    <row r="5150" spans="1:2" x14ac:dyDescent="0.25">
      <c r="A5150" s="7" t="s">
        <v>9860</v>
      </c>
      <c r="B5150" s="10" t="s">
        <v>8072</v>
      </c>
    </row>
    <row r="5151" spans="1:2" x14ac:dyDescent="0.25">
      <c r="A5151" s="7" t="s">
        <v>9860</v>
      </c>
      <c r="B5151" s="18">
        <v>1</v>
      </c>
    </row>
    <row r="5152" spans="1:2" x14ac:dyDescent="0.25">
      <c r="A5152" s="7" t="s">
        <v>9861</v>
      </c>
      <c r="B5152" s="10" t="s">
        <v>8105</v>
      </c>
    </row>
    <row r="5153" spans="1:2" x14ac:dyDescent="0.25">
      <c r="A5153" s="7" t="s">
        <v>9861</v>
      </c>
      <c r="B5153" s="18">
        <v>1</v>
      </c>
    </row>
    <row r="5154" spans="1:2" x14ac:dyDescent="0.25">
      <c r="A5154" s="7" t="s">
        <v>9862</v>
      </c>
      <c r="B5154" s="10" t="s">
        <v>8072</v>
      </c>
    </row>
    <row r="5155" spans="1:2" x14ac:dyDescent="0.25">
      <c r="A5155" s="7" t="s">
        <v>9862</v>
      </c>
      <c r="B5155" s="18">
        <v>1</v>
      </c>
    </row>
    <row r="5156" spans="1:2" x14ac:dyDescent="0.25">
      <c r="A5156" s="7" t="s">
        <v>9863</v>
      </c>
      <c r="B5156" s="10" t="s">
        <v>9088</v>
      </c>
    </row>
    <row r="5157" spans="1:2" x14ac:dyDescent="0.25">
      <c r="A5157" s="7" t="s">
        <v>9863</v>
      </c>
      <c r="B5157" s="18">
        <v>1</v>
      </c>
    </row>
    <row r="5158" spans="1:2" x14ac:dyDescent="0.25">
      <c r="A5158" s="7" t="s">
        <v>9864</v>
      </c>
      <c r="B5158" s="10" t="s">
        <v>8164</v>
      </c>
    </row>
    <row r="5159" spans="1:2" x14ac:dyDescent="0.25">
      <c r="A5159" s="7" t="s">
        <v>9864</v>
      </c>
      <c r="B5159" s="18">
        <v>1</v>
      </c>
    </row>
    <row r="5160" spans="1:2" x14ac:dyDescent="0.25">
      <c r="A5160" s="7" t="s">
        <v>9865</v>
      </c>
      <c r="B5160" s="10" t="s">
        <v>8072</v>
      </c>
    </row>
    <row r="5161" spans="1:2" x14ac:dyDescent="0.25">
      <c r="A5161" s="7" t="s">
        <v>9865</v>
      </c>
      <c r="B5161" s="18">
        <v>1</v>
      </c>
    </row>
    <row r="5162" spans="1:2" x14ac:dyDescent="0.25">
      <c r="A5162" s="7" t="s">
        <v>9866</v>
      </c>
      <c r="B5162" s="10" t="s">
        <v>9095</v>
      </c>
    </row>
    <row r="5163" spans="1:2" x14ac:dyDescent="0.25">
      <c r="A5163" s="7" t="s">
        <v>9866</v>
      </c>
      <c r="B5163" s="18">
        <v>1</v>
      </c>
    </row>
    <row r="5164" spans="1:2" x14ac:dyDescent="0.25">
      <c r="A5164" s="7" t="s">
        <v>9867</v>
      </c>
      <c r="B5164" s="10" t="s">
        <v>9095</v>
      </c>
    </row>
    <row r="5165" spans="1:2" x14ac:dyDescent="0.25">
      <c r="A5165" s="7" t="s">
        <v>9867</v>
      </c>
      <c r="B5165" s="18">
        <v>1</v>
      </c>
    </row>
    <row r="5166" spans="1:2" x14ac:dyDescent="0.25">
      <c r="A5166" s="7" t="s">
        <v>9868</v>
      </c>
      <c r="B5166" s="10" t="s">
        <v>8072</v>
      </c>
    </row>
    <row r="5167" spans="1:2" x14ac:dyDescent="0.25">
      <c r="A5167" s="7" t="s">
        <v>9868</v>
      </c>
      <c r="B5167" s="18">
        <v>1</v>
      </c>
    </row>
    <row r="5168" spans="1:2" x14ac:dyDescent="0.25">
      <c r="A5168" s="7" t="s">
        <v>9869</v>
      </c>
      <c r="B5168" s="10" t="s">
        <v>8072</v>
      </c>
    </row>
    <row r="5169" spans="1:2" x14ac:dyDescent="0.25">
      <c r="A5169" s="7" t="s">
        <v>9869</v>
      </c>
      <c r="B5169" s="18">
        <v>1</v>
      </c>
    </row>
    <row r="5170" spans="1:2" x14ac:dyDescent="0.25">
      <c r="A5170" s="7" t="s">
        <v>9870</v>
      </c>
      <c r="B5170" s="10" t="s">
        <v>8084</v>
      </c>
    </row>
    <row r="5171" spans="1:2" x14ac:dyDescent="0.25">
      <c r="A5171" s="7" t="s">
        <v>9870</v>
      </c>
      <c r="B5171" s="18">
        <v>1</v>
      </c>
    </row>
    <row r="5172" spans="1:2" x14ac:dyDescent="0.25">
      <c r="A5172" s="19" t="s">
        <v>9871</v>
      </c>
      <c r="B5172" s="10" t="s">
        <v>8289</v>
      </c>
    </row>
    <row r="5173" spans="1:2" x14ac:dyDescent="0.25">
      <c r="A5173" s="21"/>
      <c r="B5173" s="10" t="s">
        <v>8251</v>
      </c>
    </row>
    <row r="5174" spans="1:2" x14ac:dyDescent="0.25">
      <c r="A5174" s="21"/>
      <c r="B5174" s="10" t="s">
        <v>8518</v>
      </c>
    </row>
    <row r="5175" spans="1:2" x14ac:dyDescent="0.25">
      <c r="A5175" s="21"/>
      <c r="B5175" s="10" t="s">
        <v>8331</v>
      </c>
    </row>
    <row r="5176" spans="1:2" x14ac:dyDescent="0.25">
      <c r="A5176" s="20"/>
      <c r="B5176" s="10" t="s">
        <v>8100</v>
      </c>
    </row>
    <row r="5177" spans="1:2" x14ac:dyDescent="0.25">
      <c r="A5177" s="7" t="s">
        <v>9871</v>
      </c>
      <c r="B5177" s="18">
        <v>5</v>
      </c>
    </row>
    <row r="5178" spans="1:2" x14ac:dyDescent="0.25">
      <c r="A5178" s="7" t="s">
        <v>9872</v>
      </c>
      <c r="B5178" s="10" t="s">
        <v>8084</v>
      </c>
    </row>
    <row r="5179" spans="1:2" x14ac:dyDescent="0.25">
      <c r="A5179" s="7" t="s">
        <v>9872</v>
      </c>
      <c r="B5179" s="18">
        <v>1</v>
      </c>
    </row>
    <row r="5180" spans="1:2" x14ac:dyDescent="0.25">
      <c r="A5180" s="7" t="s">
        <v>9873</v>
      </c>
      <c r="B5180" s="10" t="s">
        <v>8084</v>
      </c>
    </row>
    <row r="5181" spans="1:2" x14ac:dyDescent="0.25">
      <c r="A5181" s="7" t="s">
        <v>9873</v>
      </c>
      <c r="B5181" s="18">
        <v>1</v>
      </c>
    </row>
    <row r="5182" spans="1:2" x14ac:dyDescent="0.25">
      <c r="A5182" s="7" t="s">
        <v>9874</v>
      </c>
      <c r="B5182" s="10" t="s">
        <v>8084</v>
      </c>
    </row>
    <row r="5183" spans="1:2" x14ac:dyDescent="0.25">
      <c r="A5183" s="7" t="s">
        <v>9874</v>
      </c>
      <c r="B5183" s="18">
        <v>1</v>
      </c>
    </row>
    <row r="5184" spans="1:2" x14ac:dyDescent="0.25">
      <c r="A5184" s="7" t="s">
        <v>9875</v>
      </c>
      <c r="B5184" s="10" t="s">
        <v>8100</v>
      </c>
    </row>
    <row r="5185" spans="1:2" x14ac:dyDescent="0.25">
      <c r="A5185" s="7" t="s">
        <v>9875</v>
      </c>
      <c r="B5185" s="18">
        <v>1</v>
      </c>
    </row>
    <row r="5186" spans="1:2" x14ac:dyDescent="0.25">
      <c r="A5186" s="7" t="s">
        <v>9876</v>
      </c>
      <c r="B5186" s="10" t="s">
        <v>8251</v>
      </c>
    </row>
    <row r="5187" spans="1:2" x14ac:dyDescent="0.25">
      <c r="A5187" s="7" t="s">
        <v>9876</v>
      </c>
      <c r="B5187" s="18">
        <v>1</v>
      </c>
    </row>
    <row r="5188" spans="1:2" x14ac:dyDescent="0.25">
      <c r="A5188" s="7" t="s">
        <v>9877</v>
      </c>
      <c r="B5188" s="10" t="s">
        <v>8196</v>
      </c>
    </row>
    <row r="5189" spans="1:2" x14ac:dyDescent="0.25">
      <c r="A5189" s="7" t="s">
        <v>9877</v>
      </c>
      <c r="B5189" s="18">
        <v>1</v>
      </c>
    </row>
    <row r="5190" spans="1:2" x14ac:dyDescent="0.25">
      <c r="A5190" s="7" t="s">
        <v>9878</v>
      </c>
      <c r="B5190" s="10" t="s">
        <v>8204</v>
      </c>
    </row>
    <row r="5191" spans="1:2" x14ac:dyDescent="0.25">
      <c r="A5191" s="7" t="s">
        <v>9878</v>
      </c>
      <c r="B5191" s="18">
        <v>1</v>
      </c>
    </row>
    <row r="5192" spans="1:2" x14ac:dyDescent="0.25">
      <c r="A5192" s="7" t="s">
        <v>9879</v>
      </c>
      <c r="B5192" s="10" t="s">
        <v>8417</v>
      </c>
    </row>
    <row r="5193" spans="1:2" x14ac:dyDescent="0.25">
      <c r="A5193" s="7" t="s">
        <v>9879</v>
      </c>
      <c r="B5193" s="18">
        <v>1</v>
      </c>
    </row>
    <row r="5194" spans="1:2" x14ac:dyDescent="0.25">
      <c r="A5194" s="19" t="s">
        <v>9880</v>
      </c>
      <c r="B5194" s="10" t="s">
        <v>9666</v>
      </c>
    </row>
    <row r="5195" spans="1:2" x14ac:dyDescent="0.25">
      <c r="A5195" s="21"/>
      <c r="B5195" s="10" t="s">
        <v>8371</v>
      </c>
    </row>
    <row r="5196" spans="1:2" x14ac:dyDescent="0.25">
      <c r="A5196" s="20"/>
      <c r="B5196" s="10" t="s">
        <v>8893</v>
      </c>
    </row>
    <row r="5197" spans="1:2" x14ac:dyDescent="0.25">
      <c r="A5197" s="7" t="s">
        <v>9880</v>
      </c>
      <c r="B5197" s="18">
        <v>3</v>
      </c>
    </row>
    <row r="5198" spans="1:2" x14ac:dyDescent="0.25">
      <c r="A5198" s="7" t="s">
        <v>9881</v>
      </c>
      <c r="B5198" s="10" t="s">
        <v>8069</v>
      </c>
    </row>
    <row r="5199" spans="1:2" x14ac:dyDescent="0.25">
      <c r="A5199" s="7" t="s">
        <v>9881</v>
      </c>
      <c r="B5199" s="18">
        <v>1</v>
      </c>
    </row>
    <row r="5200" spans="1:2" x14ac:dyDescent="0.25">
      <c r="A5200" s="7" t="s">
        <v>9882</v>
      </c>
      <c r="B5200" s="10" t="s">
        <v>8315</v>
      </c>
    </row>
    <row r="5201" spans="1:2" x14ac:dyDescent="0.25">
      <c r="A5201" s="7" t="s">
        <v>9882</v>
      </c>
      <c r="B5201" s="18">
        <v>1</v>
      </c>
    </row>
    <row r="5202" spans="1:2" x14ac:dyDescent="0.25">
      <c r="A5202" s="7" t="s">
        <v>9883</v>
      </c>
      <c r="B5202" s="10" t="s">
        <v>9338</v>
      </c>
    </row>
    <row r="5203" spans="1:2" x14ac:dyDescent="0.25">
      <c r="A5203" s="7" t="s">
        <v>9883</v>
      </c>
      <c r="B5203" s="18">
        <v>1</v>
      </c>
    </row>
    <row r="5204" spans="1:2" x14ac:dyDescent="0.25">
      <c r="A5204" s="7" t="s">
        <v>9884</v>
      </c>
      <c r="B5204" s="10" t="s">
        <v>8069</v>
      </c>
    </row>
    <row r="5205" spans="1:2" x14ac:dyDescent="0.25">
      <c r="A5205" s="7" t="s">
        <v>9884</v>
      </c>
      <c r="B5205" s="18">
        <v>1</v>
      </c>
    </row>
    <row r="5206" spans="1:2" x14ac:dyDescent="0.25">
      <c r="A5206" s="7" t="s">
        <v>9885</v>
      </c>
      <c r="B5206" s="10" t="s">
        <v>8368</v>
      </c>
    </row>
    <row r="5207" spans="1:2" x14ac:dyDescent="0.25">
      <c r="A5207" s="7" t="s">
        <v>9885</v>
      </c>
      <c r="B5207" s="18">
        <v>1</v>
      </c>
    </row>
    <row r="5208" spans="1:2" x14ac:dyDescent="0.25">
      <c r="A5208" s="7" t="s">
        <v>9886</v>
      </c>
      <c r="B5208" s="10" t="s">
        <v>8273</v>
      </c>
    </row>
    <row r="5209" spans="1:2" x14ac:dyDescent="0.25">
      <c r="A5209" s="7" t="s">
        <v>9886</v>
      </c>
      <c r="B5209" s="18">
        <v>1</v>
      </c>
    </row>
    <row r="5210" spans="1:2" x14ac:dyDescent="0.25">
      <c r="A5210" s="19" t="s">
        <v>9887</v>
      </c>
      <c r="B5210" s="10" t="s">
        <v>8356</v>
      </c>
    </row>
    <row r="5211" spans="1:2" x14ac:dyDescent="0.25">
      <c r="A5211" s="20"/>
      <c r="B5211" s="10" t="s">
        <v>8260</v>
      </c>
    </row>
    <row r="5212" spans="1:2" x14ac:dyDescent="0.25">
      <c r="A5212" s="7" t="s">
        <v>9887</v>
      </c>
      <c r="B5212" s="18">
        <v>2</v>
      </c>
    </row>
    <row r="5213" spans="1:2" x14ac:dyDescent="0.25">
      <c r="A5213" s="7" t="s">
        <v>9888</v>
      </c>
      <c r="B5213" s="10" t="s">
        <v>8173</v>
      </c>
    </row>
    <row r="5214" spans="1:2" x14ac:dyDescent="0.25">
      <c r="A5214" s="7" t="s">
        <v>9888</v>
      </c>
      <c r="B5214" s="18">
        <v>1</v>
      </c>
    </row>
    <row r="5215" spans="1:2" x14ac:dyDescent="0.25">
      <c r="A5215" s="7" t="s">
        <v>9889</v>
      </c>
      <c r="B5215" s="10" t="s">
        <v>8167</v>
      </c>
    </row>
    <row r="5216" spans="1:2" x14ac:dyDescent="0.25">
      <c r="A5216" s="7" t="s">
        <v>9889</v>
      </c>
      <c r="B5216" s="18">
        <v>1</v>
      </c>
    </row>
    <row r="5217" spans="1:2" x14ac:dyDescent="0.25">
      <c r="A5217" s="7" t="s">
        <v>9890</v>
      </c>
      <c r="B5217" s="10" t="s">
        <v>8964</v>
      </c>
    </row>
    <row r="5218" spans="1:2" x14ac:dyDescent="0.25">
      <c r="A5218" s="7" t="s">
        <v>9890</v>
      </c>
      <c r="B5218" s="18">
        <v>1</v>
      </c>
    </row>
    <row r="5219" spans="1:2" x14ac:dyDescent="0.25">
      <c r="A5219" s="7" t="s">
        <v>9891</v>
      </c>
      <c r="B5219" s="10" t="s">
        <v>8186</v>
      </c>
    </row>
    <row r="5220" spans="1:2" x14ac:dyDescent="0.25">
      <c r="A5220" s="7" t="s">
        <v>9891</v>
      </c>
      <c r="B5220" s="18">
        <v>1</v>
      </c>
    </row>
    <row r="5221" spans="1:2" x14ac:dyDescent="0.25">
      <c r="A5221" s="7" t="s">
        <v>9892</v>
      </c>
      <c r="B5221" s="10" t="s">
        <v>8164</v>
      </c>
    </row>
    <row r="5222" spans="1:2" x14ac:dyDescent="0.25">
      <c r="A5222" s="7" t="s">
        <v>9892</v>
      </c>
      <c r="B5222" s="18">
        <v>1</v>
      </c>
    </row>
    <row r="5223" spans="1:2" x14ac:dyDescent="0.25">
      <c r="A5223" s="7" t="s">
        <v>9893</v>
      </c>
      <c r="B5223" s="10" t="s">
        <v>8271</v>
      </c>
    </row>
    <row r="5224" spans="1:2" x14ac:dyDescent="0.25">
      <c r="A5224" s="7" t="s">
        <v>9893</v>
      </c>
      <c r="B5224" s="18">
        <v>1</v>
      </c>
    </row>
    <row r="5225" spans="1:2" x14ac:dyDescent="0.25">
      <c r="A5225" s="19" t="s">
        <v>9894</v>
      </c>
      <c r="B5225" s="10" t="s">
        <v>8661</v>
      </c>
    </row>
    <row r="5226" spans="1:2" x14ac:dyDescent="0.25">
      <c r="A5226" s="21"/>
      <c r="B5226" s="10" t="s">
        <v>8158</v>
      </c>
    </row>
    <row r="5227" spans="1:2" x14ac:dyDescent="0.25">
      <c r="A5227" s="21"/>
      <c r="B5227" s="10" t="s">
        <v>8770</v>
      </c>
    </row>
    <row r="5228" spans="1:2" x14ac:dyDescent="0.25">
      <c r="A5228" s="21"/>
      <c r="B5228" s="10" t="s">
        <v>8214</v>
      </c>
    </row>
    <row r="5229" spans="1:2" x14ac:dyDescent="0.25">
      <c r="A5229" s="21"/>
      <c r="B5229" s="10" t="s">
        <v>8556</v>
      </c>
    </row>
    <row r="5230" spans="1:2" x14ac:dyDescent="0.25">
      <c r="A5230" s="21"/>
      <c r="B5230" s="10" t="s">
        <v>9666</v>
      </c>
    </row>
    <row r="5231" spans="1:2" x14ac:dyDescent="0.25">
      <c r="A5231" s="21"/>
      <c r="B5231" s="10" t="s">
        <v>9061</v>
      </c>
    </row>
    <row r="5232" spans="1:2" x14ac:dyDescent="0.25">
      <c r="A5232" s="21"/>
      <c r="B5232" s="10" t="s">
        <v>8392</v>
      </c>
    </row>
    <row r="5233" spans="1:2" x14ac:dyDescent="0.25">
      <c r="A5233" s="20"/>
      <c r="B5233" s="10" t="s">
        <v>8324</v>
      </c>
    </row>
    <row r="5234" spans="1:2" x14ac:dyDescent="0.25">
      <c r="A5234" s="7" t="s">
        <v>9894</v>
      </c>
      <c r="B5234" s="18">
        <v>9</v>
      </c>
    </row>
    <row r="5235" spans="1:2" x14ac:dyDescent="0.25">
      <c r="A5235" s="7" t="s">
        <v>9895</v>
      </c>
      <c r="B5235" s="10" t="s">
        <v>8140</v>
      </c>
    </row>
    <row r="5236" spans="1:2" x14ac:dyDescent="0.25">
      <c r="A5236" s="7" t="s">
        <v>9895</v>
      </c>
      <c r="B5236" s="18">
        <v>1</v>
      </c>
    </row>
    <row r="5237" spans="1:2" x14ac:dyDescent="0.25">
      <c r="A5237" s="7" t="s">
        <v>9896</v>
      </c>
      <c r="B5237" s="10" t="s">
        <v>8181</v>
      </c>
    </row>
    <row r="5238" spans="1:2" x14ac:dyDescent="0.25">
      <c r="A5238" s="7" t="s">
        <v>9896</v>
      </c>
      <c r="B5238" s="18">
        <v>1</v>
      </c>
    </row>
    <row r="5239" spans="1:2" x14ac:dyDescent="0.25">
      <c r="A5239" s="7" t="s">
        <v>9897</v>
      </c>
      <c r="B5239" s="10" t="s">
        <v>9036</v>
      </c>
    </row>
    <row r="5240" spans="1:2" x14ac:dyDescent="0.25">
      <c r="A5240" s="7" t="s">
        <v>9897</v>
      </c>
      <c r="B5240" s="18">
        <v>1</v>
      </c>
    </row>
    <row r="5241" spans="1:2" x14ac:dyDescent="0.25">
      <c r="A5241" s="19" t="s">
        <v>9898</v>
      </c>
      <c r="B5241" s="10" t="s">
        <v>8992</v>
      </c>
    </row>
    <row r="5242" spans="1:2" x14ac:dyDescent="0.25">
      <c r="A5242" s="20"/>
      <c r="B5242" s="10" t="s">
        <v>9106</v>
      </c>
    </row>
    <row r="5243" spans="1:2" x14ac:dyDescent="0.25">
      <c r="A5243" s="7" t="s">
        <v>9898</v>
      </c>
      <c r="B5243" s="18">
        <v>2</v>
      </c>
    </row>
    <row r="5244" spans="1:2" x14ac:dyDescent="0.25">
      <c r="A5244" s="7" t="s">
        <v>9899</v>
      </c>
      <c r="B5244" s="10" t="s">
        <v>8520</v>
      </c>
    </row>
    <row r="5245" spans="1:2" x14ac:dyDescent="0.25">
      <c r="A5245" s="7" t="s">
        <v>9899</v>
      </c>
      <c r="B5245" s="18">
        <v>1</v>
      </c>
    </row>
    <row r="5246" spans="1:2" x14ac:dyDescent="0.25">
      <c r="A5246" s="7" t="s">
        <v>9900</v>
      </c>
      <c r="B5246" s="10" t="s">
        <v>8446</v>
      </c>
    </row>
    <row r="5247" spans="1:2" x14ac:dyDescent="0.25">
      <c r="A5247" s="7" t="s">
        <v>9900</v>
      </c>
      <c r="B5247" s="18">
        <v>1</v>
      </c>
    </row>
    <row r="5248" spans="1:2" x14ac:dyDescent="0.25">
      <c r="A5248" s="19" t="s">
        <v>9901</v>
      </c>
      <c r="B5248" s="10" t="s">
        <v>8266</v>
      </c>
    </row>
    <row r="5249" spans="1:2" x14ac:dyDescent="0.25">
      <c r="A5249" s="20"/>
      <c r="B5249" s="10" t="s">
        <v>8668</v>
      </c>
    </row>
    <row r="5250" spans="1:2" x14ac:dyDescent="0.25">
      <c r="A5250" s="7" t="s">
        <v>9901</v>
      </c>
      <c r="B5250" s="18">
        <v>2</v>
      </c>
    </row>
    <row r="5251" spans="1:2" x14ac:dyDescent="0.25">
      <c r="A5251" s="7" t="s">
        <v>9902</v>
      </c>
      <c r="B5251" s="10" t="s">
        <v>8279</v>
      </c>
    </row>
    <row r="5252" spans="1:2" x14ac:dyDescent="0.25">
      <c r="A5252" s="7" t="s">
        <v>9902</v>
      </c>
      <c r="B5252" s="18">
        <v>1</v>
      </c>
    </row>
    <row r="5253" spans="1:2" x14ac:dyDescent="0.25">
      <c r="A5253" s="7" t="s">
        <v>9903</v>
      </c>
      <c r="B5253" s="10" t="s">
        <v>9244</v>
      </c>
    </row>
    <row r="5254" spans="1:2" x14ac:dyDescent="0.25">
      <c r="A5254" s="7" t="s">
        <v>9903</v>
      </c>
      <c r="B5254" s="18">
        <v>1</v>
      </c>
    </row>
    <row r="5255" spans="1:2" x14ac:dyDescent="0.25">
      <c r="A5255" s="7" t="s">
        <v>9904</v>
      </c>
      <c r="B5255" s="10" t="s">
        <v>8220</v>
      </c>
    </row>
    <row r="5256" spans="1:2" x14ac:dyDescent="0.25">
      <c r="A5256" s="7" t="s">
        <v>9904</v>
      </c>
      <c r="B5256" s="18">
        <v>1</v>
      </c>
    </row>
    <row r="5257" spans="1:2" x14ac:dyDescent="0.25">
      <c r="A5257" s="7" t="s">
        <v>9905</v>
      </c>
      <c r="B5257" s="10" t="s">
        <v>8983</v>
      </c>
    </row>
    <row r="5258" spans="1:2" x14ac:dyDescent="0.25">
      <c r="A5258" s="7" t="s">
        <v>9905</v>
      </c>
      <c r="B5258" s="18">
        <v>1</v>
      </c>
    </row>
    <row r="5259" spans="1:2" x14ac:dyDescent="0.25">
      <c r="A5259" s="7" t="s">
        <v>9906</v>
      </c>
      <c r="B5259" s="10" t="s">
        <v>8084</v>
      </c>
    </row>
    <row r="5260" spans="1:2" x14ac:dyDescent="0.25">
      <c r="A5260" s="7" t="s">
        <v>9906</v>
      </c>
      <c r="B5260" s="18">
        <v>1</v>
      </c>
    </row>
    <row r="5261" spans="1:2" x14ac:dyDescent="0.25">
      <c r="A5261" s="7" t="s">
        <v>9907</v>
      </c>
      <c r="B5261" s="10" t="s">
        <v>8905</v>
      </c>
    </row>
    <row r="5262" spans="1:2" x14ac:dyDescent="0.25">
      <c r="A5262" s="7" t="s">
        <v>9907</v>
      </c>
      <c r="B5262" s="18">
        <v>1</v>
      </c>
    </row>
    <row r="5263" spans="1:2" x14ac:dyDescent="0.25">
      <c r="A5263" s="7" t="s">
        <v>9908</v>
      </c>
      <c r="B5263" s="10" t="s">
        <v>8084</v>
      </c>
    </row>
    <row r="5264" spans="1:2" x14ac:dyDescent="0.25">
      <c r="A5264" s="7" t="s">
        <v>9908</v>
      </c>
      <c r="B5264" s="18">
        <v>1</v>
      </c>
    </row>
    <row r="5265" spans="1:2" x14ac:dyDescent="0.25">
      <c r="A5265" s="7" t="s">
        <v>9909</v>
      </c>
      <c r="B5265" s="10" t="s">
        <v>8852</v>
      </c>
    </row>
    <row r="5266" spans="1:2" x14ac:dyDescent="0.25">
      <c r="A5266" s="7" t="s">
        <v>9909</v>
      </c>
      <c r="B5266" s="18">
        <v>1</v>
      </c>
    </row>
    <row r="5267" spans="1:2" x14ac:dyDescent="0.25">
      <c r="A5267" s="7" t="s">
        <v>9910</v>
      </c>
      <c r="B5267" s="10" t="s">
        <v>8167</v>
      </c>
    </row>
    <row r="5268" spans="1:2" x14ac:dyDescent="0.25">
      <c r="A5268" s="7" t="s">
        <v>9910</v>
      </c>
      <c r="B5268" s="18">
        <v>1</v>
      </c>
    </row>
    <row r="5269" spans="1:2" x14ac:dyDescent="0.25">
      <c r="A5269" s="7" t="s">
        <v>9911</v>
      </c>
      <c r="B5269" s="10" t="s">
        <v>8279</v>
      </c>
    </row>
    <row r="5270" spans="1:2" x14ac:dyDescent="0.25">
      <c r="A5270" s="7" t="s">
        <v>9911</v>
      </c>
      <c r="B5270" s="18">
        <v>1</v>
      </c>
    </row>
    <row r="5271" spans="1:2" x14ac:dyDescent="0.25">
      <c r="A5271" s="19" t="s">
        <v>9912</v>
      </c>
      <c r="B5271" s="10" t="s">
        <v>8190</v>
      </c>
    </row>
    <row r="5272" spans="1:2" x14ac:dyDescent="0.25">
      <c r="A5272" s="20"/>
      <c r="B5272" s="10" t="s">
        <v>8176</v>
      </c>
    </row>
    <row r="5273" spans="1:2" x14ac:dyDescent="0.25">
      <c r="A5273" s="7" t="s">
        <v>9912</v>
      </c>
      <c r="B5273" s="18">
        <v>2</v>
      </c>
    </row>
    <row r="5274" spans="1:2" x14ac:dyDescent="0.25">
      <c r="A5274" s="19" t="s">
        <v>9913</v>
      </c>
      <c r="B5274" s="10" t="s">
        <v>8158</v>
      </c>
    </row>
    <row r="5275" spans="1:2" x14ac:dyDescent="0.25">
      <c r="A5275" s="21"/>
      <c r="B5275" s="10" t="s">
        <v>8556</v>
      </c>
    </row>
    <row r="5276" spans="1:2" x14ac:dyDescent="0.25">
      <c r="A5276" s="21"/>
      <c r="B5276" s="10" t="s">
        <v>8688</v>
      </c>
    </row>
    <row r="5277" spans="1:2" x14ac:dyDescent="0.25">
      <c r="A5277" s="20"/>
      <c r="B5277" s="10" t="s">
        <v>8405</v>
      </c>
    </row>
    <row r="5278" spans="1:2" x14ac:dyDescent="0.25">
      <c r="A5278" s="7" t="s">
        <v>9913</v>
      </c>
      <c r="B5278" s="18">
        <v>4</v>
      </c>
    </row>
    <row r="5279" spans="1:2" x14ac:dyDescent="0.25">
      <c r="A5279" s="7" t="s">
        <v>9914</v>
      </c>
      <c r="B5279" s="10" t="s">
        <v>8852</v>
      </c>
    </row>
    <row r="5280" spans="1:2" x14ac:dyDescent="0.25">
      <c r="A5280" s="7" t="s">
        <v>9914</v>
      </c>
      <c r="B5280" s="18">
        <v>1</v>
      </c>
    </row>
    <row r="5281" spans="1:2" x14ac:dyDescent="0.25">
      <c r="A5281" s="7" t="s">
        <v>9915</v>
      </c>
      <c r="B5281" s="10" t="s">
        <v>8816</v>
      </c>
    </row>
    <row r="5282" spans="1:2" x14ac:dyDescent="0.25">
      <c r="A5282" s="7" t="s">
        <v>9915</v>
      </c>
      <c r="B5282" s="18">
        <v>1</v>
      </c>
    </row>
    <row r="5283" spans="1:2" x14ac:dyDescent="0.25">
      <c r="A5283" s="7" t="s">
        <v>9916</v>
      </c>
      <c r="B5283" s="10" t="s">
        <v>9116</v>
      </c>
    </row>
    <row r="5284" spans="1:2" x14ac:dyDescent="0.25">
      <c r="A5284" s="7" t="s">
        <v>9916</v>
      </c>
      <c r="B5284" s="18">
        <v>1</v>
      </c>
    </row>
    <row r="5285" spans="1:2" x14ac:dyDescent="0.25">
      <c r="A5285" s="7" t="s">
        <v>9917</v>
      </c>
      <c r="B5285" s="10" t="s">
        <v>8819</v>
      </c>
    </row>
    <row r="5286" spans="1:2" x14ac:dyDescent="0.25">
      <c r="A5286" s="7" t="s">
        <v>9917</v>
      </c>
      <c r="B5286" s="18">
        <v>1</v>
      </c>
    </row>
    <row r="5287" spans="1:2" x14ac:dyDescent="0.25">
      <c r="A5287" s="7" t="s">
        <v>9918</v>
      </c>
      <c r="B5287" s="10" t="s">
        <v>8095</v>
      </c>
    </row>
    <row r="5288" spans="1:2" x14ac:dyDescent="0.25">
      <c r="A5288" s="7" t="s">
        <v>9918</v>
      </c>
      <c r="B5288" s="18">
        <v>1</v>
      </c>
    </row>
    <row r="5289" spans="1:2" x14ac:dyDescent="0.25">
      <c r="A5289" s="19" t="s">
        <v>9919</v>
      </c>
      <c r="B5289" s="10" t="s">
        <v>8324</v>
      </c>
    </row>
    <row r="5290" spans="1:2" x14ac:dyDescent="0.25">
      <c r="A5290" s="21"/>
      <c r="B5290" s="10" t="s">
        <v>8582</v>
      </c>
    </row>
    <row r="5291" spans="1:2" x14ac:dyDescent="0.25">
      <c r="A5291" s="21"/>
      <c r="B5291" s="10" t="s">
        <v>8846</v>
      </c>
    </row>
    <row r="5292" spans="1:2" x14ac:dyDescent="0.25">
      <c r="A5292" s="21"/>
      <c r="B5292" s="10" t="s">
        <v>8861</v>
      </c>
    </row>
    <row r="5293" spans="1:2" x14ac:dyDescent="0.25">
      <c r="A5293" s="21"/>
      <c r="B5293" s="10" t="s">
        <v>8227</v>
      </c>
    </row>
    <row r="5294" spans="1:2" x14ac:dyDescent="0.25">
      <c r="A5294" s="21"/>
      <c r="B5294" s="10" t="s">
        <v>8260</v>
      </c>
    </row>
    <row r="5295" spans="1:2" x14ac:dyDescent="0.25">
      <c r="A5295" s="21"/>
      <c r="B5295" s="10" t="s">
        <v>8312</v>
      </c>
    </row>
    <row r="5296" spans="1:2" x14ac:dyDescent="0.25">
      <c r="A5296" s="20"/>
      <c r="B5296" s="10" t="s">
        <v>8169</v>
      </c>
    </row>
    <row r="5297" spans="1:2" x14ac:dyDescent="0.25">
      <c r="A5297" s="7" t="s">
        <v>9919</v>
      </c>
      <c r="B5297" s="18">
        <v>8</v>
      </c>
    </row>
    <row r="5298" spans="1:2" x14ac:dyDescent="0.25">
      <c r="A5298" s="19" t="s">
        <v>9920</v>
      </c>
      <c r="B5298" s="10" t="s">
        <v>8410</v>
      </c>
    </row>
    <row r="5299" spans="1:2" x14ac:dyDescent="0.25">
      <c r="A5299" s="21"/>
      <c r="B5299" s="10" t="s">
        <v>8162</v>
      </c>
    </row>
    <row r="5300" spans="1:2" x14ac:dyDescent="0.25">
      <c r="A5300" s="20"/>
      <c r="B5300" s="10" t="s">
        <v>8371</v>
      </c>
    </row>
    <row r="5301" spans="1:2" x14ac:dyDescent="0.25">
      <c r="A5301" s="7" t="s">
        <v>9920</v>
      </c>
      <c r="B5301" s="18">
        <v>3</v>
      </c>
    </row>
    <row r="5302" spans="1:2" x14ac:dyDescent="0.25">
      <c r="A5302" s="19" t="s">
        <v>9921</v>
      </c>
      <c r="B5302" s="10" t="s">
        <v>8181</v>
      </c>
    </row>
    <row r="5303" spans="1:2" x14ac:dyDescent="0.25">
      <c r="A5303" s="21"/>
      <c r="B5303" s="10" t="s">
        <v>8677</v>
      </c>
    </row>
    <row r="5304" spans="1:2" x14ac:dyDescent="0.25">
      <c r="A5304" s="20"/>
      <c r="B5304" s="10" t="s">
        <v>8176</v>
      </c>
    </row>
    <row r="5305" spans="1:2" x14ac:dyDescent="0.25">
      <c r="A5305" s="7" t="s">
        <v>9921</v>
      </c>
      <c r="B5305" s="18">
        <v>3</v>
      </c>
    </row>
    <row r="5306" spans="1:2" x14ac:dyDescent="0.25">
      <c r="A5306" s="7" t="s">
        <v>9922</v>
      </c>
      <c r="B5306" s="10" t="s">
        <v>8989</v>
      </c>
    </row>
    <row r="5307" spans="1:2" x14ac:dyDescent="0.25">
      <c r="A5307" s="7" t="s">
        <v>9922</v>
      </c>
      <c r="B5307" s="18">
        <v>1</v>
      </c>
    </row>
    <row r="5308" spans="1:2" x14ac:dyDescent="0.25">
      <c r="A5308" s="19" t="s">
        <v>9923</v>
      </c>
      <c r="B5308" s="10" t="s">
        <v>8236</v>
      </c>
    </row>
    <row r="5309" spans="1:2" x14ac:dyDescent="0.25">
      <c r="A5309" s="21"/>
      <c r="B5309" s="10" t="s">
        <v>8173</v>
      </c>
    </row>
    <row r="5310" spans="1:2" x14ac:dyDescent="0.25">
      <c r="A5310" s="20"/>
      <c r="B5310" s="10" t="s">
        <v>8709</v>
      </c>
    </row>
    <row r="5311" spans="1:2" x14ac:dyDescent="0.25">
      <c r="A5311" s="7" t="s">
        <v>9923</v>
      </c>
      <c r="B5311" s="18">
        <v>3</v>
      </c>
    </row>
    <row r="5312" spans="1:2" x14ac:dyDescent="0.25">
      <c r="A5312" s="7" t="s">
        <v>9924</v>
      </c>
      <c r="B5312" s="10" t="s">
        <v>8371</v>
      </c>
    </row>
    <row r="5313" spans="1:2" x14ac:dyDescent="0.25">
      <c r="A5313" s="7" t="s">
        <v>9924</v>
      </c>
      <c r="B5313" s="18">
        <v>1</v>
      </c>
    </row>
    <row r="5314" spans="1:2" x14ac:dyDescent="0.25">
      <c r="A5314" s="7" t="s">
        <v>9925</v>
      </c>
      <c r="B5314" s="10" t="s">
        <v>9095</v>
      </c>
    </row>
    <row r="5315" spans="1:2" x14ac:dyDescent="0.25">
      <c r="A5315" s="7" t="s">
        <v>9925</v>
      </c>
      <c r="B5315" s="18">
        <v>1</v>
      </c>
    </row>
    <row r="5316" spans="1:2" x14ac:dyDescent="0.25">
      <c r="A5316" s="19" t="s">
        <v>9926</v>
      </c>
      <c r="B5316" s="10" t="s">
        <v>9666</v>
      </c>
    </row>
    <row r="5317" spans="1:2" x14ac:dyDescent="0.25">
      <c r="A5317" s="21"/>
      <c r="B5317" s="10" t="s">
        <v>8371</v>
      </c>
    </row>
    <row r="5318" spans="1:2" x14ac:dyDescent="0.25">
      <c r="A5318" s="20"/>
      <c r="B5318" s="10" t="s">
        <v>8893</v>
      </c>
    </row>
    <row r="5319" spans="1:2" x14ac:dyDescent="0.25">
      <c r="A5319" s="7" t="s">
        <v>9926</v>
      </c>
      <c r="B5319" s="18">
        <v>3</v>
      </c>
    </row>
    <row r="5320" spans="1:2" x14ac:dyDescent="0.25">
      <c r="A5320" s="7" t="s">
        <v>9927</v>
      </c>
      <c r="B5320" s="10" t="s">
        <v>8385</v>
      </c>
    </row>
    <row r="5321" spans="1:2" x14ac:dyDescent="0.25">
      <c r="A5321" s="7" t="s">
        <v>9927</v>
      </c>
      <c r="B5321" s="18">
        <v>1</v>
      </c>
    </row>
    <row r="5322" spans="1:2" x14ac:dyDescent="0.25">
      <c r="A5322" s="7" t="s">
        <v>9928</v>
      </c>
      <c r="B5322" s="10" t="s">
        <v>8824</v>
      </c>
    </row>
    <row r="5323" spans="1:2" x14ac:dyDescent="0.25">
      <c r="A5323" s="7" t="s">
        <v>9928</v>
      </c>
      <c r="B5323" s="18">
        <v>1</v>
      </c>
    </row>
    <row r="5324" spans="1:2" x14ac:dyDescent="0.25">
      <c r="A5324" s="7" t="s">
        <v>9929</v>
      </c>
      <c r="B5324" s="10" t="s">
        <v>9675</v>
      </c>
    </row>
    <row r="5325" spans="1:2" x14ac:dyDescent="0.25">
      <c r="A5325" s="7" t="s">
        <v>9929</v>
      </c>
      <c r="B5325" s="18">
        <v>1</v>
      </c>
    </row>
    <row r="5326" spans="1:2" x14ac:dyDescent="0.25">
      <c r="A5326" s="19" t="s">
        <v>9930</v>
      </c>
      <c r="B5326" s="10" t="s">
        <v>8236</v>
      </c>
    </row>
    <row r="5327" spans="1:2" x14ac:dyDescent="0.25">
      <c r="A5327" s="21"/>
      <c r="B5327" s="10" t="s">
        <v>8173</v>
      </c>
    </row>
    <row r="5328" spans="1:2" x14ac:dyDescent="0.25">
      <c r="A5328" s="20"/>
      <c r="B5328" s="10" t="s">
        <v>8709</v>
      </c>
    </row>
    <row r="5329" spans="1:2" x14ac:dyDescent="0.25">
      <c r="A5329" s="7" t="s">
        <v>9930</v>
      </c>
      <c r="B5329" s="18">
        <v>3</v>
      </c>
    </row>
    <row r="5330" spans="1:2" x14ac:dyDescent="0.25">
      <c r="A5330" s="7" t="s">
        <v>9931</v>
      </c>
      <c r="B5330" s="10" t="s">
        <v>8855</v>
      </c>
    </row>
    <row r="5331" spans="1:2" x14ac:dyDescent="0.25">
      <c r="A5331" s="7" t="s">
        <v>9931</v>
      </c>
      <c r="B5331" s="18">
        <v>1</v>
      </c>
    </row>
    <row r="5332" spans="1:2" x14ac:dyDescent="0.25">
      <c r="A5332" s="19" t="s">
        <v>9932</v>
      </c>
      <c r="B5332" s="10" t="s">
        <v>8236</v>
      </c>
    </row>
    <row r="5333" spans="1:2" x14ac:dyDescent="0.25">
      <c r="A5333" s="21"/>
      <c r="B5333" s="10" t="s">
        <v>8173</v>
      </c>
    </row>
    <row r="5334" spans="1:2" x14ac:dyDescent="0.25">
      <c r="A5334" s="20"/>
      <c r="B5334" s="10" t="s">
        <v>8709</v>
      </c>
    </row>
    <row r="5335" spans="1:2" x14ac:dyDescent="0.25">
      <c r="A5335" s="7" t="s">
        <v>9932</v>
      </c>
      <c r="B5335" s="18">
        <v>3</v>
      </c>
    </row>
    <row r="5336" spans="1:2" x14ac:dyDescent="0.25">
      <c r="A5336" s="7" t="s">
        <v>9933</v>
      </c>
      <c r="B5336" s="10" t="s">
        <v>9099</v>
      </c>
    </row>
    <row r="5337" spans="1:2" x14ac:dyDescent="0.25">
      <c r="A5337" s="7" t="s">
        <v>9933</v>
      </c>
      <c r="B5337" s="18">
        <v>1</v>
      </c>
    </row>
    <row r="5338" spans="1:2" x14ac:dyDescent="0.25">
      <c r="A5338" s="19" t="s">
        <v>9934</v>
      </c>
      <c r="B5338" s="10" t="s">
        <v>8417</v>
      </c>
    </row>
    <row r="5339" spans="1:2" x14ac:dyDescent="0.25">
      <c r="A5339" s="21"/>
      <c r="B5339" s="10" t="s">
        <v>8558</v>
      </c>
    </row>
    <row r="5340" spans="1:2" x14ac:dyDescent="0.25">
      <c r="A5340" s="21"/>
      <c r="B5340" s="10" t="s">
        <v>8532</v>
      </c>
    </row>
    <row r="5341" spans="1:2" x14ac:dyDescent="0.25">
      <c r="A5341" s="21"/>
      <c r="B5341" s="10" t="s">
        <v>8186</v>
      </c>
    </row>
    <row r="5342" spans="1:2" x14ac:dyDescent="0.25">
      <c r="A5342" s="20"/>
      <c r="B5342" s="10" t="s">
        <v>8373</v>
      </c>
    </row>
    <row r="5343" spans="1:2" x14ac:dyDescent="0.25">
      <c r="A5343" s="7" t="s">
        <v>9934</v>
      </c>
      <c r="B5343" s="18">
        <v>5</v>
      </c>
    </row>
    <row r="5344" spans="1:2" x14ac:dyDescent="0.25">
      <c r="A5344" s="7" t="s">
        <v>9935</v>
      </c>
      <c r="B5344" s="10" t="s">
        <v>8819</v>
      </c>
    </row>
    <row r="5345" spans="1:2" x14ac:dyDescent="0.25">
      <c r="A5345" s="7" t="s">
        <v>9935</v>
      </c>
      <c r="B5345" s="18">
        <v>1</v>
      </c>
    </row>
    <row r="5346" spans="1:2" x14ac:dyDescent="0.25">
      <c r="A5346" s="7" t="s">
        <v>9936</v>
      </c>
      <c r="B5346" s="10" t="s">
        <v>8824</v>
      </c>
    </row>
    <row r="5347" spans="1:2" x14ac:dyDescent="0.25">
      <c r="A5347" s="7" t="s">
        <v>9936</v>
      </c>
      <c r="B5347" s="18">
        <v>1</v>
      </c>
    </row>
    <row r="5348" spans="1:2" x14ac:dyDescent="0.25">
      <c r="A5348" s="19" t="s">
        <v>9937</v>
      </c>
      <c r="B5348" s="10" t="s">
        <v>8376</v>
      </c>
    </row>
    <row r="5349" spans="1:2" x14ac:dyDescent="0.25">
      <c r="A5349" s="21"/>
      <c r="B5349" s="10" t="s">
        <v>8204</v>
      </c>
    </row>
    <row r="5350" spans="1:2" x14ac:dyDescent="0.25">
      <c r="A5350" s="21"/>
      <c r="B5350" s="10" t="s">
        <v>8188</v>
      </c>
    </row>
    <row r="5351" spans="1:2" x14ac:dyDescent="0.25">
      <c r="A5351" s="20"/>
      <c r="B5351" s="10" t="s">
        <v>8152</v>
      </c>
    </row>
    <row r="5352" spans="1:2" x14ac:dyDescent="0.25">
      <c r="A5352" s="7" t="s">
        <v>9937</v>
      </c>
      <c r="B5352" s="18">
        <v>4</v>
      </c>
    </row>
    <row r="5353" spans="1:2" x14ac:dyDescent="0.25">
      <c r="A5353" s="19" t="s">
        <v>9938</v>
      </c>
      <c r="B5353" s="10" t="s">
        <v>9099</v>
      </c>
    </row>
    <row r="5354" spans="1:2" x14ac:dyDescent="0.25">
      <c r="A5354" s="21"/>
      <c r="B5354" s="10" t="s">
        <v>8520</v>
      </c>
    </row>
    <row r="5355" spans="1:2" x14ac:dyDescent="0.25">
      <c r="A5355" s="21"/>
      <c r="B5355" s="10" t="s">
        <v>9104</v>
      </c>
    </row>
    <row r="5356" spans="1:2" x14ac:dyDescent="0.25">
      <c r="A5356" s="20"/>
      <c r="B5356" s="10" t="s">
        <v>8190</v>
      </c>
    </row>
    <row r="5357" spans="1:2" x14ac:dyDescent="0.25">
      <c r="A5357" s="7" t="s">
        <v>9938</v>
      </c>
      <c r="B5357" s="18">
        <v>4</v>
      </c>
    </row>
    <row r="5358" spans="1:2" x14ac:dyDescent="0.25">
      <c r="A5358" s="19" t="s">
        <v>9939</v>
      </c>
      <c r="B5358" s="10" t="s">
        <v>8289</v>
      </c>
    </row>
    <row r="5359" spans="1:2" x14ac:dyDescent="0.25">
      <c r="A5359" s="21"/>
      <c r="B5359" s="10" t="s">
        <v>8251</v>
      </c>
    </row>
    <row r="5360" spans="1:2" x14ac:dyDescent="0.25">
      <c r="A5360" s="21"/>
      <c r="B5360" s="10" t="s">
        <v>8518</v>
      </c>
    </row>
    <row r="5361" spans="1:2" x14ac:dyDescent="0.25">
      <c r="A5361" s="21"/>
      <c r="B5361" s="10" t="s">
        <v>8410</v>
      </c>
    </row>
    <row r="5362" spans="1:2" x14ac:dyDescent="0.25">
      <c r="A5362" s="21"/>
      <c r="B5362" s="10" t="s">
        <v>8331</v>
      </c>
    </row>
    <row r="5363" spans="1:2" x14ac:dyDescent="0.25">
      <c r="A5363" s="21"/>
      <c r="B5363" s="10" t="s">
        <v>8162</v>
      </c>
    </row>
    <row r="5364" spans="1:2" x14ac:dyDescent="0.25">
      <c r="A5364" s="21"/>
      <c r="B5364" s="10" t="s">
        <v>8371</v>
      </c>
    </row>
    <row r="5365" spans="1:2" x14ac:dyDescent="0.25">
      <c r="A5365" s="20"/>
      <c r="B5365" s="10" t="s">
        <v>8100</v>
      </c>
    </row>
    <row r="5366" spans="1:2" x14ac:dyDescent="0.25">
      <c r="A5366" s="7" t="s">
        <v>9939</v>
      </c>
      <c r="B5366" s="18">
        <v>8</v>
      </c>
    </row>
    <row r="5367" spans="1:2" x14ac:dyDescent="0.25">
      <c r="A5367" s="19" t="s">
        <v>9940</v>
      </c>
      <c r="B5367" s="10" t="s">
        <v>8417</v>
      </c>
    </row>
    <row r="5368" spans="1:2" x14ac:dyDescent="0.25">
      <c r="A5368" s="21"/>
      <c r="B5368" s="10" t="s">
        <v>8558</v>
      </c>
    </row>
    <row r="5369" spans="1:2" x14ac:dyDescent="0.25">
      <c r="A5369" s="20"/>
      <c r="B5369" s="10" t="s">
        <v>8957</v>
      </c>
    </row>
    <row r="5370" spans="1:2" x14ac:dyDescent="0.25">
      <c r="A5370" s="7" t="s">
        <v>9940</v>
      </c>
      <c r="B5370" s="18">
        <v>3</v>
      </c>
    </row>
    <row r="5371" spans="1:2" x14ac:dyDescent="0.25">
      <c r="A5371" s="19" t="s">
        <v>9941</v>
      </c>
      <c r="B5371" s="10" t="s">
        <v>8236</v>
      </c>
    </row>
    <row r="5372" spans="1:2" x14ac:dyDescent="0.25">
      <c r="A5372" s="21"/>
      <c r="B5372" s="10" t="s">
        <v>8173</v>
      </c>
    </row>
    <row r="5373" spans="1:2" x14ac:dyDescent="0.25">
      <c r="A5373" s="21"/>
      <c r="B5373" s="10" t="s">
        <v>8308</v>
      </c>
    </row>
    <row r="5374" spans="1:2" x14ac:dyDescent="0.25">
      <c r="A5374" s="21"/>
      <c r="B5374" s="10" t="s">
        <v>8709</v>
      </c>
    </row>
    <row r="5375" spans="1:2" x14ac:dyDescent="0.25">
      <c r="A5375" s="20"/>
      <c r="B5375" s="10" t="s">
        <v>8297</v>
      </c>
    </row>
    <row r="5376" spans="1:2" x14ac:dyDescent="0.25">
      <c r="A5376" s="7" t="s">
        <v>9941</v>
      </c>
      <c r="B5376" s="18">
        <v>5</v>
      </c>
    </row>
    <row r="5377" spans="1:2" x14ac:dyDescent="0.25">
      <c r="A5377" s="19" t="s">
        <v>9942</v>
      </c>
      <c r="B5377" s="10" t="s">
        <v>8236</v>
      </c>
    </row>
    <row r="5378" spans="1:2" x14ac:dyDescent="0.25">
      <c r="A5378" s="21"/>
      <c r="B5378" s="10" t="s">
        <v>8173</v>
      </c>
    </row>
    <row r="5379" spans="1:2" x14ac:dyDescent="0.25">
      <c r="A5379" s="21"/>
      <c r="B5379" s="10" t="s">
        <v>8308</v>
      </c>
    </row>
    <row r="5380" spans="1:2" x14ac:dyDescent="0.25">
      <c r="A5380" s="21"/>
      <c r="B5380" s="10" t="s">
        <v>8709</v>
      </c>
    </row>
    <row r="5381" spans="1:2" x14ac:dyDescent="0.25">
      <c r="A5381" s="20"/>
      <c r="B5381" s="10" t="s">
        <v>8297</v>
      </c>
    </row>
    <row r="5382" spans="1:2" x14ac:dyDescent="0.25">
      <c r="A5382" s="7" t="s">
        <v>9942</v>
      </c>
      <c r="B5382" s="18">
        <v>5</v>
      </c>
    </row>
    <row r="5383" spans="1:2" x14ac:dyDescent="0.25">
      <c r="A5383" s="19" t="s">
        <v>9943</v>
      </c>
      <c r="B5383" s="10" t="s">
        <v>8220</v>
      </c>
    </row>
    <row r="5384" spans="1:2" x14ac:dyDescent="0.25">
      <c r="A5384" s="21"/>
      <c r="B5384" s="10" t="s">
        <v>8417</v>
      </c>
    </row>
    <row r="5385" spans="1:2" x14ac:dyDescent="0.25">
      <c r="A5385" s="21"/>
      <c r="B5385" s="10" t="s">
        <v>8558</v>
      </c>
    </row>
    <row r="5386" spans="1:2" x14ac:dyDescent="0.25">
      <c r="A5386" s="21"/>
      <c r="B5386" s="10" t="s">
        <v>8368</v>
      </c>
    </row>
    <row r="5387" spans="1:2" x14ac:dyDescent="0.25">
      <c r="A5387" s="20"/>
      <c r="B5387" s="10" t="s">
        <v>8957</v>
      </c>
    </row>
    <row r="5388" spans="1:2" x14ac:dyDescent="0.25">
      <c r="A5388" s="7" t="s">
        <v>9943</v>
      </c>
      <c r="B5388" s="18">
        <v>5</v>
      </c>
    </row>
    <row r="5389" spans="1:2" x14ac:dyDescent="0.25">
      <c r="A5389" s="7" t="s">
        <v>9944</v>
      </c>
      <c r="B5389" s="10" t="s">
        <v>9116</v>
      </c>
    </row>
    <row r="5390" spans="1:2" x14ac:dyDescent="0.25">
      <c r="A5390" s="7" t="s">
        <v>9944</v>
      </c>
      <c r="B5390" s="18">
        <v>1</v>
      </c>
    </row>
    <row r="5391" spans="1:2" x14ac:dyDescent="0.25">
      <c r="A5391" s="19" t="s">
        <v>9945</v>
      </c>
      <c r="B5391" s="10" t="s">
        <v>8468</v>
      </c>
    </row>
    <row r="5392" spans="1:2" x14ac:dyDescent="0.25">
      <c r="A5392" s="21"/>
      <c r="B5392" s="10" t="s">
        <v>8315</v>
      </c>
    </row>
    <row r="5393" spans="1:2" x14ac:dyDescent="0.25">
      <c r="A5393" s="21"/>
      <c r="B5393" s="10" t="s">
        <v>8318</v>
      </c>
    </row>
    <row r="5394" spans="1:2" x14ac:dyDescent="0.25">
      <c r="A5394" s="21"/>
      <c r="B5394" s="10" t="s">
        <v>9338</v>
      </c>
    </row>
    <row r="5395" spans="1:2" x14ac:dyDescent="0.25">
      <c r="A5395" s="21"/>
      <c r="B5395" s="10" t="s">
        <v>8855</v>
      </c>
    </row>
    <row r="5396" spans="1:2" x14ac:dyDescent="0.25">
      <c r="A5396" s="20"/>
      <c r="B5396" s="10" t="s">
        <v>8824</v>
      </c>
    </row>
    <row r="5397" spans="1:2" x14ac:dyDescent="0.25">
      <c r="A5397" s="7" t="s">
        <v>9945</v>
      </c>
      <c r="B5397" s="18">
        <v>6</v>
      </c>
    </row>
    <row r="5398" spans="1:2" x14ac:dyDescent="0.25">
      <c r="A5398" s="19" t="s">
        <v>9946</v>
      </c>
      <c r="B5398" s="10" t="s">
        <v>8158</v>
      </c>
    </row>
    <row r="5399" spans="1:2" x14ac:dyDescent="0.25">
      <c r="A5399" s="21"/>
      <c r="B5399" s="10" t="s">
        <v>8556</v>
      </c>
    </row>
    <row r="5400" spans="1:2" x14ac:dyDescent="0.25">
      <c r="A5400" s="21"/>
      <c r="B5400" s="10" t="s">
        <v>9666</v>
      </c>
    </row>
    <row r="5401" spans="1:2" x14ac:dyDescent="0.25">
      <c r="A5401" s="20"/>
      <c r="B5401" s="10" t="s">
        <v>8392</v>
      </c>
    </row>
    <row r="5402" spans="1:2" x14ac:dyDescent="0.25">
      <c r="A5402" s="7" t="s">
        <v>9946</v>
      </c>
      <c r="B5402" s="18">
        <v>4</v>
      </c>
    </row>
    <row r="5403" spans="1:2" x14ac:dyDescent="0.25">
      <c r="A5403" s="19" t="s">
        <v>9947</v>
      </c>
      <c r="B5403" s="10" t="s">
        <v>9108</v>
      </c>
    </row>
    <row r="5404" spans="1:2" x14ac:dyDescent="0.25">
      <c r="A5404" s="20"/>
      <c r="B5404" s="10" t="s">
        <v>8889</v>
      </c>
    </row>
    <row r="5405" spans="1:2" x14ac:dyDescent="0.25">
      <c r="A5405" s="7" t="s">
        <v>9947</v>
      </c>
      <c r="B5405" s="18">
        <v>2</v>
      </c>
    </row>
    <row r="5406" spans="1:2" x14ac:dyDescent="0.25">
      <c r="A5406" s="7" t="s">
        <v>9948</v>
      </c>
      <c r="B5406" s="10" t="s">
        <v>8580</v>
      </c>
    </row>
    <row r="5407" spans="1:2" x14ac:dyDescent="0.25">
      <c r="A5407" s="22"/>
      <c r="B5407" s="10" t="s">
        <v>8532</v>
      </c>
    </row>
    <row r="5408" spans="1:2" x14ac:dyDescent="0.25">
      <c r="A5408" s="22"/>
      <c r="B5408" s="10" t="s">
        <v>8249</v>
      </c>
    </row>
    <row r="5409" spans="1:2" x14ac:dyDescent="0.25">
      <c r="A5409" s="22"/>
      <c r="B5409" s="10" t="s">
        <v>8688</v>
      </c>
    </row>
    <row r="5410" spans="1:2" x14ac:dyDescent="0.25">
      <c r="A5410" s="22"/>
      <c r="B5410" s="10" t="s">
        <v>8893</v>
      </c>
    </row>
    <row r="5411" spans="1:2" x14ac:dyDescent="0.25">
      <c r="A5411" s="22"/>
      <c r="B5411" s="10" t="s">
        <v>8150</v>
      </c>
    </row>
    <row r="5412" spans="1:2" x14ac:dyDescent="0.25">
      <c r="A5412" s="23"/>
      <c r="B5412" s="10" t="s">
        <v>8405</v>
      </c>
    </row>
    <row r="5413" spans="1:2" x14ac:dyDescent="0.25">
      <c r="A5413" s="7" t="s">
        <v>9948</v>
      </c>
      <c r="B5413" s="18">
        <v>7</v>
      </c>
    </row>
    <row r="5414" spans="1:2" x14ac:dyDescent="0.25">
      <c r="A5414" s="19" t="s">
        <v>9949</v>
      </c>
      <c r="B5414" s="10" t="s">
        <v>8271</v>
      </c>
    </row>
    <row r="5415" spans="1:2" x14ac:dyDescent="0.25">
      <c r="A5415" s="21"/>
      <c r="B5415" s="10" t="s">
        <v>8961</v>
      </c>
    </row>
    <row r="5416" spans="1:2" x14ac:dyDescent="0.25">
      <c r="A5416" s="21"/>
      <c r="B5416" s="10" t="s">
        <v>9036</v>
      </c>
    </row>
    <row r="5417" spans="1:2" x14ac:dyDescent="0.25">
      <c r="A5417" s="21"/>
      <c r="B5417" s="10" t="s">
        <v>8310</v>
      </c>
    </row>
    <row r="5418" spans="1:2" x14ac:dyDescent="0.25">
      <c r="A5418" s="21"/>
      <c r="B5418" s="10" t="s">
        <v>8852</v>
      </c>
    </row>
    <row r="5419" spans="1:2" x14ac:dyDescent="0.25">
      <c r="A5419" s="21"/>
      <c r="B5419" s="10" t="s">
        <v>8190</v>
      </c>
    </row>
    <row r="5420" spans="1:2" x14ac:dyDescent="0.25">
      <c r="A5420" s="20"/>
      <c r="B5420" s="10" t="s">
        <v>8176</v>
      </c>
    </row>
    <row r="5421" spans="1:2" x14ac:dyDescent="0.25">
      <c r="A5421" s="7" t="s">
        <v>9949</v>
      </c>
      <c r="B5421" s="18">
        <v>7</v>
      </c>
    </row>
    <row r="5422" spans="1:2" x14ac:dyDescent="0.25">
      <c r="A5422" s="19" t="s">
        <v>9950</v>
      </c>
      <c r="B5422" s="10" t="s">
        <v>9120</v>
      </c>
    </row>
    <row r="5423" spans="1:2" x14ac:dyDescent="0.25">
      <c r="A5423" s="20"/>
      <c r="B5423" s="10" t="s">
        <v>9116</v>
      </c>
    </row>
    <row r="5424" spans="1:2" x14ac:dyDescent="0.25">
      <c r="A5424" s="7" t="s">
        <v>9950</v>
      </c>
      <c r="B5424" s="18">
        <v>2</v>
      </c>
    </row>
    <row r="5425" spans="1:2" x14ac:dyDescent="0.25">
      <c r="A5425" s="19" t="s">
        <v>9951</v>
      </c>
      <c r="B5425" s="10" t="s">
        <v>8661</v>
      </c>
    </row>
    <row r="5426" spans="1:2" x14ac:dyDescent="0.25">
      <c r="A5426" s="21"/>
      <c r="B5426" s="10" t="s">
        <v>8158</v>
      </c>
    </row>
    <row r="5427" spans="1:2" x14ac:dyDescent="0.25">
      <c r="A5427" s="21"/>
      <c r="B5427" s="10" t="s">
        <v>8207</v>
      </c>
    </row>
    <row r="5428" spans="1:2" x14ac:dyDescent="0.25">
      <c r="A5428" s="21"/>
      <c r="B5428" s="10" t="s">
        <v>8770</v>
      </c>
    </row>
    <row r="5429" spans="1:2" x14ac:dyDescent="0.25">
      <c r="A5429" s="21"/>
      <c r="B5429" s="10" t="s">
        <v>8214</v>
      </c>
    </row>
    <row r="5430" spans="1:2" x14ac:dyDescent="0.25">
      <c r="A5430" s="21"/>
      <c r="B5430" s="10" t="s">
        <v>8556</v>
      </c>
    </row>
    <row r="5431" spans="1:2" x14ac:dyDescent="0.25">
      <c r="A5431" s="21"/>
      <c r="B5431" s="10" t="s">
        <v>9666</v>
      </c>
    </row>
    <row r="5432" spans="1:2" x14ac:dyDescent="0.25">
      <c r="A5432" s="21"/>
      <c r="B5432" s="10" t="s">
        <v>9061</v>
      </c>
    </row>
    <row r="5433" spans="1:2" x14ac:dyDescent="0.25">
      <c r="A5433" s="21"/>
      <c r="B5433" s="10" t="s">
        <v>8392</v>
      </c>
    </row>
    <row r="5434" spans="1:2" x14ac:dyDescent="0.25">
      <c r="A5434" s="20"/>
      <c r="B5434" s="10" t="s">
        <v>8324</v>
      </c>
    </row>
    <row r="5435" spans="1:2" x14ac:dyDescent="0.25">
      <c r="A5435" s="7" t="s">
        <v>9951</v>
      </c>
      <c r="B5435" s="18">
        <v>10</v>
      </c>
    </row>
    <row r="5436" spans="1:2" x14ac:dyDescent="0.25">
      <c r="A5436" s="7" t="s">
        <v>9952</v>
      </c>
      <c r="B5436" s="10" t="s">
        <v>8271</v>
      </c>
    </row>
    <row r="5437" spans="1:2" x14ac:dyDescent="0.25">
      <c r="A5437" s="7" t="s">
        <v>9952</v>
      </c>
      <c r="B5437" s="18">
        <v>1</v>
      </c>
    </row>
    <row r="5438" spans="1:2" x14ac:dyDescent="0.25">
      <c r="A5438" s="19" t="s">
        <v>9953</v>
      </c>
      <c r="B5438" s="10" t="s">
        <v>8356</v>
      </c>
    </row>
    <row r="5439" spans="1:2" x14ac:dyDescent="0.25">
      <c r="A5439" s="21"/>
      <c r="B5439" s="10" t="s">
        <v>8846</v>
      </c>
    </row>
    <row r="5440" spans="1:2" x14ac:dyDescent="0.25">
      <c r="A5440" s="21"/>
      <c r="B5440" s="10" t="s">
        <v>8861</v>
      </c>
    </row>
    <row r="5441" spans="1:2" x14ac:dyDescent="0.25">
      <c r="A5441" s="21"/>
      <c r="B5441" s="10" t="s">
        <v>8227</v>
      </c>
    </row>
    <row r="5442" spans="1:2" x14ac:dyDescent="0.25">
      <c r="A5442" s="21"/>
      <c r="B5442" s="10" t="s">
        <v>8260</v>
      </c>
    </row>
    <row r="5443" spans="1:2" x14ac:dyDescent="0.25">
      <c r="A5443" s="21"/>
      <c r="B5443" s="10" t="s">
        <v>8312</v>
      </c>
    </row>
    <row r="5444" spans="1:2" x14ac:dyDescent="0.25">
      <c r="A5444" s="21"/>
      <c r="B5444" s="10" t="s">
        <v>8819</v>
      </c>
    </row>
    <row r="5445" spans="1:2" x14ac:dyDescent="0.25">
      <c r="A5445" s="20"/>
      <c r="B5445" s="10" t="s">
        <v>8169</v>
      </c>
    </row>
    <row r="5446" spans="1:2" x14ac:dyDescent="0.25">
      <c r="A5446" s="7" t="s">
        <v>9953</v>
      </c>
      <c r="B5446" s="18">
        <v>8</v>
      </c>
    </row>
    <row r="5447" spans="1:2" x14ac:dyDescent="0.25">
      <c r="A5447" s="7" t="s">
        <v>9954</v>
      </c>
      <c r="B5447" s="10" t="s">
        <v>8580</v>
      </c>
    </row>
    <row r="5448" spans="1:2" x14ac:dyDescent="0.25">
      <c r="A5448" s="7" t="s">
        <v>9954</v>
      </c>
      <c r="B5448" s="18">
        <v>1</v>
      </c>
    </row>
    <row r="5449" spans="1:2" x14ac:dyDescent="0.25">
      <c r="A5449" s="7" t="s">
        <v>9955</v>
      </c>
      <c r="B5449" s="10" t="s">
        <v>8877</v>
      </c>
    </row>
    <row r="5450" spans="1:2" x14ac:dyDescent="0.25">
      <c r="A5450" s="7" t="s">
        <v>9955</v>
      </c>
      <c r="B5450" s="18">
        <v>1</v>
      </c>
    </row>
    <row r="5451" spans="1:2" x14ac:dyDescent="0.25">
      <c r="A5451" s="7" t="s">
        <v>9956</v>
      </c>
      <c r="B5451" s="10" t="s">
        <v>8957</v>
      </c>
    </row>
    <row r="5452" spans="1:2" x14ac:dyDescent="0.25">
      <c r="A5452" s="7" t="s">
        <v>9956</v>
      </c>
      <c r="B5452" s="18">
        <v>1</v>
      </c>
    </row>
    <row r="5453" spans="1:2" x14ac:dyDescent="0.25">
      <c r="A5453" s="7" t="s">
        <v>9957</v>
      </c>
      <c r="B5453" s="10" t="s">
        <v>8279</v>
      </c>
    </row>
    <row r="5454" spans="1:2" x14ac:dyDescent="0.25">
      <c r="A5454" s="7" t="s">
        <v>9957</v>
      </c>
      <c r="B5454" s="18">
        <v>1</v>
      </c>
    </row>
    <row r="5455" spans="1:2" x14ac:dyDescent="0.25">
      <c r="A5455" s="7" t="s">
        <v>9958</v>
      </c>
      <c r="B5455" s="10" t="s">
        <v>8196</v>
      </c>
    </row>
    <row r="5456" spans="1:2" x14ac:dyDescent="0.25">
      <c r="A5456" s="7" t="s">
        <v>9958</v>
      </c>
      <c r="B5456" s="18">
        <v>1</v>
      </c>
    </row>
    <row r="5457" spans="1:2" x14ac:dyDescent="0.25">
      <c r="A5457" s="19" t="s">
        <v>9959</v>
      </c>
      <c r="B5457" s="10" t="s">
        <v>8220</v>
      </c>
    </row>
    <row r="5458" spans="1:2" x14ac:dyDescent="0.25">
      <c r="A5458" s="21"/>
      <c r="B5458" s="10" t="s">
        <v>8368</v>
      </c>
    </row>
    <row r="5459" spans="1:2" x14ac:dyDescent="0.25">
      <c r="A5459" s="21"/>
      <c r="B5459" s="10" t="s">
        <v>8358</v>
      </c>
    </row>
    <row r="5460" spans="1:2" x14ac:dyDescent="0.25">
      <c r="A5460" s="21"/>
      <c r="B5460" s="10" t="s">
        <v>8688</v>
      </c>
    </row>
    <row r="5461" spans="1:2" x14ac:dyDescent="0.25">
      <c r="A5461" s="21"/>
      <c r="B5461" s="10" t="s">
        <v>8150</v>
      </c>
    </row>
    <row r="5462" spans="1:2" x14ac:dyDescent="0.25">
      <c r="A5462" s="20"/>
      <c r="B5462" s="10" t="s">
        <v>9049</v>
      </c>
    </row>
    <row r="5463" spans="1:2" x14ac:dyDescent="0.25">
      <c r="A5463" s="7" t="s">
        <v>9959</v>
      </c>
      <c r="B5463" s="18">
        <v>6</v>
      </c>
    </row>
    <row r="5464" spans="1:2" x14ac:dyDescent="0.25">
      <c r="A5464" s="19" t="s">
        <v>9960</v>
      </c>
      <c r="B5464" s="10" t="s">
        <v>8905</v>
      </c>
    </row>
    <row r="5465" spans="1:2" x14ac:dyDescent="0.25">
      <c r="A5465" s="20"/>
      <c r="B5465" s="10" t="s">
        <v>8966</v>
      </c>
    </row>
    <row r="5466" spans="1:2" x14ac:dyDescent="0.25">
      <c r="A5466" s="7" t="s">
        <v>9960</v>
      </c>
      <c r="B5466" s="18">
        <v>2</v>
      </c>
    </row>
    <row r="5467" spans="1:2" x14ac:dyDescent="0.25">
      <c r="A5467" s="19" t="s">
        <v>9961</v>
      </c>
      <c r="B5467" s="10" t="s">
        <v>8181</v>
      </c>
    </row>
    <row r="5468" spans="1:2" x14ac:dyDescent="0.25">
      <c r="A5468" s="21"/>
      <c r="B5468" s="10" t="s">
        <v>9001</v>
      </c>
    </row>
    <row r="5469" spans="1:2" x14ac:dyDescent="0.25">
      <c r="A5469" s="21"/>
      <c r="B5469" s="10" t="s">
        <v>8733</v>
      </c>
    </row>
    <row r="5470" spans="1:2" x14ac:dyDescent="0.25">
      <c r="A5470" s="21"/>
      <c r="B5470" s="10" t="s">
        <v>8186</v>
      </c>
    </row>
    <row r="5471" spans="1:2" x14ac:dyDescent="0.25">
      <c r="A5471" s="20"/>
      <c r="B5471" s="10" t="s">
        <v>8373</v>
      </c>
    </row>
    <row r="5472" spans="1:2" x14ac:dyDescent="0.25">
      <c r="A5472" s="7" t="s">
        <v>9961</v>
      </c>
      <c r="B5472" s="18">
        <v>5</v>
      </c>
    </row>
    <row r="5473" spans="1:2" x14ac:dyDescent="0.25">
      <c r="A5473" s="19" t="s">
        <v>9962</v>
      </c>
      <c r="B5473" s="10" t="s">
        <v>8385</v>
      </c>
    </row>
    <row r="5474" spans="1:2" x14ac:dyDescent="0.25">
      <c r="A5474" s="21"/>
      <c r="B5474" s="10" t="s">
        <v>9675</v>
      </c>
    </row>
    <row r="5475" spans="1:2" x14ac:dyDescent="0.25">
      <c r="A5475" s="20"/>
      <c r="B5475" s="10" t="s">
        <v>9676</v>
      </c>
    </row>
    <row r="5476" spans="1:2" x14ac:dyDescent="0.25">
      <c r="A5476" s="7" t="s">
        <v>9962</v>
      </c>
      <c r="B5476" s="18">
        <v>3</v>
      </c>
    </row>
    <row r="5477" spans="1:2" x14ac:dyDescent="0.25">
      <c r="A5477" s="19" t="s">
        <v>9963</v>
      </c>
      <c r="B5477" s="10" t="s">
        <v>8385</v>
      </c>
    </row>
    <row r="5478" spans="1:2" x14ac:dyDescent="0.25">
      <c r="A5478" s="21"/>
      <c r="B5478" s="10" t="s">
        <v>8964</v>
      </c>
    </row>
    <row r="5479" spans="1:2" x14ac:dyDescent="0.25">
      <c r="A5479" s="21"/>
      <c r="B5479" s="10" t="s">
        <v>9675</v>
      </c>
    </row>
    <row r="5480" spans="1:2" x14ac:dyDescent="0.25">
      <c r="A5480" s="21"/>
      <c r="B5480" s="10" t="s">
        <v>9676</v>
      </c>
    </row>
    <row r="5481" spans="1:2" x14ac:dyDescent="0.25">
      <c r="A5481" s="20"/>
      <c r="B5481" s="10" t="s">
        <v>8852</v>
      </c>
    </row>
    <row r="5482" spans="1:2" x14ac:dyDescent="0.25">
      <c r="A5482" s="7" t="s">
        <v>9963</v>
      </c>
      <c r="B5482" s="18">
        <v>5</v>
      </c>
    </row>
    <row r="5483" spans="1:2" x14ac:dyDescent="0.25">
      <c r="A5483" s="7" t="s">
        <v>9964</v>
      </c>
      <c r="B5483" s="10" t="s">
        <v>9675</v>
      </c>
    </row>
    <row r="5484" spans="1:2" x14ac:dyDescent="0.25">
      <c r="A5484" s="7" t="s">
        <v>9964</v>
      </c>
      <c r="B5484" s="18">
        <v>1</v>
      </c>
    </row>
    <row r="5485" spans="1:2" x14ac:dyDescent="0.25">
      <c r="A5485" s="7" t="s">
        <v>9965</v>
      </c>
      <c r="B5485" s="10" t="s">
        <v>9106</v>
      </c>
    </row>
    <row r="5486" spans="1:2" x14ac:dyDescent="0.25">
      <c r="A5486" s="7" t="s">
        <v>9965</v>
      </c>
      <c r="B5486" s="18">
        <v>1</v>
      </c>
    </row>
    <row r="5487" spans="1:2" x14ac:dyDescent="0.25">
      <c r="A5487" s="7" t="s">
        <v>9966</v>
      </c>
      <c r="B5487" s="10" t="s">
        <v>8207</v>
      </c>
    </row>
    <row r="5488" spans="1:2" x14ac:dyDescent="0.25">
      <c r="A5488" s="7" t="s">
        <v>9966</v>
      </c>
      <c r="B5488" s="18">
        <v>1</v>
      </c>
    </row>
    <row r="5489" spans="1:2" x14ac:dyDescent="0.25">
      <c r="A5489" s="19" t="s">
        <v>9967</v>
      </c>
      <c r="B5489" s="10" t="s">
        <v>9099</v>
      </c>
    </row>
    <row r="5490" spans="1:2" x14ac:dyDescent="0.25">
      <c r="A5490" s="20"/>
      <c r="B5490" s="10" t="s">
        <v>9104</v>
      </c>
    </row>
    <row r="5491" spans="1:2" x14ac:dyDescent="0.25">
      <c r="A5491" s="7" t="s">
        <v>9967</v>
      </c>
      <c r="B5491" s="18">
        <v>2</v>
      </c>
    </row>
    <row r="5492" spans="1:2" x14ac:dyDescent="0.25">
      <c r="A5492" s="19" t="s">
        <v>9968</v>
      </c>
      <c r="B5492" s="10" t="s">
        <v>8989</v>
      </c>
    </row>
    <row r="5493" spans="1:2" x14ac:dyDescent="0.25">
      <c r="A5493" s="21"/>
      <c r="B5493" s="10" t="s">
        <v>8158</v>
      </c>
    </row>
    <row r="5494" spans="1:2" x14ac:dyDescent="0.25">
      <c r="A5494" s="21"/>
      <c r="B5494" s="10" t="s">
        <v>8556</v>
      </c>
    </row>
    <row r="5495" spans="1:2" x14ac:dyDescent="0.25">
      <c r="A5495" s="21"/>
      <c r="B5495" s="10" t="s">
        <v>9666</v>
      </c>
    </row>
    <row r="5496" spans="1:2" x14ac:dyDescent="0.25">
      <c r="A5496" s="21"/>
      <c r="B5496" s="10" t="s">
        <v>8816</v>
      </c>
    </row>
    <row r="5497" spans="1:2" x14ac:dyDescent="0.25">
      <c r="A5497" s="21"/>
      <c r="B5497" s="10" t="s">
        <v>9086</v>
      </c>
    </row>
    <row r="5498" spans="1:2" x14ac:dyDescent="0.25">
      <c r="A5498" s="21"/>
      <c r="B5498" s="10" t="s">
        <v>8970</v>
      </c>
    </row>
    <row r="5499" spans="1:2" x14ac:dyDescent="0.25">
      <c r="A5499" s="20"/>
      <c r="B5499" s="10" t="s">
        <v>9116</v>
      </c>
    </row>
    <row r="5500" spans="1:2" x14ac:dyDescent="0.25">
      <c r="A5500" s="7" t="s">
        <v>9968</v>
      </c>
      <c r="B5500" s="18">
        <v>8</v>
      </c>
    </row>
    <row r="5501" spans="1:2" x14ac:dyDescent="0.25">
      <c r="A5501" s="7" t="s">
        <v>9969</v>
      </c>
      <c r="B5501" s="10" t="s">
        <v>8468</v>
      </c>
    </row>
    <row r="5502" spans="1:2" x14ac:dyDescent="0.25">
      <c r="A5502" s="7" t="s">
        <v>9969</v>
      </c>
      <c r="B5502" s="18">
        <v>1</v>
      </c>
    </row>
    <row r="5503" spans="1:2" x14ac:dyDescent="0.25">
      <c r="A5503" s="7" t="s">
        <v>9970</v>
      </c>
      <c r="B5503" s="10" t="s">
        <v>9676</v>
      </c>
    </row>
    <row r="5504" spans="1:2" x14ac:dyDescent="0.25">
      <c r="A5504" s="7" t="s">
        <v>9970</v>
      </c>
      <c r="B5504" s="18">
        <v>1</v>
      </c>
    </row>
    <row r="5505" spans="1:2" x14ac:dyDescent="0.25">
      <c r="A5505" s="7" t="s">
        <v>9971</v>
      </c>
      <c r="B5505" s="10" t="s">
        <v>8084</v>
      </c>
    </row>
    <row r="5506" spans="1:2" x14ac:dyDescent="0.25">
      <c r="A5506" s="7" t="s">
        <v>9971</v>
      </c>
      <c r="B5506" s="18">
        <v>1</v>
      </c>
    </row>
    <row r="5507" spans="1:2" x14ac:dyDescent="0.25">
      <c r="A5507" s="7" t="s">
        <v>9972</v>
      </c>
      <c r="B5507" s="10" t="s">
        <v>8069</v>
      </c>
    </row>
    <row r="5508" spans="1:2" x14ac:dyDescent="0.25">
      <c r="A5508" s="7" t="s">
        <v>9972</v>
      </c>
      <c r="B5508" s="18">
        <v>1</v>
      </c>
    </row>
    <row r="5509" spans="1:2" x14ac:dyDescent="0.25">
      <c r="A5509" s="19" t="s">
        <v>9973</v>
      </c>
      <c r="B5509" s="10" t="s">
        <v>8836</v>
      </c>
    </row>
    <row r="5510" spans="1:2" x14ac:dyDescent="0.25">
      <c r="A5510" s="21"/>
      <c r="B5510" s="10" t="s">
        <v>9112</v>
      </c>
    </row>
    <row r="5511" spans="1:2" x14ac:dyDescent="0.25">
      <c r="A5511" s="21"/>
      <c r="B5511" s="10" t="s">
        <v>8322</v>
      </c>
    </row>
    <row r="5512" spans="1:2" x14ac:dyDescent="0.25">
      <c r="A5512" s="21"/>
      <c r="B5512" s="10" t="s">
        <v>9108</v>
      </c>
    </row>
    <row r="5513" spans="1:2" x14ac:dyDescent="0.25">
      <c r="A5513" s="21"/>
      <c r="B5513" s="10" t="s">
        <v>8472</v>
      </c>
    </row>
    <row r="5514" spans="1:2" x14ac:dyDescent="0.25">
      <c r="A5514" s="21"/>
      <c r="B5514" s="10" t="s">
        <v>9114</v>
      </c>
    </row>
    <row r="5515" spans="1:2" x14ac:dyDescent="0.25">
      <c r="A5515" s="21"/>
      <c r="B5515" s="10" t="s">
        <v>9088</v>
      </c>
    </row>
    <row r="5516" spans="1:2" x14ac:dyDescent="0.25">
      <c r="A5516" s="21"/>
      <c r="B5516" s="10" t="s">
        <v>8791</v>
      </c>
    </row>
    <row r="5517" spans="1:2" x14ac:dyDescent="0.25">
      <c r="A5517" s="20"/>
      <c r="B5517" s="10" t="s">
        <v>9095</v>
      </c>
    </row>
    <row r="5518" spans="1:2" x14ac:dyDescent="0.25">
      <c r="A5518" s="7" t="s">
        <v>9973</v>
      </c>
      <c r="B5518" s="18">
        <v>9</v>
      </c>
    </row>
    <row r="5519" spans="1:2" x14ac:dyDescent="0.25">
      <c r="A5519" s="19" t="s">
        <v>9974</v>
      </c>
      <c r="B5519" s="10" t="s">
        <v>8992</v>
      </c>
    </row>
    <row r="5520" spans="1:2" x14ac:dyDescent="0.25">
      <c r="A5520" s="21"/>
      <c r="B5520" s="10" t="s">
        <v>9106</v>
      </c>
    </row>
    <row r="5521" spans="1:2" x14ac:dyDescent="0.25">
      <c r="A5521" s="20"/>
      <c r="B5521" s="10" t="s">
        <v>8816</v>
      </c>
    </row>
    <row r="5522" spans="1:2" x14ac:dyDescent="0.25">
      <c r="A5522" s="7" t="s">
        <v>9974</v>
      </c>
      <c r="B5522" s="18">
        <v>3</v>
      </c>
    </row>
    <row r="5523" spans="1:2" x14ac:dyDescent="0.25">
      <c r="A5523" s="19" t="s">
        <v>9975</v>
      </c>
      <c r="B5523" s="10" t="s">
        <v>9086</v>
      </c>
    </row>
    <row r="5524" spans="1:2" x14ac:dyDescent="0.25">
      <c r="A5524" s="21"/>
      <c r="B5524" s="10" t="s">
        <v>9099</v>
      </c>
    </row>
    <row r="5525" spans="1:2" x14ac:dyDescent="0.25">
      <c r="A5525" s="21"/>
      <c r="B5525" s="10" t="s">
        <v>9118</v>
      </c>
    </row>
    <row r="5526" spans="1:2" x14ac:dyDescent="0.25">
      <c r="A5526" s="20"/>
      <c r="B5526" s="10" t="s">
        <v>9104</v>
      </c>
    </row>
    <row r="5527" spans="1:2" x14ac:dyDescent="0.25">
      <c r="A5527" s="7" t="s">
        <v>9975</v>
      </c>
      <c r="B5527" s="18">
        <v>4</v>
      </c>
    </row>
    <row r="5528" spans="1:2" x14ac:dyDescent="0.25">
      <c r="A5528" s="19" t="s">
        <v>9976</v>
      </c>
      <c r="B5528" s="10" t="s">
        <v>8989</v>
      </c>
    </row>
    <row r="5529" spans="1:2" x14ac:dyDescent="0.25">
      <c r="A5529" s="21"/>
      <c r="B5529" s="10" t="s">
        <v>8970</v>
      </c>
    </row>
    <row r="5530" spans="1:2" x14ac:dyDescent="0.25">
      <c r="A5530" s="21"/>
      <c r="B5530" s="10" t="s">
        <v>8167</v>
      </c>
    </row>
    <row r="5531" spans="1:2" x14ac:dyDescent="0.25">
      <c r="A5531" s="20"/>
      <c r="B5531" s="10" t="s">
        <v>9116</v>
      </c>
    </row>
    <row r="5532" spans="1:2" x14ac:dyDescent="0.25">
      <c r="A5532" s="7" t="s">
        <v>9976</v>
      </c>
      <c r="B5532" s="18">
        <v>4</v>
      </c>
    </row>
    <row r="5533" spans="1:2" x14ac:dyDescent="0.25">
      <c r="A5533" s="7" t="s">
        <v>9977</v>
      </c>
      <c r="B5533" s="10" t="s">
        <v>8069</v>
      </c>
    </row>
    <row r="5534" spans="1:2" x14ac:dyDescent="0.25">
      <c r="A5534" s="7" t="s">
        <v>9977</v>
      </c>
      <c r="B5534" s="18">
        <v>1</v>
      </c>
    </row>
    <row r="5535" spans="1:2" x14ac:dyDescent="0.25">
      <c r="A5535" s="7" t="s">
        <v>9978</v>
      </c>
      <c r="B5535" s="10" t="s">
        <v>8069</v>
      </c>
    </row>
    <row r="5536" spans="1:2" x14ac:dyDescent="0.25">
      <c r="A5536" s="7" t="s">
        <v>9978</v>
      </c>
      <c r="B5536" s="18">
        <v>1</v>
      </c>
    </row>
    <row r="5537" spans="1:2" x14ac:dyDescent="0.25">
      <c r="A5537" s="7" t="s">
        <v>9979</v>
      </c>
      <c r="B5537" s="10" t="s">
        <v>8105</v>
      </c>
    </row>
    <row r="5538" spans="1:2" x14ac:dyDescent="0.25">
      <c r="A5538" s="7" t="s">
        <v>9979</v>
      </c>
      <c r="B5538" s="18">
        <v>1</v>
      </c>
    </row>
    <row r="5539" spans="1:2" x14ac:dyDescent="0.25">
      <c r="A5539" s="19" t="s">
        <v>9980</v>
      </c>
      <c r="B5539" s="10" t="s">
        <v>8072</v>
      </c>
    </row>
    <row r="5540" spans="1:2" x14ac:dyDescent="0.25">
      <c r="A5540" s="20"/>
      <c r="B5540" s="10" t="s">
        <v>8084</v>
      </c>
    </row>
    <row r="5541" spans="1:2" x14ac:dyDescent="0.25">
      <c r="A5541" s="7" t="s">
        <v>9980</v>
      </c>
      <c r="B5541" s="18">
        <v>2</v>
      </c>
    </row>
    <row r="5542" spans="1:2" x14ac:dyDescent="0.25">
      <c r="A5542" s="19" t="s">
        <v>9981</v>
      </c>
      <c r="B5542" s="10" t="s">
        <v>8315</v>
      </c>
    </row>
    <row r="5543" spans="1:2" x14ac:dyDescent="0.25">
      <c r="A5543" s="21"/>
      <c r="B5543" s="10" t="s">
        <v>8271</v>
      </c>
    </row>
    <row r="5544" spans="1:2" x14ac:dyDescent="0.25">
      <c r="A5544" s="21"/>
      <c r="B5544" s="10" t="s">
        <v>8520</v>
      </c>
    </row>
    <row r="5545" spans="1:2" x14ac:dyDescent="0.25">
      <c r="A5545" s="20"/>
      <c r="B5545" s="10" t="s">
        <v>8852</v>
      </c>
    </row>
    <row r="5546" spans="1:2" x14ac:dyDescent="0.25">
      <c r="A5546" s="7" t="s">
        <v>9981</v>
      </c>
      <c r="B5546" s="18">
        <v>4</v>
      </c>
    </row>
    <row r="5547" spans="1:2" x14ac:dyDescent="0.25">
      <c r="A5547" s="19" t="s">
        <v>9982</v>
      </c>
      <c r="B5547" s="10" t="s">
        <v>8072</v>
      </c>
    </row>
    <row r="5548" spans="1:2" x14ac:dyDescent="0.25">
      <c r="A5548" s="20"/>
      <c r="B5548" s="10" t="s">
        <v>8160</v>
      </c>
    </row>
    <row r="5549" spans="1:2" x14ac:dyDescent="0.25">
      <c r="A5549" s="7" t="s">
        <v>9982</v>
      </c>
      <c r="B5549" s="18">
        <v>2</v>
      </c>
    </row>
    <row r="5550" spans="1:2" x14ac:dyDescent="0.25">
      <c r="A5550" s="19" t="s">
        <v>9983</v>
      </c>
      <c r="B5550" s="10" t="s">
        <v>8072</v>
      </c>
    </row>
    <row r="5551" spans="1:2" x14ac:dyDescent="0.25">
      <c r="A5551" s="20"/>
      <c r="B5551" s="10" t="s">
        <v>8122</v>
      </c>
    </row>
    <row r="5552" spans="1:2" x14ac:dyDescent="0.25">
      <c r="A5552" s="7" t="s">
        <v>9983</v>
      </c>
      <c r="B5552" s="18">
        <v>2</v>
      </c>
    </row>
    <row r="5553" spans="1:2" x14ac:dyDescent="0.25">
      <c r="A5553" s="19" t="s">
        <v>9984</v>
      </c>
      <c r="B5553" s="10" t="s">
        <v>8186</v>
      </c>
    </row>
    <row r="5554" spans="1:2" x14ac:dyDescent="0.25">
      <c r="A5554" s="20"/>
      <c r="B5554" s="10" t="s">
        <v>8190</v>
      </c>
    </row>
    <row r="5555" spans="1:2" x14ac:dyDescent="0.25">
      <c r="A5555" s="7" t="s">
        <v>9984</v>
      </c>
      <c r="B5555" s="18">
        <v>2</v>
      </c>
    </row>
    <row r="5556" spans="1:2" x14ac:dyDescent="0.25">
      <c r="A5556" s="19" t="s">
        <v>9985</v>
      </c>
      <c r="B5556" s="10" t="s">
        <v>8251</v>
      </c>
    </row>
    <row r="5557" spans="1:2" x14ac:dyDescent="0.25">
      <c r="A5557" s="20"/>
      <c r="B5557" s="10" t="s">
        <v>8173</v>
      </c>
    </row>
    <row r="5558" spans="1:2" x14ac:dyDescent="0.25">
      <c r="A5558" s="7" t="s">
        <v>9985</v>
      </c>
      <c r="B5558" s="18">
        <v>2</v>
      </c>
    </row>
    <row r="5559" spans="1:2" x14ac:dyDescent="0.25">
      <c r="A5559" s="7" t="s">
        <v>9986</v>
      </c>
      <c r="B5559" s="10" t="s">
        <v>8072</v>
      </c>
    </row>
    <row r="5560" spans="1:2" x14ac:dyDescent="0.25">
      <c r="A5560" s="7" t="s">
        <v>9986</v>
      </c>
      <c r="B5560" s="18">
        <v>1</v>
      </c>
    </row>
    <row r="5561" spans="1:2" x14ac:dyDescent="0.25">
      <c r="A5561" s="19" t="s">
        <v>9987</v>
      </c>
      <c r="B5561" s="10" t="s">
        <v>8532</v>
      </c>
    </row>
    <row r="5562" spans="1:2" x14ac:dyDescent="0.25">
      <c r="A5562" s="20"/>
      <c r="B5562" s="10" t="s">
        <v>8167</v>
      </c>
    </row>
    <row r="5563" spans="1:2" x14ac:dyDescent="0.25">
      <c r="A5563" s="7" t="s">
        <v>9987</v>
      </c>
      <c r="B5563" s="18">
        <v>2</v>
      </c>
    </row>
    <row r="5564" spans="1:2" x14ac:dyDescent="0.25">
      <c r="A5564" s="7" t="s">
        <v>9988</v>
      </c>
      <c r="B5564" s="10" t="s">
        <v>8532</v>
      </c>
    </row>
    <row r="5565" spans="1:2" x14ac:dyDescent="0.25">
      <c r="A5565" s="7" t="s">
        <v>9988</v>
      </c>
      <c r="B5565" s="18">
        <v>1</v>
      </c>
    </row>
    <row r="5566" spans="1:2" x14ac:dyDescent="0.25">
      <c r="A5566" s="7" t="s">
        <v>9989</v>
      </c>
      <c r="B5566" s="10" t="s">
        <v>8204</v>
      </c>
    </row>
    <row r="5567" spans="1:2" x14ac:dyDescent="0.25">
      <c r="A5567" s="7" t="s">
        <v>9989</v>
      </c>
      <c r="B5567" s="18">
        <v>1</v>
      </c>
    </row>
    <row r="5568" spans="1:2" x14ac:dyDescent="0.25">
      <c r="A5568" s="7" t="s">
        <v>9990</v>
      </c>
      <c r="B5568" s="10" t="s">
        <v>8158</v>
      </c>
    </row>
    <row r="5569" spans="1:2" x14ac:dyDescent="0.25">
      <c r="A5569" s="7" t="s">
        <v>9990</v>
      </c>
      <c r="B5569" s="18">
        <v>1</v>
      </c>
    </row>
    <row r="5570" spans="1:2" x14ac:dyDescent="0.25">
      <c r="A5570" s="7" t="s">
        <v>9991</v>
      </c>
      <c r="B5570" s="10" t="s">
        <v>8558</v>
      </c>
    </row>
    <row r="5571" spans="1:2" x14ac:dyDescent="0.25">
      <c r="A5571" s="7" t="s">
        <v>9991</v>
      </c>
      <c r="B5571" s="18">
        <v>1</v>
      </c>
    </row>
    <row r="5572" spans="1:2" x14ac:dyDescent="0.25">
      <c r="A5572" s="19" t="s">
        <v>9992</v>
      </c>
      <c r="B5572" s="10" t="s">
        <v>9338</v>
      </c>
    </row>
    <row r="5573" spans="1:2" x14ac:dyDescent="0.25">
      <c r="A5573" s="20"/>
      <c r="B5573" s="10" t="s">
        <v>8186</v>
      </c>
    </row>
    <row r="5574" spans="1:2" x14ac:dyDescent="0.25">
      <c r="A5574" s="7" t="s">
        <v>9992</v>
      </c>
      <c r="B5574" s="18">
        <v>2</v>
      </c>
    </row>
    <row r="5575" spans="1:2" x14ac:dyDescent="0.25">
      <c r="A5575" s="7" t="s">
        <v>9993</v>
      </c>
      <c r="B5575" s="10" t="s">
        <v>8417</v>
      </c>
    </row>
    <row r="5576" spans="1:2" x14ac:dyDescent="0.25">
      <c r="A5576" s="7" t="s">
        <v>9993</v>
      </c>
      <c r="B5576" s="18">
        <v>1</v>
      </c>
    </row>
    <row r="5577" spans="1:2" x14ac:dyDescent="0.25">
      <c r="A5577" s="7" t="s">
        <v>9994</v>
      </c>
      <c r="B5577" s="10" t="s">
        <v>8084</v>
      </c>
    </row>
    <row r="5578" spans="1:2" x14ac:dyDescent="0.25">
      <c r="A5578" s="7" t="s">
        <v>9994</v>
      </c>
      <c r="B5578" s="18">
        <v>1</v>
      </c>
    </row>
    <row r="5579" spans="1:2" x14ac:dyDescent="0.25">
      <c r="A5579" s="7" t="s">
        <v>9995</v>
      </c>
      <c r="B5579" s="10" t="s">
        <v>8084</v>
      </c>
    </row>
    <row r="5580" spans="1:2" x14ac:dyDescent="0.25">
      <c r="A5580" s="7" t="s">
        <v>9995</v>
      </c>
      <c r="B5580" s="18">
        <v>1</v>
      </c>
    </row>
    <row r="5581" spans="1:2" x14ac:dyDescent="0.25">
      <c r="A5581" s="7" t="s">
        <v>9996</v>
      </c>
      <c r="B5581" s="10" t="s">
        <v>8140</v>
      </c>
    </row>
    <row r="5582" spans="1:2" x14ac:dyDescent="0.25">
      <c r="A5582" s="7" t="s">
        <v>9996</v>
      </c>
      <c r="B5582" s="18">
        <v>1</v>
      </c>
    </row>
    <row r="5583" spans="1:2" x14ac:dyDescent="0.25">
      <c r="A5583" s="7" t="s">
        <v>9997</v>
      </c>
      <c r="B5583" s="10" t="s">
        <v>8556</v>
      </c>
    </row>
    <row r="5584" spans="1:2" x14ac:dyDescent="0.25">
      <c r="A5584" s="7" t="s">
        <v>9997</v>
      </c>
      <c r="B5584" s="18">
        <v>1</v>
      </c>
    </row>
    <row r="5585" spans="1:2" x14ac:dyDescent="0.25">
      <c r="A5585" s="19" t="s">
        <v>9998</v>
      </c>
      <c r="B5585" s="10" t="s">
        <v>8072</v>
      </c>
    </row>
    <row r="5586" spans="1:2" x14ac:dyDescent="0.25">
      <c r="A5586" s="21"/>
      <c r="B5586" s="10" t="s">
        <v>8084</v>
      </c>
    </row>
    <row r="5587" spans="1:2" x14ac:dyDescent="0.25">
      <c r="A5587" s="21"/>
      <c r="B5587" s="10" t="s">
        <v>8532</v>
      </c>
    </row>
    <row r="5588" spans="1:2" x14ac:dyDescent="0.25">
      <c r="A5588" s="21"/>
      <c r="B5588" s="10" t="s">
        <v>9338</v>
      </c>
    </row>
    <row r="5589" spans="1:2" x14ac:dyDescent="0.25">
      <c r="A5589" s="21"/>
      <c r="B5589" s="10" t="s">
        <v>8167</v>
      </c>
    </row>
    <row r="5590" spans="1:2" x14ac:dyDescent="0.25">
      <c r="A5590" s="21"/>
      <c r="B5590" s="10" t="s">
        <v>8105</v>
      </c>
    </row>
    <row r="5591" spans="1:2" x14ac:dyDescent="0.25">
      <c r="A5591" s="21"/>
      <c r="B5591" s="10" t="s">
        <v>8373</v>
      </c>
    </row>
    <row r="5592" spans="1:2" x14ac:dyDescent="0.25">
      <c r="A5592" s="20"/>
      <c r="B5592" s="10" t="s">
        <v>8160</v>
      </c>
    </row>
    <row r="5593" spans="1:2" x14ac:dyDescent="0.25">
      <c r="A5593" s="7" t="s">
        <v>9998</v>
      </c>
      <c r="B5593" s="18">
        <v>8</v>
      </c>
    </row>
    <row r="5594" spans="1:2" x14ac:dyDescent="0.25">
      <c r="A5594" s="19" t="s">
        <v>9999</v>
      </c>
      <c r="B5594" s="10" t="s">
        <v>8105</v>
      </c>
    </row>
    <row r="5595" spans="1:2" x14ac:dyDescent="0.25">
      <c r="A5595" s="21"/>
      <c r="B5595" s="10" t="s">
        <v>8446</v>
      </c>
    </row>
    <row r="5596" spans="1:2" x14ac:dyDescent="0.25">
      <c r="A5596" s="20"/>
      <c r="B5596" s="10" t="s">
        <v>8190</v>
      </c>
    </row>
    <row r="5597" spans="1:2" x14ac:dyDescent="0.25">
      <c r="A5597" s="7" t="s">
        <v>9999</v>
      </c>
      <c r="B5597" s="18">
        <v>3</v>
      </c>
    </row>
    <row r="5598" spans="1:2" x14ac:dyDescent="0.25">
      <c r="A5598" s="19" t="s">
        <v>10000</v>
      </c>
      <c r="B5598" s="10" t="s">
        <v>8204</v>
      </c>
    </row>
    <row r="5599" spans="1:2" x14ac:dyDescent="0.25">
      <c r="A5599" s="20"/>
      <c r="B5599" s="10" t="s">
        <v>8152</v>
      </c>
    </row>
    <row r="5600" spans="1:2" x14ac:dyDescent="0.25">
      <c r="A5600" s="7" t="s">
        <v>10000</v>
      </c>
      <c r="B5600" s="18">
        <v>2</v>
      </c>
    </row>
    <row r="5601" spans="1:2" x14ac:dyDescent="0.25">
      <c r="A5601" s="19" t="s">
        <v>10001</v>
      </c>
      <c r="B5601" s="10" t="s">
        <v>8315</v>
      </c>
    </row>
    <row r="5602" spans="1:2" x14ac:dyDescent="0.25">
      <c r="A5602" s="21"/>
      <c r="B5602" s="10" t="s">
        <v>9338</v>
      </c>
    </row>
    <row r="5603" spans="1:2" x14ac:dyDescent="0.25">
      <c r="A5603" s="21"/>
      <c r="B5603" s="10" t="s">
        <v>8271</v>
      </c>
    </row>
    <row r="5604" spans="1:2" x14ac:dyDescent="0.25">
      <c r="A5604" s="20"/>
      <c r="B5604" s="10" t="s">
        <v>8852</v>
      </c>
    </row>
    <row r="5605" spans="1:2" x14ac:dyDescent="0.25">
      <c r="A5605" s="7" t="s">
        <v>10001</v>
      </c>
      <c r="B5605" s="18">
        <v>4</v>
      </c>
    </row>
    <row r="5606" spans="1:2" x14ac:dyDescent="0.25">
      <c r="A5606" s="7" t="s">
        <v>10002</v>
      </c>
      <c r="B5606" s="10" t="s">
        <v>8158</v>
      </c>
    </row>
    <row r="5607" spans="1:2" x14ac:dyDescent="0.25">
      <c r="A5607" s="7" t="s">
        <v>10002</v>
      </c>
      <c r="B5607" s="18">
        <v>1</v>
      </c>
    </row>
    <row r="5608" spans="1:2" x14ac:dyDescent="0.25">
      <c r="A5608" s="19" t="s">
        <v>10003</v>
      </c>
      <c r="B5608" s="10" t="s">
        <v>8556</v>
      </c>
    </row>
    <row r="5609" spans="1:2" x14ac:dyDescent="0.25">
      <c r="A5609" s="20"/>
      <c r="B5609" s="10" t="s">
        <v>8167</v>
      </c>
    </row>
    <row r="5610" spans="1:2" x14ac:dyDescent="0.25">
      <c r="A5610" s="7" t="s">
        <v>10003</v>
      </c>
      <c r="B5610" s="18">
        <v>2</v>
      </c>
    </row>
    <row r="5611" spans="1:2" x14ac:dyDescent="0.25">
      <c r="A5611" s="7" t="s">
        <v>10004</v>
      </c>
      <c r="B5611" s="10" t="s">
        <v>8186</v>
      </c>
    </row>
    <row r="5612" spans="1:2" x14ac:dyDescent="0.25">
      <c r="A5612" s="7" t="s">
        <v>10004</v>
      </c>
      <c r="B5612" s="18">
        <v>1</v>
      </c>
    </row>
    <row r="5613" spans="1:2" x14ac:dyDescent="0.25">
      <c r="A5613" s="7" t="s">
        <v>10005</v>
      </c>
      <c r="B5613" s="10" t="s">
        <v>8173</v>
      </c>
    </row>
    <row r="5614" spans="1:2" x14ac:dyDescent="0.25">
      <c r="A5614" s="7" t="s">
        <v>10005</v>
      </c>
      <c r="B5614" s="18">
        <v>1</v>
      </c>
    </row>
    <row r="5615" spans="1:2" x14ac:dyDescent="0.25">
      <c r="A5615" s="7" t="s">
        <v>10006</v>
      </c>
      <c r="B5615" s="10" t="s">
        <v>8072</v>
      </c>
    </row>
    <row r="5616" spans="1:2" x14ac:dyDescent="0.25">
      <c r="A5616" s="7" t="s">
        <v>10006</v>
      </c>
      <c r="B5616" s="18">
        <v>1</v>
      </c>
    </row>
    <row r="5617" spans="1:2" x14ac:dyDescent="0.25">
      <c r="A5617" s="7" t="s">
        <v>10007</v>
      </c>
      <c r="B5617" s="10" t="s">
        <v>8084</v>
      </c>
    </row>
    <row r="5618" spans="1:2" x14ac:dyDescent="0.25">
      <c r="A5618" s="7" t="s">
        <v>10007</v>
      </c>
      <c r="B5618" s="18">
        <v>1</v>
      </c>
    </row>
    <row r="5619" spans="1:2" x14ac:dyDescent="0.25">
      <c r="A5619" s="19" t="s">
        <v>10008</v>
      </c>
      <c r="B5619" s="10" t="s">
        <v>8558</v>
      </c>
    </row>
    <row r="5620" spans="1:2" x14ac:dyDescent="0.25">
      <c r="A5620" s="20"/>
      <c r="B5620" s="10" t="s">
        <v>8140</v>
      </c>
    </row>
    <row r="5621" spans="1:2" x14ac:dyDescent="0.25">
      <c r="A5621" s="7" t="s">
        <v>10008</v>
      </c>
      <c r="B5621" s="18">
        <v>2</v>
      </c>
    </row>
    <row r="5622" spans="1:2" x14ac:dyDescent="0.25">
      <c r="A5622" s="19" t="s">
        <v>10009</v>
      </c>
      <c r="B5622" s="10" t="s">
        <v>8084</v>
      </c>
    </row>
    <row r="5623" spans="1:2" x14ac:dyDescent="0.25">
      <c r="A5623" s="21"/>
      <c r="B5623" s="10" t="s">
        <v>8190</v>
      </c>
    </row>
    <row r="5624" spans="1:2" x14ac:dyDescent="0.25">
      <c r="A5624" s="20"/>
      <c r="B5624" s="10" t="s">
        <v>8148</v>
      </c>
    </row>
    <row r="5625" spans="1:2" x14ac:dyDescent="0.25">
      <c r="A5625" s="7" t="s">
        <v>10009</v>
      </c>
      <c r="B5625" s="18">
        <v>3</v>
      </c>
    </row>
    <row r="5626" spans="1:2" x14ac:dyDescent="0.25">
      <c r="A5626" s="19" t="s">
        <v>10010</v>
      </c>
      <c r="B5626" s="10" t="s">
        <v>8271</v>
      </c>
    </row>
    <row r="5627" spans="1:2" x14ac:dyDescent="0.25">
      <c r="A5627" s="20"/>
      <c r="B5627" s="10" t="s">
        <v>8520</v>
      </c>
    </row>
    <row r="5628" spans="1:2" x14ac:dyDescent="0.25">
      <c r="A5628" s="7" t="s">
        <v>10010</v>
      </c>
      <c r="B5628" s="18">
        <v>2</v>
      </c>
    </row>
    <row r="5629" spans="1:2" x14ac:dyDescent="0.25">
      <c r="A5629" s="7" t="s">
        <v>10011</v>
      </c>
      <c r="B5629" s="10" t="s">
        <v>8220</v>
      </c>
    </row>
    <row r="5630" spans="1:2" x14ac:dyDescent="0.25">
      <c r="A5630" s="7" t="s">
        <v>10011</v>
      </c>
      <c r="B5630" s="18">
        <v>1</v>
      </c>
    </row>
    <row r="5631" spans="1:2" x14ac:dyDescent="0.25">
      <c r="A5631" s="7" t="s">
        <v>10012</v>
      </c>
      <c r="B5631" s="10" t="s">
        <v>8220</v>
      </c>
    </row>
    <row r="5632" spans="1:2" x14ac:dyDescent="0.25">
      <c r="A5632" s="7" t="s">
        <v>10012</v>
      </c>
      <c r="B5632" s="18">
        <v>1</v>
      </c>
    </row>
    <row r="5633" spans="1:2" x14ac:dyDescent="0.25">
      <c r="A5633" s="7" t="s">
        <v>10013</v>
      </c>
      <c r="B5633" s="10" t="s">
        <v>8072</v>
      </c>
    </row>
    <row r="5634" spans="1:2" x14ac:dyDescent="0.25">
      <c r="A5634" s="7" t="s">
        <v>10013</v>
      </c>
      <c r="B5634" s="18">
        <v>1</v>
      </c>
    </row>
    <row r="5635" spans="1:2" x14ac:dyDescent="0.25">
      <c r="A5635" s="7" t="s">
        <v>10014</v>
      </c>
      <c r="B5635" s="10" t="s">
        <v>8072</v>
      </c>
    </row>
    <row r="5636" spans="1:2" x14ac:dyDescent="0.25">
      <c r="A5636" s="7" t="s">
        <v>10014</v>
      </c>
      <c r="B5636" s="18">
        <v>1</v>
      </c>
    </row>
    <row r="5637" spans="1:2" x14ac:dyDescent="0.25">
      <c r="A5637" s="7" t="s">
        <v>10015</v>
      </c>
      <c r="B5637" s="10" t="s">
        <v>8072</v>
      </c>
    </row>
    <row r="5638" spans="1:2" x14ac:dyDescent="0.25">
      <c r="A5638" s="7" t="s">
        <v>10015</v>
      </c>
      <c r="B5638" s="18">
        <v>1</v>
      </c>
    </row>
    <row r="5639" spans="1:2" x14ac:dyDescent="0.25">
      <c r="A5639" s="7" t="s">
        <v>10016</v>
      </c>
      <c r="B5639" s="10" t="s">
        <v>8072</v>
      </c>
    </row>
    <row r="5640" spans="1:2" x14ac:dyDescent="0.25">
      <c r="A5640" s="7" t="s">
        <v>10016</v>
      </c>
      <c r="B5640" s="18">
        <v>1</v>
      </c>
    </row>
    <row r="5641" spans="1:2" x14ac:dyDescent="0.25">
      <c r="A5641" s="7" t="s">
        <v>10017</v>
      </c>
      <c r="B5641" s="10" t="s">
        <v>8084</v>
      </c>
    </row>
    <row r="5642" spans="1:2" x14ac:dyDescent="0.25">
      <c r="A5642" s="7" t="s">
        <v>10017</v>
      </c>
      <c r="B5642" s="18">
        <v>1</v>
      </c>
    </row>
    <row r="5643" spans="1:2" x14ac:dyDescent="0.25">
      <c r="A5643" s="7" t="s">
        <v>10018</v>
      </c>
      <c r="B5643" s="10" t="s">
        <v>8084</v>
      </c>
    </row>
    <row r="5644" spans="1:2" x14ac:dyDescent="0.25">
      <c r="A5644" s="7" t="s">
        <v>10018</v>
      </c>
      <c r="B5644" s="18">
        <v>1</v>
      </c>
    </row>
    <row r="5645" spans="1:2" x14ac:dyDescent="0.25">
      <c r="A5645" s="7" t="s">
        <v>10019</v>
      </c>
      <c r="B5645" s="10" t="s">
        <v>8084</v>
      </c>
    </row>
    <row r="5646" spans="1:2" x14ac:dyDescent="0.25">
      <c r="A5646" s="7" t="s">
        <v>10019</v>
      </c>
      <c r="B5646" s="18">
        <v>1</v>
      </c>
    </row>
    <row r="5647" spans="1:2" x14ac:dyDescent="0.25">
      <c r="A5647" s="7" t="s">
        <v>10020</v>
      </c>
      <c r="B5647" s="10" t="s">
        <v>8251</v>
      </c>
    </row>
    <row r="5648" spans="1:2" x14ac:dyDescent="0.25">
      <c r="A5648" s="7" t="s">
        <v>10020</v>
      </c>
      <c r="B5648" s="18">
        <v>1</v>
      </c>
    </row>
    <row r="5649" spans="1:2" x14ac:dyDescent="0.25">
      <c r="A5649" s="7" t="s">
        <v>10021</v>
      </c>
      <c r="B5649" s="10" t="s">
        <v>8190</v>
      </c>
    </row>
    <row r="5650" spans="1:2" x14ac:dyDescent="0.25">
      <c r="A5650" s="7" t="s">
        <v>10021</v>
      </c>
      <c r="B5650" s="18">
        <v>1</v>
      </c>
    </row>
    <row r="5651" spans="1:2" x14ac:dyDescent="0.25">
      <c r="A5651" s="7" t="s">
        <v>10022</v>
      </c>
      <c r="B5651" s="10" t="s">
        <v>8148</v>
      </c>
    </row>
    <row r="5652" spans="1:2" x14ac:dyDescent="0.25">
      <c r="A5652" s="7" t="s">
        <v>10022</v>
      </c>
      <c r="B5652" s="18">
        <v>1</v>
      </c>
    </row>
    <row r="5653" spans="1:2" x14ac:dyDescent="0.25">
      <c r="A5653" s="7" t="s">
        <v>10023</v>
      </c>
      <c r="B5653" s="10" t="s">
        <v>8100</v>
      </c>
    </row>
    <row r="5654" spans="1:2" x14ac:dyDescent="0.25">
      <c r="A5654" s="7" t="s">
        <v>10023</v>
      </c>
      <c r="B5654" s="18">
        <v>1</v>
      </c>
    </row>
    <row r="5655" spans="1:2" x14ac:dyDescent="0.25">
      <c r="A5655" s="7" t="s">
        <v>10024</v>
      </c>
      <c r="B5655" s="10" t="s">
        <v>8196</v>
      </c>
    </row>
    <row r="5656" spans="1:2" x14ac:dyDescent="0.25">
      <c r="A5656" s="7" t="s">
        <v>10024</v>
      </c>
      <c r="B5656" s="18">
        <v>1</v>
      </c>
    </row>
    <row r="5657" spans="1:2" x14ac:dyDescent="0.25">
      <c r="A5657" s="7" t="s">
        <v>10025</v>
      </c>
      <c r="B5657" s="10" t="s">
        <v>8204</v>
      </c>
    </row>
    <row r="5658" spans="1:2" x14ac:dyDescent="0.25">
      <c r="A5658" s="7" t="s">
        <v>10025</v>
      </c>
      <c r="B5658" s="18">
        <v>1</v>
      </c>
    </row>
    <row r="5659" spans="1:2" x14ac:dyDescent="0.25">
      <c r="A5659" s="7" t="s">
        <v>10026</v>
      </c>
      <c r="B5659" s="10" t="s">
        <v>8167</v>
      </c>
    </row>
    <row r="5660" spans="1:2" x14ac:dyDescent="0.25">
      <c r="A5660" s="7" t="s">
        <v>10026</v>
      </c>
      <c r="B5660" s="18">
        <v>1</v>
      </c>
    </row>
    <row r="5661" spans="1:2" x14ac:dyDescent="0.25">
      <c r="A5661" s="7" t="s">
        <v>10027</v>
      </c>
      <c r="B5661" s="10" t="s">
        <v>8271</v>
      </c>
    </row>
    <row r="5662" spans="1:2" x14ac:dyDescent="0.25">
      <c r="A5662" s="7" t="s">
        <v>10027</v>
      </c>
      <c r="B5662" s="18">
        <v>1</v>
      </c>
    </row>
    <row r="5663" spans="1:2" x14ac:dyDescent="0.25">
      <c r="A5663" s="7" t="s">
        <v>10028</v>
      </c>
      <c r="B5663" s="10" t="s">
        <v>8532</v>
      </c>
    </row>
    <row r="5664" spans="1:2" x14ac:dyDescent="0.25">
      <c r="A5664" s="7" t="s">
        <v>10028</v>
      </c>
      <c r="B5664" s="18">
        <v>1</v>
      </c>
    </row>
    <row r="5665" spans="1:2" x14ac:dyDescent="0.25">
      <c r="A5665" s="7" t="s">
        <v>10029</v>
      </c>
      <c r="B5665" s="10" t="s">
        <v>8173</v>
      </c>
    </row>
    <row r="5666" spans="1:2" x14ac:dyDescent="0.25">
      <c r="A5666" s="7" t="s">
        <v>10029</v>
      </c>
      <c r="B5666" s="18">
        <v>1</v>
      </c>
    </row>
    <row r="5667" spans="1:2" x14ac:dyDescent="0.25">
      <c r="A5667" s="7" t="s">
        <v>10030</v>
      </c>
      <c r="B5667" s="10" t="s">
        <v>8186</v>
      </c>
    </row>
    <row r="5668" spans="1:2" x14ac:dyDescent="0.25">
      <c r="A5668" s="7" t="s">
        <v>10030</v>
      </c>
      <c r="B5668" s="18">
        <v>1</v>
      </c>
    </row>
    <row r="5669" spans="1:2" x14ac:dyDescent="0.25">
      <c r="A5669" s="7" t="s">
        <v>10031</v>
      </c>
      <c r="B5669" s="10" t="s">
        <v>8417</v>
      </c>
    </row>
    <row r="5670" spans="1:2" x14ac:dyDescent="0.25">
      <c r="A5670" s="7" t="s">
        <v>10031</v>
      </c>
      <c r="B5670" s="18">
        <v>1</v>
      </c>
    </row>
    <row r="5671" spans="1:2" x14ac:dyDescent="0.25">
      <c r="A5671" s="7" t="s">
        <v>10032</v>
      </c>
      <c r="B5671" s="10" t="s">
        <v>8905</v>
      </c>
    </row>
    <row r="5672" spans="1:2" x14ac:dyDescent="0.25">
      <c r="A5672" s="7" t="s">
        <v>10032</v>
      </c>
      <c r="B5672" s="18">
        <v>1</v>
      </c>
    </row>
    <row r="5673" spans="1:2" x14ac:dyDescent="0.25">
      <c r="A5673" s="7" t="s">
        <v>10033</v>
      </c>
      <c r="B5673" s="10" t="s">
        <v>9036</v>
      </c>
    </row>
    <row r="5674" spans="1:2" x14ac:dyDescent="0.25">
      <c r="A5674" s="7" t="s">
        <v>10033</v>
      </c>
      <c r="B5674" s="18">
        <v>1</v>
      </c>
    </row>
    <row r="5675" spans="1:2" x14ac:dyDescent="0.25">
      <c r="A5675" s="7" t="s">
        <v>10034</v>
      </c>
      <c r="B5675" s="10" t="s">
        <v>8520</v>
      </c>
    </row>
    <row r="5676" spans="1:2" x14ac:dyDescent="0.25">
      <c r="A5676" s="7" t="s">
        <v>10034</v>
      </c>
      <c r="B5676" s="18">
        <v>1</v>
      </c>
    </row>
    <row r="5677" spans="1:2" x14ac:dyDescent="0.25">
      <c r="A5677" s="7" t="s">
        <v>10035</v>
      </c>
      <c r="B5677" s="10" t="s">
        <v>8446</v>
      </c>
    </row>
    <row r="5678" spans="1:2" x14ac:dyDescent="0.25">
      <c r="A5678" s="7" t="s">
        <v>10035</v>
      </c>
      <c r="B5678" s="18">
        <v>1</v>
      </c>
    </row>
    <row r="5679" spans="1:2" x14ac:dyDescent="0.25">
      <c r="A5679" s="7" t="s">
        <v>10036</v>
      </c>
      <c r="B5679" s="10" t="s">
        <v>8273</v>
      </c>
    </row>
    <row r="5680" spans="1:2" x14ac:dyDescent="0.25">
      <c r="A5680" s="7" t="s">
        <v>10036</v>
      </c>
      <c r="B5680" s="18">
        <v>1</v>
      </c>
    </row>
    <row r="5681" spans="1:2" x14ac:dyDescent="0.25">
      <c r="A5681" s="7" t="s">
        <v>10037</v>
      </c>
      <c r="B5681" s="10" t="s">
        <v>8158</v>
      </c>
    </row>
    <row r="5682" spans="1:2" x14ac:dyDescent="0.25">
      <c r="A5682" s="7" t="s">
        <v>10037</v>
      </c>
      <c r="B5682" s="18">
        <v>1</v>
      </c>
    </row>
    <row r="5683" spans="1:2" x14ac:dyDescent="0.25">
      <c r="A5683" s="7" t="s">
        <v>10038</v>
      </c>
      <c r="B5683" s="10" t="s">
        <v>8983</v>
      </c>
    </row>
    <row r="5684" spans="1:2" x14ac:dyDescent="0.25">
      <c r="A5684" s="7" t="s">
        <v>10038</v>
      </c>
      <c r="B5684" s="18">
        <v>1</v>
      </c>
    </row>
    <row r="5685" spans="1:2" x14ac:dyDescent="0.25">
      <c r="A5685" s="7" t="s">
        <v>10039</v>
      </c>
      <c r="B5685" s="10" t="s">
        <v>8140</v>
      </c>
    </row>
    <row r="5686" spans="1:2" x14ac:dyDescent="0.25">
      <c r="A5686" s="7" t="s">
        <v>10039</v>
      </c>
      <c r="B5686" s="18">
        <v>1</v>
      </c>
    </row>
    <row r="5687" spans="1:2" x14ac:dyDescent="0.25">
      <c r="A5687" s="7" t="s">
        <v>10040</v>
      </c>
      <c r="B5687" s="10" t="s">
        <v>8368</v>
      </c>
    </row>
    <row r="5688" spans="1:2" x14ac:dyDescent="0.25">
      <c r="A5688" s="7" t="s">
        <v>10040</v>
      </c>
      <c r="B5688" s="18">
        <v>1</v>
      </c>
    </row>
    <row r="5689" spans="1:2" x14ac:dyDescent="0.25">
      <c r="A5689" s="7" t="s">
        <v>10041</v>
      </c>
      <c r="B5689" s="10" t="s">
        <v>8181</v>
      </c>
    </row>
    <row r="5690" spans="1:2" x14ac:dyDescent="0.25">
      <c r="A5690" s="7" t="s">
        <v>10041</v>
      </c>
      <c r="B5690" s="18">
        <v>1</v>
      </c>
    </row>
    <row r="5691" spans="1:2" x14ac:dyDescent="0.25">
      <c r="A5691" s="7" t="s">
        <v>10042</v>
      </c>
      <c r="B5691" s="10" t="s">
        <v>8220</v>
      </c>
    </row>
    <row r="5692" spans="1:2" x14ac:dyDescent="0.25">
      <c r="A5692" s="7" t="s">
        <v>10042</v>
      </c>
      <c r="B5692" s="18">
        <v>1</v>
      </c>
    </row>
    <row r="5693" spans="1:2" x14ac:dyDescent="0.25">
      <c r="A5693" s="7" t="s">
        <v>10043</v>
      </c>
      <c r="B5693" s="10" t="s">
        <v>8315</v>
      </c>
    </row>
    <row r="5694" spans="1:2" x14ac:dyDescent="0.25">
      <c r="A5694" s="7" t="s">
        <v>10043</v>
      </c>
      <c r="B5694" s="18">
        <v>1</v>
      </c>
    </row>
    <row r="5695" spans="1:2" x14ac:dyDescent="0.25">
      <c r="A5695" s="7" t="s">
        <v>10044</v>
      </c>
      <c r="B5695" s="10" t="s">
        <v>8279</v>
      </c>
    </row>
    <row r="5696" spans="1:2" x14ac:dyDescent="0.25">
      <c r="A5696" s="7" t="s">
        <v>10044</v>
      </c>
      <c r="B5696" s="18">
        <v>1</v>
      </c>
    </row>
    <row r="5697" spans="1:2" x14ac:dyDescent="0.25">
      <c r="A5697" s="7" t="s">
        <v>10045</v>
      </c>
      <c r="B5697" s="10" t="s">
        <v>8069</v>
      </c>
    </row>
    <row r="5698" spans="1:2" x14ac:dyDescent="0.25">
      <c r="A5698" s="7" t="s">
        <v>10045</v>
      </c>
      <c r="B5698" s="18">
        <v>1</v>
      </c>
    </row>
    <row r="5699" spans="1:2" x14ac:dyDescent="0.25">
      <c r="A5699" s="7" t="s">
        <v>10046</v>
      </c>
      <c r="B5699" s="10" t="s">
        <v>8105</v>
      </c>
    </row>
    <row r="5700" spans="1:2" x14ac:dyDescent="0.25">
      <c r="A5700" s="7" t="s">
        <v>10046</v>
      </c>
      <c r="B5700" s="18">
        <v>1</v>
      </c>
    </row>
    <row r="5701" spans="1:2" x14ac:dyDescent="0.25">
      <c r="A5701" s="7" t="s">
        <v>10047</v>
      </c>
      <c r="B5701" s="10" t="s">
        <v>8173</v>
      </c>
    </row>
    <row r="5702" spans="1:2" x14ac:dyDescent="0.25">
      <c r="A5702" s="7" t="s">
        <v>10047</v>
      </c>
      <c r="B5702" s="18">
        <v>1</v>
      </c>
    </row>
    <row r="5703" spans="1:2" x14ac:dyDescent="0.25">
      <c r="A5703" s="7" t="s">
        <v>10048</v>
      </c>
      <c r="B5703" s="10" t="s">
        <v>8084</v>
      </c>
    </row>
    <row r="5704" spans="1:2" x14ac:dyDescent="0.25">
      <c r="A5704" s="7" t="s">
        <v>10048</v>
      </c>
      <c r="B5704" s="18">
        <v>1</v>
      </c>
    </row>
    <row r="5705" spans="1:2" x14ac:dyDescent="0.25">
      <c r="A5705" s="7" t="s">
        <v>10049</v>
      </c>
      <c r="B5705" s="10" t="s">
        <v>8167</v>
      </c>
    </row>
    <row r="5706" spans="1:2" x14ac:dyDescent="0.25">
      <c r="A5706" s="7" t="s">
        <v>10049</v>
      </c>
      <c r="B5706" s="18">
        <v>1</v>
      </c>
    </row>
    <row r="5707" spans="1:2" x14ac:dyDescent="0.25">
      <c r="A5707" s="7" t="s">
        <v>10050</v>
      </c>
      <c r="B5707" s="10" t="s">
        <v>8072</v>
      </c>
    </row>
    <row r="5708" spans="1:2" x14ac:dyDescent="0.25">
      <c r="A5708" s="7" t="s">
        <v>10050</v>
      </c>
      <c r="B5708" s="18">
        <v>1</v>
      </c>
    </row>
    <row r="5709" spans="1:2" x14ac:dyDescent="0.25">
      <c r="A5709" s="19" t="s">
        <v>10051</v>
      </c>
      <c r="B5709" s="10" t="s">
        <v>8266</v>
      </c>
    </row>
    <row r="5710" spans="1:2" x14ac:dyDescent="0.25">
      <c r="A5710" s="21"/>
      <c r="B5710" s="10" t="s">
        <v>9036</v>
      </c>
    </row>
    <row r="5711" spans="1:2" x14ac:dyDescent="0.25">
      <c r="A5711" s="20"/>
      <c r="B5711" s="10" t="s">
        <v>8520</v>
      </c>
    </row>
    <row r="5712" spans="1:2" x14ac:dyDescent="0.25">
      <c r="A5712" s="7" t="s">
        <v>10051</v>
      </c>
      <c r="B5712" s="18">
        <v>3</v>
      </c>
    </row>
    <row r="5713" spans="1:2" x14ac:dyDescent="0.25">
      <c r="A5713" s="7" t="s">
        <v>10052</v>
      </c>
      <c r="B5713" s="10" t="s">
        <v>8241</v>
      </c>
    </row>
    <row r="5714" spans="1:2" x14ac:dyDescent="0.25">
      <c r="A5714" s="7" t="s">
        <v>10052</v>
      </c>
      <c r="B5714" s="18">
        <v>1</v>
      </c>
    </row>
    <row r="5715" spans="1:2" x14ac:dyDescent="0.25">
      <c r="A5715" s="7" t="s">
        <v>10053</v>
      </c>
      <c r="B5715" s="10" t="s">
        <v>8158</v>
      </c>
    </row>
    <row r="5716" spans="1:2" x14ac:dyDescent="0.25">
      <c r="A5716" s="7" t="s">
        <v>10053</v>
      </c>
      <c r="B5716" s="18">
        <v>1</v>
      </c>
    </row>
    <row r="5717" spans="1:2" x14ac:dyDescent="0.25">
      <c r="A5717" s="7" t="s">
        <v>10054</v>
      </c>
      <c r="B5717" s="10" t="s">
        <v>8072</v>
      </c>
    </row>
    <row r="5718" spans="1:2" x14ac:dyDescent="0.25">
      <c r="A5718" s="7" t="s">
        <v>10054</v>
      </c>
      <c r="B5718" s="18">
        <v>1</v>
      </c>
    </row>
    <row r="5719" spans="1:2" x14ac:dyDescent="0.25">
      <c r="A5719" s="7" t="s">
        <v>10055</v>
      </c>
      <c r="B5719" s="10" t="s">
        <v>8148</v>
      </c>
    </row>
    <row r="5720" spans="1:2" x14ac:dyDescent="0.25">
      <c r="A5720" s="7" t="s">
        <v>10055</v>
      </c>
      <c r="B5720" s="18">
        <v>1</v>
      </c>
    </row>
    <row r="5721" spans="1:2" x14ac:dyDescent="0.25">
      <c r="A5721" s="7" t="s">
        <v>10056</v>
      </c>
      <c r="B5721" s="10" t="s">
        <v>8271</v>
      </c>
    </row>
    <row r="5722" spans="1:2" x14ac:dyDescent="0.25">
      <c r="A5722" s="7" t="s">
        <v>10056</v>
      </c>
      <c r="B5722" s="18">
        <v>1</v>
      </c>
    </row>
    <row r="5723" spans="1:2" x14ac:dyDescent="0.25">
      <c r="A5723" s="7" t="s">
        <v>10057</v>
      </c>
      <c r="B5723" s="10" t="s">
        <v>8446</v>
      </c>
    </row>
    <row r="5724" spans="1:2" x14ac:dyDescent="0.25">
      <c r="A5724" s="7" t="s">
        <v>10057</v>
      </c>
      <c r="B5724" s="18">
        <v>1</v>
      </c>
    </row>
    <row r="5725" spans="1:2" x14ac:dyDescent="0.25">
      <c r="A5725" s="7" t="s">
        <v>10058</v>
      </c>
      <c r="B5725" s="10" t="s">
        <v>8105</v>
      </c>
    </row>
    <row r="5726" spans="1:2" x14ac:dyDescent="0.25">
      <c r="A5726" s="7" t="s">
        <v>10058</v>
      </c>
      <c r="B5726" s="18">
        <v>1</v>
      </c>
    </row>
    <row r="5727" spans="1:2" x14ac:dyDescent="0.25">
      <c r="A5727" s="7" t="s">
        <v>10059</v>
      </c>
      <c r="B5727" s="10" t="s">
        <v>8167</v>
      </c>
    </row>
    <row r="5728" spans="1:2" x14ac:dyDescent="0.25">
      <c r="A5728" s="7" t="s">
        <v>10059</v>
      </c>
      <c r="B5728" s="18">
        <v>1</v>
      </c>
    </row>
    <row r="5729" spans="1:2" x14ac:dyDescent="0.25">
      <c r="A5729" s="7" t="s">
        <v>10060</v>
      </c>
      <c r="B5729" s="10" t="s">
        <v>8072</v>
      </c>
    </row>
    <row r="5730" spans="1:2" x14ac:dyDescent="0.25">
      <c r="A5730" s="7" t="s">
        <v>10060</v>
      </c>
      <c r="B5730" s="18">
        <v>1</v>
      </c>
    </row>
    <row r="5731" spans="1:2" x14ac:dyDescent="0.25">
      <c r="A5731" s="7" t="s">
        <v>10061</v>
      </c>
      <c r="B5731" s="10" t="s">
        <v>8072</v>
      </c>
    </row>
    <row r="5732" spans="1:2" x14ac:dyDescent="0.25">
      <c r="A5732" s="7" t="s">
        <v>10061</v>
      </c>
      <c r="B5732" s="18">
        <v>1</v>
      </c>
    </row>
    <row r="5733" spans="1:2" x14ac:dyDescent="0.25">
      <c r="A5733" s="7" t="s">
        <v>10062</v>
      </c>
      <c r="B5733" s="10" t="s">
        <v>8279</v>
      </c>
    </row>
    <row r="5734" spans="1:2" x14ac:dyDescent="0.25">
      <c r="A5734" s="7" t="s">
        <v>10062</v>
      </c>
      <c r="B5734" s="18">
        <v>1</v>
      </c>
    </row>
    <row r="5735" spans="1:2" x14ac:dyDescent="0.25">
      <c r="A5735" s="19" t="s">
        <v>10063</v>
      </c>
      <c r="B5735" s="10" t="s">
        <v>8368</v>
      </c>
    </row>
    <row r="5736" spans="1:2" x14ac:dyDescent="0.25">
      <c r="A5736" s="21"/>
      <c r="B5736" s="10" t="s">
        <v>8373</v>
      </c>
    </row>
    <row r="5737" spans="1:2" x14ac:dyDescent="0.25">
      <c r="A5737" s="21"/>
      <c r="B5737" s="10" t="s">
        <v>8983</v>
      </c>
    </row>
    <row r="5738" spans="1:2" x14ac:dyDescent="0.25">
      <c r="A5738" s="20"/>
      <c r="B5738" s="10" t="s">
        <v>8190</v>
      </c>
    </row>
    <row r="5739" spans="1:2" x14ac:dyDescent="0.25">
      <c r="A5739" s="7" t="s">
        <v>10063</v>
      </c>
      <c r="B5739" s="18">
        <v>4</v>
      </c>
    </row>
    <row r="5740" spans="1:2" x14ac:dyDescent="0.25">
      <c r="A5740" s="19" t="s">
        <v>10064</v>
      </c>
      <c r="B5740" s="10" t="s">
        <v>8251</v>
      </c>
    </row>
    <row r="5741" spans="1:2" x14ac:dyDescent="0.25">
      <c r="A5741" s="21"/>
      <c r="B5741" s="10" t="s">
        <v>8358</v>
      </c>
    </row>
    <row r="5742" spans="1:2" x14ac:dyDescent="0.25">
      <c r="A5742" s="21"/>
      <c r="B5742" s="10" t="s">
        <v>8532</v>
      </c>
    </row>
    <row r="5743" spans="1:2" x14ac:dyDescent="0.25">
      <c r="A5743" s="21"/>
      <c r="B5743" s="10" t="s">
        <v>8188</v>
      </c>
    </row>
    <row r="5744" spans="1:2" x14ac:dyDescent="0.25">
      <c r="A5744" s="21"/>
      <c r="B5744" s="10" t="s">
        <v>8983</v>
      </c>
    </row>
    <row r="5745" spans="1:2" x14ac:dyDescent="0.25">
      <c r="A5745" s="20"/>
      <c r="B5745" s="10" t="s">
        <v>8190</v>
      </c>
    </row>
    <row r="5746" spans="1:2" x14ac:dyDescent="0.25">
      <c r="A5746" s="7" t="s">
        <v>10064</v>
      </c>
      <c r="B5746" s="18">
        <v>6</v>
      </c>
    </row>
    <row r="5747" spans="1:2" x14ac:dyDescent="0.25">
      <c r="A5747" s="19" t="s">
        <v>10065</v>
      </c>
      <c r="B5747" s="10" t="s">
        <v>8084</v>
      </c>
    </row>
    <row r="5748" spans="1:2" x14ac:dyDescent="0.25">
      <c r="A5748" s="20"/>
      <c r="B5748" s="10" t="s">
        <v>8376</v>
      </c>
    </row>
    <row r="5749" spans="1:2" x14ac:dyDescent="0.25">
      <c r="A5749" s="7" t="s">
        <v>10065</v>
      </c>
      <c r="B5749" s="18">
        <v>2</v>
      </c>
    </row>
    <row r="5750" spans="1:2" x14ac:dyDescent="0.25">
      <c r="A5750" s="7" t="s">
        <v>10066</v>
      </c>
      <c r="B5750" s="10" t="s">
        <v>8152</v>
      </c>
    </row>
    <row r="5751" spans="1:2" x14ac:dyDescent="0.25">
      <c r="A5751" s="7" t="s">
        <v>10066</v>
      </c>
      <c r="B5751" s="18">
        <v>1</v>
      </c>
    </row>
    <row r="5752" spans="1:2" x14ac:dyDescent="0.25">
      <c r="A5752" s="19" t="s">
        <v>10067</v>
      </c>
      <c r="B5752" s="10" t="s">
        <v>8308</v>
      </c>
    </row>
    <row r="5753" spans="1:2" x14ac:dyDescent="0.25">
      <c r="A5753" s="21"/>
      <c r="B5753" s="10" t="s">
        <v>8297</v>
      </c>
    </row>
    <row r="5754" spans="1:2" x14ac:dyDescent="0.25">
      <c r="A5754" s="21"/>
      <c r="B5754" s="10" t="s">
        <v>8846</v>
      </c>
    </row>
    <row r="5755" spans="1:2" x14ac:dyDescent="0.25">
      <c r="A5755" s="21"/>
      <c r="B5755" s="10" t="s">
        <v>8312</v>
      </c>
    </row>
    <row r="5756" spans="1:2" x14ac:dyDescent="0.25">
      <c r="A5756" s="21"/>
      <c r="B5756" s="10" t="s">
        <v>8819</v>
      </c>
    </row>
    <row r="5757" spans="1:2" x14ac:dyDescent="0.25">
      <c r="A5757" s="20"/>
      <c r="B5757" s="10" t="s">
        <v>8169</v>
      </c>
    </row>
    <row r="5758" spans="1:2" x14ac:dyDescent="0.25">
      <c r="A5758" s="7" t="s">
        <v>10067</v>
      </c>
      <c r="B5758" s="18">
        <v>6</v>
      </c>
    </row>
    <row r="5759" spans="1:2" x14ac:dyDescent="0.25">
      <c r="A5759" s="7" t="s">
        <v>10068</v>
      </c>
      <c r="B5759" s="10" t="s">
        <v>8105</v>
      </c>
    </row>
    <row r="5760" spans="1:2" x14ac:dyDescent="0.25">
      <c r="A5760" s="7" t="s">
        <v>10068</v>
      </c>
      <c r="B5760" s="18">
        <v>1</v>
      </c>
    </row>
    <row r="5761" spans="1:2" x14ac:dyDescent="0.25">
      <c r="A5761" s="7" t="s">
        <v>10069</v>
      </c>
      <c r="B5761" s="10" t="s">
        <v>8204</v>
      </c>
    </row>
    <row r="5762" spans="1:2" x14ac:dyDescent="0.25">
      <c r="A5762" s="7" t="s">
        <v>10069</v>
      </c>
      <c r="B5762" s="18">
        <v>1</v>
      </c>
    </row>
    <row r="5763" spans="1:2" x14ac:dyDescent="0.25">
      <c r="A5763" s="7" t="s">
        <v>10070</v>
      </c>
      <c r="B5763" s="10" t="s">
        <v>8582</v>
      </c>
    </row>
    <row r="5764" spans="1:2" x14ac:dyDescent="0.25">
      <c r="A5764" s="7" t="s">
        <v>10070</v>
      </c>
      <c r="B5764" s="18">
        <v>1</v>
      </c>
    </row>
    <row r="5765" spans="1:2" x14ac:dyDescent="0.25">
      <c r="A5765" s="7" t="s">
        <v>10071</v>
      </c>
      <c r="B5765" s="10" t="s">
        <v>8072</v>
      </c>
    </row>
    <row r="5766" spans="1:2" x14ac:dyDescent="0.25">
      <c r="A5766" s="7" t="s">
        <v>10071</v>
      </c>
      <c r="B5766" s="18">
        <v>1</v>
      </c>
    </row>
    <row r="5767" spans="1:2" x14ac:dyDescent="0.25">
      <c r="A5767" s="19" t="s">
        <v>10072</v>
      </c>
      <c r="B5767" s="10" t="s">
        <v>8167</v>
      </c>
    </row>
    <row r="5768" spans="1:2" x14ac:dyDescent="0.25">
      <c r="A5768" s="20"/>
      <c r="B5768" s="10" t="s">
        <v>8279</v>
      </c>
    </row>
    <row r="5769" spans="1:2" x14ac:dyDescent="0.25">
      <c r="A5769" s="7" t="s">
        <v>10072</v>
      </c>
      <c r="B5769" s="18">
        <v>2</v>
      </c>
    </row>
    <row r="5770" spans="1:2" x14ac:dyDescent="0.25">
      <c r="A5770" s="7" t="s">
        <v>10073</v>
      </c>
      <c r="B5770" s="10" t="s">
        <v>8072</v>
      </c>
    </row>
    <row r="5771" spans="1:2" x14ac:dyDescent="0.25">
      <c r="A5771" s="7" t="s">
        <v>10073</v>
      </c>
      <c r="B5771" s="18">
        <v>1</v>
      </c>
    </row>
    <row r="5772" spans="1:2" x14ac:dyDescent="0.25">
      <c r="A5772" s="7" t="s">
        <v>10074</v>
      </c>
      <c r="B5772" s="10" t="s">
        <v>8271</v>
      </c>
    </row>
    <row r="5773" spans="1:2" x14ac:dyDescent="0.25">
      <c r="A5773" s="7" t="s">
        <v>10074</v>
      </c>
      <c r="B5773" s="18">
        <v>1</v>
      </c>
    </row>
    <row r="5774" spans="1:2" x14ac:dyDescent="0.25">
      <c r="A5774" s="7" t="s">
        <v>10075</v>
      </c>
      <c r="B5774" s="10" t="s">
        <v>8249</v>
      </c>
    </row>
    <row r="5775" spans="1:2" x14ac:dyDescent="0.25">
      <c r="A5775" s="7" t="s">
        <v>10075</v>
      </c>
      <c r="B5775" s="18">
        <v>1</v>
      </c>
    </row>
    <row r="5776" spans="1:2" x14ac:dyDescent="0.25">
      <c r="A5776" s="19" t="s">
        <v>10076</v>
      </c>
      <c r="B5776" s="10" t="s">
        <v>8315</v>
      </c>
    </row>
    <row r="5777" spans="1:2" x14ac:dyDescent="0.25">
      <c r="A5777" s="21"/>
      <c r="B5777" s="10" t="s">
        <v>8318</v>
      </c>
    </row>
    <row r="5778" spans="1:2" x14ac:dyDescent="0.25">
      <c r="A5778" s="21"/>
      <c r="B5778" s="10" t="s">
        <v>8855</v>
      </c>
    </row>
    <row r="5779" spans="1:2" x14ac:dyDescent="0.25">
      <c r="A5779" s="21"/>
      <c r="B5779" s="10" t="s">
        <v>8824</v>
      </c>
    </row>
    <row r="5780" spans="1:2" x14ac:dyDescent="0.25">
      <c r="A5780" s="21"/>
      <c r="B5780" s="10" t="s">
        <v>8877</v>
      </c>
    </row>
    <row r="5781" spans="1:2" x14ac:dyDescent="0.25">
      <c r="A5781" s="20"/>
      <c r="B5781" s="10" t="s">
        <v>8852</v>
      </c>
    </row>
    <row r="5782" spans="1:2" x14ac:dyDescent="0.25">
      <c r="A5782" s="7" t="s">
        <v>10076</v>
      </c>
      <c r="B5782" s="18">
        <v>6</v>
      </c>
    </row>
    <row r="5783" spans="1:2" x14ac:dyDescent="0.25">
      <c r="A5783" s="7" t="s">
        <v>10077</v>
      </c>
      <c r="B5783" s="10" t="s">
        <v>8072</v>
      </c>
    </row>
    <row r="5784" spans="1:2" x14ac:dyDescent="0.25">
      <c r="A5784" s="7" t="s">
        <v>10077</v>
      </c>
      <c r="B5784" s="18">
        <v>1</v>
      </c>
    </row>
    <row r="5785" spans="1:2" x14ac:dyDescent="0.25">
      <c r="A5785" s="7" t="s">
        <v>10078</v>
      </c>
      <c r="B5785" s="10" t="s">
        <v>8238</v>
      </c>
    </row>
    <row r="5786" spans="1:2" x14ac:dyDescent="0.25">
      <c r="A5786" s="7" t="s">
        <v>10078</v>
      </c>
      <c r="B5786" s="18">
        <v>1</v>
      </c>
    </row>
    <row r="5787" spans="1:2" x14ac:dyDescent="0.25">
      <c r="A5787" s="19" t="s">
        <v>10079</v>
      </c>
      <c r="B5787" s="10" t="s">
        <v>8446</v>
      </c>
    </row>
    <row r="5788" spans="1:2" x14ac:dyDescent="0.25">
      <c r="A5788" s="21"/>
      <c r="B5788" s="10" t="s">
        <v>8983</v>
      </c>
    </row>
    <row r="5789" spans="1:2" x14ac:dyDescent="0.25">
      <c r="A5789" s="21"/>
      <c r="B5789" s="10" t="s">
        <v>9244</v>
      </c>
    </row>
    <row r="5790" spans="1:2" x14ac:dyDescent="0.25">
      <c r="A5790" s="21"/>
      <c r="B5790" s="10" t="s">
        <v>8190</v>
      </c>
    </row>
    <row r="5791" spans="1:2" x14ac:dyDescent="0.25">
      <c r="A5791" s="20"/>
      <c r="B5791" s="10" t="s">
        <v>8176</v>
      </c>
    </row>
    <row r="5792" spans="1:2" x14ac:dyDescent="0.25">
      <c r="A5792" s="7" t="s">
        <v>10079</v>
      </c>
      <c r="B5792" s="18">
        <v>5</v>
      </c>
    </row>
    <row r="5793" spans="1:2" x14ac:dyDescent="0.25">
      <c r="A5793" s="7" t="s">
        <v>10080</v>
      </c>
      <c r="B5793" s="10" t="s">
        <v>8072</v>
      </c>
    </row>
    <row r="5794" spans="1:2" x14ac:dyDescent="0.25">
      <c r="A5794" s="7" t="s">
        <v>10080</v>
      </c>
      <c r="B5794" s="18">
        <v>1</v>
      </c>
    </row>
    <row r="5795" spans="1:2" x14ac:dyDescent="0.25">
      <c r="A5795" s="19" t="s">
        <v>10081</v>
      </c>
      <c r="B5795" s="10" t="s">
        <v>8238</v>
      </c>
    </row>
    <row r="5796" spans="1:2" x14ac:dyDescent="0.25">
      <c r="A5796" s="21"/>
      <c r="B5796" s="10" t="s">
        <v>8164</v>
      </c>
    </row>
    <row r="5797" spans="1:2" x14ac:dyDescent="0.25">
      <c r="A5797" s="20"/>
      <c r="B5797" s="10" t="s">
        <v>8454</v>
      </c>
    </row>
    <row r="5798" spans="1:2" x14ac:dyDescent="0.25">
      <c r="A5798" s="7" t="s">
        <v>10081</v>
      </c>
      <c r="B5798" s="18">
        <v>3</v>
      </c>
    </row>
    <row r="5799" spans="1:2" x14ac:dyDescent="0.25">
      <c r="A5799" s="7" t="s">
        <v>10082</v>
      </c>
      <c r="B5799" s="10" t="s">
        <v>8238</v>
      </c>
    </row>
    <row r="5800" spans="1:2" x14ac:dyDescent="0.25">
      <c r="A5800" s="7" t="s">
        <v>10082</v>
      </c>
      <c r="B5800" s="18">
        <v>1</v>
      </c>
    </row>
    <row r="5801" spans="1:2" x14ac:dyDescent="0.25">
      <c r="A5801" s="19" t="s">
        <v>10083</v>
      </c>
      <c r="B5801" s="10" t="s">
        <v>9327</v>
      </c>
    </row>
    <row r="5802" spans="1:2" x14ac:dyDescent="0.25">
      <c r="A5802" s="21"/>
      <c r="B5802" s="10" t="s">
        <v>8596</v>
      </c>
    </row>
    <row r="5803" spans="1:2" x14ac:dyDescent="0.25">
      <c r="A5803" s="21"/>
      <c r="B5803" s="10" t="s">
        <v>8376</v>
      </c>
    </row>
    <row r="5804" spans="1:2" x14ac:dyDescent="0.25">
      <c r="A5804" s="21"/>
      <c r="B5804" s="10" t="s">
        <v>8204</v>
      </c>
    </row>
    <row r="5805" spans="1:2" x14ac:dyDescent="0.25">
      <c r="A5805" s="21"/>
      <c r="B5805" s="10" t="s">
        <v>8188</v>
      </c>
    </row>
    <row r="5806" spans="1:2" x14ac:dyDescent="0.25">
      <c r="A5806" s="20"/>
      <c r="B5806" s="10" t="s">
        <v>8202</v>
      </c>
    </row>
    <row r="5807" spans="1:2" x14ac:dyDescent="0.25">
      <c r="A5807" s="7" t="s">
        <v>10083</v>
      </c>
      <c r="B5807" s="18">
        <v>6</v>
      </c>
    </row>
    <row r="5808" spans="1:2" x14ac:dyDescent="0.25">
      <c r="A5808" s="7" t="s">
        <v>10084</v>
      </c>
      <c r="B5808" s="10" t="s">
        <v>8188</v>
      </c>
    </row>
    <row r="5809" spans="1:2" x14ac:dyDescent="0.25">
      <c r="A5809" s="7" t="s">
        <v>10084</v>
      </c>
      <c r="B5809" s="18">
        <v>1</v>
      </c>
    </row>
    <row r="5810" spans="1:2" x14ac:dyDescent="0.25">
      <c r="A5810" s="19" t="s">
        <v>10085</v>
      </c>
      <c r="B5810" s="10" t="s">
        <v>8266</v>
      </c>
    </row>
    <row r="5811" spans="1:2" x14ac:dyDescent="0.25">
      <c r="A5811" s="21"/>
      <c r="B5811" s="10" t="s">
        <v>8122</v>
      </c>
    </row>
    <row r="5812" spans="1:2" x14ac:dyDescent="0.25">
      <c r="A5812" s="21"/>
      <c r="B5812" s="10" t="s">
        <v>8155</v>
      </c>
    </row>
    <row r="5813" spans="1:2" x14ac:dyDescent="0.25">
      <c r="A5813" s="20"/>
      <c r="B5813" s="10" t="s">
        <v>8668</v>
      </c>
    </row>
    <row r="5814" spans="1:2" x14ac:dyDescent="0.25">
      <c r="A5814" s="7" t="s">
        <v>10085</v>
      </c>
      <c r="B5814" s="18">
        <v>4</v>
      </c>
    </row>
    <row r="5815" spans="1:2" x14ac:dyDescent="0.25">
      <c r="A5815" s="7" t="s">
        <v>10086</v>
      </c>
      <c r="B5815" s="10" t="s">
        <v>8152</v>
      </c>
    </row>
    <row r="5816" spans="1:2" x14ac:dyDescent="0.25">
      <c r="A5816" s="7" t="s">
        <v>10086</v>
      </c>
      <c r="B5816" s="18">
        <v>1</v>
      </c>
    </row>
    <row r="5817" spans="1:2" x14ac:dyDescent="0.25">
      <c r="A5817" s="7" t="s">
        <v>10087</v>
      </c>
      <c r="B5817" s="10" t="s">
        <v>8072</v>
      </c>
    </row>
    <row r="5818" spans="1:2" x14ac:dyDescent="0.25">
      <c r="A5818" s="7" t="s">
        <v>10087</v>
      </c>
      <c r="B5818" s="18">
        <v>1</v>
      </c>
    </row>
    <row r="5819" spans="1:2" x14ac:dyDescent="0.25">
      <c r="A5819" s="19" t="s">
        <v>10088</v>
      </c>
      <c r="B5819" s="10" t="s">
        <v>8998</v>
      </c>
    </row>
    <row r="5820" spans="1:2" x14ac:dyDescent="0.25">
      <c r="A5820" s="21"/>
      <c r="B5820" s="10" t="s">
        <v>8520</v>
      </c>
    </row>
    <row r="5821" spans="1:2" x14ac:dyDescent="0.25">
      <c r="A5821" s="21"/>
      <c r="B5821" s="10" t="s">
        <v>9034</v>
      </c>
    </row>
    <row r="5822" spans="1:2" x14ac:dyDescent="0.25">
      <c r="A5822" s="20"/>
      <c r="B5822" s="10" t="s">
        <v>8164</v>
      </c>
    </row>
    <row r="5823" spans="1:2" x14ac:dyDescent="0.25">
      <c r="A5823" s="7" t="s">
        <v>10088</v>
      </c>
      <c r="B5823" s="18">
        <v>4</v>
      </c>
    </row>
    <row r="5824" spans="1:2" x14ac:dyDescent="0.25">
      <c r="A5824" s="7" t="s">
        <v>10089</v>
      </c>
      <c r="B5824" s="10" t="s">
        <v>8188</v>
      </c>
    </row>
    <row r="5825" spans="1:2" x14ac:dyDescent="0.25">
      <c r="A5825" s="7" t="s">
        <v>10089</v>
      </c>
      <c r="B5825" s="18">
        <v>1</v>
      </c>
    </row>
    <row r="5826" spans="1:2" x14ac:dyDescent="0.25">
      <c r="A5826" s="7" t="s">
        <v>10090</v>
      </c>
      <c r="B5826" s="10" t="s">
        <v>8148</v>
      </c>
    </row>
    <row r="5827" spans="1:2" x14ac:dyDescent="0.25">
      <c r="A5827" s="7" t="s">
        <v>10090</v>
      </c>
      <c r="B5827" s="18">
        <v>1</v>
      </c>
    </row>
    <row r="5828" spans="1:2" x14ac:dyDescent="0.25">
      <c r="A5828" s="19" t="s">
        <v>10091</v>
      </c>
      <c r="B5828" s="10" t="s">
        <v>8532</v>
      </c>
    </row>
    <row r="5829" spans="1:2" x14ac:dyDescent="0.25">
      <c r="A5829" s="21"/>
      <c r="B5829" s="10" t="s">
        <v>8249</v>
      </c>
    </row>
    <row r="5830" spans="1:2" x14ac:dyDescent="0.25">
      <c r="A5830" s="21"/>
      <c r="B5830" s="10" t="s">
        <v>8405</v>
      </c>
    </row>
    <row r="5831" spans="1:2" x14ac:dyDescent="0.25">
      <c r="A5831" s="20"/>
      <c r="B5831" s="10" t="s">
        <v>8181</v>
      </c>
    </row>
    <row r="5832" spans="1:2" x14ac:dyDescent="0.25">
      <c r="A5832" s="7" t="s">
        <v>10091</v>
      </c>
      <c r="B5832" s="18">
        <v>4</v>
      </c>
    </row>
    <row r="5833" spans="1:2" x14ac:dyDescent="0.25">
      <c r="A5833" s="7" t="s">
        <v>10092</v>
      </c>
      <c r="B5833" s="10" t="s">
        <v>8340</v>
      </c>
    </row>
    <row r="5834" spans="1:2" x14ac:dyDescent="0.25">
      <c r="A5834" s="7" t="s">
        <v>10092</v>
      </c>
      <c r="B5834" s="18">
        <v>1</v>
      </c>
    </row>
    <row r="5835" spans="1:2" x14ac:dyDescent="0.25">
      <c r="A5835" s="19" t="s">
        <v>10093</v>
      </c>
      <c r="B5835" s="10" t="s">
        <v>8167</v>
      </c>
    </row>
    <row r="5836" spans="1:2" x14ac:dyDescent="0.25">
      <c r="A5836" s="21"/>
      <c r="B5836" s="10" t="s">
        <v>8356</v>
      </c>
    </row>
    <row r="5837" spans="1:2" x14ac:dyDescent="0.25">
      <c r="A5837" s="21"/>
      <c r="B5837" s="10" t="s">
        <v>8227</v>
      </c>
    </row>
    <row r="5838" spans="1:2" x14ac:dyDescent="0.25">
      <c r="A5838" s="21"/>
      <c r="B5838" s="10" t="s">
        <v>8312</v>
      </c>
    </row>
    <row r="5839" spans="1:2" x14ac:dyDescent="0.25">
      <c r="A5839" s="20"/>
      <c r="B5839" s="10" t="s">
        <v>8279</v>
      </c>
    </row>
    <row r="5840" spans="1:2" x14ac:dyDescent="0.25">
      <c r="A5840" s="7" t="s">
        <v>10093</v>
      </c>
      <c r="B5840" s="18">
        <v>5</v>
      </c>
    </row>
    <row r="5841" spans="1:2" x14ac:dyDescent="0.25">
      <c r="A5841" s="7" t="s">
        <v>10094</v>
      </c>
      <c r="B5841" s="10" t="s">
        <v>8260</v>
      </c>
    </row>
    <row r="5842" spans="1:2" x14ac:dyDescent="0.25">
      <c r="A5842" s="7" t="s">
        <v>10094</v>
      </c>
      <c r="B5842" s="18">
        <v>1</v>
      </c>
    </row>
    <row r="5843" spans="1:2" x14ac:dyDescent="0.25">
      <c r="A5843" s="19" t="s">
        <v>10095</v>
      </c>
      <c r="B5843" s="10" t="s">
        <v>8122</v>
      </c>
    </row>
    <row r="5844" spans="1:2" x14ac:dyDescent="0.25">
      <c r="A5844" s="21"/>
      <c r="B5844" s="10" t="s">
        <v>8155</v>
      </c>
    </row>
    <row r="5845" spans="1:2" x14ac:dyDescent="0.25">
      <c r="A5845" s="21"/>
      <c r="B5845" s="10" t="s">
        <v>8289</v>
      </c>
    </row>
    <row r="5846" spans="1:2" x14ac:dyDescent="0.25">
      <c r="A5846" s="21"/>
      <c r="B5846" s="10" t="s">
        <v>8251</v>
      </c>
    </row>
    <row r="5847" spans="1:2" x14ac:dyDescent="0.25">
      <c r="A5847" s="21"/>
      <c r="B5847" s="10" t="s">
        <v>8331</v>
      </c>
    </row>
    <row r="5848" spans="1:2" x14ac:dyDescent="0.25">
      <c r="A5848" s="21"/>
      <c r="B5848" s="10" t="s">
        <v>8162</v>
      </c>
    </row>
    <row r="5849" spans="1:2" x14ac:dyDescent="0.25">
      <c r="A5849" s="20"/>
      <c r="B5849" s="10" t="s">
        <v>8100</v>
      </c>
    </row>
    <row r="5850" spans="1:2" x14ac:dyDescent="0.25">
      <c r="A5850" s="7" t="s">
        <v>10095</v>
      </c>
      <c r="B5850" s="18">
        <v>7</v>
      </c>
    </row>
    <row r="5851" spans="1:2" x14ac:dyDescent="0.25">
      <c r="A5851" s="7" t="s">
        <v>10096</v>
      </c>
      <c r="B5851" s="10" t="s">
        <v>8207</v>
      </c>
    </row>
    <row r="5852" spans="1:2" x14ac:dyDescent="0.25">
      <c r="A5852" s="7" t="s">
        <v>10096</v>
      </c>
      <c r="B5852" s="18">
        <v>1</v>
      </c>
    </row>
    <row r="5853" spans="1:2" x14ac:dyDescent="0.25">
      <c r="A5853" s="19" t="s">
        <v>10097</v>
      </c>
      <c r="B5853" s="10" t="s">
        <v>8186</v>
      </c>
    </row>
    <row r="5854" spans="1:2" x14ac:dyDescent="0.25">
      <c r="A5854" s="21"/>
      <c r="B5854" s="10" t="s">
        <v>8373</v>
      </c>
    </row>
    <row r="5855" spans="1:2" x14ac:dyDescent="0.25">
      <c r="A5855" s="21"/>
      <c r="B5855" s="10" t="s">
        <v>8446</v>
      </c>
    </row>
    <row r="5856" spans="1:2" x14ac:dyDescent="0.25">
      <c r="A5856" s="20"/>
      <c r="B5856" s="10" t="s">
        <v>8983</v>
      </c>
    </row>
    <row r="5857" spans="1:2" x14ac:dyDescent="0.25">
      <c r="A5857" s="7" t="s">
        <v>10097</v>
      </c>
      <c r="B5857" s="18">
        <v>4</v>
      </c>
    </row>
    <row r="5858" spans="1:2" x14ac:dyDescent="0.25">
      <c r="A5858" s="7" t="s">
        <v>10098</v>
      </c>
      <c r="B5858" s="10" t="s">
        <v>8160</v>
      </c>
    </row>
    <row r="5859" spans="1:2" x14ac:dyDescent="0.25">
      <c r="A5859" s="7" t="s">
        <v>10098</v>
      </c>
      <c r="B5859" s="18">
        <v>1</v>
      </c>
    </row>
    <row r="5860" spans="1:2" x14ac:dyDescent="0.25">
      <c r="A5860" s="19" t="s">
        <v>10099</v>
      </c>
      <c r="B5860" s="10" t="s">
        <v>8368</v>
      </c>
    </row>
    <row r="5861" spans="1:2" x14ac:dyDescent="0.25">
      <c r="A5861" s="21"/>
      <c r="B5861" s="10" t="s">
        <v>8358</v>
      </c>
    </row>
    <row r="5862" spans="1:2" x14ac:dyDescent="0.25">
      <c r="A5862" s="20"/>
      <c r="B5862" s="10" t="s">
        <v>9013</v>
      </c>
    </row>
    <row r="5863" spans="1:2" x14ac:dyDescent="0.25">
      <c r="A5863" s="7" t="s">
        <v>10099</v>
      </c>
      <c r="B5863" s="18">
        <v>3</v>
      </c>
    </row>
    <row r="5864" spans="1:2" x14ac:dyDescent="0.25">
      <c r="A5864" s="7" t="s">
        <v>10100</v>
      </c>
      <c r="B5864" s="10" t="s">
        <v>8207</v>
      </c>
    </row>
    <row r="5865" spans="1:2" x14ac:dyDescent="0.25">
      <c r="A5865" s="7" t="s">
        <v>10100</v>
      </c>
      <c r="B5865" s="18">
        <v>1</v>
      </c>
    </row>
    <row r="5866" spans="1:2" x14ac:dyDescent="0.25">
      <c r="A5866" s="19" t="s">
        <v>10101</v>
      </c>
      <c r="B5866" s="10" t="s">
        <v>8072</v>
      </c>
    </row>
    <row r="5867" spans="1:2" x14ac:dyDescent="0.25">
      <c r="A5867" s="21"/>
      <c r="B5867" s="10" t="s">
        <v>8266</v>
      </c>
    </row>
    <row r="5868" spans="1:2" x14ac:dyDescent="0.25">
      <c r="A5868" s="21"/>
      <c r="B5868" s="10" t="s">
        <v>8155</v>
      </c>
    </row>
    <row r="5869" spans="1:2" x14ac:dyDescent="0.25">
      <c r="A5869" s="20"/>
      <c r="B5869" s="10" t="s">
        <v>8668</v>
      </c>
    </row>
    <row r="5870" spans="1:2" x14ac:dyDescent="0.25">
      <c r="A5870" s="7" t="s">
        <v>10101</v>
      </c>
      <c r="B5870" s="18">
        <v>4</v>
      </c>
    </row>
    <row r="5871" spans="1:2" x14ac:dyDescent="0.25">
      <c r="A5871" s="7" t="s">
        <v>10102</v>
      </c>
      <c r="B5871" s="10" t="s">
        <v>8207</v>
      </c>
    </row>
    <row r="5872" spans="1:2" x14ac:dyDescent="0.25">
      <c r="A5872" s="7" t="s">
        <v>10102</v>
      </c>
      <c r="B5872" s="18">
        <v>1</v>
      </c>
    </row>
    <row r="5873" spans="1:2" x14ac:dyDescent="0.25">
      <c r="A5873" s="19" t="s">
        <v>10103</v>
      </c>
      <c r="B5873" s="10" t="s">
        <v>8271</v>
      </c>
    </row>
    <row r="5874" spans="1:2" x14ac:dyDescent="0.25">
      <c r="A5874" s="21"/>
      <c r="B5874" s="10" t="s">
        <v>8877</v>
      </c>
    </row>
    <row r="5875" spans="1:2" x14ac:dyDescent="0.25">
      <c r="A5875" s="21"/>
      <c r="B5875" s="10" t="s">
        <v>9036</v>
      </c>
    </row>
    <row r="5876" spans="1:2" x14ac:dyDescent="0.25">
      <c r="A5876" s="21"/>
      <c r="B5876" s="10" t="s">
        <v>8310</v>
      </c>
    </row>
    <row r="5877" spans="1:2" x14ac:dyDescent="0.25">
      <c r="A5877" s="21"/>
      <c r="B5877" s="10" t="s">
        <v>8520</v>
      </c>
    </row>
    <row r="5878" spans="1:2" x14ac:dyDescent="0.25">
      <c r="A5878" s="20"/>
      <c r="B5878" s="10" t="s">
        <v>8164</v>
      </c>
    </row>
    <row r="5879" spans="1:2" x14ac:dyDescent="0.25">
      <c r="A5879" s="7" t="s">
        <v>10103</v>
      </c>
      <c r="B5879" s="18">
        <v>6</v>
      </c>
    </row>
    <row r="5880" spans="1:2" x14ac:dyDescent="0.25">
      <c r="A5880" s="19" t="s">
        <v>10104</v>
      </c>
      <c r="B5880" s="10" t="s">
        <v>9061</v>
      </c>
    </row>
    <row r="5881" spans="1:2" x14ac:dyDescent="0.25">
      <c r="A5881" s="21"/>
      <c r="B5881" s="10" t="s">
        <v>8249</v>
      </c>
    </row>
    <row r="5882" spans="1:2" x14ac:dyDescent="0.25">
      <c r="A5882" s="20"/>
      <c r="B5882" s="10" t="s">
        <v>8893</v>
      </c>
    </row>
    <row r="5883" spans="1:2" x14ac:dyDescent="0.25">
      <c r="A5883" s="7" t="s">
        <v>10104</v>
      </c>
      <c r="B5883" s="18">
        <v>3</v>
      </c>
    </row>
    <row r="5884" spans="1:2" x14ac:dyDescent="0.25">
      <c r="A5884" s="19" t="s">
        <v>10105</v>
      </c>
      <c r="B5884" s="10" t="s">
        <v>8220</v>
      </c>
    </row>
    <row r="5885" spans="1:2" x14ac:dyDescent="0.25">
      <c r="A5885" s="20"/>
      <c r="B5885" s="10" t="s">
        <v>8368</v>
      </c>
    </row>
    <row r="5886" spans="1:2" x14ac:dyDescent="0.25">
      <c r="A5886" s="7" t="s">
        <v>10105</v>
      </c>
      <c r="B5886" s="18">
        <v>2</v>
      </c>
    </row>
    <row r="5887" spans="1:2" x14ac:dyDescent="0.25">
      <c r="A5887" s="19" t="s">
        <v>10106</v>
      </c>
      <c r="B5887" s="10" t="s">
        <v>8556</v>
      </c>
    </row>
    <row r="5888" spans="1:2" x14ac:dyDescent="0.25">
      <c r="A5888" s="21"/>
      <c r="B5888" s="10" t="s">
        <v>8392</v>
      </c>
    </row>
    <row r="5889" spans="1:2" x14ac:dyDescent="0.25">
      <c r="A5889" s="20"/>
      <c r="B5889" s="10" t="s">
        <v>8861</v>
      </c>
    </row>
    <row r="5890" spans="1:2" x14ac:dyDescent="0.25">
      <c r="A5890" s="7" t="s">
        <v>10106</v>
      </c>
      <c r="B5890" s="18">
        <v>3</v>
      </c>
    </row>
    <row r="5891" spans="1:2" x14ac:dyDescent="0.25">
      <c r="A5891" s="19" t="s">
        <v>10107</v>
      </c>
      <c r="B5891" s="10" t="s">
        <v>8556</v>
      </c>
    </row>
    <row r="5892" spans="1:2" x14ac:dyDescent="0.25">
      <c r="A5892" s="21"/>
      <c r="B5892" s="10" t="s">
        <v>9029</v>
      </c>
    </row>
    <row r="5893" spans="1:2" x14ac:dyDescent="0.25">
      <c r="A5893" s="21"/>
      <c r="B5893" s="10" t="s">
        <v>8605</v>
      </c>
    </row>
    <row r="5894" spans="1:2" x14ac:dyDescent="0.25">
      <c r="A5894" s="20"/>
      <c r="B5894" s="10" t="s">
        <v>8966</v>
      </c>
    </row>
    <row r="5895" spans="1:2" x14ac:dyDescent="0.25">
      <c r="A5895" s="7" t="s">
        <v>10107</v>
      </c>
      <c r="B5895" s="18">
        <v>4</v>
      </c>
    </row>
    <row r="5896" spans="1:2" x14ac:dyDescent="0.25">
      <c r="A5896" s="19" t="s">
        <v>10108</v>
      </c>
      <c r="B5896" s="10" t="s">
        <v>8558</v>
      </c>
    </row>
    <row r="5897" spans="1:2" x14ac:dyDescent="0.25">
      <c r="A5897" s="20"/>
      <c r="B5897" s="10" t="s">
        <v>8957</v>
      </c>
    </row>
    <row r="5898" spans="1:2" x14ac:dyDescent="0.25">
      <c r="A5898" s="7" t="s">
        <v>10108</v>
      </c>
      <c r="B5898" s="18">
        <v>2</v>
      </c>
    </row>
    <row r="5899" spans="1:2" x14ac:dyDescent="0.25">
      <c r="A5899" s="19" t="s">
        <v>10109</v>
      </c>
      <c r="B5899" s="10" t="s">
        <v>8905</v>
      </c>
    </row>
    <row r="5900" spans="1:2" x14ac:dyDescent="0.25">
      <c r="A5900" s="20"/>
      <c r="B5900" s="10" t="s">
        <v>8966</v>
      </c>
    </row>
    <row r="5901" spans="1:2" x14ac:dyDescent="0.25">
      <c r="A5901" s="7" t="s">
        <v>10109</v>
      </c>
      <c r="B5901" s="18">
        <v>2</v>
      </c>
    </row>
    <row r="5902" spans="1:2" x14ac:dyDescent="0.25">
      <c r="A5902" s="19" t="s">
        <v>10110</v>
      </c>
      <c r="B5902" s="10" t="s">
        <v>8173</v>
      </c>
    </row>
    <row r="5903" spans="1:2" x14ac:dyDescent="0.25">
      <c r="A5903" s="21"/>
      <c r="B5903" s="10" t="s">
        <v>8308</v>
      </c>
    </row>
    <row r="5904" spans="1:2" x14ac:dyDescent="0.25">
      <c r="A5904" s="21"/>
      <c r="B5904" s="10" t="s">
        <v>8709</v>
      </c>
    </row>
    <row r="5905" spans="1:2" x14ac:dyDescent="0.25">
      <c r="A5905" s="21"/>
      <c r="B5905" s="10" t="s">
        <v>8297</v>
      </c>
    </row>
    <row r="5906" spans="1:2" x14ac:dyDescent="0.25">
      <c r="A5906" s="21"/>
      <c r="B5906" s="10" t="s">
        <v>8846</v>
      </c>
    </row>
    <row r="5907" spans="1:2" x14ac:dyDescent="0.25">
      <c r="A5907" s="20"/>
      <c r="B5907" s="10" t="s">
        <v>8775</v>
      </c>
    </row>
    <row r="5908" spans="1:2" x14ac:dyDescent="0.25">
      <c r="A5908" s="7" t="s">
        <v>10110</v>
      </c>
      <c r="B5908" s="18">
        <v>6</v>
      </c>
    </row>
    <row r="5909" spans="1:2" x14ac:dyDescent="0.25">
      <c r="A5909" s="19" t="s">
        <v>10111</v>
      </c>
      <c r="B5909" s="10" t="s">
        <v>8207</v>
      </c>
    </row>
    <row r="5910" spans="1:2" x14ac:dyDescent="0.25">
      <c r="A5910" s="21"/>
      <c r="B5910" s="10" t="s">
        <v>8770</v>
      </c>
    </row>
    <row r="5911" spans="1:2" x14ac:dyDescent="0.25">
      <c r="A5911" s="21"/>
      <c r="B5911" s="10" t="s">
        <v>9666</v>
      </c>
    </row>
    <row r="5912" spans="1:2" x14ac:dyDescent="0.25">
      <c r="A5912" s="21"/>
      <c r="B5912" s="10" t="s">
        <v>8324</v>
      </c>
    </row>
    <row r="5913" spans="1:2" x14ac:dyDescent="0.25">
      <c r="A5913" s="21"/>
      <c r="B5913" s="10" t="s">
        <v>8410</v>
      </c>
    </row>
    <row r="5914" spans="1:2" x14ac:dyDescent="0.25">
      <c r="A5914" s="20"/>
      <c r="B5914" s="10" t="s">
        <v>8371</v>
      </c>
    </row>
    <row r="5915" spans="1:2" x14ac:dyDescent="0.25">
      <c r="A5915" s="7" t="s">
        <v>10111</v>
      </c>
      <c r="B5915" s="18">
        <v>6</v>
      </c>
    </row>
    <row r="5916" spans="1:2" x14ac:dyDescent="0.25">
      <c r="A5916" s="7" t="s">
        <v>10112</v>
      </c>
      <c r="B5916" s="10" t="s">
        <v>8376</v>
      </c>
    </row>
    <row r="5917" spans="1:2" x14ac:dyDescent="0.25">
      <c r="A5917" s="7" t="s">
        <v>10112</v>
      </c>
      <c r="B5917" s="18">
        <v>1</v>
      </c>
    </row>
    <row r="5918" spans="1:2" x14ac:dyDescent="0.25">
      <c r="A5918" s="7" t="s">
        <v>10113</v>
      </c>
      <c r="B5918" s="10" t="s">
        <v>8596</v>
      </c>
    </row>
    <row r="5919" spans="1:2" x14ac:dyDescent="0.25">
      <c r="A5919" s="7" t="s">
        <v>10113</v>
      </c>
      <c r="B5919" s="18">
        <v>1</v>
      </c>
    </row>
    <row r="5920" spans="1:2" x14ac:dyDescent="0.25">
      <c r="A5920" s="7" t="s">
        <v>10114</v>
      </c>
      <c r="B5920" s="10" t="s">
        <v>8266</v>
      </c>
    </row>
    <row r="5921" spans="1:2" x14ac:dyDescent="0.25">
      <c r="A5921" s="7" t="s">
        <v>10114</v>
      </c>
      <c r="B5921" s="18">
        <v>1</v>
      </c>
    </row>
    <row r="5922" spans="1:2" x14ac:dyDescent="0.25">
      <c r="A5922" s="7" t="s">
        <v>10115</v>
      </c>
      <c r="B5922" s="10" t="s">
        <v>8105</v>
      </c>
    </row>
    <row r="5923" spans="1:2" x14ac:dyDescent="0.25">
      <c r="A5923" s="7" t="s">
        <v>10115</v>
      </c>
      <c r="B5923" s="18">
        <v>1</v>
      </c>
    </row>
    <row r="5924" spans="1:2" x14ac:dyDescent="0.25">
      <c r="A5924" s="7" t="s">
        <v>10116</v>
      </c>
      <c r="B5924" s="10" t="s">
        <v>8155</v>
      </c>
    </row>
    <row r="5925" spans="1:2" x14ac:dyDescent="0.25">
      <c r="A5925" s="7" t="s">
        <v>10116</v>
      </c>
      <c r="B5925" s="18">
        <v>1</v>
      </c>
    </row>
    <row r="5926" spans="1:2" x14ac:dyDescent="0.25">
      <c r="A5926" s="19" t="s">
        <v>10117</v>
      </c>
      <c r="B5926" s="10" t="s">
        <v>8520</v>
      </c>
    </row>
    <row r="5927" spans="1:2" x14ac:dyDescent="0.25">
      <c r="A5927" s="20"/>
      <c r="B5927" s="10" t="s">
        <v>8164</v>
      </c>
    </row>
    <row r="5928" spans="1:2" x14ac:dyDescent="0.25">
      <c r="A5928" s="7" t="s">
        <v>10117</v>
      </c>
      <c r="B5928" s="18">
        <v>2</v>
      </c>
    </row>
    <row r="5929" spans="1:2" x14ac:dyDescent="0.25">
      <c r="A5929" s="7" t="s">
        <v>10118</v>
      </c>
      <c r="B5929" s="10" t="s">
        <v>8251</v>
      </c>
    </row>
    <row r="5930" spans="1:2" x14ac:dyDescent="0.25">
      <c r="A5930" s="7" t="s">
        <v>10118</v>
      </c>
      <c r="B5930" s="18">
        <v>1</v>
      </c>
    </row>
    <row r="5931" spans="1:2" x14ac:dyDescent="0.25">
      <c r="A5931" s="7" t="s">
        <v>10119</v>
      </c>
      <c r="B5931" s="10" t="s">
        <v>8084</v>
      </c>
    </row>
    <row r="5932" spans="1:2" x14ac:dyDescent="0.25">
      <c r="A5932" s="7" t="s">
        <v>10119</v>
      </c>
      <c r="B5932" s="18">
        <v>1</v>
      </c>
    </row>
    <row r="5933" spans="1:2" x14ac:dyDescent="0.25">
      <c r="A5933" s="7" t="s">
        <v>10120</v>
      </c>
      <c r="B5933" s="10" t="s">
        <v>8162</v>
      </c>
    </row>
    <row r="5934" spans="1:2" x14ac:dyDescent="0.25">
      <c r="A5934" s="7" t="s">
        <v>10120</v>
      </c>
      <c r="B5934" s="18">
        <v>1</v>
      </c>
    </row>
    <row r="5935" spans="1:2" x14ac:dyDescent="0.25">
      <c r="A5935" s="19" t="s">
        <v>10121</v>
      </c>
      <c r="B5935" s="10" t="s">
        <v>8596</v>
      </c>
    </row>
    <row r="5936" spans="1:2" x14ac:dyDescent="0.25">
      <c r="A5936" s="20"/>
      <c r="B5936" s="10" t="s">
        <v>8152</v>
      </c>
    </row>
    <row r="5937" spans="1:2" x14ac:dyDescent="0.25">
      <c r="A5937" s="7" t="s">
        <v>10121</v>
      </c>
      <c r="B5937" s="18">
        <v>2</v>
      </c>
    </row>
    <row r="5938" spans="1:2" x14ac:dyDescent="0.25">
      <c r="A5938" s="7" t="s">
        <v>10122</v>
      </c>
      <c r="B5938" s="10" t="s">
        <v>8520</v>
      </c>
    </row>
    <row r="5939" spans="1:2" x14ac:dyDescent="0.25">
      <c r="A5939" s="7" t="s">
        <v>10122</v>
      </c>
      <c r="B5939" s="18">
        <v>1</v>
      </c>
    </row>
    <row r="5940" spans="1:2" x14ac:dyDescent="0.25">
      <c r="A5940" s="7" t="s">
        <v>10123</v>
      </c>
      <c r="B5940" s="10" t="s">
        <v>8105</v>
      </c>
    </row>
    <row r="5941" spans="1:2" x14ac:dyDescent="0.25">
      <c r="A5941" s="7" t="s">
        <v>10123</v>
      </c>
      <c r="B5941" s="18">
        <v>1</v>
      </c>
    </row>
    <row r="5942" spans="1:2" x14ac:dyDescent="0.25">
      <c r="A5942" s="7" t="s">
        <v>10124</v>
      </c>
      <c r="B5942" s="10" t="s">
        <v>8148</v>
      </c>
    </row>
    <row r="5943" spans="1:2" x14ac:dyDescent="0.25">
      <c r="A5943" s="7" t="s">
        <v>10124</v>
      </c>
      <c r="B5943" s="18">
        <v>1</v>
      </c>
    </row>
    <row r="5944" spans="1:2" x14ac:dyDescent="0.25">
      <c r="A5944" s="7" t="s">
        <v>10125</v>
      </c>
      <c r="B5944" s="10" t="s">
        <v>8160</v>
      </c>
    </row>
    <row r="5945" spans="1:2" x14ac:dyDescent="0.25">
      <c r="A5945" s="7" t="s">
        <v>10125</v>
      </c>
      <c r="B5945" s="18">
        <v>1</v>
      </c>
    </row>
    <row r="5946" spans="1:2" x14ac:dyDescent="0.25">
      <c r="A5946" s="7" t="s">
        <v>10126</v>
      </c>
      <c r="B5946" s="10" t="s">
        <v>8190</v>
      </c>
    </row>
    <row r="5947" spans="1:2" x14ac:dyDescent="0.25">
      <c r="A5947" s="7" t="s">
        <v>10126</v>
      </c>
      <c r="B5947" s="18">
        <v>1</v>
      </c>
    </row>
    <row r="5948" spans="1:2" x14ac:dyDescent="0.25">
      <c r="A5948" s="7" t="s">
        <v>10127</v>
      </c>
      <c r="B5948" s="10" t="s">
        <v>8204</v>
      </c>
    </row>
    <row r="5949" spans="1:2" x14ac:dyDescent="0.25">
      <c r="A5949" s="7" t="s">
        <v>10127</v>
      </c>
      <c r="B5949" s="18">
        <v>1</v>
      </c>
    </row>
    <row r="5950" spans="1:2" x14ac:dyDescent="0.25">
      <c r="A5950" s="19" t="s">
        <v>10128</v>
      </c>
      <c r="B5950" s="10" t="s">
        <v>8072</v>
      </c>
    </row>
    <row r="5951" spans="1:2" x14ac:dyDescent="0.25">
      <c r="A5951" s="20"/>
      <c r="B5951" s="10" t="s">
        <v>8100</v>
      </c>
    </row>
    <row r="5952" spans="1:2" x14ac:dyDescent="0.25">
      <c r="A5952" s="7" t="s">
        <v>10128</v>
      </c>
      <c r="B5952" s="18">
        <v>2</v>
      </c>
    </row>
    <row r="5953" spans="1:2" x14ac:dyDescent="0.25">
      <c r="A5953" s="7" t="s">
        <v>10129</v>
      </c>
      <c r="B5953" s="10" t="s">
        <v>8072</v>
      </c>
    </row>
    <row r="5954" spans="1:2" x14ac:dyDescent="0.25">
      <c r="A5954" s="7" t="s">
        <v>10129</v>
      </c>
      <c r="B5954" s="18">
        <v>1</v>
      </c>
    </row>
    <row r="5955" spans="1:2" x14ac:dyDescent="0.25">
      <c r="A5955" s="7" t="s">
        <v>10130</v>
      </c>
      <c r="B5955" s="10" t="s">
        <v>8100</v>
      </c>
    </row>
    <row r="5956" spans="1:2" x14ac:dyDescent="0.25">
      <c r="A5956" s="7" t="s">
        <v>10130</v>
      </c>
      <c r="B5956" s="18">
        <v>1</v>
      </c>
    </row>
    <row r="5957" spans="1:2" x14ac:dyDescent="0.25">
      <c r="A5957" s="7" t="s">
        <v>10131</v>
      </c>
      <c r="B5957" s="10" t="s">
        <v>8331</v>
      </c>
    </row>
    <row r="5958" spans="1:2" x14ac:dyDescent="0.25">
      <c r="A5958" s="7" t="s">
        <v>10131</v>
      </c>
      <c r="B5958" s="18">
        <v>1</v>
      </c>
    </row>
    <row r="5959" spans="1:2" x14ac:dyDescent="0.25">
      <c r="A5959" s="7" t="s">
        <v>10132</v>
      </c>
      <c r="B5959" s="10" t="s">
        <v>8340</v>
      </c>
    </row>
    <row r="5960" spans="1:2" x14ac:dyDescent="0.25">
      <c r="A5960" s="7" t="s">
        <v>10132</v>
      </c>
      <c r="B5960" s="18">
        <v>1</v>
      </c>
    </row>
    <row r="5961" spans="1:2" x14ac:dyDescent="0.25">
      <c r="A5961" s="7" t="s">
        <v>10133</v>
      </c>
      <c r="B5961" s="10" t="s">
        <v>8410</v>
      </c>
    </row>
    <row r="5962" spans="1:2" x14ac:dyDescent="0.25">
      <c r="A5962" s="7" t="s">
        <v>10133</v>
      </c>
      <c r="B5962" s="18">
        <v>1</v>
      </c>
    </row>
    <row r="5963" spans="1:2" x14ac:dyDescent="0.25">
      <c r="A5963" s="19" t="s">
        <v>10134</v>
      </c>
      <c r="B5963" s="10" t="s">
        <v>8122</v>
      </c>
    </row>
    <row r="5964" spans="1:2" x14ac:dyDescent="0.25">
      <c r="A5964" s="21"/>
      <c r="B5964" s="10" t="s">
        <v>8155</v>
      </c>
    </row>
    <row r="5965" spans="1:2" x14ac:dyDescent="0.25">
      <c r="A5965" s="21"/>
      <c r="B5965" s="10" t="s">
        <v>8414</v>
      </c>
    </row>
    <row r="5966" spans="1:2" x14ac:dyDescent="0.25">
      <c r="A5966" s="20"/>
      <c r="B5966" s="10" t="s">
        <v>8095</v>
      </c>
    </row>
    <row r="5967" spans="1:2" x14ac:dyDescent="0.25">
      <c r="A5967" s="7" t="s">
        <v>10134</v>
      </c>
      <c r="B5967" s="18">
        <v>4</v>
      </c>
    </row>
    <row r="5968" spans="1:2" x14ac:dyDescent="0.25">
      <c r="A5968" s="7" t="s">
        <v>10135</v>
      </c>
      <c r="B5968" s="10" t="s">
        <v>8196</v>
      </c>
    </row>
    <row r="5969" spans="1:2" x14ac:dyDescent="0.25">
      <c r="A5969" s="7" t="s">
        <v>10135</v>
      </c>
      <c r="B5969" s="18">
        <v>1</v>
      </c>
    </row>
    <row r="5970" spans="1:2" x14ac:dyDescent="0.25">
      <c r="A5970" s="19" t="s">
        <v>10136</v>
      </c>
      <c r="B5970" s="10" t="s">
        <v>8417</v>
      </c>
    </row>
    <row r="5971" spans="1:2" x14ac:dyDescent="0.25">
      <c r="A5971" s="20"/>
      <c r="B5971" s="10" t="s">
        <v>8140</v>
      </c>
    </row>
    <row r="5972" spans="1:2" x14ac:dyDescent="0.25">
      <c r="A5972" s="7" t="s">
        <v>10136</v>
      </c>
      <c r="B5972" s="18">
        <v>2</v>
      </c>
    </row>
    <row r="5973" spans="1:2" x14ac:dyDescent="0.25">
      <c r="A5973" s="7" t="s">
        <v>10137</v>
      </c>
      <c r="B5973" s="10" t="s">
        <v>8173</v>
      </c>
    </row>
    <row r="5974" spans="1:2" x14ac:dyDescent="0.25">
      <c r="A5974" s="7" t="s">
        <v>10137</v>
      </c>
      <c r="B5974" s="18">
        <v>1</v>
      </c>
    </row>
    <row r="5975" spans="1:2" x14ac:dyDescent="0.25">
      <c r="A5975" s="19" t="s">
        <v>10138</v>
      </c>
      <c r="B5975" s="10" t="s">
        <v>8271</v>
      </c>
    </row>
    <row r="5976" spans="1:2" x14ac:dyDescent="0.25">
      <c r="A5976" s="21"/>
      <c r="B5976" s="10" t="s">
        <v>8961</v>
      </c>
    </row>
    <row r="5977" spans="1:2" x14ac:dyDescent="0.25">
      <c r="A5977" s="20"/>
      <c r="B5977" s="10" t="s">
        <v>9036</v>
      </c>
    </row>
    <row r="5978" spans="1:2" x14ac:dyDescent="0.25">
      <c r="A5978" s="7" t="s">
        <v>10138</v>
      </c>
      <c r="B5978" s="18">
        <v>3</v>
      </c>
    </row>
    <row r="5979" spans="1:2" x14ac:dyDescent="0.25">
      <c r="A5979" s="7" t="s">
        <v>10139</v>
      </c>
      <c r="B5979" s="10" t="s">
        <v>8158</v>
      </c>
    </row>
    <row r="5980" spans="1:2" x14ac:dyDescent="0.25">
      <c r="A5980" s="7" t="s">
        <v>10139</v>
      </c>
      <c r="B5980" s="18">
        <v>1</v>
      </c>
    </row>
    <row r="5981" spans="1:2" x14ac:dyDescent="0.25">
      <c r="A5981" s="19" t="s">
        <v>10140</v>
      </c>
      <c r="B5981" s="10" t="s">
        <v>8532</v>
      </c>
    </row>
    <row r="5982" spans="1:2" x14ac:dyDescent="0.25">
      <c r="A5982" s="20"/>
      <c r="B5982" s="10" t="s">
        <v>8249</v>
      </c>
    </row>
    <row r="5983" spans="1:2" x14ac:dyDescent="0.25">
      <c r="A5983" s="7" t="s">
        <v>10140</v>
      </c>
      <c r="B5983" s="18">
        <v>2</v>
      </c>
    </row>
    <row r="5984" spans="1:2" x14ac:dyDescent="0.25">
      <c r="A5984" s="7" t="s">
        <v>10141</v>
      </c>
      <c r="B5984" s="10" t="s">
        <v>8167</v>
      </c>
    </row>
    <row r="5985" spans="1:2" x14ac:dyDescent="0.25">
      <c r="A5985" s="7" t="s">
        <v>10141</v>
      </c>
      <c r="B5985" s="18">
        <v>1</v>
      </c>
    </row>
    <row r="5986" spans="1:2" x14ac:dyDescent="0.25">
      <c r="A5986" s="7" t="s">
        <v>10142</v>
      </c>
      <c r="B5986" s="10" t="s">
        <v>8186</v>
      </c>
    </row>
    <row r="5987" spans="1:2" x14ac:dyDescent="0.25">
      <c r="A5987" s="7" t="s">
        <v>10142</v>
      </c>
      <c r="B5987" s="18">
        <v>1</v>
      </c>
    </row>
    <row r="5988" spans="1:2" x14ac:dyDescent="0.25">
      <c r="A5988" s="7" t="s">
        <v>10143</v>
      </c>
      <c r="B5988" s="10" t="s">
        <v>8279</v>
      </c>
    </row>
    <row r="5989" spans="1:2" x14ac:dyDescent="0.25">
      <c r="A5989" s="7" t="s">
        <v>10143</v>
      </c>
      <c r="B5989" s="18">
        <v>1</v>
      </c>
    </row>
    <row r="5990" spans="1:2" x14ac:dyDescent="0.25">
      <c r="A5990" s="7" t="s">
        <v>10144</v>
      </c>
      <c r="B5990" s="10" t="s">
        <v>8315</v>
      </c>
    </row>
    <row r="5991" spans="1:2" x14ac:dyDescent="0.25">
      <c r="A5991" s="7" t="s">
        <v>10144</v>
      </c>
      <c r="B5991" s="18">
        <v>1</v>
      </c>
    </row>
    <row r="5992" spans="1:2" x14ac:dyDescent="0.25">
      <c r="A5992" s="19" t="s">
        <v>10145</v>
      </c>
      <c r="B5992" s="10" t="s">
        <v>8072</v>
      </c>
    </row>
    <row r="5993" spans="1:2" x14ac:dyDescent="0.25">
      <c r="A5993" s="21"/>
      <c r="B5993" s="10" t="s">
        <v>8084</v>
      </c>
    </row>
    <row r="5994" spans="1:2" x14ac:dyDescent="0.25">
      <c r="A5994" s="21"/>
      <c r="B5994" s="10" t="s">
        <v>8105</v>
      </c>
    </row>
    <row r="5995" spans="1:2" x14ac:dyDescent="0.25">
      <c r="A5995" s="20"/>
      <c r="B5995" s="10" t="s">
        <v>8196</v>
      </c>
    </row>
    <row r="5996" spans="1:2" x14ac:dyDescent="0.25">
      <c r="A5996" s="7" t="s">
        <v>10145</v>
      </c>
      <c r="B5996" s="18">
        <v>4</v>
      </c>
    </row>
    <row r="5997" spans="1:2" x14ac:dyDescent="0.25">
      <c r="A5997" s="19" t="s">
        <v>10146</v>
      </c>
      <c r="B5997" s="10" t="s">
        <v>8468</v>
      </c>
    </row>
    <row r="5998" spans="1:2" x14ac:dyDescent="0.25">
      <c r="A5998" s="21"/>
      <c r="B5998" s="10" t="s">
        <v>8315</v>
      </c>
    </row>
    <row r="5999" spans="1:2" x14ac:dyDescent="0.25">
      <c r="A5999" s="21"/>
      <c r="B5999" s="10" t="s">
        <v>8855</v>
      </c>
    </row>
    <row r="6000" spans="1:2" x14ac:dyDescent="0.25">
      <c r="A6000" s="21"/>
      <c r="B6000" s="10" t="s">
        <v>8824</v>
      </c>
    </row>
    <row r="6001" spans="1:2" x14ac:dyDescent="0.25">
      <c r="A6001" s="21"/>
      <c r="B6001" s="10" t="s">
        <v>8271</v>
      </c>
    </row>
    <row r="6002" spans="1:2" x14ac:dyDescent="0.25">
      <c r="A6002" s="20"/>
      <c r="B6002" s="10" t="s">
        <v>8852</v>
      </c>
    </row>
    <row r="6003" spans="1:2" x14ac:dyDescent="0.25">
      <c r="A6003" s="7" t="s">
        <v>10146</v>
      </c>
      <c r="B6003" s="18">
        <v>6</v>
      </c>
    </row>
    <row r="6004" spans="1:2" x14ac:dyDescent="0.25">
      <c r="A6004" s="19" t="s">
        <v>10147</v>
      </c>
      <c r="B6004" s="10" t="s">
        <v>8556</v>
      </c>
    </row>
    <row r="6005" spans="1:2" x14ac:dyDescent="0.25">
      <c r="A6005" s="21"/>
      <c r="B6005" s="10" t="s">
        <v>8167</v>
      </c>
    </row>
    <row r="6006" spans="1:2" x14ac:dyDescent="0.25">
      <c r="A6006" s="20"/>
      <c r="B6006" s="10" t="s">
        <v>8861</v>
      </c>
    </row>
    <row r="6007" spans="1:2" x14ac:dyDescent="0.25">
      <c r="A6007" s="22"/>
      <c r="B6007" s="10" t="s">
        <v>8227</v>
      </c>
    </row>
    <row r="6008" spans="1:2" x14ac:dyDescent="0.25">
      <c r="A6008" s="22"/>
      <c r="B6008" s="10" t="s">
        <v>8312</v>
      </c>
    </row>
    <row r="6009" spans="1:2" x14ac:dyDescent="0.25">
      <c r="A6009" s="22"/>
      <c r="B6009" s="10" t="s">
        <v>8279</v>
      </c>
    </row>
    <row r="6010" spans="1:2" x14ac:dyDescent="0.25">
      <c r="A6010" s="23"/>
      <c r="B6010" s="10" t="s">
        <v>8169</v>
      </c>
    </row>
    <row r="6011" spans="1:2" x14ac:dyDescent="0.25">
      <c r="A6011" s="7" t="s">
        <v>10147</v>
      </c>
      <c r="B6011" s="18">
        <v>7</v>
      </c>
    </row>
    <row r="6012" spans="1:2" x14ac:dyDescent="0.25">
      <c r="A6012" s="7" t="s">
        <v>10148</v>
      </c>
      <c r="B6012" s="10" t="s">
        <v>8069</v>
      </c>
    </row>
    <row r="6013" spans="1:2" x14ac:dyDescent="0.25">
      <c r="A6013" s="7" t="s">
        <v>10148</v>
      </c>
      <c r="B6013" s="18">
        <v>1</v>
      </c>
    </row>
    <row r="6014" spans="1:2" x14ac:dyDescent="0.25">
      <c r="A6014" s="19" t="s">
        <v>10149</v>
      </c>
      <c r="B6014" s="10" t="s">
        <v>8289</v>
      </c>
    </row>
    <row r="6015" spans="1:2" x14ac:dyDescent="0.25">
      <c r="A6015" s="21"/>
      <c r="B6015" s="10" t="s">
        <v>8251</v>
      </c>
    </row>
    <row r="6016" spans="1:2" x14ac:dyDescent="0.25">
      <c r="A6016" s="20"/>
      <c r="B6016" s="10" t="s">
        <v>8410</v>
      </c>
    </row>
    <row r="6017" spans="1:2" x14ac:dyDescent="0.25">
      <c r="A6017" s="7" t="s">
        <v>10149</v>
      </c>
      <c r="B6017" s="18">
        <v>3</v>
      </c>
    </row>
    <row r="6018" spans="1:2" x14ac:dyDescent="0.25">
      <c r="A6018" s="19" t="s">
        <v>10150</v>
      </c>
      <c r="B6018" s="10" t="s">
        <v>9327</v>
      </c>
    </row>
    <row r="6019" spans="1:2" x14ac:dyDescent="0.25">
      <c r="A6019" s="21"/>
      <c r="B6019" s="10" t="s">
        <v>8596</v>
      </c>
    </row>
    <row r="6020" spans="1:2" x14ac:dyDescent="0.25">
      <c r="A6020" s="21"/>
      <c r="B6020" s="10" t="s">
        <v>8204</v>
      </c>
    </row>
    <row r="6021" spans="1:2" x14ac:dyDescent="0.25">
      <c r="A6021" s="21"/>
      <c r="B6021" s="10" t="s">
        <v>8152</v>
      </c>
    </row>
    <row r="6022" spans="1:2" x14ac:dyDescent="0.25">
      <c r="A6022" s="20"/>
      <c r="B6022" s="10" t="s">
        <v>8340</v>
      </c>
    </row>
    <row r="6023" spans="1:2" x14ac:dyDescent="0.25">
      <c r="A6023" s="7" t="s">
        <v>10150</v>
      </c>
      <c r="B6023" s="18">
        <v>5</v>
      </c>
    </row>
    <row r="6024" spans="1:2" x14ac:dyDescent="0.25">
      <c r="A6024" s="19" t="s">
        <v>10151</v>
      </c>
      <c r="B6024" s="10" t="s">
        <v>8173</v>
      </c>
    </row>
    <row r="6025" spans="1:2" x14ac:dyDescent="0.25">
      <c r="A6025" s="20"/>
      <c r="B6025" s="10" t="s">
        <v>8709</v>
      </c>
    </row>
    <row r="6026" spans="1:2" x14ac:dyDescent="0.25">
      <c r="A6026" s="7" t="s">
        <v>10151</v>
      </c>
      <c r="B6026" s="18">
        <v>2</v>
      </c>
    </row>
    <row r="6027" spans="1:2" x14ac:dyDescent="0.25">
      <c r="A6027" s="19" t="s">
        <v>10152</v>
      </c>
      <c r="B6027" s="10" t="s">
        <v>8158</v>
      </c>
    </row>
    <row r="6028" spans="1:2" x14ac:dyDescent="0.25">
      <c r="A6028" s="21"/>
      <c r="B6028" s="10" t="s">
        <v>9061</v>
      </c>
    </row>
    <row r="6029" spans="1:2" x14ac:dyDescent="0.25">
      <c r="A6029" s="21"/>
      <c r="B6029" s="10" t="s">
        <v>8532</v>
      </c>
    </row>
    <row r="6030" spans="1:2" x14ac:dyDescent="0.25">
      <c r="A6030" s="21"/>
      <c r="B6030" s="10" t="s">
        <v>8249</v>
      </c>
    </row>
    <row r="6031" spans="1:2" x14ac:dyDescent="0.25">
      <c r="A6031" s="20"/>
      <c r="B6031" s="10" t="s">
        <v>8893</v>
      </c>
    </row>
    <row r="6032" spans="1:2" x14ac:dyDescent="0.25">
      <c r="A6032" s="7" t="s">
        <v>10152</v>
      </c>
      <c r="B6032" s="18">
        <v>5</v>
      </c>
    </row>
    <row r="6033" spans="1:2" x14ac:dyDescent="0.25">
      <c r="A6033" s="19" t="s">
        <v>10153</v>
      </c>
      <c r="B6033" s="10" t="s">
        <v>8084</v>
      </c>
    </row>
    <row r="6034" spans="1:2" x14ac:dyDescent="0.25">
      <c r="A6034" s="21"/>
      <c r="B6034" s="10" t="s">
        <v>8376</v>
      </c>
    </row>
    <row r="6035" spans="1:2" x14ac:dyDescent="0.25">
      <c r="A6035" s="20"/>
      <c r="B6035" s="10" t="s">
        <v>8196</v>
      </c>
    </row>
    <row r="6036" spans="1:2" x14ac:dyDescent="0.25">
      <c r="A6036" s="7" t="s">
        <v>10153</v>
      </c>
      <c r="B6036" s="18">
        <v>3</v>
      </c>
    </row>
    <row r="6037" spans="1:2" x14ac:dyDescent="0.25">
      <c r="A6037" s="19" t="s">
        <v>10154</v>
      </c>
      <c r="B6037" s="10" t="s">
        <v>8520</v>
      </c>
    </row>
    <row r="6038" spans="1:2" x14ac:dyDescent="0.25">
      <c r="A6038" s="21"/>
      <c r="B6038" s="10" t="s">
        <v>8164</v>
      </c>
    </row>
    <row r="6039" spans="1:2" x14ac:dyDescent="0.25">
      <c r="A6039" s="20"/>
      <c r="B6039" s="10" t="s">
        <v>8454</v>
      </c>
    </row>
    <row r="6040" spans="1:2" x14ac:dyDescent="0.25">
      <c r="A6040" s="7" t="s">
        <v>10154</v>
      </c>
      <c r="B6040" s="18">
        <v>3</v>
      </c>
    </row>
    <row r="6041" spans="1:2" x14ac:dyDescent="0.25">
      <c r="A6041" s="19" t="s">
        <v>10155</v>
      </c>
      <c r="B6041" s="10" t="s">
        <v>8186</v>
      </c>
    </row>
    <row r="6042" spans="1:2" x14ac:dyDescent="0.25">
      <c r="A6042" s="21"/>
      <c r="B6042" s="10" t="s">
        <v>8373</v>
      </c>
    </row>
    <row r="6043" spans="1:2" x14ac:dyDescent="0.25">
      <c r="A6043" s="20"/>
      <c r="B6043" s="10" t="s">
        <v>8983</v>
      </c>
    </row>
    <row r="6044" spans="1:2" x14ac:dyDescent="0.25">
      <c r="A6044" s="7" t="s">
        <v>10155</v>
      </c>
      <c r="B6044" s="18">
        <v>3</v>
      </c>
    </row>
    <row r="6045" spans="1:2" x14ac:dyDescent="0.25">
      <c r="A6045" s="19" t="s">
        <v>10156</v>
      </c>
      <c r="B6045" s="10" t="s">
        <v>8181</v>
      </c>
    </row>
    <row r="6046" spans="1:2" x14ac:dyDescent="0.25">
      <c r="A6046" s="20"/>
      <c r="B6046" s="10" t="s">
        <v>8176</v>
      </c>
    </row>
    <row r="6047" spans="1:2" x14ac:dyDescent="0.25">
      <c r="A6047" s="7" t="s">
        <v>10156</v>
      </c>
      <c r="B6047" s="18">
        <v>2</v>
      </c>
    </row>
    <row r="6048" spans="1:2" x14ac:dyDescent="0.25">
      <c r="A6048" s="19" t="s">
        <v>10157</v>
      </c>
      <c r="B6048" s="10" t="s">
        <v>8279</v>
      </c>
    </row>
    <row r="6049" spans="1:2" x14ac:dyDescent="0.25">
      <c r="A6049" s="20"/>
      <c r="B6049" s="10" t="s">
        <v>8169</v>
      </c>
    </row>
    <row r="6050" spans="1:2" x14ac:dyDescent="0.25">
      <c r="A6050" s="7" t="s">
        <v>10157</v>
      </c>
      <c r="B6050" s="18">
        <v>2</v>
      </c>
    </row>
    <row r="6051" spans="1:2" x14ac:dyDescent="0.25">
      <c r="A6051" s="19" t="s">
        <v>10158</v>
      </c>
      <c r="B6051" s="10" t="s">
        <v>8661</v>
      </c>
    </row>
    <row r="6052" spans="1:2" x14ac:dyDescent="0.25">
      <c r="A6052" s="20"/>
      <c r="B6052" s="10" t="s">
        <v>8158</v>
      </c>
    </row>
    <row r="6053" spans="1:2" x14ac:dyDescent="0.25">
      <c r="A6053" s="7" t="s">
        <v>10158</v>
      </c>
      <c r="B6053" s="18">
        <v>2</v>
      </c>
    </row>
    <row r="6054" spans="1:2" x14ac:dyDescent="0.25">
      <c r="A6054" s="7" t="s">
        <v>10159</v>
      </c>
      <c r="B6054" s="10" t="s">
        <v>8251</v>
      </c>
    </row>
    <row r="6055" spans="1:2" x14ac:dyDescent="0.25">
      <c r="A6055" s="7" t="s">
        <v>10159</v>
      </c>
      <c r="B6055" s="18">
        <v>1</v>
      </c>
    </row>
    <row r="6056" spans="1:2" x14ac:dyDescent="0.25">
      <c r="A6056" s="19" t="s">
        <v>10160</v>
      </c>
      <c r="B6056" s="10" t="s">
        <v>8207</v>
      </c>
    </row>
    <row r="6057" spans="1:2" x14ac:dyDescent="0.25">
      <c r="A6057" s="21"/>
      <c r="B6057" s="10" t="s">
        <v>8289</v>
      </c>
    </row>
    <row r="6058" spans="1:2" x14ac:dyDescent="0.25">
      <c r="A6058" s="21"/>
      <c r="B6058" s="10" t="s">
        <v>8251</v>
      </c>
    </row>
    <row r="6059" spans="1:2" x14ac:dyDescent="0.25">
      <c r="A6059" s="20"/>
      <c r="B6059" s="10" t="s">
        <v>8410</v>
      </c>
    </row>
    <row r="6060" spans="1:2" x14ac:dyDescent="0.25">
      <c r="A6060" s="7" t="s">
        <v>10160</v>
      </c>
      <c r="B6060" s="18">
        <v>4</v>
      </c>
    </row>
    <row r="6061" spans="1:2" x14ac:dyDescent="0.25">
      <c r="A6061" s="19" t="s">
        <v>10161</v>
      </c>
      <c r="B6061" s="10" t="s">
        <v>8271</v>
      </c>
    </row>
    <row r="6062" spans="1:2" x14ac:dyDescent="0.25">
      <c r="A6062" s="20"/>
      <c r="B6062" s="10" t="s">
        <v>9676</v>
      </c>
    </row>
    <row r="6063" spans="1:2" x14ac:dyDescent="0.25">
      <c r="A6063" s="7" t="s">
        <v>10161</v>
      </c>
      <c r="B6063" s="18">
        <v>2</v>
      </c>
    </row>
    <row r="6064" spans="1:2" x14ac:dyDescent="0.25">
      <c r="A6064" s="19" t="s">
        <v>10162</v>
      </c>
      <c r="B6064" s="10" t="s">
        <v>8315</v>
      </c>
    </row>
    <row r="6065" spans="1:2" x14ac:dyDescent="0.25">
      <c r="A6065" s="21"/>
      <c r="B6065" s="10" t="s">
        <v>8318</v>
      </c>
    </row>
    <row r="6066" spans="1:2" x14ac:dyDescent="0.25">
      <c r="A6066" s="20"/>
      <c r="B6066" s="10" t="s">
        <v>9338</v>
      </c>
    </row>
    <row r="6067" spans="1:2" x14ac:dyDescent="0.25">
      <c r="A6067" s="7" t="s">
        <v>10162</v>
      </c>
      <c r="B6067" s="18">
        <v>3</v>
      </c>
    </row>
    <row r="6068" spans="1:2" x14ac:dyDescent="0.25">
      <c r="A6068" s="19" t="s">
        <v>10163</v>
      </c>
      <c r="B6068" s="10" t="s">
        <v>8140</v>
      </c>
    </row>
    <row r="6069" spans="1:2" x14ac:dyDescent="0.25">
      <c r="A6069" s="20"/>
      <c r="B6069" s="10" t="s">
        <v>8273</v>
      </c>
    </row>
    <row r="6070" spans="1:2" x14ac:dyDescent="0.25">
      <c r="A6070" s="7" t="s">
        <v>10163</v>
      </c>
      <c r="B6070" s="18">
        <v>2</v>
      </c>
    </row>
    <row r="6071" spans="1:2" x14ac:dyDescent="0.25">
      <c r="A6071" s="19" t="s">
        <v>10164</v>
      </c>
      <c r="B6071" s="10" t="s">
        <v>8308</v>
      </c>
    </row>
    <row r="6072" spans="1:2" x14ac:dyDescent="0.25">
      <c r="A6072" s="20"/>
      <c r="B6072" s="10" t="s">
        <v>8297</v>
      </c>
    </row>
    <row r="6073" spans="1:2" x14ac:dyDescent="0.25">
      <c r="A6073" s="7" t="s">
        <v>10164</v>
      </c>
      <c r="B6073" s="18">
        <v>2</v>
      </c>
    </row>
    <row r="6074" spans="1:2" x14ac:dyDescent="0.25">
      <c r="A6074" s="19" t="s">
        <v>10165</v>
      </c>
      <c r="B6074" s="10" t="s">
        <v>8072</v>
      </c>
    </row>
    <row r="6075" spans="1:2" x14ac:dyDescent="0.25">
      <c r="A6075" s="21"/>
      <c r="B6075" s="10" t="s">
        <v>8155</v>
      </c>
    </row>
    <row r="6076" spans="1:2" x14ac:dyDescent="0.25">
      <c r="A6076" s="21"/>
      <c r="B6076" s="10" t="s">
        <v>8095</v>
      </c>
    </row>
    <row r="6077" spans="1:2" x14ac:dyDescent="0.25">
      <c r="A6077" s="21"/>
      <c r="B6077" s="10" t="s">
        <v>8181</v>
      </c>
    </row>
    <row r="6078" spans="1:2" x14ac:dyDescent="0.25">
      <c r="A6078" s="20"/>
      <c r="B6078" s="10" t="s">
        <v>8373</v>
      </c>
    </row>
    <row r="6079" spans="1:2" x14ac:dyDescent="0.25">
      <c r="A6079" s="7" t="s">
        <v>10165</v>
      </c>
      <c r="B6079" s="18">
        <v>5</v>
      </c>
    </row>
    <row r="6080" spans="1:2" x14ac:dyDescent="0.25">
      <c r="A6080" s="7" t="s">
        <v>10166</v>
      </c>
      <c r="B6080" s="10" t="s">
        <v>8299</v>
      </c>
    </row>
    <row r="6081" spans="1:2" x14ac:dyDescent="0.25">
      <c r="A6081" s="7" t="s">
        <v>10166</v>
      </c>
      <c r="B6081" s="18">
        <v>1</v>
      </c>
    </row>
    <row r="6082" spans="1:2" x14ac:dyDescent="0.25">
      <c r="A6082" s="7" t="s">
        <v>10167</v>
      </c>
      <c r="B6082" s="10" t="s">
        <v>8196</v>
      </c>
    </row>
    <row r="6083" spans="1:2" x14ac:dyDescent="0.25">
      <c r="A6083" s="7" t="s">
        <v>10167</v>
      </c>
      <c r="B6083" s="18">
        <v>1</v>
      </c>
    </row>
    <row r="6084" spans="1:2" x14ac:dyDescent="0.25">
      <c r="A6084" s="7" t="s">
        <v>10168</v>
      </c>
      <c r="B6084" s="10" t="s">
        <v>8251</v>
      </c>
    </row>
    <row r="6085" spans="1:2" x14ac:dyDescent="0.25">
      <c r="A6085" s="7" t="s">
        <v>10168</v>
      </c>
      <c r="B6085" s="18">
        <v>1</v>
      </c>
    </row>
    <row r="6086" spans="1:2" x14ac:dyDescent="0.25">
      <c r="A6086" s="7" t="s">
        <v>10169</v>
      </c>
      <c r="B6086" s="10" t="s">
        <v>8152</v>
      </c>
    </row>
    <row r="6087" spans="1:2" x14ac:dyDescent="0.25">
      <c r="A6087" s="7" t="s">
        <v>10169</v>
      </c>
      <c r="B6087" s="18">
        <v>1</v>
      </c>
    </row>
    <row r="6088" spans="1:2" x14ac:dyDescent="0.25">
      <c r="A6088" s="7" t="s">
        <v>10170</v>
      </c>
      <c r="B6088" s="10" t="s">
        <v>8095</v>
      </c>
    </row>
    <row r="6089" spans="1:2" x14ac:dyDescent="0.25">
      <c r="A6089" s="7" t="s">
        <v>10170</v>
      </c>
      <c r="B6089" s="18">
        <v>1</v>
      </c>
    </row>
    <row r="6090" spans="1:2" x14ac:dyDescent="0.25">
      <c r="A6090" s="7" t="s">
        <v>10171</v>
      </c>
      <c r="B6090" s="10" t="s">
        <v>8518</v>
      </c>
    </row>
    <row r="6091" spans="1:2" x14ac:dyDescent="0.25">
      <c r="A6091" s="7" t="s">
        <v>10171</v>
      </c>
      <c r="B6091" s="18">
        <v>1</v>
      </c>
    </row>
    <row r="6092" spans="1:2" x14ac:dyDescent="0.25">
      <c r="A6092" s="19" t="s">
        <v>10172</v>
      </c>
      <c r="B6092" s="10" t="s">
        <v>8251</v>
      </c>
    </row>
    <row r="6093" spans="1:2" x14ac:dyDescent="0.25">
      <c r="A6093" s="21"/>
      <c r="B6093" s="10" t="s">
        <v>8518</v>
      </c>
    </row>
    <row r="6094" spans="1:2" x14ac:dyDescent="0.25">
      <c r="A6094" s="21"/>
      <c r="B6094" s="10" t="s">
        <v>8371</v>
      </c>
    </row>
    <row r="6095" spans="1:2" x14ac:dyDescent="0.25">
      <c r="A6095" s="20"/>
      <c r="B6095" s="10" t="s">
        <v>8100</v>
      </c>
    </row>
    <row r="6096" spans="1:2" x14ac:dyDescent="0.25">
      <c r="A6096" s="7" t="s">
        <v>10172</v>
      </c>
      <c r="B6096" s="18">
        <v>4</v>
      </c>
    </row>
    <row r="6097" spans="1:2" x14ac:dyDescent="0.25">
      <c r="A6097" s="7" t="s">
        <v>10173</v>
      </c>
      <c r="B6097" s="10" t="s">
        <v>8122</v>
      </c>
    </row>
    <row r="6098" spans="1:2" x14ac:dyDescent="0.25">
      <c r="A6098" s="7" t="s">
        <v>10173</v>
      </c>
      <c r="B6098" s="18">
        <v>1</v>
      </c>
    </row>
    <row r="6099" spans="1:2" x14ac:dyDescent="0.25">
      <c r="A6099" s="7" t="s">
        <v>10174</v>
      </c>
      <c r="B6099" s="10" t="s">
        <v>8188</v>
      </c>
    </row>
    <row r="6100" spans="1:2" x14ac:dyDescent="0.25">
      <c r="A6100" s="7" t="s">
        <v>10174</v>
      </c>
      <c r="B6100" s="18">
        <v>1</v>
      </c>
    </row>
    <row r="6101" spans="1:2" x14ac:dyDescent="0.25">
      <c r="A6101" s="19" t="s">
        <v>10175</v>
      </c>
      <c r="B6101" s="10" t="s">
        <v>8446</v>
      </c>
    </row>
    <row r="6102" spans="1:2" x14ac:dyDescent="0.25">
      <c r="A6102" s="21"/>
      <c r="B6102" s="10" t="s">
        <v>8983</v>
      </c>
    </row>
    <row r="6103" spans="1:2" x14ac:dyDescent="0.25">
      <c r="A6103" s="20"/>
      <c r="B6103" s="10" t="s">
        <v>8190</v>
      </c>
    </row>
    <row r="6104" spans="1:2" x14ac:dyDescent="0.25">
      <c r="A6104" s="7" t="s">
        <v>10175</v>
      </c>
      <c r="B6104" s="18">
        <v>3</v>
      </c>
    </row>
    <row r="6105" spans="1:2" x14ac:dyDescent="0.25">
      <c r="A6105" s="19" t="s">
        <v>10176</v>
      </c>
      <c r="B6105" s="10" t="s">
        <v>8241</v>
      </c>
    </row>
    <row r="6106" spans="1:2" x14ac:dyDescent="0.25">
      <c r="A6106" s="20"/>
      <c r="B6106" s="10" t="s">
        <v>8204</v>
      </c>
    </row>
    <row r="6107" spans="1:2" x14ac:dyDescent="0.25">
      <c r="A6107" s="7" t="s">
        <v>10176</v>
      </c>
      <c r="B6107" s="18">
        <v>2</v>
      </c>
    </row>
    <row r="6108" spans="1:2" x14ac:dyDescent="0.25">
      <c r="A6108" s="7" t="s">
        <v>10177</v>
      </c>
      <c r="B6108" s="10" t="s">
        <v>8520</v>
      </c>
    </row>
    <row r="6109" spans="1:2" x14ac:dyDescent="0.25">
      <c r="A6109" s="7" t="s">
        <v>10177</v>
      </c>
      <c r="B6109" s="18">
        <v>1</v>
      </c>
    </row>
    <row r="6110" spans="1:2" x14ac:dyDescent="0.25">
      <c r="A6110" s="7" t="s">
        <v>10178</v>
      </c>
      <c r="B6110" s="10" t="s">
        <v>8164</v>
      </c>
    </row>
    <row r="6111" spans="1:2" x14ac:dyDescent="0.25">
      <c r="A6111" s="7" t="s">
        <v>10178</v>
      </c>
      <c r="B6111" s="18">
        <v>1</v>
      </c>
    </row>
    <row r="6112" spans="1:2" x14ac:dyDescent="0.25">
      <c r="A6112" s="7" t="s">
        <v>10179</v>
      </c>
      <c r="B6112" s="10" t="s">
        <v>8160</v>
      </c>
    </row>
    <row r="6113" spans="1:2" x14ac:dyDescent="0.25">
      <c r="A6113" s="7" t="s">
        <v>10179</v>
      </c>
      <c r="B6113" s="18">
        <v>1</v>
      </c>
    </row>
    <row r="6114" spans="1:2" x14ac:dyDescent="0.25">
      <c r="A6114" s="7" t="s">
        <v>10180</v>
      </c>
      <c r="B6114" s="10" t="s">
        <v>8072</v>
      </c>
    </row>
    <row r="6115" spans="1:2" x14ac:dyDescent="0.25">
      <c r="A6115" s="7" t="s">
        <v>10180</v>
      </c>
      <c r="B6115" s="18">
        <v>1</v>
      </c>
    </row>
    <row r="6116" spans="1:2" x14ac:dyDescent="0.25">
      <c r="A6116" s="7" t="s">
        <v>10181</v>
      </c>
      <c r="B6116" s="10" t="s">
        <v>8148</v>
      </c>
    </row>
    <row r="6117" spans="1:2" x14ac:dyDescent="0.25">
      <c r="A6117" s="7" t="s">
        <v>10181</v>
      </c>
      <c r="B6117" s="18">
        <v>1</v>
      </c>
    </row>
    <row r="6118" spans="1:2" x14ac:dyDescent="0.25">
      <c r="A6118" s="7" t="s">
        <v>10182</v>
      </c>
      <c r="B6118" s="10" t="s">
        <v>8148</v>
      </c>
    </row>
    <row r="6119" spans="1:2" x14ac:dyDescent="0.25">
      <c r="A6119" s="7" t="s">
        <v>10182</v>
      </c>
      <c r="B6119" s="18">
        <v>1</v>
      </c>
    </row>
    <row r="6120" spans="1:2" x14ac:dyDescent="0.25">
      <c r="A6120" s="7" t="s">
        <v>10183</v>
      </c>
      <c r="B6120" s="10" t="s">
        <v>8074</v>
      </c>
    </row>
    <row r="6121" spans="1:2" x14ac:dyDescent="0.25">
      <c r="A6121" s="7" t="s">
        <v>10183</v>
      </c>
      <c r="B6121" s="18">
        <v>1</v>
      </c>
    </row>
    <row r="6122" spans="1:2" x14ac:dyDescent="0.25">
      <c r="A6122" s="7" t="s">
        <v>10184</v>
      </c>
      <c r="B6122" s="10" t="s">
        <v>8190</v>
      </c>
    </row>
    <row r="6123" spans="1:2" x14ac:dyDescent="0.25">
      <c r="A6123" s="7" t="s">
        <v>10184</v>
      </c>
      <c r="B6123" s="18">
        <v>1</v>
      </c>
    </row>
    <row r="6124" spans="1:2" x14ac:dyDescent="0.25">
      <c r="A6124" s="7" t="s">
        <v>10185</v>
      </c>
      <c r="B6124" s="10" t="s">
        <v>8084</v>
      </c>
    </row>
    <row r="6125" spans="1:2" x14ac:dyDescent="0.25">
      <c r="A6125" s="7" t="s">
        <v>10185</v>
      </c>
      <c r="B6125" s="18">
        <v>1</v>
      </c>
    </row>
    <row r="6126" spans="1:2" x14ac:dyDescent="0.25">
      <c r="A6126" s="7" t="s">
        <v>10186</v>
      </c>
      <c r="B6126" s="10" t="s">
        <v>8331</v>
      </c>
    </row>
    <row r="6127" spans="1:2" x14ac:dyDescent="0.25">
      <c r="A6127" s="7" t="s">
        <v>10186</v>
      </c>
      <c r="B6127" s="18">
        <v>1</v>
      </c>
    </row>
    <row r="6128" spans="1:2" x14ac:dyDescent="0.25">
      <c r="A6128" s="7" t="s">
        <v>10187</v>
      </c>
      <c r="B6128" s="10" t="s">
        <v>8251</v>
      </c>
    </row>
    <row r="6129" spans="1:2" x14ac:dyDescent="0.25">
      <c r="A6129" s="7" t="s">
        <v>10187</v>
      </c>
      <c r="B6129" s="18">
        <v>1</v>
      </c>
    </row>
    <row r="6130" spans="1:2" x14ac:dyDescent="0.25">
      <c r="A6130" s="19" t="s">
        <v>10188</v>
      </c>
      <c r="B6130" s="10" t="s">
        <v>8122</v>
      </c>
    </row>
    <row r="6131" spans="1:2" x14ac:dyDescent="0.25">
      <c r="A6131" s="21"/>
      <c r="B6131" s="10" t="s">
        <v>8155</v>
      </c>
    </row>
    <row r="6132" spans="1:2" x14ac:dyDescent="0.25">
      <c r="A6132" s="20"/>
      <c r="B6132" s="10" t="s">
        <v>8095</v>
      </c>
    </row>
    <row r="6133" spans="1:2" x14ac:dyDescent="0.25">
      <c r="A6133" s="7" t="s">
        <v>10188</v>
      </c>
      <c r="B6133" s="18">
        <v>3</v>
      </c>
    </row>
    <row r="6134" spans="1:2" x14ac:dyDescent="0.25">
      <c r="A6134" s="7" t="s">
        <v>10189</v>
      </c>
      <c r="B6134" s="10" t="s">
        <v>8340</v>
      </c>
    </row>
    <row r="6135" spans="1:2" x14ac:dyDescent="0.25">
      <c r="A6135" s="7" t="s">
        <v>10189</v>
      </c>
      <c r="B6135" s="18">
        <v>1</v>
      </c>
    </row>
    <row r="6136" spans="1:2" x14ac:dyDescent="0.25">
      <c r="A6136" s="7" t="s">
        <v>10190</v>
      </c>
      <c r="B6136" s="10" t="s">
        <v>9327</v>
      </c>
    </row>
    <row r="6137" spans="1:2" x14ac:dyDescent="0.25">
      <c r="A6137" s="7" t="s">
        <v>10190</v>
      </c>
      <c r="B6137" s="18">
        <v>1</v>
      </c>
    </row>
    <row r="6138" spans="1:2" x14ac:dyDescent="0.25">
      <c r="A6138" s="7" t="s">
        <v>10191</v>
      </c>
      <c r="B6138" s="10" t="s">
        <v>8686</v>
      </c>
    </row>
    <row r="6139" spans="1:2" x14ac:dyDescent="0.25">
      <c r="A6139" s="7" t="s">
        <v>10191</v>
      </c>
      <c r="B6139" s="18">
        <v>1</v>
      </c>
    </row>
    <row r="6140" spans="1:2" x14ac:dyDescent="0.25">
      <c r="A6140" s="7" t="s">
        <v>10192</v>
      </c>
      <c r="B6140" s="10" t="s">
        <v>8414</v>
      </c>
    </row>
    <row r="6141" spans="1:2" x14ac:dyDescent="0.25">
      <c r="A6141" s="7" t="s">
        <v>10192</v>
      </c>
      <c r="B6141" s="18">
        <v>1</v>
      </c>
    </row>
    <row r="6142" spans="1:2" x14ac:dyDescent="0.25">
      <c r="A6142" s="7" t="s">
        <v>10193</v>
      </c>
      <c r="B6142" s="10" t="s">
        <v>8596</v>
      </c>
    </row>
    <row r="6143" spans="1:2" x14ac:dyDescent="0.25">
      <c r="A6143" s="7" t="s">
        <v>10193</v>
      </c>
      <c r="B6143" s="18">
        <v>1</v>
      </c>
    </row>
    <row r="6144" spans="1:2" x14ac:dyDescent="0.25">
      <c r="A6144" s="7" t="s">
        <v>10194</v>
      </c>
      <c r="B6144" s="10" t="s">
        <v>8204</v>
      </c>
    </row>
    <row r="6145" spans="1:2" x14ac:dyDescent="0.25">
      <c r="A6145" s="7" t="s">
        <v>10194</v>
      </c>
      <c r="B6145" s="18">
        <v>1</v>
      </c>
    </row>
    <row r="6146" spans="1:2" x14ac:dyDescent="0.25">
      <c r="A6146" s="7" t="s">
        <v>10195</v>
      </c>
      <c r="B6146" s="10" t="s">
        <v>8216</v>
      </c>
    </row>
    <row r="6147" spans="1:2" x14ac:dyDescent="0.25">
      <c r="A6147" s="7" t="s">
        <v>10195</v>
      </c>
      <c r="B6147" s="18">
        <v>1</v>
      </c>
    </row>
    <row r="6148" spans="1:2" x14ac:dyDescent="0.25">
      <c r="A6148" s="7" t="s">
        <v>10196</v>
      </c>
      <c r="B6148" s="10" t="s">
        <v>8084</v>
      </c>
    </row>
    <row r="6149" spans="1:2" x14ac:dyDescent="0.25">
      <c r="A6149" s="7" t="s">
        <v>10196</v>
      </c>
      <c r="B6149" s="18">
        <v>1</v>
      </c>
    </row>
    <row r="6150" spans="1:2" x14ac:dyDescent="0.25">
      <c r="A6150" s="7" t="s">
        <v>10197</v>
      </c>
      <c r="B6150" s="10" t="s">
        <v>8100</v>
      </c>
    </row>
    <row r="6151" spans="1:2" x14ac:dyDescent="0.25">
      <c r="A6151" s="7" t="s">
        <v>10197</v>
      </c>
      <c r="B6151" s="18">
        <v>1</v>
      </c>
    </row>
    <row r="6152" spans="1:2" x14ac:dyDescent="0.25">
      <c r="A6152" s="7" t="s">
        <v>10198</v>
      </c>
      <c r="B6152" s="10" t="s">
        <v>8266</v>
      </c>
    </row>
    <row r="6153" spans="1:2" x14ac:dyDescent="0.25">
      <c r="A6153" s="7" t="s">
        <v>10198</v>
      </c>
      <c r="B6153" s="18">
        <v>1</v>
      </c>
    </row>
    <row r="6154" spans="1:2" x14ac:dyDescent="0.25">
      <c r="A6154" s="7" t="s">
        <v>10199</v>
      </c>
      <c r="B6154" s="10" t="s">
        <v>8251</v>
      </c>
    </row>
    <row r="6155" spans="1:2" x14ac:dyDescent="0.25">
      <c r="A6155" s="7" t="s">
        <v>10199</v>
      </c>
      <c r="B6155" s="18">
        <v>1</v>
      </c>
    </row>
    <row r="6156" spans="1:2" x14ac:dyDescent="0.25">
      <c r="A6156" s="7" t="s">
        <v>10200</v>
      </c>
      <c r="B6156" s="10" t="s">
        <v>8155</v>
      </c>
    </row>
    <row r="6157" spans="1:2" x14ac:dyDescent="0.25">
      <c r="A6157" s="7" t="s">
        <v>10200</v>
      </c>
      <c r="B6157" s="18">
        <v>1</v>
      </c>
    </row>
    <row r="6158" spans="1:2" x14ac:dyDescent="0.25">
      <c r="A6158" s="7" t="s">
        <v>10201</v>
      </c>
      <c r="B6158" s="10" t="s">
        <v>8164</v>
      </c>
    </row>
    <row r="6159" spans="1:2" x14ac:dyDescent="0.25">
      <c r="A6159" s="7" t="s">
        <v>10201</v>
      </c>
      <c r="B6159" s="18">
        <v>1</v>
      </c>
    </row>
    <row r="6160" spans="1:2" x14ac:dyDescent="0.25">
      <c r="A6160" s="7" t="s">
        <v>10202</v>
      </c>
      <c r="B6160" s="10" t="s">
        <v>8105</v>
      </c>
    </row>
    <row r="6161" spans="1:2" x14ac:dyDescent="0.25">
      <c r="A6161" s="7" t="s">
        <v>10202</v>
      </c>
      <c r="B6161" s="18">
        <v>1</v>
      </c>
    </row>
    <row r="6162" spans="1:2" x14ac:dyDescent="0.25">
      <c r="A6162" s="7" t="s">
        <v>10203</v>
      </c>
      <c r="B6162" s="10" t="s">
        <v>8072</v>
      </c>
    </row>
    <row r="6163" spans="1:2" x14ac:dyDescent="0.25">
      <c r="A6163" s="7" t="s">
        <v>10203</v>
      </c>
      <c r="B6163" s="18">
        <v>1</v>
      </c>
    </row>
    <row r="6164" spans="1:2" x14ac:dyDescent="0.25">
      <c r="A6164" s="7" t="s">
        <v>10204</v>
      </c>
      <c r="B6164" s="10" t="s">
        <v>8072</v>
      </c>
    </row>
    <row r="6165" spans="1:2" x14ac:dyDescent="0.25">
      <c r="A6165" s="7" t="s">
        <v>10204</v>
      </c>
      <c r="B6165" s="18">
        <v>1</v>
      </c>
    </row>
    <row r="6166" spans="1:2" x14ac:dyDescent="0.25">
      <c r="A6166" s="7" t="s">
        <v>10205</v>
      </c>
      <c r="B6166" s="10" t="s">
        <v>8072</v>
      </c>
    </row>
    <row r="6167" spans="1:2" x14ac:dyDescent="0.25">
      <c r="A6167" s="7" t="s">
        <v>10205</v>
      </c>
      <c r="B6167" s="18">
        <v>1</v>
      </c>
    </row>
    <row r="6168" spans="1:2" x14ac:dyDescent="0.25">
      <c r="A6168" s="19" t="s">
        <v>10206</v>
      </c>
      <c r="B6168" s="10" t="s">
        <v>8158</v>
      </c>
    </row>
    <row r="6169" spans="1:2" x14ac:dyDescent="0.25">
      <c r="A6169" s="21"/>
      <c r="B6169" s="10" t="s">
        <v>8392</v>
      </c>
    </row>
    <row r="6170" spans="1:2" x14ac:dyDescent="0.25">
      <c r="A6170" s="21"/>
      <c r="B6170" s="10" t="s">
        <v>8417</v>
      </c>
    </row>
    <row r="6171" spans="1:2" x14ac:dyDescent="0.25">
      <c r="A6171" s="21"/>
      <c r="B6171" s="10" t="s">
        <v>8072</v>
      </c>
    </row>
    <row r="6172" spans="1:2" x14ac:dyDescent="0.25">
      <c r="A6172" s="21"/>
      <c r="B6172" s="10" t="s">
        <v>8084</v>
      </c>
    </row>
    <row r="6173" spans="1:2" x14ac:dyDescent="0.25">
      <c r="A6173" s="21"/>
      <c r="B6173" s="10" t="s">
        <v>8251</v>
      </c>
    </row>
    <row r="6174" spans="1:2" x14ac:dyDescent="0.25">
      <c r="A6174" s="21"/>
      <c r="B6174" s="10" t="s">
        <v>9338</v>
      </c>
    </row>
    <row r="6175" spans="1:2" x14ac:dyDescent="0.25">
      <c r="A6175" s="21"/>
      <c r="B6175" s="10" t="s">
        <v>8164</v>
      </c>
    </row>
    <row r="6176" spans="1:2" x14ac:dyDescent="0.25">
      <c r="A6176" s="21"/>
      <c r="B6176" s="10" t="s">
        <v>8167</v>
      </c>
    </row>
    <row r="6177" spans="1:2" x14ac:dyDescent="0.25">
      <c r="A6177" s="21"/>
      <c r="B6177" s="10" t="s">
        <v>8373</v>
      </c>
    </row>
    <row r="6178" spans="1:2" x14ac:dyDescent="0.25">
      <c r="A6178" s="21"/>
      <c r="B6178" s="10" t="s">
        <v>8852</v>
      </c>
    </row>
    <row r="6179" spans="1:2" x14ac:dyDescent="0.25">
      <c r="A6179" s="20"/>
      <c r="B6179" s="10" t="s">
        <v>8160</v>
      </c>
    </row>
    <row r="6180" spans="1:2" x14ac:dyDescent="0.25">
      <c r="A6180" s="7" t="s">
        <v>10206</v>
      </c>
      <c r="B6180" s="18">
        <v>12</v>
      </c>
    </row>
    <row r="6181" spans="1:2" x14ac:dyDescent="0.25">
      <c r="A6181" s="7" t="s">
        <v>10207</v>
      </c>
      <c r="B6181" s="10" t="s">
        <v>8556</v>
      </c>
    </row>
    <row r="6182" spans="1:2" x14ac:dyDescent="0.25">
      <c r="A6182" s="7" t="s">
        <v>10207</v>
      </c>
      <c r="B6182" s="18">
        <v>1</v>
      </c>
    </row>
    <row r="6183" spans="1:2" x14ac:dyDescent="0.25">
      <c r="A6183" s="7" t="s">
        <v>10208</v>
      </c>
      <c r="B6183" s="10" t="s">
        <v>9338</v>
      </c>
    </row>
    <row r="6184" spans="1:2" x14ac:dyDescent="0.25">
      <c r="A6184" s="7" t="s">
        <v>10208</v>
      </c>
      <c r="B6184" s="18">
        <v>1</v>
      </c>
    </row>
    <row r="6185" spans="1:2" x14ac:dyDescent="0.25">
      <c r="A6185" s="7" t="s">
        <v>10209</v>
      </c>
      <c r="B6185" s="10" t="s">
        <v>8072</v>
      </c>
    </row>
    <row r="6186" spans="1:2" x14ac:dyDescent="0.25">
      <c r="A6186" s="7" t="s">
        <v>10209</v>
      </c>
      <c r="B6186" s="18">
        <v>1</v>
      </c>
    </row>
    <row r="6187" spans="1:2" x14ac:dyDescent="0.25">
      <c r="A6187" s="19" t="s">
        <v>10210</v>
      </c>
      <c r="B6187" s="10" t="s">
        <v>8173</v>
      </c>
    </row>
    <row r="6188" spans="1:2" x14ac:dyDescent="0.25">
      <c r="A6188" s="21"/>
      <c r="B6188" s="10" t="s">
        <v>8709</v>
      </c>
    </row>
    <row r="6189" spans="1:2" x14ac:dyDescent="0.25">
      <c r="A6189" s="20"/>
      <c r="B6189" s="10" t="s">
        <v>8775</v>
      </c>
    </row>
    <row r="6190" spans="1:2" x14ac:dyDescent="0.25">
      <c r="A6190" s="7" t="s">
        <v>10210</v>
      </c>
      <c r="B6190" s="18">
        <v>3</v>
      </c>
    </row>
    <row r="6191" spans="1:2" x14ac:dyDescent="0.25">
      <c r="A6191" s="19" t="s">
        <v>10211</v>
      </c>
      <c r="B6191" s="10" t="s">
        <v>8072</v>
      </c>
    </row>
    <row r="6192" spans="1:2" x14ac:dyDescent="0.25">
      <c r="A6192" s="21"/>
      <c r="B6192" s="10" t="s">
        <v>8167</v>
      </c>
    </row>
    <row r="6193" spans="1:2" x14ac:dyDescent="0.25">
      <c r="A6193" s="20"/>
      <c r="B6193" s="10" t="s">
        <v>8186</v>
      </c>
    </row>
    <row r="6194" spans="1:2" x14ac:dyDescent="0.25">
      <c r="A6194" s="7" t="s">
        <v>10211</v>
      </c>
      <c r="B6194" s="18">
        <v>3</v>
      </c>
    </row>
    <row r="6195" spans="1:2" x14ac:dyDescent="0.25">
      <c r="A6195" s="7" t="s">
        <v>10212</v>
      </c>
      <c r="B6195" s="10" t="s">
        <v>8532</v>
      </c>
    </row>
    <row r="6196" spans="1:2" x14ac:dyDescent="0.25">
      <c r="A6196" s="7" t="s">
        <v>10212</v>
      </c>
      <c r="B6196" s="18">
        <v>1</v>
      </c>
    </row>
    <row r="6197" spans="1:2" x14ac:dyDescent="0.25">
      <c r="A6197" s="7" t="s">
        <v>10213</v>
      </c>
      <c r="B6197" s="10" t="s">
        <v>8249</v>
      </c>
    </row>
    <row r="6198" spans="1:2" x14ac:dyDescent="0.25">
      <c r="A6198" s="7" t="s">
        <v>10213</v>
      </c>
      <c r="B6198" s="18">
        <v>1</v>
      </c>
    </row>
    <row r="6199" spans="1:2" x14ac:dyDescent="0.25">
      <c r="A6199" s="19" t="s">
        <v>10214</v>
      </c>
      <c r="B6199" s="10" t="s">
        <v>8167</v>
      </c>
    </row>
    <row r="6200" spans="1:2" x14ac:dyDescent="0.25">
      <c r="A6200" s="20"/>
      <c r="B6200" s="10" t="s">
        <v>8279</v>
      </c>
    </row>
    <row r="6201" spans="1:2" x14ac:dyDescent="0.25">
      <c r="A6201" s="7" t="s">
        <v>10214</v>
      </c>
      <c r="B6201" s="18">
        <v>2</v>
      </c>
    </row>
    <row r="6202" spans="1:2" x14ac:dyDescent="0.25">
      <c r="A6202" s="19" t="s">
        <v>10215</v>
      </c>
      <c r="B6202" s="10" t="s">
        <v>8814</v>
      </c>
    </row>
    <row r="6203" spans="1:2" x14ac:dyDescent="0.25">
      <c r="A6203" s="21"/>
      <c r="B6203" s="10" t="s">
        <v>8186</v>
      </c>
    </row>
    <row r="6204" spans="1:2" x14ac:dyDescent="0.25">
      <c r="A6204" s="20"/>
      <c r="B6204" s="10" t="s">
        <v>8373</v>
      </c>
    </row>
    <row r="6205" spans="1:2" x14ac:dyDescent="0.25">
      <c r="A6205" s="7" t="s">
        <v>10215</v>
      </c>
      <c r="B6205" s="18">
        <v>3</v>
      </c>
    </row>
    <row r="6206" spans="1:2" x14ac:dyDescent="0.25">
      <c r="A6206" s="19" t="s">
        <v>10216</v>
      </c>
      <c r="B6206" s="10" t="s">
        <v>8084</v>
      </c>
    </row>
    <row r="6207" spans="1:2" x14ac:dyDescent="0.25">
      <c r="A6207" s="20"/>
      <c r="B6207" s="10" t="s">
        <v>8148</v>
      </c>
    </row>
    <row r="6208" spans="1:2" x14ac:dyDescent="0.25">
      <c r="A6208" s="7" t="s">
        <v>10216</v>
      </c>
      <c r="B6208" s="18">
        <v>2</v>
      </c>
    </row>
    <row r="6209" spans="1:2" x14ac:dyDescent="0.25">
      <c r="A6209" s="19" t="s">
        <v>10217</v>
      </c>
      <c r="B6209" s="10" t="s">
        <v>8167</v>
      </c>
    </row>
    <row r="6210" spans="1:2" x14ac:dyDescent="0.25">
      <c r="A6210" s="21"/>
      <c r="B6210" s="10" t="s">
        <v>8582</v>
      </c>
    </row>
    <row r="6211" spans="1:2" x14ac:dyDescent="0.25">
      <c r="A6211" s="21"/>
      <c r="B6211" s="10" t="s">
        <v>8356</v>
      </c>
    </row>
    <row r="6212" spans="1:2" x14ac:dyDescent="0.25">
      <c r="A6212" s="21"/>
      <c r="B6212" s="10" t="s">
        <v>8227</v>
      </c>
    </row>
    <row r="6213" spans="1:2" x14ac:dyDescent="0.25">
      <c r="A6213" s="21"/>
      <c r="B6213" s="10" t="s">
        <v>8312</v>
      </c>
    </row>
    <row r="6214" spans="1:2" x14ac:dyDescent="0.25">
      <c r="A6214" s="20"/>
      <c r="B6214" s="10" t="s">
        <v>8279</v>
      </c>
    </row>
    <row r="6215" spans="1:2" x14ac:dyDescent="0.25">
      <c r="A6215" s="7" t="s">
        <v>10217</v>
      </c>
      <c r="B6215" s="18">
        <v>6</v>
      </c>
    </row>
    <row r="6216" spans="1:2" x14ac:dyDescent="0.25">
      <c r="A6216" s="7" t="s">
        <v>10218</v>
      </c>
      <c r="B6216" s="10" t="s">
        <v>8580</v>
      </c>
    </row>
    <row r="6217" spans="1:2" x14ac:dyDescent="0.25">
      <c r="A6217" s="7" t="s">
        <v>10218</v>
      </c>
      <c r="B6217" s="18">
        <v>1</v>
      </c>
    </row>
    <row r="6218" spans="1:2" x14ac:dyDescent="0.25">
      <c r="A6218" s="7" t="s">
        <v>10219</v>
      </c>
      <c r="B6218" s="10" t="s">
        <v>8861</v>
      </c>
    </row>
    <row r="6219" spans="1:2" x14ac:dyDescent="0.25">
      <c r="A6219" s="7" t="s">
        <v>10219</v>
      </c>
      <c r="B6219" s="18">
        <v>1</v>
      </c>
    </row>
    <row r="6220" spans="1:2" x14ac:dyDescent="0.25">
      <c r="A6220" s="19" t="s">
        <v>10220</v>
      </c>
      <c r="B6220" s="10" t="s">
        <v>8238</v>
      </c>
    </row>
    <row r="6221" spans="1:2" x14ac:dyDescent="0.25">
      <c r="A6221" s="20"/>
      <c r="B6221" s="10" t="s">
        <v>8454</v>
      </c>
    </row>
    <row r="6222" spans="1:2" x14ac:dyDescent="0.25">
      <c r="A6222" s="7" t="s">
        <v>10220</v>
      </c>
      <c r="B6222" s="18">
        <v>2</v>
      </c>
    </row>
    <row r="6223" spans="1:2" x14ac:dyDescent="0.25">
      <c r="A6223" s="7" t="s">
        <v>10221</v>
      </c>
      <c r="B6223" s="10" t="s">
        <v>8855</v>
      </c>
    </row>
    <row r="6224" spans="1:2" x14ac:dyDescent="0.25">
      <c r="A6224" s="7" t="s">
        <v>10221</v>
      </c>
      <c r="B6224" s="18">
        <v>1</v>
      </c>
    </row>
    <row r="6225" spans="1:2" x14ac:dyDescent="0.25">
      <c r="A6225" s="19" t="s">
        <v>10222</v>
      </c>
      <c r="B6225" s="10" t="s">
        <v>8308</v>
      </c>
    </row>
    <row r="6226" spans="1:2" x14ac:dyDescent="0.25">
      <c r="A6226" s="20"/>
      <c r="B6226" s="10" t="s">
        <v>8297</v>
      </c>
    </row>
    <row r="6227" spans="1:2" x14ac:dyDescent="0.25">
      <c r="A6227" s="7" t="s">
        <v>10222</v>
      </c>
      <c r="B6227" s="18">
        <v>2</v>
      </c>
    </row>
    <row r="6228" spans="1:2" x14ac:dyDescent="0.25">
      <c r="A6228" s="19" t="s">
        <v>10223</v>
      </c>
      <c r="B6228" s="10" t="s">
        <v>8271</v>
      </c>
    </row>
    <row r="6229" spans="1:2" x14ac:dyDescent="0.25">
      <c r="A6229" s="20"/>
      <c r="B6229" s="10" t="s">
        <v>9034</v>
      </c>
    </row>
    <row r="6230" spans="1:2" x14ac:dyDescent="0.25">
      <c r="A6230" s="7" t="s">
        <v>10223</v>
      </c>
      <c r="B6230" s="18">
        <v>2</v>
      </c>
    </row>
    <row r="6231" spans="1:2" x14ac:dyDescent="0.25">
      <c r="A6231" s="19" t="s">
        <v>10224</v>
      </c>
      <c r="B6231" s="10" t="s">
        <v>8241</v>
      </c>
    </row>
    <row r="6232" spans="1:2" x14ac:dyDescent="0.25">
      <c r="A6232" s="20"/>
      <c r="B6232" s="10" t="s">
        <v>8983</v>
      </c>
    </row>
    <row r="6233" spans="1:2" x14ac:dyDescent="0.25">
      <c r="A6233" s="7" t="s">
        <v>10224</v>
      </c>
      <c r="B6233" s="18">
        <v>2</v>
      </c>
    </row>
    <row r="6234" spans="1:2" x14ac:dyDescent="0.25">
      <c r="A6234" s="7" t="s">
        <v>10225</v>
      </c>
      <c r="B6234" s="10" t="s">
        <v>8318</v>
      </c>
    </row>
    <row r="6235" spans="1:2" x14ac:dyDescent="0.25">
      <c r="A6235" s="7" t="s">
        <v>10225</v>
      </c>
      <c r="B6235" s="18">
        <v>1</v>
      </c>
    </row>
    <row r="6236" spans="1:2" x14ac:dyDescent="0.25">
      <c r="A6236" s="7" t="s">
        <v>10226</v>
      </c>
      <c r="B6236" s="10" t="s">
        <v>8308</v>
      </c>
    </row>
    <row r="6237" spans="1:2" x14ac:dyDescent="0.25">
      <c r="A6237" s="7" t="s">
        <v>10226</v>
      </c>
      <c r="B6237" s="18">
        <v>1</v>
      </c>
    </row>
    <row r="6238" spans="1:2" x14ac:dyDescent="0.25">
      <c r="A6238" s="19" t="s">
        <v>10227</v>
      </c>
      <c r="B6238" s="10" t="s">
        <v>8220</v>
      </c>
    </row>
    <row r="6239" spans="1:2" x14ac:dyDescent="0.25">
      <c r="A6239" s="21"/>
      <c r="B6239" s="10" t="s">
        <v>8417</v>
      </c>
    </row>
    <row r="6240" spans="1:2" x14ac:dyDescent="0.25">
      <c r="A6240" s="21"/>
      <c r="B6240" s="10" t="s">
        <v>8558</v>
      </c>
    </row>
    <row r="6241" spans="1:2" x14ac:dyDescent="0.25">
      <c r="A6241" s="21"/>
      <c r="B6241" s="10" t="s">
        <v>8368</v>
      </c>
    </row>
    <row r="6242" spans="1:2" x14ac:dyDescent="0.25">
      <c r="A6242" s="20"/>
      <c r="B6242" s="10" t="s">
        <v>8140</v>
      </c>
    </row>
    <row r="6243" spans="1:2" x14ac:dyDescent="0.25">
      <c r="A6243" s="7" t="s">
        <v>10227</v>
      </c>
      <c r="B6243" s="18">
        <v>5</v>
      </c>
    </row>
    <row r="6244" spans="1:2" x14ac:dyDescent="0.25">
      <c r="A6244" s="7" t="s">
        <v>10228</v>
      </c>
      <c r="B6244" s="10" t="s">
        <v>8181</v>
      </c>
    </row>
    <row r="6245" spans="1:2" x14ac:dyDescent="0.25">
      <c r="A6245" s="7" t="s">
        <v>10228</v>
      </c>
      <c r="B6245" s="18">
        <v>1</v>
      </c>
    </row>
    <row r="6246" spans="1:2" x14ac:dyDescent="0.25">
      <c r="A6246" s="7" t="s">
        <v>10229</v>
      </c>
      <c r="B6246" s="10" t="s">
        <v>8158</v>
      </c>
    </row>
    <row r="6247" spans="1:2" x14ac:dyDescent="0.25">
      <c r="A6247" s="7" t="s">
        <v>10229</v>
      </c>
      <c r="B6247" s="18">
        <v>1</v>
      </c>
    </row>
    <row r="6248" spans="1:2" x14ac:dyDescent="0.25">
      <c r="A6248" s="19" t="s">
        <v>10230</v>
      </c>
      <c r="B6248" s="10" t="s">
        <v>8289</v>
      </c>
    </row>
    <row r="6249" spans="1:2" x14ac:dyDescent="0.25">
      <c r="A6249" s="21"/>
      <c r="B6249" s="10" t="s">
        <v>8162</v>
      </c>
    </row>
    <row r="6250" spans="1:2" x14ac:dyDescent="0.25">
      <c r="A6250" s="21"/>
      <c r="B6250" s="10" t="s">
        <v>8371</v>
      </c>
    </row>
    <row r="6251" spans="1:2" x14ac:dyDescent="0.25">
      <c r="A6251" s="20"/>
      <c r="B6251" s="10" t="s">
        <v>8889</v>
      </c>
    </row>
    <row r="6252" spans="1:2" x14ac:dyDescent="0.25">
      <c r="A6252" s="7" t="s">
        <v>10230</v>
      </c>
      <c r="B6252" s="18">
        <v>4</v>
      </c>
    </row>
    <row r="6253" spans="1:2" x14ac:dyDescent="0.25">
      <c r="A6253" s="19" t="s">
        <v>10231</v>
      </c>
      <c r="B6253" s="10" t="s">
        <v>8893</v>
      </c>
    </row>
    <row r="6254" spans="1:2" x14ac:dyDescent="0.25">
      <c r="A6254" s="20"/>
      <c r="B6254" s="10" t="s">
        <v>8150</v>
      </c>
    </row>
    <row r="6255" spans="1:2" x14ac:dyDescent="0.25">
      <c r="A6255" s="7" t="s">
        <v>10231</v>
      </c>
      <c r="B6255" s="18">
        <v>2</v>
      </c>
    </row>
    <row r="6256" spans="1:2" x14ac:dyDescent="0.25">
      <c r="A6256" s="19" t="s">
        <v>10232</v>
      </c>
      <c r="B6256" s="10" t="s">
        <v>8271</v>
      </c>
    </row>
    <row r="6257" spans="1:2" x14ac:dyDescent="0.25">
      <c r="A6257" s="21"/>
      <c r="B6257" s="10" t="s">
        <v>8961</v>
      </c>
    </row>
    <row r="6258" spans="1:2" x14ac:dyDescent="0.25">
      <c r="A6258" s="21"/>
      <c r="B6258" s="10" t="s">
        <v>9036</v>
      </c>
    </row>
    <row r="6259" spans="1:2" x14ac:dyDescent="0.25">
      <c r="A6259" s="21"/>
      <c r="B6259" s="10" t="s">
        <v>8310</v>
      </c>
    </row>
    <row r="6260" spans="1:2" x14ac:dyDescent="0.25">
      <c r="A6260" s="21"/>
      <c r="B6260" s="10" t="s">
        <v>8385</v>
      </c>
    </row>
    <row r="6261" spans="1:2" x14ac:dyDescent="0.25">
      <c r="A6261" s="21"/>
      <c r="B6261" s="10" t="s">
        <v>8964</v>
      </c>
    </row>
    <row r="6262" spans="1:2" x14ac:dyDescent="0.25">
      <c r="A6262" s="20"/>
      <c r="B6262" s="10" t="s">
        <v>8852</v>
      </c>
    </row>
    <row r="6263" spans="1:2" x14ac:dyDescent="0.25">
      <c r="A6263" s="7" t="s">
        <v>10232</v>
      </c>
      <c r="B6263" s="18">
        <v>7</v>
      </c>
    </row>
    <row r="6264" spans="1:2" x14ac:dyDescent="0.25">
      <c r="A6264" s="19" t="s">
        <v>10233</v>
      </c>
      <c r="B6264" s="10" t="s">
        <v>8207</v>
      </c>
    </row>
    <row r="6265" spans="1:2" x14ac:dyDescent="0.25">
      <c r="A6265" s="21"/>
      <c r="B6265" s="10" t="s">
        <v>9666</v>
      </c>
    </row>
    <row r="6266" spans="1:2" x14ac:dyDescent="0.25">
      <c r="A6266" s="21"/>
      <c r="B6266" s="10" t="s">
        <v>9061</v>
      </c>
    </row>
    <row r="6267" spans="1:2" x14ac:dyDescent="0.25">
      <c r="A6267" s="20"/>
      <c r="B6267" s="10" t="s">
        <v>8324</v>
      </c>
    </row>
    <row r="6268" spans="1:2" x14ac:dyDescent="0.25">
      <c r="A6268" s="7" t="s">
        <v>10233</v>
      </c>
      <c r="B6268" s="18">
        <v>4</v>
      </c>
    </row>
    <row r="6269" spans="1:2" x14ac:dyDescent="0.25">
      <c r="A6269" s="7" t="s">
        <v>10234</v>
      </c>
      <c r="B6269" s="10" t="s">
        <v>8410</v>
      </c>
    </row>
    <row r="6270" spans="1:2" x14ac:dyDescent="0.25">
      <c r="A6270" s="7" t="s">
        <v>10234</v>
      </c>
      <c r="B6270" s="18">
        <v>1</v>
      </c>
    </row>
    <row r="6271" spans="1:2" x14ac:dyDescent="0.25">
      <c r="A6271" s="19" t="s">
        <v>10235</v>
      </c>
      <c r="B6271" s="10" t="s">
        <v>8164</v>
      </c>
    </row>
    <row r="6272" spans="1:2" x14ac:dyDescent="0.25">
      <c r="A6272" s="20"/>
      <c r="B6272" s="10" t="s">
        <v>8186</v>
      </c>
    </row>
    <row r="6273" spans="1:2" x14ac:dyDescent="0.25">
      <c r="A6273" s="7" t="s">
        <v>10235</v>
      </c>
      <c r="B6273" s="18">
        <v>2</v>
      </c>
    </row>
    <row r="6274" spans="1:2" x14ac:dyDescent="0.25">
      <c r="A6274" s="7" t="s">
        <v>10236</v>
      </c>
      <c r="B6274" s="10" t="s">
        <v>8983</v>
      </c>
    </row>
    <row r="6275" spans="1:2" x14ac:dyDescent="0.25">
      <c r="A6275" s="7" t="s">
        <v>10236</v>
      </c>
      <c r="B6275" s="18">
        <v>1</v>
      </c>
    </row>
    <row r="6276" spans="1:2" x14ac:dyDescent="0.25">
      <c r="A6276" s="7" t="s">
        <v>10237</v>
      </c>
      <c r="B6276" s="10" t="s">
        <v>8983</v>
      </c>
    </row>
    <row r="6277" spans="1:2" x14ac:dyDescent="0.25">
      <c r="A6277" s="7" t="s">
        <v>10237</v>
      </c>
      <c r="B6277" s="18">
        <v>1</v>
      </c>
    </row>
    <row r="6278" spans="1:2" x14ac:dyDescent="0.25">
      <c r="A6278" s="19" t="s">
        <v>10238</v>
      </c>
      <c r="B6278" s="10" t="s">
        <v>8905</v>
      </c>
    </row>
    <row r="6279" spans="1:2" x14ac:dyDescent="0.25">
      <c r="A6279" s="20"/>
      <c r="B6279" s="10" t="s">
        <v>8966</v>
      </c>
    </row>
    <row r="6280" spans="1:2" x14ac:dyDescent="0.25">
      <c r="A6280" s="7" t="s">
        <v>10238</v>
      </c>
      <c r="B6280" s="18">
        <v>2</v>
      </c>
    </row>
    <row r="6281" spans="1:2" x14ac:dyDescent="0.25">
      <c r="A6281" s="19" t="s">
        <v>10239</v>
      </c>
      <c r="B6281" s="10" t="s">
        <v>8072</v>
      </c>
    </row>
    <row r="6282" spans="1:2" x14ac:dyDescent="0.25">
      <c r="A6282" s="21"/>
      <c r="B6282" s="10" t="s">
        <v>8084</v>
      </c>
    </row>
    <row r="6283" spans="1:2" x14ac:dyDescent="0.25">
      <c r="A6283" s="21"/>
      <c r="B6283" s="10" t="s">
        <v>8249</v>
      </c>
    </row>
    <row r="6284" spans="1:2" x14ac:dyDescent="0.25">
      <c r="A6284" s="21"/>
      <c r="B6284" s="10" t="s">
        <v>8150</v>
      </c>
    </row>
    <row r="6285" spans="1:2" x14ac:dyDescent="0.25">
      <c r="A6285" s="20"/>
      <c r="B6285" s="10" t="s">
        <v>8312</v>
      </c>
    </row>
    <row r="6286" spans="1:2" x14ac:dyDescent="0.25">
      <c r="A6286" s="7" t="s">
        <v>10239</v>
      </c>
      <c r="B6286" s="18">
        <v>5</v>
      </c>
    </row>
    <row r="6287" spans="1:2" x14ac:dyDescent="0.25">
      <c r="A6287" s="19" t="s">
        <v>10240</v>
      </c>
      <c r="B6287" s="10" t="s">
        <v>8964</v>
      </c>
    </row>
    <row r="6288" spans="1:2" x14ac:dyDescent="0.25">
      <c r="A6288" s="20"/>
      <c r="B6288" s="10" t="s">
        <v>8852</v>
      </c>
    </row>
    <row r="6289" spans="1:2" x14ac:dyDescent="0.25">
      <c r="A6289" s="7" t="s">
        <v>10240</v>
      </c>
      <c r="B6289" s="18">
        <v>2</v>
      </c>
    </row>
    <row r="6290" spans="1:2" x14ac:dyDescent="0.25">
      <c r="A6290" s="19" t="s">
        <v>10241</v>
      </c>
      <c r="B6290" s="10" t="s">
        <v>8158</v>
      </c>
    </row>
    <row r="6291" spans="1:2" x14ac:dyDescent="0.25">
      <c r="A6291" s="20"/>
      <c r="B6291" s="10" t="s">
        <v>9061</v>
      </c>
    </row>
    <row r="6292" spans="1:2" x14ac:dyDescent="0.25">
      <c r="A6292" s="7" t="s">
        <v>10241</v>
      </c>
      <c r="B6292" s="18">
        <v>2</v>
      </c>
    </row>
    <row r="6293" spans="1:2" x14ac:dyDescent="0.25">
      <c r="A6293" s="19" t="s">
        <v>10242</v>
      </c>
      <c r="B6293" s="10" t="s">
        <v>8167</v>
      </c>
    </row>
    <row r="6294" spans="1:2" x14ac:dyDescent="0.25">
      <c r="A6294" s="21"/>
      <c r="B6294" s="10" t="s">
        <v>8356</v>
      </c>
    </row>
    <row r="6295" spans="1:2" x14ac:dyDescent="0.25">
      <c r="A6295" s="21"/>
      <c r="B6295" s="10" t="s">
        <v>8227</v>
      </c>
    </row>
    <row r="6296" spans="1:2" x14ac:dyDescent="0.25">
      <c r="A6296" s="21"/>
      <c r="B6296" s="10" t="s">
        <v>8260</v>
      </c>
    </row>
    <row r="6297" spans="1:2" x14ac:dyDescent="0.25">
      <c r="A6297" s="21"/>
      <c r="B6297" s="10" t="s">
        <v>8312</v>
      </c>
    </row>
    <row r="6298" spans="1:2" x14ac:dyDescent="0.25">
      <c r="A6298" s="20"/>
      <c r="B6298" s="10" t="s">
        <v>8169</v>
      </c>
    </row>
    <row r="6299" spans="1:2" x14ac:dyDescent="0.25">
      <c r="A6299" s="7" t="s">
        <v>10242</v>
      </c>
      <c r="B6299" s="18">
        <v>6</v>
      </c>
    </row>
    <row r="6300" spans="1:2" x14ac:dyDescent="0.25">
      <c r="A6300" s="7" t="s">
        <v>10243</v>
      </c>
      <c r="B6300" s="10" t="s">
        <v>9001</v>
      </c>
    </row>
    <row r="6301" spans="1:2" x14ac:dyDescent="0.25">
      <c r="A6301" s="7" t="s">
        <v>10243</v>
      </c>
      <c r="B6301" s="18">
        <v>1</v>
      </c>
    </row>
    <row r="6302" spans="1:2" x14ac:dyDescent="0.25">
      <c r="A6302" s="19" t="s">
        <v>10244</v>
      </c>
      <c r="B6302" s="10" t="s">
        <v>8204</v>
      </c>
    </row>
    <row r="6303" spans="1:2" x14ac:dyDescent="0.25">
      <c r="A6303" s="21"/>
      <c r="B6303" s="10" t="s">
        <v>8349</v>
      </c>
    </row>
    <row r="6304" spans="1:2" x14ac:dyDescent="0.25">
      <c r="A6304" s="21"/>
      <c r="B6304" s="10" t="s">
        <v>8889</v>
      </c>
    </row>
    <row r="6305" spans="1:2" x14ac:dyDescent="0.25">
      <c r="A6305" s="21"/>
      <c r="B6305" s="10" t="s">
        <v>8299</v>
      </c>
    </row>
    <row r="6306" spans="1:2" x14ac:dyDescent="0.25">
      <c r="A6306" s="20"/>
      <c r="B6306" s="10" t="s">
        <v>8775</v>
      </c>
    </row>
    <row r="6307" spans="1:2" x14ac:dyDescent="0.25">
      <c r="A6307" s="24"/>
      <c r="B6307" s="10" t="s">
        <v>8340</v>
      </c>
    </row>
    <row r="6308" spans="1:2" x14ac:dyDescent="0.25">
      <c r="A6308" s="7" t="s">
        <v>10244</v>
      </c>
      <c r="B6308" s="18">
        <v>6</v>
      </c>
    </row>
    <row r="6309" spans="1:2" x14ac:dyDescent="0.25">
      <c r="A6309" s="19" t="s">
        <v>10245</v>
      </c>
      <c r="B6309" s="10" t="s">
        <v>8214</v>
      </c>
    </row>
    <row r="6310" spans="1:2" x14ac:dyDescent="0.25">
      <c r="A6310" s="20"/>
      <c r="B6310" s="10" t="s">
        <v>9061</v>
      </c>
    </row>
    <row r="6311" spans="1:2" x14ac:dyDescent="0.25">
      <c r="A6311" s="7" t="s">
        <v>10245</v>
      </c>
      <c r="B6311" s="18">
        <v>2</v>
      </c>
    </row>
    <row r="6312" spans="1:2" x14ac:dyDescent="0.25">
      <c r="A6312" s="19" t="s">
        <v>10246</v>
      </c>
      <c r="B6312" s="10" t="s">
        <v>8251</v>
      </c>
    </row>
    <row r="6313" spans="1:2" x14ac:dyDescent="0.25">
      <c r="A6313" s="21"/>
      <c r="B6313" s="10" t="s">
        <v>8410</v>
      </c>
    </row>
    <row r="6314" spans="1:2" x14ac:dyDescent="0.25">
      <c r="A6314" s="20"/>
      <c r="B6314" s="10" t="s">
        <v>8371</v>
      </c>
    </row>
    <row r="6315" spans="1:2" x14ac:dyDescent="0.25">
      <c r="A6315" s="7" t="s">
        <v>10246</v>
      </c>
      <c r="B6315" s="18">
        <v>3</v>
      </c>
    </row>
    <row r="6316" spans="1:2" x14ac:dyDescent="0.25">
      <c r="A6316" s="19" t="s">
        <v>10247</v>
      </c>
      <c r="B6316" s="10" t="s">
        <v>8998</v>
      </c>
    </row>
    <row r="6317" spans="1:2" x14ac:dyDescent="0.25">
      <c r="A6317" s="20"/>
      <c r="B6317" s="10" t="s">
        <v>8310</v>
      </c>
    </row>
    <row r="6318" spans="1:2" x14ac:dyDescent="0.25">
      <c r="A6318" s="7" t="s">
        <v>10247</v>
      </c>
      <c r="B6318" s="18">
        <v>2</v>
      </c>
    </row>
    <row r="6319" spans="1:2" x14ac:dyDescent="0.25">
      <c r="A6319" s="19" t="s">
        <v>10248</v>
      </c>
      <c r="B6319" s="10" t="s">
        <v>8207</v>
      </c>
    </row>
    <row r="6320" spans="1:2" x14ac:dyDescent="0.25">
      <c r="A6320" s="21"/>
      <c r="B6320" s="10" t="s">
        <v>8770</v>
      </c>
    </row>
    <row r="6321" spans="1:2" x14ac:dyDescent="0.25">
      <c r="A6321" s="21"/>
      <c r="B6321" s="10" t="s">
        <v>8214</v>
      </c>
    </row>
    <row r="6322" spans="1:2" x14ac:dyDescent="0.25">
      <c r="A6322" s="21"/>
      <c r="B6322" s="10" t="s">
        <v>8556</v>
      </c>
    </row>
    <row r="6323" spans="1:2" x14ac:dyDescent="0.25">
      <c r="A6323" s="21"/>
      <c r="B6323" s="10" t="s">
        <v>8392</v>
      </c>
    </row>
    <row r="6324" spans="1:2" x14ac:dyDescent="0.25">
      <c r="A6324" s="21"/>
      <c r="B6324" s="10" t="s">
        <v>8324</v>
      </c>
    </row>
    <row r="6325" spans="1:2" x14ac:dyDescent="0.25">
      <c r="A6325" s="20"/>
      <c r="B6325" s="10" t="s">
        <v>9029</v>
      </c>
    </row>
    <row r="6326" spans="1:2" x14ac:dyDescent="0.25">
      <c r="A6326" s="7" t="s">
        <v>10248</v>
      </c>
      <c r="B6326" s="18">
        <v>7</v>
      </c>
    </row>
    <row r="6327" spans="1:2" x14ac:dyDescent="0.25">
      <c r="A6327" s="19" t="s">
        <v>10249</v>
      </c>
      <c r="B6327" s="10" t="s">
        <v>8814</v>
      </c>
    </row>
    <row r="6328" spans="1:2" x14ac:dyDescent="0.25">
      <c r="A6328" s="20"/>
      <c r="B6328" s="10" t="s">
        <v>8373</v>
      </c>
    </row>
    <row r="6329" spans="1:2" x14ac:dyDescent="0.25">
      <c r="A6329" s="7" t="s">
        <v>10249</v>
      </c>
      <c r="B6329" s="18">
        <v>2</v>
      </c>
    </row>
    <row r="6330" spans="1:2" x14ac:dyDescent="0.25">
      <c r="A6330" s="19" t="s">
        <v>10250</v>
      </c>
      <c r="B6330" s="10" t="s">
        <v>8905</v>
      </c>
    </row>
    <row r="6331" spans="1:2" x14ac:dyDescent="0.25">
      <c r="A6331" s="21"/>
      <c r="B6331" s="10" t="s">
        <v>8605</v>
      </c>
    </row>
    <row r="6332" spans="1:2" x14ac:dyDescent="0.25">
      <c r="A6332" s="20"/>
      <c r="B6332" s="10" t="s">
        <v>8966</v>
      </c>
    </row>
    <row r="6333" spans="1:2" x14ac:dyDescent="0.25">
      <c r="A6333" s="7" t="s">
        <v>10250</v>
      </c>
      <c r="B6333" s="18">
        <v>3</v>
      </c>
    </row>
    <row r="6334" spans="1:2" x14ac:dyDescent="0.25">
      <c r="A6334" s="19" t="s">
        <v>10251</v>
      </c>
      <c r="B6334" s="10" t="s">
        <v>8196</v>
      </c>
    </row>
    <row r="6335" spans="1:2" x14ac:dyDescent="0.25">
      <c r="A6335" s="20"/>
      <c r="B6335" s="10" t="s">
        <v>8686</v>
      </c>
    </row>
    <row r="6336" spans="1:2" x14ac:dyDescent="0.25">
      <c r="A6336" s="7" t="s">
        <v>10251</v>
      </c>
      <c r="B6336" s="18">
        <v>2</v>
      </c>
    </row>
    <row r="6337" spans="1:2" x14ac:dyDescent="0.25">
      <c r="A6337" s="19" t="s">
        <v>10252</v>
      </c>
      <c r="B6337" s="10" t="s">
        <v>8196</v>
      </c>
    </row>
    <row r="6338" spans="1:2" x14ac:dyDescent="0.25">
      <c r="A6338" s="20"/>
      <c r="B6338" s="10" t="s">
        <v>8686</v>
      </c>
    </row>
    <row r="6339" spans="1:2" x14ac:dyDescent="0.25">
      <c r="A6339" s="7" t="s">
        <v>10252</v>
      </c>
      <c r="B6339" s="18">
        <v>2</v>
      </c>
    </row>
    <row r="6340" spans="1:2" x14ac:dyDescent="0.25">
      <c r="A6340" s="19" t="s">
        <v>10253</v>
      </c>
      <c r="B6340" s="10" t="s">
        <v>8216</v>
      </c>
    </row>
    <row r="6341" spans="1:2" x14ac:dyDescent="0.25">
      <c r="A6341" s="20"/>
      <c r="B6341" s="10" t="s">
        <v>8331</v>
      </c>
    </row>
    <row r="6342" spans="1:2" x14ac:dyDescent="0.25">
      <c r="A6342" s="7" t="s">
        <v>10253</v>
      </c>
      <c r="B6342" s="18">
        <v>2</v>
      </c>
    </row>
    <row r="6343" spans="1:2" x14ac:dyDescent="0.25">
      <c r="A6343" s="19" t="s">
        <v>10254</v>
      </c>
      <c r="B6343" s="10" t="s">
        <v>8893</v>
      </c>
    </row>
    <row r="6344" spans="1:2" x14ac:dyDescent="0.25">
      <c r="A6344" s="20"/>
      <c r="B6344" s="10" t="s">
        <v>8150</v>
      </c>
    </row>
    <row r="6345" spans="1:2" x14ac:dyDescent="0.25">
      <c r="A6345" s="7" t="s">
        <v>10254</v>
      </c>
      <c r="B6345" s="18">
        <v>2</v>
      </c>
    </row>
    <row r="6346" spans="1:2" x14ac:dyDescent="0.25">
      <c r="A6346" s="7" t="s">
        <v>10255</v>
      </c>
      <c r="B6346" s="10" t="s">
        <v>8385</v>
      </c>
    </row>
    <row r="6347" spans="1:2" x14ac:dyDescent="0.25">
      <c r="A6347" s="7" t="s">
        <v>10255</v>
      </c>
      <c r="B6347" s="18">
        <v>1</v>
      </c>
    </row>
    <row r="6348" spans="1:2" x14ac:dyDescent="0.25">
      <c r="A6348" s="19" t="s">
        <v>10256</v>
      </c>
      <c r="B6348" s="10" t="s">
        <v>8449</v>
      </c>
    </row>
    <row r="6349" spans="1:2" x14ac:dyDescent="0.25">
      <c r="A6349" s="20"/>
      <c r="B6349" s="10" t="s">
        <v>9676</v>
      </c>
    </row>
    <row r="6350" spans="1:2" x14ac:dyDescent="0.25">
      <c r="A6350" s="7" t="s">
        <v>10256</v>
      </c>
      <c r="B6350" s="18">
        <v>2</v>
      </c>
    </row>
    <row r="6351" spans="1:2" x14ac:dyDescent="0.25">
      <c r="A6351" s="19" t="s">
        <v>10257</v>
      </c>
      <c r="B6351" s="10" t="s">
        <v>8405</v>
      </c>
    </row>
    <row r="6352" spans="1:2" x14ac:dyDescent="0.25">
      <c r="A6352" s="20"/>
      <c r="B6352" s="10" t="s">
        <v>9013</v>
      </c>
    </row>
    <row r="6353" spans="1:2" x14ac:dyDescent="0.25">
      <c r="A6353" s="7" t="s">
        <v>10257</v>
      </c>
      <c r="B6353" s="18">
        <v>2</v>
      </c>
    </row>
    <row r="6354" spans="1:2" x14ac:dyDescent="0.25">
      <c r="A6354" s="19" t="s">
        <v>10258</v>
      </c>
      <c r="B6354" s="10" t="s">
        <v>8289</v>
      </c>
    </row>
    <row r="6355" spans="1:2" x14ac:dyDescent="0.25">
      <c r="A6355" s="20"/>
      <c r="B6355" s="10" t="s">
        <v>8983</v>
      </c>
    </row>
    <row r="6356" spans="1:2" x14ac:dyDescent="0.25">
      <c r="A6356" s="7" t="s">
        <v>10258</v>
      </c>
      <c r="B6356" s="18">
        <v>2</v>
      </c>
    </row>
    <row r="6357" spans="1:2" x14ac:dyDescent="0.25">
      <c r="A6357" s="7" t="s">
        <v>10259</v>
      </c>
      <c r="B6357" s="10" t="s">
        <v>8297</v>
      </c>
    </row>
    <row r="6358" spans="1:2" x14ac:dyDescent="0.25">
      <c r="A6358" s="7" t="s">
        <v>10259</v>
      </c>
      <c r="B6358" s="18">
        <v>1</v>
      </c>
    </row>
    <row r="6359" spans="1:2" x14ac:dyDescent="0.25">
      <c r="A6359" s="19" t="s">
        <v>10260</v>
      </c>
      <c r="B6359" s="10" t="s">
        <v>8661</v>
      </c>
    </row>
    <row r="6360" spans="1:2" x14ac:dyDescent="0.25">
      <c r="A6360" s="21"/>
      <c r="B6360" s="10" t="s">
        <v>8207</v>
      </c>
    </row>
    <row r="6361" spans="1:2" x14ac:dyDescent="0.25">
      <c r="A6361" s="20"/>
      <c r="B6361" s="10" t="s">
        <v>8324</v>
      </c>
    </row>
    <row r="6362" spans="1:2" x14ac:dyDescent="0.25">
      <c r="A6362" s="7" t="s">
        <v>10260</v>
      </c>
      <c r="B6362" s="18">
        <v>3</v>
      </c>
    </row>
    <row r="6363" spans="1:2" x14ac:dyDescent="0.25">
      <c r="A6363" s="19" t="s">
        <v>10261</v>
      </c>
      <c r="B6363" s="10" t="s">
        <v>8148</v>
      </c>
    </row>
    <row r="6364" spans="1:2" x14ac:dyDescent="0.25">
      <c r="A6364" s="20"/>
      <c r="B6364" s="10" t="s">
        <v>8160</v>
      </c>
    </row>
    <row r="6365" spans="1:2" x14ac:dyDescent="0.25">
      <c r="A6365" s="7" t="s">
        <v>10261</v>
      </c>
      <c r="B6365" s="18">
        <v>2</v>
      </c>
    </row>
    <row r="6366" spans="1:2" x14ac:dyDescent="0.25">
      <c r="A6366" s="19" t="s">
        <v>10262</v>
      </c>
      <c r="B6366" s="10" t="s">
        <v>8532</v>
      </c>
    </row>
    <row r="6367" spans="1:2" x14ac:dyDescent="0.25">
      <c r="A6367" s="20"/>
      <c r="B6367" s="10" t="s">
        <v>8249</v>
      </c>
    </row>
    <row r="6368" spans="1:2" x14ac:dyDescent="0.25">
      <c r="A6368" s="7" t="s">
        <v>10262</v>
      </c>
      <c r="B6368" s="18">
        <v>2</v>
      </c>
    </row>
    <row r="6369" spans="1:2" x14ac:dyDescent="0.25">
      <c r="A6369" s="19" t="s">
        <v>10263</v>
      </c>
      <c r="B6369" s="10" t="s">
        <v>8220</v>
      </c>
    </row>
    <row r="6370" spans="1:2" x14ac:dyDescent="0.25">
      <c r="A6370" s="21"/>
      <c r="B6370" s="10" t="s">
        <v>8558</v>
      </c>
    </row>
    <row r="6371" spans="1:2" x14ac:dyDescent="0.25">
      <c r="A6371" s="21"/>
      <c r="B6371" s="10" t="s">
        <v>8368</v>
      </c>
    </row>
    <row r="6372" spans="1:2" x14ac:dyDescent="0.25">
      <c r="A6372" s="21"/>
      <c r="B6372" s="10" t="s">
        <v>8957</v>
      </c>
    </row>
    <row r="6373" spans="1:2" x14ac:dyDescent="0.25">
      <c r="A6373" s="20"/>
      <c r="B6373" s="10" t="s">
        <v>8358</v>
      </c>
    </row>
    <row r="6374" spans="1:2" x14ac:dyDescent="0.25">
      <c r="A6374" s="7" t="s">
        <v>10263</v>
      </c>
      <c r="B6374" s="18">
        <v>5</v>
      </c>
    </row>
    <row r="6375" spans="1:2" x14ac:dyDescent="0.25">
      <c r="A6375" s="7" t="s">
        <v>10264</v>
      </c>
      <c r="B6375" s="10" t="s">
        <v>8100</v>
      </c>
    </row>
    <row r="6376" spans="1:2" x14ac:dyDescent="0.25">
      <c r="A6376" s="7" t="s">
        <v>10264</v>
      </c>
      <c r="B6376" s="18">
        <v>1</v>
      </c>
    </row>
    <row r="6377" spans="1:2" x14ac:dyDescent="0.25">
      <c r="A6377" s="19" t="s">
        <v>10265</v>
      </c>
      <c r="B6377" s="10" t="s">
        <v>8468</v>
      </c>
    </row>
    <row r="6378" spans="1:2" x14ac:dyDescent="0.25">
      <c r="A6378" s="21"/>
      <c r="B6378" s="10" t="s">
        <v>8315</v>
      </c>
    </row>
    <row r="6379" spans="1:2" x14ac:dyDescent="0.25">
      <c r="A6379" s="20"/>
      <c r="B6379" s="10" t="s">
        <v>8855</v>
      </c>
    </row>
    <row r="6380" spans="1:2" x14ac:dyDescent="0.25">
      <c r="A6380" s="7" t="s">
        <v>10265</v>
      </c>
      <c r="B6380" s="18">
        <v>3</v>
      </c>
    </row>
    <row r="6381" spans="1:2" x14ac:dyDescent="0.25">
      <c r="A6381" s="19" t="s">
        <v>10266</v>
      </c>
      <c r="B6381" s="10" t="s">
        <v>8468</v>
      </c>
    </row>
    <row r="6382" spans="1:2" x14ac:dyDescent="0.25">
      <c r="A6382" s="21"/>
      <c r="B6382" s="10" t="s">
        <v>8318</v>
      </c>
    </row>
    <row r="6383" spans="1:2" x14ac:dyDescent="0.25">
      <c r="A6383" s="21"/>
      <c r="B6383" s="10" t="s">
        <v>8855</v>
      </c>
    </row>
    <row r="6384" spans="1:2" x14ac:dyDescent="0.25">
      <c r="A6384" s="20"/>
      <c r="B6384" s="10" t="s">
        <v>8824</v>
      </c>
    </row>
    <row r="6385" spans="1:2" x14ac:dyDescent="0.25">
      <c r="A6385" s="7" t="s">
        <v>10266</v>
      </c>
      <c r="B6385" s="18">
        <v>4</v>
      </c>
    </row>
    <row r="6386" spans="1:2" x14ac:dyDescent="0.25">
      <c r="A6386" s="19" t="s">
        <v>10267</v>
      </c>
      <c r="B6386" s="10" t="s">
        <v>8214</v>
      </c>
    </row>
    <row r="6387" spans="1:2" x14ac:dyDescent="0.25">
      <c r="A6387" s="20"/>
      <c r="B6387" s="10" t="s">
        <v>9666</v>
      </c>
    </row>
    <row r="6388" spans="1:2" x14ac:dyDescent="0.25">
      <c r="A6388" s="7" t="s">
        <v>10267</v>
      </c>
      <c r="B6388" s="18">
        <v>2</v>
      </c>
    </row>
    <row r="6389" spans="1:2" x14ac:dyDescent="0.25">
      <c r="A6389" s="19" t="s">
        <v>10268</v>
      </c>
      <c r="B6389" s="10" t="s">
        <v>8709</v>
      </c>
    </row>
    <row r="6390" spans="1:2" x14ac:dyDescent="0.25">
      <c r="A6390" s="20"/>
      <c r="B6390" s="10" t="s">
        <v>8775</v>
      </c>
    </row>
    <row r="6391" spans="1:2" x14ac:dyDescent="0.25">
      <c r="A6391" s="7" t="s">
        <v>10268</v>
      </c>
      <c r="B6391" s="18">
        <v>2</v>
      </c>
    </row>
    <row r="6392" spans="1:2" x14ac:dyDescent="0.25">
      <c r="A6392" s="7" t="s">
        <v>10269</v>
      </c>
      <c r="B6392" s="10" t="s">
        <v>8069</v>
      </c>
    </row>
    <row r="6393" spans="1:2" x14ac:dyDescent="0.25">
      <c r="A6393" s="7" t="s">
        <v>10269</v>
      </c>
      <c r="B6393" s="18">
        <v>1</v>
      </c>
    </row>
    <row r="6394" spans="1:2" x14ac:dyDescent="0.25">
      <c r="A6394" s="19" t="s">
        <v>10270</v>
      </c>
      <c r="B6394" s="10" t="s">
        <v>8072</v>
      </c>
    </row>
    <row r="6395" spans="1:2" x14ac:dyDescent="0.25">
      <c r="A6395" s="20"/>
      <c r="B6395" s="10" t="s">
        <v>8105</v>
      </c>
    </row>
    <row r="6396" spans="1:2" x14ac:dyDescent="0.25">
      <c r="A6396" s="7" t="s">
        <v>10270</v>
      </c>
      <c r="B6396" s="18">
        <v>2</v>
      </c>
    </row>
    <row r="6397" spans="1:2" x14ac:dyDescent="0.25">
      <c r="A6397" s="7" t="s">
        <v>10271</v>
      </c>
      <c r="B6397" s="10" t="s">
        <v>8315</v>
      </c>
    </row>
    <row r="6398" spans="1:2" x14ac:dyDescent="0.25">
      <c r="A6398" s="7" t="s">
        <v>10271</v>
      </c>
      <c r="B6398" s="18">
        <v>1</v>
      </c>
    </row>
    <row r="6399" spans="1:2" x14ac:dyDescent="0.25">
      <c r="A6399" s="7" t="s">
        <v>10272</v>
      </c>
      <c r="B6399" s="10" t="s">
        <v>8181</v>
      </c>
    </row>
    <row r="6400" spans="1:2" x14ac:dyDescent="0.25">
      <c r="A6400" s="7" t="s">
        <v>10272</v>
      </c>
      <c r="B6400" s="18">
        <v>1</v>
      </c>
    </row>
    <row r="6401" spans="1:2" x14ac:dyDescent="0.25">
      <c r="A6401" s="19" t="s">
        <v>10273</v>
      </c>
      <c r="B6401" s="10" t="s">
        <v>8167</v>
      </c>
    </row>
    <row r="6402" spans="1:2" x14ac:dyDescent="0.25">
      <c r="A6402" s="21"/>
      <c r="B6402" s="10" t="s">
        <v>8356</v>
      </c>
    </row>
    <row r="6403" spans="1:2" x14ac:dyDescent="0.25">
      <c r="A6403" s="21"/>
      <c r="B6403" s="10" t="s">
        <v>8227</v>
      </c>
    </row>
    <row r="6404" spans="1:2" x14ac:dyDescent="0.25">
      <c r="A6404" s="21"/>
      <c r="B6404" s="10" t="s">
        <v>8312</v>
      </c>
    </row>
    <row r="6405" spans="1:2" x14ac:dyDescent="0.25">
      <c r="A6405" s="20"/>
      <c r="B6405" s="10" t="s">
        <v>8279</v>
      </c>
    </row>
    <row r="6406" spans="1:2" x14ac:dyDescent="0.25">
      <c r="A6406" s="7" t="s">
        <v>10273</v>
      </c>
      <c r="B6406" s="18">
        <v>5</v>
      </c>
    </row>
    <row r="6407" spans="1:2" x14ac:dyDescent="0.25">
      <c r="A6407" s="7" t="s">
        <v>10274</v>
      </c>
      <c r="B6407" s="10" t="s">
        <v>8273</v>
      </c>
    </row>
    <row r="6408" spans="1:2" x14ac:dyDescent="0.25">
      <c r="A6408" s="7" t="s">
        <v>10274</v>
      </c>
      <c r="B6408" s="18">
        <v>1</v>
      </c>
    </row>
    <row r="6409" spans="1:2" x14ac:dyDescent="0.25">
      <c r="A6409" s="19" t="s">
        <v>10275</v>
      </c>
      <c r="B6409" s="10" t="s">
        <v>8140</v>
      </c>
    </row>
    <row r="6410" spans="1:2" x14ac:dyDescent="0.25">
      <c r="A6410" s="20"/>
      <c r="B6410" s="10" t="s">
        <v>8683</v>
      </c>
    </row>
    <row r="6411" spans="1:2" x14ac:dyDescent="0.25">
      <c r="A6411" s="7" t="s">
        <v>10275</v>
      </c>
      <c r="B6411" s="18">
        <v>2</v>
      </c>
    </row>
    <row r="6412" spans="1:2" x14ac:dyDescent="0.25">
      <c r="A6412" s="19" t="s">
        <v>10276</v>
      </c>
      <c r="B6412" s="10" t="s">
        <v>8556</v>
      </c>
    </row>
    <row r="6413" spans="1:2" x14ac:dyDescent="0.25">
      <c r="A6413" s="20"/>
      <c r="B6413" s="10" t="s">
        <v>8324</v>
      </c>
    </row>
    <row r="6414" spans="1:2" x14ac:dyDescent="0.25">
      <c r="A6414" s="7" t="s">
        <v>10276</v>
      </c>
      <c r="B6414" s="18">
        <v>2</v>
      </c>
    </row>
    <row r="6415" spans="1:2" x14ac:dyDescent="0.25">
      <c r="A6415" s="19" t="s">
        <v>10277</v>
      </c>
      <c r="B6415" s="10" t="s">
        <v>8158</v>
      </c>
    </row>
    <row r="6416" spans="1:2" x14ac:dyDescent="0.25">
      <c r="A6416" s="21"/>
      <c r="B6416" s="10" t="s">
        <v>8207</v>
      </c>
    </row>
    <row r="6417" spans="1:2" x14ac:dyDescent="0.25">
      <c r="A6417" s="21"/>
      <c r="B6417" s="10" t="s">
        <v>8770</v>
      </c>
    </row>
    <row r="6418" spans="1:2" x14ac:dyDescent="0.25">
      <c r="A6418" s="21"/>
      <c r="B6418" s="10" t="s">
        <v>8214</v>
      </c>
    </row>
    <row r="6419" spans="1:2" x14ac:dyDescent="0.25">
      <c r="A6419" s="21"/>
      <c r="B6419" s="10" t="s">
        <v>8556</v>
      </c>
    </row>
    <row r="6420" spans="1:2" x14ac:dyDescent="0.25">
      <c r="A6420" s="21"/>
      <c r="B6420" s="10" t="s">
        <v>9666</v>
      </c>
    </row>
    <row r="6421" spans="1:2" x14ac:dyDescent="0.25">
      <c r="A6421" s="21"/>
      <c r="B6421" s="10" t="s">
        <v>9061</v>
      </c>
    </row>
    <row r="6422" spans="1:2" x14ac:dyDescent="0.25">
      <c r="A6422" s="20"/>
      <c r="B6422" s="10" t="s">
        <v>8324</v>
      </c>
    </row>
    <row r="6423" spans="1:2" x14ac:dyDescent="0.25">
      <c r="A6423" s="7" t="s">
        <v>10277</v>
      </c>
      <c r="B6423" s="18">
        <v>8</v>
      </c>
    </row>
    <row r="6424" spans="1:2" x14ac:dyDescent="0.25">
      <c r="A6424" s="7" t="s">
        <v>10278</v>
      </c>
      <c r="B6424" s="10" t="s">
        <v>8167</v>
      </c>
    </row>
    <row r="6425" spans="1:2" x14ac:dyDescent="0.25">
      <c r="A6425" s="7" t="s">
        <v>10278</v>
      </c>
      <c r="B6425" s="18">
        <v>1</v>
      </c>
    </row>
    <row r="6426" spans="1:2" x14ac:dyDescent="0.25">
      <c r="A6426" s="7" t="s">
        <v>10279</v>
      </c>
      <c r="B6426" s="10" t="s">
        <v>8072</v>
      </c>
    </row>
    <row r="6427" spans="1:2" x14ac:dyDescent="0.25">
      <c r="A6427" s="7" t="s">
        <v>10279</v>
      </c>
      <c r="B6427" s="18">
        <v>1</v>
      </c>
    </row>
    <row r="6428" spans="1:2" x14ac:dyDescent="0.25">
      <c r="A6428" s="7" t="s">
        <v>10280</v>
      </c>
      <c r="B6428" s="10" t="s">
        <v>9676</v>
      </c>
    </row>
    <row r="6429" spans="1:2" x14ac:dyDescent="0.25">
      <c r="A6429" s="7" t="s">
        <v>10280</v>
      </c>
      <c r="B6429" s="18">
        <v>1</v>
      </c>
    </row>
    <row r="6430" spans="1:2" x14ac:dyDescent="0.25">
      <c r="A6430" s="19" t="s">
        <v>10281</v>
      </c>
      <c r="B6430" s="10" t="s">
        <v>8207</v>
      </c>
    </row>
    <row r="6431" spans="1:2" x14ac:dyDescent="0.25">
      <c r="A6431" s="20"/>
      <c r="B6431" s="10" t="s">
        <v>9666</v>
      </c>
    </row>
    <row r="6432" spans="1:2" x14ac:dyDescent="0.25">
      <c r="A6432" s="7" t="s">
        <v>10281</v>
      </c>
      <c r="B6432" s="18">
        <v>2</v>
      </c>
    </row>
    <row r="6433" spans="1:2" x14ac:dyDescent="0.25">
      <c r="A6433" s="7" t="s">
        <v>10282</v>
      </c>
      <c r="B6433" s="10" t="s">
        <v>8186</v>
      </c>
    </row>
    <row r="6434" spans="1:2" x14ac:dyDescent="0.25">
      <c r="A6434" s="7" t="s">
        <v>10282</v>
      </c>
      <c r="B6434" s="18">
        <v>1</v>
      </c>
    </row>
    <row r="6435" spans="1:2" x14ac:dyDescent="0.25">
      <c r="A6435" s="19" t="s">
        <v>10283</v>
      </c>
      <c r="B6435" s="10" t="s">
        <v>8271</v>
      </c>
    </row>
    <row r="6436" spans="1:2" x14ac:dyDescent="0.25">
      <c r="A6436" s="21"/>
      <c r="B6436" s="10" t="s">
        <v>8310</v>
      </c>
    </row>
    <row r="6437" spans="1:2" x14ac:dyDescent="0.25">
      <c r="A6437" s="20"/>
      <c r="B6437" s="10" t="s">
        <v>8852</v>
      </c>
    </row>
    <row r="6438" spans="1:2" x14ac:dyDescent="0.25">
      <c r="A6438" s="7" t="s">
        <v>10283</v>
      </c>
      <c r="B6438" s="18">
        <v>3</v>
      </c>
    </row>
    <row r="6439" spans="1:2" x14ac:dyDescent="0.25">
      <c r="A6439" s="19" t="s">
        <v>10284</v>
      </c>
      <c r="B6439" s="10" t="s">
        <v>8582</v>
      </c>
    </row>
    <row r="6440" spans="1:2" x14ac:dyDescent="0.25">
      <c r="A6440" s="21"/>
      <c r="B6440" s="10" t="s">
        <v>8356</v>
      </c>
    </row>
    <row r="6441" spans="1:2" x14ac:dyDescent="0.25">
      <c r="A6441" s="20"/>
      <c r="B6441" s="10" t="s">
        <v>8312</v>
      </c>
    </row>
    <row r="6442" spans="1:2" x14ac:dyDescent="0.25">
      <c r="A6442" s="7" t="s">
        <v>10284</v>
      </c>
      <c r="B6442" s="18">
        <v>3</v>
      </c>
    </row>
    <row r="6443" spans="1:2" x14ac:dyDescent="0.25">
      <c r="A6443" s="7" t="s">
        <v>10285</v>
      </c>
      <c r="B6443" s="10" t="s">
        <v>8532</v>
      </c>
    </row>
    <row r="6444" spans="1:2" x14ac:dyDescent="0.25">
      <c r="A6444" s="7" t="s">
        <v>10285</v>
      </c>
      <c r="B6444" s="18">
        <v>1</v>
      </c>
    </row>
    <row r="6445" spans="1:2" x14ac:dyDescent="0.25">
      <c r="A6445" s="19" t="s">
        <v>10286</v>
      </c>
      <c r="B6445" s="10" t="s">
        <v>8072</v>
      </c>
    </row>
    <row r="6446" spans="1:2" x14ac:dyDescent="0.25">
      <c r="A6446" s="21"/>
      <c r="B6446" s="10" t="s">
        <v>8084</v>
      </c>
    </row>
    <row r="6447" spans="1:2" x14ac:dyDescent="0.25">
      <c r="A6447" s="20"/>
      <c r="B6447" s="10" t="s">
        <v>8105</v>
      </c>
    </row>
    <row r="6448" spans="1:2" x14ac:dyDescent="0.25">
      <c r="A6448" s="7" t="s">
        <v>10286</v>
      </c>
      <c r="B6448" s="18">
        <v>3</v>
      </c>
    </row>
    <row r="6449" spans="1:2" x14ac:dyDescent="0.25">
      <c r="A6449" s="7" t="s">
        <v>10287</v>
      </c>
      <c r="B6449" s="10" t="s">
        <v>8181</v>
      </c>
    </row>
    <row r="6450" spans="1:2" x14ac:dyDescent="0.25">
      <c r="A6450" s="7" t="s">
        <v>10287</v>
      </c>
      <c r="B6450" s="18">
        <v>1</v>
      </c>
    </row>
    <row r="6451" spans="1:2" x14ac:dyDescent="0.25">
      <c r="A6451" s="7" t="s">
        <v>10288</v>
      </c>
      <c r="B6451" s="10" t="s">
        <v>8299</v>
      </c>
    </row>
    <row r="6452" spans="1:2" x14ac:dyDescent="0.25">
      <c r="A6452" s="7" t="s">
        <v>10288</v>
      </c>
      <c r="B6452" s="18">
        <v>1</v>
      </c>
    </row>
    <row r="6453" spans="1:2" x14ac:dyDescent="0.25">
      <c r="A6453" s="7" t="s">
        <v>10289</v>
      </c>
      <c r="B6453" s="10" t="s">
        <v>8196</v>
      </c>
    </row>
    <row r="6454" spans="1:2" x14ac:dyDescent="0.25">
      <c r="A6454" s="7" t="s">
        <v>10289</v>
      </c>
      <c r="B6454" s="18">
        <v>1</v>
      </c>
    </row>
    <row r="6455" spans="1:2" x14ac:dyDescent="0.25">
      <c r="A6455" s="19" t="s">
        <v>10290</v>
      </c>
      <c r="B6455" s="10" t="s">
        <v>8814</v>
      </c>
    </row>
    <row r="6456" spans="1:2" x14ac:dyDescent="0.25">
      <c r="A6456" s="21"/>
      <c r="B6456" s="10" t="s">
        <v>8186</v>
      </c>
    </row>
    <row r="6457" spans="1:2" x14ac:dyDescent="0.25">
      <c r="A6457" s="20"/>
      <c r="B6457" s="10" t="s">
        <v>8373</v>
      </c>
    </row>
    <row r="6458" spans="1:2" x14ac:dyDescent="0.25">
      <c r="A6458" s="7" t="s">
        <v>10290</v>
      </c>
      <c r="B6458" s="18">
        <v>3</v>
      </c>
    </row>
    <row r="6459" spans="1:2" x14ac:dyDescent="0.25">
      <c r="A6459" s="19" t="s">
        <v>10291</v>
      </c>
      <c r="B6459" s="10" t="s">
        <v>8202</v>
      </c>
    </row>
    <row r="6460" spans="1:2" x14ac:dyDescent="0.25">
      <c r="A6460" s="20"/>
      <c r="B6460" s="10" t="s">
        <v>8160</v>
      </c>
    </row>
    <row r="6461" spans="1:2" x14ac:dyDescent="0.25">
      <c r="A6461" s="7" t="s">
        <v>10291</v>
      </c>
      <c r="B6461" s="18">
        <v>2</v>
      </c>
    </row>
    <row r="6462" spans="1:2" x14ac:dyDescent="0.25">
      <c r="A6462" s="7" t="s">
        <v>10292</v>
      </c>
      <c r="B6462" s="10" t="s">
        <v>8580</v>
      </c>
    </row>
    <row r="6463" spans="1:2" x14ac:dyDescent="0.25">
      <c r="A6463" s="7" t="s">
        <v>10292</v>
      </c>
      <c r="B6463" s="18">
        <v>1</v>
      </c>
    </row>
    <row r="6464" spans="1:2" x14ac:dyDescent="0.25">
      <c r="A6464" s="19" t="s">
        <v>10293</v>
      </c>
      <c r="B6464" s="10" t="s">
        <v>8417</v>
      </c>
    </row>
    <row r="6465" spans="1:2" x14ac:dyDescent="0.25">
      <c r="A6465" s="20"/>
      <c r="B6465" s="10" t="s">
        <v>8368</v>
      </c>
    </row>
    <row r="6466" spans="1:2" x14ac:dyDescent="0.25">
      <c r="A6466" s="7" t="s">
        <v>10293</v>
      </c>
      <c r="B6466" s="18">
        <v>2</v>
      </c>
    </row>
    <row r="6467" spans="1:2" x14ac:dyDescent="0.25">
      <c r="A6467" s="7" t="s">
        <v>10294</v>
      </c>
      <c r="B6467" s="10" t="s">
        <v>8340</v>
      </c>
    </row>
    <row r="6468" spans="1:2" x14ac:dyDescent="0.25">
      <c r="A6468" s="7" t="s">
        <v>10294</v>
      </c>
      <c r="B6468" s="18">
        <v>1</v>
      </c>
    </row>
    <row r="6469" spans="1:2" x14ac:dyDescent="0.25">
      <c r="A6469" s="19" t="s">
        <v>10295</v>
      </c>
      <c r="B6469" s="10" t="s">
        <v>8289</v>
      </c>
    </row>
    <row r="6470" spans="1:2" x14ac:dyDescent="0.25">
      <c r="A6470" s="21"/>
      <c r="B6470" s="10" t="s">
        <v>8331</v>
      </c>
    </row>
    <row r="6471" spans="1:2" x14ac:dyDescent="0.25">
      <c r="A6471" s="20"/>
      <c r="B6471" s="10" t="s">
        <v>8100</v>
      </c>
    </row>
    <row r="6472" spans="1:2" x14ac:dyDescent="0.25">
      <c r="A6472" s="7" t="s">
        <v>10295</v>
      </c>
      <c r="B6472" s="18">
        <v>3</v>
      </c>
    </row>
    <row r="6473" spans="1:2" x14ac:dyDescent="0.25">
      <c r="A6473" s="19" t="s">
        <v>10296</v>
      </c>
      <c r="B6473" s="10" t="s">
        <v>8905</v>
      </c>
    </row>
    <row r="6474" spans="1:2" x14ac:dyDescent="0.25">
      <c r="A6474" s="21"/>
      <c r="B6474" s="10" t="s">
        <v>8605</v>
      </c>
    </row>
    <row r="6475" spans="1:2" x14ac:dyDescent="0.25">
      <c r="A6475" s="20"/>
      <c r="B6475" s="10" t="s">
        <v>8966</v>
      </c>
    </row>
    <row r="6476" spans="1:2" x14ac:dyDescent="0.25">
      <c r="A6476" s="7" t="s">
        <v>10296</v>
      </c>
      <c r="B6476" s="18">
        <v>3</v>
      </c>
    </row>
    <row r="6477" spans="1:2" x14ac:dyDescent="0.25">
      <c r="A6477" s="7" t="s">
        <v>10297</v>
      </c>
      <c r="B6477" s="10" t="s">
        <v>8260</v>
      </c>
    </row>
    <row r="6478" spans="1:2" x14ac:dyDescent="0.25">
      <c r="A6478" s="7" t="s">
        <v>10297</v>
      </c>
      <c r="B6478" s="18">
        <v>1</v>
      </c>
    </row>
    <row r="6479" spans="1:2" x14ac:dyDescent="0.25">
      <c r="A6479" s="7" t="s">
        <v>10298</v>
      </c>
      <c r="B6479" s="10" t="s">
        <v>8861</v>
      </c>
    </row>
    <row r="6480" spans="1:2" x14ac:dyDescent="0.25">
      <c r="A6480" s="7" t="s">
        <v>10298</v>
      </c>
      <c r="B6480" s="18">
        <v>1</v>
      </c>
    </row>
    <row r="6481" spans="1:2" x14ac:dyDescent="0.25">
      <c r="A6481" s="7" t="s">
        <v>10299</v>
      </c>
      <c r="B6481" s="10" t="s">
        <v>8181</v>
      </c>
    </row>
    <row r="6482" spans="1:2" x14ac:dyDescent="0.25">
      <c r="A6482" s="7" t="s">
        <v>10299</v>
      </c>
      <c r="B6482" s="18">
        <v>1</v>
      </c>
    </row>
    <row r="6483" spans="1:2" x14ac:dyDescent="0.25">
      <c r="A6483" s="7" t="s">
        <v>10300</v>
      </c>
      <c r="B6483" s="10" t="s">
        <v>8315</v>
      </c>
    </row>
    <row r="6484" spans="1:2" x14ac:dyDescent="0.25">
      <c r="A6484" s="7" t="s">
        <v>10300</v>
      </c>
      <c r="B6484" s="18">
        <v>1</v>
      </c>
    </row>
    <row r="6485" spans="1:2" x14ac:dyDescent="0.25">
      <c r="A6485" s="7" t="s">
        <v>10301</v>
      </c>
      <c r="B6485" s="10" t="s">
        <v>9001</v>
      </c>
    </row>
    <row r="6486" spans="1:2" x14ac:dyDescent="0.25">
      <c r="A6486" s="7" t="s">
        <v>10301</v>
      </c>
      <c r="B6486" s="18">
        <v>1</v>
      </c>
    </row>
    <row r="6487" spans="1:2" x14ac:dyDescent="0.25">
      <c r="A6487" s="7" t="s">
        <v>10302</v>
      </c>
      <c r="B6487" s="10" t="s">
        <v>8173</v>
      </c>
    </row>
    <row r="6488" spans="1:2" x14ac:dyDescent="0.25">
      <c r="A6488" s="7" t="s">
        <v>10302</v>
      </c>
      <c r="B6488" s="18">
        <v>1</v>
      </c>
    </row>
    <row r="6489" spans="1:2" x14ac:dyDescent="0.25">
      <c r="A6489" s="7" t="s">
        <v>10303</v>
      </c>
      <c r="B6489" s="10" t="s">
        <v>8605</v>
      </c>
    </row>
    <row r="6490" spans="1:2" x14ac:dyDescent="0.25">
      <c r="A6490" s="7" t="s">
        <v>10303</v>
      </c>
      <c r="B6490" s="18">
        <v>1</v>
      </c>
    </row>
    <row r="6491" spans="1:2" x14ac:dyDescent="0.25">
      <c r="A6491" s="7" t="s">
        <v>10304</v>
      </c>
      <c r="B6491" s="10" t="s">
        <v>8069</v>
      </c>
    </row>
    <row r="6492" spans="1:2" x14ac:dyDescent="0.25">
      <c r="A6492" s="7" t="s">
        <v>10304</v>
      </c>
      <c r="B6492" s="18">
        <v>1</v>
      </c>
    </row>
    <row r="6493" spans="1:2" x14ac:dyDescent="0.25">
      <c r="A6493" s="7" t="s">
        <v>10305</v>
      </c>
      <c r="B6493" s="10" t="s">
        <v>8155</v>
      </c>
    </row>
    <row r="6494" spans="1:2" x14ac:dyDescent="0.25">
      <c r="A6494" s="7" t="s">
        <v>10305</v>
      </c>
      <c r="B6494" s="18">
        <v>1</v>
      </c>
    </row>
    <row r="6495" spans="1:2" x14ac:dyDescent="0.25">
      <c r="A6495" s="19" t="s">
        <v>10306</v>
      </c>
      <c r="B6495" s="10" t="s">
        <v>8356</v>
      </c>
    </row>
    <row r="6496" spans="1:2" x14ac:dyDescent="0.25">
      <c r="A6496" s="21"/>
      <c r="B6496" s="10" t="s">
        <v>8227</v>
      </c>
    </row>
    <row r="6497" spans="1:2" x14ac:dyDescent="0.25">
      <c r="A6497" s="21"/>
      <c r="B6497" s="10" t="s">
        <v>8260</v>
      </c>
    </row>
    <row r="6498" spans="1:2" x14ac:dyDescent="0.25">
      <c r="A6498" s="20"/>
      <c r="B6498" s="10" t="s">
        <v>8312</v>
      </c>
    </row>
    <row r="6499" spans="1:2" x14ac:dyDescent="0.25">
      <c r="A6499" s="7" t="s">
        <v>10306</v>
      </c>
      <c r="B6499" s="18">
        <v>4</v>
      </c>
    </row>
    <row r="6500" spans="1:2" x14ac:dyDescent="0.25">
      <c r="A6500" s="19" t="s">
        <v>10307</v>
      </c>
      <c r="B6500" s="10" t="s">
        <v>8266</v>
      </c>
    </row>
    <row r="6501" spans="1:2" x14ac:dyDescent="0.25">
      <c r="A6501" s="21"/>
      <c r="B6501" s="10" t="s">
        <v>8122</v>
      </c>
    </row>
    <row r="6502" spans="1:2" x14ac:dyDescent="0.25">
      <c r="A6502" s="21"/>
      <c r="B6502" s="10" t="s">
        <v>8155</v>
      </c>
    </row>
    <row r="6503" spans="1:2" x14ac:dyDescent="0.25">
      <c r="A6503" s="21"/>
      <c r="B6503" s="10" t="s">
        <v>8668</v>
      </c>
    </row>
    <row r="6504" spans="1:2" x14ac:dyDescent="0.25">
      <c r="A6504" s="21"/>
      <c r="B6504" s="10" t="s">
        <v>9036</v>
      </c>
    </row>
    <row r="6505" spans="1:2" x14ac:dyDescent="0.25">
      <c r="A6505" s="21"/>
      <c r="B6505" s="10" t="s">
        <v>8520</v>
      </c>
    </row>
    <row r="6506" spans="1:2" x14ac:dyDescent="0.25">
      <c r="A6506" s="21"/>
      <c r="B6506" s="10" t="s">
        <v>9034</v>
      </c>
    </row>
    <row r="6507" spans="1:2" x14ac:dyDescent="0.25">
      <c r="A6507" s="20"/>
      <c r="B6507" s="10" t="s">
        <v>8164</v>
      </c>
    </row>
    <row r="6508" spans="1:2" x14ac:dyDescent="0.25">
      <c r="A6508" s="7" t="s">
        <v>10307</v>
      </c>
      <c r="B6508" s="18">
        <v>8</v>
      </c>
    </row>
    <row r="6509" spans="1:2" x14ac:dyDescent="0.25">
      <c r="A6509" s="19" t="s">
        <v>10308</v>
      </c>
      <c r="B6509" s="10" t="s">
        <v>8289</v>
      </c>
    </row>
    <row r="6510" spans="1:2" x14ac:dyDescent="0.25">
      <c r="A6510" s="21"/>
      <c r="B6510" s="10" t="s">
        <v>8251</v>
      </c>
    </row>
    <row r="6511" spans="1:2" x14ac:dyDescent="0.25">
      <c r="A6511" s="21"/>
      <c r="B6511" s="10" t="s">
        <v>8518</v>
      </c>
    </row>
    <row r="6512" spans="1:2" x14ac:dyDescent="0.25">
      <c r="A6512" s="21"/>
      <c r="B6512" s="10" t="s">
        <v>8410</v>
      </c>
    </row>
    <row r="6513" spans="1:2" x14ac:dyDescent="0.25">
      <c r="A6513" s="21"/>
      <c r="B6513" s="10" t="s">
        <v>8331</v>
      </c>
    </row>
    <row r="6514" spans="1:2" x14ac:dyDescent="0.25">
      <c r="A6514" s="21"/>
      <c r="B6514" s="10" t="s">
        <v>8162</v>
      </c>
    </row>
    <row r="6515" spans="1:2" x14ac:dyDescent="0.25">
      <c r="A6515" s="21"/>
      <c r="B6515" s="10" t="s">
        <v>8371</v>
      </c>
    </row>
    <row r="6516" spans="1:2" x14ac:dyDescent="0.25">
      <c r="A6516" s="20"/>
      <c r="B6516" s="10" t="s">
        <v>8100</v>
      </c>
    </row>
    <row r="6517" spans="1:2" x14ac:dyDescent="0.25">
      <c r="A6517" s="7" t="s">
        <v>10308</v>
      </c>
      <c r="B6517" s="18">
        <v>8</v>
      </c>
    </row>
    <row r="6518" spans="1:2" x14ac:dyDescent="0.25">
      <c r="A6518" s="7" t="s">
        <v>10309</v>
      </c>
      <c r="B6518" s="10" t="s">
        <v>8173</v>
      </c>
    </row>
    <row r="6519" spans="1:2" x14ac:dyDescent="0.25">
      <c r="A6519" s="7" t="s">
        <v>10309</v>
      </c>
      <c r="B6519" s="18">
        <v>1</v>
      </c>
    </row>
    <row r="6520" spans="1:2" x14ac:dyDescent="0.25">
      <c r="A6520" s="19" t="s">
        <v>10310</v>
      </c>
      <c r="B6520" s="10" t="s">
        <v>8271</v>
      </c>
    </row>
    <row r="6521" spans="1:2" x14ac:dyDescent="0.25">
      <c r="A6521" s="20"/>
      <c r="B6521" s="10" t="s">
        <v>8852</v>
      </c>
    </row>
    <row r="6522" spans="1:2" x14ac:dyDescent="0.25">
      <c r="A6522" s="7" t="s">
        <v>10310</v>
      </c>
      <c r="B6522" s="18">
        <v>2</v>
      </c>
    </row>
    <row r="6523" spans="1:2" x14ac:dyDescent="0.25">
      <c r="A6523" s="19" t="s">
        <v>10311</v>
      </c>
      <c r="B6523" s="10" t="s">
        <v>8417</v>
      </c>
    </row>
    <row r="6524" spans="1:2" x14ac:dyDescent="0.25">
      <c r="A6524" s="20"/>
      <c r="B6524" s="10" t="s">
        <v>8140</v>
      </c>
    </row>
    <row r="6525" spans="1:2" x14ac:dyDescent="0.25">
      <c r="A6525" s="7" t="s">
        <v>10311</v>
      </c>
      <c r="B6525" s="18">
        <v>2</v>
      </c>
    </row>
    <row r="6526" spans="1:2" x14ac:dyDescent="0.25">
      <c r="A6526" s="19" t="s">
        <v>10312</v>
      </c>
      <c r="B6526" s="10" t="s">
        <v>8204</v>
      </c>
    </row>
    <row r="6527" spans="1:2" x14ac:dyDescent="0.25">
      <c r="A6527" s="21"/>
      <c r="B6527" s="10" t="s">
        <v>8188</v>
      </c>
    </row>
    <row r="6528" spans="1:2" x14ac:dyDescent="0.25">
      <c r="A6528" s="20"/>
      <c r="B6528" s="10" t="s">
        <v>8152</v>
      </c>
    </row>
    <row r="6529" spans="1:2" x14ac:dyDescent="0.25">
      <c r="A6529" s="7" t="s">
        <v>10312</v>
      </c>
      <c r="B6529" s="18">
        <v>3</v>
      </c>
    </row>
    <row r="6530" spans="1:2" x14ac:dyDescent="0.25">
      <c r="A6530" s="7" t="s">
        <v>10313</v>
      </c>
      <c r="B6530" s="10" t="s">
        <v>8410</v>
      </c>
    </row>
    <row r="6531" spans="1:2" x14ac:dyDescent="0.25">
      <c r="A6531" s="7" t="s">
        <v>10313</v>
      </c>
      <c r="B6531" s="18">
        <v>1</v>
      </c>
    </row>
    <row r="6532" spans="1:2" x14ac:dyDescent="0.25">
      <c r="A6532" s="7" t="s">
        <v>10314</v>
      </c>
      <c r="B6532" s="10" t="s">
        <v>8122</v>
      </c>
    </row>
    <row r="6533" spans="1:2" x14ac:dyDescent="0.25">
      <c r="A6533" s="7" t="s">
        <v>10314</v>
      </c>
      <c r="B6533" s="18">
        <v>1</v>
      </c>
    </row>
    <row r="6534" spans="1:2" x14ac:dyDescent="0.25">
      <c r="A6534" s="19" t="s">
        <v>10315</v>
      </c>
      <c r="B6534" s="10" t="s">
        <v>8204</v>
      </c>
    </row>
    <row r="6535" spans="1:2" x14ac:dyDescent="0.25">
      <c r="A6535" s="21"/>
      <c r="B6535" s="10" t="s">
        <v>8188</v>
      </c>
    </row>
    <row r="6536" spans="1:2" x14ac:dyDescent="0.25">
      <c r="A6536" s="20"/>
      <c r="B6536" s="10" t="s">
        <v>8152</v>
      </c>
    </row>
    <row r="6537" spans="1:2" x14ac:dyDescent="0.25">
      <c r="A6537" s="7" t="s">
        <v>10315</v>
      </c>
      <c r="B6537" s="18">
        <v>3</v>
      </c>
    </row>
    <row r="6538" spans="1:2" x14ac:dyDescent="0.25">
      <c r="A6538" s="7" t="s">
        <v>10316</v>
      </c>
      <c r="B6538" s="10" t="s">
        <v>8532</v>
      </c>
    </row>
    <row r="6539" spans="1:2" x14ac:dyDescent="0.25">
      <c r="A6539" s="7" t="s">
        <v>10316</v>
      </c>
      <c r="B6539" s="18">
        <v>1</v>
      </c>
    </row>
    <row r="6540" spans="1:2" x14ac:dyDescent="0.25">
      <c r="A6540" s="7" t="s">
        <v>10317</v>
      </c>
      <c r="B6540" s="10" t="s">
        <v>8989</v>
      </c>
    </row>
    <row r="6541" spans="1:2" x14ac:dyDescent="0.25">
      <c r="A6541" s="7" t="s">
        <v>10317</v>
      </c>
      <c r="B6541" s="18">
        <v>1</v>
      </c>
    </row>
    <row r="6542" spans="1:2" x14ac:dyDescent="0.25">
      <c r="A6542" s="19" t="s">
        <v>10318</v>
      </c>
      <c r="B6542" s="10" t="s">
        <v>8202</v>
      </c>
    </row>
    <row r="6543" spans="1:2" x14ac:dyDescent="0.25">
      <c r="A6543" s="21"/>
      <c r="B6543" s="10" t="s">
        <v>8349</v>
      </c>
    </row>
    <row r="6544" spans="1:2" x14ac:dyDescent="0.25">
      <c r="A6544" s="21"/>
      <c r="B6544" s="10" t="s">
        <v>8889</v>
      </c>
    </row>
    <row r="6545" spans="1:2" x14ac:dyDescent="0.25">
      <c r="A6545" s="21"/>
      <c r="B6545" s="10" t="s">
        <v>8299</v>
      </c>
    </row>
    <row r="6546" spans="1:2" x14ac:dyDescent="0.25">
      <c r="A6546" s="21"/>
      <c r="B6546" s="10" t="s">
        <v>8775</v>
      </c>
    </row>
    <row r="6547" spans="1:2" x14ac:dyDescent="0.25">
      <c r="A6547" s="21"/>
      <c r="B6547" s="10" t="s">
        <v>8340</v>
      </c>
    </row>
    <row r="6548" spans="1:2" x14ac:dyDescent="0.25">
      <c r="A6548" s="21"/>
      <c r="B6548" s="10" t="s">
        <v>8686</v>
      </c>
    </row>
    <row r="6549" spans="1:2" x14ac:dyDescent="0.25">
      <c r="A6549" s="21"/>
      <c r="B6549" s="10" t="s">
        <v>8148</v>
      </c>
    </row>
    <row r="6550" spans="1:2" x14ac:dyDescent="0.25">
      <c r="A6550" s="20"/>
      <c r="B6550" s="10" t="s">
        <v>8160</v>
      </c>
    </row>
    <row r="6551" spans="1:2" x14ac:dyDescent="0.25">
      <c r="A6551" s="7" t="s">
        <v>10318</v>
      </c>
      <c r="B6551" s="18">
        <v>9</v>
      </c>
    </row>
    <row r="6552" spans="1:2" x14ac:dyDescent="0.25">
      <c r="A6552" s="19" t="s">
        <v>10319</v>
      </c>
      <c r="B6552" s="10" t="s">
        <v>8468</v>
      </c>
    </row>
    <row r="6553" spans="1:2" x14ac:dyDescent="0.25">
      <c r="A6553" s="21"/>
      <c r="B6553" s="10" t="s">
        <v>8318</v>
      </c>
    </row>
    <row r="6554" spans="1:2" x14ac:dyDescent="0.25">
      <c r="A6554" s="21"/>
      <c r="B6554" s="10" t="s">
        <v>8855</v>
      </c>
    </row>
    <row r="6555" spans="1:2" x14ac:dyDescent="0.25">
      <c r="A6555" s="20"/>
      <c r="B6555" s="10" t="s">
        <v>8824</v>
      </c>
    </row>
    <row r="6556" spans="1:2" x14ac:dyDescent="0.25">
      <c r="A6556" s="7" t="s">
        <v>10319</v>
      </c>
      <c r="B6556" s="18">
        <v>4</v>
      </c>
    </row>
    <row r="6557" spans="1:2" x14ac:dyDescent="0.25">
      <c r="A6557" s="19" t="s">
        <v>10320</v>
      </c>
      <c r="B6557" s="10" t="s">
        <v>8836</v>
      </c>
    </row>
    <row r="6558" spans="1:2" x14ac:dyDescent="0.25">
      <c r="A6558" s="20"/>
      <c r="B6558" s="10" t="s">
        <v>9088</v>
      </c>
    </row>
    <row r="6559" spans="1:2" x14ac:dyDescent="0.25">
      <c r="A6559" s="7" t="s">
        <v>10320</v>
      </c>
      <c r="B6559" s="18">
        <v>2</v>
      </c>
    </row>
    <row r="6560" spans="1:2" x14ac:dyDescent="0.25">
      <c r="A6560" s="19" t="s">
        <v>10321</v>
      </c>
      <c r="B6560" s="10" t="s">
        <v>8216</v>
      </c>
    </row>
    <row r="6561" spans="1:2" x14ac:dyDescent="0.25">
      <c r="A6561" s="21"/>
      <c r="B6561" s="10" t="s">
        <v>8331</v>
      </c>
    </row>
    <row r="6562" spans="1:2" x14ac:dyDescent="0.25">
      <c r="A6562" s="21"/>
      <c r="B6562" s="10" t="s">
        <v>8162</v>
      </c>
    </row>
    <row r="6563" spans="1:2" x14ac:dyDescent="0.25">
      <c r="A6563" s="21"/>
      <c r="B6563" s="10" t="s">
        <v>8249</v>
      </c>
    </row>
    <row r="6564" spans="1:2" x14ac:dyDescent="0.25">
      <c r="A6564" s="21"/>
      <c r="B6564" s="10" t="s">
        <v>8688</v>
      </c>
    </row>
    <row r="6565" spans="1:2" x14ac:dyDescent="0.25">
      <c r="A6565" s="20"/>
      <c r="B6565" s="10" t="s">
        <v>8405</v>
      </c>
    </row>
    <row r="6566" spans="1:2" x14ac:dyDescent="0.25">
      <c r="A6566" s="7" t="s">
        <v>10321</v>
      </c>
      <c r="B6566" s="18">
        <v>6</v>
      </c>
    </row>
    <row r="6567" spans="1:2" x14ac:dyDescent="0.25">
      <c r="A6567" s="7" t="s">
        <v>10322</v>
      </c>
      <c r="B6567" s="10" t="s">
        <v>8251</v>
      </c>
    </row>
    <row r="6568" spans="1:2" x14ac:dyDescent="0.25">
      <c r="A6568" s="7" t="s">
        <v>10322</v>
      </c>
      <c r="B6568" s="18">
        <v>1</v>
      </c>
    </row>
    <row r="6569" spans="1:2" x14ac:dyDescent="0.25">
      <c r="A6569" s="7" t="s">
        <v>10323</v>
      </c>
      <c r="B6569" s="10" t="s">
        <v>8158</v>
      </c>
    </row>
    <row r="6570" spans="1:2" x14ac:dyDescent="0.25">
      <c r="A6570" s="7" t="s">
        <v>10323</v>
      </c>
      <c r="B6570" s="18">
        <v>1</v>
      </c>
    </row>
    <row r="6571" spans="1:2" x14ac:dyDescent="0.25">
      <c r="A6571" s="7" t="s">
        <v>10324</v>
      </c>
      <c r="B6571" s="10" t="s">
        <v>8227</v>
      </c>
    </row>
    <row r="6572" spans="1:2" x14ac:dyDescent="0.25">
      <c r="A6572" s="7" t="s">
        <v>10324</v>
      </c>
      <c r="B6572" s="18">
        <v>1</v>
      </c>
    </row>
    <row r="6573" spans="1:2" x14ac:dyDescent="0.25">
      <c r="A6573" s="7" t="s">
        <v>10325</v>
      </c>
      <c r="B6573" s="10" t="s">
        <v>8220</v>
      </c>
    </row>
    <row r="6574" spans="1:2" x14ac:dyDescent="0.25">
      <c r="A6574" s="7" t="s">
        <v>10325</v>
      </c>
      <c r="B6574" s="18">
        <v>1</v>
      </c>
    </row>
    <row r="6575" spans="1:2" x14ac:dyDescent="0.25">
      <c r="A6575" s="7" t="s">
        <v>10326</v>
      </c>
      <c r="B6575" s="10" t="s">
        <v>8181</v>
      </c>
    </row>
    <row r="6576" spans="1:2" x14ac:dyDescent="0.25">
      <c r="A6576" s="7" t="s">
        <v>10326</v>
      </c>
      <c r="B6576" s="18">
        <v>1</v>
      </c>
    </row>
    <row r="6577" spans="1:2" x14ac:dyDescent="0.25">
      <c r="A6577" s="7" t="s">
        <v>10327</v>
      </c>
      <c r="B6577" s="10" t="s">
        <v>8241</v>
      </c>
    </row>
    <row r="6578" spans="1:2" x14ac:dyDescent="0.25">
      <c r="A6578" s="7" t="s">
        <v>10327</v>
      </c>
      <c r="B6578" s="18">
        <v>1</v>
      </c>
    </row>
    <row r="6579" spans="1:2" x14ac:dyDescent="0.25">
      <c r="A6579" s="7" t="s">
        <v>10328</v>
      </c>
      <c r="B6579" s="10" t="s">
        <v>8446</v>
      </c>
    </row>
    <row r="6580" spans="1:2" x14ac:dyDescent="0.25">
      <c r="A6580" s="7" t="s">
        <v>10328</v>
      </c>
      <c r="B6580" s="18">
        <v>1</v>
      </c>
    </row>
    <row r="6581" spans="1:2" x14ac:dyDescent="0.25">
      <c r="A6581" s="7" t="s">
        <v>10329</v>
      </c>
      <c r="B6581" s="10" t="s">
        <v>9013</v>
      </c>
    </row>
    <row r="6582" spans="1:2" x14ac:dyDescent="0.25">
      <c r="A6582" s="7" t="s">
        <v>10329</v>
      </c>
      <c r="B6582" s="18">
        <v>1</v>
      </c>
    </row>
    <row r="6583" spans="1:2" x14ac:dyDescent="0.25">
      <c r="A6583" s="7" t="s">
        <v>10330</v>
      </c>
      <c r="B6583" s="10" t="s">
        <v>8236</v>
      </c>
    </row>
    <row r="6584" spans="1:2" x14ac:dyDescent="0.25">
      <c r="A6584" s="7" t="s">
        <v>10330</v>
      </c>
      <c r="B6584" s="18">
        <v>1</v>
      </c>
    </row>
    <row r="6585" spans="1:2" x14ac:dyDescent="0.25">
      <c r="A6585" s="7" t="s">
        <v>10331</v>
      </c>
      <c r="B6585" s="10" t="s">
        <v>8207</v>
      </c>
    </row>
    <row r="6586" spans="1:2" x14ac:dyDescent="0.25">
      <c r="A6586" s="7" t="s">
        <v>10331</v>
      </c>
      <c r="B6586" s="18">
        <v>1</v>
      </c>
    </row>
    <row r="6587" spans="1:2" x14ac:dyDescent="0.25">
      <c r="A6587" s="7" t="s">
        <v>10332</v>
      </c>
      <c r="B6587" s="10" t="s">
        <v>8358</v>
      </c>
    </row>
    <row r="6588" spans="1:2" x14ac:dyDescent="0.25">
      <c r="A6588" s="7" t="s">
        <v>10332</v>
      </c>
      <c r="B6588" s="18">
        <v>1</v>
      </c>
    </row>
    <row r="6589" spans="1:2" x14ac:dyDescent="0.25">
      <c r="A6589" s="7" t="s">
        <v>10333</v>
      </c>
      <c r="B6589" s="10" t="s">
        <v>9001</v>
      </c>
    </row>
    <row r="6590" spans="1:2" x14ac:dyDescent="0.25">
      <c r="A6590" s="7" t="s">
        <v>10333</v>
      </c>
      <c r="B6590" s="18">
        <v>1</v>
      </c>
    </row>
    <row r="6591" spans="1:2" x14ac:dyDescent="0.25">
      <c r="A6591" s="7" t="s">
        <v>10334</v>
      </c>
      <c r="B6591" s="10" t="s">
        <v>8385</v>
      </c>
    </row>
    <row r="6592" spans="1:2" x14ac:dyDescent="0.25">
      <c r="A6592" s="7" t="s">
        <v>10334</v>
      </c>
      <c r="B6592" s="18">
        <v>1</v>
      </c>
    </row>
    <row r="6593" spans="1:2" x14ac:dyDescent="0.25">
      <c r="A6593" s="7" t="s">
        <v>10335</v>
      </c>
      <c r="B6593" s="10" t="s">
        <v>8686</v>
      </c>
    </row>
    <row r="6594" spans="1:2" x14ac:dyDescent="0.25">
      <c r="A6594" s="7" t="s">
        <v>10335</v>
      </c>
      <c r="B6594" s="18">
        <v>1</v>
      </c>
    </row>
    <row r="6595" spans="1:2" x14ac:dyDescent="0.25">
      <c r="A6595" s="7" t="s">
        <v>10336</v>
      </c>
      <c r="B6595" s="10" t="s">
        <v>8385</v>
      </c>
    </row>
    <row r="6596" spans="1:2" x14ac:dyDescent="0.25">
      <c r="A6596" s="7" t="s">
        <v>10336</v>
      </c>
      <c r="B6596" s="18">
        <v>1</v>
      </c>
    </row>
    <row r="6597" spans="1:2" x14ac:dyDescent="0.25">
      <c r="A6597" s="19" t="s">
        <v>10337</v>
      </c>
      <c r="B6597" s="10" t="s">
        <v>8214</v>
      </c>
    </row>
    <row r="6598" spans="1:2" x14ac:dyDescent="0.25">
      <c r="A6598" s="21"/>
      <c r="B6598" s="10" t="s">
        <v>8556</v>
      </c>
    </row>
    <row r="6599" spans="1:2" x14ac:dyDescent="0.25">
      <c r="A6599" s="21"/>
      <c r="B6599" s="10" t="s">
        <v>8324</v>
      </c>
    </row>
    <row r="6600" spans="1:2" x14ac:dyDescent="0.25">
      <c r="A6600" s="20"/>
      <c r="B6600" s="10" t="s">
        <v>8580</v>
      </c>
    </row>
    <row r="6601" spans="1:2" x14ac:dyDescent="0.25">
      <c r="A6601" s="7" t="s">
        <v>10337</v>
      </c>
      <c r="B6601" s="18">
        <v>4</v>
      </c>
    </row>
    <row r="6602" spans="1:2" x14ac:dyDescent="0.25">
      <c r="A6602" s="7" t="s">
        <v>10338</v>
      </c>
      <c r="B6602" s="10" t="s">
        <v>8905</v>
      </c>
    </row>
    <row r="6603" spans="1:2" x14ac:dyDescent="0.25">
      <c r="A6603" s="7" t="s">
        <v>10338</v>
      </c>
      <c r="B6603" s="18">
        <v>1</v>
      </c>
    </row>
    <row r="6604" spans="1:2" x14ac:dyDescent="0.25">
      <c r="A6604" s="7" t="s">
        <v>10339</v>
      </c>
      <c r="B6604" s="10" t="s">
        <v>8310</v>
      </c>
    </row>
    <row r="6605" spans="1:2" x14ac:dyDescent="0.25">
      <c r="A6605" s="7" t="s">
        <v>10339</v>
      </c>
      <c r="B6605" s="18">
        <v>1</v>
      </c>
    </row>
    <row r="6606" spans="1:2" x14ac:dyDescent="0.25">
      <c r="A6606" s="7" t="s">
        <v>10340</v>
      </c>
      <c r="B6606" s="10" t="s">
        <v>8169</v>
      </c>
    </row>
    <row r="6607" spans="1:2" x14ac:dyDescent="0.25">
      <c r="A6607" s="7" t="s">
        <v>10340</v>
      </c>
      <c r="B6607" s="18">
        <v>1</v>
      </c>
    </row>
    <row r="6608" spans="1:2" x14ac:dyDescent="0.25">
      <c r="A6608" s="7" t="s">
        <v>10341</v>
      </c>
      <c r="B6608" s="10" t="s">
        <v>8251</v>
      </c>
    </row>
    <row r="6609" spans="1:2" x14ac:dyDescent="0.25">
      <c r="A6609" s="7" t="s">
        <v>10341</v>
      </c>
      <c r="B6609" s="18">
        <v>1</v>
      </c>
    </row>
    <row r="6610" spans="1:2" x14ac:dyDescent="0.25">
      <c r="A6610" s="7" t="s">
        <v>10342</v>
      </c>
      <c r="B6610" s="10" t="s">
        <v>8173</v>
      </c>
    </row>
    <row r="6611" spans="1:2" x14ac:dyDescent="0.25">
      <c r="A6611" s="7" t="s">
        <v>10342</v>
      </c>
      <c r="B6611" s="18">
        <v>1</v>
      </c>
    </row>
    <row r="6612" spans="1:2" x14ac:dyDescent="0.25">
      <c r="A6612" s="7" t="s">
        <v>10343</v>
      </c>
      <c r="B6612" s="10" t="s">
        <v>8983</v>
      </c>
    </row>
    <row r="6613" spans="1:2" x14ac:dyDescent="0.25">
      <c r="A6613" s="7" t="s">
        <v>10343</v>
      </c>
      <c r="B6613" s="18">
        <v>1</v>
      </c>
    </row>
    <row r="6614" spans="1:2" x14ac:dyDescent="0.25">
      <c r="A6614" s="7" t="s">
        <v>10344</v>
      </c>
      <c r="B6614" s="10" t="s">
        <v>8356</v>
      </c>
    </row>
    <row r="6615" spans="1:2" x14ac:dyDescent="0.25">
      <c r="A6615" s="7" t="s">
        <v>10344</v>
      </c>
      <c r="B6615" s="18">
        <v>1</v>
      </c>
    </row>
    <row r="6616" spans="1:2" x14ac:dyDescent="0.25">
      <c r="A6616" s="7" t="s">
        <v>10345</v>
      </c>
      <c r="B6616" s="10" t="s">
        <v>8220</v>
      </c>
    </row>
    <row r="6617" spans="1:2" x14ac:dyDescent="0.25">
      <c r="A6617" s="7" t="s">
        <v>10345</v>
      </c>
      <c r="B6617" s="18">
        <v>1</v>
      </c>
    </row>
    <row r="6618" spans="1:2" x14ac:dyDescent="0.25">
      <c r="A6618" s="19" t="s">
        <v>10346</v>
      </c>
      <c r="B6618" s="10" t="s">
        <v>8236</v>
      </c>
    </row>
    <row r="6619" spans="1:2" x14ac:dyDescent="0.25">
      <c r="A6619" s="21"/>
      <c r="B6619" s="10" t="s">
        <v>8173</v>
      </c>
    </row>
    <row r="6620" spans="1:2" x14ac:dyDescent="0.25">
      <c r="A6620" s="21"/>
      <c r="B6620" s="10" t="s">
        <v>8308</v>
      </c>
    </row>
    <row r="6621" spans="1:2" x14ac:dyDescent="0.25">
      <c r="A6621" s="21"/>
      <c r="B6621" s="10" t="s">
        <v>8709</v>
      </c>
    </row>
    <row r="6622" spans="1:2" x14ac:dyDescent="0.25">
      <c r="A6622" s="21"/>
      <c r="B6622" s="10" t="s">
        <v>8297</v>
      </c>
    </row>
    <row r="6623" spans="1:2" x14ac:dyDescent="0.25">
      <c r="A6623" s="21"/>
      <c r="B6623" s="10" t="s">
        <v>8241</v>
      </c>
    </row>
    <row r="6624" spans="1:2" x14ac:dyDescent="0.25">
      <c r="A6624" s="21"/>
      <c r="B6624" s="10" t="s">
        <v>8204</v>
      </c>
    </row>
    <row r="6625" spans="1:2" x14ac:dyDescent="0.25">
      <c r="A6625" s="21"/>
      <c r="B6625" s="10" t="s">
        <v>8152</v>
      </c>
    </row>
    <row r="6626" spans="1:2" x14ac:dyDescent="0.25">
      <c r="A6626" s="21"/>
      <c r="B6626" s="10" t="s">
        <v>8202</v>
      </c>
    </row>
    <row r="6627" spans="1:2" x14ac:dyDescent="0.25">
      <c r="A6627" s="21"/>
      <c r="B6627" s="10" t="s">
        <v>8889</v>
      </c>
    </row>
    <row r="6628" spans="1:2" x14ac:dyDescent="0.25">
      <c r="A6628" s="20"/>
      <c r="B6628" s="10" t="s">
        <v>8775</v>
      </c>
    </row>
    <row r="6629" spans="1:2" x14ac:dyDescent="0.25">
      <c r="A6629" s="7" t="s">
        <v>10346</v>
      </c>
      <c r="B6629" s="18">
        <v>11</v>
      </c>
    </row>
    <row r="6630" spans="1:2" x14ac:dyDescent="0.25">
      <c r="A6630" s="7" t="s">
        <v>10347</v>
      </c>
      <c r="B6630" s="10" t="s">
        <v>8312</v>
      </c>
    </row>
    <row r="6631" spans="1:2" x14ac:dyDescent="0.25">
      <c r="A6631" s="7" t="s">
        <v>10347</v>
      </c>
      <c r="B6631" s="18">
        <v>1</v>
      </c>
    </row>
    <row r="6632" spans="1:2" x14ac:dyDescent="0.25">
      <c r="A6632" s="19" t="s">
        <v>10348</v>
      </c>
      <c r="B6632" s="10" t="s">
        <v>8315</v>
      </c>
    </row>
    <row r="6633" spans="1:2" x14ac:dyDescent="0.25">
      <c r="A6633" s="20"/>
      <c r="B6633" s="10" t="s">
        <v>8318</v>
      </c>
    </row>
    <row r="6634" spans="1:2" x14ac:dyDescent="0.25">
      <c r="A6634" s="7" t="s">
        <v>10348</v>
      </c>
      <c r="B6634" s="18">
        <v>2</v>
      </c>
    </row>
    <row r="6635" spans="1:2" x14ac:dyDescent="0.25">
      <c r="A6635" s="7" t="s">
        <v>10349</v>
      </c>
      <c r="B6635" s="10" t="s">
        <v>8373</v>
      </c>
    </row>
    <row r="6636" spans="1:2" x14ac:dyDescent="0.25">
      <c r="A6636" s="7" t="s">
        <v>10349</v>
      </c>
      <c r="B6636" s="18">
        <v>1</v>
      </c>
    </row>
    <row r="6637" spans="1:2" x14ac:dyDescent="0.25">
      <c r="A6637" s="7" t="s">
        <v>10350</v>
      </c>
      <c r="B6637" s="10" t="s">
        <v>8158</v>
      </c>
    </row>
    <row r="6638" spans="1:2" x14ac:dyDescent="0.25">
      <c r="A6638" s="7" t="s">
        <v>10350</v>
      </c>
      <c r="B6638" s="18">
        <v>1</v>
      </c>
    </row>
    <row r="6639" spans="1:2" x14ac:dyDescent="0.25">
      <c r="A6639" s="7" t="s">
        <v>10351</v>
      </c>
      <c r="B6639" s="10" t="s">
        <v>8260</v>
      </c>
    </row>
    <row r="6640" spans="1:2" x14ac:dyDescent="0.25">
      <c r="A6640" s="7" t="s">
        <v>10351</v>
      </c>
      <c r="B6640" s="18">
        <v>1</v>
      </c>
    </row>
    <row r="6641" spans="1:2" x14ac:dyDescent="0.25">
      <c r="A6641" s="19" t="s">
        <v>10352</v>
      </c>
      <c r="B6641" s="10" t="s">
        <v>9036</v>
      </c>
    </row>
    <row r="6642" spans="1:2" x14ac:dyDescent="0.25">
      <c r="A6642" s="20"/>
      <c r="B6642" s="10" t="s">
        <v>8310</v>
      </c>
    </row>
    <row r="6643" spans="1:2" x14ac:dyDescent="0.25">
      <c r="A6643" s="7" t="s">
        <v>10352</v>
      </c>
      <c r="B6643" s="18">
        <v>2</v>
      </c>
    </row>
    <row r="6644" spans="1:2" x14ac:dyDescent="0.25">
      <c r="A6644" s="7" t="s">
        <v>10353</v>
      </c>
      <c r="B6644" s="10" t="s">
        <v>8414</v>
      </c>
    </row>
    <row r="6645" spans="1:2" x14ac:dyDescent="0.25">
      <c r="A6645" s="7" t="s">
        <v>10353</v>
      </c>
      <c r="B6645" s="18">
        <v>1</v>
      </c>
    </row>
    <row r="6646" spans="1:2" x14ac:dyDescent="0.25">
      <c r="A6646" s="7" t="s">
        <v>10354</v>
      </c>
      <c r="B6646" s="10" t="s">
        <v>8770</v>
      </c>
    </row>
    <row r="6647" spans="1:2" x14ac:dyDescent="0.25">
      <c r="A6647" s="7" t="s">
        <v>10354</v>
      </c>
      <c r="B6647" s="18">
        <v>1</v>
      </c>
    </row>
    <row r="6648" spans="1:2" x14ac:dyDescent="0.25">
      <c r="A6648" s="7" t="s">
        <v>10355</v>
      </c>
      <c r="B6648" s="10" t="s">
        <v>8358</v>
      </c>
    </row>
    <row r="6649" spans="1:2" x14ac:dyDescent="0.25">
      <c r="A6649" s="7" t="s">
        <v>10355</v>
      </c>
      <c r="B6649" s="18">
        <v>1</v>
      </c>
    </row>
    <row r="6650" spans="1:2" x14ac:dyDescent="0.25">
      <c r="A6650" s="7" t="s">
        <v>10356</v>
      </c>
      <c r="B6650" s="10" t="s">
        <v>8207</v>
      </c>
    </row>
    <row r="6651" spans="1:2" x14ac:dyDescent="0.25">
      <c r="A6651" s="7" t="s">
        <v>10356</v>
      </c>
      <c r="B6651" s="18">
        <v>1</v>
      </c>
    </row>
    <row r="6652" spans="1:2" x14ac:dyDescent="0.25">
      <c r="A6652" s="7" t="s">
        <v>10357</v>
      </c>
      <c r="B6652" s="10" t="s">
        <v>8846</v>
      </c>
    </row>
    <row r="6653" spans="1:2" x14ac:dyDescent="0.25">
      <c r="A6653" s="7" t="s">
        <v>10357</v>
      </c>
      <c r="B6653" s="18">
        <v>1</v>
      </c>
    </row>
    <row r="6654" spans="1:2" x14ac:dyDescent="0.25">
      <c r="A6654" s="7" t="s">
        <v>10358</v>
      </c>
      <c r="B6654" s="10" t="s">
        <v>8260</v>
      </c>
    </row>
    <row r="6655" spans="1:2" x14ac:dyDescent="0.25">
      <c r="A6655" s="7" t="s">
        <v>10358</v>
      </c>
      <c r="B6655" s="18">
        <v>1</v>
      </c>
    </row>
    <row r="6656" spans="1:2" x14ac:dyDescent="0.25">
      <c r="A6656" s="7" t="s">
        <v>10359</v>
      </c>
      <c r="B6656" s="10" t="s">
        <v>8249</v>
      </c>
    </row>
    <row r="6657" spans="1:2" x14ac:dyDescent="0.25">
      <c r="A6657" s="7" t="s">
        <v>10359</v>
      </c>
      <c r="B6657" s="18">
        <v>1</v>
      </c>
    </row>
    <row r="6658" spans="1:2" x14ac:dyDescent="0.25">
      <c r="A6658" s="7" t="s">
        <v>10360</v>
      </c>
      <c r="B6658" s="10" t="s">
        <v>8518</v>
      </c>
    </row>
    <row r="6659" spans="1:2" x14ac:dyDescent="0.25">
      <c r="A6659" s="7" t="s">
        <v>10360</v>
      </c>
      <c r="B6659" s="18">
        <v>1</v>
      </c>
    </row>
    <row r="6660" spans="1:2" x14ac:dyDescent="0.25">
      <c r="A6660" s="7" t="s">
        <v>10361</v>
      </c>
      <c r="B6660" s="10" t="s">
        <v>8202</v>
      </c>
    </row>
    <row r="6661" spans="1:2" x14ac:dyDescent="0.25">
      <c r="A6661" s="7" t="s">
        <v>10361</v>
      </c>
      <c r="B6661" s="18">
        <v>1</v>
      </c>
    </row>
    <row r="6662" spans="1:2" x14ac:dyDescent="0.25">
      <c r="A6662" s="7" t="s">
        <v>10362</v>
      </c>
      <c r="B6662" s="10" t="s">
        <v>8532</v>
      </c>
    </row>
    <row r="6663" spans="1:2" x14ac:dyDescent="0.25">
      <c r="A6663" s="7" t="s">
        <v>10362</v>
      </c>
      <c r="B6663" s="18">
        <v>1</v>
      </c>
    </row>
    <row r="6664" spans="1:2" x14ac:dyDescent="0.25">
      <c r="A6664" s="7" t="s">
        <v>10363</v>
      </c>
      <c r="B6664" s="10" t="s">
        <v>8358</v>
      </c>
    </row>
    <row r="6665" spans="1:2" x14ac:dyDescent="0.25">
      <c r="A6665" s="7" t="s">
        <v>10363</v>
      </c>
      <c r="B6665" s="18">
        <v>1</v>
      </c>
    </row>
    <row r="6666" spans="1:2" x14ac:dyDescent="0.25">
      <c r="A6666" s="7" t="s">
        <v>10364</v>
      </c>
      <c r="B6666" s="10" t="s">
        <v>8668</v>
      </c>
    </row>
    <row r="6667" spans="1:2" x14ac:dyDescent="0.25">
      <c r="A6667" s="7" t="s">
        <v>10364</v>
      </c>
      <c r="B6667" s="18">
        <v>1</v>
      </c>
    </row>
    <row r="6668" spans="1:2" x14ac:dyDescent="0.25">
      <c r="A6668" s="7" t="s">
        <v>10365</v>
      </c>
      <c r="B6668" s="10" t="s">
        <v>9001</v>
      </c>
    </row>
    <row r="6669" spans="1:2" x14ac:dyDescent="0.25">
      <c r="A6669" s="7" t="s">
        <v>10365</v>
      </c>
      <c r="B6669" s="18">
        <v>1</v>
      </c>
    </row>
    <row r="6670" spans="1:2" x14ac:dyDescent="0.25">
      <c r="A6670" s="7" t="s">
        <v>10366</v>
      </c>
      <c r="B6670" s="10" t="s">
        <v>8186</v>
      </c>
    </row>
    <row r="6671" spans="1:2" x14ac:dyDescent="0.25">
      <c r="A6671" s="7" t="s">
        <v>10366</v>
      </c>
      <c r="B6671" s="18">
        <v>1</v>
      </c>
    </row>
    <row r="6672" spans="1:2" x14ac:dyDescent="0.25">
      <c r="A6672" s="7" t="s">
        <v>10367</v>
      </c>
      <c r="B6672" s="10" t="s">
        <v>8373</v>
      </c>
    </row>
    <row r="6673" spans="1:2" x14ac:dyDescent="0.25">
      <c r="A6673" s="7" t="s">
        <v>10367</v>
      </c>
      <c r="B6673" s="18">
        <v>1</v>
      </c>
    </row>
    <row r="6674" spans="1:2" x14ac:dyDescent="0.25">
      <c r="A6674" s="7" t="s">
        <v>10368</v>
      </c>
      <c r="B6674" s="10" t="s">
        <v>8829</v>
      </c>
    </row>
    <row r="6675" spans="1:2" x14ac:dyDescent="0.25">
      <c r="A6675" s="7" t="s">
        <v>10368</v>
      </c>
      <c r="B6675" s="18">
        <v>1</v>
      </c>
    </row>
    <row r="6676" spans="1:2" x14ac:dyDescent="0.25">
      <c r="A6676" s="19" t="s">
        <v>10369</v>
      </c>
      <c r="B6676" s="10" t="s">
        <v>8289</v>
      </c>
    </row>
    <row r="6677" spans="1:2" x14ac:dyDescent="0.25">
      <c r="A6677" s="20"/>
      <c r="B6677" s="10" t="s">
        <v>8251</v>
      </c>
    </row>
    <row r="6678" spans="1:2" x14ac:dyDescent="0.25">
      <c r="A6678" s="7" t="s">
        <v>10369</v>
      </c>
      <c r="B6678" s="18">
        <v>2</v>
      </c>
    </row>
    <row r="6679" spans="1:2" x14ac:dyDescent="0.25">
      <c r="A6679" s="7" t="s">
        <v>10370</v>
      </c>
      <c r="B6679" s="10" t="s">
        <v>9013</v>
      </c>
    </row>
    <row r="6680" spans="1:2" x14ac:dyDescent="0.25">
      <c r="A6680" s="7" t="s">
        <v>10370</v>
      </c>
      <c r="B6680" s="18">
        <v>1</v>
      </c>
    </row>
    <row r="6681" spans="1:2" x14ac:dyDescent="0.25">
      <c r="A6681" s="7" t="s">
        <v>10371</v>
      </c>
      <c r="B6681" s="10" t="s">
        <v>8150</v>
      </c>
    </row>
    <row r="6682" spans="1:2" x14ac:dyDescent="0.25">
      <c r="A6682" s="7" t="s">
        <v>10371</v>
      </c>
      <c r="B6682" s="18">
        <v>1</v>
      </c>
    </row>
    <row r="6683" spans="1:2" x14ac:dyDescent="0.25">
      <c r="A6683" s="7" t="s">
        <v>10372</v>
      </c>
      <c r="B6683" s="10" t="s">
        <v>8518</v>
      </c>
    </row>
    <row r="6684" spans="1:2" x14ac:dyDescent="0.25">
      <c r="A6684" s="7" t="s">
        <v>10372</v>
      </c>
      <c r="B6684" s="18">
        <v>1</v>
      </c>
    </row>
    <row r="6685" spans="1:2" x14ac:dyDescent="0.25">
      <c r="A6685" s="7" t="s">
        <v>10373</v>
      </c>
      <c r="B6685" s="10" t="s">
        <v>8266</v>
      </c>
    </row>
    <row r="6686" spans="1:2" x14ac:dyDescent="0.25">
      <c r="A6686" s="7" t="s">
        <v>10373</v>
      </c>
      <c r="B6686" s="18">
        <v>1</v>
      </c>
    </row>
    <row r="6687" spans="1:2" x14ac:dyDescent="0.25">
      <c r="A6687" s="7" t="s">
        <v>10374</v>
      </c>
      <c r="B6687" s="10" t="s">
        <v>8095</v>
      </c>
    </row>
    <row r="6688" spans="1:2" x14ac:dyDescent="0.25">
      <c r="A6688" s="7" t="s">
        <v>10374</v>
      </c>
      <c r="B6688" s="18">
        <v>1</v>
      </c>
    </row>
    <row r="6689" spans="1:2" x14ac:dyDescent="0.25">
      <c r="A6689" s="7" t="s">
        <v>10375</v>
      </c>
      <c r="B6689" s="10" t="s">
        <v>8266</v>
      </c>
    </row>
    <row r="6690" spans="1:2" x14ac:dyDescent="0.25">
      <c r="A6690" s="7" t="s">
        <v>10375</v>
      </c>
      <c r="B6690" s="18">
        <v>1</v>
      </c>
    </row>
    <row r="6691" spans="1:2" x14ac:dyDescent="0.25">
      <c r="A6691" s="7" t="s">
        <v>10376</v>
      </c>
      <c r="B6691" s="10" t="s">
        <v>9001</v>
      </c>
    </row>
    <row r="6692" spans="1:2" x14ac:dyDescent="0.25">
      <c r="A6692" s="7" t="s">
        <v>10376</v>
      </c>
      <c r="B6692" s="18">
        <v>1</v>
      </c>
    </row>
    <row r="6693" spans="1:2" x14ac:dyDescent="0.25">
      <c r="A6693" s="7" t="s">
        <v>10377</v>
      </c>
      <c r="B6693" s="10" t="s">
        <v>8580</v>
      </c>
    </row>
    <row r="6694" spans="1:2" x14ac:dyDescent="0.25">
      <c r="A6694" s="7" t="s">
        <v>10377</v>
      </c>
      <c r="B6694" s="18">
        <v>1</v>
      </c>
    </row>
    <row r="6695" spans="1:2" x14ac:dyDescent="0.25">
      <c r="A6695" s="7" t="s">
        <v>10378</v>
      </c>
      <c r="B6695" s="10" t="s">
        <v>9049</v>
      </c>
    </row>
    <row r="6696" spans="1:2" x14ac:dyDescent="0.25">
      <c r="A6696" s="7" t="s">
        <v>10378</v>
      </c>
      <c r="B6696" s="18">
        <v>1</v>
      </c>
    </row>
    <row r="6697" spans="1:2" x14ac:dyDescent="0.25">
      <c r="A6697" s="19" t="s">
        <v>10379</v>
      </c>
      <c r="B6697" s="10" t="s">
        <v>8072</v>
      </c>
    </row>
    <row r="6698" spans="1:2" x14ac:dyDescent="0.25">
      <c r="A6698" s="21"/>
      <c r="B6698" s="10" t="s">
        <v>8155</v>
      </c>
    </row>
    <row r="6699" spans="1:2" x14ac:dyDescent="0.25">
      <c r="A6699" s="20"/>
      <c r="B6699" s="10" t="s">
        <v>8105</v>
      </c>
    </row>
    <row r="6700" spans="1:2" x14ac:dyDescent="0.25">
      <c r="A6700" s="7" t="s">
        <v>10379</v>
      </c>
      <c r="B6700" s="18">
        <v>3</v>
      </c>
    </row>
    <row r="6701" spans="1:2" x14ac:dyDescent="0.25">
      <c r="A6701" s="7" t="s">
        <v>10380</v>
      </c>
      <c r="B6701" s="10" t="s">
        <v>9338</v>
      </c>
    </row>
    <row r="6702" spans="1:2" x14ac:dyDescent="0.25">
      <c r="A6702" s="7" t="s">
        <v>10380</v>
      </c>
      <c r="B6702" s="18">
        <v>1</v>
      </c>
    </row>
    <row r="6703" spans="1:2" x14ac:dyDescent="0.25">
      <c r="A6703" s="7" t="s">
        <v>10381</v>
      </c>
      <c r="B6703" s="10" t="s">
        <v>8855</v>
      </c>
    </row>
    <row r="6704" spans="1:2" x14ac:dyDescent="0.25">
      <c r="A6704" s="7" t="s">
        <v>10381</v>
      </c>
      <c r="B6704" s="18">
        <v>1</v>
      </c>
    </row>
    <row r="6705" spans="1:2" x14ac:dyDescent="0.25">
      <c r="A6705" s="7" t="s">
        <v>10382</v>
      </c>
      <c r="B6705" s="10" t="s">
        <v>8150</v>
      </c>
    </row>
    <row r="6706" spans="1:2" x14ac:dyDescent="0.25">
      <c r="A6706" s="7" t="s">
        <v>10382</v>
      </c>
      <c r="B6706" s="18">
        <v>1</v>
      </c>
    </row>
    <row r="6707" spans="1:2" x14ac:dyDescent="0.25">
      <c r="A6707" s="7" t="s">
        <v>10383</v>
      </c>
      <c r="B6707" s="10" t="s">
        <v>8832</v>
      </c>
    </row>
    <row r="6708" spans="1:2" x14ac:dyDescent="0.25">
      <c r="A6708" s="7" t="s">
        <v>10383</v>
      </c>
      <c r="B6708" s="18">
        <v>1</v>
      </c>
    </row>
    <row r="6709" spans="1:2" x14ac:dyDescent="0.25">
      <c r="A6709" s="7" t="s">
        <v>10384</v>
      </c>
      <c r="B6709" s="10" t="s">
        <v>8405</v>
      </c>
    </row>
    <row r="6710" spans="1:2" x14ac:dyDescent="0.25">
      <c r="A6710" s="7" t="s">
        <v>10384</v>
      </c>
      <c r="B6710" s="18">
        <v>1</v>
      </c>
    </row>
    <row r="6711" spans="1:2" x14ac:dyDescent="0.25">
      <c r="A6711" s="7" t="s">
        <v>10385</v>
      </c>
      <c r="B6711" s="10" t="s">
        <v>8310</v>
      </c>
    </row>
    <row r="6712" spans="1:2" x14ac:dyDescent="0.25">
      <c r="A6712" s="7" t="s">
        <v>10385</v>
      </c>
      <c r="B6712" s="18">
        <v>1</v>
      </c>
    </row>
    <row r="6713" spans="1:2" x14ac:dyDescent="0.25">
      <c r="A6713" s="7" t="s">
        <v>10386</v>
      </c>
      <c r="B6713" s="10" t="s">
        <v>8966</v>
      </c>
    </row>
    <row r="6714" spans="1:2" x14ac:dyDescent="0.25">
      <c r="A6714" s="7" t="s">
        <v>10386</v>
      </c>
      <c r="B6714" s="18">
        <v>1</v>
      </c>
    </row>
    <row r="6715" spans="1:2" x14ac:dyDescent="0.25">
      <c r="A6715" s="7" t="s">
        <v>10387</v>
      </c>
      <c r="B6715" s="10" t="s">
        <v>8893</v>
      </c>
    </row>
    <row r="6716" spans="1:2" x14ac:dyDescent="0.25">
      <c r="A6716" s="7" t="s">
        <v>10387</v>
      </c>
      <c r="B6716" s="18">
        <v>1</v>
      </c>
    </row>
    <row r="6717" spans="1:2" x14ac:dyDescent="0.25">
      <c r="A6717" s="7" t="s">
        <v>10388</v>
      </c>
      <c r="B6717" s="10" t="s">
        <v>8216</v>
      </c>
    </row>
    <row r="6718" spans="1:2" x14ac:dyDescent="0.25">
      <c r="A6718" s="7" t="s">
        <v>10388</v>
      </c>
      <c r="B6718" s="18">
        <v>1</v>
      </c>
    </row>
    <row r="6719" spans="1:2" x14ac:dyDescent="0.25">
      <c r="A6719" s="7" t="s">
        <v>10389</v>
      </c>
      <c r="B6719" s="10" t="s">
        <v>8775</v>
      </c>
    </row>
    <row r="6720" spans="1:2" x14ac:dyDescent="0.25">
      <c r="A6720" s="7" t="s">
        <v>10389</v>
      </c>
      <c r="B6720" s="18">
        <v>1</v>
      </c>
    </row>
    <row r="6721" spans="1:2" x14ac:dyDescent="0.25">
      <c r="A6721" s="7" t="s">
        <v>10390</v>
      </c>
      <c r="B6721" s="10" t="s">
        <v>8158</v>
      </c>
    </row>
    <row r="6722" spans="1:2" x14ac:dyDescent="0.25">
      <c r="A6722" s="7" t="s">
        <v>10390</v>
      </c>
      <c r="B6722" s="18">
        <v>1</v>
      </c>
    </row>
    <row r="6723" spans="1:2" x14ac:dyDescent="0.25">
      <c r="A6723" s="7" t="s">
        <v>10391</v>
      </c>
      <c r="B6723" s="10" t="s">
        <v>8861</v>
      </c>
    </row>
    <row r="6724" spans="1:2" x14ac:dyDescent="0.25">
      <c r="A6724" s="7" t="s">
        <v>10391</v>
      </c>
      <c r="B6724" s="18">
        <v>1</v>
      </c>
    </row>
    <row r="6725" spans="1:2" x14ac:dyDescent="0.25">
      <c r="A6725" s="7" t="s">
        <v>10392</v>
      </c>
      <c r="B6725" s="10" t="s">
        <v>8446</v>
      </c>
    </row>
    <row r="6726" spans="1:2" x14ac:dyDescent="0.25">
      <c r="A6726" s="7" t="s">
        <v>10392</v>
      </c>
      <c r="B6726" s="18">
        <v>1</v>
      </c>
    </row>
    <row r="6727" spans="1:2" x14ac:dyDescent="0.25">
      <c r="A6727" s="7" t="s">
        <v>10393</v>
      </c>
      <c r="B6727" s="10" t="s">
        <v>8358</v>
      </c>
    </row>
    <row r="6728" spans="1:2" x14ac:dyDescent="0.25">
      <c r="A6728" s="7" t="s">
        <v>10393</v>
      </c>
      <c r="B6728" s="18">
        <v>1</v>
      </c>
    </row>
    <row r="6729" spans="1:2" x14ac:dyDescent="0.25">
      <c r="A6729" s="7" t="s">
        <v>10394</v>
      </c>
      <c r="B6729" s="10" t="s">
        <v>8155</v>
      </c>
    </row>
    <row r="6730" spans="1:2" x14ac:dyDescent="0.25">
      <c r="A6730" s="7" t="s">
        <v>10394</v>
      </c>
      <c r="B6730" s="18">
        <v>1</v>
      </c>
    </row>
    <row r="6731" spans="1:2" x14ac:dyDescent="0.25">
      <c r="A6731" s="19" t="s">
        <v>10395</v>
      </c>
      <c r="B6731" s="10" t="s">
        <v>8279</v>
      </c>
    </row>
    <row r="6732" spans="1:2" x14ac:dyDescent="0.25">
      <c r="A6732" s="20"/>
      <c r="B6732" s="10" t="s">
        <v>8105</v>
      </c>
    </row>
    <row r="6733" spans="1:2" x14ac:dyDescent="0.25">
      <c r="A6733" s="7" t="s">
        <v>10395</v>
      </c>
      <c r="B6733" s="18">
        <v>2</v>
      </c>
    </row>
    <row r="6734" spans="1:2" x14ac:dyDescent="0.25">
      <c r="A6734" s="19" t="s">
        <v>10396</v>
      </c>
      <c r="B6734" s="10" t="s">
        <v>8661</v>
      </c>
    </row>
    <row r="6735" spans="1:2" x14ac:dyDescent="0.25">
      <c r="A6735" s="21"/>
      <c r="B6735" s="10" t="s">
        <v>8158</v>
      </c>
    </row>
    <row r="6736" spans="1:2" x14ac:dyDescent="0.25">
      <c r="A6736" s="21"/>
      <c r="B6736" s="10" t="s">
        <v>8207</v>
      </c>
    </row>
    <row r="6737" spans="1:2" x14ac:dyDescent="0.25">
      <c r="A6737" s="21"/>
      <c r="B6737" s="10" t="s">
        <v>8770</v>
      </c>
    </row>
    <row r="6738" spans="1:2" x14ac:dyDescent="0.25">
      <c r="A6738" s="21"/>
      <c r="B6738" s="10" t="s">
        <v>8220</v>
      </c>
    </row>
    <row r="6739" spans="1:2" x14ac:dyDescent="0.25">
      <c r="A6739" s="21"/>
      <c r="B6739" s="10" t="s">
        <v>8558</v>
      </c>
    </row>
    <row r="6740" spans="1:2" x14ac:dyDescent="0.25">
      <c r="A6740" s="21"/>
      <c r="B6740" s="10" t="s">
        <v>8072</v>
      </c>
    </row>
    <row r="6741" spans="1:2" x14ac:dyDescent="0.25">
      <c r="A6741" s="21"/>
      <c r="B6741" s="10" t="s">
        <v>8084</v>
      </c>
    </row>
    <row r="6742" spans="1:2" x14ac:dyDescent="0.25">
      <c r="A6742" s="21"/>
      <c r="B6742" s="10" t="s">
        <v>8289</v>
      </c>
    </row>
    <row r="6743" spans="1:2" x14ac:dyDescent="0.25">
      <c r="A6743" s="21"/>
      <c r="B6743" s="10" t="s">
        <v>8251</v>
      </c>
    </row>
    <row r="6744" spans="1:2" x14ac:dyDescent="0.25">
      <c r="A6744" s="21"/>
      <c r="B6744" s="10" t="s">
        <v>8410</v>
      </c>
    </row>
    <row r="6745" spans="1:2" x14ac:dyDescent="0.25">
      <c r="A6745" s="21"/>
      <c r="B6745" s="10" t="s">
        <v>8331</v>
      </c>
    </row>
    <row r="6746" spans="1:2" x14ac:dyDescent="0.25">
      <c r="A6746" s="21"/>
      <c r="B6746" s="10" t="s">
        <v>8162</v>
      </c>
    </row>
    <row r="6747" spans="1:2" x14ac:dyDescent="0.25">
      <c r="A6747" s="21"/>
      <c r="B6747" s="10" t="s">
        <v>8580</v>
      </c>
    </row>
    <row r="6748" spans="1:2" x14ac:dyDescent="0.25">
      <c r="A6748" s="21"/>
      <c r="B6748" s="10" t="s">
        <v>8358</v>
      </c>
    </row>
    <row r="6749" spans="1:2" x14ac:dyDescent="0.25">
      <c r="A6749" s="21"/>
      <c r="B6749" s="10" t="s">
        <v>8249</v>
      </c>
    </row>
    <row r="6750" spans="1:2" x14ac:dyDescent="0.25">
      <c r="A6750" s="21"/>
      <c r="B6750" s="10" t="s">
        <v>8893</v>
      </c>
    </row>
    <row r="6751" spans="1:2" x14ac:dyDescent="0.25">
      <c r="A6751" s="21"/>
      <c r="B6751" s="10" t="s">
        <v>8150</v>
      </c>
    </row>
    <row r="6752" spans="1:2" x14ac:dyDescent="0.25">
      <c r="A6752" s="21"/>
      <c r="B6752" s="10" t="s">
        <v>8405</v>
      </c>
    </row>
    <row r="6753" spans="1:2" x14ac:dyDescent="0.25">
      <c r="A6753" s="21"/>
      <c r="B6753" s="10" t="s">
        <v>8238</v>
      </c>
    </row>
    <row r="6754" spans="1:2" x14ac:dyDescent="0.25">
      <c r="A6754" s="21"/>
      <c r="B6754" s="10" t="s">
        <v>8454</v>
      </c>
    </row>
    <row r="6755" spans="1:2" x14ac:dyDescent="0.25">
      <c r="A6755" s="21"/>
      <c r="B6755" s="10" t="s">
        <v>9327</v>
      </c>
    </row>
    <row r="6756" spans="1:2" x14ac:dyDescent="0.25">
      <c r="A6756" s="21"/>
      <c r="B6756" s="10" t="s">
        <v>8596</v>
      </c>
    </row>
    <row r="6757" spans="1:2" x14ac:dyDescent="0.25">
      <c r="A6757" s="21"/>
      <c r="B6757" s="10" t="s">
        <v>8376</v>
      </c>
    </row>
    <row r="6758" spans="1:2" x14ac:dyDescent="0.25">
      <c r="A6758" s="21"/>
      <c r="B6758" s="10" t="s">
        <v>8241</v>
      </c>
    </row>
    <row r="6759" spans="1:2" x14ac:dyDescent="0.25">
      <c r="A6759" s="21"/>
      <c r="B6759" s="10" t="s">
        <v>8204</v>
      </c>
    </row>
    <row r="6760" spans="1:2" x14ac:dyDescent="0.25">
      <c r="A6760" s="21"/>
      <c r="B6760" s="10" t="s">
        <v>8188</v>
      </c>
    </row>
    <row r="6761" spans="1:2" x14ac:dyDescent="0.25">
      <c r="A6761" s="21"/>
      <c r="B6761" s="10" t="s">
        <v>8152</v>
      </c>
    </row>
    <row r="6762" spans="1:2" x14ac:dyDescent="0.25">
      <c r="A6762" s="21"/>
      <c r="B6762" s="10" t="s">
        <v>8356</v>
      </c>
    </row>
    <row r="6763" spans="1:2" x14ac:dyDescent="0.25">
      <c r="A6763" s="21"/>
      <c r="B6763" s="10" t="s">
        <v>8227</v>
      </c>
    </row>
    <row r="6764" spans="1:2" x14ac:dyDescent="0.25">
      <c r="A6764" s="21"/>
      <c r="B6764" s="10" t="s">
        <v>8312</v>
      </c>
    </row>
    <row r="6765" spans="1:2" x14ac:dyDescent="0.25">
      <c r="A6765" s="21"/>
      <c r="B6765" s="10" t="s">
        <v>8105</v>
      </c>
    </row>
    <row r="6766" spans="1:2" x14ac:dyDescent="0.25">
      <c r="A6766" s="21"/>
      <c r="B6766" s="10" t="s">
        <v>8889</v>
      </c>
    </row>
    <row r="6767" spans="1:2" x14ac:dyDescent="0.25">
      <c r="A6767" s="21"/>
      <c r="B6767" s="10" t="s">
        <v>8196</v>
      </c>
    </row>
    <row r="6768" spans="1:2" x14ac:dyDescent="0.25">
      <c r="A6768" s="21"/>
      <c r="B6768" s="10" t="s">
        <v>8686</v>
      </c>
    </row>
    <row r="6769" spans="1:2" x14ac:dyDescent="0.25">
      <c r="A6769" s="21"/>
      <c r="B6769" s="10" t="s">
        <v>8148</v>
      </c>
    </row>
    <row r="6770" spans="1:2" x14ac:dyDescent="0.25">
      <c r="A6770" s="20"/>
      <c r="B6770" s="10" t="s">
        <v>8160</v>
      </c>
    </row>
    <row r="6771" spans="1:2" x14ac:dyDescent="0.25">
      <c r="A6771" s="7" t="s">
        <v>10396</v>
      </c>
      <c r="B6771" s="18">
        <v>37</v>
      </c>
    </row>
    <row r="6772" spans="1:2" x14ac:dyDescent="0.25">
      <c r="A6772" s="7" t="s">
        <v>10397</v>
      </c>
      <c r="B6772" s="10" t="s">
        <v>8315</v>
      </c>
    </row>
    <row r="6773" spans="1:2" x14ac:dyDescent="0.25">
      <c r="A6773" s="7" t="s">
        <v>10397</v>
      </c>
      <c r="B6773" s="18">
        <v>1</v>
      </c>
    </row>
    <row r="6774" spans="1:2" x14ac:dyDescent="0.25">
      <c r="A6774" s="19" t="s">
        <v>10398</v>
      </c>
      <c r="B6774" s="10" t="s">
        <v>8072</v>
      </c>
    </row>
    <row r="6775" spans="1:2" x14ac:dyDescent="0.25">
      <c r="A6775" s="21"/>
      <c r="B6775" s="10" t="s">
        <v>8084</v>
      </c>
    </row>
    <row r="6776" spans="1:2" x14ac:dyDescent="0.25">
      <c r="A6776" s="20"/>
      <c r="B6776" s="10" t="s">
        <v>8105</v>
      </c>
    </row>
    <row r="6777" spans="1:2" x14ac:dyDescent="0.25">
      <c r="A6777" s="7" t="s">
        <v>10398</v>
      </c>
      <c r="B6777" s="18">
        <v>3</v>
      </c>
    </row>
    <row r="6778" spans="1:2" x14ac:dyDescent="0.25">
      <c r="A6778" s="7" t="s">
        <v>10399</v>
      </c>
      <c r="B6778" s="10" t="s">
        <v>8072</v>
      </c>
    </row>
    <row r="6779" spans="1:2" x14ac:dyDescent="0.25">
      <c r="A6779" s="7" t="s">
        <v>10399</v>
      </c>
      <c r="B6779" s="18">
        <v>1</v>
      </c>
    </row>
    <row r="6780" spans="1:2" x14ac:dyDescent="0.25">
      <c r="A6780" s="7" t="s">
        <v>10400</v>
      </c>
      <c r="B6780" s="10" t="s">
        <v>8661</v>
      </c>
    </row>
    <row r="6781" spans="1:2" x14ac:dyDescent="0.25">
      <c r="A6781" s="7" t="s">
        <v>10400</v>
      </c>
      <c r="B6781" s="18">
        <v>1</v>
      </c>
    </row>
    <row r="6782" spans="1:2" x14ac:dyDescent="0.25">
      <c r="A6782" s="7" t="s">
        <v>10401</v>
      </c>
      <c r="B6782" s="10" t="s">
        <v>8150</v>
      </c>
    </row>
    <row r="6783" spans="1:2" x14ac:dyDescent="0.25">
      <c r="A6783" s="7" t="s">
        <v>10401</v>
      </c>
      <c r="B6783" s="18">
        <v>1</v>
      </c>
    </row>
    <row r="6784" spans="1:2" x14ac:dyDescent="0.25">
      <c r="A6784" s="19" t="s">
        <v>10402</v>
      </c>
      <c r="B6784" s="10" t="s">
        <v>8241</v>
      </c>
    </row>
    <row r="6785" spans="1:2" x14ac:dyDescent="0.25">
      <c r="A6785" s="20"/>
      <c r="B6785" s="10" t="s">
        <v>8202</v>
      </c>
    </row>
    <row r="6786" spans="1:2" x14ac:dyDescent="0.25">
      <c r="A6786" s="7" t="s">
        <v>10402</v>
      </c>
      <c r="B6786" s="18">
        <v>2</v>
      </c>
    </row>
    <row r="6787" spans="1:2" x14ac:dyDescent="0.25">
      <c r="A6787" s="7" t="s">
        <v>10403</v>
      </c>
      <c r="B6787" s="10" t="s">
        <v>8181</v>
      </c>
    </row>
    <row r="6788" spans="1:2" x14ac:dyDescent="0.25">
      <c r="A6788" s="7" t="s">
        <v>10403</v>
      </c>
      <c r="B6788" s="18">
        <v>1</v>
      </c>
    </row>
    <row r="6789" spans="1:2" x14ac:dyDescent="0.25">
      <c r="A6789" s="7" t="s">
        <v>10404</v>
      </c>
      <c r="B6789" s="10" t="s">
        <v>8084</v>
      </c>
    </row>
    <row r="6790" spans="1:2" x14ac:dyDescent="0.25">
      <c r="A6790" s="7" t="s">
        <v>10404</v>
      </c>
      <c r="B6790" s="18">
        <v>1</v>
      </c>
    </row>
    <row r="6791" spans="1:2" x14ac:dyDescent="0.25">
      <c r="A6791" s="19" t="s">
        <v>10405</v>
      </c>
      <c r="B6791" s="10" t="s">
        <v>8289</v>
      </c>
    </row>
    <row r="6792" spans="1:2" x14ac:dyDescent="0.25">
      <c r="A6792" s="20"/>
      <c r="B6792" s="10" t="s">
        <v>8100</v>
      </c>
    </row>
    <row r="6793" spans="1:2" x14ac:dyDescent="0.25">
      <c r="A6793" s="7" t="s">
        <v>10405</v>
      </c>
      <c r="B6793" s="18">
        <v>2</v>
      </c>
    </row>
    <row r="6794" spans="1:2" x14ac:dyDescent="0.25">
      <c r="A6794" s="19" t="s">
        <v>10406</v>
      </c>
      <c r="B6794" s="10" t="s">
        <v>8069</v>
      </c>
    </row>
    <row r="6795" spans="1:2" x14ac:dyDescent="0.25">
      <c r="A6795" s="21"/>
      <c r="B6795" s="10" t="s">
        <v>9061</v>
      </c>
    </row>
    <row r="6796" spans="1:2" x14ac:dyDescent="0.25">
      <c r="A6796" s="21"/>
      <c r="B6796" s="10" t="s">
        <v>8220</v>
      </c>
    </row>
    <row r="6797" spans="1:2" x14ac:dyDescent="0.25">
      <c r="A6797" s="21"/>
      <c r="B6797" s="10" t="s">
        <v>8368</v>
      </c>
    </row>
    <row r="6798" spans="1:2" x14ac:dyDescent="0.25">
      <c r="A6798" s="21"/>
      <c r="B6798" s="10" t="s">
        <v>8273</v>
      </c>
    </row>
    <row r="6799" spans="1:2" x14ac:dyDescent="0.25">
      <c r="A6799" s="21"/>
      <c r="B6799" s="10" t="s">
        <v>8966</v>
      </c>
    </row>
    <row r="6800" spans="1:2" x14ac:dyDescent="0.25">
      <c r="A6800" s="21"/>
      <c r="B6800" s="10" t="s">
        <v>8251</v>
      </c>
    </row>
    <row r="6801" spans="1:2" x14ac:dyDescent="0.25">
      <c r="A6801" s="21"/>
      <c r="B6801" s="10" t="s">
        <v>8371</v>
      </c>
    </row>
    <row r="6802" spans="1:2" x14ac:dyDescent="0.25">
      <c r="A6802" s="21"/>
      <c r="B6802" s="10" t="s">
        <v>8315</v>
      </c>
    </row>
    <row r="6803" spans="1:2" x14ac:dyDescent="0.25">
      <c r="A6803" s="21"/>
      <c r="B6803" s="10" t="s">
        <v>8241</v>
      </c>
    </row>
    <row r="6804" spans="1:2" x14ac:dyDescent="0.25">
      <c r="A6804" s="21"/>
      <c r="B6804" s="10" t="s">
        <v>8152</v>
      </c>
    </row>
    <row r="6805" spans="1:2" x14ac:dyDescent="0.25">
      <c r="A6805" s="21"/>
      <c r="B6805" s="10" t="s">
        <v>8852</v>
      </c>
    </row>
    <row r="6806" spans="1:2" x14ac:dyDescent="0.25">
      <c r="A6806" s="21"/>
      <c r="B6806" s="10" t="s">
        <v>8446</v>
      </c>
    </row>
    <row r="6807" spans="1:2" x14ac:dyDescent="0.25">
      <c r="A6807" s="21"/>
      <c r="B6807" s="10" t="s">
        <v>8202</v>
      </c>
    </row>
    <row r="6808" spans="1:2" x14ac:dyDescent="0.25">
      <c r="A6808" s="20"/>
      <c r="B6808" s="10" t="s">
        <v>8148</v>
      </c>
    </row>
    <row r="6809" spans="1:2" x14ac:dyDescent="0.25">
      <c r="A6809" s="7" t="s">
        <v>10406</v>
      </c>
      <c r="B6809" s="18">
        <v>15</v>
      </c>
    </row>
    <row r="6810" spans="1:2" x14ac:dyDescent="0.25">
      <c r="A6810" s="7" t="s">
        <v>10407</v>
      </c>
      <c r="B6810" s="10" t="s">
        <v>8241</v>
      </c>
    </row>
    <row r="6811" spans="1:2" x14ac:dyDescent="0.25">
      <c r="A6811" s="7" t="s">
        <v>10407</v>
      </c>
      <c r="B6811" s="18">
        <v>1</v>
      </c>
    </row>
    <row r="6812" spans="1:2" x14ac:dyDescent="0.25">
      <c r="A6812" s="7" t="s">
        <v>10408</v>
      </c>
      <c r="B6812" s="10" t="s">
        <v>8677</v>
      </c>
    </row>
    <row r="6813" spans="1:2" x14ac:dyDescent="0.25">
      <c r="A6813" s="7" t="s">
        <v>10408</v>
      </c>
      <c r="B6813" s="18">
        <v>1</v>
      </c>
    </row>
    <row r="6814" spans="1:2" x14ac:dyDescent="0.25">
      <c r="A6814" s="19" t="s">
        <v>10409</v>
      </c>
      <c r="B6814" s="10" t="s">
        <v>8271</v>
      </c>
    </row>
    <row r="6815" spans="1:2" x14ac:dyDescent="0.25">
      <c r="A6815" s="20"/>
      <c r="B6815" s="10" t="s">
        <v>8852</v>
      </c>
    </row>
    <row r="6816" spans="1:2" x14ac:dyDescent="0.25">
      <c r="A6816" s="7" t="s">
        <v>10409</v>
      </c>
      <c r="B6816" s="18">
        <v>2</v>
      </c>
    </row>
    <row r="6817" spans="1:2" x14ac:dyDescent="0.25">
      <c r="A6817" s="7" t="s">
        <v>10410</v>
      </c>
      <c r="B6817" s="10" t="s">
        <v>8385</v>
      </c>
    </row>
    <row r="6818" spans="1:2" x14ac:dyDescent="0.25">
      <c r="A6818" s="7" t="s">
        <v>10410</v>
      </c>
      <c r="B6818" s="18">
        <v>1</v>
      </c>
    </row>
    <row r="6819" spans="1:2" x14ac:dyDescent="0.25">
      <c r="A6819" s="19" t="s">
        <v>10411</v>
      </c>
      <c r="B6819" s="10" t="s">
        <v>8220</v>
      </c>
    </row>
    <row r="6820" spans="1:2" x14ac:dyDescent="0.25">
      <c r="A6820" s="20"/>
      <c r="B6820" s="10" t="s">
        <v>8957</v>
      </c>
    </row>
    <row r="6821" spans="1:2" x14ac:dyDescent="0.25">
      <c r="A6821" s="7" t="s">
        <v>10411</v>
      </c>
      <c r="B6821" s="18">
        <v>2</v>
      </c>
    </row>
    <row r="6822" spans="1:2" x14ac:dyDescent="0.25">
      <c r="A6822" s="7" t="s">
        <v>10412</v>
      </c>
      <c r="B6822" s="10" t="s">
        <v>8376</v>
      </c>
    </row>
    <row r="6823" spans="1:2" x14ac:dyDescent="0.25">
      <c r="A6823" s="7" t="s">
        <v>10412</v>
      </c>
      <c r="B6823" s="18">
        <v>1</v>
      </c>
    </row>
    <row r="6824" spans="1:2" x14ac:dyDescent="0.25">
      <c r="A6824" s="19" t="s">
        <v>10413</v>
      </c>
      <c r="B6824" s="10" t="s">
        <v>8069</v>
      </c>
    </row>
    <row r="6825" spans="1:2" x14ac:dyDescent="0.25">
      <c r="A6825" s="21"/>
      <c r="B6825" s="10" t="s">
        <v>8770</v>
      </c>
    </row>
    <row r="6826" spans="1:2" x14ac:dyDescent="0.25">
      <c r="A6826" s="21"/>
      <c r="B6826" s="10" t="s">
        <v>8072</v>
      </c>
    </row>
    <row r="6827" spans="1:2" x14ac:dyDescent="0.25">
      <c r="A6827" s="21"/>
      <c r="B6827" s="10" t="s">
        <v>8466</v>
      </c>
    </row>
    <row r="6828" spans="1:2" x14ac:dyDescent="0.25">
      <c r="A6828" s="21"/>
      <c r="B6828" s="10" t="s">
        <v>8155</v>
      </c>
    </row>
    <row r="6829" spans="1:2" x14ac:dyDescent="0.25">
      <c r="A6829" s="21"/>
      <c r="B6829" s="10" t="s">
        <v>8095</v>
      </c>
    </row>
    <row r="6830" spans="1:2" x14ac:dyDescent="0.25">
      <c r="A6830" s="21"/>
      <c r="B6830" s="10" t="s">
        <v>8084</v>
      </c>
    </row>
    <row r="6831" spans="1:2" x14ac:dyDescent="0.25">
      <c r="A6831" s="21"/>
      <c r="B6831" s="10" t="s">
        <v>8532</v>
      </c>
    </row>
    <row r="6832" spans="1:2" x14ac:dyDescent="0.25">
      <c r="A6832" s="21"/>
      <c r="B6832" s="10" t="s">
        <v>8318</v>
      </c>
    </row>
    <row r="6833" spans="1:2" x14ac:dyDescent="0.25">
      <c r="A6833" s="21"/>
      <c r="B6833" s="10" t="s">
        <v>9327</v>
      </c>
    </row>
    <row r="6834" spans="1:2" x14ac:dyDescent="0.25">
      <c r="A6834" s="21"/>
      <c r="B6834" s="10" t="s">
        <v>8596</v>
      </c>
    </row>
    <row r="6835" spans="1:2" x14ac:dyDescent="0.25">
      <c r="A6835" s="21"/>
      <c r="B6835" s="10" t="s">
        <v>8204</v>
      </c>
    </row>
    <row r="6836" spans="1:2" x14ac:dyDescent="0.25">
      <c r="A6836" s="21"/>
      <c r="B6836" s="10" t="s">
        <v>8152</v>
      </c>
    </row>
    <row r="6837" spans="1:2" x14ac:dyDescent="0.25">
      <c r="A6837" s="21"/>
      <c r="B6837" s="10" t="s">
        <v>8105</v>
      </c>
    </row>
    <row r="6838" spans="1:2" x14ac:dyDescent="0.25">
      <c r="A6838" s="21"/>
      <c r="B6838" s="10" t="s">
        <v>8983</v>
      </c>
    </row>
    <row r="6839" spans="1:2" x14ac:dyDescent="0.25">
      <c r="A6839" s="21"/>
      <c r="B6839" s="10" t="s">
        <v>8775</v>
      </c>
    </row>
    <row r="6840" spans="1:2" x14ac:dyDescent="0.25">
      <c r="A6840" s="20"/>
      <c r="B6840" s="10" t="s">
        <v>8160</v>
      </c>
    </row>
    <row r="6841" spans="1:2" x14ac:dyDescent="0.25">
      <c r="A6841" s="7" t="s">
        <v>10413</v>
      </c>
      <c r="B6841" s="18">
        <v>17</v>
      </c>
    </row>
    <row r="6842" spans="1:2" x14ac:dyDescent="0.25">
      <c r="A6842" s="19" t="s">
        <v>10414</v>
      </c>
      <c r="B6842" s="10" t="s">
        <v>8376</v>
      </c>
    </row>
    <row r="6843" spans="1:2" x14ac:dyDescent="0.25">
      <c r="A6843" s="20"/>
      <c r="B6843" s="10" t="s">
        <v>8188</v>
      </c>
    </row>
    <row r="6844" spans="1:2" x14ac:dyDescent="0.25">
      <c r="A6844" s="7" t="s">
        <v>10414</v>
      </c>
      <c r="B6844" s="18">
        <v>2</v>
      </c>
    </row>
    <row r="6845" spans="1:2" x14ac:dyDescent="0.25">
      <c r="A6845" s="19" t="s">
        <v>10415</v>
      </c>
      <c r="B6845" s="10" t="s">
        <v>8582</v>
      </c>
    </row>
    <row r="6846" spans="1:2" x14ac:dyDescent="0.25">
      <c r="A6846" s="21"/>
      <c r="B6846" s="10" t="s">
        <v>8356</v>
      </c>
    </row>
    <row r="6847" spans="1:2" x14ac:dyDescent="0.25">
      <c r="A6847" s="21"/>
      <c r="B6847" s="10" t="s">
        <v>8227</v>
      </c>
    </row>
    <row r="6848" spans="1:2" x14ac:dyDescent="0.25">
      <c r="A6848" s="21"/>
      <c r="B6848" s="10" t="s">
        <v>8312</v>
      </c>
    </row>
    <row r="6849" spans="1:2" x14ac:dyDescent="0.25">
      <c r="A6849" s="20"/>
      <c r="B6849" s="10" t="s">
        <v>8169</v>
      </c>
    </row>
    <row r="6850" spans="1:2" x14ac:dyDescent="0.25">
      <c r="A6850" s="7" t="s">
        <v>10415</v>
      </c>
      <c r="B6850" s="18">
        <v>5</v>
      </c>
    </row>
    <row r="6851" spans="1:2" x14ac:dyDescent="0.25">
      <c r="A6851" s="7" t="s">
        <v>10416</v>
      </c>
      <c r="B6851" s="10" t="s">
        <v>8084</v>
      </c>
    </row>
    <row r="6852" spans="1:2" x14ac:dyDescent="0.25">
      <c r="A6852" s="7" t="s">
        <v>10416</v>
      </c>
      <c r="B6852" s="18">
        <v>1</v>
      </c>
    </row>
    <row r="6853" spans="1:2" x14ac:dyDescent="0.25">
      <c r="A6853" s="19" t="s">
        <v>10417</v>
      </c>
      <c r="B6853" s="10" t="s">
        <v>8241</v>
      </c>
    </row>
    <row r="6854" spans="1:2" x14ac:dyDescent="0.25">
      <c r="A6854" s="20"/>
      <c r="B6854" s="10" t="s">
        <v>8202</v>
      </c>
    </row>
    <row r="6855" spans="1:2" x14ac:dyDescent="0.25">
      <c r="A6855" s="7" t="s">
        <v>10417</v>
      </c>
      <c r="B6855" s="18">
        <v>2</v>
      </c>
    </row>
    <row r="6856" spans="1:2" x14ac:dyDescent="0.25">
      <c r="A6856" s="19" t="s">
        <v>10418</v>
      </c>
      <c r="B6856" s="10" t="s">
        <v>8158</v>
      </c>
    </row>
    <row r="6857" spans="1:2" x14ac:dyDescent="0.25">
      <c r="A6857" s="21"/>
      <c r="B6857" s="10" t="s">
        <v>8417</v>
      </c>
    </row>
    <row r="6858" spans="1:2" x14ac:dyDescent="0.25">
      <c r="A6858" s="21"/>
      <c r="B6858" s="10" t="s">
        <v>8683</v>
      </c>
    </row>
    <row r="6859" spans="1:2" x14ac:dyDescent="0.25">
      <c r="A6859" s="21"/>
      <c r="B6859" s="10" t="s">
        <v>8072</v>
      </c>
    </row>
    <row r="6860" spans="1:2" x14ac:dyDescent="0.25">
      <c r="A6860" s="21"/>
      <c r="B6860" s="10" t="s">
        <v>8155</v>
      </c>
    </row>
    <row r="6861" spans="1:2" x14ac:dyDescent="0.25">
      <c r="A6861" s="21"/>
      <c r="B6861" s="10" t="s">
        <v>8251</v>
      </c>
    </row>
    <row r="6862" spans="1:2" x14ac:dyDescent="0.25">
      <c r="A6862" s="21"/>
      <c r="B6862" s="10" t="s">
        <v>8532</v>
      </c>
    </row>
    <row r="6863" spans="1:2" x14ac:dyDescent="0.25">
      <c r="A6863" s="21"/>
      <c r="B6863" s="10" t="s">
        <v>8150</v>
      </c>
    </row>
    <row r="6864" spans="1:2" x14ac:dyDescent="0.25">
      <c r="A6864" s="21"/>
      <c r="B6864" s="10" t="s">
        <v>8315</v>
      </c>
    </row>
    <row r="6865" spans="1:2" x14ac:dyDescent="0.25">
      <c r="A6865" s="21"/>
      <c r="B6865" s="10" t="s">
        <v>8173</v>
      </c>
    </row>
    <row r="6866" spans="1:2" x14ac:dyDescent="0.25">
      <c r="A6866" s="21"/>
      <c r="B6866" s="10" t="s">
        <v>8271</v>
      </c>
    </row>
    <row r="6867" spans="1:2" x14ac:dyDescent="0.25">
      <c r="A6867" s="21"/>
      <c r="B6867" s="10" t="s">
        <v>8310</v>
      </c>
    </row>
    <row r="6868" spans="1:2" x14ac:dyDescent="0.25">
      <c r="A6868" s="21"/>
      <c r="B6868" s="10" t="s">
        <v>8520</v>
      </c>
    </row>
    <row r="6869" spans="1:2" x14ac:dyDescent="0.25">
      <c r="A6869" s="21"/>
      <c r="B6869" s="10" t="s">
        <v>8204</v>
      </c>
    </row>
    <row r="6870" spans="1:2" x14ac:dyDescent="0.25">
      <c r="A6870" s="21"/>
      <c r="B6870" s="10" t="s">
        <v>8312</v>
      </c>
    </row>
    <row r="6871" spans="1:2" x14ac:dyDescent="0.25">
      <c r="A6871" s="21"/>
      <c r="B6871" s="10" t="s">
        <v>8186</v>
      </c>
    </row>
    <row r="6872" spans="1:2" x14ac:dyDescent="0.25">
      <c r="A6872" s="21"/>
      <c r="B6872" s="10" t="s">
        <v>8852</v>
      </c>
    </row>
    <row r="6873" spans="1:2" x14ac:dyDescent="0.25">
      <c r="A6873" s="21"/>
      <c r="B6873" s="10" t="s">
        <v>8190</v>
      </c>
    </row>
    <row r="6874" spans="1:2" x14ac:dyDescent="0.25">
      <c r="A6874" s="20"/>
      <c r="B6874" s="10" t="s">
        <v>8148</v>
      </c>
    </row>
    <row r="6875" spans="1:2" x14ac:dyDescent="0.25">
      <c r="A6875" s="7" t="s">
        <v>10418</v>
      </c>
      <c r="B6875" s="18">
        <v>19</v>
      </c>
    </row>
    <row r="6876" spans="1:2" x14ac:dyDescent="0.25">
      <c r="A6876" s="19" t="s">
        <v>10419</v>
      </c>
      <c r="B6876" s="10" t="s">
        <v>8238</v>
      </c>
    </row>
    <row r="6877" spans="1:2" x14ac:dyDescent="0.25">
      <c r="A6877" s="21"/>
      <c r="B6877" s="10" t="s">
        <v>8164</v>
      </c>
    </row>
    <row r="6878" spans="1:2" x14ac:dyDescent="0.25">
      <c r="A6878" s="20"/>
      <c r="B6878" s="10" t="s">
        <v>8454</v>
      </c>
    </row>
    <row r="6879" spans="1:2" x14ac:dyDescent="0.25">
      <c r="A6879" s="7" t="s">
        <v>10419</v>
      </c>
      <c r="B6879" s="18">
        <v>3</v>
      </c>
    </row>
    <row r="6880" spans="1:2" x14ac:dyDescent="0.25">
      <c r="A6880" s="7" t="s">
        <v>10420</v>
      </c>
      <c r="B6880" s="10" t="s">
        <v>8072</v>
      </c>
    </row>
    <row r="6881" spans="1:2" x14ac:dyDescent="0.25">
      <c r="A6881" s="7" t="s">
        <v>10420</v>
      </c>
      <c r="B6881" s="18">
        <v>1</v>
      </c>
    </row>
    <row r="6882" spans="1:2" x14ac:dyDescent="0.25">
      <c r="A6882" s="19" t="s">
        <v>10421</v>
      </c>
      <c r="B6882" s="10" t="s">
        <v>8186</v>
      </c>
    </row>
    <row r="6883" spans="1:2" x14ac:dyDescent="0.25">
      <c r="A6883" s="20"/>
      <c r="B6883" s="10" t="s">
        <v>8373</v>
      </c>
    </row>
    <row r="6884" spans="1:2" x14ac:dyDescent="0.25">
      <c r="A6884" s="7" t="s">
        <v>10421</v>
      </c>
      <c r="B6884" s="18">
        <v>2</v>
      </c>
    </row>
    <row r="6885" spans="1:2" x14ac:dyDescent="0.25">
      <c r="A6885" s="7" t="s">
        <v>10422</v>
      </c>
      <c r="B6885" s="10" t="s">
        <v>8414</v>
      </c>
    </row>
    <row r="6886" spans="1:2" x14ac:dyDescent="0.25">
      <c r="A6886" s="7" t="s">
        <v>10422</v>
      </c>
      <c r="B6886" s="18">
        <v>1</v>
      </c>
    </row>
    <row r="6887" spans="1:2" x14ac:dyDescent="0.25">
      <c r="A6887" s="7" t="s">
        <v>10423</v>
      </c>
      <c r="B6887" s="10" t="s">
        <v>8072</v>
      </c>
    </row>
    <row r="6888" spans="1:2" x14ac:dyDescent="0.25">
      <c r="A6888" s="7" t="s">
        <v>10423</v>
      </c>
      <c r="B6888" s="18">
        <v>1</v>
      </c>
    </row>
    <row r="6889" spans="1:2" x14ac:dyDescent="0.25">
      <c r="A6889" s="19" t="s">
        <v>10424</v>
      </c>
      <c r="B6889" s="10" t="s">
        <v>8558</v>
      </c>
    </row>
    <row r="6890" spans="1:2" x14ac:dyDescent="0.25">
      <c r="A6890" s="21"/>
      <c r="B6890" s="10" t="s">
        <v>8072</v>
      </c>
    </row>
    <row r="6891" spans="1:2" x14ac:dyDescent="0.25">
      <c r="A6891" s="21"/>
      <c r="B6891" s="10" t="s">
        <v>8251</v>
      </c>
    </row>
    <row r="6892" spans="1:2" x14ac:dyDescent="0.25">
      <c r="A6892" s="21"/>
      <c r="B6892" s="10" t="s">
        <v>8164</v>
      </c>
    </row>
    <row r="6893" spans="1:2" x14ac:dyDescent="0.25">
      <c r="A6893" s="21"/>
      <c r="B6893" s="10" t="s">
        <v>8152</v>
      </c>
    </row>
    <row r="6894" spans="1:2" x14ac:dyDescent="0.25">
      <c r="A6894" s="20"/>
      <c r="B6894" s="10" t="s">
        <v>8167</v>
      </c>
    </row>
    <row r="6895" spans="1:2" x14ac:dyDescent="0.25">
      <c r="A6895" s="7" t="s">
        <v>10424</v>
      </c>
      <c r="B6895" s="18">
        <v>6</v>
      </c>
    </row>
    <row r="6896" spans="1:2" x14ac:dyDescent="0.25">
      <c r="A6896" s="19" t="s">
        <v>10425</v>
      </c>
      <c r="B6896" s="10" t="s">
        <v>8661</v>
      </c>
    </row>
    <row r="6897" spans="1:2" x14ac:dyDescent="0.25">
      <c r="A6897" s="21"/>
      <c r="B6897" s="10" t="s">
        <v>8158</v>
      </c>
    </row>
    <row r="6898" spans="1:2" x14ac:dyDescent="0.25">
      <c r="A6898" s="21"/>
      <c r="B6898" s="10" t="s">
        <v>8207</v>
      </c>
    </row>
    <row r="6899" spans="1:2" x14ac:dyDescent="0.25">
      <c r="A6899" s="21"/>
      <c r="B6899" s="10" t="s">
        <v>8770</v>
      </c>
    </row>
    <row r="6900" spans="1:2" x14ac:dyDescent="0.25">
      <c r="A6900" s="21"/>
      <c r="B6900" s="10" t="s">
        <v>8556</v>
      </c>
    </row>
    <row r="6901" spans="1:2" x14ac:dyDescent="0.25">
      <c r="A6901" s="21"/>
      <c r="B6901" s="10" t="s">
        <v>9666</v>
      </c>
    </row>
    <row r="6902" spans="1:2" x14ac:dyDescent="0.25">
      <c r="A6902" s="21"/>
      <c r="B6902" s="10" t="s">
        <v>9061</v>
      </c>
    </row>
    <row r="6903" spans="1:2" x14ac:dyDescent="0.25">
      <c r="A6903" s="21"/>
      <c r="B6903" s="10" t="s">
        <v>8392</v>
      </c>
    </row>
    <row r="6904" spans="1:2" x14ac:dyDescent="0.25">
      <c r="A6904" s="21"/>
      <c r="B6904" s="10" t="s">
        <v>8324</v>
      </c>
    </row>
    <row r="6905" spans="1:2" x14ac:dyDescent="0.25">
      <c r="A6905" s="21"/>
      <c r="B6905" s="10" t="s">
        <v>8289</v>
      </c>
    </row>
    <row r="6906" spans="1:2" x14ac:dyDescent="0.25">
      <c r="A6906" s="20"/>
      <c r="B6906" s="10" t="s">
        <v>8251</v>
      </c>
    </row>
    <row r="6907" spans="1:2" x14ac:dyDescent="0.25">
      <c r="A6907" s="22"/>
      <c r="B6907" s="10" t="s">
        <v>8518</v>
      </c>
    </row>
    <row r="6908" spans="1:2" x14ac:dyDescent="0.25">
      <c r="A6908" s="22"/>
      <c r="B6908" s="10" t="s">
        <v>8410</v>
      </c>
    </row>
    <row r="6909" spans="1:2" x14ac:dyDescent="0.25">
      <c r="A6909" s="22"/>
      <c r="B6909" s="10" t="s">
        <v>8331</v>
      </c>
    </row>
    <row r="6910" spans="1:2" x14ac:dyDescent="0.25">
      <c r="A6910" s="22"/>
      <c r="B6910" s="10" t="s">
        <v>8162</v>
      </c>
    </row>
    <row r="6911" spans="1:2" x14ac:dyDescent="0.25">
      <c r="A6911" s="22"/>
      <c r="B6911" s="10" t="s">
        <v>8371</v>
      </c>
    </row>
    <row r="6912" spans="1:2" x14ac:dyDescent="0.25">
      <c r="A6912" s="22"/>
      <c r="B6912" s="10" t="s">
        <v>9327</v>
      </c>
    </row>
    <row r="6913" spans="1:2" x14ac:dyDescent="0.25">
      <c r="A6913" s="22"/>
      <c r="B6913" s="10" t="s">
        <v>8596</v>
      </c>
    </row>
    <row r="6914" spans="1:2" x14ac:dyDescent="0.25">
      <c r="A6914" s="22"/>
      <c r="B6914" s="10" t="s">
        <v>8376</v>
      </c>
    </row>
    <row r="6915" spans="1:2" x14ac:dyDescent="0.25">
      <c r="A6915" s="22"/>
      <c r="B6915" s="10" t="s">
        <v>8241</v>
      </c>
    </row>
    <row r="6916" spans="1:2" x14ac:dyDescent="0.25">
      <c r="A6916" s="22"/>
      <c r="B6916" s="10" t="s">
        <v>8204</v>
      </c>
    </row>
    <row r="6917" spans="1:2" x14ac:dyDescent="0.25">
      <c r="A6917" s="22"/>
      <c r="B6917" s="10" t="s">
        <v>8188</v>
      </c>
    </row>
    <row r="6918" spans="1:2" x14ac:dyDescent="0.25">
      <c r="A6918" s="22"/>
      <c r="B6918" s="10" t="s">
        <v>8152</v>
      </c>
    </row>
    <row r="6919" spans="1:2" x14ac:dyDescent="0.25">
      <c r="A6919" s="22"/>
      <c r="B6919" s="10" t="s">
        <v>8356</v>
      </c>
    </row>
    <row r="6920" spans="1:2" x14ac:dyDescent="0.25">
      <c r="A6920" s="22"/>
      <c r="B6920" s="10" t="s">
        <v>8861</v>
      </c>
    </row>
    <row r="6921" spans="1:2" x14ac:dyDescent="0.25">
      <c r="A6921" s="22"/>
      <c r="B6921" s="10" t="s">
        <v>8227</v>
      </c>
    </row>
    <row r="6922" spans="1:2" x14ac:dyDescent="0.25">
      <c r="A6922" s="22"/>
      <c r="B6922" s="10" t="s">
        <v>8260</v>
      </c>
    </row>
    <row r="6923" spans="1:2" x14ac:dyDescent="0.25">
      <c r="A6923" s="22"/>
      <c r="B6923" s="10" t="s">
        <v>8312</v>
      </c>
    </row>
    <row r="6924" spans="1:2" x14ac:dyDescent="0.25">
      <c r="A6924" s="22"/>
      <c r="B6924" s="10" t="s">
        <v>8819</v>
      </c>
    </row>
    <row r="6925" spans="1:2" x14ac:dyDescent="0.25">
      <c r="A6925" s="22"/>
      <c r="B6925" s="10" t="s">
        <v>8279</v>
      </c>
    </row>
    <row r="6926" spans="1:2" x14ac:dyDescent="0.25">
      <c r="A6926" s="23"/>
      <c r="B6926" s="10" t="s">
        <v>8169</v>
      </c>
    </row>
    <row r="6927" spans="1:2" x14ac:dyDescent="0.25">
      <c r="A6927" s="7" t="s">
        <v>10425</v>
      </c>
      <c r="B6927" s="18">
        <v>31</v>
      </c>
    </row>
    <row r="6928" spans="1:2" x14ac:dyDescent="0.25">
      <c r="A6928" s="7" t="s">
        <v>10426</v>
      </c>
      <c r="B6928" s="10" t="s">
        <v>8072</v>
      </c>
    </row>
    <row r="6929" spans="1:2" x14ac:dyDescent="0.25">
      <c r="A6929" s="7" t="s">
        <v>10426</v>
      </c>
      <c r="B6929" s="18">
        <v>1</v>
      </c>
    </row>
    <row r="6930" spans="1:2" x14ac:dyDescent="0.25">
      <c r="A6930" s="7" t="s">
        <v>10427</v>
      </c>
      <c r="B6930" s="10" t="s">
        <v>8072</v>
      </c>
    </row>
    <row r="6931" spans="1:2" x14ac:dyDescent="0.25">
      <c r="A6931" s="7" t="s">
        <v>10427</v>
      </c>
      <c r="B6931" s="18">
        <v>1</v>
      </c>
    </row>
    <row r="6932" spans="1:2" x14ac:dyDescent="0.25">
      <c r="A6932" s="7" t="s">
        <v>10428</v>
      </c>
      <c r="B6932" s="10" t="s">
        <v>8072</v>
      </c>
    </row>
    <row r="6933" spans="1:2" x14ac:dyDescent="0.25">
      <c r="A6933" s="7" t="s">
        <v>10428</v>
      </c>
      <c r="B6933" s="18">
        <v>1</v>
      </c>
    </row>
    <row r="6934" spans="1:2" x14ac:dyDescent="0.25">
      <c r="A6934" s="7" t="s">
        <v>10429</v>
      </c>
      <c r="B6934" s="10" t="s">
        <v>8072</v>
      </c>
    </row>
    <row r="6935" spans="1:2" x14ac:dyDescent="0.25">
      <c r="A6935" s="7" t="s">
        <v>10429</v>
      </c>
      <c r="B6935" s="18">
        <v>1</v>
      </c>
    </row>
    <row r="6936" spans="1:2" x14ac:dyDescent="0.25">
      <c r="A6936" s="7" t="s">
        <v>10430</v>
      </c>
      <c r="B6936" s="10" t="s">
        <v>8072</v>
      </c>
    </row>
    <row r="6937" spans="1:2" x14ac:dyDescent="0.25">
      <c r="A6937" s="7" t="s">
        <v>10430</v>
      </c>
      <c r="B6937" s="18">
        <v>1</v>
      </c>
    </row>
    <row r="6938" spans="1:2" x14ac:dyDescent="0.25">
      <c r="A6938" s="7" t="s">
        <v>10431</v>
      </c>
      <c r="B6938" s="10" t="s">
        <v>8069</v>
      </c>
    </row>
    <row r="6939" spans="1:2" x14ac:dyDescent="0.25">
      <c r="A6939" s="7" t="s">
        <v>10431</v>
      </c>
      <c r="B6939" s="18">
        <v>1</v>
      </c>
    </row>
    <row r="6940" spans="1:2" x14ac:dyDescent="0.25">
      <c r="A6940" s="7" t="s">
        <v>10432</v>
      </c>
      <c r="B6940" s="10" t="s">
        <v>8072</v>
      </c>
    </row>
    <row r="6941" spans="1:2" x14ac:dyDescent="0.25">
      <c r="A6941" s="7" t="s">
        <v>10432</v>
      </c>
      <c r="B6941" s="18">
        <v>1</v>
      </c>
    </row>
    <row r="6942" spans="1:2" x14ac:dyDescent="0.25">
      <c r="A6942" s="7" t="s">
        <v>10433</v>
      </c>
      <c r="B6942" s="10" t="s">
        <v>8072</v>
      </c>
    </row>
    <row r="6943" spans="1:2" x14ac:dyDescent="0.25">
      <c r="A6943" s="7" t="s">
        <v>10433</v>
      </c>
      <c r="B6943" s="18">
        <v>1</v>
      </c>
    </row>
    <row r="6944" spans="1:2" x14ac:dyDescent="0.25">
      <c r="A6944" s="7" t="s">
        <v>10434</v>
      </c>
      <c r="B6944" s="10" t="s">
        <v>8072</v>
      </c>
    </row>
    <row r="6945" spans="1:2" x14ac:dyDescent="0.25">
      <c r="A6945" s="7" t="s">
        <v>10434</v>
      </c>
      <c r="B6945" s="18">
        <v>1</v>
      </c>
    </row>
    <row r="6946" spans="1:2" x14ac:dyDescent="0.25">
      <c r="A6946" s="7" t="s">
        <v>10435</v>
      </c>
      <c r="B6946" s="10" t="s">
        <v>8072</v>
      </c>
    </row>
    <row r="6947" spans="1:2" x14ac:dyDescent="0.25">
      <c r="A6947" s="7" t="s">
        <v>10435</v>
      </c>
      <c r="B6947" s="18">
        <v>1</v>
      </c>
    </row>
    <row r="6948" spans="1:2" x14ac:dyDescent="0.25">
      <c r="A6948" s="7" t="s">
        <v>10436</v>
      </c>
      <c r="B6948" s="10" t="s">
        <v>8072</v>
      </c>
    </row>
    <row r="6949" spans="1:2" x14ac:dyDescent="0.25">
      <c r="A6949" s="7" t="s">
        <v>10436</v>
      </c>
      <c r="B6949" s="18">
        <v>1</v>
      </c>
    </row>
    <row r="6950" spans="1:2" x14ac:dyDescent="0.25">
      <c r="A6950" s="7" t="s">
        <v>10437</v>
      </c>
      <c r="B6950" s="10" t="s">
        <v>8069</v>
      </c>
    </row>
    <row r="6951" spans="1:2" x14ac:dyDescent="0.25">
      <c r="A6951" s="7" t="s">
        <v>10437</v>
      </c>
      <c r="B6951" s="18">
        <v>1</v>
      </c>
    </row>
  </sheetData>
  <mergeCells count="474">
    <mergeCell ref="A6856:A6874"/>
    <mergeCell ref="A6876:A6878"/>
    <mergeCell ref="A6882:A6883"/>
    <mergeCell ref="A6889:A6894"/>
    <mergeCell ref="A6896:A6906"/>
    <mergeCell ref="A6907:A6926"/>
    <mergeCell ref="A6814:A6815"/>
    <mergeCell ref="A6819:A6820"/>
    <mergeCell ref="A6824:A6840"/>
    <mergeCell ref="A6842:A6843"/>
    <mergeCell ref="A6845:A6849"/>
    <mergeCell ref="A6853:A6854"/>
    <mergeCell ref="A6731:A6732"/>
    <mergeCell ref="A6734:A6770"/>
    <mergeCell ref="A6774:A6776"/>
    <mergeCell ref="A6784:A6785"/>
    <mergeCell ref="A6791:A6792"/>
    <mergeCell ref="A6794:A6808"/>
    <mergeCell ref="A6597:A6600"/>
    <mergeCell ref="A6618:A6628"/>
    <mergeCell ref="A6632:A6633"/>
    <mergeCell ref="A6641:A6642"/>
    <mergeCell ref="A6676:A6677"/>
    <mergeCell ref="A6697:A6699"/>
    <mergeCell ref="A6526:A6528"/>
    <mergeCell ref="A6534:A6536"/>
    <mergeCell ref="A6542:A6550"/>
    <mergeCell ref="A6552:A6555"/>
    <mergeCell ref="A6557:A6558"/>
    <mergeCell ref="A6560:A6565"/>
    <mergeCell ref="A6473:A6475"/>
    <mergeCell ref="A6495:A6498"/>
    <mergeCell ref="A6500:A6507"/>
    <mergeCell ref="A6509:A6516"/>
    <mergeCell ref="A6520:A6521"/>
    <mergeCell ref="A6523:A6524"/>
    <mergeCell ref="A6439:A6441"/>
    <mergeCell ref="A6445:A6447"/>
    <mergeCell ref="A6455:A6457"/>
    <mergeCell ref="A6459:A6460"/>
    <mergeCell ref="A6464:A6465"/>
    <mergeCell ref="A6469:A6471"/>
    <mergeCell ref="A6401:A6405"/>
    <mergeCell ref="A6409:A6410"/>
    <mergeCell ref="A6412:A6413"/>
    <mergeCell ref="A6415:A6422"/>
    <mergeCell ref="A6430:A6431"/>
    <mergeCell ref="A6435:A6437"/>
    <mergeCell ref="A6369:A6373"/>
    <mergeCell ref="A6377:A6379"/>
    <mergeCell ref="A6381:A6384"/>
    <mergeCell ref="A6386:A6387"/>
    <mergeCell ref="A6389:A6390"/>
    <mergeCell ref="A6394:A6395"/>
    <mergeCell ref="A6348:A6349"/>
    <mergeCell ref="A6351:A6352"/>
    <mergeCell ref="A6354:A6355"/>
    <mergeCell ref="A6359:A6361"/>
    <mergeCell ref="A6363:A6364"/>
    <mergeCell ref="A6366:A6367"/>
    <mergeCell ref="A6327:A6328"/>
    <mergeCell ref="A6330:A6332"/>
    <mergeCell ref="A6334:A6335"/>
    <mergeCell ref="A6337:A6338"/>
    <mergeCell ref="A6340:A6341"/>
    <mergeCell ref="A6343:A6344"/>
    <mergeCell ref="A6293:A6298"/>
    <mergeCell ref="A6302:A6306"/>
    <mergeCell ref="A6309:A6310"/>
    <mergeCell ref="A6312:A6314"/>
    <mergeCell ref="A6316:A6317"/>
    <mergeCell ref="A6319:A6325"/>
    <mergeCell ref="A6264:A6267"/>
    <mergeCell ref="A6271:A6272"/>
    <mergeCell ref="A6278:A6279"/>
    <mergeCell ref="A6281:A6285"/>
    <mergeCell ref="A6287:A6288"/>
    <mergeCell ref="A6290:A6291"/>
    <mergeCell ref="A6228:A6229"/>
    <mergeCell ref="A6231:A6232"/>
    <mergeCell ref="A6238:A6242"/>
    <mergeCell ref="A6248:A6251"/>
    <mergeCell ref="A6253:A6254"/>
    <mergeCell ref="A6256:A6262"/>
    <mergeCell ref="A6199:A6200"/>
    <mergeCell ref="A6202:A6204"/>
    <mergeCell ref="A6206:A6207"/>
    <mergeCell ref="A6209:A6214"/>
    <mergeCell ref="A6220:A6221"/>
    <mergeCell ref="A6225:A6226"/>
    <mergeCell ref="A6101:A6103"/>
    <mergeCell ref="A6105:A6106"/>
    <mergeCell ref="A6130:A6132"/>
    <mergeCell ref="A6168:A6179"/>
    <mergeCell ref="A6187:A6189"/>
    <mergeCell ref="A6191:A6193"/>
    <mergeCell ref="A6061:A6062"/>
    <mergeCell ref="A6064:A6066"/>
    <mergeCell ref="A6068:A6069"/>
    <mergeCell ref="A6071:A6072"/>
    <mergeCell ref="A6074:A6078"/>
    <mergeCell ref="A6092:A6095"/>
    <mergeCell ref="A6037:A6039"/>
    <mergeCell ref="A6041:A6043"/>
    <mergeCell ref="A6045:A6046"/>
    <mergeCell ref="A6048:A6049"/>
    <mergeCell ref="A6051:A6052"/>
    <mergeCell ref="A6056:A6059"/>
    <mergeCell ref="A6007:A6010"/>
    <mergeCell ref="A6014:A6016"/>
    <mergeCell ref="A6018:A6022"/>
    <mergeCell ref="A6024:A6025"/>
    <mergeCell ref="A6027:A6031"/>
    <mergeCell ref="A6033:A6035"/>
    <mergeCell ref="A5970:A5971"/>
    <mergeCell ref="A5975:A5977"/>
    <mergeCell ref="A5981:A5982"/>
    <mergeCell ref="A5992:A5995"/>
    <mergeCell ref="A5997:A6002"/>
    <mergeCell ref="A6004:A6006"/>
    <mergeCell ref="A5902:A5907"/>
    <mergeCell ref="A5909:A5914"/>
    <mergeCell ref="A5926:A5927"/>
    <mergeCell ref="A5935:A5936"/>
    <mergeCell ref="A5950:A5951"/>
    <mergeCell ref="A5963:A5966"/>
    <mergeCell ref="A5880:A5882"/>
    <mergeCell ref="A5884:A5885"/>
    <mergeCell ref="A5887:A5889"/>
    <mergeCell ref="A5891:A5894"/>
    <mergeCell ref="A5896:A5897"/>
    <mergeCell ref="A5899:A5900"/>
    <mergeCell ref="A5835:A5839"/>
    <mergeCell ref="A5843:A5849"/>
    <mergeCell ref="A5853:A5856"/>
    <mergeCell ref="A5860:A5862"/>
    <mergeCell ref="A5866:A5869"/>
    <mergeCell ref="A5873:A5878"/>
    <mergeCell ref="A5787:A5791"/>
    <mergeCell ref="A5795:A5797"/>
    <mergeCell ref="A5801:A5806"/>
    <mergeCell ref="A5810:A5813"/>
    <mergeCell ref="A5819:A5822"/>
    <mergeCell ref="A5828:A5831"/>
    <mergeCell ref="A5735:A5738"/>
    <mergeCell ref="A5740:A5745"/>
    <mergeCell ref="A5747:A5748"/>
    <mergeCell ref="A5752:A5757"/>
    <mergeCell ref="A5767:A5768"/>
    <mergeCell ref="A5776:A5781"/>
    <mergeCell ref="A5601:A5604"/>
    <mergeCell ref="A5608:A5609"/>
    <mergeCell ref="A5619:A5620"/>
    <mergeCell ref="A5622:A5624"/>
    <mergeCell ref="A5626:A5627"/>
    <mergeCell ref="A5709:A5711"/>
    <mergeCell ref="A5556:A5557"/>
    <mergeCell ref="A5561:A5562"/>
    <mergeCell ref="A5572:A5573"/>
    <mergeCell ref="A5585:A5592"/>
    <mergeCell ref="A5594:A5596"/>
    <mergeCell ref="A5598:A5599"/>
    <mergeCell ref="A5528:A5531"/>
    <mergeCell ref="A5539:A5540"/>
    <mergeCell ref="A5542:A5545"/>
    <mergeCell ref="A5547:A5548"/>
    <mergeCell ref="A5550:A5551"/>
    <mergeCell ref="A5553:A5554"/>
    <mergeCell ref="A5477:A5481"/>
    <mergeCell ref="A5489:A5490"/>
    <mergeCell ref="A5492:A5499"/>
    <mergeCell ref="A5509:A5517"/>
    <mergeCell ref="A5519:A5521"/>
    <mergeCell ref="A5523:A5526"/>
    <mergeCell ref="A5425:A5434"/>
    <mergeCell ref="A5438:A5445"/>
    <mergeCell ref="A5457:A5462"/>
    <mergeCell ref="A5464:A5465"/>
    <mergeCell ref="A5467:A5471"/>
    <mergeCell ref="A5473:A5475"/>
    <mergeCell ref="A5391:A5396"/>
    <mergeCell ref="A5398:A5401"/>
    <mergeCell ref="A5403:A5404"/>
    <mergeCell ref="A5407:A5412"/>
    <mergeCell ref="A5414:A5420"/>
    <mergeCell ref="A5422:A5423"/>
    <mergeCell ref="A5353:A5356"/>
    <mergeCell ref="A5358:A5365"/>
    <mergeCell ref="A5367:A5369"/>
    <mergeCell ref="A5371:A5375"/>
    <mergeCell ref="A5377:A5381"/>
    <mergeCell ref="A5383:A5387"/>
    <mergeCell ref="A5308:A5310"/>
    <mergeCell ref="A5316:A5318"/>
    <mergeCell ref="A5326:A5328"/>
    <mergeCell ref="A5332:A5334"/>
    <mergeCell ref="A5338:A5342"/>
    <mergeCell ref="A5348:A5351"/>
    <mergeCell ref="A5248:A5249"/>
    <mergeCell ref="A5271:A5272"/>
    <mergeCell ref="A5274:A5277"/>
    <mergeCell ref="A5289:A5296"/>
    <mergeCell ref="A5298:A5300"/>
    <mergeCell ref="A5302:A5304"/>
    <mergeCell ref="A5122:A5140"/>
    <mergeCell ref="A5172:A5176"/>
    <mergeCell ref="A5194:A5196"/>
    <mergeCell ref="A5210:A5211"/>
    <mergeCell ref="A5225:A5233"/>
    <mergeCell ref="A5241:A5242"/>
    <mergeCell ref="A4973:A4974"/>
    <mergeCell ref="A4976:A5009"/>
    <mergeCell ref="A5011:A5058"/>
    <mergeCell ref="A5062:A5106"/>
    <mergeCell ref="A5107:A5111"/>
    <mergeCell ref="A5113:A5120"/>
    <mergeCell ref="A4775:A4806"/>
    <mergeCell ref="A4807:A4821"/>
    <mergeCell ref="A4823:A4825"/>
    <mergeCell ref="A4829:A4867"/>
    <mergeCell ref="A4875:A4922"/>
    <mergeCell ref="A4924:A4971"/>
    <mergeCell ref="A4733:A4739"/>
    <mergeCell ref="A4743:A4748"/>
    <mergeCell ref="A4750:A4757"/>
    <mergeCell ref="A4763:A4765"/>
    <mergeCell ref="A4767:A4768"/>
    <mergeCell ref="A4770:A4773"/>
    <mergeCell ref="A4692:A4695"/>
    <mergeCell ref="A4699:A4700"/>
    <mergeCell ref="A4704:A4707"/>
    <mergeCell ref="A4711:A4713"/>
    <mergeCell ref="A4715:A4722"/>
    <mergeCell ref="A4726:A4729"/>
    <mergeCell ref="A4640:A4658"/>
    <mergeCell ref="A4660:A4667"/>
    <mergeCell ref="A4669:A4671"/>
    <mergeCell ref="A4675:A4677"/>
    <mergeCell ref="A4679:A4681"/>
    <mergeCell ref="A4689:A4690"/>
    <mergeCell ref="A4557:A4563"/>
    <mergeCell ref="A4575:A4586"/>
    <mergeCell ref="A4588:A4589"/>
    <mergeCell ref="A4597:A4613"/>
    <mergeCell ref="A4621:A4623"/>
    <mergeCell ref="A4627:A4634"/>
    <mergeCell ref="A4452:A4453"/>
    <mergeCell ref="A4457:A4468"/>
    <mergeCell ref="A4470:A4475"/>
    <mergeCell ref="A4481:A4500"/>
    <mergeCell ref="A4508:A4509"/>
    <mergeCell ref="A4511:A4551"/>
    <mergeCell ref="A4298:A4311"/>
    <mergeCell ref="A4315:A4317"/>
    <mergeCell ref="A4319:A4359"/>
    <mergeCell ref="A4363:A4403"/>
    <mergeCell ref="A4405:A4406"/>
    <mergeCell ref="A4410:A4450"/>
    <mergeCell ref="A4151:A4181"/>
    <mergeCell ref="A4183:A4188"/>
    <mergeCell ref="A4198:A4200"/>
    <mergeCell ref="A4207:A4253"/>
    <mergeCell ref="A4269:A4273"/>
    <mergeCell ref="A4277:A4288"/>
    <mergeCell ref="A4106:A4108"/>
    <mergeCell ref="A4110:A4111"/>
    <mergeCell ref="A4113:A4115"/>
    <mergeCell ref="A4117:A4120"/>
    <mergeCell ref="A4126:A4127"/>
    <mergeCell ref="A4133:A4137"/>
    <mergeCell ref="A4011:A4020"/>
    <mergeCell ref="A4056:A4060"/>
    <mergeCell ref="A4064:A4068"/>
    <mergeCell ref="A4074:A4082"/>
    <mergeCell ref="A4092:A4093"/>
    <mergeCell ref="A4097:A4098"/>
    <mergeCell ref="A3954:A3960"/>
    <mergeCell ref="A3964:A3970"/>
    <mergeCell ref="A3974:A3978"/>
    <mergeCell ref="A3980:A3995"/>
    <mergeCell ref="A3997:A4006"/>
    <mergeCell ref="A4008:A4009"/>
    <mergeCell ref="A3809:A3881"/>
    <mergeCell ref="A3885:A3888"/>
    <mergeCell ref="A3890:A3905"/>
    <mergeCell ref="A3909:A3916"/>
    <mergeCell ref="A3918:A3940"/>
    <mergeCell ref="A3942:A3950"/>
    <mergeCell ref="A3722:A3727"/>
    <mergeCell ref="A3729:A3733"/>
    <mergeCell ref="A3737:A3738"/>
    <mergeCell ref="A3740:A3798"/>
    <mergeCell ref="A3800:A3803"/>
    <mergeCell ref="A3805:A3807"/>
    <mergeCell ref="A3590:A3592"/>
    <mergeCell ref="A3616:A3618"/>
    <mergeCell ref="A3620:A3640"/>
    <mergeCell ref="A3642:A3648"/>
    <mergeCell ref="A3652:A3710"/>
    <mergeCell ref="A3712:A3720"/>
    <mergeCell ref="A3389:A3399"/>
    <mergeCell ref="A3421:A3422"/>
    <mergeCell ref="A3494:A3507"/>
    <mergeCell ref="A3529:A3531"/>
    <mergeCell ref="A3565:A3566"/>
    <mergeCell ref="A3570:A3578"/>
    <mergeCell ref="A3271:A3274"/>
    <mergeCell ref="A3280:A3290"/>
    <mergeCell ref="A3314:A3324"/>
    <mergeCell ref="A3328:A3338"/>
    <mergeCell ref="A3342:A3344"/>
    <mergeCell ref="A3372:A3379"/>
    <mergeCell ref="A3131:A3132"/>
    <mergeCell ref="A3194:A3195"/>
    <mergeCell ref="A3211:A3214"/>
    <mergeCell ref="A3230:A3238"/>
    <mergeCell ref="A3244:A3245"/>
    <mergeCell ref="A3257:A3259"/>
    <mergeCell ref="A3017:A3018"/>
    <mergeCell ref="A3020:A3023"/>
    <mergeCell ref="A3027:A3039"/>
    <mergeCell ref="A3049:A3076"/>
    <mergeCell ref="A3094:A3098"/>
    <mergeCell ref="A3102:A3107"/>
    <mergeCell ref="A2965:A2966"/>
    <mergeCell ref="A2968:A2969"/>
    <mergeCell ref="A2975:A2982"/>
    <mergeCell ref="A2988:A2989"/>
    <mergeCell ref="A2997:A2998"/>
    <mergeCell ref="A3012:A3013"/>
    <mergeCell ref="A2829:A2830"/>
    <mergeCell ref="A2852:A2854"/>
    <mergeCell ref="A2860:A2862"/>
    <mergeCell ref="A2878:A2890"/>
    <mergeCell ref="A2910:A2911"/>
    <mergeCell ref="A2915:A2917"/>
    <mergeCell ref="A2784:A2788"/>
    <mergeCell ref="A2790:A2792"/>
    <mergeCell ref="A2794:A2797"/>
    <mergeCell ref="A2799:A2802"/>
    <mergeCell ref="A2804:A2806"/>
    <mergeCell ref="A2826:A2827"/>
    <mergeCell ref="A2749:A2751"/>
    <mergeCell ref="A2753:A2756"/>
    <mergeCell ref="A2758:A2760"/>
    <mergeCell ref="A2762:A2763"/>
    <mergeCell ref="A2765:A2771"/>
    <mergeCell ref="A2773:A2778"/>
    <mergeCell ref="A2703:A2706"/>
    <mergeCell ref="A2707:A2708"/>
    <mergeCell ref="A2712:A2718"/>
    <mergeCell ref="A2722:A2725"/>
    <mergeCell ref="A2727:A2733"/>
    <mergeCell ref="A2735:A2747"/>
    <mergeCell ref="A2644:A2657"/>
    <mergeCell ref="A2663:A2676"/>
    <mergeCell ref="A2678:A2679"/>
    <mergeCell ref="A2681:A2682"/>
    <mergeCell ref="A2694:A2697"/>
    <mergeCell ref="A2699:A2701"/>
    <mergeCell ref="A2584:A2587"/>
    <mergeCell ref="A2589:A2602"/>
    <mergeCell ref="A2604:A2617"/>
    <mergeCell ref="A2619:A2632"/>
    <mergeCell ref="A2634:A2637"/>
    <mergeCell ref="A2639:A2642"/>
    <mergeCell ref="A2522:A2535"/>
    <mergeCell ref="A2537:A2540"/>
    <mergeCell ref="A2544:A2548"/>
    <mergeCell ref="A2550:A2552"/>
    <mergeCell ref="A2556:A2569"/>
    <mergeCell ref="A2571:A2582"/>
    <mergeCell ref="A2462:A2463"/>
    <mergeCell ref="A2469:A2471"/>
    <mergeCell ref="A2473:A2486"/>
    <mergeCell ref="A2488:A2501"/>
    <mergeCell ref="A2503:A2505"/>
    <mergeCell ref="A2507:A2520"/>
    <mergeCell ref="A2407:A2414"/>
    <mergeCell ref="A2420:A2422"/>
    <mergeCell ref="A2426:A2429"/>
    <mergeCell ref="A2433:A2434"/>
    <mergeCell ref="A2436:A2445"/>
    <mergeCell ref="A2447:A2460"/>
    <mergeCell ref="A2346:A2354"/>
    <mergeCell ref="A2356:A2357"/>
    <mergeCell ref="A2359:A2361"/>
    <mergeCell ref="A2367:A2380"/>
    <mergeCell ref="A2382:A2395"/>
    <mergeCell ref="A2401:A2406"/>
    <mergeCell ref="A2287:A2295"/>
    <mergeCell ref="A2299:A2307"/>
    <mergeCell ref="A2313:A2314"/>
    <mergeCell ref="A2316:A2324"/>
    <mergeCell ref="A2326:A2334"/>
    <mergeCell ref="A2336:A2344"/>
    <mergeCell ref="A2235:A2243"/>
    <mergeCell ref="A2245:A2261"/>
    <mergeCell ref="A2265:A2267"/>
    <mergeCell ref="A2269:A2270"/>
    <mergeCell ref="A2272:A2280"/>
    <mergeCell ref="A2284:A2285"/>
    <mergeCell ref="A2188:A2204"/>
    <mergeCell ref="A2206:A2207"/>
    <mergeCell ref="A2209:A2211"/>
    <mergeCell ref="A2213:A2214"/>
    <mergeCell ref="A2218:A2226"/>
    <mergeCell ref="A2228:A2229"/>
    <mergeCell ref="A2099:A2100"/>
    <mergeCell ref="A2124:A2125"/>
    <mergeCell ref="A2153:A2154"/>
    <mergeCell ref="A2170:A2171"/>
    <mergeCell ref="A2175:A2176"/>
    <mergeCell ref="A2178:A2186"/>
    <mergeCell ref="A2035:A2036"/>
    <mergeCell ref="A2042:A2043"/>
    <mergeCell ref="A2053:A2054"/>
    <mergeCell ref="A2070:A2071"/>
    <mergeCell ref="A2077:A2078"/>
    <mergeCell ref="A2086:A2087"/>
    <mergeCell ref="A1983:A1984"/>
    <mergeCell ref="A1994:A1995"/>
    <mergeCell ref="A1997:A1998"/>
    <mergeCell ref="A2000:A2001"/>
    <mergeCell ref="A2009:A2010"/>
    <mergeCell ref="A2032:A2033"/>
    <mergeCell ref="A1919:A1920"/>
    <mergeCell ref="A1946:A1950"/>
    <mergeCell ref="A1960:A1961"/>
    <mergeCell ref="A1969:A1971"/>
    <mergeCell ref="A1975:A1976"/>
    <mergeCell ref="A1978:A1979"/>
    <mergeCell ref="A1643:A1644"/>
    <mergeCell ref="A1652:A1653"/>
    <mergeCell ref="A1673:A1676"/>
    <mergeCell ref="A1772:A1773"/>
    <mergeCell ref="A1799:A1800"/>
    <mergeCell ref="A1804:A1805"/>
    <mergeCell ref="A1591:A1593"/>
    <mergeCell ref="A1599:A1600"/>
    <mergeCell ref="A1614:A1615"/>
    <mergeCell ref="A1623:A1624"/>
    <mergeCell ref="A1628:A1629"/>
    <mergeCell ref="A1637:A1639"/>
    <mergeCell ref="A1457:A1459"/>
    <mergeCell ref="A1539:A1540"/>
    <mergeCell ref="A1556:A1560"/>
    <mergeCell ref="A1570:A1571"/>
    <mergeCell ref="A1579:A1581"/>
    <mergeCell ref="A1587:A1589"/>
    <mergeCell ref="A1378:A1379"/>
    <mergeCell ref="A1383:A1385"/>
    <mergeCell ref="A1391:A1392"/>
    <mergeCell ref="A1396:A1403"/>
    <mergeCell ref="A1421:A1422"/>
    <mergeCell ref="A1444:A1445"/>
    <mergeCell ref="A1270:A1272"/>
    <mergeCell ref="A1282:A1283"/>
    <mergeCell ref="A1291:A1293"/>
    <mergeCell ref="A1317:A1321"/>
    <mergeCell ref="A1329:A1330"/>
    <mergeCell ref="A1340:A1342"/>
    <mergeCell ref="A969:A971"/>
    <mergeCell ref="A1047:A1052"/>
    <mergeCell ref="A1054:A1056"/>
    <mergeCell ref="A1134:A1135"/>
    <mergeCell ref="A1225:A1226"/>
    <mergeCell ref="A1254:A1256"/>
    <mergeCell ref="A53:A54"/>
    <mergeCell ref="A176:A178"/>
    <mergeCell ref="A214:A216"/>
    <mergeCell ref="A408:A409"/>
    <mergeCell ref="A593:A594"/>
    <mergeCell ref="A604:A60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76F92-7166-4C17-8C75-3573E21CF632}">
  <dimension ref="A1:D9412"/>
  <sheetViews>
    <sheetView workbookViewId="0">
      <selection activeCell="A2" sqref="A2:D9412"/>
    </sheetView>
  </sheetViews>
  <sheetFormatPr defaultRowHeight="15" x14ac:dyDescent="0.25"/>
  <cols>
    <col min="1" max="1" width="43.5703125" customWidth="1"/>
    <col min="2" max="2" width="38.140625" customWidth="1"/>
    <col min="3" max="3" width="35.140625" customWidth="1"/>
    <col min="4" max="4" width="72.140625" customWidth="1"/>
  </cols>
  <sheetData>
    <row r="1" spans="1:4" x14ac:dyDescent="0.25">
      <c r="A1" s="14" t="s">
        <v>8061</v>
      </c>
      <c r="B1" s="14" t="s">
        <v>8061</v>
      </c>
      <c r="C1" s="14" t="s">
        <v>8061</v>
      </c>
      <c r="D1" s="15" t="s">
        <v>8062</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RPPM.01.01.01-22-0010/18</v>
      </c>
      <c r="B20" t="str">
        <f>IF(AND(A20="",D20&lt;&gt;""),B19,LEFT('tab2'!A25,24))</f>
        <v>RPPM.01.01.01-22-0010/18</v>
      </c>
      <c r="C20" t="str">
        <f t="shared" si="0"/>
        <v>RPPM.01.01.01-22-0010/18</v>
      </c>
      <c r="D20" t="str">
        <f>IF('tab2'!B25="","",'tab2'!B25)</f>
        <v>Cały Kraj</v>
      </c>
    </row>
    <row r="21" spans="1:4" x14ac:dyDescent="0.25">
      <c r="A21" t="str">
        <f>LEFT('tab2'!A26,24)</f>
        <v>RPPM.01.01.01-22-0010/18</v>
      </c>
      <c r="B21" t="str">
        <f>IF(AND(A21="",D21&lt;&gt;""),B20,LEFT('tab2'!A26,24))</f>
        <v>RPPM.01.01.01-22-0010/18</v>
      </c>
      <c r="C21" t="str">
        <f t="shared" si="0"/>
        <v>RPPM.01.01.01-22-0010/18</v>
      </c>
      <c r="D21">
        <f>IF('tab2'!B26="","",'tab2'!B26)</f>
        <v>1</v>
      </c>
    </row>
    <row r="22" spans="1:4" x14ac:dyDescent="0.25">
      <c r="A22" t="str">
        <f>LEFT('tab2'!A27,24)</f>
        <v>RPPM.01.01.01-22-0011/17</v>
      </c>
      <c r="B22" t="str">
        <f>IF(AND(A22="",D22&lt;&gt;""),B21,LEFT('tab2'!A27,24))</f>
        <v>RPPM.01.01.01-22-0011/17</v>
      </c>
      <c r="C22" t="str">
        <f t="shared" si="0"/>
        <v>RPPM.01.01.01-22-0011/17</v>
      </c>
      <c r="D22" t="str">
        <f>IF('tab2'!B27="","",'tab2'!B27)</f>
        <v>WOJ.: POMORSKIE, POW.: Gdańsk, GM.: Gdańsk</v>
      </c>
    </row>
    <row r="23" spans="1:4" x14ac:dyDescent="0.25">
      <c r="A23" t="str">
        <f>LEFT('tab2'!A28,24)</f>
        <v>RPPM.01.01.01-22-0011/17</v>
      </c>
      <c r="B23" t="str">
        <f>IF(AND(A23="",D23&lt;&gt;""),B22,LEFT('tab2'!A28,24))</f>
        <v>RPPM.01.01.01-22-0011/17</v>
      </c>
      <c r="C23" t="str">
        <f t="shared" si="0"/>
        <v>RPPM.01.01.01-22-0011/17</v>
      </c>
      <c r="D23">
        <f>IF('tab2'!B28="","",'tab2'!B28)</f>
        <v>1</v>
      </c>
    </row>
    <row r="24" spans="1:4" x14ac:dyDescent="0.25">
      <c r="A24" t="str">
        <f>LEFT('tab2'!A29,24)</f>
        <v>RPPM.01.01.01-22-0016/18</v>
      </c>
      <c r="B24" t="str">
        <f>IF(AND(A24="",D24&lt;&gt;""),B23,LEFT('tab2'!A29,24))</f>
        <v>RPPM.01.01.01-22-0016/18</v>
      </c>
      <c r="C24" t="str">
        <f t="shared" si="0"/>
        <v>RPPM.01.01.01-22-0016/18</v>
      </c>
      <c r="D24" t="str">
        <f>IF('tab2'!B29="","",'tab2'!B29)</f>
        <v>Cały Kraj</v>
      </c>
    </row>
    <row r="25" spans="1:4" x14ac:dyDescent="0.25">
      <c r="A25" t="str">
        <f>LEFT('tab2'!A30,24)</f>
        <v>RPPM.01.01.01-22-0016/18</v>
      </c>
      <c r="B25" t="str">
        <f>IF(AND(A25="",D25&lt;&gt;""),B24,LEFT('tab2'!A30,24))</f>
        <v>RPPM.01.01.01-22-0016/18</v>
      </c>
      <c r="C25" t="str">
        <f t="shared" si="0"/>
        <v>RPPM.01.01.01-22-0016/18</v>
      </c>
      <c r="D25">
        <f>IF('tab2'!B30="","",'tab2'!B30)</f>
        <v>1</v>
      </c>
    </row>
    <row r="26" spans="1:4" x14ac:dyDescent="0.25">
      <c r="A26" t="str">
        <f>LEFT('tab2'!A31,24)</f>
        <v>RPPM.01.01.01-22-0018/17</v>
      </c>
      <c r="B26" t="str">
        <f>IF(AND(A26="",D26&lt;&gt;""),B25,LEFT('tab2'!A31,24))</f>
        <v>RPPM.01.01.01-22-0018/17</v>
      </c>
      <c r="C26" t="str">
        <f t="shared" si="0"/>
        <v>RPPM.01.01.01-22-0018/17</v>
      </c>
      <c r="D26" t="str">
        <f>IF('tab2'!B31="","",'tab2'!B31)</f>
        <v>WOJ.: POMORSKIE, POW.: Gdynia, GM.: Gdynia</v>
      </c>
    </row>
    <row r="27" spans="1:4" x14ac:dyDescent="0.25">
      <c r="A27" t="str">
        <f>LEFT('tab2'!A32,24)</f>
        <v>RPPM.01.01.01-22-0018/17</v>
      </c>
      <c r="B27" t="str">
        <f>IF(AND(A27="",D27&lt;&gt;""),B26,LEFT('tab2'!A32,24))</f>
        <v>RPPM.01.01.01-22-0018/17</v>
      </c>
      <c r="C27" t="str">
        <f t="shared" si="0"/>
        <v>RPPM.01.01.01-22-0018/17</v>
      </c>
      <c r="D27">
        <f>IF('tab2'!B32="","",'tab2'!B32)</f>
        <v>1</v>
      </c>
    </row>
    <row r="28" spans="1:4" x14ac:dyDescent="0.25">
      <c r="A28" t="str">
        <f>LEFT('tab2'!A33,24)</f>
        <v>RPPM.01.01.01-22-0020/18</v>
      </c>
      <c r="B28" t="str">
        <f>IF(AND(A28="",D28&lt;&gt;""),B27,LEFT('tab2'!A33,24))</f>
        <v>RPPM.01.01.01-22-0020/18</v>
      </c>
      <c r="C28" t="str">
        <f t="shared" si="0"/>
        <v>RPPM.01.01.01-22-0020/18</v>
      </c>
      <c r="D28" t="str">
        <f>IF('tab2'!B33="","",'tab2'!B33)</f>
        <v>Cały Kraj</v>
      </c>
    </row>
    <row r="29" spans="1:4" x14ac:dyDescent="0.25">
      <c r="A29" t="str">
        <f>LEFT('tab2'!A34,24)</f>
        <v>RPPM.01.01.01-22-0020/18</v>
      </c>
      <c r="B29" t="str">
        <f>IF(AND(A29="",D29&lt;&gt;""),B28,LEFT('tab2'!A34,24))</f>
        <v>RPPM.01.01.01-22-0020/18</v>
      </c>
      <c r="C29" t="str">
        <f t="shared" si="0"/>
        <v>RPPM.01.01.01-22-0020/18</v>
      </c>
      <c r="D29">
        <f>IF('tab2'!B34="","",'tab2'!B34)</f>
        <v>1</v>
      </c>
    </row>
    <row r="30" spans="1:4" x14ac:dyDescent="0.25">
      <c r="A30" t="str">
        <f>LEFT('tab2'!A35,24)</f>
        <v>RPPM.01.01.01-22-0023/18</v>
      </c>
      <c r="B30" t="str">
        <f>IF(AND(A30="",D30&lt;&gt;""),B29,LEFT('tab2'!A35,24))</f>
        <v>RPPM.01.01.01-22-0023/18</v>
      </c>
      <c r="C30" t="str">
        <f t="shared" si="0"/>
        <v>RPPM.01.01.01-22-0023/18</v>
      </c>
      <c r="D30" t="str">
        <f>IF('tab2'!B35="","",'tab2'!B35)</f>
        <v>Cały Kraj</v>
      </c>
    </row>
    <row r="31" spans="1:4" x14ac:dyDescent="0.25">
      <c r="A31" t="str">
        <f>LEFT('tab2'!A36,24)</f>
        <v>RPPM.01.01.01-22-0023/18</v>
      </c>
      <c r="B31" t="str">
        <f>IF(AND(A31="",D31&lt;&gt;""),B30,LEFT('tab2'!A36,24))</f>
        <v>RPPM.01.01.01-22-0023/18</v>
      </c>
      <c r="C31" t="str">
        <f t="shared" si="0"/>
        <v>RPPM.01.01.01-22-0023/18</v>
      </c>
      <c r="D31">
        <f>IF('tab2'!B36="","",'tab2'!B36)</f>
        <v>1</v>
      </c>
    </row>
    <row r="32" spans="1:4" x14ac:dyDescent="0.25">
      <c r="A32" t="str">
        <f>LEFT('tab2'!A37,24)</f>
        <v>RPPM.01.01.01-22-0025/16</v>
      </c>
      <c r="B32" t="str">
        <f>IF(AND(A32="",D32&lt;&gt;""),B31,LEFT('tab2'!A37,24))</f>
        <v>RPPM.01.01.01-22-0025/16</v>
      </c>
      <c r="C32" t="str">
        <f t="shared" si="0"/>
        <v>RPPM.01.01.01-22-0025/16</v>
      </c>
      <c r="D32" t="str">
        <f>IF('tab2'!B37="","",'tab2'!B37)</f>
        <v>Cały Kraj</v>
      </c>
    </row>
    <row r="33" spans="1:4" x14ac:dyDescent="0.25">
      <c r="A33" t="str">
        <f>LEFT('tab2'!A38,24)</f>
        <v>RPPM.01.01.01-22-0025/16</v>
      </c>
      <c r="B33" t="str">
        <f>IF(AND(A33="",D33&lt;&gt;""),B32,LEFT('tab2'!A38,24))</f>
        <v>RPPM.01.01.01-22-0025/16</v>
      </c>
      <c r="C33" t="str">
        <f t="shared" si="0"/>
        <v>RPPM.01.01.01-22-0025/16</v>
      </c>
      <c r="D33">
        <f>IF('tab2'!B38="","",'tab2'!B38)</f>
        <v>1</v>
      </c>
    </row>
    <row r="34" spans="1:4" x14ac:dyDescent="0.25">
      <c r="A34" t="str">
        <f>LEFT('tab2'!A39,24)</f>
        <v>RPPM.01.01.01-22-0025/17</v>
      </c>
      <c r="B34" t="str">
        <f>IF(AND(A34="",D34&lt;&gt;""),B33,LEFT('tab2'!A39,24))</f>
        <v>RPPM.01.01.01-22-0025/17</v>
      </c>
      <c r="C34" t="str">
        <f t="shared" si="0"/>
        <v>RPPM.01.01.01-22-0025/17</v>
      </c>
      <c r="D34" t="str">
        <f>IF('tab2'!B39="","",'tab2'!B39)</f>
        <v>WOJ.: POMORSKIE, POW.: Gdańsk, GM.: Gdańsk</v>
      </c>
    </row>
    <row r="35" spans="1:4" x14ac:dyDescent="0.25">
      <c r="A35" t="str">
        <f>LEFT('tab2'!A40,24)</f>
        <v>RPPM.01.01.01-22-0025/17</v>
      </c>
      <c r="B35" t="str">
        <f>IF(AND(A35="",D35&lt;&gt;""),B34,LEFT('tab2'!A40,24))</f>
        <v>RPPM.01.01.01-22-0025/17</v>
      </c>
      <c r="C35" t="str">
        <f t="shared" si="0"/>
        <v>RPPM.01.01.01-22-0025/17</v>
      </c>
      <c r="D35">
        <f>IF('tab2'!B40="","",'tab2'!B40)</f>
        <v>1</v>
      </c>
    </row>
    <row r="36" spans="1:4" x14ac:dyDescent="0.25">
      <c r="A36" t="str">
        <f>LEFT('tab2'!A41,24)</f>
        <v>RPPM.01.01.01-22-0026/16</v>
      </c>
      <c r="B36" t="str">
        <f>IF(AND(A36="",D36&lt;&gt;""),B35,LEFT('tab2'!A41,24))</f>
        <v>RPPM.01.01.01-22-0026/16</v>
      </c>
      <c r="C36" t="str">
        <f t="shared" si="0"/>
        <v>RPPM.01.01.01-22-0026/16</v>
      </c>
      <c r="D36" t="str">
        <f>IF('tab2'!B41="","",'tab2'!B41)</f>
        <v>WOJ.: POMORSKIE, POW.: Gdańsk, GM.: Gdańsk</v>
      </c>
    </row>
    <row r="37" spans="1:4" x14ac:dyDescent="0.25">
      <c r="A37" t="str">
        <f>LEFT('tab2'!A42,24)</f>
        <v>RPPM.01.01.01-22-0026/16</v>
      </c>
      <c r="B37" t="str">
        <f>IF(AND(A37="",D37&lt;&gt;""),B36,LEFT('tab2'!A42,24))</f>
        <v>RPPM.01.01.01-22-0026/16</v>
      </c>
      <c r="C37" t="str">
        <f t="shared" si="0"/>
        <v>RPPM.01.01.01-22-0026/16</v>
      </c>
      <c r="D37">
        <f>IF('tab2'!B42="","",'tab2'!B42)</f>
        <v>1</v>
      </c>
    </row>
    <row r="38" spans="1:4" x14ac:dyDescent="0.25">
      <c r="A38" t="str">
        <f>LEFT('tab2'!A43,24)</f>
        <v>RPPM.01.01.01-22-0026/18</v>
      </c>
      <c r="B38" t="str">
        <f>IF(AND(A38="",D38&lt;&gt;""),B37,LEFT('tab2'!A43,24))</f>
        <v>RPPM.01.01.01-22-0026/18</v>
      </c>
      <c r="C38" t="str">
        <f t="shared" si="0"/>
        <v>RPPM.01.01.01-22-0026/18</v>
      </c>
      <c r="D38" t="str">
        <f>IF('tab2'!B43="","",'tab2'!B43)</f>
        <v>Cały Kraj</v>
      </c>
    </row>
    <row r="39" spans="1:4" x14ac:dyDescent="0.25">
      <c r="A39" t="str">
        <f>LEFT('tab2'!A44,24)</f>
        <v>RPPM.01.01.01-22-0026/18</v>
      </c>
      <c r="B39" t="str">
        <f>IF(AND(A39="",D39&lt;&gt;""),B38,LEFT('tab2'!A44,24))</f>
        <v>RPPM.01.01.01-22-0026/18</v>
      </c>
      <c r="C39" t="str">
        <f t="shared" si="0"/>
        <v>RPPM.01.01.01-22-0026/18</v>
      </c>
      <c r="D39">
        <f>IF('tab2'!B44="","",'tab2'!B44)</f>
        <v>1</v>
      </c>
    </row>
    <row r="40" spans="1:4" x14ac:dyDescent="0.25">
      <c r="A40" t="str">
        <f>LEFT('tab2'!A45,24)</f>
        <v>RPPM.01.01.01-22-0027/18</v>
      </c>
      <c r="B40" t="str">
        <f>IF(AND(A40="",D40&lt;&gt;""),B39,LEFT('tab2'!A45,24))</f>
        <v>RPPM.01.01.01-22-0027/18</v>
      </c>
      <c r="C40" t="str">
        <f t="shared" si="0"/>
        <v>RPPM.01.01.01-22-0027/18</v>
      </c>
      <c r="D40" t="str">
        <f>IF('tab2'!B45="","",'tab2'!B45)</f>
        <v>Cały Kraj</v>
      </c>
    </row>
    <row r="41" spans="1:4" x14ac:dyDescent="0.25">
      <c r="A41" t="str">
        <f>LEFT('tab2'!A46,24)</f>
        <v>RPPM.01.01.01-22-0027/18</v>
      </c>
      <c r="B41" t="str">
        <f>IF(AND(A41="",D41&lt;&gt;""),B40,LEFT('tab2'!A46,24))</f>
        <v>RPPM.01.01.01-22-0027/18</v>
      </c>
      <c r="C41" t="str">
        <f t="shared" si="0"/>
        <v>RPPM.01.01.01-22-0027/18</v>
      </c>
      <c r="D41">
        <f>IF('tab2'!B46="","",'tab2'!B46)</f>
        <v>1</v>
      </c>
    </row>
    <row r="42" spans="1:4" x14ac:dyDescent="0.25">
      <c r="A42" t="str">
        <f>LEFT('tab2'!A47,24)</f>
        <v>RPPM.01.01.01-22-0028/18</v>
      </c>
      <c r="B42" t="str">
        <f>IF(AND(A42="",D42&lt;&gt;""),B41,LEFT('tab2'!A47,24))</f>
        <v>RPPM.01.01.01-22-0028/18</v>
      </c>
      <c r="C42" t="str">
        <f t="shared" si="0"/>
        <v>RPPM.01.01.01-22-0028/18</v>
      </c>
      <c r="D42" t="str">
        <f>IF('tab2'!B47="","",'tab2'!B47)</f>
        <v>Cały Kraj</v>
      </c>
    </row>
    <row r="43" spans="1:4" x14ac:dyDescent="0.25">
      <c r="A43" t="str">
        <f>LEFT('tab2'!A48,24)</f>
        <v>RPPM.01.01.01-22-0028/18</v>
      </c>
      <c r="B43" t="str">
        <f>IF(AND(A43="",D43&lt;&gt;""),B42,LEFT('tab2'!A48,24))</f>
        <v>RPPM.01.01.01-22-0028/18</v>
      </c>
      <c r="C43" t="str">
        <f t="shared" si="0"/>
        <v>RPPM.01.01.01-22-0028/18</v>
      </c>
      <c r="D43">
        <f>IF('tab2'!B48="","",'tab2'!B48)</f>
        <v>1</v>
      </c>
    </row>
    <row r="44" spans="1:4" x14ac:dyDescent="0.25">
      <c r="A44" t="str">
        <f>LEFT('tab2'!A49,24)</f>
        <v>RPPM.01.01.01-22-0029/18</v>
      </c>
      <c r="B44" t="str">
        <f>IF(AND(A44="",D44&lt;&gt;""),B43,LEFT('tab2'!A49,24))</f>
        <v>RPPM.01.01.01-22-0029/18</v>
      </c>
      <c r="C44" t="str">
        <f t="shared" si="0"/>
        <v>RPPM.01.01.01-22-0029/18</v>
      </c>
      <c r="D44" t="str">
        <f>IF('tab2'!B49="","",'tab2'!B49)</f>
        <v>Cały Kraj</v>
      </c>
    </row>
    <row r="45" spans="1:4" x14ac:dyDescent="0.25">
      <c r="A45" t="str">
        <f>LEFT('tab2'!A50,24)</f>
        <v>RPPM.01.01.01-22-0029/18</v>
      </c>
      <c r="B45" t="str">
        <f>IF(AND(A45="",D45&lt;&gt;""),B44,LEFT('tab2'!A50,24))</f>
        <v>RPPM.01.01.01-22-0029/18</v>
      </c>
      <c r="C45" t="str">
        <f t="shared" si="0"/>
        <v>RPPM.01.01.01-22-0029/18</v>
      </c>
      <c r="D45">
        <f>IF('tab2'!B50="","",'tab2'!B50)</f>
        <v>1</v>
      </c>
    </row>
    <row r="46" spans="1:4" x14ac:dyDescent="0.25">
      <c r="A46" t="str">
        <f>LEFT('tab2'!A51,24)</f>
        <v>RPPM.01.01.01-22-0031/18</v>
      </c>
      <c r="B46" t="str">
        <f>IF(AND(A46="",D46&lt;&gt;""),B45,LEFT('tab2'!A51,24))</f>
        <v>RPPM.01.01.01-22-0031/18</v>
      </c>
      <c r="C46" t="str">
        <f t="shared" si="0"/>
        <v>RPPM.01.01.01-22-0031/18</v>
      </c>
      <c r="D46" t="str">
        <f>IF('tab2'!B51="","",'tab2'!B51)</f>
        <v>WOJ.: POMORSKIE, POW.: gdański, GM.: Trąbki Wielkie</v>
      </c>
    </row>
    <row r="47" spans="1:4" x14ac:dyDescent="0.25">
      <c r="A47" t="str">
        <f>LEFT('tab2'!A52,24)</f>
        <v>RPPM.01.01.01-22-0031/18</v>
      </c>
      <c r="B47" t="str">
        <f>IF(AND(A47="",D47&lt;&gt;""),B46,LEFT('tab2'!A52,24))</f>
        <v>RPPM.01.01.01-22-0031/18</v>
      </c>
      <c r="C47" t="str">
        <f t="shared" si="0"/>
        <v>RPPM.01.01.01-22-0031/18</v>
      </c>
      <c r="D47">
        <f>IF('tab2'!B52="","",'tab2'!B52)</f>
        <v>1</v>
      </c>
    </row>
    <row r="48" spans="1:4" x14ac:dyDescent="0.25">
      <c r="A48" t="str">
        <f>LEFT('tab2'!A53,24)</f>
        <v>RPPM.01.01.01-22-0032/17</v>
      </c>
      <c r="B48" t="str">
        <f>IF(AND(A48="",D48&lt;&gt;""),B47,LEFT('tab2'!A53,24))</f>
        <v>RPPM.01.01.01-22-0032/17</v>
      </c>
      <c r="C48" t="str">
        <f t="shared" si="0"/>
        <v>RPPM.01.01.01-22-0032/17</v>
      </c>
      <c r="D48" t="str">
        <f>IF('tab2'!B53="","",'tab2'!B53)</f>
        <v>WOJ.: POMORSKIE, POW.: Gdańsk, GM.: Gdańsk</v>
      </c>
    </row>
    <row r="49" spans="1:4" x14ac:dyDescent="0.25">
      <c r="A49" t="str">
        <f>LEFT('tab2'!A54,24)</f>
        <v/>
      </c>
      <c r="B49" t="str">
        <f>IF(AND(A49="",D49&lt;&gt;""),B48,LEFT('tab2'!A54,24))</f>
        <v>RPPM.01.01.01-22-0032/17</v>
      </c>
      <c r="C49" t="str">
        <f t="shared" si="0"/>
        <v>RPPM.01.01.01-22-0032/17</v>
      </c>
      <c r="D49" t="str">
        <f>IF('tab2'!B54="","",'tab2'!B54)</f>
        <v>WOJ.: POMORSKIE, POW.: gdański, GM.: Trąbki Wielkie</v>
      </c>
    </row>
    <row r="50" spans="1:4" x14ac:dyDescent="0.25">
      <c r="A50" t="str">
        <f>LEFT('tab2'!A55,24)</f>
        <v>RPPM.01.01.01-22-0032/17</v>
      </c>
      <c r="B50" t="str">
        <f>IF(AND(A50="",D50&lt;&gt;""),B49,LEFT('tab2'!A55,24))</f>
        <v>RPPM.01.01.01-22-0032/17</v>
      </c>
      <c r="C50" t="str">
        <f t="shared" si="0"/>
        <v>RPPM.01.01.01-22-0032/17</v>
      </c>
      <c r="D50">
        <f>IF('tab2'!B55="","",'tab2'!B55)</f>
        <v>2</v>
      </c>
    </row>
    <row r="51" spans="1:4" x14ac:dyDescent="0.25">
      <c r="A51" t="str">
        <f>LEFT('tab2'!A56,24)</f>
        <v>RPPM.01.01.01-22-0032/18</v>
      </c>
      <c r="B51" t="str">
        <f>IF(AND(A51="",D51&lt;&gt;""),B50,LEFT('tab2'!A56,24))</f>
        <v>RPPM.01.01.01-22-0032/18</v>
      </c>
      <c r="C51" t="str">
        <f t="shared" si="0"/>
        <v>RPPM.01.01.01-22-0032/18</v>
      </c>
      <c r="D51" t="str">
        <f>IF('tab2'!B56="","",'tab2'!B56)</f>
        <v>Cały Kraj</v>
      </c>
    </row>
    <row r="52" spans="1:4" x14ac:dyDescent="0.25">
      <c r="A52" t="str">
        <f>LEFT('tab2'!A57,24)</f>
        <v>RPPM.01.01.01-22-0032/18</v>
      </c>
      <c r="B52" t="str">
        <f>IF(AND(A52="",D52&lt;&gt;""),B51,LEFT('tab2'!A57,24))</f>
        <v>RPPM.01.01.01-22-0032/18</v>
      </c>
      <c r="C52" t="str">
        <f t="shared" si="0"/>
        <v>RPPM.01.01.01-22-0032/18</v>
      </c>
      <c r="D52">
        <f>IF('tab2'!B57="","",'tab2'!B57)</f>
        <v>1</v>
      </c>
    </row>
    <row r="53" spans="1:4" x14ac:dyDescent="0.25">
      <c r="A53" t="str">
        <f>LEFT('tab2'!A58,24)</f>
        <v>RPPM.01.01.01-22-0033/17</v>
      </c>
      <c r="B53" t="str">
        <f>IF(AND(A53="",D53&lt;&gt;""),B52,LEFT('tab2'!A58,24))</f>
        <v>RPPM.01.01.01-22-0033/17</v>
      </c>
      <c r="C53" t="str">
        <f t="shared" si="0"/>
        <v>RPPM.01.01.01-22-0033/17</v>
      </c>
      <c r="D53" t="str">
        <f>IF('tab2'!B58="","",'tab2'!B58)</f>
        <v>Cały Kraj</v>
      </c>
    </row>
    <row r="54" spans="1:4" x14ac:dyDescent="0.25">
      <c r="A54" t="str">
        <f>LEFT('tab2'!A59,24)</f>
        <v>RPPM.01.01.01-22-0033/17</v>
      </c>
      <c r="B54" t="str">
        <f>IF(AND(A54="",D54&lt;&gt;""),B53,LEFT('tab2'!A59,24))</f>
        <v>RPPM.01.01.01-22-0033/17</v>
      </c>
      <c r="C54" t="str">
        <f t="shared" si="0"/>
        <v>RPPM.01.01.01-22-0033/17</v>
      </c>
      <c r="D54">
        <f>IF('tab2'!B59="","",'tab2'!B59)</f>
        <v>1</v>
      </c>
    </row>
    <row r="55" spans="1:4" x14ac:dyDescent="0.25">
      <c r="A55" t="str">
        <f>LEFT('tab2'!A60,24)</f>
        <v>RPPM.01.01.01-22-0034/16</v>
      </c>
      <c r="B55" t="str">
        <f>IF(AND(A55="",D55&lt;&gt;""),B54,LEFT('tab2'!A60,24))</f>
        <v>RPPM.01.01.01-22-0034/16</v>
      </c>
      <c r="C55" t="str">
        <f t="shared" si="0"/>
        <v>RPPM.01.01.01-22-0034/16</v>
      </c>
      <c r="D55" t="str">
        <f>IF('tab2'!B60="","",'tab2'!B60)</f>
        <v>WOJ.: POMORSKIE, POW.: kartuski, GM.: Żukowo</v>
      </c>
    </row>
    <row r="56" spans="1:4" x14ac:dyDescent="0.25">
      <c r="A56" t="str">
        <f>LEFT('tab2'!A61,24)</f>
        <v>RPPM.01.01.01-22-0034/16</v>
      </c>
      <c r="B56" t="str">
        <f>IF(AND(A56="",D56&lt;&gt;""),B55,LEFT('tab2'!A61,24))</f>
        <v>RPPM.01.01.01-22-0034/16</v>
      </c>
      <c r="C56" t="str">
        <f t="shared" si="0"/>
        <v>RPPM.01.01.01-22-0034/16</v>
      </c>
      <c r="D56">
        <f>IF('tab2'!B61="","",'tab2'!B61)</f>
        <v>1</v>
      </c>
    </row>
    <row r="57" spans="1:4" x14ac:dyDescent="0.25">
      <c r="A57" t="str">
        <f>LEFT('tab2'!A62,24)</f>
        <v>RPPM.01.01.01-22-0034/17</v>
      </c>
      <c r="B57" t="str">
        <f>IF(AND(A57="",D57&lt;&gt;""),B56,LEFT('tab2'!A62,24))</f>
        <v>RPPM.01.01.01-22-0034/17</v>
      </c>
      <c r="C57" t="str">
        <f t="shared" si="0"/>
        <v>RPPM.01.01.01-22-0034/17</v>
      </c>
      <c r="D57" t="str">
        <f>IF('tab2'!B62="","",'tab2'!B62)</f>
        <v>WOJ.: POMORSKIE, POW.: Gdynia, GM.: Gdynia</v>
      </c>
    </row>
    <row r="58" spans="1:4" x14ac:dyDescent="0.25">
      <c r="A58" t="str">
        <f>LEFT('tab2'!A63,24)</f>
        <v>RPPM.01.01.01-22-0034/17</v>
      </c>
      <c r="B58" t="str">
        <f>IF(AND(A58="",D58&lt;&gt;""),B57,LEFT('tab2'!A63,24))</f>
        <v>RPPM.01.01.01-22-0034/17</v>
      </c>
      <c r="C58" t="str">
        <f t="shared" si="0"/>
        <v>RPPM.01.01.01-22-0034/17</v>
      </c>
      <c r="D58">
        <f>IF('tab2'!B63="","",'tab2'!B63)</f>
        <v>1</v>
      </c>
    </row>
    <row r="59" spans="1:4" x14ac:dyDescent="0.25">
      <c r="A59" t="str">
        <f>LEFT('tab2'!A64,24)</f>
        <v>RPPM.01.01.01-22-0036/18</v>
      </c>
      <c r="B59" t="str">
        <f>IF(AND(A59="",D59&lt;&gt;""),B58,LEFT('tab2'!A64,24))</f>
        <v>RPPM.01.01.01-22-0036/18</v>
      </c>
      <c r="C59" t="str">
        <f t="shared" si="0"/>
        <v>RPPM.01.01.01-22-0036/18</v>
      </c>
      <c r="D59" t="str">
        <f>IF('tab2'!B64="","",'tab2'!B64)</f>
        <v>Cały Kraj</v>
      </c>
    </row>
    <row r="60" spans="1:4" x14ac:dyDescent="0.25">
      <c r="A60" t="str">
        <f>LEFT('tab2'!A65,24)</f>
        <v>RPPM.01.01.01-22-0036/18</v>
      </c>
      <c r="B60" t="str">
        <f>IF(AND(A60="",D60&lt;&gt;""),B59,LEFT('tab2'!A65,24))</f>
        <v>RPPM.01.01.01-22-0036/18</v>
      </c>
      <c r="C60" t="str">
        <f t="shared" si="0"/>
        <v>RPPM.01.01.01-22-0036/18</v>
      </c>
      <c r="D60">
        <f>IF('tab2'!B65="","",'tab2'!B65)</f>
        <v>1</v>
      </c>
    </row>
    <row r="61" spans="1:4" x14ac:dyDescent="0.25">
      <c r="A61" t="str">
        <f>LEFT('tab2'!A66,24)</f>
        <v>RPPM.01.01.01-22-0038/18</v>
      </c>
      <c r="B61" t="str">
        <f>IF(AND(A61="",D61&lt;&gt;""),B60,LEFT('tab2'!A66,24))</f>
        <v>RPPM.01.01.01-22-0038/18</v>
      </c>
      <c r="C61" t="str">
        <f t="shared" si="0"/>
        <v>RPPM.01.01.01-22-0038/18</v>
      </c>
      <c r="D61" t="str">
        <f>IF('tab2'!B66="","",'tab2'!B66)</f>
        <v>Cały Kraj</v>
      </c>
    </row>
    <row r="62" spans="1:4" x14ac:dyDescent="0.25">
      <c r="A62" t="str">
        <f>LEFT('tab2'!A67,24)</f>
        <v>RPPM.01.01.01-22-0038/18</v>
      </c>
      <c r="B62" t="str">
        <f>IF(AND(A62="",D62&lt;&gt;""),B61,LEFT('tab2'!A67,24))</f>
        <v>RPPM.01.01.01-22-0038/18</v>
      </c>
      <c r="C62" t="str">
        <f t="shared" si="0"/>
        <v>RPPM.01.01.01-22-0038/18</v>
      </c>
      <c r="D62">
        <f>IF('tab2'!B67="","",'tab2'!B67)</f>
        <v>1</v>
      </c>
    </row>
    <row r="63" spans="1:4" x14ac:dyDescent="0.25">
      <c r="A63" t="str">
        <f>LEFT('tab2'!A68,24)</f>
        <v>RPPM.01.01.01-22-0039/16</v>
      </c>
      <c r="B63" t="str">
        <f>IF(AND(A63="",D63&lt;&gt;""),B62,LEFT('tab2'!A68,24))</f>
        <v>RPPM.01.01.01-22-0039/16</v>
      </c>
      <c r="C63" t="str">
        <f t="shared" si="0"/>
        <v>RPPM.01.01.01-22-0039/16</v>
      </c>
      <c r="D63" t="str">
        <f>IF('tab2'!B68="","",'tab2'!B68)</f>
        <v>WOJ.: POMORSKIE, POW.: Sopot, GM.: Sopot</v>
      </c>
    </row>
    <row r="64" spans="1:4" x14ac:dyDescent="0.25">
      <c r="A64" t="str">
        <f>LEFT('tab2'!A69,24)</f>
        <v>RPPM.01.01.01-22-0039/16</v>
      </c>
      <c r="B64" t="str">
        <f>IF(AND(A64="",D64&lt;&gt;""),B63,LEFT('tab2'!A69,24))</f>
        <v>RPPM.01.01.01-22-0039/16</v>
      </c>
      <c r="C64" t="str">
        <f t="shared" si="0"/>
        <v>RPPM.01.01.01-22-0039/16</v>
      </c>
      <c r="D64">
        <f>IF('tab2'!B69="","",'tab2'!B69)</f>
        <v>1</v>
      </c>
    </row>
    <row r="65" spans="1:4" x14ac:dyDescent="0.25">
      <c r="A65" t="str">
        <f>LEFT('tab2'!A70,24)</f>
        <v>RPPM.01.01.01-22-0039/18</v>
      </c>
      <c r="B65" t="str">
        <f>IF(AND(A65="",D65&lt;&gt;""),B64,LEFT('tab2'!A70,24))</f>
        <v>RPPM.01.01.01-22-0039/18</v>
      </c>
      <c r="C65" t="str">
        <f t="shared" si="0"/>
        <v>RPPM.01.01.01-22-0039/18</v>
      </c>
      <c r="D65" t="str">
        <f>IF('tab2'!B70="","",'tab2'!B70)</f>
        <v>Cały Kraj</v>
      </c>
    </row>
    <row r="66" spans="1:4" x14ac:dyDescent="0.25">
      <c r="A66" t="str">
        <f>LEFT('tab2'!A71,24)</f>
        <v>RPPM.01.01.01-22-0039/18</v>
      </c>
      <c r="B66" t="str">
        <f>IF(AND(A66="",D66&lt;&gt;""),B65,LEFT('tab2'!A71,24))</f>
        <v>RPPM.01.01.01-22-0039/18</v>
      </c>
      <c r="C66" t="str">
        <f t="shared" si="0"/>
        <v>RPPM.01.01.01-22-0039/18</v>
      </c>
      <c r="D66">
        <f>IF('tab2'!B71="","",'tab2'!B71)</f>
        <v>1</v>
      </c>
    </row>
    <row r="67" spans="1:4" x14ac:dyDescent="0.25">
      <c r="A67" t="str">
        <f>LEFT('tab2'!A72,24)</f>
        <v>RPPM.01.01.01-22-0040/18</v>
      </c>
      <c r="B67" t="str">
        <f>IF(AND(A67="",D67&lt;&gt;""),B66,LEFT('tab2'!A72,24))</f>
        <v>RPPM.01.01.01-22-0040/18</v>
      </c>
      <c r="C67" t="str">
        <f t="shared" ref="C67:C130" si="1">IF(D67="","",B67)</f>
        <v>RPPM.01.01.01-22-0040/18</v>
      </c>
      <c r="D67" t="str">
        <f>IF('tab2'!B72="","",'tab2'!B72)</f>
        <v>Cały Kraj</v>
      </c>
    </row>
    <row r="68" spans="1:4" x14ac:dyDescent="0.25">
      <c r="A68" t="str">
        <f>LEFT('tab2'!A73,24)</f>
        <v>RPPM.01.01.01-22-0040/18</v>
      </c>
      <c r="B68" t="str">
        <f>IF(AND(A68="",D68&lt;&gt;""),B67,LEFT('tab2'!A73,24))</f>
        <v>RPPM.01.01.01-22-0040/18</v>
      </c>
      <c r="C68" t="str">
        <f t="shared" si="1"/>
        <v>RPPM.01.01.01-22-0040/18</v>
      </c>
      <c r="D68">
        <f>IF('tab2'!B73="","",'tab2'!B73)</f>
        <v>1</v>
      </c>
    </row>
    <row r="69" spans="1:4" x14ac:dyDescent="0.25">
      <c r="A69" t="str">
        <f>LEFT('tab2'!A74,24)</f>
        <v>RPPM.01.01.01-22-0041/17</v>
      </c>
      <c r="B69" t="str">
        <f>IF(AND(A69="",D69&lt;&gt;""),B68,LEFT('tab2'!A74,24))</f>
        <v>RPPM.01.01.01-22-0041/17</v>
      </c>
      <c r="C69" t="str">
        <f t="shared" si="1"/>
        <v>RPPM.01.01.01-22-0041/17</v>
      </c>
      <c r="D69" t="str">
        <f>IF('tab2'!B74="","",'tab2'!B74)</f>
        <v>WOJ.: POMORSKIE, POW.: Gdynia, GM.: Gdynia</v>
      </c>
    </row>
    <row r="70" spans="1:4" x14ac:dyDescent="0.25">
      <c r="A70" t="str">
        <f>LEFT('tab2'!A75,24)</f>
        <v>RPPM.01.01.01-22-0041/17</v>
      </c>
      <c r="B70" t="str">
        <f>IF(AND(A70="",D70&lt;&gt;""),B69,LEFT('tab2'!A75,24))</f>
        <v>RPPM.01.01.01-22-0041/17</v>
      </c>
      <c r="C70" t="str">
        <f t="shared" si="1"/>
        <v>RPPM.01.01.01-22-0041/17</v>
      </c>
      <c r="D70">
        <f>IF('tab2'!B75="","",'tab2'!B75)</f>
        <v>1</v>
      </c>
    </row>
    <row r="71" spans="1:4" x14ac:dyDescent="0.25">
      <c r="A71" t="str">
        <f>LEFT('tab2'!A76,24)</f>
        <v>RPPM.01.01.01-22-0045/16</v>
      </c>
      <c r="B71" t="str">
        <f>IF(AND(A71="",D71&lt;&gt;""),B70,LEFT('tab2'!A76,24))</f>
        <v>RPPM.01.01.01-22-0045/16</v>
      </c>
      <c r="C71" t="str">
        <f t="shared" si="1"/>
        <v>RPPM.01.01.01-22-0045/16</v>
      </c>
      <c r="D71" t="str">
        <f>IF('tab2'!B76="","",'tab2'!B76)</f>
        <v>Cały Kraj</v>
      </c>
    </row>
    <row r="72" spans="1:4" x14ac:dyDescent="0.25">
      <c r="A72" t="str">
        <f>LEFT('tab2'!A77,24)</f>
        <v>RPPM.01.01.01-22-0045/16</v>
      </c>
      <c r="B72" t="str">
        <f>IF(AND(A72="",D72&lt;&gt;""),B71,LEFT('tab2'!A77,24))</f>
        <v>RPPM.01.01.01-22-0045/16</v>
      </c>
      <c r="C72" t="str">
        <f t="shared" si="1"/>
        <v>RPPM.01.01.01-22-0045/16</v>
      </c>
      <c r="D72">
        <f>IF('tab2'!B77="","",'tab2'!B77)</f>
        <v>1</v>
      </c>
    </row>
    <row r="73" spans="1:4" x14ac:dyDescent="0.25">
      <c r="A73" t="str">
        <f>LEFT('tab2'!A78,24)</f>
        <v>RPPM.01.01.01-22-0045/18</v>
      </c>
      <c r="B73" t="str">
        <f>IF(AND(A73="",D73&lt;&gt;""),B72,LEFT('tab2'!A78,24))</f>
        <v>RPPM.01.01.01-22-0045/18</v>
      </c>
      <c r="C73" t="str">
        <f t="shared" si="1"/>
        <v>RPPM.01.01.01-22-0045/18</v>
      </c>
      <c r="D73" t="str">
        <f>IF('tab2'!B78="","",'tab2'!B78)</f>
        <v>Cały Kraj</v>
      </c>
    </row>
    <row r="74" spans="1:4" x14ac:dyDescent="0.25">
      <c r="A74" t="str">
        <f>LEFT('tab2'!A79,24)</f>
        <v>RPPM.01.01.01-22-0045/18</v>
      </c>
      <c r="B74" t="str">
        <f>IF(AND(A74="",D74&lt;&gt;""),B73,LEFT('tab2'!A79,24))</f>
        <v>RPPM.01.01.01-22-0045/18</v>
      </c>
      <c r="C74" t="str">
        <f t="shared" si="1"/>
        <v>RPPM.01.01.01-22-0045/18</v>
      </c>
      <c r="D74">
        <f>IF('tab2'!B79="","",'tab2'!B79)</f>
        <v>1</v>
      </c>
    </row>
    <row r="75" spans="1:4" x14ac:dyDescent="0.25">
      <c r="A75" t="str">
        <f>LEFT('tab2'!A80,24)</f>
        <v>RPPM.01.01.01-22-0048/18</v>
      </c>
      <c r="B75" t="str">
        <f>IF(AND(A75="",D75&lt;&gt;""),B74,LEFT('tab2'!A80,24))</f>
        <v>RPPM.01.01.01-22-0048/18</v>
      </c>
      <c r="C75" t="str">
        <f t="shared" si="1"/>
        <v>RPPM.01.01.01-22-0048/18</v>
      </c>
      <c r="D75" t="str">
        <f>IF('tab2'!B80="","",'tab2'!B80)</f>
        <v>Cały Kraj</v>
      </c>
    </row>
    <row r="76" spans="1:4" x14ac:dyDescent="0.25">
      <c r="A76" t="str">
        <f>LEFT('tab2'!A81,24)</f>
        <v>RPPM.01.01.01-22-0048/18</v>
      </c>
      <c r="B76" t="str">
        <f>IF(AND(A76="",D76&lt;&gt;""),B75,LEFT('tab2'!A81,24))</f>
        <v>RPPM.01.01.01-22-0048/18</v>
      </c>
      <c r="C76" t="str">
        <f t="shared" si="1"/>
        <v>RPPM.01.01.01-22-0048/18</v>
      </c>
      <c r="D76">
        <f>IF('tab2'!B81="","",'tab2'!B81)</f>
        <v>1</v>
      </c>
    </row>
    <row r="77" spans="1:4" x14ac:dyDescent="0.25">
      <c r="A77" t="str">
        <f>LEFT('tab2'!A82,24)</f>
        <v>RPPM.01.01.01-22-0049/17</v>
      </c>
      <c r="B77" t="str">
        <f>IF(AND(A77="",D77&lt;&gt;""),B76,LEFT('tab2'!A82,24))</f>
        <v>RPPM.01.01.01-22-0049/17</v>
      </c>
      <c r="C77" t="str">
        <f t="shared" si="1"/>
        <v>RPPM.01.01.01-22-0049/17</v>
      </c>
      <c r="D77" t="str">
        <f>IF('tab2'!B82="","",'tab2'!B82)</f>
        <v>WOJ.: POMORSKIE</v>
      </c>
    </row>
    <row r="78" spans="1:4" x14ac:dyDescent="0.25">
      <c r="A78" t="str">
        <f>LEFT('tab2'!A83,24)</f>
        <v>RPPM.01.01.01-22-0049/17</v>
      </c>
      <c r="B78" t="str">
        <f>IF(AND(A78="",D78&lt;&gt;""),B77,LEFT('tab2'!A83,24))</f>
        <v>RPPM.01.01.01-22-0049/17</v>
      </c>
      <c r="C78" t="str">
        <f t="shared" si="1"/>
        <v>RPPM.01.01.01-22-0049/17</v>
      </c>
      <c r="D78">
        <f>IF('tab2'!B83="","",'tab2'!B83)</f>
        <v>1</v>
      </c>
    </row>
    <row r="79" spans="1:4" x14ac:dyDescent="0.25">
      <c r="A79" t="str">
        <f>LEFT('tab2'!A84,24)</f>
        <v>RPPM.01.01.01-22-0049/18</v>
      </c>
      <c r="B79" t="str">
        <f>IF(AND(A79="",D79&lt;&gt;""),B78,LEFT('tab2'!A84,24))</f>
        <v>RPPM.01.01.01-22-0049/18</v>
      </c>
      <c r="C79" t="str">
        <f t="shared" si="1"/>
        <v>RPPM.01.01.01-22-0049/18</v>
      </c>
      <c r="D79" t="str">
        <f>IF('tab2'!B84="","",'tab2'!B84)</f>
        <v>Cały Kraj</v>
      </c>
    </row>
    <row r="80" spans="1:4" x14ac:dyDescent="0.25">
      <c r="A80" t="str">
        <f>LEFT('tab2'!A85,24)</f>
        <v>RPPM.01.01.01-22-0049/18</v>
      </c>
      <c r="B80" t="str">
        <f>IF(AND(A80="",D80&lt;&gt;""),B79,LEFT('tab2'!A85,24))</f>
        <v>RPPM.01.01.01-22-0049/18</v>
      </c>
      <c r="C80" t="str">
        <f t="shared" si="1"/>
        <v>RPPM.01.01.01-22-0049/18</v>
      </c>
      <c r="D80">
        <f>IF('tab2'!B85="","",'tab2'!B85)</f>
        <v>1</v>
      </c>
    </row>
    <row r="81" spans="1:4" x14ac:dyDescent="0.25">
      <c r="A81" t="str">
        <f>LEFT('tab2'!A86,24)</f>
        <v>RPPM.01.01.01-22-0050/16</v>
      </c>
      <c r="B81" t="str">
        <f>IF(AND(A81="",D81&lt;&gt;""),B80,LEFT('tab2'!A86,24))</f>
        <v>RPPM.01.01.01-22-0050/16</v>
      </c>
      <c r="C81" t="str">
        <f t="shared" si="1"/>
        <v>RPPM.01.01.01-22-0050/16</v>
      </c>
      <c r="D81" t="str">
        <f>IF('tab2'!B86="","",'tab2'!B86)</f>
        <v>WOJ.: POMORSKIE, POW.: Gdańsk, GM.: Gdańsk</v>
      </c>
    </row>
    <row r="82" spans="1:4" x14ac:dyDescent="0.25">
      <c r="A82" t="str">
        <f>LEFT('tab2'!A87,24)</f>
        <v>RPPM.01.01.01-22-0050/16</v>
      </c>
      <c r="B82" t="str">
        <f>IF(AND(A82="",D82&lt;&gt;""),B81,LEFT('tab2'!A87,24))</f>
        <v>RPPM.01.01.01-22-0050/16</v>
      </c>
      <c r="C82" t="str">
        <f t="shared" si="1"/>
        <v>RPPM.01.01.01-22-0050/16</v>
      </c>
      <c r="D82">
        <f>IF('tab2'!B87="","",'tab2'!B87)</f>
        <v>1</v>
      </c>
    </row>
    <row r="83" spans="1:4" x14ac:dyDescent="0.25">
      <c r="A83" t="str">
        <f>LEFT('tab2'!A88,24)</f>
        <v>RPPM.01.01.01-22-0050/18</v>
      </c>
      <c r="B83" t="str">
        <f>IF(AND(A83="",D83&lt;&gt;""),B82,LEFT('tab2'!A88,24))</f>
        <v>RPPM.01.01.01-22-0050/18</v>
      </c>
      <c r="C83" t="str">
        <f t="shared" si="1"/>
        <v>RPPM.01.01.01-22-0050/18</v>
      </c>
      <c r="D83" t="str">
        <f>IF('tab2'!B88="","",'tab2'!B88)</f>
        <v>Cały Kraj</v>
      </c>
    </row>
    <row r="84" spans="1:4" x14ac:dyDescent="0.25">
      <c r="A84" t="str">
        <f>LEFT('tab2'!A89,24)</f>
        <v>RPPM.01.01.01-22-0050/18</v>
      </c>
      <c r="B84" t="str">
        <f>IF(AND(A84="",D84&lt;&gt;""),B83,LEFT('tab2'!A89,24))</f>
        <v>RPPM.01.01.01-22-0050/18</v>
      </c>
      <c r="C84" t="str">
        <f t="shared" si="1"/>
        <v>RPPM.01.01.01-22-0050/18</v>
      </c>
      <c r="D84">
        <f>IF('tab2'!B89="","",'tab2'!B89)</f>
        <v>1</v>
      </c>
    </row>
    <row r="85" spans="1:4" x14ac:dyDescent="0.25">
      <c r="A85" t="str">
        <f>LEFT('tab2'!A90,24)</f>
        <v>RPPM.01.01.01-22-0051/16</v>
      </c>
      <c r="B85" t="str">
        <f>IF(AND(A85="",D85&lt;&gt;""),B84,LEFT('tab2'!A90,24))</f>
        <v>RPPM.01.01.01-22-0051/16</v>
      </c>
      <c r="C85" t="str">
        <f t="shared" si="1"/>
        <v>RPPM.01.01.01-22-0051/16</v>
      </c>
      <c r="D85" t="str">
        <f>IF('tab2'!B90="","",'tab2'!B90)</f>
        <v>WOJ.: POMORSKIE, POW.: Gdańsk, GM.: Gdańsk</v>
      </c>
    </row>
    <row r="86" spans="1:4" x14ac:dyDescent="0.25">
      <c r="A86" t="str">
        <f>LEFT('tab2'!A91,24)</f>
        <v>RPPM.01.01.01-22-0051/16</v>
      </c>
      <c r="B86" t="str">
        <f>IF(AND(A86="",D86&lt;&gt;""),B85,LEFT('tab2'!A91,24))</f>
        <v>RPPM.01.01.01-22-0051/16</v>
      </c>
      <c r="C86" t="str">
        <f t="shared" si="1"/>
        <v>RPPM.01.01.01-22-0051/16</v>
      </c>
      <c r="D86">
        <f>IF('tab2'!B91="","",'tab2'!B91)</f>
        <v>1</v>
      </c>
    </row>
    <row r="87" spans="1:4" x14ac:dyDescent="0.25">
      <c r="A87" t="str">
        <f>LEFT('tab2'!A92,24)</f>
        <v>RPPM.01.01.01-22-0051/18</v>
      </c>
      <c r="B87" t="str">
        <f>IF(AND(A87="",D87&lt;&gt;""),B86,LEFT('tab2'!A92,24))</f>
        <v>RPPM.01.01.01-22-0051/18</v>
      </c>
      <c r="C87" t="str">
        <f t="shared" si="1"/>
        <v>RPPM.01.01.01-22-0051/18</v>
      </c>
      <c r="D87" t="str">
        <f>IF('tab2'!B92="","",'tab2'!B92)</f>
        <v>Cały Kraj</v>
      </c>
    </row>
    <row r="88" spans="1:4" x14ac:dyDescent="0.25">
      <c r="A88" t="str">
        <f>LEFT('tab2'!A93,24)</f>
        <v>RPPM.01.01.01-22-0051/18</v>
      </c>
      <c r="B88" t="str">
        <f>IF(AND(A88="",D88&lt;&gt;""),B87,LEFT('tab2'!A93,24))</f>
        <v>RPPM.01.01.01-22-0051/18</v>
      </c>
      <c r="C88" t="str">
        <f t="shared" si="1"/>
        <v>RPPM.01.01.01-22-0051/18</v>
      </c>
      <c r="D88">
        <f>IF('tab2'!B93="","",'tab2'!B93)</f>
        <v>1</v>
      </c>
    </row>
    <row r="89" spans="1:4" x14ac:dyDescent="0.25">
      <c r="A89" t="str">
        <f>LEFT('tab2'!A94,24)</f>
        <v>RPPM.01.01.01-22-0052/18</v>
      </c>
      <c r="B89" t="str">
        <f>IF(AND(A89="",D89&lt;&gt;""),B88,LEFT('tab2'!A94,24))</f>
        <v>RPPM.01.01.01-22-0052/18</v>
      </c>
      <c r="C89" t="str">
        <f t="shared" si="1"/>
        <v>RPPM.01.01.01-22-0052/18</v>
      </c>
      <c r="D89" t="str">
        <f>IF('tab2'!B94="","",'tab2'!B94)</f>
        <v>Cały Kraj</v>
      </c>
    </row>
    <row r="90" spans="1:4" x14ac:dyDescent="0.25">
      <c r="A90" t="str">
        <f>LEFT('tab2'!A95,24)</f>
        <v>RPPM.01.01.01-22-0052/18</v>
      </c>
      <c r="B90" t="str">
        <f>IF(AND(A90="",D90&lt;&gt;""),B89,LEFT('tab2'!A95,24))</f>
        <v>RPPM.01.01.01-22-0052/18</v>
      </c>
      <c r="C90" t="str">
        <f t="shared" si="1"/>
        <v>RPPM.01.01.01-22-0052/18</v>
      </c>
      <c r="D90">
        <f>IF('tab2'!B95="","",'tab2'!B95)</f>
        <v>1</v>
      </c>
    </row>
    <row r="91" spans="1:4" x14ac:dyDescent="0.25">
      <c r="A91" t="str">
        <f>LEFT('tab2'!A96,24)</f>
        <v>RPPM.01.01.01-22-0053/16</v>
      </c>
      <c r="B91" t="str">
        <f>IF(AND(A91="",D91&lt;&gt;""),B90,LEFT('tab2'!A96,24))</f>
        <v>RPPM.01.01.01-22-0053/16</v>
      </c>
      <c r="C91" t="str">
        <f t="shared" si="1"/>
        <v>RPPM.01.01.01-22-0053/16</v>
      </c>
      <c r="D91" t="str">
        <f>IF('tab2'!B96="","",'tab2'!B96)</f>
        <v>WOJ.: POMORSKIE, POW.: Gdańsk, GM.: Gdańsk</v>
      </c>
    </row>
    <row r="92" spans="1:4" x14ac:dyDescent="0.25">
      <c r="A92" t="str">
        <f>LEFT('tab2'!A97,24)</f>
        <v>RPPM.01.01.01-22-0053/16</v>
      </c>
      <c r="B92" t="str">
        <f>IF(AND(A92="",D92&lt;&gt;""),B91,LEFT('tab2'!A97,24))</f>
        <v>RPPM.01.01.01-22-0053/16</v>
      </c>
      <c r="C92" t="str">
        <f t="shared" si="1"/>
        <v>RPPM.01.01.01-22-0053/16</v>
      </c>
      <c r="D92">
        <f>IF('tab2'!B97="","",'tab2'!B97)</f>
        <v>1</v>
      </c>
    </row>
    <row r="93" spans="1:4" x14ac:dyDescent="0.25">
      <c r="A93" t="str">
        <f>LEFT('tab2'!A98,24)</f>
        <v>RPPM.01.01.01-22-0055/16</v>
      </c>
      <c r="B93" t="str">
        <f>IF(AND(A93="",D93&lt;&gt;""),B92,LEFT('tab2'!A98,24))</f>
        <v>RPPM.01.01.01-22-0055/16</v>
      </c>
      <c r="C93" t="str">
        <f t="shared" si="1"/>
        <v>RPPM.01.01.01-22-0055/16</v>
      </c>
      <c r="D93" t="str">
        <f>IF('tab2'!B98="","",'tab2'!B98)</f>
        <v>WOJ.: POMORSKIE, POW.: Gdynia, GM.: Gdynia</v>
      </c>
    </row>
    <row r="94" spans="1:4" x14ac:dyDescent="0.25">
      <c r="A94" t="str">
        <f>LEFT('tab2'!A99,24)</f>
        <v>RPPM.01.01.01-22-0055/16</v>
      </c>
      <c r="B94" t="str">
        <f>IF(AND(A94="",D94&lt;&gt;""),B93,LEFT('tab2'!A99,24))</f>
        <v>RPPM.01.01.01-22-0055/16</v>
      </c>
      <c r="C94" t="str">
        <f t="shared" si="1"/>
        <v>RPPM.01.01.01-22-0055/16</v>
      </c>
      <c r="D94">
        <f>IF('tab2'!B99="","",'tab2'!B99)</f>
        <v>1</v>
      </c>
    </row>
    <row r="95" spans="1:4" x14ac:dyDescent="0.25">
      <c r="A95" t="str">
        <f>LEFT('tab2'!A100,24)</f>
        <v>RPPM.01.01.01-22-0058/17</v>
      </c>
      <c r="B95" t="str">
        <f>IF(AND(A95="",D95&lt;&gt;""),B94,LEFT('tab2'!A100,24))</f>
        <v>RPPM.01.01.01-22-0058/17</v>
      </c>
      <c r="C95" t="str">
        <f t="shared" si="1"/>
        <v>RPPM.01.01.01-22-0058/17</v>
      </c>
      <c r="D95" t="str">
        <f>IF('tab2'!B100="","",'tab2'!B100)</f>
        <v>WOJ.: POMORSKIE, POW.: gdański, GM.: Pruszcz Gdański</v>
      </c>
    </row>
    <row r="96" spans="1:4" x14ac:dyDescent="0.25">
      <c r="A96" t="str">
        <f>LEFT('tab2'!A101,24)</f>
        <v>RPPM.01.01.01-22-0058/17</v>
      </c>
      <c r="B96" t="str">
        <f>IF(AND(A96="",D96&lt;&gt;""),B95,LEFT('tab2'!A101,24))</f>
        <v>RPPM.01.01.01-22-0058/17</v>
      </c>
      <c r="C96" t="str">
        <f t="shared" si="1"/>
        <v>RPPM.01.01.01-22-0058/17</v>
      </c>
      <c r="D96">
        <f>IF('tab2'!B101="","",'tab2'!B101)</f>
        <v>1</v>
      </c>
    </row>
    <row r="97" spans="1:4" x14ac:dyDescent="0.25">
      <c r="A97" t="str">
        <f>LEFT('tab2'!A102,24)</f>
        <v>RPPM.01.01.01-22-0060/17</v>
      </c>
      <c r="B97" t="str">
        <f>IF(AND(A97="",D97&lt;&gt;""),B96,LEFT('tab2'!A102,24))</f>
        <v>RPPM.01.01.01-22-0060/17</v>
      </c>
      <c r="C97" t="str">
        <f t="shared" si="1"/>
        <v>RPPM.01.01.01-22-0060/17</v>
      </c>
      <c r="D97" t="str">
        <f>IF('tab2'!B102="","",'tab2'!B102)</f>
        <v>WOJ.: POMORSKIE, POW.: Gdańsk, GM.: Gdańsk</v>
      </c>
    </row>
    <row r="98" spans="1:4" x14ac:dyDescent="0.25">
      <c r="A98" t="str">
        <f>LEFT('tab2'!A103,24)</f>
        <v>RPPM.01.01.01-22-0060/17</v>
      </c>
      <c r="B98" t="str">
        <f>IF(AND(A98="",D98&lt;&gt;""),B97,LEFT('tab2'!A103,24))</f>
        <v>RPPM.01.01.01-22-0060/17</v>
      </c>
      <c r="C98" t="str">
        <f t="shared" si="1"/>
        <v>RPPM.01.01.01-22-0060/17</v>
      </c>
      <c r="D98">
        <f>IF('tab2'!B103="","",'tab2'!B103)</f>
        <v>1</v>
      </c>
    </row>
    <row r="99" spans="1:4" x14ac:dyDescent="0.25">
      <c r="A99" t="str">
        <f>LEFT('tab2'!A104,24)</f>
        <v>RPPM.01.01.01-22-0060/18</v>
      </c>
      <c r="B99" t="str">
        <f>IF(AND(A99="",D99&lt;&gt;""),B98,LEFT('tab2'!A104,24))</f>
        <v>RPPM.01.01.01-22-0060/18</v>
      </c>
      <c r="C99" t="str">
        <f t="shared" si="1"/>
        <v>RPPM.01.01.01-22-0060/18</v>
      </c>
      <c r="D99" t="str">
        <f>IF('tab2'!B104="","",'tab2'!B104)</f>
        <v>Cały Kraj</v>
      </c>
    </row>
    <row r="100" spans="1:4" x14ac:dyDescent="0.25">
      <c r="A100" t="str">
        <f>LEFT('tab2'!A105,24)</f>
        <v>RPPM.01.01.01-22-0060/18</v>
      </c>
      <c r="B100" t="str">
        <f>IF(AND(A100="",D100&lt;&gt;""),B99,LEFT('tab2'!A105,24))</f>
        <v>RPPM.01.01.01-22-0060/18</v>
      </c>
      <c r="C100" t="str">
        <f t="shared" si="1"/>
        <v>RPPM.01.01.01-22-0060/18</v>
      </c>
      <c r="D100">
        <f>IF('tab2'!B105="","",'tab2'!B105)</f>
        <v>1</v>
      </c>
    </row>
    <row r="101" spans="1:4" x14ac:dyDescent="0.25">
      <c r="A101" t="str">
        <f>LEFT('tab2'!A106,24)</f>
        <v>RPPM.01.01.01-22-0061/16</v>
      </c>
      <c r="B101" t="str">
        <f>IF(AND(A101="",D101&lt;&gt;""),B100,LEFT('tab2'!A106,24))</f>
        <v>RPPM.01.01.01-22-0061/16</v>
      </c>
      <c r="C101" t="str">
        <f t="shared" si="1"/>
        <v>RPPM.01.01.01-22-0061/16</v>
      </c>
      <c r="D101" t="str">
        <f>IF('tab2'!B106="","",'tab2'!B106)</f>
        <v>WOJ.: POMORSKIE, POW.: Gdańsk, GM.: Gdańsk</v>
      </c>
    </row>
    <row r="102" spans="1:4" x14ac:dyDescent="0.25">
      <c r="A102" t="str">
        <f>LEFT('tab2'!A107,24)</f>
        <v>RPPM.01.01.01-22-0061/16</v>
      </c>
      <c r="B102" t="str">
        <f>IF(AND(A102="",D102&lt;&gt;""),B101,LEFT('tab2'!A107,24))</f>
        <v>RPPM.01.01.01-22-0061/16</v>
      </c>
      <c r="C102" t="str">
        <f t="shared" si="1"/>
        <v>RPPM.01.01.01-22-0061/16</v>
      </c>
      <c r="D102">
        <f>IF('tab2'!B107="","",'tab2'!B107)</f>
        <v>1</v>
      </c>
    </row>
    <row r="103" spans="1:4" x14ac:dyDescent="0.25">
      <c r="A103" t="str">
        <f>LEFT('tab2'!A108,24)</f>
        <v>RPPM.01.01.01-22-0062/18</v>
      </c>
      <c r="B103" t="str">
        <f>IF(AND(A103="",D103&lt;&gt;""),B102,LEFT('tab2'!A108,24))</f>
        <v>RPPM.01.01.01-22-0062/18</v>
      </c>
      <c r="C103" t="str">
        <f t="shared" si="1"/>
        <v>RPPM.01.01.01-22-0062/18</v>
      </c>
      <c r="D103" t="str">
        <f>IF('tab2'!B108="","",'tab2'!B108)</f>
        <v>Cały Kraj</v>
      </c>
    </row>
    <row r="104" spans="1:4" x14ac:dyDescent="0.25">
      <c r="A104" t="str">
        <f>LEFT('tab2'!A109,24)</f>
        <v>RPPM.01.01.01-22-0062/18</v>
      </c>
      <c r="B104" t="str">
        <f>IF(AND(A104="",D104&lt;&gt;""),B103,LEFT('tab2'!A109,24))</f>
        <v>RPPM.01.01.01-22-0062/18</v>
      </c>
      <c r="C104" t="str">
        <f t="shared" si="1"/>
        <v>RPPM.01.01.01-22-0062/18</v>
      </c>
      <c r="D104">
        <f>IF('tab2'!B109="","",'tab2'!B109)</f>
        <v>1</v>
      </c>
    </row>
    <row r="105" spans="1:4" x14ac:dyDescent="0.25">
      <c r="A105" t="str">
        <f>LEFT('tab2'!A110,24)</f>
        <v>RPPM.01.01.01-22-0063/16</v>
      </c>
      <c r="B105" t="str">
        <f>IF(AND(A105="",D105&lt;&gt;""),B104,LEFT('tab2'!A110,24))</f>
        <v>RPPM.01.01.01-22-0063/16</v>
      </c>
      <c r="C105" t="str">
        <f t="shared" si="1"/>
        <v>RPPM.01.01.01-22-0063/16</v>
      </c>
      <c r="D105" t="str">
        <f>IF('tab2'!B110="","",'tab2'!B110)</f>
        <v>WOJ.: POMORSKIE, POW.: Gdynia, GM.: Gdynia</v>
      </c>
    </row>
    <row r="106" spans="1:4" x14ac:dyDescent="0.25">
      <c r="A106" t="str">
        <f>LEFT('tab2'!A111,24)</f>
        <v>RPPM.01.01.01-22-0063/16</v>
      </c>
      <c r="B106" t="str">
        <f>IF(AND(A106="",D106&lt;&gt;""),B105,LEFT('tab2'!A111,24))</f>
        <v>RPPM.01.01.01-22-0063/16</v>
      </c>
      <c r="C106" t="str">
        <f t="shared" si="1"/>
        <v>RPPM.01.01.01-22-0063/16</v>
      </c>
      <c r="D106">
        <f>IF('tab2'!B111="","",'tab2'!B111)</f>
        <v>1</v>
      </c>
    </row>
    <row r="107" spans="1:4" x14ac:dyDescent="0.25">
      <c r="A107" t="str">
        <f>LEFT('tab2'!A112,24)</f>
        <v>RPPM.01.01.01-22-0067/16</v>
      </c>
      <c r="B107" t="str">
        <f>IF(AND(A107="",D107&lt;&gt;""),B106,LEFT('tab2'!A112,24))</f>
        <v>RPPM.01.01.01-22-0067/16</v>
      </c>
      <c r="C107" t="str">
        <f t="shared" si="1"/>
        <v>RPPM.01.01.01-22-0067/16</v>
      </c>
      <c r="D107" t="str">
        <f>IF('tab2'!B112="","",'tab2'!B112)</f>
        <v>WOJ.: POMORSKIE, POW.: Gdańsk, GM.: Gdańsk</v>
      </c>
    </row>
    <row r="108" spans="1:4" x14ac:dyDescent="0.25">
      <c r="A108" t="str">
        <f>LEFT('tab2'!A113,24)</f>
        <v>RPPM.01.01.01-22-0067/16</v>
      </c>
      <c r="B108" t="str">
        <f>IF(AND(A108="",D108&lt;&gt;""),B107,LEFT('tab2'!A113,24))</f>
        <v>RPPM.01.01.01-22-0067/16</v>
      </c>
      <c r="C108" t="str">
        <f t="shared" si="1"/>
        <v>RPPM.01.01.01-22-0067/16</v>
      </c>
      <c r="D108">
        <f>IF('tab2'!B113="","",'tab2'!B113)</f>
        <v>1</v>
      </c>
    </row>
    <row r="109" spans="1:4" x14ac:dyDescent="0.25">
      <c r="A109" t="str">
        <f>LEFT('tab2'!A114,24)</f>
        <v>RPPM.01.01.01-22-0068/16</v>
      </c>
      <c r="B109" t="str">
        <f>IF(AND(A109="",D109&lt;&gt;""),B108,LEFT('tab2'!A114,24))</f>
        <v>RPPM.01.01.01-22-0068/16</v>
      </c>
      <c r="C109" t="str">
        <f t="shared" si="1"/>
        <v>RPPM.01.01.01-22-0068/16</v>
      </c>
      <c r="D109" t="str">
        <f>IF('tab2'!B114="","",'tab2'!B114)</f>
        <v>WOJ.: POMORSKIE, POW.: Gdańsk, GM.: Gdańsk</v>
      </c>
    </row>
    <row r="110" spans="1:4" x14ac:dyDescent="0.25">
      <c r="A110" t="str">
        <f>LEFT('tab2'!A115,24)</f>
        <v>RPPM.01.01.01-22-0068/16</v>
      </c>
      <c r="B110" t="str">
        <f>IF(AND(A110="",D110&lt;&gt;""),B109,LEFT('tab2'!A115,24))</f>
        <v>RPPM.01.01.01-22-0068/16</v>
      </c>
      <c r="C110" t="str">
        <f t="shared" si="1"/>
        <v>RPPM.01.01.01-22-0068/16</v>
      </c>
      <c r="D110">
        <f>IF('tab2'!B115="","",'tab2'!B115)</f>
        <v>1</v>
      </c>
    </row>
    <row r="111" spans="1:4" x14ac:dyDescent="0.25">
      <c r="A111" t="str">
        <f>LEFT('tab2'!A116,24)</f>
        <v>RPPM.01.01.01-22-0070/16</v>
      </c>
      <c r="B111" t="str">
        <f>IF(AND(A111="",D111&lt;&gt;""),B110,LEFT('tab2'!A116,24))</f>
        <v>RPPM.01.01.01-22-0070/16</v>
      </c>
      <c r="C111" t="str">
        <f t="shared" si="1"/>
        <v>RPPM.01.01.01-22-0070/16</v>
      </c>
      <c r="D111" t="str">
        <f>IF('tab2'!B116="","",'tab2'!B116)</f>
        <v>WOJ.: POMORSKIE, POW.: Gdańsk, GM.: Gdańsk</v>
      </c>
    </row>
    <row r="112" spans="1:4" x14ac:dyDescent="0.25">
      <c r="A112" t="str">
        <f>LEFT('tab2'!A117,24)</f>
        <v>RPPM.01.01.01-22-0070/16</v>
      </c>
      <c r="B112" t="str">
        <f>IF(AND(A112="",D112&lt;&gt;""),B111,LEFT('tab2'!A117,24))</f>
        <v>RPPM.01.01.01-22-0070/16</v>
      </c>
      <c r="C112" t="str">
        <f t="shared" si="1"/>
        <v>RPPM.01.01.01-22-0070/16</v>
      </c>
      <c r="D112">
        <f>IF('tab2'!B117="","",'tab2'!B117)</f>
        <v>1</v>
      </c>
    </row>
    <row r="113" spans="1:4" x14ac:dyDescent="0.25">
      <c r="A113" t="str">
        <f>LEFT('tab2'!A118,24)</f>
        <v>RPPM.01.01.01-22-0076/16</v>
      </c>
      <c r="B113" t="str">
        <f>IF(AND(A113="",D113&lt;&gt;""),B112,LEFT('tab2'!A118,24))</f>
        <v>RPPM.01.01.01-22-0076/16</v>
      </c>
      <c r="C113" t="str">
        <f t="shared" si="1"/>
        <v>RPPM.01.01.01-22-0076/16</v>
      </c>
      <c r="D113" t="str">
        <f>IF('tab2'!B118="","",'tab2'!B118)</f>
        <v>WOJ.: POMORSKIE, POW.: Gdańsk, GM.: Gdańsk</v>
      </c>
    </row>
    <row r="114" spans="1:4" x14ac:dyDescent="0.25">
      <c r="A114" t="str">
        <f>LEFT('tab2'!A119,24)</f>
        <v>RPPM.01.01.01-22-0076/16</v>
      </c>
      <c r="B114" t="str">
        <f>IF(AND(A114="",D114&lt;&gt;""),B113,LEFT('tab2'!A119,24))</f>
        <v>RPPM.01.01.01-22-0076/16</v>
      </c>
      <c r="C114" t="str">
        <f t="shared" si="1"/>
        <v>RPPM.01.01.01-22-0076/16</v>
      </c>
      <c r="D114">
        <f>IF('tab2'!B119="","",'tab2'!B119)</f>
        <v>1</v>
      </c>
    </row>
    <row r="115" spans="1:4" x14ac:dyDescent="0.25">
      <c r="A115" t="str">
        <f>LEFT('tab2'!A120,24)</f>
        <v>RPPM.01.01.01-22-0080/16</v>
      </c>
      <c r="B115" t="str">
        <f>IF(AND(A115="",D115&lt;&gt;""),B114,LEFT('tab2'!A120,24))</f>
        <v>RPPM.01.01.01-22-0080/16</v>
      </c>
      <c r="C115" t="str">
        <f t="shared" si="1"/>
        <v>RPPM.01.01.01-22-0080/16</v>
      </c>
      <c r="D115" t="str">
        <f>IF('tab2'!B120="","",'tab2'!B120)</f>
        <v>WOJ.: POMORSKIE, POW.: Gdynia, GM.: Gdynia</v>
      </c>
    </row>
    <row r="116" spans="1:4" x14ac:dyDescent="0.25">
      <c r="A116" t="str">
        <f>LEFT('tab2'!A121,24)</f>
        <v>RPPM.01.01.01-22-0080/16</v>
      </c>
      <c r="B116" t="str">
        <f>IF(AND(A116="",D116&lt;&gt;""),B115,LEFT('tab2'!A121,24))</f>
        <v>RPPM.01.01.01-22-0080/16</v>
      </c>
      <c r="C116" t="str">
        <f t="shared" si="1"/>
        <v>RPPM.01.01.01-22-0080/16</v>
      </c>
      <c r="D116">
        <f>IF('tab2'!B121="","",'tab2'!B121)</f>
        <v>1</v>
      </c>
    </row>
    <row r="117" spans="1:4" x14ac:dyDescent="0.25">
      <c r="A117" t="str">
        <f>LEFT('tab2'!A122,24)</f>
        <v>RPPM.01.01.01-22-0091/16</v>
      </c>
      <c r="B117" t="str">
        <f>IF(AND(A117="",D117&lt;&gt;""),B116,LEFT('tab2'!A122,24))</f>
        <v>RPPM.01.01.01-22-0091/16</v>
      </c>
      <c r="C117" t="str">
        <f t="shared" si="1"/>
        <v>RPPM.01.01.01-22-0091/16</v>
      </c>
      <c r="D117" t="str">
        <f>IF('tab2'!B122="","",'tab2'!B122)</f>
        <v>WOJ.: POMORSKIE, POW.: Gdynia, GM.: Gdynia</v>
      </c>
    </row>
    <row r="118" spans="1:4" x14ac:dyDescent="0.25">
      <c r="A118" t="str">
        <f>LEFT('tab2'!A123,24)</f>
        <v>RPPM.01.01.01-22-0091/16</v>
      </c>
      <c r="B118" t="str">
        <f>IF(AND(A118="",D118&lt;&gt;""),B117,LEFT('tab2'!A123,24))</f>
        <v>RPPM.01.01.01-22-0091/16</v>
      </c>
      <c r="C118" t="str">
        <f t="shared" si="1"/>
        <v>RPPM.01.01.01-22-0091/16</v>
      </c>
      <c r="D118">
        <f>IF('tab2'!B123="","",'tab2'!B123)</f>
        <v>1</v>
      </c>
    </row>
    <row r="119" spans="1:4" x14ac:dyDescent="0.25">
      <c r="A119" t="str">
        <f>LEFT('tab2'!A124,24)</f>
        <v>RPPM.01.01.01-22-0099/16</v>
      </c>
      <c r="B119" t="str">
        <f>IF(AND(A119="",D119&lt;&gt;""),B118,LEFT('tab2'!A124,24))</f>
        <v>RPPM.01.01.01-22-0099/16</v>
      </c>
      <c r="C119" t="str">
        <f t="shared" si="1"/>
        <v>RPPM.01.01.01-22-0099/16</v>
      </c>
      <c r="D119" t="str">
        <f>IF('tab2'!B124="","",'tab2'!B124)</f>
        <v>WOJ.: POMORSKIE</v>
      </c>
    </row>
    <row r="120" spans="1:4" x14ac:dyDescent="0.25">
      <c r="A120" t="str">
        <f>LEFT('tab2'!A125,24)</f>
        <v>RPPM.01.01.01-22-0099/16</v>
      </c>
      <c r="B120" t="str">
        <f>IF(AND(A120="",D120&lt;&gt;""),B119,LEFT('tab2'!A125,24))</f>
        <v>RPPM.01.01.01-22-0099/16</v>
      </c>
      <c r="C120" t="str">
        <f t="shared" si="1"/>
        <v>RPPM.01.01.01-22-0099/16</v>
      </c>
      <c r="D120">
        <f>IF('tab2'!B125="","",'tab2'!B125)</f>
        <v>1</v>
      </c>
    </row>
    <row r="121" spans="1:4" x14ac:dyDescent="0.25">
      <c r="A121" t="str">
        <f>LEFT('tab2'!A126,24)</f>
        <v>RPPM.01.01.01-22-0100/16</v>
      </c>
      <c r="B121" t="str">
        <f>IF(AND(A121="",D121&lt;&gt;""),B120,LEFT('tab2'!A126,24))</f>
        <v>RPPM.01.01.01-22-0100/16</v>
      </c>
      <c r="C121" t="str">
        <f t="shared" si="1"/>
        <v>RPPM.01.01.01-22-0100/16</v>
      </c>
      <c r="D121" t="str">
        <f>IF('tab2'!B126="","",'tab2'!B126)</f>
        <v>WOJ.: POMORSKIE, POW.: Gdańsk, GM.: Gdańsk</v>
      </c>
    </row>
    <row r="122" spans="1:4" x14ac:dyDescent="0.25">
      <c r="A122" t="str">
        <f>LEFT('tab2'!A127,24)</f>
        <v>RPPM.01.01.01-22-0100/16</v>
      </c>
      <c r="B122" t="str">
        <f>IF(AND(A122="",D122&lt;&gt;""),B121,LEFT('tab2'!A127,24))</f>
        <v>RPPM.01.01.01-22-0100/16</v>
      </c>
      <c r="C122" t="str">
        <f t="shared" si="1"/>
        <v>RPPM.01.01.01-22-0100/16</v>
      </c>
      <c r="D122">
        <f>IF('tab2'!B127="","",'tab2'!B127)</f>
        <v>1</v>
      </c>
    </row>
    <row r="123" spans="1:4" x14ac:dyDescent="0.25">
      <c r="A123" t="str">
        <f>LEFT('tab2'!A128,24)</f>
        <v>RPPM.01.01.01-22-0105/16</v>
      </c>
      <c r="B123" t="str">
        <f>IF(AND(A123="",D123&lt;&gt;""),B122,LEFT('tab2'!A128,24))</f>
        <v>RPPM.01.01.01-22-0105/16</v>
      </c>
      <c r="C123" t="str">
        <f t="shared" si="1"/>
        <v>RPPM.01.01.01-22-0105/16</v>
      </c>
      <c r="D123" t="str">
        <f>IF('tab2'!B128="","",'tab2'!B128)</f>
        <v>WOJ.: POMORSKIE, POW.: Gdańsk, GM.: Gdańsk</v>
      </c>
    </row>
    <row r="124" spans="1:4" x14ac:dyDescent="0.25">
      <c r="A124" t="str">
        <f>LEFT('tab2'!A129,24)</f>
        <v>RPPM.01.01.01-22-0105/16</v>
      </c>
      <c r="B124" t="str">
        <f>IF(AND(A124="",D124&lt;&gt;""),B123,LEFT('tab2'!A129,24))</f>
        <v>RPPM.01.01.01-22-0105/16</v>
      </c>
      <c r="C124" t="str">
        <f t="shared" si="1"/>
        <v>RPPM.01.01.01-22-0105/16</v>
      </c>
      <c r="D124">
        <f>IF('tab2'!B129="","",'tab2'!B129)</f>
        <v>1</v>
      </c>
    </row>
    <row r="125" spans="1:4" x14ac:dyDescent="0.25">
      <c r="A125" t="str">
        <f>LEFT('tab2'!A130,24)</f>
        <v>RPPM.01.01.01-22-0106/16</v>
      </c>
      <c r="B125" t="str">
        <f>IF(AND(A125="",D125&lt;&gt;""),B124,LEFT('tab2'!A130,24))</f>
        <v>RPPM.01.01.01-22-0106/16</v>
      </c>
      <c r="C125" t="str">
        <f t="shared" si="1"/>
        <v>RPPM.01.01.01-22-0106/16</v>
      </c>
      <c r="D125" t="str">
        <f>IF('tab2'!B130="","",'tab2'!B130)</f>
        <v>Cały Kraj</v>
      </c>
    </row>
    <row r="126" spans="1:4" x14ac:dyDescent="0.25">
      <c r="A126" t="str">
        <f>LEFT('tab2'!A131,24)</f>
        <v>RPPM.01.01.01-22-0106/16</v>
      </c>
      <c r="B126" t="str">
        <f>IF(AND(A126="",D126&lt;&gt;""),B125,LEFT('tab2'!A131,24))</f>
        <v>RPPM.01.01.01-22-0106/16</v>
      </c>
      <c r="C126" t="str">
        <f t="shared" si="1"/>
        <v>RPPM.01.01.01-22-0106/16</v>
      </c>
      <c r="D126">
        <f>IF('tab2'!B131="","",'tab2'!B131)</f>
        <v>1</v>
      </c>
    </row>
    <row r="127" spans="1:4" x14ac:dyDescent="0.25">
      <c r="A127" t="str">
        <f>LEFT('tab2'!A132,24)</f>
        <v>RPPM.01.01.01-22-0111/16</v>
      </c>
      <c r="B127" t="str">
        <f>IF(AND(A127="",D127&lt;&gt;""),B126,LEFT('tab2'!A132,24))</f>
        <v>RPPM.01.01.01-22-0111/16</v>
      </c>
      <c r="C127" t="str">
        <f t="shared" si="1"/>
        <v>RPPM.01.01.01-22-0111/16</v>
      </c>
      <c r="D127" t="str">
        <f>IF('tab2'!B132="","",'tab2'!B132)</f>
        <v>WOJ.: POMORSKIE, POW.: Gdańsk, GM.: Gdańsk</v>
      </c>
    </row>
    <row r="128" spans="1:4" x14ac:dyDescent="0.25">
      <c r="A128" t="str">
        <f>LEFT('tab2'!A133,24)</f>
        <v>RPPM.01.01.01-22-0111/16</v>
      </c>
      <c r="B128" t="str">
        <f>IF(AND(A128="",D128&lt;&gt;""),B127,LEFT('tab2'!A133,24))</f>
        <v>RPPM.01.01.01-22-0111/16</v>
      </c>
      <c r="C128" t="str">
        <f t="shared" si="1"/>
        <v>RPPM.01.01.01-22-0111/16</v>
      </c>
      <c r="D128">
        <f>IF('tab2'!B133="","",'tab2'!B133)</f>
        <v>1</v>
      </c>
    </row>
    <row r="129" spans="1:4" x14ac:dyDescent="0.25">
      <c r="A129" t="str">
        <f>LEFT('tab2'!A134,24)</f>
        <v>RPPM.01.01.01-22-0112/16</v>
      </c>
      <c r="B129" t="str">
        <f>IF(AND(A129="",D129&lt;&gt;""),B128,LEFT('tab2'!A134,24))</f>
        <v>RPPM.01.01.01-22-0112/16</v>
      </c>
      <c r="C129" t="str">
        <f t="shared" si="1"/>
        <v>RPPM.01.01.01-22-0112/16</v>
      </c>
      <c r="D129" t="str">
        <f>IF('tab2'!B134="","",'tab2'!B134)</f>
        <v>WOJ.: POMORSKIE, POW.: człuchowski, GM.: Człuchów</v>
      </c>
    </row>
    <row r="130" spans="1:4" x14ac:dyDescent="0.25">
      <c r="A130" t="str">
        <f>LEFT('tab2'!A135,24)</f>
        <v>RPPM.01.01.01-22-0112/16</v>
      </c>
      <c r="B130" t="str">
        <f>IF(AND(A130="",D130&lt;&gt;""),B129,LEFT('tab2'!A135,24))</f>
        <v>RPPM.01.01.01-22-0112/16</v>
      </c>
      <c r="C130" t="str">
        <f t="shared" si="1"/>
        <v>RPPM.01.01.01-22-0112/16</v>
      </c>
      <c r="D130">
        <f>IF('tab2'!B135="","",'tab2'!B135)</f>
        <v>1</v>
      </c>
    </row>
    <row r="131" spans="1:4" x14ac:dyDescent="0.25">
      <c r="A131" t="str">
        <f>LEFT('tab2'!A136,24)</f>
        <v>RPPM.01.01.02-22-IFA1/16</v>
      </c>
      <c r="B131" t="str">
        <f>IF(AND(A131="",D131&lt;&gt;""),B130,LEFT('tab2'!A136,24))</f>
        <v>RPPM.01.01.02-22-IFA1/16</v>
      </c>
      <c r="C131" t="str">
        <f t="shared" ref="C131:C194" si="2">IF(D131="","",B131)</f>
        <v>RPPM.01.01.02-22-IFA1/16</v>
      </c>
      <c r="D131" t="str">
        <f>IF('tab2'!B136="","",'tab2'!B136)</f>
        <v>WOJ.: POMORSKIE</v>
      </c>
    </row>
    <row r="132" spans="1:4" x14ac:dyDescent="0.25">
      <c r="A132" t="str">
        <f>LEFT('tab2'!A137,24)</f>
        <v>RPPM.01.01.02-22-IFA1/16</v>
      </c>
      <c r="B132" t="str">
        <f>IF(AND(A132="",D132&lt;&gt;""),B131,LEFT('tab2'!A137,24))</f>
        <v>RPPM.01.01.02-22-IFA1/16</v>
      </c>
      <c r="C132" t="str">
        <f t="shared" si="2"/>
        <v>RPPM.01.01.02-22-IFA1/16</v>
      </c>
      <c r="D132">
        <f>IF('tab2'!B137="","",'tab2'!B137)</f>
        <v>1</v>
      </c>
    </row>
    <row r="133" spans="1:4" x14ac:dyDescent="0.25">
      <c r="A133" t="str">
        <f>LEFT('tab2'!A138,24)</f>
        <v>RPPM.01.02.00-22-0001/17</v>
      </c>
      <c r="B133" t="str">
        <f>IF(AND(A133="",D133&lt;&gt;""),B132,LEFT('tab2'!A138,24))</f>
        <v>RPPM.01.02.00-22-0001/17</v>
      </c>
      <c r="C133" t="str">
        <f t="shared" si="2"/>
        <v>RPPM.01.02.00-22-0001/17</v>
      </c>
      <c r="D133" t="str">
        <f>IF('tab2'!B138="","",'tab2'!B138)</f>
        <v>Cały Kraj</v>
      </c>
    </row>
    <row r="134" spans="1:4" x14ac:dyDescent="0.25">
      <c r="A134" t="str">
        <f>LEFT('tab2'!A139,24)</f>
        <v>RPPM.01.02.00-22-0001/17</v>
      </c>
      <c r="B134" t="str">
        <f>IF(AND(A134="",D134&lt;&gt;""),B133,LEFT('tab2'!A139,24))</f>
        <v>RPPM.01.02.00-22-0001/17</v>
      </c>
      <c r="C134" t="str">
        <f t="shared" si="2"/>
        <v>RPPM.01.02.00-22-0001/17</v>
      </c>
      <c r="D134">
        <f>IF('tab2'!B139="","",'tab2'!B139)</f>
        <v>1</v>
      </c>
    </row>
    <row r="135" spans="1:4" x14ac:dyDescent="0.25">
      <c r="A135" t="str">
        <f>LEFT('tab2'!A140,24)</f>
        <v>RPPM.01.02.00-22-0002/17</v>
      </c>
      <c r="B135" t="str">
        <f>IF(AND(A135="",D135&lt;&gt;""),B134,LEFT('tab2'!A140,24))</f>
        <v>RPPM.01.02.00-22-0002/17</v>
      </c>
      <c r="C135" t="str">
        <f t="shared" si="2"/>
        <v>RPPM.01.02.00-22-0002/17</v>
      </c>
      <c r="D135" t="str">
        <f>IF('tab2'!B140="","",'tab2'!B140)</f>
        <v>Cały Kraj</v>
      </c>
    </row>
    <row r="136" spans="1:4" x14ac:dyDescent="0.25">
      <c r="A136" t="str">
        <f>LEFT('tab2'!A141,24)</f>
        <v>RPPM.01.02.00-22-0002/17</v>
      </c>
      <c r="B136" t="str">
        <f>IF(AND(A136="",D136&lt;&gt;""),B135,LEFT('tab2'!A141,24))</f>
        <v>RPPM.01.02.00-22-0002/17</v>
      </c>
      <c r="C136" t="str">
        <f t="shared" si="2"/>
        <v>RPPM.01.02.00-22-0002/17</v>
      </c>
      <c r="D136">
        <f>IF('tab2'!B141="","",'tab2'!B141)</f>
        <v>1</v>
      </c>
    </row>
    <row r="137" spans="1:4" x14ac:dyDescent="0.25">
      <c r="A137" t="str">
        <f>LEFT('tab2'!A142,24)</f>
        <v>RPPM.01.02.00-22-0005/17</v>
      </c>
      <c r="B137" t="str">
        <f>IF(AND(A137="",D137&lt;&gt;""),B136,LEFT('tab2'!A142,24))</f>
        <v>RPPM.01.02.00-22-0005/17</v>
      </c>
      <c r="C137" t="str">
        <f t="shared" si="2"/>
        <v>RPPM.01.02.00-22-0005/17</v>
      </c>
      <c r="D137" t="str">
        <f>IF('tab2'!B142="","",'tab2'!B142)</f>
        <v>WOJ.: POMORSKIE</v>
      </c>
    </row>
    <row r="138" spans="1:4" x14ac:dyDescent="0.25">
      <c r="A138" t="str">
        <f>LEFT('tab2'!A143,24)</f>
        <v>RPPM.01.02.00-22-0005/17</v>
      </c>
      <c r="B138" t="str">
        <f>IF(AND(A138="",D138&lt;&gt;""),B137,LEFT('tab2'!A143,24))</f>
        <v>RPPM.01.02.00-22-0005/17</v>
      </c>
      <c r="C138" t="str">
        <f t="shared" si="2"/>
        <v>RPPM.01.02.00-22-0005/17</v>
      </c>
      <c r="D138">
        <f>IF('tab2'!B143="","",'tab2'!B143)</f>
        <v>1</v>
      </c>
    </row>
    <row r="139" spans="1:4" x14ac:dyDescent="0.25">
      <c r="A139" t="str">
        <f>LEFT('tab2'!A144,24)</f>
        <v>RPPM.01.02.00-22-0006/17</v>
      </c>
      <c r="B139" t="str">
        <f>IF(AND(A139="",D139&lt;&gt;""),B138,LEFT('tab2'!A144,24))</f>
        <v>RPPM.01.02.00-22-0006/17</v>
      </c>
      <c r="C139" t="str">
        <f t="shared" si="2"/>
        <v>RPPM.01.02.00-22-0006/17</v>
      </c>
      <c r="D139" t="str">
        <f>IF('tab2'!B144="","",'tab2'!B144)</f>
        <v>Cały Kraj</v>
      </c>
    </row>
    <row r="140" spans="1:4" x14ac:dyDescent="0.25">
      <c r="A140" t="str">
        <f>LEFT('tab2'!A145,24)</f>
        <v>RPPM.01.02.00-22-0006/17</v>
      </c>
      <c r="B140" t="str">
        <f>IF(AND(A140="",D140&lt;&gt;""),B139,LEFT('tab2'!A145,24))</f>
        <v>RPPM.01.02.00-22-0006/17</v>
      </c>
      <c r="C140" t="str">
        <f t="shared" si="2"/>
        <v>RPPM.01.02.00-22-0006/17</v>
      </c>
      <c r="D140">
        <f>IF('tab2'!B145="","",'tab2'!B145)</f>
        <v>1</v>
      </c>
    </row>
    <row r="141" spans="1:4" x14ac:dyDescent="0.25">
      <c r="A141" t="str">
        <f>LEFT('tab2'!A146,24)</f>
        <v>RPPM.02.01.00-22-IFA1/16</v>
      </c>
      <c r="B141" t="str">
        <f>IF(AND(A141="",D141&lt;&gt;""),B140,LEFT('tab2'!A146,24))</f>
        <v>RPPM.02.01.00-22-IFA1/16</v>
      </c>
      <c r="C141" t="str">
        <f t="shared" si="2"/>
        <v>RPPM.02.01.00-22-IFA1/16</v>
      </c>
      <c r="D141" t="str">
        <f>IF('tab2'!B146="","",'tab2'!B146)</f>
        <v>WOJ.: POMORSKIE</v>
      </c>
    </row>
    <row r="142" spans="1:4" x14ac:dyDescent="0.25">
      <c r="A142" t="str">
        <f>LEFT('tab2'!A147,24)</f>
        <v>RPPM.02.01.00-22-IFA1/16</v>
      </c>
      <c r="B142" t="str">
        <f>IF(AND(A142="",D142&lt;&gt;""),B141,LEFT('tab2'!A147,24))</f>
        <v>RPPM.02.01.00-22-IFA1/16</v>
      </c>
      <c r="C142" t="str">
        <f t="shared" si="2"/>
        <v>RPPM.02.01.00-22-IFA1/16</v>
      </c>
      <c r="D142">
        <f>IF('tab2'!B147="","",'tab2'!B147)</f>
        <v>1</v>
      </c>
    </row>
    <row r="143" spans="1:4" x14ac:dyDescent="0.25">
      <c r="A143" t="str">
        <f>LEFT('tab2'!A148,24)</f>
        <v>RPPM.02.02.01-22-0002/16</v>
      </c>
      <c r="B143" t="str">
        <f>IF(AND(A143="",D143&lt;&gt;""),B142,LEFT('tab2'!A148,24))</f>
        <v>RPPM.02.02.01-22-0002/16</v>
      </c>
      <c r="C143" t="str">
        <f t="shared" si="2"/>
        <v>RPPM.02.02.01-22-0002/16</v>
      </c>
      <c r="D143" t="str">
        <f>IF('tab2'!B148="","",'tab2'!B148)</f>
        <v>WOJ.: POMORSKIE, POW.: wejherowski, GM.: Wejherowo</v>
      </c>
    </row>
    <row r="144" spans="1:4" x14ac:dyDescent="0.25">
      <c r="A144" t="str">
        <f>LEFT('tab2'!A149,24)</f>
        <v>RPPM.02.02.01-22-0002/16</v>
      </c>
      <c r="B144" t="str">
        <f>IF(AND(A144="",D144&lt;&gt;""),B143,LEFT('tab2'!A149,24))</f>
        <v>RPPM.02.02.01-22-0002/16</v>
      </c>
      <c r="C144" t="str">
        <f t="shared" si="2"/>
        <v>RPPM.02.02.01-22-0002/16</v>
      </c>
      <c r="D144">
        <f>IF('tab2'!B149="","",'tab2'!B149)</f>
        <v>1</v>
      </c>
    </row>
    <row r="145" spans="1:4" x14ac:dyDescent="0.25">
      <c r="A145" t="str">
        <f>LEFT('tab2'!A150,24)</f>
        <v>RPPM.02.02.01-22-0002/20</v>
      </c>
      <c r="B145" t="str">
        <f>IF(AND(A145="",D145&lt;&gt;""),B144,LEFT('tab2'!A150,24))</f>
        <v>RPPM.02.02.01-22-0002/20</v>
      </c>
      <c r="C145" t="str">
        <f t="shared" si="2"/>
        <v>RPPM.02.02.01-22-0002/20</v>
      </c>
      <c r="D145" t="str">
        <f>IF('tab2'!B150="","",'tab2'!B150)</f>
        <v>WOJ.: POMORSKIE, POW.: kościerski, GM.: Nowa Karczma</v>
      </c>
    </row>
    <row r="146" spans="1:4" x14ac:dyDescent="0.25">
      <c r="A146" t="str">
        <f>LEFT('tab2'!A151,24)</f>
        <v>RPPM.02.02.01-22-0002/20</v>
      </c>
      <c r="B146" t="str">
        <f>IF(AND(A146="",D146&lt;&gt;""),B145,LEFT('tab2'!A151,24))</f>
        <v>RPPM.02.02.01-22-0002/20</v>
      </c>
      <c r="C146" t="str">
        <f t="shared" si="2"/>
        <v>RPPM.02.02.01-22-0002/20</v>
      </c>
      <c r="D146">
        <f>IF('tab2'!B151="","",'tab2'!B151)</f>
        <v>1</v>
      </c>
    </row>
    <row r="147" spans="1:4" x14ac:dyDescent="0.25">
      <c r="A147" t="str">
        <f>LEFT('tab2'!A152,24)</f>
        <v>RPPM.02.02.01-22-0003/17</v>
      </c>
      <c r="B147" t="str">
        <f>IF(AND(A147="",D147&lt;&gt;""),B146,LEFT('tab2'!A152,24))</f>
        <v>RPPM.02.02.01-22-0003/17</v>
      </c>
      <c r="C147" t="str">
        <f t="shared" si="2"/>
        <v>RPPM.02.02.01-22-0003/17</v>
      </c>
      <c r="D147" t="str">
        <f>IF('tab2'!B152="","",'tab2'!B152)</f>
        <v>WOJ.: POMORSKIE, POW.: pucki, GM.: Władysławowo</v>
      </c>
    </row>
    <row r="148" spans="1:4" x14ac:dyDescent="0.25">
      <c r="A148" t="str">
        <f>LEFT('tab2'!A153,24)</f>
        <v>RPPM.02.02.01-22-0003/17</v>
      </c>
      <c r="B148" t="str">
        <f>IF(AND(A148="",D148&lt;&gt;""),B147,LEFT('tab2'!A153,24))</f>
        <v>RPPM.02.02.01-22-0003/17</v>
      </c>
      <c r="C148" t="str">
        <f t="shared" si="2"/>
        <v>RPPM.02.02.01-22-0003/17</v>
      </c>
      <c r="D148">
        <f>IF('tab2'!B153="","",'tab2'!B153)</f>
        <v>1</v>
      </c>
    </row>
    <row r="149" spans="1:4" x14ac:dyDescent="0.25">
      <c r="A149" t="str">
        <f>LEFT('tab2'!A154,24)</f>
        <v>RPPM.02.02.01-22-0003/20</v>
      </c>
      <c r="B149" t="str">
        <f>IF(AND(A149="",D149&lt;&gt;""),B148,LEFT('tab2'!A154,24))</f>
        <v>RPPM.02.02.01-22-0003/20</v>
      </c>
      <c r="C149" t="str">
        <f t="shared" si="2"/>
        <v>RPPM.02.02.01-22-0003/20</v>
      </c>
      <c r="D149" t="str">
        <f>IF('tab2'!B154="","",'tab2'!B154)</f>
        <v>WOJ.: POMORSKIE, POW.: Gdańsk, GM.: Gdańsk</v>
      </c>
    </row>
    <row r="150" spans="1:4" x14ac:dyDescent="0.25">
      <c r="A150" t="str">
        <f>LEFT('tab2'!A155,24)</f>
        <v>RPPM.02.02.01-22-0003/20</v>
      </c>
      <c r="B150" t="str">
        <f>IF(AND(A150="",D150&lt;&gt;""),B149,LEFT('tab2'!A155,24))</f>
        <v>RPPM.02.02.01-22-0003/20</v>
      </c>
      <c r="C150" t="str">
        <f t="shared" si="2"/>
        <v>RPPM.02.02.01-22-0003/20</v>
      </c>
      <c r="D150">
        <f>IF('tab2'!B155="","",'tab2'!B155)</f>
        <v>1</v>
      </c>
    </row>
    <row r="151" spans="1:4" x14ac:dyDescent="0.25">
      <c r="A151" t="str">
        <f>LEFT('tab2'!A156,24)</f>
        <v>RPPM.02.02.01-22-0004/17</v>
      </c>
      <c r="B151" t="str">
        <f>IF(AND(A151="",D151&lt;&gt;""),B150,LEFT('tab2'!A156,24))</f>
        <v>RPPM.02.02.01-22-0004/17</v>
      </c>
      <c r="C151" t="str">
        <f t="shared" si="2"/>
        <v>RPPM.02.02.01-22-0004/17</v>
      </c>
      <c r="D151" t="str">
        <f>IF('tab2'!B156="","",'tab2'!B156)</f>
        <v>WOJ.: POMORSKIE, POW.: gdański, GM.: Pruszcz Gdański - gmina wiejska</v>
      </c>
    </row>
    <row r="152" spans="1:4" x14ac:dyDescent="0.25">
      <c r="A152" t="str">
        <f>LEFT('tab2'!A157,24)</f>
        <v>RPPM.02.02.01-22-0004/17</v>
      </c>
      <c r="B152" t="str">
        <f>IF(AND(A152="",D152&lt;&gt;""),B151,LEFT('tab2'!A157,24))</f>
        <v>RPPM.02.02.01-22-0004/17</v>
      </c>
      <c r="C152" t="str">
        <f t="shared" si="2"/>
        <v>RPPM.02.02.01-22-0004/17</v>
      </c>
      <c r="D152">
        <f>IF('tab2'!B157="","",'tab2'!B157)</f>
        <v>1</v>
      </c>
    </row>
    <row r="153" spans="1:4" x14ac:dyDescent="0.25">
      <c r="A153" t="str">
        <f>LEFT('tab2'!A158,24)</f>
        <v>RPPM.02.02.01-22-0004/20</v>
      </c>
      <c r="B153" t="str">
        <f>IF(AND(A153="",D153&lt;&gt;""),B152,LEFT('tab2'!A158,24))</f>
        <v>RPPM.02.02.01-22-0004/20</v>
      </c>
      <c r="C153" t="str">
        <f t="shared" si="2"/>
        <v>RPPM.02.02.01-22-0004/20</v>
      </c>
      <c r="D153" t="str">
        <f>IF('tab2'!B158="","",'tab2'!B158)</f>
        <v>WOJ.: POMORSKIE, POW.: Gdynia, GM.: Gdynia</v>
      </c>
    </row>
    <row r="154" spans="1:4" x14ac:dyDescent="0.25">
      <c r="A154" t="str">
        <f>LEFT('tab2'!A159,24)</f>
        <v>RPPM.02.02.01-22-0004/20</v>
      </c>
      <c r="B154" t="str">
        <f>IF(AND(A154="",D154&lt;&gt;""),B153,LEFT('tab2'!A159,24))</f>
        <v>RPPM.02.02.01-22-0004/20</v>
      </c>
      <c r="C154" t="str">
        <f t="shared" si="2"/>
        <v>RPPM.02.02.01-22-0004/20</v>
      </c>
      <c r="D154">
        <f>IF('tab2'!B159="","",'tab2'!B159)</f>
        <v>1</v>
      </c>
    </row>
    <row r="155" spans="1:4" x14ac:dyDescent="0.25">
      <c r="A155" t="str">
        <f>LEFT('tab2'!A160,24)</f>
        <v>RPPM.02.02.01-22-0005/17</v>
      </c>
      <c r="B155" t="str">
        <f>IF(AND(A155="",D155&lt;&gt;""),B154,LEFT('tab2'!A160,24))</f>
        <v>RPPM.02.02.01-22-0005/17</v>
      </c>
      <c r="C155" t="str">
        <f t="shared" si="2"/>
        <v>RPPM.02.02.01-22-0005/17</v>
      </c>
      <c r="D155" t="str">
        <f>IF('tab2'!B160="","",'tab2'!B160)</f>
        <v>WOJ.: POMORSKIE, POW.: bytowski, GM.: Bytów</v>
      </c>
    </row>
    <row r="156" spans="1:4" x14ac:dyDescent="0.25">
      <c r="A156" t="str">
        <f>LEFT('tab2'!A161,24)</f>
        <v>RPPM.02.02.01-22-0005/17</v>
      </c>
      <c r="B156" t="str">
        <f>IF(AND(A156="",D156&lt;&gt;""),B155,LEFT('tab2'!A161,24))</f>
        <v>RPPM.02.02.01-22-0005/17</v>
      </c>
      <c r="C156" t="str">
        <f t="shared" si="2"/>
        <v>RPPM.02.02.01-22-0005/17</v>
      </c>
      <c r="D156">
        <f>IF('tab2'!B161="","",'tab2'!B161)</f>
        <v>1</v>
      </c>
    </row>
    <row r="157" spans="1:4" x14ac:dyDescent="0.25">
      <c r="A157" t="str">
        <f>LEFT('tab2'!A162,24)</f>
        <v>RPPM.02.02.01-22-0005/20</v>
      </c>
      <c r="B157" t="str">
        <f>IF(AND(A157="",D157&lt;&gt;""),B156,LEFT('tab2'!A162,24))</f>
        <v>RPPM.02.02.01-22-0005/20</v>
      </c>
      <c r="C157" t="str">
        <f t="shared" si="2"/>
        <v>RPPM.02.02.01-22-0005/20</v>
      </c>
      <c r="D157" t="str">
        <f>IF('tab2'!B162="","",'tab2'!B162)</f>
        <v>WOJ.: POMORSKIE, POW.: wejherowski, GM.: Wejherowo - gmina wiejska</v>
      </c>
    </row>
    <row r="158" spans="1:4" x14ac:dyDescent="0.25">
      <c r="A158" t="str">
        <f>LEFT('tab2'!A163,24)</f>
        <v>RPPM.02.02.01-22-0005/20</v>
      </c>
      <c r="B158" t="str">
        <f>IF(AND(A158="",D158&lt;&gt;""),B157,LEFT('tab2'!A163,24))</f>
        <v>RPPM.02.02.01-22-0005/20</v>
      </c>
      <c r="C158" t="str">
        <f t="shared" si="2"/>
        <v>RPPM.02.02.01-22-0005/20</v>
      </c>
      <c r="D158">
        <f>IF('tab2'!B163="","",'tab2'!B163)</f>
        <v>1</v>
      </c>
    </row>
    <row r="159" spans="1:4" x14ac:dyDescent="0.25">
      <c r="A159" t="str">
        <f>LEFT('tab2'!A164,24)</f>
        <v>RPPM.02.02.01-22-0006/16</v>
      </c>
      <c r="B159" t="str">
        <f>IF(AND(A159="",D159&lt;&gt;""),B158,LEFT('tab2'!A164,24))</f>
        <v>RPPM.02.02.01-22-0006/16</v>
      </c>
      <c r="C159" t="str">
        <f t="shared" si="2"/>
        <v>RPPM.02.02.01-22-0006/16</v>
      </c>
      <c r="D159" t="str">
        <f>IF('tab2'!B164="","",'tab2'!B164)</f>
        <v>WOJ.: POMORSKIE, POW.: kartuski, GM.: Stężyca</v>
      </c>
    </row>
    <row r="160" spans="1:4" x14ac:dyDescent="0.25">
      <c r="A160" t="str">
        <f>LEFT('tab2'!A165,24)</f>
        <v>RPPM.02.02.01-22-0006/16</v>
      </c>
      <c r="B160" t="str">
        <f>IF(AND(A160="",D160&lt;&gt;""),B159,LEFT('tab2'!A165,24))</f>
        <v>RPPM.02.02.01-22-0006/16</v>
      </c>
      <c r="C160" t="str">
        <f t="shared" si="2"/>
        <v>RPPM.02.02.01-22-0006/16</v>
      </c>
      <c r="D160">
        <f>IF('tab2'!B165="","",'tab2'!B165)</f>
        <v>1</v>
      </c>
    </row>
    <row r="161" spans="1:4" x14ac:dyDescent="0.25">
      <c r="A161" t="str">
        <f>LEFT('tab2'!A166,24)</f>
        <v>RPPM.02.02.01-22-0006/20</v>
      </c>
      <c r="B161" t="str">
        <f>IF(AND(A161="",D161&lt;&gt;""),B160,LEFT('tab2'!A166,24))</f>
        <v>RPPM.02.02.01-22-0006/20</v>
      </c>
      <c r="C161" t="str">
        <f t="shared" si="2"/>
        <v>RPPM.02.02.01-22-0006/20</v>
      </c>
      <c r="D161" t="str">
        <f>IF('tab2'!B166="","",'tab2'!B166)</f>
        <v>WOJ.: POMORSKIE, POW.: nowodworski, GM.: Stegna</v>
      </c>
    </row>
    <row r="162" spans="1:4" x14ac:dyDescent="0.25">
      <c r="A162" t="str">
        <f>LEFT('tab2'!A167,24)</f>
        <v>RPPM.02.02.01-22-0006/20</v>
      </c>
      <c r="B162" t="str">
        <f>IF(AND(A162="",D162&lt;&gt;""),B161,LEFT('tab2'!A167,24))</f>
        <v>RPPM.02.02.01-22-0006/20</v>
      </c>
      <c r="C162" t="str">
        <f t="shared" si="2"/>
        <v>RPPM.02.02.01-22-0006/20</v>
      </c>
      <c r="D162">
        <f>IF('tab2'!B167="","",'tab2'!B167)</f>
        <v>1</v>
      </c>
    </row>
    <row r="163" spans="1:4" x14ac:dyDescent="0.25">
      <c r="A163" t="str">
        <f>LEFT('tab2'!A168,24)</f>
        <v>RPPM.02.02.01-22-0008/16</v>
      </c>
      <c r="B163" t="str">
        <f>IF(AND(A163="",D163&lt;&gt;""),B162,LEFT('tab2'!A168,24))</f>
        <v>RPPM.02.02.01-22-0008/16</v>
      </c>
      <c r="C163" t="str">
        <f t="shared" si="2"/>
        <v>RPPM.02.02.01-22-0008/16</v>
      </c>
      <c r="D163" t="str">
        <f>IF('tab2'!B168="","",'tab2'!B168)</f>
        <v>WOJ.: POMORSKIE, POW.: Gdańsk, GM.: Gdańsk</v>
      </c>
    </row>
    <row r="164" spans="1:4" x14ac:dyDescent="0.25">
      <c r="A164" t="str">
        <f>LEFT('tab2'!A169,24)</f>
        <v>RPPM.02.02.01-22-0008/16</v>
      </c>
      <c r="B164" t="str">
        <f>IF(AND(A164="",D164&lt;&gt;""),B163,LEFT('tab2'!A169,24))</f>
        <v>RPPM.02.02.01-22-0008/16</v>
      </c>
      <c r="C164" t="str">
        <f t="shared" si="2"/>
        <v>RPPM.02.02.01-22-0008/16</v>
      </c>
      <c r="D164">
        <f>IF('tab2'!B169="","",'tab2'!B169)</f>
        <v>1</v>
      </c>
    </row>
    <row r="165" spans="1:4" x14ac:dyDescent="0.25">
      <c r="A165" t="str">
        <f>LEFT('tab2'!A170,24)</f>
        <v>RPPM.02.02.01-22-0008/20</v>
      </c>
      <c r="B165" t="str">
        <f>IF(AND(A165="",D165&lt;&gt;""),B164,LEFT('tab2'!A170,24))</f>
        <v>RPPM.02.02.01-22-0008/20</v>
      </c>
      <c r="C165" t="str">
        <f t="shared" si="2"/>
        <v>RPPM.02.02.01-22-0008/20</v>
      </c>
      <c r="D165" t="str">
        <f>IF('tab2'!B170="","",'tab2'!B170)</f>
        <v>WOJ.: POMORSKIE, POW.: Słupsk, GM.: Słupsk</v>
      </c>
    </row>
    <row r="166" spans="1:4" x14ac:dyDescent="0.25">
      <c r="A166" t="str">
        <f>LEFT('tab2'!A171,24)</f>
        <v>RPPM.02.02.01-22-0008/20</v>
      </c>
      <c r="B166" t="str">
        <f>IF(AND(A166="",D166&lt;&gt;""),B165,LEFT('tab2'!A171,24))</f>
        <v>RPPM.02.02.01-22-0008/20</v>
      </c>
      <c r="C166" t="str">
        <f t="shared" si="2"/>
        <v>RPPM.02.02.01-22-0008/20</v>
      </c>
      <c r="D166">
        <f>IF('tab2'!B171="","",'tab2'!B171)</f>
        <v>1</v>
      </c>
    </row>
    <row r="167" spans="1:4" x14ac:dyDescent="0.25">
      <c r="A167" t="str">
        <f>LEFT('tab2'!A172,24)</f>
        <v>RPPM.02.02.01-22-0009/20</v>
      </c>
      <c r="B167" t="str">
        <f>IF(AND(A167="",D167&lt;&gt;""),B166,LEFT('tab2'!A172,24))</f>
        <v>RPPM.02.02.01-22-0009/20</v>
      </c>
      <c r="C167" t="str">
        <f t="shared" si="2"/>
        <v>RPPM.02.02.01-22-0009/20</v>
      </c>
      <c r="D167" t="str">
        <f>IF('tab2'!B172="","",'tab2'!B172)</f>
        <v>WOJ.: POMORSKIE, POW.: słupski, GM.: Ustka - gmina wiejska</v>
      </c>
    </row>
    <row r="168" spans="1:4" x14ac:dyDescent="0.25">
      <c r="A168" t="str">
        <f>LEFT('tab2'!A173,24)</f>
        <v>RPPM.02.02.01-22-0009/20</v>
      </c>
      <c r="B168" t="str">
        <f>IF(AND(A168="",D168&lt;&gt;""),B167,LEFT('tab2'!A173,24))</f>
        <v>RPPM.02.02.01-22-0009/20</v>
      </c>
      <c r="C168" t="str">
        <f t="shared" si="2"/>
        <v>RPPM.02.02.01-22-0009/20</v>
      </c>
      <c r="D168">
        <f>IF('tab2'!B173="","",'tab2'!B173)</f>
        <v>1</v>
      </c>
    </row>
    <row r="169" spans="1:4" x14ac:dyDescent="0.25">
      <c r="A169" t="str">
        <f>LEFT('tab2'!A174,24)</f>
        <v>RPPM.02.02.01-22-0011/16</v>
      </c>
      <c r="B169" t="str">
        <f>IF(AND(A169="",D169&lt;&gt;""),B168,LEFT('tab2'!A174,24))</f>
        <v>RPPM.02.02.01-22-0011/16</v>
      </c>
      <c r="C169" t="str">
        <f t="shared" si="2"/>
        <v>RPPM.02.02.01-22-0011/16</v>
      </c>
      <c r="D169" t="str">
        <f>IF('tab2'!B174="","",'tab2'!B174)</f>
        <v>WOJ.: POMORSKIE, POW.: kartuski, GM.: Żukowo</v>
      </c>
    </row>
    <row r="170" spans="1:4" x14ac:dyDescent="0.25">
      <c r="A170" t="str">
        <f>LEFT('tab2'!A175,24)</f>
        <v>RPPM.02.02.01-22-0011/16</v>
      </c>
      <c r="B170" t="str">
        <f>IF(AND(A170="",D170&lt;&gt;""),B169,LEFT('tab2'!A175,24))</f>
        <v>RPPM.02.02.01-22-0011/16</v>
      </c>
      <c r="C170" t="str">
        <f t="shared" si="2"/>
        <v>RPPM.02.02.01-22-0011/16</v>
      </c>
      <c r="D170">
        <f>IF('tab2'!B175="","",'tab2'!B175)</f>
        <v>1</v>
      </c>
    </row>
    <row r="171" spans="1:4" x14ac:dyDescent="0.25">
      <c r="A171" t="str">
        <f>LEFT('tab2'!A176,24)</f>
        <v>RPPM.02.02.01-22-0011/20</v>
      </c>
      <c r="B171" t="str">
        <f>IF(AND(A171="",D171&lt;&gt;""),B170,LEFT('tab2'!A176,24))</f>
        <v>RPPM.02.02.01-22-0011/20</v>
      </c>
      <c r="C171" t="str">
        <f t="shared" si="2"/>
        <v>RPPM.02.02.01-22-0011/20</v>
      </c>
      <c r="D171" t="str">
        <f>IF('tab2'!B176="","",'tab2'!B176)</f>
        <v>WOJ.: POMORSKIE, POW.: Gdańsk, GM.: Gdańsk</v>
      </c>
    </row>
    <row r="172" spans="1:4" x14ac:dyDescent="0.25">
      <c r="A172" t="str">
        <f>LEFT('tab2'!A177,24)</f>
        <v/>
      </c>
      <c r="B172" t="str">
        <f>IF(AND(A172="",D172&lt;&gt;""),B171,LEFT('tab2'!A177,24))</f>
        <v>RPPM.02.02.01-22-0011/20</v>
      </c>
      <c r="C172" t="str">
        <f t="shared" si="2"/>
        <v>RPPM.02.02.01-22-0011/20</v>
      </c>
      <c r="D172" t="str">
        <f>IF('tab2'!B177="","",'tab2'!B177)</f>
        <v>WOJ.: POMORSKIE, POW.: Gdynia, GM.: Gdynia</v>
      </c>
    </row>
    <row r="173" spans="1:4" x14ac:dyDescent="0.25">
      <c r="A173" t="str">
        <f>LEFT('tab2'!A178,24)</f>
        <v/>
      </c>
      <c r="B173" t="str">
        <f>IF(AND(A173="",D173&lt;&gt;""),B172,LEFT('tab2'!A178,24))</f>
        <v>RPPM.02.02.01-22-0011/20</v>
      </c>
      <c r="C173" t="str">
        <f t="shared" si="2"/>
        <v>RPPM.02.02.01-22-0011/20</v>
      </c>
      <c r="D173" t="str">
        <f>IF('tab2'!B178="","",'tab2'!B178)</f>
        <v>WOJ.: POMORSKIE, POW.: Sopot, GM.: Sopot</v>
      </c>
    </row>
    <row r="174" spans="1:4" x14ac:dyDescent="0.25">
      <c r="A174" t="str">
        <f>LEFT('tab2'!A179,24)</f>
        <v>RPPM.02.02.01-22-0011/20</v>
      </c>
      <c r="B174" t="str">
        <f>IF(AND(A174="",D174&lt;&gt;""),B173,LEFT('tab2'!A179,24))</f>
        <v>RPPM.02.02.01-22-0011/20</v>
      </c>
      <c r="C174" t="str">
        <f t="shared" si="2"/>
        <v>RPPM.02.02.01-22-0011/20</v>
      </c>
      <c r="D174">
        <f>IF('tab2'!B179="","",'tab2'!B179)</f>
        <v>3</v>
      </c>
    </row>
    <row r="175" spans="1:4" x14ac:dyDescent="0.25">
      <c r="A175" t="str">
        <f>LEFT('tab2'!A180,24)</f>
        <v>RPPM.02.02.01-22-0012/17</v>
      </c>
      <c r="B175" t="str">
        <f>IF(AND(A175="",D175&lt;&gt;""),B174,LEFT('tab2'!A180,24))</f>
        <v>RPPM.02.02.01-22-0012/17</v>
      </c>
      <c r="C175" t="str">
        <f t="shared" si="2"/>
        <v>RPPM.02.02.01-22-0012/17</v>
      </c>
      <c r="D175" t="str">
        <f>IF('tab2'!B180="","",'tab2'!B180)</f>
        <v>WOJ.: POMORSKIE, POW.: lęborski, GM.: Lębork</v>
      </c>
    </row>
    <row r="176" spans="1:4" x14ac:dyDescent="0.25">
      <c r="A176" t="str">
        <f>LEFT('tab2'!A181,24)</f>
        <v>RPPM.02.02.01-22-0012/17</v>
      </c>
      <c r="B176" t="str">
        <f>IF(AND(A176="",D176&lt;&gt;""),B175,LEFT('tab2'!A181,24))</f>
        <v>RPPM.02.02.01-22-0012/17</v>
      </c>
      <c r="C176" t="str">
        <f t="shared" si="2"/>
        <v>RPPM.02.02.01-22-0012/17</v>
      </c>
      <c r="D176">
        <f>IF('tab2'!B181="","",'tab2'!B181)</f>
        <v>1</v>
      </c>
    </row>
    <row r="177" spans="1:4" x14ac:dyDescent="0.25">
      <c r="A177" t="str">
        <f>LEFT('tab2'!A182,24)</f>
        <v>RPPM.02.02.01-22-0012/20</v>
      </c>
      <c r="B177" t="str">
        <f>IF(AND(A177="",D177&lt;&gt;""),B176,LEFT('tab2'!A182,24))</f>
        <v>RPPM.02.02.01-22-0012/20</v>
      </c>
      <c r="C177" t="str">
        <f t="shared" si="2"/>
        <v>RPPM.02.02.01-22-0012/20</v>
      </c>
      <c r="D177" t="str">
        <f>IF('tab2'!B182="","",'tab2'!B182)</f>
        <v>WOJ.: POMORSKIE</v>
      </c>
    </row>
    <row r="178" spans="1:4" x14ac:dyDescent="0.25">
      <c r="A178" t="str">
        <f>LEFT('tab2'!A183,24)</f>
        <v>RPPM.02.02.01-22-0012/20</v>
      </c>
      <c r="B178" t="str">
        <f>IF(AND(A178="",D178&lt;&gt;""),B177,LEFT('tab2'!A183,24))</f>
        <v>RPPM.02.02.01-22-0012/20</v>
      </c>
      <c r="C178" t="str">
        <f t="shared" si="2"/>
        <v>RPPM.02.02.01-22-0012/20</v>
      </c>
      <c r="D178">
        <f>IF('tab2'!B183="","",'tab2'!B183)</f>
        <v>1</v>
      </c>
    </row>
    <row r="179" spans="1:4" x14ac:dyDescent="0.25">
      <c r="A179" t="str">
        <f>LEFT('tab2'!A184,24)</f>
        <v>RPPM.02.02.01-22-0013/20</v>
      </c>
      <c r="B179" t="str">
        <f>IF(AND(A179="",D179&lt;&gt;""),B178,LEFT('tab2'!A184,24))</f>
        <v>RPPM.02.02.01-22-0013/20</v>
      </c>
      <c r="C179" t="str">
        <f t="shared" si="2"/>
        <v>RPPM.02.02.01-22-0013/20</v>
      </c>
      <c r="D179" t="str">
        <f>IF('tab2'!B184="","",'tab2'!B184)</f>
        <v>WOJ.: POMORSKIE, POW.: tczewski, GM.: Tczew - gmina wiejska</v>
      </c>
    </row>
    <row r="180" spans="1:4" x14ac:dyDescent="0.25">
      <c r="A180" t="str">
        <f>LEFT('tab2'!A185,24)</f>
        <v>RPPM.02.02.01-22-0013/20</v>
      </c>
      <c r="B180" t="str">
        <f>IF(AND(A180="",D180&lt;&gt;""),B179,LEFT('tab2'!A185,24))</f>
        <v>RPPM.02.02.01-22-0013/20</v>
      </c>
      <c r="C180" t="str">
        <f t="shared" si="2"/>
        <v>RPPM.02.02.01-22-0013/20</v>
      </c>
      <c r="D180">
        <f>IF('tab2'!B185="","",'tab2'!B185)</f>
        <v>1</v>
      </c>
    </row>
    <row r="181" spans="1:4" x14ac:dyDescent="0.25">
      <c r="A181" t="str">
        <f>LEFT('tab2'!A186,24)</f>
        <v>RPPM.02.02.01-22-0014/17</v>
      </c>
      <c r="B181" t="str">
        <f>IF(AND(A181="",D181&lt;&gt;""),B180,LEFT('tab2'!A186,24))</f>
        <v>RPPM.02.02.01-22-0014/17</v>
      </c>
      <c r="C181" t="str">
        <f t="shared" si="2"/>
        <v>RPPM.02.02.01-22-0014/17</v>
      </c>
      <c r="D181" t="str">
        <f>IF('tab2'!B186="","",'tab2'!B186)</f>
        <v>WOJ.: POMORSKIE, POW.: Gdańsk, GM.: Gdańsk</v>
      </c>
    </row>
    <row r="182" spans="1:4" x14ac:dyDescent="0.25">
      <c r="A182" t="str">
        <f>LEFT('tab2'!A187,24)</f>
        <v>RPPM.02.02.01-22-0014/17</v>
      </c>
      <c r="B182" t="str">
        <f>IF(AND(A182="",D182&lt;&gt;""),B181,LEFT('tab2'!A187,24))</f>
        <v>RPPM.02.02.01-22-0014/17</v>
      </c>
      <c r="C182" t="str">
        <f t="shared" si="2"/>
        <v>RPPM.02.02.01-22-0014/17</v>
      </c>
      <c r="D182">
        <f>IF('tab2'!B187="","",'tab2'!B187)</f>
        <v>1</v>
      </c>
    </row>
    <row r="183" spans="1:4" x14ac:dyDescent="0.25">
      <c r="A183" t="str">
        <f>LEFT('tab2'!A188,24)</f>
        <v>RPPM.02.02.01-22-0014/20</v>
      </c>
      <c r="B183" t="str">
        <f>IF(AND(A183="",D183&lt;&gt;""),B182,LEFT('tab2'!A188,24))</f>
        <v>RPPM.02.02.01-22-0014/20</v>
      </c>
      <c r="C183" t="str">
        <f t="shared" si="2"/>
        <v>RPPM.02.02.01-22-0014/20</v>
      </c>
      <c r="D183" t="str">
        <f>IF('tab2'!B188="","",'tab2'!B188)</f>
        <v>WOJ.: POMORSKIE, POW.: Gdańsk, GM.: Gdańsk</v>
      </c>
    </row>
    <row r="184" spans="1:4" x14ac:dyDescent="0.25">
      <c r="A184" t="str">
        <f>LEFT('tab2'!A189,24)</f>
        <v>RPPM.02.02.01-22-0014/20</v>
      </c>
      <c r="B184" t="str">
        <f>IF(AND(A184="",D184&lt;&gt;""),B183,LEFT('tab2'!A189,24))</f>
        <v>RPPM.02.02.01-22-0014/20</v>
      </c>
      <c r="C184" t="str">
        <f t="shared" si="2"/>
        <v>RPPM.02.02.01-22-0014/20</v>
      </c>
      <c r="D184">
        <f>IF('tab2'!B189="","",'tab2'!B189)</f>
        <v>1</v>
      </c>
    </row>
    <row r="185" spans="1:4" x14ac:dyDescent="0.25">
      <c r="A185" t="str">
        <f>LEFT('tab2'!A190,24)</f>
        <v>RPPM.02.02.01-22-0015/17</v>
      </c>
      <c r="B185" t="str">
        <f>IF(AND(A185="",D185&lt;&gt;""),B184,LEFT('tab2'!A190,24))</f>
        <v>RPPM.02.02.01-22-0015/17</v>
      </c>
      <c r="C185" t="str">
        <f t="shared" si="2"/>
        <v>RPPM.02.02.01-22-0015/17</v>
      </c>
      <c r="D185" t="str">
        <f>IF('tab2'!B190="","",'tab2'!B190)</f>
        <v>WOJ.: POMORSKIE, POW.: Gdańsk, GM.: Gdańsk</v>
      </c>
    </row>
    <row r="186" spans="1:4" x14ac:dyDescent="0.25">
      <c r="A186" t="str">
        <f>LEFT('tab2'!A191,24)</f>
        <v>RPPM.02.02.01-22-0015/17</v>
      </c>
      <c r="B186" t="str">
        <f>IF(AND(A186="",D186&lt;&gt;""),B185,LEFT('tab2'!A191,24))</f>
        <v>RPPM.02.02.01-22-0015/17</v>
      </c>
      <c r="C186" t="str">
        <f t="shared" si="2"/>
        <v>RPPM.02.02.01-22-0015/17</v>
      </c>
      <c r="D186">
        <f>IF('tab2'!B191="","",'tab2'!B191)</f>
        <v>1</v>
      </c>
    </row>
    <row r="187" spans="1:4" x14ac:dyDescent="0.25">
      <c r="A187" t="str">
        <f>LEFT('tab2'!A192,24)</f>
        <v>RPPM.02.02.01-22-0016/17</v>
      </c>
      <c r="B187" t="str">
        <f>IF(AND(A187="",D187&lt;&gt;""),B186,LEFT('tab2'!A192,24))</f>
        <v>RPPM.02.02.01-22-0016/17</v>
      </c>
      <c r="C187" t="str">
        <f t="shared" si="2"/>
        <v>RPPM.02.02.01-22-0016/17</v>
      </c>
      <c r="D187" t="str">
        <f>IF('tab2'!B192="","",'tab2'!B192)</f>
        <v>WOJ.: POMORSKIE, POW.: starogardzki, GM.: Skarszewy</v>
      </c>
    </row>
    <row r="188" spans="1:4" x14ac:dyDescent="0.25">
      <c r="A188" t="str">
        <f>LEFT('tab2'!A193,24)</f>
        <v>RPPM.02.02.01-22-0016/17</v>
      </c>
      <c r="B188" t="str">
        <f>IF(AND(A188="",D188&lt;&gt;""),B187,LEFT('tab2'!A193,24))</f>
        <v>RPPM.02.02.01-22-0016/17</v>
      </c>
      <c r="C188" t="str">
        <f t="shared" si="2"/>
        <v>RPPM.02.02.01-22-0016/17</v>
      </c>
      <c r="D188">
        <f>IF('tab2'!B193="","",'tab2'!B193)</f>
        <v>1</v>
      </c>
    </row>
    <row r="189" spans="1:4" x14ac:dyDescent="0.25">
      <c r="A189" t="str">
        <f>LEFT('tab2'!A194,24)</f>
        <v>RPPM.02.02.01-22-0016/20</v>
      </c>
      <c r="B189" t="str">
        <f>IF(AND(A189="",D189&lt;&gt;""),B188,LEFT('tab2'!A194,24))</f>
        <v>RPPM.02.02.01-22-0016/20</v>
      </c>
      <c r="C189" t="str">
        <f t="shared" si="2"/>
        <v>RPPM.02.02.01-22-0016/20</v>
      </c>
      <c r="D189" t="str">
        <f>IF('tab2'!B194="","",'tab2'!B194)</f>
        <v>WOJ.: POMORSKIE, POW.: Gdańsk, GM.: Gdańsk</v>
      </c>
    </row>
    <row r="190" spans="1:4" x14ac:dyDescent="0.25">
      <c r="A190" t="str">
        <f>LEFT('tab2'!A195,24)</f>
        <v>RPPM.02.02.01-22-0016/20</v>
      </c>
      <c r="B190" t="str">
        <f>IF(AND(A190="",D190&lt;&gt;""),B189,LEFT('tab2'!A195,24))</f>
        <v>RPPM.02.02.01-22-0016/20</v>
      </c>
      <c r="C190" t="str">
        <f t="shared" si="2"/>
        <v>RPPM.02.02.01-22-0016/20</v>
      </c>
      <c r="D190">
        <f>IF('tab2'!B195="","",'tab2'!B195)</f>
        <v>1</v>
      </c>
    </row>
    <row r="191" spans="1:4" x14ac:dyDescent="0.25">
      <c r="A191" t="str">
        <f>LEFT('tab2'!A196,24)</f>
        <v>RPPM.02.02.01-22-0017/20</v>
      </c>
      <c r="B191" t="str">
        <f>IF(AND(A191="",D191&lt;&gt;""),B190,LEFT('tab2'!A196,24))</f>
        <v>RPPM.02.02.01-22-0017/20</v>
      </c>
      <c r="C191" t="str">
        <f t="shared" si="2"/>
        <v>RPPM.02.02.01-22-0017/20</v>
      </c>
      <c r="D191" t="str">
        <f>IF('tab2'!B196="","",'tab2'!B196)</f>
        <v>WOJ.: POMORSKIE, POW.: wejherowski, GM.: Wejherowo - gmina wiejska</v>
      </c>
    </row>
    <row r="192" spans="1:4" x14ac:dyDescent="0.25">
      <c r="A192" t="str">
        <f>LEFT('tab2'!A197,24)</f>
        <v>RPPM.02.02.01-22-0017/20</v>
      </c>
      <c r="B192" t="str">
        <f>IF(AND(A192="",D192&lt;&gt;""),B191,LEFT('tab2'!A197,24))</f>
        <v>RPPM.02.02.01-22-0017/20</v>
      </c>
      <c r="C192" t="str">
        <f t="shared" si="2"/>
        <v>RPPM.02.02.01-22-0017/20</v>
      </c>
      <c r="D192">
        <f>IF('tab2'!B197="","",'tab2'!B197)</f>
        <v>1</v>
      </c>
    </row>
    <row r="193" spans="1:4" x14ac:dyDescent="0.25">
      <c r="A193" t="str">
        <f>LEFT('tab2'!A198,24)</f>
        <v>RPPM.02.02.01-22-0018/16</v>
      </c>
      <c r="B193" t="str">
        <f>IF(AND(A193="",D193&lt;&gt;""),B192,LEFT('tab2'!A198,24))</f>
        <v>RPPM.02.02.01-22-0018/16</v>
      </c>
      <c r="C193" t="str">
        <f t="shared" si="2"/>
        <v>RPPM.02.02.01-22-0018/16</v>
      </c>
      <c r="D193" t="str">
        <f>IF('tab2'!B198="","",'tab2'!B198)</f>
        <v>Cały Kraj</v>
      </c>
    </row>
    <row r="194" spans="1:4" x14ac:dyDescent="0.25">
      <c r="A194" t="str">
        <f>LEFT('tab2'!A199,24)</f>
        <v>RPPM.02.02.01-22-0018/16</v>
      </c>
      <c r="B194" t="str">
        <f>IF(AND(A194="",D194&lt;&gt;""),B193,LEFT('tab2'!A199,24))</f>
        <v>RPPM.02.02.01-22-0018/16</v>
      </c>
      <c r="C194" t="str">
        <f t="shared" si="2"/>
        <v>RPPM.02.02.01-22-0018/16</v>
      </c>
      <c r="D194">
        <f>IF('tab2'!B199="","",'tab2'!B199)</f>
        <v>1</v>
      </c>
    </row>
    <row r="195" spans="1:4" x14ac:dyDescent="0.25">
      <c r="A195" t="str">
        <f>LEFT('tab2'!A200,24)</f>
        <v>RPPM.02.02.01-22-0018/17</v>
      </c>
      <c r="B195" t="str">
        <f>IF(AND(A195="",D195&lt;&gt;""),B194,LEFT('tab2'!A200,24))</f>
        <v>RPPM.02.02.01-22-0018/17</v>
      </c>
      <c r="C195" t="str">
        <f t="shared" ref="C195:C258" si="3">IF(D195="","",B195)</f>
        <v>RPPM.02.02.01-22-0018/17</v>
      </c>
      <c r="D195" t="str">
        <f>IF('tab2'!B200="","",'tab2'!B200)</f>
        <v>WOJ.: POMORSKIE, POW.: starogardzki, GM.: Starogard Gdański</v>
      </c>
    </row>
    <row r="196" spans="1:4" x14ac:dyDescent="0.25">
      <c r="A196" t="str">
        <f>LEFT('tab2'!A201,24)</f>
        <v>RPPM.02.02.01-22-0018/17</v>
      </c>
      <c r="B196" t="str">
        <f>IF(AND(A196="",D196&lt;&gt;""),B195,LEFT('tab2'!A201,24))</f>
        <v>RPPM.02.02.01-22-0018/17</v>
      </c>
      <c r="C196" t="str">
        <f t="shared" si="3"/>
        <v>RPPM.02.02.01-22-0018/17</v>
      </c>
      <c r="D196">
        <f>IF('tab2'!B201="","",'tab2'!B201)</f>
        <v>1</v>
      </c>
    </row>
    <row r="197" spans="1:4" x14ac:dyDescent="0.25">
      <c r="A197" t="str">
        <f>LEFT('tab2'!A202,24)</f>
        <v>RPPM.02.02.01-22-0018/20</v>
      </c>
      <c r="B197" t="str">
        <f>IF(AND(A197="",D197&lt;&gt;""),B196,LEFT('tab2'!A202,24))</f>
        <v>RPPM.02.02.01-22-0018/20</v>
      </c>
      <c r="C197" t="str">
        <f t="shared" si="3"/>
        <v>RPPM.02.02.01-22-0018/20</v>
      </c>
      <c r="D197" t="str">
        <f>IF('tab2'!B202="","",'tab2'!B202)</f>
        <v>WOJ.: POMORSKIE, POW.: pucki, GM.: Puck - gmina wiejska</v>
      </c>
    </row>
    <row r="198" spans="1:4" x14ac:dyDescent="0.25">
      <c r="A198" t="str">
        <f>LEFT('tab2'!A203,24)</f>
        <v>RPPM.02.02.01-22-0018/20</v>
      </c>
      <c r="B198" t="str">
        <f>IF(AND(A198="",D198&lt;&gt;""),B197,LEFT('tab2'!A203,24))</f>
        <v>RPPM.02.02.01-22-0018/20</v>
      </c>
      <c r="C198" t="str">
        <f t="shared" si="3"/>
        <v>RPPM.02.02.01-22-0018/20</v>
      </c>
      <c r="D198">
        <f>IF('tab2'!B203="","",'tab2'!B203)</f>
        <v>1</v>
      </c>
    </row>
    <row r="199" spans="1:4" x14ac:dyDescent="0.25">
      <c r="A199" t="str">
        <f>LEFT('tab2'!A204,24)</f>
        <v>RPPM.02.02.01-22-0019/16</v>
      </c>
      <c r="B199" t="str">
        <f>IF(AND(A199="",D199&lt;&gt;""),B198,LEFT('tab2'!A204,24))</f>
        <v>RPPM.02.02.01-22-0019/16</v>
      </c>
      <c r="C199" t="str">
        <f t="shared" si="3"/>
        <v>RPPM.02.02.01-22-0019/16</v>
      </c>
      <c r="D199" t="str">
        <f>IF('tab2'!B204="","",'tab2'!B204)</f>
        <v>WOJ.: POMORSKIE, POW.: tczewski, GM.: Tczew</v>
      </c>
    </row>
    <row r="200" spans="1:4" x14ac:dyDescent="0.25">
      <c r="A200" t="str">
        <f>LEFT('tab2'!A205,24)</f>
        <v>RPPM.02.02.01-22-0019/16</v>
      </c>
      <c r="B200" t="str">
        <f>IF(AND(A200="",D200&lt;&gt;""),B199,LEFT('tab2'!A205,24))</f>
        <v>RPPM.02.02.01-22-0019/16</v>
      </c>
      <c r="C200" t="str">
        <f t="shared" si="3"/>
        <v>RPPM.02.02.01-22-0019/16</v>
      </c>
      <c r="D200">
        <f>IF('tab2'!B205="","",'tab2'!B205)</f>
        <v>1</v>
      </c>
    </row>
    <row r="201" spans="1:4" x14ac:dyDescent="0.25">
      <c r="A201" t="str">
        <f>LEFT('tab2'!A206,24)</f>
        <v>RPPM.02.02.01-22-0019/20</v>
      </c>
      <c r="B201" t="str">
        <f>IF(AND(A201="",D201&lt;&gt;""),B200,LEFT('tab2'!A206,24))</f>
        <v>RPPM.02.02.01-22-0019/20</v>
      </c>
      <c r="C201" t="str">
        <f t="shared" si="3"/>
        <v>RPPM.02.02.01-22-0019/20</v>
      </c>
      <c r="D201" t="str">
        <f>IF('tab2'!B206="","",'tab2'!B206)</f>
        <v>WOJ.: POMORSKIE, POW.: gdański, GM.: Pruszcz Gdański</v>
      </c>
    </row>
    <row r="202" spans="1:4" x14ac:dyDescent="0.25">
      <c r="A202" t="str">
        <f>LEFT('tab2'!A207,24)</f>
        <v>RPPM.02.02.01-22-0019/20</v>
      </c>
      <c r="B202" t="str">
        <f>IF(AND(A202="",D202&lt;&gt;""),B201,LEFT('tab2'!A207,24))</f>
        <v>RPPM.02.02.01-22-0019/20</v>
      </c>
      <c r="C202" t="str">
        <f t="shared" si="3"/>
        <v>RPPM.02.02.01-22-0019/20</v>
      </c>
      <c r="D202">
        <f>IF('tab2'!B207="","",'tab2'!B207)</f>
        <v>1</v>
      </c>
    </row>
    <row r="203" spans="1:4" x14ac:dyDescent="0.25">
      <c r="A203" t="str">
        <f>LEFT('tab2'!A208,24)</f>
        <v>RPPM.02.02.01-22-0020/16</v>
      </c>
      <c r="B203" t="str">
        <f>IF(AND(A203="",D203&lt;&gt;""),B202,LEFT('tab2'!A208,24))</f>
        <v>RPPM.02.02.01-22-0020/16</v>
      </c>
      <c r="C203" t="str">
        <f t="shared" si="3"/>
        <v>RPPM.02.02.01-22-0020/16</v>
      </c>
      <c r="D203" t="str">
        <f>IF('tab2'!B208="","",'tab2'!B208)</f>
        <v>WOJ.: POMORSKIE, POW.: tczewski, GM.: Tczew</v>
      </c>
    </row>
    <row r="204" spans="1:4" x14ac:dyDescent="0.25">
      <c r="A204" t="str">
        <f>LEFT('tab2'!A209,24)</f>
        <v>RPPM.02.02.01-22-0020/16</v>
      </c>
      <c r="B204" t="str">
        <f>IF(AND(A204="",D204&lt;&gt;""),B203,LEFT('tab2'!A209,24))</f>
        <v>RPPM.02.02.01-22-0020/16</v>
      </c>
      <c r="C204" t="str">
        <f t="shared" si="3"/>
        <v>RPPM.02.02.01-22-0020/16</v>
      </c>
      <c r="D204">
        <f>IF('tab2'!B209="","",'tab2'!B209)</f>
        <v>1</v>
      </c>
    </row>
    <row r="205" spans="1:4" x14ac:dyDescent="0.25">
      <c r="A205" t="str">
        <f>LEFT('tab2'!A210,24)</f>
        <v>RPPM.02.02.01-22-0020/20</v>
      </c>
      <c r="B205" t="str">
        <f>IF(AND(A205="",D205&lt;&gt;""),B204,LEFT('tab2'!A210,24))</f>
        <v>RPPM.02.02.01-22-0020/20</v>
      </c>
      <c r="C205" t="str">
        <f t="shared" si="3"/>
        <v>RPPM.02.02.01-22-0020/20</v>
      </c>
      <c r="D205" t="str">
        <f>IF('tab2'!B210="","",'tab2'!B210)</f>
        <v>WOJ.: POMORSKIE, POW.: Gdańsk, GM.: Gdańsk</v>
      </c>
    </row>
    <row r="206" spans="1:4" x14ac:dyDescent="0.25">
      <c r="A206" t="str">
        <f>LEFT('tab2'!A211,24)</f>
        <v>RPPM.02.02.01-22-0020/20</v>
      </c>
      <c r="B206" t="str">
        <f>IF(AND(A206="",D206&lt;&gt;""),B205,LEFT('tab2'!A211,24))</f>
        <v>RPPM.02.02.01-22-0020/20</v>
      </c>
      <c r="C206" t="str">
        <f t="shared" si="3"/>
        <v>RPPM.02.02.01-22-0020/20</v>
      </c>
      <c r="D206">
        <f>IF('tab2'!B211="","",'tab2'!B211)</f>
        <v>1</v>
      </c>
    </row>
    <row r="207" spans="1:4" x14ac:dyDescent="0.25">
      <c r="A207" t="str">
        <f>LEFT('tab2'!A212,24)</f>
        <v>RPPM.02.02.01-22-0021/20</v>
      </c>
      <c r="B207" t="str">
        <f>IF(AND(A207="",D207&lt;&gt;""),B206,LEFT('tab2'!A212,24))</f>
        <v>RPPM.02.02.01-22-0021/20</v>
      </c>
      <c r="C207" t="str">
        <f t="shared" si="3"/>
        <v>RPPM.02.02.01-22-0021/20</v>
      </c>
      <c r="D207" t="str">
        <f>IF('tab2'!B212="","",'tab2'!B212)</f>
        <v>WOJ.: POMORSKIE, POW.: pucki, GM.: Władysławowo</v>
      </c>
    </row>
    <row r="208" spans="1:4" x14ac:dyDescent="0.25">
      <c r="A208" t="str">
        <f>LEFT('tab2'!A213,24)</f>
        <v>RPPM.02.02.01-22-0021/20</v>
      </c>
      <c r="B208" t="str">
        <f>IF(AND(A208="",D208&lt;&gt;""),B207,LEFT('tab2'!A213,24))</f>
        <v>RPPM.02.02.01-22-0021/20</v>
      </c>
      <c r="C208" t="str">
        <f t="shared" si="3"/>
        <v>RPPM.02.02.01-22-0021/20</v>
      </c>
      <c r="D208">
        <f>IF('tab2'!B213="","",'tab2'!B213)</f>
        <v>1</v>
      </c>
    </row>
    <row r="209" spans="1:4" x14ac:dyDescent="0.25">
      <c r="A209" t="str">
        <f>LEFT('tab2'!A214,24)</f>
        <v>RPPM.02.02.01-22-0022/20</v>
      </c>
      <c r="B209" t="str">
        <f>IF(AND(A209="",D209&lt;&gt;""),B208,LEFT('tab2'!A214,24))</f>
        <v>RPPM.02.02.01-22-0022/20</v>
      </c>
      <c r="C209" t="str">
        <f t="shared" si="3"/>
        <v>RPPM.02.02.01-22-0022/20</v>
      </c>
      <c r="D209" t="str">
        <f>IF('tab2'!B214="","",'tab2'!B214)</f>
        <v>WOJ.: POMORSKIE, POW.: Gdańsk, GM.: Gdańsk</v>
      </c>
    </row>
    <row r="210" spans="1:4" x14ac:dyDescent="0.25">
      <c r="A210" t="str">
        <f>LEFT('tab2'!A215,24)</f>
        <v/>
      </c>
      <c r="B210" t="str">
        <f>IF(AND(A210="",D210&lt;&gt;""),B209,LEFT('tab2'!A215,24))</f>
        <v>RPPM.02.02.01-22-0022/20</v>
      </c>
      <c r="C210" t="str">
        <f t="shared" si="3"/>
        <v>RPPM.02.02.01-22-0022/20</v>
      </c>
      <c r="D210" t="str">
        <f>IF('tab2'!B215="","",'tab2'!B215)</f>
        <v>WOJ.: POMORSKIE, POW.: Gdynia, GM.: Gdynia</v>
      </c>
    </row>
    <row r="211" spans="1:4" x14ac:dyDescent="0.25">
      <c r="A211" t="str">
        <f>LEFT('tab2'!A216,24)</f>
        <v/>
      </c>
      <c r="B211" t="str">
        <f>IF(AND(A211="",D211&lt;&gt;""),B210,LEFT('tab2'!A216,24))</f>
        <v>RPPM.02.02.01-22-0022/20</v>
      </c>
      <c r="C211" t="str">
        <f t="shared" si="3"/>
        <v>RPPM.02.02.01-22-0022/20</v>
      </c>
      <c r="D211" t="str">
        <f>IF('tab2'!B216="","",'tab2'!B216)</f>
        <v>WOJ.: POMORSKIE, POW.: wejherowski, GM.: Rumia</v>
      </c>
    </row>
    <row r="212" spans="1:4" x14ac:dyDescent="0.25">
      <c r="A212" t="str">
        <f>LEFT('tab2'!A217,24)</f>
        <v>RPPM.02.02.01-22-0022/20</v>
      </c>
      <c r="B212" t="str">
        <f>IF(AND(A212="",D212&lt;&gt;""),B211,LEFT('tab2'!A217,24))</f>
        <v>RPPM.02.02.01-22-0022/20</v>
      </c>
      <c r="C212" t="str">
        <f t="shared" si="3"/>
        <v>RPPM.02.02.01-22-0022/20</v>
      </c>
      <c r="D212">
        <f>IF('tab2'!B217="","",'tab2'!B217)</f>
        <v>3</v>
      </c>
    </row>
    <row r="213" spans="1:4" x14ac:dyDescent="0.25">
      <c r="A213" t="str">
        <f>LEFT('tab2'!A218,24)</f>
        <v>RPPM.02.02.01-22-0023/16</v>
      </c>
      <c r="B213" t="str">
        <f>IF(AND(A213="",D213&lt;&gt;""),B212,LEFT('tab2'!A218,24))</f>
        <v>RPPM.02.02.01-22-0023/16</v>
      </c>
      <c r="C213" t="str">
        <f t="shared" si="3"/>
        <v>RPPM.02.02.01-22-0023/16</v>
      </c>
      <c r="D213" t="str">
        <f>IF('tab2'!B218="","",'tab2'!B218)</f>
        <v>WOJ.: POMORSKIE, POW.: Gdańsk, GM.: Gdańsk</v>
      </c>
    </row>
    <row r="214" spans="1:4" x14ac:dyDescent="0.25">
      <c r="A214" t="str">
        <f>LEFT('tab2'!A219,24)</f>
        <v>RPPM.02.02.01-22-0023/16</v>
      </c>
      <c r="B214" t="str">
        <f>IF(AND(A214="",D214&lt;&gt;""),B213,LEFT('tab2'!A219,24))</f>
        <v>RPPM.02.02.01-22-0023/16</v>
      </c>
      <c r="C214" t="str">
        <f t="shared" si="3"/>
        <v>RPPM.02.02.01-22-0023/16</v>
      </c>
      <c r="D214">
        <f>IF('tab2'!B219="","",'tab2'!B219)</f>
        <v>1</v>
      </c>
    </row>
    <row r="215" spans="1:4" x14ac:dyDescent="0.25">
      <c r="A215" t="str">
        <f>LEFT('tab2'!A220,24)</f>
        <v>RPPM.02.02.01-22-0023/20</v>
      </c>
      <c r="B215" t="str">
        <f>IF(AND(A215="",D215&lt;&gt;""),B214,LEFT('tab2'!A220,24))</f>
        <v>RPPM.02.02.01-22-0023/20</v>
      </c>
      <c r="C215" t="str">
        <f t="shared" si="3"/>
        <v>RPPM.02.02.01-22-0023/20</v>
      </c>
      <c r="D215" t="str">
        <f>IF('tab2'!B220="","",'tab2'!B220)</f>
        <v>Cały Kraj</v>
      </c>
    </row>
    <row r="216" spans="1:4" x14ac:dyDescent="0.25">
      <c r="A216" t="str">
        <f>LEFT('tab2'!A221,24)</f>
        <v>RPPM.02.02.01-22-0023/20</v>
      </c>
      <c r="B216" t="str">
        <f>IF(AND(A216="",D216&lt;&gt;""),B215,LEFT('tab2'!A221,24))</f>
        <v>RPPM.02.02.01-22-0023/20</v>
      </c>
      <c r="C216" t="str">
        <f t="shared" si="3"/>
        <v>RPPM.02.02.01-22-0023/20</v>
      </c>
      <c r="D216">
        <f>IF('tab2'!B221="","",'tab2'!B221)</f>
        <v>1</v>
      </c>
    </row>
    <row r="217" spans="1:4" x14ac:dyDescent="0.25">
      <c r="A217" t="str">
        <f>LEFT('tab2'!A222,24)</f>
        <v>RPPM.02.02.01-22-0024/20</v>
      </c>
      <c r="B217" t="str">
        <f>IF(AND(A217="",D217&lt;&gt;""),B216,LEFT('tab2'!A222,24))</f>
        <v>RPPM.02.02.01-22-0024/20</v>
      </c>
      <c r="C217" t="str">
        <f t="shared" si="3"/>
        <v>RPPM.02.02.01-22-0024/20</v>
      </c>
      <c r="D217" t="str">
        <f>IF('tab2'!B222="","",'tab2'!B222)</f>
        <v>Cały Kraj</v>
      </c>
    </row>
    <row r="218" spans="1:4" x14ac:dyDescent="0.25">
      <c r="A218" t="str">
        <f>LEFT('tab2'!A223,24)</f>
        <v>RPPM.02.02.01-22-0024/20</v>
      </c>
      <c r="B218" t="str">
        <f>IF(AND(A218="",D218&lt;&gt;""),B217,LEFT('tab2'!A223,24))</f>
        <v>RPPM.02.02.01-22-0024/20</v>
      </c>
      <c r="C218" t="str">
        <f t="shared" si="3"/>
        <v>RPPM.02.02.01-22-0024/20</v>
      </c>
      <c r="D218">
        <f>IF('tab2'!B223="","",'tab2'!B223)</f>
        <v>1</v>
      </c>
    </row>
    <row r="219" spans="1:4" x14ac:dyDescent="0.25">
      <c r="A219" t="str">
        <f>LEFT('tab2'!A224,24)</f>
        <v>RPPM.02.02.01-22-0025/20</v>
      </c>
      <c r="B219" t="str">
        <f>IF(AND(A219="",D219&lt;&gt;""),B218,LEFT('tab2'!A224,24))</f>
        <v>RPPM.02.02.01-22-0025/20</v>
      </c>
      <c r="C219" t="str">
        <f t="shared" si="3"/>
        <v>RPPM.02.02.01-22-0025/20</v>
      </c>
      <c r="D219" t="str">
        <f>IF('tab2'!B224="","",'tab2'!B224)</f>
        <v>WOJ.: POMORSKIE, POW.: kartuski, GM.: Żukowo</v>
      </c>
    </row>
    <row r="220" spans="1:4" x14ac:dyDescent="0.25">
      <c r="A220" t="str">
        <f>LEFT('tab2'!A225,24)</f>
        <v>RPPM.02.02.01-22-0025/20</v>
      </c>
      <c r="B220" t="str">
        <f>IF(AND(A220="",D220&lt;&gt;""),B219,LEFT('tab2'!A225,24))</f>
        <v>RPPM.02.02.01-22-0025/20</v>
      </c>
      <c r="C220" t="str">
        <f t="shared" si="3"/>
        <v>RPPM.02.02.01-22-0025/20</v>
      </c>
      <c r="D220">
        <f>IF('tab2'!B225="","",'tab2'!B225)</f>
        <v>1</v>
      </c>
    </row>
    <row r="221" spans="1:4" x14ac:dyDescent="0.25">
      <c r="A221" t="str">
        <f>LEFT('tab2'!A226,24)</f>
        <v>RPPM.02.02.01-22-0026/20</v>
      </c>
      <c r="B221" t="str">
        <f>IF(AND(A221="",D221&lt;&gt;""),B220,LEFT('tab2'!A226,24))</f>
        <v>RPPM.02.02.01-22-0026/20</v>
      </c>
      <c r="C221" t="str">
        <f t="shared" si="3"/>
        <v>RPPM.02.02.01-22-0026/20</v>
      </c>
      <c r="D221" t="str">
        <f>IF('tab2'!B226="","",'tab2'!B226)</f>
        <v>WOJ.: POMORSKIE, POW.: wejherowski, GM.: Choczewo</v>
      </c>
    </row>
    <row r="222" spans="1:4" x14ac:dyDescent="0.25">
      <c r="A222" t="str">
        <f>LEFT('tab2'!A227,24)</f>
        <v>RPPM.02.02.01-22-0026/20</v>
      </c>
      <c r="B222" t="str">
        <f>IF(AND(A222="",D222&lt;&gt;""),B221,LEFT('tab2'!A227,24))</f>
        <v>RPPM.02.02.01-22-0026/20</v>
      </c>
      <c r="C222" t="str">
        <f t="shared" si="3"/>
        <v>RPPM.02.02.01-22-0026/20</v>
      </c>
      <c r="D222">
        <f>IF('tab2'!B227="","",'tab2'!B227)</f>
        <v>1</v>
      </c>
    </row>
    <row r="223" spans="1:4" x14ac:dyDescent="0.25">
      <c r="A223" t="str">
        <f>LEFT('tab2'!A228,24)</f>
        <v>RPPM.02.02.01-22-0027/16</v>
      </c>
      <c r="B223" t="str">
        <f>IF(AND(A223="",D223&lt;&gt;""),B222,LEFT('tab2'!A228,24))</f>
        <v>RPPM.02.02.01-22-0027/16</v>
      </c>
      <c r="C223" t="str">
        <f t="shared" si="3"/>
        <v>RPPM.02.02.01-22-0027/16</v>
      </c>
      <c r="D223" t="str">
        <f>IF('tab2'!B228="","",'tab2'!B228)</f>
        <v>WOJ.: POMORSKIE, POW.: pucki, GM.: Puck</v>
      </c>
    </row>
    <row r="224" spans="1:4" x14ac:dyDescent="0.25">
      <c r="A224" t="str">
        <f>LEFT('tab2'!A229,24)</f>
        <v>RPPM.02.02.01-22-0027/16</v>
      </c>
      <c r="B224" t="str">
        <f>IF(AND(A224="",D224&lt;&gt;""),B223,LEFT('tab2'!A229,24))</f>
        <v>RPPM.02.02.01-22-0027/16</v>
      </c>
      <c r="C224" t="str">
        <f t="shared" si="3"/>
        <v>RPPM.02.02.01-22-0027/16</v>
      </c>
      <c r="D224">
        <f>IF('tab2'!B229="","",'tab2'!B229)</f>
        <v>1</v>
      </c>
    </row>
    <row r="225" spans="1:4" x14ac:dyDescent="0.25">
      <c r="A225" t="str">
        <f>LEFT('tab2'!A230,24)</f>
        <v>RPPM.02.02.01-22-0027/17</v>
      </c>
      <c r="B225" t="str">
        <f>IF(AND(A225="",D225&lt;&gt;""),B224,LEFT('tab2'!A230,24))</f>
        <v>RPPM.02.02.01-22-0027/17</v>
      </c>
      <c r="C225" t="str">
        <f t="shared" si="3"/>
        <v>RPPM.02.02.01-22-0027/17</v>
      </c>
      <c r="D225" t="str">
        <f>IF('tab2'!B230="","",'tab2'!B230)</f>
        <v>WOJ.: POMORSKIE, POW.: kartuski, GM.: Stężyca</v>
      </c>
    </row>
    <row r="226" spans="1:4" x14ac:dyDescent="0.25">
      <c r="A226" t="str">
        <f>LEFT('tab2'!A231,24)</f>
        <v>RPPM.02.02.01-22-0027/17</v>
      </c>
      <c r="B226" t="str">
        <f>IF(AND(A226="",D226&lt;&gt;""),B225,LEFT('tab2'!A231,24))</f>
        <v>RPPM.02.02.01-22-0027/17</v>
      </c>
      <c r="C226" t="str">
        <f t="shared" si="3"/>
        <v>RPPM.02.02.01-22-0027/17</v>
      </c>
      <c r="D226">
        <f>IF('tab2'!B231="","",'tab2'!B231)</f>
        <v>1</v>
      </c>
    </row>
    <row r="227" spans="1:4" x14ac:dyDescent="0.25">
      <c r="A227" t="str">
        <f>LEFT('tab2'!A232,24)</f>
        <v>RPPM.02.02.01-22-0028/20</v>
      </c>
      <c r="B227" t="str">
        <f>IF(AND(A227="",D227&lt;&gt;""),B226,LEFT('tab2'!A232,24))</f>
        <v>RPPM.02.02.01-22-0028/20</v>
      </c>
      <c r="C227" t="str">
        <f t="shared" si="3"/>
        <v>RPPM.02.02.01-22-0028/20</v>
      </c>
      <c r="D227" t="str">
        <f>IF('tab2'!B232="","",'tab2'!B232)</f>
        <v>WOJ.: POMORSKIE, POW.: bytowski, GM.: Czarna Dąbrówka</v>
      </c>
    </row>
    <row r="228" spans="1:4" x14ac:dyDescent="0.25">
      <c r="A228" t="str">
        <f>LEFT('tab2'!A233,24)</f>
        <v>RPPM.02.02.01-22-0028/20</v>
      </c>
      <c r="B228" t="str">
        <f>IF(AND(A228="",D228&lt;&gt;""),B227,LEFT('tab2'!A233,24))</f>
        <v>RPPM.02.02.01-22-0028/20</v>
      </c>
      <c r="C228" t="str">
        <f t="shared" si="3"/>
        <v>RPPM.02.02.01-22-0028/20</v>
      </c>
      <c r="D228">
        <f>IF('tab2'!B233="","",'tab2'!B233)</f>
        <v>1</v>
      </c>
    </row>
    <row r="229" spans="1:4" x14ac:dyDescent="0.25">
      <c r="A229" t="str">
        <f>LEFT('tab2'!A234,24)</f>
        <v>RPPM.02.02.01-22-0029/20</v>
      </c>
      <c r="B229" t="str">
        <f>IF(AND(A229="",D229&lt;&gt;""),B228,LEFT('tab2'!A234,24))</f>
        <v>RPPM.02.02.01-22-0029/20</v>
      </c>
      <c r="C229" t="str">
        <f t="shared" si="3"/>
        <v>RPPM.02.02.01-22-0029/20</v>
      </c>
      <c r="D229" t="str">
        <f>IF('tab2'!B234="","",'tab2'!B234)</f>
        <v>Cały Kraj</v>
      </c>
    </row>
    <row r="230" spans="1:4" x14ac:dyDescent="0.25">
      <c r="A230" t="str">
        <f>LEFT('tab2'!A235,24)</f>
        <v>RPPM.02.02.01-22-0029/20</v>
      </c>
      <c r="B230" t="str">
        <f>IF(AND(A230="",D230&lt;&gt;""),B229,LEFT('tab2'!A235,24))</f>
        <v>RPPM.02.02.01-22-0029/20</v>
      </c>
      <c r="C230" t="str">
        <f t="shared" si="3"/>
        <v>RPPM.02.02.01-22-0029/20</v>
      </c>
      <c r="D230">
        <f>IF('tab2'!B235="","",'tab2'!B235)</f>
        <v>1</v>
      </c>
    </row>
    <row r="231" spans="1:4" x14ac:dyDescent="0.25">
      <c r="A231" t="str">
        <f>LEFT('tab2'!A236,24)</f>
        <v>RPPM.02.02.01-22-0030/20</v>
      </c>
      <c r="B231" t="str">
        <f>IF(AND(A231="",D231&lt;&gt;""),B230,LEFT('tab2'!A236,24))</f>
        <v>RPPM.02.02.01-22-0030/20</v>
      </c>
      <c r="C231" t="str">
        <f t="shared" si="3"/>
        <v>RPPM.02.02.01-22-0030/20</v>
      </c>
      <c r="D231" t="str">
        <f>IF('tab2'!B236="","",'tab2'!B236)</f>
        <v>WOJ.: POMORSKIE, POW.: Gdańsk, GM.: Gdańsk</v>
      </c>
    </row>
    <row r="232" spans="1:4" x14ac:dyDescent="0.25">
      <c r="A232" t="str">
        <f>LEFT('tab2'!A237,24)</f>
        <v>RPPM.02.02.01-22-0030/20</v>
      </c>
      <c r="B232" t="str">
        <f>IF(AND(A232="",D232&lt;&gt;""),B231,LEFT('tab2'!A237,24))</f>
        <v>RPPM.02.02.01-22-0030/20</v>
      </c>
      <c r="C232" t="str">
        <f t="shared" si="3"/>
        <v>RPPM.02.02.01-22-0030/20</v>
      </c>
      <c r="D232">
        <f>IF('tab2'!B237="","",'tab2'!B237)</f>
        <v>1</v>
      </c>
    </row>
    <row r="233" spans="1:4" x14ac:dyDescent="0.25">
      <c r="A233" t="str">
        <f>LEFT('tab2'!A238,24)</f>
        <v>RPPM.02.02.01-22-0031/16</v>
      </c>
      <c r="B233" t="str">
        <f>IF(AND(A233="",D233&lt;&gt;""),B232,LEFT('tab2'!A238,24))</f>
        <v>RPPM.02.02.01-22-0031/16</v>
      </c>
      <c r="C233" t="str">
        <f t="shared" si="3"/>
        <v>RPPM.02.02.01-22-0031/16</v>
      </c>
      <c r="D233" t="str">
        <f>IF('tab2'!B238="","",'tab2'!B238)</f>
        <v>WOJ.: POMORSKIE</v>
      </c>
    </row>
    <row r="234" spans="1:4" x14ac:dyDescent="0.25">
      <c r="A234" t="str">
        <f>LEFT('tab2'!A239,24)</f>
        <v>RPPM.02.02.01-22-0031/16</v>
      </c>
      <c r="B234" t="str">
        <f>IF(AND(A234="",D234&lt;&gt;""),B233,LEFT('tab2'!A239,24))</f>
        <v>RPPM.02.02.01-22-0031/16</v>
      </c>
      <c r="C234" t="str">
        <f t="shared" si="3"/>
        <v>RPPM.02.02.01-22-0031/16</v>
      </c>
      <c r="D234">
        <f>IF('tab2'!B239="","",'tab2'!B239)</f>
        <v>1</v>
      </c>
    </row>
    <row r="235" spans="1:4" x14ac:dyDescent="0.25">
      <c r="A235" t="str">
        <f>LEFT('tab2'!A240,24)</f>
        <v>RPPM.02.02.01-22-0032/16</v>
      </c>
      <c r="B235" t="str">
        <f>IF(AND(A235="",D235&lt;&gt;""),B234,LEFT('tab2'!A240,24))</f>
        <v>RPPM.02.02.01-22-0032/16</v>
      </c>
      <c r="C235" t="str">
        <f t="shared" si="3"/>
        <v>RPPM.02.02.01-22-0032/16</v>
      </c>
      <c r="D235" t="str">
        <f>IF('tab2'!B240="","",'tab2'!B240)</f>
        <v>WOJ.: POMORSKIE, POW.: Słupsk, GM.: Słupsk</v>
      </c>
    </row>
    <row r="236" spans="1:4" x14ac:dyDescent="0.25">
      <c r="A236" t="str">
        <f>LEFT('tab2'!A241,24)</f>
        <v>RPPM.02.02.01-22-0032/16</v>
      </c>
      <c r="B236" t="str">
        <f>IF(AND(A236="",D236&lt;&gt;""),B235,LEFT('tab2'!A241,24))</f>
        <v>RPPM.02.02.01-22-0032/16</v>
      </c>
      <c r="C236" t="str">
        <f t="shared" si="3"/>
        <v>RPPM.02.02.01-22-0032/16</v>
      </c>
      <c r="D236">
        <f>IF('tab2'!B241="","",'tab2'!B241)</f>
        <v>1</v>
      </c>
    </row>
    <row r="237" spans="1:4" x14ac:dyDescent="0.25">
      <c r="A237" t="str">
        <f>LEFT('tab2'!A242,24)</f>
        <v>RPPM.02.02.01-22-0032/20</v>
      </c>
      <c r="B237" t="str">
        <f>IF(AND(A237="",D237&lt;&gt;""),B236,LEFT('tab2'!A242,24))</f>
        <v>RPPM.02.02.01-22-0032/20</v>
      </c>
      <c r="C237" t="str">
        <f t="shared" si="3"/>
        <v>RPPM.02.02.01-22-0032/20</v>
      </c>
      <c r="D237" t="str">
        <f>IF('tab2'!B242="","",'tab2'!B242)</f>
        <v>WOJ.: POMORSKIE, POW.: Gdańsk, GM.: Gdańsk</v>
      </c>
    </row>
    <row r="238" spans="1:4" x14ac:dyDescent="0.25">
      <c r="A238" t="str">
        <f>LEFT('tab2'!A243,24)</f>
        <v>RPPM.02.02.01-22-0032/20</v>
      </c>
      <c r="B238" t="str">
        <f>IF(AND(A238="",D238&lt;&gt;""),B237,LEFT('tab2'!A243,24))</f>
        <v>RPPM.02.02.01-22-0032/20</v>
      </c>
      <c r="C238" t="str">
        <f t="shared" si="3"/>
        <v>RPPM.02.02.01-22-0032/20</v>
      </c>
      <c r="D238">
        <f>IF('tab2'!B243="","",'tab2'!B243)</f>
        <v>1</v>
      </c>
    </row>
    <row r="239" spans="1:4" x14ac:dyDescent="0.25">
      <c r="A239" t="str">
        <f>LEFT('tab2'!A244,24)</f>
        <v>RPPM.02.02.01-22-0033/20</v>
      </c>
      <c r="B239" t="str">
        <f>IF(AND(A239="",D239&lt;&gt;""),B238,LEFT('tab2'!A244,24))</f>
        <v>RPPM.02.02.01-22-0033/20</v>
      </c>
      <c r="C239" t="str">
        <f t="shared" si="3"/>
        <v>RPPM.02.02.01-22-0033/20</v>
      </c>
      <c r="D239" t="str">
        <f>IF('tab2'!B244="","",'tab2'!B244)</f>
        <v>WOJ.: POMORSKIE, POW.: bytowski, GM.: Lipnica</v>
      </c>
    </row>
    <row r="240" spans="1:4" x14ac:dyDescent="0.25">
      <c r="A240" t="str">
        <f>LEFT('tab2'!A245,24)</f>
        <v>RPPM.02.02.01-22-0033/20</v>
      </c>
      <c r="B240" t="str">
        <f>IF(AND(A240="",D240&lt;&gt;""),B239,LEFT('tab2'!A245,24))</f>
        <v>RPPM.02.02.01-22-0033/20</v>
      </c>
      <c r="C240" t="str">
        <f t="shared" si="3"/>
        <v>RPPM.02.02.01-22-0033/20</v>
      </c>
      <c r="D240">
        <f>IF('tab2'!B245="","",'tab2'!B245)</f>
        <v>1</v>
      </c>
    </row>
    <row r="241" spans="1:4" x14ac:dyDescent="0.25">
      <c r="A241" t="str">
        <f>LEFT('tab2'!A246,24)</f>
        <v>RPPM.02.02.01-22-0034/20</v>
      </c>
      <c r="B241" t="str">
        <f>IF(AND(A241="",D241&lt;&gt;""),B240,LEFT('tab2'!A246,24))</f>
        <v>RPPM.02.02.01-22-0034/20</v>
      </c>
      <c r="C241" t="str">
        <f t="shared" si="3"/>
        <v>RPPM.02.02.01-22-0034/20</v>
      </c>
      <c r="D241" t="str">
        <f>IF('tab2'!B246="","",'tab2'!B246)</f>
        <v>WOJ.: POMORSKIE, POW.: gdański, GM.: Przywidz</v>
      </c>
    </row>
    <row r="242" spans="1:4" x14ac:dyDescent="0.25">
      <c r="A242" t="str">
        <f>LEFT('tab2'!A247,24)</f>
        <v>RPPM.02.02.01-22-0034/20</v>
      </c>
      <c r="B242" t="str">
        <f>IF(AND(A242="",D242&lt;&gt;""),B241,LEFT('tab2'!A247,24))</f>
        <v>RPPM.02.02.01-22-0034/20</v>
      </c>
      <c r="C242" t="str">
        <f t="shared" si="3"/>
        <v>RPPM.02.02.01-22-0034/20</v>
      </c>
      <c r="D242">
        <f>IF('tab2'!B247="","",'tab2'!B247)</f>
        <v>1</v>
      </c>
    </row>
    <row r="243" spans="1:4" x14ac:dyDescent="0.25">
      <c r="A243" t="str">
        <f>LEFT('tab2'!A248,24)</f>
        <v>RPPM.02.02.01-22-0035/20</v>
      </c>
      <c r="B243" t="str">
        <f>IF(AND(A243="",D243&lt;&gt;""),B242,LEFT('tab2'!A248,24))</f>
        <v>RPPM.02.02.01-22-0035/20</v>
      </c>
      <c r="C243" t="str">
        <f t="shared" si="3"/>
        <v>RPPM.02.02.01-22-0035/20</v>
      </c>
      <c r="D243" t="str">
        <f>IF('tab2'!B248="","",'tab2'!B248)</f>
        <v>WOJ.: POMORSKIE, POW.: pucki, GM.: Władysławowo</v>
      </c>
    </row>
    <row r="244" spans="1:4" x14ac:dyDescent="0.25">
      <c r="A244" t="str">
        <f>LEFT('tab2'!A249,24)</f>
        <v>RPPM.02.02.01-22-0035/20</v>
      </c>
      <c r="B244" t="str">
        <f>IF(AND(A244="",D244&lt;&gt;""),B243,LEFT('tab2'!A249,24))</f>
        <v>RPPM.02.02.01-22-0035/20</v>
      </c>
      <c r="C244" t="str">
        <f t="shared" si="3"/>
        <v>RPPM.02.02.01-22-0035/20</v>
      </c>
      <c r="D244">
        <f>IF('tab2'!B249="","",'tab2'!B249)</f>
        <v>1</v>
      </c>
    </row>
    <row r="245" spans="1:4" x14ac:dyDescent="0.25">
      <c r="A245" t="str">
        <f>LEFT('tab2'!A250,24)</f>
        <v>RPPM.02.02.01-22-0036/16</v>
      </c>
      <c r="B245" t="str">
        <f>IF(AND(A245="",D245&lt;&gt;""),B244,LEFT('tab2'!A250,24))</f>
        <v>RPPM.02.02.01-22-0036/16</v>
      </c>
      <c r="C245" t="str">
        <f t="shared" si="3"/>
        <v>RPPM.02.02.01-22-0036/16</v>
      </c>
      <c r="D245" t="str">
        <f>IF('tab2'!B250="","",'tab2'!B250)</f>
        <v>WOJ.: POMORSKIE</v>
      </c>
    </row>
    <row r="246" spans="1:4" x14ac:dyDescent="0.25">
      <c r="A246" t="str">
        <f>LEFT('tab2'!A251,24)</f>
        <v>RPPM.02.02.01-22-0036/16</v>
      </c>
      <c r="B246" t="str">
        <f>IF(AND(A246="",D246&lt;&gt;""),B245,LEFT('tab2'!A251,24))</f>
        <v>RPPM.02.02.01-22-0036/16</v>
      </c>
      <c r="C246" t="str">
        <f t="shared" si="3"/>
        <v>RPPM.02.02.01-22-0036/16</v>
      </c>
      <c r="D246">
        <f>IF('tab2'!B251="","",'tab2'!B251)</f>
        <v>1</v>
      </c>
    </row>
    <row r="247" spans="1:4" x14ac:dyDescent="0.25">
      <c r="A247" t="str">
        <f>LEFT('tab2'!A252,24)</f>
        <v>RPPM.02.02.01-22-0036/17</v>
      </c>
      <c r="B247" t="str">
        <f>IF(AND(A247="",D247&lt;&gt;""),B246,LEFT('tab2'!A252,24))</f>
        <v>RPPM.02.02.01-22-0036/17</v>
      </c>
      <c r="C247" t="str">
        <f t="shared" si="3"/>
        <v>RPPM.02.02.01-22-0036/17</v>
      </c>
      <c r="D247" t="str">
        <f>IF('tab2'!B252="","",'tab2'!B252)</f>
        <v>WOJ.: POMORSKIE, POW.: chojnicki, GM.: Brusy</v>
      </c>
    </row>
    <row r="248" spans="1:4" x14ac:dyDescent="0.25">
      <c r="A248" t="str">
        <f>LEFT('tab2'!A253,24)</f>
        <v>RPPM.02.02.01-22-0036/17</v>
      </c>
      <c r="B248" t="str">
        <f>IF(AND(A248="",D248&lt;&gt;""),B247,LEFT('tab2'!A253,24))</f>
        <v>RPPM.02.02.01-22-0036/17</v>
      </c>
      <c r="C248" t="str">
        <f t="shared" si="3"/>
        <v>RPPM.02.02.01-22-0036/17</v>
      </c>
      <c r="D248">
        <f>IF('tab2'!B253="","",'tab2'!B253)</f>
        <v>1</v>
      </c>
    </row>
    <row r="249" spans="1:4" x14ac:dyDescent="0.25">
      <c r="A249" t="str">
        <f>LEFT('tab2'!A254,24)</f>
        <v>RPPM.02.02.01-22-0036/20</v>
      </c>
      <c r="B249" t="str">
        <f>IF(AND(A249="",D249&lt;&gt;""),B248,LEFT('tab2'!A254,24))</f>
        <v>RPPM.02.02.01-22-0036/20</v>
      </c>
      <c r="C249" t="str">
        <f t="shared" si="3"/>
        <v>RPPM.02.02.01-22-0036/20</v>
      </c>
      <c r="D249" t="str">
        <f>IF('tab2'!B254="","",'tab2'!B254)</f>
        <v>WOJ.: POMORSKIE, POW.: kartuski, GM.: Stężyca</v>
      </c>
    </row>
    <row r="250" spans="1:4" x14ac:dyDescent="0.25">
      <c r="A250" t="str">
        <f>LEFT('tab2'!A255,24)</f>
        <v>RPPM.02.02.01-22-0036/20</v>
      </c>
      <c r="B250" t="str">
        <f>IF(AND(A250="",D250&lt;&gt;""),B249,LEFT('tab2'!A255,24))</f>
        <v>RPPM.02.02.01-22-0036/20</v>
      </c>
      <c r="C250" t="str">
        <f t="shared" si="3"/>
        <v>RPPM.02.02.01-22-0036/20</v>
      </c>
      <c r="D250">
        <f>IF('tab2'!B255="","",'tab2'!B255)</f>
        <v>1</v>
      </c>
    </row>
    <row r="251" spans="1:4" x14ac:dyDescent="0.25">
      <c r="A251" t="str">
        <f>LEFT('tab2'!A256,24)</f>
        <v>RPPM.02.02.01-22-0037/17</v>
      </c>
      <c r="B251" t="str">
        <f>IF(AND(A251="",D251&lt;&gt;""),B250,LEFT('tab2'!A256,24))</f>
        <v>RPPM.02.02.01-22-0037/17</v>
      </c>
      <c r="C251" t="str">
        <f t="shared" si="3"/>
        <v>RPPM.02.02.01-22-0037/17</v>
      </c>
      <c r="D251" t="str">
        <f>IF('tab2'!B256="","",'tab2'!B256)</f>
        <v>WOJ.: POMORSKIE, POW.: wejherowski, GM.: Rumia</v>
      </c>
    </row>
    <row r="252" spans="1:4" x14ac:dyDescent="0.25">
      <c r="A252" t="str">
        <f>LEFT('tab2'!A257,24)</f>
        <v>RPPM.02.02.01-22-0037/17</v>
      </c>
      <c r="B252" t="str">
        <f>IF(AND(A252="",D252&lt;&gt;""),B251,LEFT('tab2'!A257,24))</f>
        <v>RPPM.02.02.01-22-0037/17</v>
      </c>
      <c r="C252" t="str">
        <f t="shared" si="3"/>
        <v>RPPM.02.02.01-22-0037/17</v>
      </c>
      <c r="D252">
        <f>IF('tab2'!B257="","",'tab2'!B257)</f>
        <v>1</v>
      </c>
    </row>
    <row r="253" spans="1:4" x14ac:dyDescent="0.25">
      <c r="A253" t="str">
        <f>LEFT('tab2'!A258,24)</f>
        <v>RPPM.02.02.01-22-0038/16</v>
      </c>
      <c r="B253" t="str">
        <f>IF(AND(A253="",D253&lt;&gt;""),B252,LEFT('tab2'!A258,24))</f>
        <v>RPPM.02.02.01-22-0038/16</v>
      </c>
      <c r="C253" t="str">
        <f t="shared" si="3"/>
        <v>RPPM.02.02.01-22-0038/16</v>
      </c>
      <c r="D253" t="str">
        <f>IF('tab2'!B258="","",'tab2'!B258)</f>
        <v>WOJ.: POMORSKIE, POW.: Gdynia, GM.: Gdynia</v>
      </c>
    </row>
    <row r="254" spans="1:4" x14ac:dyDescent="0.25">
      <c r="A254" t="str">
        <f>LEFT('tab2'!A259,24)</f>
        <v>RPPM.02.02.01-22-0038/16</v>
      </c>
      <c r="B254" t="str">
        <f>IF(AND(A254="",D254&lt;&gt;""),B253,LEFT('tab2'!A259,24))</f>
        <v>RPPM.02.02.01-22-0038/16</v>
      </c>
      <c r="C254" t="str">
        <f t="shared" si="3"/>
        <v>RPPM.02.02.01-22-0038/16</v>
      </c>
      <c r="D254">
        <f>IF('tab2'!B259="","",'tab2'!B259)</f>
        <v>1</v>
      </c>
    </row>
    <row r="255" spans="1:4" x14ac:dyDescent="0.25">
      <c r="A255" t="str">
        <f>LEFT('tab2'!A260,24)</f>
        <v>RPPM.02.02.01-22-0038/20</v>
      </c>
      <c r="B255" t="str">
        <f>IF(AND(A255="",D255&lt;&gt;""),B254,LEFT('tab2'!A260,24))</f>
        <v>RPPM.02.02.01-22-0038/20</v>
      </c>
      <c r="C255" t="str">
        <f t="shared" si="3"/>
        <v>RPPM.02.02.01-22-0038/20</v>
      </c>
      <c r="D255" t="str">
        <f>IF('tab2'!B260="","",'tab2'!B260)</f>
        <v>WOJ.: POMORSKIE</v>
      </c>
    </row>
    <row r="256" spans="1:4" x14ac:dyDescent="0.25">
      <c r="A256" t="str">
        <f>LEFT('tab2'!A261,24)</f>
        <v>RPPM.02.02.01-22-0038/20</v>
      </c>
      <c r="B256" t="str">
        <f>IF(AND(A256="",D256&lt;&gt;""),B255,LEFT('tab2'!A261,24))</f>
        <v>RPPM.02.02.01-22-0038/20</v>
      </c>
      <c r="C256" t="str">
        <f t="shared" si="3"/>
        <v>RPPM.02.02.01-22-0038/20</v>
      </c>
      <c r="D256">
        <f>IF('tab2'!B261="","",'tab2'!B261)</f>
        <v>1</v>
      </c>
    </row>
    <row r="257" spans="1:4" x14ac:dyDescent="0.25">
      <c r="A257" t="str">
        <f>LEFT('tab2'!A262,24)</f>
        <v>RPPM.02.02.01-22-0039/20</v>
      </c>
      <c r="B257" t="str">
        <f>IF(AND(A257="",D257&lt;&gt;""),B256,LEFT('tab2'!A262,24))</f>
        <v>RPPM.02.02.01-22-0039/20</v>
      </c>
      <c r="C257" t="str">
        <f t="shared" si="3"/>
        <v>RPPM.02.02.01-22-0039/20</v>
      </c>
      <c r="D257" t="str">
        <f>IF('tab2'!B262="","",'tab2'!B262)</f>
        <v>WOJ.: POMORSKIE, POW.: nowodworski, GM.: Stegna</v>
      </c>
    </row>
    <row r="258" spans="1:4" x14ac:dyDescent="0.25">
      <c r="A258" t="str">
        <f>LEFT('tab2'!A263,24)</f>
        <v>RPPM.02.02.01-22-0039/20</v>
      </c>
      <c r="B258" t="str">
        <f>IF(AND(A258="",D258&lt;&gt;""),B257,LEFT('tab2'!A263,24))</f>
        <v>RPPM.02.02.01-22-0039/20</v>
      </c>
      <c r="C258" t="str">
        <f t="shared" si="3"/>
        <v>RPPM.02.02.01-22-0039/20</v>
      </c>
      <c r="D258">
        <f>IF('tab2'!B263="","",'tab2'!B263)</f>
        <v>1</v>
      </c>
    </row>
    <row r="259" spans="1:4" x14ac:dyDescent="0.25">
      <c r="A259" t="str">
        <f>LEFT('tab2'!A264,24)</f>
        <v>RPPM.02.02.01-22-0040/16</v>
      </c>
      <c r="B259" t="str">
        <f>IF(AND(A259="",D259&lt;&gt;""),B258,LEFT('tab2'!A264,24))</f>
        <v>RPPM.02.02.01-22-0040/16</v>
      </c>
      <c r="C259" t="str">
        <f t="shared" ref="C259:C322" si="4">IF(D259="","",B259)</f>
        <v>RPPM.02.02.01-22-0040/16</v>
      </c>
      <c r="D259" t="str">
        <f>IF('tab2'!B264="","",'tab2'!B264)</f>
        <v>WOJ.: POMORSKIE, POW.: słupski, GM.: Kobylnica</v>
      </c>
    </row>
    <row r="260" spans="1:4" x14ac:dyDescent="0.25">
      <c r="A260" t="str">
        <f>LEFT('tab2'!A265,24)</f>
        <v>RPPM.02.02.01-22-0040/16</v>
      </c>
      <c r="B260" t="str">
        <f>IF(AND(A260="",D260&lt;&gt;""),B259,LEFT('tab2'!A265,24))</f>
        <v>RPPM.02.02.01-22-0040/16</v>
      </c>
      <c r="C260" t="str">
        <f t="shared" si="4"/>
        <v>RPPM.02.02.01-22-0040/16</v>
      </c>
      <c r="D260">
        <f>IF('tab2'!B265="","",'tab2'!B265)</f>
        <v>1</v>
      </c>
    </row>
    <row r="261" spans="1:4" x14ac:dyDescent="0.25">
      <c r="A261" t="str">
        <f>LEFT('tab2'!A266,24)</f>
        <v>RPPM.02.02.01-22-0040/20</v>
      </c>
      <c r="B261" t="str">
        <f>IF(AND(A261="",D261&lt;&gt;""),B260,LEFT('tab2'!A266,24))</f>
        <v>RPPM.02.02.01-22-0040/20</v>
      </c>
      <c r="C261" t="str">
        <f t="shared" si="4"/>
        <v>RPPM.02.02.01-22-0040/20</v>
      </c>
      <c r="D261" t="str">
        <f>IF('tab2'!B266="","",'tab2'!B266)</f>
        <v>WOJ.: POMORSKIE, POW.: bytowski, GM.: Bytów</v>
      </c>
    </row>
    <row r="262" spans="1:4" x14ac:dyDescent="0.25">
      <c r="A262" t="str">
        <f>LEFT('tab2'!A267,24)</f>
        <v>RPPM.02.02.01-22-0040/20</v>
      </c>
      <c r="B262" t="str">
        <f>IF(AND(A262="",D262&lt;&gt;""),B261,LEFT('tab2'!A267,24))</f>
        <v>RPPM.02.02.01-22-0040/20</v>
      </c>
      <c r="C262" t="str">
        <f t="shared" si="4"/>
        <v>RPPM.02.02.01-22-0040/20</v>
      </c>
      <c r="D262">
        <f>IF('tab2'!B267="","",'tab2'!B267)</f>
        <v>1</v>
      </c>
    </row>
    <row r="263" spans="1:4" x14ac:dyDescent="0.25">
      <c r="A263" t="str">
        <f>LEFT('tab2'!A268,24)</f>
        <v>RPPM.02.02.01-22-0041/20</v>
      </c>
      <c r="B263" t="str">
        <f>IF(AND(A263="",D263&lt;&gt;""),B262,LEFT('tab2'!A268,24))</f>
        <v>RPPM.02.02.01-22-0041/20</v>
      </c>
      <c r="C263" t="str">
        <f t="shared" si="4"/>
        <v>RPPM.02.02.01-22-0041/20</v>
      </c>
      <c r="D263" t="str">
        <f>IF('tab2'!B268="","",'tab2'!B268)</f>
        <v>WOJ.: POMORSKIE, POW.: Gdynia, GM.: Gdynia</v>
      </c>
    </row>
    <row r="264" spans="1:4" x14ac:dyDescent="0.25">
      <c r="A264" t="str">
        <f>LEFT('tab2'!A269,24)</f>
        <v>RPPM.02.02.01-22-0041/20</v>
      </c>
      <c r="B264" t="str">
        <f>IF(AND(A264="",D264&lt;&gt;""),B263,LEFT('tab2'!A269,24))</f>
        <v>RPPM.02.02.01-22-0041/20</v>
      </c>
      <c r="C264" t="str">
        <f t="shared" si="4"/>
        <v>RPPM.02.02.01-22-0041/20</v>
      </c>
      <c r="D264">
        <f>IF('tab2'!B269="","",'tab2'!B269)</f>
        <v>1</v>
      </c>
    </row>
    <row r="265" spans="1:4" x14ac:dyDescent="0.25">
      <c r="A265" t="str">
        <f>LEFT('tab2'!A270,24)</f>
        <v>RPPM.02.02.01-22-0042/20</v>
      </c>
      <c r="B265" t="str">
        <f>IF(AND(A265="",D265&lt;&gt;""),B264,LEFT('tab2'!A270,24))</f>
        <v>RPPM.02.02.01-22-0042/20</v>
      </c>
      <c r="C265" t="str">
        <f t="shared" si="4"/>
        <v>RPPM.02.02.01-22-0042/20</v>
      </c>
      <c r="D265" t="str">
        <f>IF('tab2'!B270="","",'tab2'!B270)</f>
        <v>WOJ.: POMORSKIE, POW.: Gdańsk, GM.: Gdańsk</v>
      </c>
    </row>
    <row r="266" spans="1:4" x14ac:dyDescent="0.25">
      <c r="A266" t="str">
        <f>LEFT('tab2'!A271,24)</f>
        <v>RPPM.02.02.01-22-0042/20</v>
      </c>
      <c r="B266" t="str">
        <f>IF(AND(A266="",D266&lt;&gt;""),B265,LEFT('tab2'!A271,24))</f>
        <v>RPPM.02.02.01-22-0042/20</v>
      </c>
      <c r="C266" t="str">
        <f t="shared" si="4"/>
        <v>RPPM.02.02.01-22-0042/20</v>
      </c>
      <c r="D266">
        <f>IF('tab2'!B271="","",'tab2'!B271)</f>
        <v>1</v>
      </c>
    </row>
    <row r="267" spans="1:4" x14ac:dyDescent="0.25">
      <c r="A267" t="str">
        <f>LEFT('tab2'!A272,24)</f>
        <v>RPPM.02.02.01-22-0043/16</v>
      </c>
      <c r="B267" t="str">
        <f>IF(AND(A267="",D267&lt;&gt;""),B266,LEFT('tab2'!A272,24))</f>
        <v>RPPM.02.02.01-22-0043/16</v>
      </c>
      <c r="C267" t="str">
        <f t="shared" si="4"/>
        <v>RPPM.02.02.01-22-0043/16</v>
      </c>
      <c r="D267" t="str">
        <f>IF('tab2'!B272="","",'tab2'!B272)</f>
        <v>WOJ.: POMORSKIE</v>
      </c>
    </row>
    <row r="268" spans="1:4" x14ac:dyDescent="0.25">
      <c r="A268" t="str">
        <f>LEFT('tab2'!A273,24)</f>
        <v>RPPM.02.02.01-22-0043/16</v>
      </c>
      <c r="B268" t="str">
        <f>IF(AND(A268="",D268&lt;&gt;""),B267,LEFT('tab2'!A273,24))</f>
        <v>RPPM.02.02.01-22-0043/16</v>
      </c>
      <c r="C268" t="str">
        <f t="shared" si="4"/>
        <v>RPPM.02.02.01-22-0043/16</v>
      </c>
      <c r="D268">
        <f>IF('tab2'!B273="","",'tab2'!B273)</f>
        <v>1</v>
      </c>
    </row>
    <row r="269" spans="1:4" x14ac:dyDescent="0.25">
      <c r="A269" t="str">
        <f>LEFT('tab2'!A274,24)</f>
        <v>RPPM.02.02.01-22-0043/20</v>
      </c>
      <c r="B269" t="str">
        <f>IF(AND(A269="",D269&lt;&gt;""),B268,LEFT('tab2'!A274,24))</f>
        <v>RPPM.02.02.01-22-0043/20</v>
      </c>
      <c r="C269" t="str">
        <f t="shared" si="4"/>
        <v>RPPM.02.02.01-22-0043/20</v>
      </c>
      <c r="D269" t="str">
        <f>IF('tab2'!B274="","",'tab2'!B274)</f>
        <v>WOJ.: POMORSKIE, POW.: Sopot, GM.: Sopot</v>
      </c>
    </row>
    <row r="270" spans="1:4" x14ac:dyDescent="0.25">
      <c r="A270" t="str">
        <f>LEFT('tab2'!A275,24)</f>
        <v>RPPM.02.02.01-22-0043/20</v>
      </c>
      <c r="B270" t="str">
        <f>IF(AND(A270="",D270&lt;&gt;""),B269,LEFT('tab2'!A275,24))</f>
        <v>RPPM.02.02.01-22-0043/20</v>
      </c>
      <c r="C270" t="str">
        <f t="shared" si="4"/>
        <v>RPPM.02.02.01-22-0043/20</v>
      </c>
      <c r="D270">
        <f>IF('tab2'!B275="","",'tab2'!B275)</f>
        <v>1</v>
      </c>
    </row>
    <row r="271" spans="1:4" x14ac:dyDescent="0.25">
      <c r="A271" t="str">
        <f>LEFT('tab2'!A276,24)</f>
        <v>RPPM.02.02.01-22-0044/20</v>
      </c>
      <c r="B271" t="str">
        <f>IF(AND(A271="",D271&lt;&gt;""),B270,LEFT('tab2'!A276,24))</f>
        <v>RPPM.02.02.01-22-0044/20</v>
      </c>
      <c r="C271" t="str">
        <f t="shared" si="4"/>
        <v>RPPM.02.02.01-22-0044/20</v>
      </c>
      <c r="D271" t="str">
        <f>IF('tab2'!B276="","",'tab2'!B276)</f>
        <v>WOJ.: POMORSKIE, POW.: nowodworski, GM.: Stegna</v>
      </c>
    </row>
    <row r="272" spans="1:4" x14ac:dyDescent="0.25">
      <c r="A272" t="str">
        <f>LEFT('tab2'!A277,24)</f>
        <v>RPPM.02.02.01-22-0044/20</v>
      </c>
      <c r="B272" t="str">
        <f>IF(AND(A272="",D272&lt;&gt;""),B271,LEFT('tab2'!A277,24))</f>
        <v>RPPM.02.02.01-22-0044/20</v>
      </c>
      <c r="C272" t="str">
        <f t="shared" si="4"/>
        <v>RPPM.02.02.01-22-0044/20</v>
      </c>
      <c r="D272">
        <f>IF('tab2'!B277="","",'tab2'!B277)</f>
        <v>1</v>
      </c>
    </row>
    <row r="273" spans="1:4" x14ac:dyDescent="0.25">
      <c r="A273" t="str">
        <f>LEFT('tab2'!A278,24)</f>
        <v>RPPM.02.02.01-22-0045/17</v>
      </c>
      <c r="B273" t="str">
        <f>IF(AND(A273="",D273&lt;&gt;""),B272,LEFT('tab2'!A278,24))</f>
        <v>RPPM.02.02.01-22-0045/17</v>
      </c>
      <c r="C273" t="str">
        <f t="shared" si="4"/>
        <v>RPPM.02.02.01-22-0045/17</v>
      </c>
      <c r="D273" t="str">
        <f>IF('tab2'!B278="","",'tab2'!B278)</f>
        <v>WOJ.: POMORSKIE, POW.: tczewski, GM.: Tczew</v>
      </c>
    </row>
    <row r="274" spans="1:4" x14ac:dyDescent="0.25">
      <c r="A274" t="str">
        <f>LEFT('tab2'!A279,24)</f>
        <v>RPPM.02.02.01-22-0045/17</v>
      </c>
      <c r="B274" t="str">
        <f>IF(AND(A274="",D274&lt;&gt;""),B273,LEFT('tab2'!A279,24))</f>
        <v>RPPM.02.02.01-22-0045/17</v>
      </c>
      <c r="C274" t="str">
        <f t="shared" si="4"/>
        <v>RPPM.02.02.01-22-0045/17</v>
      </c>
      <c r="D274">
        <f>IF('tab2'!B279="","",'tab2'!B279)</f>
        <v>1</v>
      </c>
    </row>
    <row r="275" spans="1:4" x14ac:dyDescent="0.25">
      <c r="A275" t="str">
        <f>LEFT('tab2'!A280,24)</f>
        <v>RPPM.02.02.01-22-0045/20</v>
      </c>
      <c r="B275" t="str">
        <f>IF(AND(A275="",D275&lt;&gt;""),B274,LEFT('tab2'!A280,24))</f>
        <v>RPPM.02.02.01-22-0045/20</v>
      </c>
      <c r="C275" t="str">
        <f t="shared" si="4"/>
        <v>RPPM.02.02.01-22-0045/20</v>
      </c>
      <c r="D275" t="str">
        <f>IF('tab2'!B280="","",'tab2'!B280)</f>
        <v>WOJ.: POMORSKIE, POW.: lęborski, GM.: Cewice</v>
      </c>
    </row>
    <row r="276" spans="1:4" x14ac:dyDescent="0.25">
      <c r="A276" t="str">
        <f>LEFT('tab2'!A281,24)</f>
        <v>RPPM.02.02.01-22-0045/20</v>
      </c>
      <c r="B276" t="str">
        <f>IF(AND(A276="",D276&lt;&gt;""),B275,LEFT('tab2'!A281,24))</f>
        <v>RPPM.02.02.01-22-0045/20</v>
      </c>
      <c r="C276" t="str">
        <f t="shared" si="4"/>
        <v>RPPM.02.02.01-22-0045/20</v>
      </c>
      <c r="D276">
        <f>IF('tab2'!B281="","",'tab2'!B281)</f>
        <v>1</v>
      </c>
    </row>
    <row r="277" spans="1:4" x14ac:dyDescent="0.25">
      <c r="A277" t="str">
        <f>LEFT('tab2'!A282,24)</f>
        <v>RPPM.02.02.01-22-0046/16</v>
      </c>
      <c r="B277" t="str">
        <f>IF(AND(A277="",D277&lt;&gt;""),B276,LEFT('tab2'!A282,24))</f>
        <v>RPPM.02.02.01-22-0046/16</v>
      </c>
      <c r="C277" t="str">
        <f t="shared" si="4"/>
        <v>RPPM.02.02.01-22-0046/16</v>
      </c>
      <c r="D277" t="str">
        <f>IF('tab2'!B282="","",'tab2'!B282)</f>
        <v>WOJ.: POMORSKIE, POW.: nowodworski, GM.: Krynica Morska</v>
      </c>
    </row>
    <row r="278" spans="1:4" x14ac:dyDescent="0.25">
      <c r="A278" t="str">
        <f>LEFT('tab2'!A283,24)</f>
        <v>RPPM.02.02.01-22-0046/16</v>
      </c>
      <c r="B278" t="str">
        <f>IF(AND(A278="",D278&lt;&gt;""),B277,LEFT('tab2'!A283,24))</f>
        <v>RPPM.02.02.01-22-0046/16</v>
      </c>
      <c r="C278" t="str">
        <f t="shared" si="4"/>
        <v>RPPM.02.02.01-22-0046/16</v>
      </c>
      <c r="D278">
        <f>IF('tab2'!B283="","",'tab2'!B283)</f>
        <v>1</v>
      </c>
    </row>
    <row r="279" spans="1:4" x14ac:dyDescent="0.25">
      <c r="A279" t="str">
        <f>LEFT('tab2'!A284,24)</f>
        <v>RPPM.02.02.01-22-0046/20</v>
      </c>
      <c r="B279" t="str">
        <f>IF(AND(A279="",D279&lt;&gt;""),B278,LEFT('tab2'!A284,24))</f>
        <v>RPPM.02.02.01-22-0046/20</v>
      </c>
      <c r="C279" t="str">
        <f t="shared" si="4"/>
        <v>RPPM.02.02.01-22-0046/20</v>
      </c>
      <c r="D279" t="str">
        <f>IF('tab2'!B284="","",'tab2'!B284)</f>
        <v>WOJ.: POMORSKIE, POW.: Gdańsk, GM.: Gdańsk</v>
      </c>
    </row>
    <row r="280" spans="1:4" x14ac:dyDescent="0.25">
      <c r="A280" t="str">
        <f>LEFT('tab2'!A285,24)</f>
        <v>RPPM.02.02.01-22-0046/20</v>
      </c>
      <c r="B280" t="str">
        <f>IF(AND(A280="",D280&lt;&gt;""),B279,LEFT('tab2'!A285,24))</f>
        <v>RPPM.02.02.01-22-0046/20</v>
      </c>
      <c r="C280" t="str">
        <f t="shared" si="4"/>
        <v>RPPM.02.02.01-22-0046/20</v>
      </c>
      <c r="D280">
        <f>IF('tab2'!B285="","",'tab2'!B285)</f>
        <v>1</v>
      </c>
    </row>
    <row r="281" spans="1:4" x14ac:dyDescent="0.25">
      <c r="A281" t="str">
        <f>LEFT('tab2'!A286,24)</f>
        <v>RPPM.02.02.01-22-0047/20</v>
      </c>
      <c r="B281" t="str">
        <f>IF(AND(A281="",D281&lt;&gt;""),B280,LEFT('tab2'!A286,24))</f>
        <v>RPPM.02.02.01-22-0047/20</v>
      </c>
      <c r="C281" t="str">
        <f t="shared" si="4"/>
        <v>RPPM.02.02.01-22-0047/20</v>
      </c>
      <c r="D281" t="str">
        <f>IF('tab2'!B286="","",'tab2'!B286)</f>
        <v>WOJ.: POMORSKIE, POW.: pucki, GM.: Krokowa</v>
      </c>
    </row>
    <row r="282" spans="1:4" x14ac:dyDescent="0.25">
      <c r="A282" t="str">
        <f>LEFT('tab2'!A287,24)</f>
        <v>RPPM.02.02.01-22-0047/20</v>
      </c>
      <c r="B282" t="str">
        <f>IF(AND(A282="",D282&lt;&gt;""),B281,LEFT('tab2'!A287,24))</f>
        <v>RPPM.02.02.01-22-0047/20</v>
      </c>
      <c r="C282" t="str">
        <f t="shared" si="4"/>
        <v>RPPM.02.02.01-22-0047/20</v>
      </c>
      <c r="D282">
        <f>IF('tab2'!B287="","",'tab2'!B287)</f>
        <v>1</v>
      </c>
    </row>
    <row r="283" spans="1:4" x14ac:dyDescent="0.25">
      <c r="A283" t="str">
        <f>LEFT('tab2'!A288,24)</f>
        <v>RPPM.02.02.01-22-0048/17</v>
      </c>
      <c r="B283" t="str">
        <f>IF(AND(A283="",D283&lt;&gt;""),B282,LEFT('tab2'!A288,24))</f>
        <v>RPPM.02.02.01-22-0048/17</v>
      </c>
      <c r="C283" t="str">
        <f t="shared" si="4"/>
        <v>RPPM.02.02.01-22-0048/17</v>
      </c>
      <c r="D283" t="str">
        <f>IF('tab2'!B288="","",'tab2'!B288)</f>
        <v>WOJ.: POMORSKIE, POW.: gdański, GM.: Trąbki Wielkie</v>
      </c>
    </row>
    <row r="284" spans="1:4" x14ac:dyDescent="0.25">
      <c r="A284" t="str">
        <f>LEFT('tab2'!A289,24)</f>
        <v>RPPM.02.02.01-22-0048/17</v>
      </c>
      <c r="B284" t="str">
        <f>IF(AND(A284="",D284&lt;&gt;""),B283,LEFT('tab2'!A289,24))</f>
        <v>RPPM.02.02.01-22-0048/17</v>
      </c>
      <c r="C284" t="str">
        <f t="shared" si="4"/>
        <v>RPPM.02.02.01-22-0048/17</v>
      </c>
      <c r="D284">
        <f>IF('tab2'!B289="","",'tab2'!B289)</f>
        <v>1</v>
      </c>
    </row>
    <row r="285" spans="1:4" x14ac:dyDescent="0.25">
      <c r="A285" t="str">
        <f>LEFT('tab2'!A290,24)</f>
        <v>RPPM.02.02.01-22-0048/20</v>
      </c>
      <c r="B285" t="str">
        <f>IF(AND(A285="",D285&lt;&gt;""),B284,LEFT('tab2'!A290,24))</f>
        <v>RPPM.02.02.01-22-0048/20</v>
      </c>
      <c r="C285" t="str">
        <f t="shared" si="4"/>
        <v>RPPM.02.02.01-22-0048/20</v>
      </c>
      <c r="D285" t="str">
        <f>IF('tab2'!B290="","",'tab2'!B290)</f>
        <v>WOJ.: POMORSKIE</v>
      </c>
    </row>
    <row r="286" spans="1:4" x14ac:dyDescent="0.25">
      <c r="A286" t="str">
        <f>LEFT('tab2'!A291,24)</f>
        <v>RPPM.02.02.01-22-0048/20</v>
      </c>
      <c r="B286" t="str">
        <f>IF(AND(A286="",D286&lt;&gt;""),B285,LEFT('tab2'!A291,24))</f>
        <v>RPPM.02.02.01-22-0048/20</v>
      </c>
      <c r="C286" t="str">
        <f t="shared" si="4"/>
        <v>RPPM.02.02.01-22-0048/20</v>
      </c>
      <c r="D286">
        <f>IF('tab2'!B291="","",'tab2'!B291)</f>
        <v>1</v>
      </c>
    </row>
    <row r="287" spans="1:4" x14ac:dyDescent="0.25">
      <c r="A287" t="str">
        <f>LEFT('tab2'!A292,24)</f>
        <v>RPPM.02.02.01-22-0049/16</v>
      </c>
      <c r="B287" t="str">
        <f>IF(AND(A287="",D287&lt;&gt;""),B286,LEFT('tab2'!A292,24))</f>
        <v>RPPM.02.02.01-22-0049/16</v>
      </c>
      <c r="C287" t="str">
        <f t="shared" si="4"/>
        <v>RPPM.02.02.01-22-0049/16</v>
      </c>
      <c r="D287" t="str">
        <f>IF('tab2'!B292="","",'tab2'!B292)</f>
        <v>WOJ.: POMORSKIE</v>
      </c>
    </row>
    <row r="288" spans="1:4" x14ac:dyDescent="0.25">
      <c r="A288" t="str">
        <f>LEFT('tab2'!A293,24)</f>
        <v>RPPM.02.02.01-22-0049/16</v>
      </c>
      <c r="B288" t="str">
        <f>IF(AND(A288="",D288&lt;&gt;""),B287,LEFT('tab2'!A293,24))</f>
        <v>RPPM.02.02.01-22-0049/16</v>
      </c>
      <c r="C288" t="str">
        <f t="shared" si="4"/>
        <v>RPPM.02.02.01-22-0049/16</v>
      </c>
      <c r="D288">
        <f>IF('tab2'!B293="","",'tab2'!B293)</f>
        <v>1</v>
      </c>
    </row>
    <row r="289" spans="1:4" x14ac:dyDescent="0.25">
      <c r="A289" t="str">
        <f>LEFT('tab2'!A294,24)</f>
        <v>RPPM.02.02.01-22-0049/17</v>
      </c>
      <c r="B289" t="str">
        <f>IF(AND(A289="",D289&lt;&gt;""),B288,LEFT('tab2'!A294,24))</f>
        <v>RPPM.02.02.01-22-0049/17</v>
      </c>
      <c r="C289" t="str">
        <f t="shared" si="4"/>
        <v>RPPM.02.02.01-22-0049/17</v>
      </c>
      <c r="D289" t="str">
        <f>IF('tab2'!B294="","",'tab2'!B294)</f>
        <v>WOJ.: POMORSKIE, POW.: starogardzki, GM.: Starogard Gdański</v>
      </c>
    </row>
    <row r="290" spans="1:4" x14ac:dyDescent="0.25">
      <c r="A290" t="str">
        <f>LEFT('tab2'!A295,24)</f>
        <v>RPPM.02.02.01-22-0049/17</v>
      </c>
      <c r="B290" t="str">
        <f>IF(AND(A290="",D290&lt;&gt;""),B289,LEFT('tab2'!A295,24))</f>
        <v>RPPM.02.02.01-22-0049/17</v>
      </c>
      <c r="C290" t="str">
        <f t="shared" si="4"/>
        <v>RPPM.02.02.01-22-0049/17</v>
      </c>
      <c r="D290">
        <f>IF('tab2'!B295="","",'tab2'!B295)</f>
        <v>1</v>
      </c>
    </row>
    <row r="291" spans="1:4" x14ac:dyDescent="0.25">
      <c r="A291" t="str">
        <f>LEFT('tab2'!A296,24)</f>
        <v>RPPM.02.02.01-22-0049/20</v>
      </c>
      <c r="B291" t="str">
        <f>IF(AND(A291="",D291&lt;&gt;""),B290,LEFT('tab2'!A296,24))</f>
        <v>RPPM.02.02.01-22-0049/20</v>
      </c>
      <c r="C291" t="str">
        <f t="shared" si="4"/>
        <v>RPPM.02.02.01-22-0049/20</v>
      </c>
      <c r="D291" t="str">
        <f>IF('tab2'!B296="","",'tab2'!B296)</f>
        <v>WOJ.: POMORSKIE</v>
      </c>
    </row>
    <row r="292" spans="1:4" x14ac:dyDescent="0.25">
      <c r="A292" t="str">
        <f>LEFT('tab2'!A297,24)</f>
        <v>RPPM.02.02.01-22-0049/20</v>
      </c>
      <c r="B292" t="str">
        <f>IF(AND(A292="",D292&lt;&gt;""),B291,LEFT('tab2'!A297,24))</f>
        <v>RPPM.02.02.01-22-0049/20</v>
      </c>
      <c r="C292" t="str">
        <f t="shared" si="4"/>
        <v>RPPM.02.02.01-22-0049/20</v>
      </c>
      <c r="D292">
        <f>IF('tab2'!B297="","",'tab2'!B297)</f>
        <v>1</v>
      </c>
    </row>
    <row r="293" spans="1:4" x14ac:dyDescent="0.25">
      <c r="A293" t="str">
        <f>LEFT('tab2'!A298,24)</f>
        <v>RPPM.02.02.01-22-0050/20</v>
      </c>
      <c r="B293" t="str">
        <f>IF(AND(A293="",D293&lt;&gt;""),B292,LEFT('tab2'!A298,24))</f>
        <v>RPPM.02.02.01-22-0050/20</v>
      </c>
      <c r="C293" t="str">
        <f t="shared" si="4"/>
        <v>RPPM.02.02.01-22-0050/20</v>
      </c>
      <c r="D293" t="str">
        <f>IF('tab2'!B298="","",'tab2'!B298)</f>
        <v>WOJ.: POMORSKIE, POW.: gdański, GM.: Trąbki Wielkie</v>
      </c>
    </row>
    <row r="294" spans="1:4" x14ac:dyDescent="0.25">
      <c r="A294" t="str">
        <f>LEFT('tab2'!A299,24)</f>
        <v>RPPM.02.02.01-22-0050/20</v>
      </c>
      <c r="B294" t="str">
        <f>IF(AND(A294="",D294&lt;&gt;""),B293,LEFT('tab2'!A299,24))</f>
        <v>RPPM.02.02.01-22-0050/20</v>
      </c>
      <c r="C294" t="str">
        <f t="shared" si="4"/>
        <v>RPPM.02.02.01-22-0050/20</v>
      </c>
      <c r="D294">
        <f>IF('tab2'!B299="","",'tab2'!B299)</f>
        <v>1</v>
      </c>
    </row>
    <row r="295" spans="1:4" x14ac:dyDescent="0.25">
      <c r="A295" t="str">
        <f>LEFT('tab2'!A300,24)</f>
        <v>RPPM.02.02.01-22-0051/20</v>
      </c>
      <c r="B295" t="str">
        <f>IF(AND(A295="",D295&lt;&gt;""),B294,LEFT('tab2'!A300,24))</f>
        <v>RPPM.02.02.01-22-0051/20</v>
      </c>
      <c r="C295" t="str">
        <f t="shared" si="4"/>
        <v>RPPM.02.02.01-22-0051/20</v>
      </c>
      <c r="D295" t="str">
        <f>IF('tab2'!B300="","",'tab2'!B300)</f>
        <v>WOJ.: POMORSKIE, POW.: kościerski, GM.: Kościerzyna - gmina wiejska</v>
      </c>
    </row>
    <row r="296" spans="1:4" x14ac:dyDescent="0.25">
      <c r="A296" t="str">
        <f>LEFT('tab2'!A301,24)</f>
        <v>RPPM.02.02.01-22-0051/20</v>
      </c>
      <c r="B296" t="str">
        <f>IF(AND(A296="",D296&lt;&gt;""),B295,LEFT('tab2'!A301,24))</f>
        <v>RPPM.02.02.01-22-0051/20</v>
      </c>
      <c r="C296" t="str">
        <f t="shared" si="4"/>
        <v>RPPM.02.02.01-22-0051/20</v>
      </c>
      <c r="D296">
        <f>IF('tab2'!B301="","",'tab2'!B301)</f>
        <v>1</v>
      </c>
    </row>
    <row r="297" spans="1:4" x14ac:dyDescent="0.25">
      <c r="A297" t="str">
        <f>LEFT('tab2'!A302,24)</f>
        <v>RPPM.02.02.01-22-0052/20</v>
      </c>
      <c r="B297" t="str">
        <f>IF(AND(A297="",D297&lt;&gt;""),B296,LEFT('tab2'!A302,24))</f>
        <v>RPPM.02.02.01-22-0052/20</v>
      </c>
      <c r="C297" t="str">
        <f t="shared" si="4"/>
        <v>RPPM.02.02.01-22-0052/20</v>
      </c>
      <c r="D297" t="str">
        <f>IF('tab2'!B302="","",'tab2'!B302)</f>
        <v>WOJ.: POMORSKIE, POW.: kartuski, GM.: Kartuzy</v>
      </c>
    </row>
    <row r="298" spans="1:4" x14ac:dyDescent="0.25">
      <c r="A298" t="str">
        <f>LEFT('tab2'!A303,24)</f>
        <v>RPPM.02.02.01-22-0052/20</v>
      </c>
      <c r="B298" t="str">
        <f>IF(AND(A298="",D298&lt;&gt;""),B297,LEFT('tab2'!A303,24))</f>
        <v>RPPM.02.02.01-22-0052/20</v>
      </c>
      <c r="C298" t="str">
        <f t="shared" si="4"/>
        <v>RPPM.02.02.01-22-0052/20</v>
      </c>
      <c r="D298">
        <f>IF('tab2'!B303="","",'tab2'!B303)</f>
        <v>1</v>
      </c>
    </row>
    <row r="299" spans="1:4" x14ac:dyDescent="0.25">
      <c r="A299" t="str">
        <f>LEFT('tab2'!A304,24)</f>
        <v>RPPM.02.02.01-22-0053/16</v>
      </c>
      <c r="B299" t="str">
        <f>IF(AND(A299="",D299&lt;&gt;""),B298,LEFT('tab2'!A304,24))</f>
        <v>RPPM.02.02.01-22-0053/16</v>
      </c>
      <c r="C299" t="str">
        <f t="shared" si="4"/>
        <v>RPPM.02.02.01-22-0053/16</v>
      </c>
      <c r="D299" t="str">
        <f>IF('tab2'!B304="","",'tab2'!B304)</f>
        <v>WOJ.: POMORSKIE, POW.: Gdańsk, GM.: Gdańsk</v>
      </c>
    </row>
    <row r="300" spans="1:4" x14ac:dyDescent="0.25">
      <c r="A300" t="str">
        <f>LEFT('tab2'!A305,24)</f>
        <v>RPPM.02.02.01-22-0053/16</v>
      </c>
      <c r="B300" t="str">
        <f>IF(AND(A300="",D300&lt;&gt;""),B299,LEFT('tab2'!A305,24))</f>
        <v>RPPM.02.02.01-22-0053/16</v>
      </c>
      <c r="C300" t="str">
        <f t="shared" si="4"/>
        <v>RPPM.02.02.01-22-0053/16</v>
      </c>
      <c r="D300">
        <f>IF('tab2'!B305="","",'tab2'!B305)</f>
        <v>1</v>
      </c>
    </row>
    <row r="301" spans="1:4" x14ac:dyDescent="0.25">
      <c r="A301" t="str">
        <f>LEFT('tab2'!A306,24)</f>
        <v>RPPM.02.02.01-22-0053/17</v>
      </c>
      <c r="B301" t="str">
        <f>IF(AND(A301="",D301&lt;&gt;""),B300,LEFT('tab2'!A306,24))</f>
        <v>RPPM.02.02.01-22-0053/17</v>
      </c>
      <c r="C301" t="str">
        <f t="shared" si="4"/>
        <v>RPPM.02.02.01-22-0053/17</v>
      </c>
      <c r="D301" t="str">
        <f>IF('tab2'!B306="","",'tab2'!B306)</f>
        <v>WOJ.: POMORSKIE</v>
      </c>
    </row>
    <row r="302" spans="1:4" x14ac:dyDescent="0.25">
      <c r="A302" t="str">
        <f>LEFT('tab2'!A307,24)</f>
        <v>RPPM.02.02.01-22-0053/17</v>
      </c>
      <c r="B302" t="str">
        <f>IF(AND(A302="",D302&lt;&gt;""),B301,LEFT('tab2'!A307,24))</f>
        <v>RPPM.02.02.01-22-0053/17</v>
      </c>
      <c r="C302" t="str">
        <f t="shared" si="4"/>
        <v>RPPM.02.02.01-22-0053/17</v>
      </c>
      <c r="D302">
        <f>IF('tab2'!B307="","",'tab2'!B307)</f>
        <v>1</v>
      </c>
    </row>
    <row r="303" spans="1:4" x14ac:dyDescent="0.25">
      <c r="A303" t="str">
        <f>LEFT('tab2'!A308,24)</f>
        <v>RPPM.02.02.01-22-0053/20</v>
      </c>
      <c r="B303" t="str">
        <f>IF(AND(A303="",D303&lt;&gt;""),B302,LEFT('tab2'!A308,24))</f>
        <v>RPPM.02.02.01-22-0053/20</v>
      </c>
      <c r="C303" t="str">
        <f t="shared" si="4"/>
        <v>RPPM.02.02.01-22-0053/20</v>
      </c>
      <c r="D303" t="str">
        <f>IF('tab2'!B308="","",'tab2'!B308)</f>
        <v>WOJ.: POMORSKIE, POW.: Sopot, GM.: Sopot</v>
      </c>
    </row>
    <row r="304" spans="1:4" x14ac:dyDescent="0.25">
      <c r="A304" t="str">
        <f>LEFT('tab2'!A309,24)</f>
        <v>RPPM.02.02.01-22-0053/20</v>
      </c>
      <c r="B304" t="str">
        <f>IF(AND(A304="",D304&lt;&gt;""),B303,LEFT('tab2'!A309,24))</f>
        <v>RPPM.02.02.01-22-0053/20</v>
      </c>
      <c r="C304" t="str">
        <f t="shared" si="4"/>
        <v>RPPM.02.02.01-22-0053/20</v>
      </c>
      <c r="D304">
        <f>IF('tab2'!B309="","",'tab2'!B309)</f>
        <v>1</v>
      </c>
    </row>
    <row r="305" spans="1:4" x14ac:dyDescent="0.25">
      <c r="A305" t="str">
        <f>LEFT('tab2'!A310,24)</f>
        <v>RPPM.02.02.01-22-0054/20</v>
      </c>
      <c r="B305" t="str">
        <f>IF(AND(A305="",D305&lt;&gt;""),B304,LEFT('tab2'!A310,24))</f>
        <v>RPPM.02.02.01-22-0054/20</v>
      </c>
      <c r="C305" t="str">
        <f t="shared" si="4"/>
        <v>RPPM.02.02.01-22-0054/20</v>
      </c>
      <c r="D305" t="str">
        <f>IF('tab2'!B310="","",'tab2'!B310)</f>
        <v>WOJ.: POMORSKIE, POW.: pucki, GM.: Władysławowo</v>
      </c>
    </row>
    <row r="306" spans="1:4" x14ac:dyDescent="0.25">
      <c r="A306" t="str">
        <f>LEFT('tab2'!A311,24)</f>
        <v>RPPM.02.02.01-22-0054/20</v>
      </c>
      <c r="B306" t="str">
        <f>IF(AND(A306="",D306&lt;&gt;""),B305,LEFT('tab2'!A311,24))</f>
        <v>RPPM.02.02.01-22-0054/20</v>
      </c>
      <c r="C306" t="str">
        <f t="shared" si="4"/>
        <v>RPPM.02.02.01-22-0054/20</v>
      </c>
      <c r="D306">
        <f>IF('tab2'!B311="","",'tab2'!B311)</f>
        <v>1</v>
      </c>
    </row>
    <row r="307" spans="1:4" x14ac:dyDescent="0.25">
      <c r="A307" t="str">
        <f>LEFT('tab2'!A312,24)</f>
        <v>RPPM.02.02.01-22-0055/16</v>
      </c>
      <c r="B307" t="str">
        <f>IF(AND(A307="",D307&lt;&gt;""),B306,LEFT('tab2'!A312,24))</f>
        <v>RPPM.02.02.01-22-0055/16</v>
      </c>
      <c r="C307" t="str">
        <f t="shared" si="4"/>
        <v>RPPM.02.02.01-22-0055/16</v>
      </c>
      <c r="D307" t="str">
        <f>IF('tab2'!B312="","",'tab2'!B312)</f>
        <v>WOJ.: POMORSKIE</v>
      </c>
    </row>
    <row r="308" spans="1:4" x14ac:dyDescent="0.25">
      <c r="A308" t="str">
        <f>LEFT('tab2'!A313,24)</f>
        <v>RPPM.02.02.01-22-0055/16</v>
      </c>
      <c r="B308" t="str">
        <f>IF(AND(A308="",D308&lt;&gt;""),B307,LEFT('tab2'!A313,24))</f>
        <v>RPPM.02.02.01-22-0055/16</v>
      </c>
      <c r="C308" t="str">
        <f t="shared" si="4"/>
        <v>RPPM.02.02.01-22-0055/16</v>
      </c>
      <c r="D308">
        <f>IF('tab2'!B313="","",'tab2'!B313)</f>
        <v>1</v>
      </c>
    </row>
    <row r="309" spans="1:4" x14ac:dyDescent="0.25">
      <c r="A309" t="str">
        <f>LEFT('tab2'!A314,24)</f>
        <v>RPPM.02.02.01-22-0055/20</v>
      </c>
      <c r="B309" t="str">
        <f>IF(AND(A309="",D309&lt;&gt;""),B308,LEFT('tab2'!A314,24))</f>
        <v>RPPM.02.02.01-22-0055/20</v>
      </c>
      <c r="C309" t="str">
        <f t="shared" si="4"/>
        <v>RPPM.02.02.01-22-0055/20</v>
      </c>
      <c r="D309" t="str">
        <f>IF('tab2'!B314="","",'tab2'!B314)</f>
        <v>WOJ.: POMORSKIE, POW.: Gdańsk, GM.: Gdańsk</v>
      </c>
    </row>
    <row r="310" spans="1:4" x14ac:dyDescent="0.25">
      <c r="A310" t="str">
        <f>LEFT('tab2'!A315,24)</f>
        <v>RPPM.02.02.01-22-0055/20</v>
      </c>
      <c r="B310" t="str">
        <f>IF(AND(A310="",D310&lt;&gt;""),B309,LEFT('tab2'!A315,24))</f>
        <v>RPPM.02.02.01-22-0055/20</v>
      </c>
      <c r="C310" t="str">
        <f t="shared" si="4"/>
        <v>RPPM.02.02.01-22-0055/20</v>
      </c>
      <c r="D310">
        <f>IF('tab2'!B315="","",'tab2'!B315)</f>
        <v>1</v>
      </c>
    </row>
    <row r="311" spans="1:4" x14ac:dyDescent="0.25">
      <c r="A311" t="str">
        <f>LEFT('tab2'!A316,24)</f>
        <v>RPPM.02.02.01-22-0056/17</v>
      </c>
      <c r="B311" t="str">
        <f>IF(AND(A311="",D311&lt;&gt;""),B310,LEFT('tab2'!A316,24))</f>
        <v>RPPM.02.02.01-22-0056/17</v>
      </c>
      <c r="C311" t="str">
        <f t="shared" si="4"/>
        <v>RPPM.02.02.01-22-0056/17</v>
      </c>
      <c r="D311" t="str">
        <f>IF('tab2'!B316="","",'tab2'!B316)</f>
        <v>WOJ.: POMORSKIE, POW.: Gdańsk, GM.: Gdańsk</v>
      </c>
    </row>
    <row r="312" spans="1:4" x14ac:dyDescent="0.25">
      <c r="A312" t="str">
        <f>LEFT('tab2'!A317,24)</f>
        <v>RPPM.02.02.01-22-0056/17</v>
      </c>
      <c r="B312" t="str">
        <f>IF(AND(A312="",D312&lt;&gt;""),B311,LEFT('tab2'!A317,24))</f>
        <v>RPPM.02.02.01-22-0056/17</v>
      </c>
      <c r="C312" t="str">
        <f t="shared" si="4"/>
        <v>RPPM.02.02.01-22-0056/17</v>
      </c>
      <c r="D312">
        <f>IF('tab2'!B317="","",'tab2'!B317)</f>
        <v>1</v>
      </c>
    </row>
    <row r="313" spans="1:4" x14ac:dyDescent="0.25">
      <c r="A313" t="str">
        <f>LEFT('tab2'!A318,24)</f>
        <v>RPPM.02.02.01-22-0056/20</v>
      </c>
      <c r="B313" t="str">
        <f>IF(AND(A313="",D313&lt;&gt;""),B312,LEFT('tab2'!A318,24))</f>
        <v>RPPM.02.02.01-22-0056/20</v>
      </c>
      <c r="C313" t="str">
        <f t="shared" si="4"/>
        <v>RPPM.02.02.01-22-0056/20</v>
      </c>
      <c r="D313" t="str">
        <f>IF('tab2'!B318="","",'tab2'!B318)</f>
        <v>WOJ.: POMORSKIE, POW.: słupski, GM.: Potęgowo</v>
      </c>
    </row>
    <row r="314" spans="1:4" x14ac:dyDescent="0.25">
      <c r="A314" t="str">
        <f>LEFT('tab2'!A319,24)</f>
        <v>RPPM.02.02.01-22-0056/20</v>
      </c>
      <c r="B314" t="str">
        <f>IF(AND(A314="",D314&lt;&gt;""),B313,LEFT('tab2'!A319,24))</f>
        <v>RPPM.02.02.01-22-0056/20</v>
      </c>
      <c r="C314" t="str">
        <f t="shared" si="4"/>
        <v>RPPM.02.02.01-22-0056/20</v>
      </c>
      <c r="D314">
        <f>IF('tab2'!B319="","",'tab2'!B319)</f>
        <v>1</v>
      </c>
    </row>
    <row r="315" spans="1:4" x14ac:dyDescent="0.25">
      <c r="A315" t="str">
        <f>LEFT('tab2'!A320,24)</f>
        <v>RPPM.02.02.01-22-0057/20</v>
      </c>
      <c r="B315" t="str">
        <f>IF(AND(A315="",D315&lt;&gt;""),B314,LEFT('tab2'!A320,24))</f>
        <v>RPPM.02.02.01-22-0057/20</v>
      </c>
      <c r="C315" t="str">
        <f t="shared" si="4"/>
        <v>RPPM.02.02.01-22-0057/20</v>
      </c>
      <c r="D315" t="str">
        <f>IF('tab2'!B320="","",'tab2'!B320)</f>
        <v>WOJ.: POMORSKIE, POW.: wejherowski, GM.: Rumia</v>
      </c>
    </row>
    <row r="316" spans="1:4" x14ac:dyDescent="0.25">
      <c r="A316" t="str">
        <f>LEFT('tab2'!A321,24)</f>
        <v>RPPM.02.02.01-22-0057/20</v>
      </c>
      <c r="B316" t="str">
        <f>IF(AND(A316="",D316&lt;&gt;""),B315,LEFT('tab2'!A321,24))</f>
        <v>RPPM.02.02.01-22-0057/20</v>
      </c>
      <c r="C316" t="str">
        <f t="shared" si="4"/>
        <v>RPPM.02.02.01-22-0057/20</v>
      </c>
      <c r="D316">
        <f>IF('tab2'!B321="","",'tab2'!B321)</f>
        <v>1</v>
      </c>
    </row>
    <row r="317" spans="1:4" x14ac:dyDescent="0.25">
      <c r="A317" t="str">
        <f>LEFT('tab2'!A322,24)</f>
        <v>RPPM.02.02.01-22-0058/20</v>
      </c>
      <c r="B317" t="str">
        <f>IF(AND(A317="",D317&lt;&gt;""),B316,LEFT('tab2'!A322,24))</f>
        <v>RPPM.02.02.01-22-0058/20</v>
      </c>
      <c r="C317" t="str">
        <f t="shared" si="4"/>
        <v>RPPM.02.02.01-22-0058/20</v>
      </c>
      <c r="D317" t="str">
        <f>IF('tab2'!B322="","",'tab2'!B322)</f>
        <v>WOJ.: POMORSKIE, POW.: Słupsk, GM.: Słupsk</v>
      </c>
    </row>
    <row r="318" spans="1:4" x14ac:dyDescent="0.25">
      <c r="A318" t="str">
        <f>LEFT('tab2'!A323,24)</f>
        <v>RPPM.02.02.01-22-0058/20</v>
      </c>
      <c r="B318" t="str">
        <f>IF(AND(A318="",D318&lt;&gt;""),B317,LEFT('tab2'!A323,24))</f>
        <v>RPPM.02.02.01-22-0058/20</v>
      </c>
      <c r="C318" t="str">
        <f t="shared" si="4"/>
        <v>RPPM.02.02.01-22-0058/20</v>
      </c>
      <c r="D318">
        <f>IF('tab2'!B323="","",'tab2'!B323)</f>
        <v>1</v>
      </c>
    </row>
    <row r="319" spans="1:4" x14ac:dyDescent="0.25">
      <c r="A319" t="str">
        <f>LEFT('tab2'!A324,24)</f>
        <v>RPPM.02.02.01-22-0059/20</v>
      </c>
      <c r="B319" t="str">
        <f>IF(AND(A319="",D319&lt;&gt;""),B318,LEFT('tab2'!A324,24))</f>
        <v>RPPM.02.02.01-22-0059/20</v>
      </c>
      <c r="C319" t="str">
        <f t="shared" si="4"/>
        <v>RPPM.02.02.01-22-0059/20</v>
      </c>
      <c r="D319" t="str">
        <f>IF('tab2'!B324="","",'tab2'!B324)</f>
        <v>WOJ.: POMORSKIE, POW.: Gdańsk, GM.: Gdańsk</v>
      </c>
    </row>
    <row r="320" spans="1:4" x14ac:dyDescent="0.25">
      <c r="A320" t="str">
        <f>LEFT('tab2'!A325,24)</f>
        <v>RPPM.02.02.01-22-0059/20</v>
      </c>
      <c r="B320" t="str">
        <f>IF(AND(A320="",D320&lt;&gt;""),B319,LEFT('tab2'!A325,24))</f>
        <v>RPPM.02.02.01-22-0059/20</v>
      </c>
      <c r="C320" t="str">
        <f t="shared" si="4"/>
        <v>RPPM.02.02.01-22-0059/20</v>
      </c>
      <c r="D320">
        <f>IF('tab2'!B325="","",'tab2'!B325)</f>
        <v>1</v>
      </c>
    </row>
    <row r="321" spans="1:4" x14ac:dyDescent="0.25">
      <c r="A321" t="str">
        <f>LEFT('tab2'!A326,24)</f>
        <v>RPPM.02.02.01-22-0060/20</v>
      </c>
      <c r="B321" t="str">
        <f>IF(AND(A321="",D321&lt;&gt;""),B320,LEFT('tab2'!A326,24))</f>
        <v>RPPM.02.02.01-22-0060/20</v>
      </c>
      <c r="C321" t="str">
        <f t="shared" si="4"/>
        <v>RPPM.02.02.01-22-0060/20</v>
      </c>
      <c r="D321" t="str">
        <f>IF('tab2'!B326="","",'tab2'!B326)</f>
        <v>WOJ.: POMORSKIE, POW.: Gdańsk, GM.: Gdańsk</v>
      </c>
    </row>
    <row r="322" spans="1:4" x14ac:dyDescent="0.25">
      <c r="A322" t="str">
        <f>LEFT('tab2'!A327,24)</f>
        <v>RPPM.02.02.01-22-0060/20</v>
      </c>
      <c r="B322" t="str">
        <f>IF(AND(A322="",D322&lt;&gt;""),B321,LEFT('tab2'!A327,24))</f>
        <v>RPPM.02.02.01-22-0060/20</v>
      </c>
      <c r="C322" t="str">
        <f t="shared" si="4"/>
        <v>RPPM.02.02.01-22-0060/20</v>
      </c>
      <c r="D322">
        <f>IF('tab2'!B327="","",'tab2'!B327)</f>
        <v>1</v>
      </c>
    </row>
    <row r="323" spans="1:4" x14ac:dyDescent="0.25">
      <c r="A323" t="str">
        <f>LEFT('tab2'!A328,24)</f>
        <v>RPPM.02.02.01-22-0061/16</v>
      </c>
      <c r="B323" t="str">
        <f>IF(AND(A323="",D323&lt;&gt;""),B322,LEFT('tab2'!A328,24))</f>
        <v>RPPM.02.02.01-22-0061/16</v>
      </c>
      <c r="C323" t="str">
        <f t="shared" ref="C323:C386" si="5">IF(D323="","",B323)</f>
        <v>RPPM.02.02.01-22-0061/16</v>
      </c>
      <c r="D323" t="str">
        <f>IF('tab2'!B328="","",'tab2'!B328)</f>
        <v>WOJ.: POMORSKIE, POW.: gdański, GM.: Cedry Wielkie</v>
      </c>
    </row>
    <row r="324" spans="1:4" x14ac:dyDescent="0.25">
      <c r="A324" t="str">
        <f>LEFT('tab2'!A329,24)</f>
        <v>RPPM.02.02.01-22-0061/16</v>
      </c>
      <c r="B324" t="str">
        <f>IF(AND(A324="",D324&lt;&gt;""),B323,LEFT('tab2'!A329,24))</f>
        <v>RPPM.02.02.01-22-0061/16</v>
      </c>
      <c r="C324" t="str">
        <f t="shared" si="5"/>
        <v>RPPM.02.02.01-22-0061/16</v>
      </c>
      <c r="D324">
        <f>IF('tab2'!B329="","",'tab2'!B329)</f>
        <v>1</v>
      </c>
    </row>
    <row r="325" spans="1:4" x14ac:dyDescent="0.25">
      <c r="A325" t="str">
        <f>LEFT('tab2'!A330,24)</f>
        <v>RPPM.02.02.01-22-0061/17</v>
      </c>
      <c r="B325" t="str">
        <f>IF(AND(A325="",D325&lt;&gt;""),B324,LEFT('tab2'!A330,24))</f>
        <v>RPPM.02.02.01-22-0061/17</v>
      </c>
      <c r="C325" t="str">
        <f t="shared" si="5"/>
        <v>RPPM.02.02.01-22-0061/17</v>
      </c>
      <c r="D325" t="str">
        <f>IF('tab2'!B330="","",'tab2'!B330)</f>
        <v>WOJ.: POMORSKIE, POW.: Gdynia, GM.: Gdynia</v>
      </c>
    </row>
    <row r="326" spans="1:4" x14ac:dyDescent="0.25">
      <c r="A326" t="str">
        <f>LEFT('tab2'!A331,24)</f>
        <v>RPPM.02.02.01-22-0061/17</v>
      </c>
      <c r="B326" t="str">
        <f>IF(AND(A326="",D326&lt;&gt;""),B325,LEFT('tab2'!A331,24))</f>
        <v>RPPM.02.02.01-22-0061/17</v>
      </c>
      <c r="C326" t="str">
        <f t="shared" si="5"/>
        <v>RPPM.02.02.01-22-0061/17</v>
      </c>
      <c r="D326">
        <f>IF('tab2'!B331="","",'tab2'!B331)</f>
        <v>1</v>
      </c>
    </row>
    <row r="327" spans="1:4" x14ac:dyDescent="0.25">
      <c r="A327" t="str">
        <f>LEFT('tab2'!A332,24)</f>
        <v>RPPM.02.02.01-22-0061/20</v>
      </c>
      <c r="B327" t="str">
        <f>IF(AND(A327="",D327&lt;&gt;""),B326,LEFT('tab2'!A332,24))</f>
        <v>RPPM.02.02.01-22-0061/20</v>
      </c>
      <c r="C327" t="str">
        <f t="shared" si="5"/>
        <v>RPPM.02.02.01-22-0061/20</v>
      </c>
      <c r="D327" t="str">
        <f>IF('tab2'!B332="","",'tab2'!B332)</f>
        <v>WOJ.: POMORSKIE, POW.: gdański, GM.: Trąbki Wielkie</v>
      </c>
    </row>
    <row r="328" spans="1:4" x14ac:dyDescent="0.25">
      <c r="A328" t="str">
        <f>LEFT('tab2'!A333,24)</f>
        <v>RPPM.02.02.01-22-0061/20</v>
      </c>
      <c r="B328" t="str">
        <f>IF(AND(A328="",D328&lt;&gt;""),B327,LEFT('tab2'!A333,24))</f>
        <v>RPPM.02.02.01-22-0061/20</v>
      </c>
      <c r="C328" t="str">
        <f t="shared" si="5"/>
        <v>RPPM.02.02.01-22-0061/20</v>
      </c>
      <c r="D328">
        <f>IF('tab2'!B333="","",'tab2'!B333)</f>
        <v>1</v>
      </c>
    </row>
    <row r="329" spans="1:4" x14ac:dyDescent="0.25">
      <c r="A329" t="str">
        <f>LEFT('tab2'!A334,24)</f>
        <v>RPPM.02.02.01-22-0062/20</v>
      </c>
      <c r="B329" t="str">
        <f>IF(AND(A329="",D329&lt;&gt;""),B328,LEFT('tab2'!A334,24))</f>
        <v>RPPM.02.02.01-22-0062/20</v>
      </c>
      <c r="C329" t="str">
        <f t="shared" si="5"/>
        <v>RPPM.02.02.01-22-0062/20</v>
      </c>
      <c r="D329" t="str">
        <f>IF('tab2'!B334="","",'tab2'!B334)</f>
        <v>WOJ.: POMORSKIE, POW.: kościerski, GM.: Nowa Karczma</v>
      </c>
    </row>
    <row r="330" spans="1:4" x14ac:dyDescent="0.25">
      <c r="A330" t="str">
        <f>LEFT('tab2'!A335,24)</f>
        <v>RPPM.02.02.01-22-0062/20</v>
      </c>
      <c r="B330" t="str">
        <f>IF(AND(A330="",D330&lt;&gt;""),B329,LEFT('tab2'!A335,24))</f>
        <v>RPPM.02.02.01-22-0062/20</v>
      </c>
      <c r="C330" t="str">
        <f t="shared" si="5"/>
        <v>RPPM.02.02.01-22-0062/20</v>
      </c>
      <c r="D330">
        <f>IF('tab2'!B335="","",'tab2'!B335)</f>
        <v>1</v>
      </c>
    </row>
    <row r="331" spans="1:4" x14ac:dyDescent="0.25">
      <c r="A331" t="str">
        <f>LEFT('tab2'!A336,24)</f>
        <v>RPPM.02.02.01-22-0063/16</v>
      </c>
      <c r="B331" t="str">
        <f>IF(AND(A331="",D331&lt;&gt;""),B330,LEFT('tab2'!A336,24))</f>
        <v>RPPM.02.02.01-22-0063/16</v>
      </c>
      <c r="C331" t="str">
        <f t="shared" si="5"/>
        <v>RPPM.02.02.01-22-0063/16</v>
      </c>
      <c r="D331" t="str">
        <f>IF('tab2'!B336="","",'tab2'!B336)</f>
        <v>WOJ.: POMORSKIE, POW.: malborski, GM.: Malbork</v>
      </c>
    </row>
    <row r="332" spans="1:4" x14ac:dyDescent="0.25">
      <c r="A332" t="str">
        <f>LEFT('tab2'!A337,24)</f>
        <v>RPPM.02.02.01-22-0063/16</v>
      </c>
      <c r="B332" t="str">
        <f>IF(AND(A332="",D332&lt;&gt;""),B331,LEFT('tab2'!A337,24))</f>
        <v>RPPM.02.02.01-22-0063/16</v>
      </c>
      <c r="C332" t="str">
        <f t="shared" si="5"/>
        <v>RPPM.02.02.01-22-0063/16</v>
      </c>
      <c r="D332">
        <f>IF('tab2'!B337="","",'tab2'!B337)</f>
        <v>1</v>
      </c>
    </row>
    <row r="333" spans="1:4" x14ac:dyDescent="0.25">
      <c r="A333" t="str">
        <f>LEFT('tab2'!A338,24)</f>
        <v>RPPM.02.02.01-22-0063/17</v>
      </c>
      <c r="B333" t="str">
        <f>IF(AND(A333="",D333&lt;&gt;""),B332,LEFT('tab2'!A338,24))</f>
        <v>RPPM.02.02.01-22-0063/17</v>
      </c>
      <c r="C333" t="str">
        <f t="shared" si="5"/>
        <v>RPPM.02.02.01-22-0063/17</v>
      </c>
      <c r="D333" t="str">
        <f>IF('tab2'!B338="","",'tab2'!B338)</f>
        <v>WOJ.: POMORSKIE, POW.: człuchowski, GM.: Debrzno</v>
      </c>
    </row>
    <row r="334" spans="1:4" x14ac:dyDescent="0.25">
      <c r="A334" t="str">
        <f>LEFT('tab2'!A339,24)</f>
        <v>RPPM.02.02.01-22-0063/17</v>
      </c>
      <c r="B334" t="str">
        <f>IF(AND(A334="",D334&lt;&gt;""),B333,LEFT('tab2'!A339,24))</f>
        <v>RPPM.02.02.01-22-0063/17</v>
      </c>
      <c r="C334" t="str">
        <f t="shared" si="5"/>
        <v>RPPM.02.02.01-22-0063/17</v>
      </c>
      <c r="D334">
        <f>IF('tab2'!B339="","",'tab2'!B339)</f>
        <v>1</v>
      </c>
    </row>
    <row r="335" spans="1:4" x14ac:dyDescent="0.25">
      <c r="A335" t="str">
        <f>LEFT('tab2'!A340,24)</f>
        <v>RPPM.02.02.01-22-0063/20</v>
      </c>
      <c r="B335" t="str">
        <f>IF(AND(A335="",D335&lt;&gt;""),B334,LEFT('tab2'!A340,24))</f>
        <v>RPPM.02.02.01-22-0063/20</v>
      </c>
      <c r="C335" t="str">
        <f t="shared" si="5"/>
        <v>RPPM.02.02.01-22-0063/20</v>
      </c>
      <c r="D335" t="str">
        <f>IF('tab2'!B340="","",'tab2'!B340)</f>
        <v>WOJ.: POMORSKIE, POW.: Gdańsk, GM.: Gdańsk</v>
      </c>
    </row>
    <row r="336" spans="1:4" x14ac:dyDescent="0.25">
      <c r="A336" t="str">
        <f>LEFT('tab2'!A341,24)</f>
        <v>RPPM.02.02.01-22-0063/20</v>
      </c>
      <c r="B336" t="str">
        <f>IF(AND(A336="",D336&lt;&gt;""),B335,LEFT('tab2'!A341,24))</f>
        <v>RPPM.02.02.01-22-0063/20</v>
      </c>
      <c r="C336" t="str">
        <f t="shared" si="5"/>
        <v>RPPM.02.02.01-22-0063/20</v>
      </c>
      <c r="D336">
        <f>IF('tab2'!B341="","",'tab2'!B341)</f>
        <v>1</v>
      </c>
    </row>
    <row r="337" spans="1:4" x14ac:dyDescent="0.25">
      <c r="A337" t="str">
        <f>LEFT('tab2'!A342,24)</f>
        <v>RPPM.02.02.01-22-0064/20</v>
      </c>
      <c r="B337" t="str">
        <f>IF(AND(A337="",D337&lt;&gt;""),B336,LEFT('tab2'!A342,24))</f>
        <v>RPPM.02.02.01-22-0064/20</v>
      </c>
      <c r="C337" t="str">
        <f t="shared" si="5"/>
        <v>RPPM.02.02.01-22-0064/20</v>
      </c>
      <c r="D337" t="str">
        <f>IF('tab2'!B342="","",'tab2'!B342)</f>
        <v>WOJ.: POMORSKIE, POW.: Gdańsk, GM.: Gdańsk</v>
      </c>
    </row>
    <row r="338" spans="1:4" x14ac:dyDescent="0.25">
      <c r="A338" t="str">
        <f>LEFT('tab2'!A343,24)</f>
        <v>RPPM.02.02.01-22-0064/20</v>
      </c>
      <c r="B338" t="str">
        <f>IF(AND(A338="",D338&lt;&gt;""),B337,LEFT('tab2'!A343,24))</f>
        <v>RPPM.02.02.01-22-0064/20</v>
      </c>
      <c r="C338" t="str">
        <f t="shared" si="5"/>
        <v>RPPM.02.02.01-22-0064/20</v>
      </c>
      <c r="D338">
        <f>IF('tab2'!B343="","",'tab2'!B343)</f>
        <v>1</v>
      </c>
    </row>
    <row r="339" spans="1:4" x14ac:dyDescent="0.25">
      <c r="A339" t="str">
        <f>LEFT('tab2'!A344,24)</f>
        <v>RPPM.02.02.01-22-0065/20</v>
      </c>
      <c r="B339" t="str">
        <f>IF(AND(A339="",D339&lt;&gt;""),B338,LEFT('tab2'!A344,24))</f>
        <v>RPPM.02.02.01-22-0065/20</v>
      </c>
      <c r="C339" t="str">
        <f t="shared" si="5"/>
        <v>RPPM.02.02.01-22-0065/20</v>
      </c>
      <c r="D339" t="str">
        <f>IF('tab2'!B344="","",'tab2'!B344)</f>
        <v>WOJ.: POMORSKIE, POW.: pucki, GM.: Puck</v>
      </c>
    </row>
    <row r="340" spans="1:4" x14ac:dyDescent="0.25">
      <c r="A340" t="str">
        <f>LEFT('tab2'!A345,24)</f>
        <v>RPPM.02.02.01-22-0065/20</v>
      </c>
      <c r="B340" t="str">
        <f>IF(AND(A340="",D340&lt;&gt;""),B339,LEFT('tab2'!A345,24))</f>
        <v>RPPM.02.02.01-22-0065/20</v>
      </c>
      <c r="C340" t="str">
        <f t="shared" si="5"/>
        <v>RPPM.02.02.01-22-0065/20</v>
      </c>
      <c r="D340">
        <f>IF('tab2'!B345="","",'tab2'!B345)</f>
        <v>1</v>
      </c>
    </row>
    <row r="341" spans="1:4" x14ac:dyDescent="0.25">
      <c r="A341" t="str">
        <f>LEFT('tab2'!A346,24)</f>
        <v>RPPM.02.02.01-22-0066/16</v>
      </c>
      <c r="B341" t="str">
        <f>IF(AND(A341="",D341&lt;&gt;""),B340,LEFT('tab2'!A346,24))</f>
        <v>RPPM.02.02.01-22-0066/16</v>
      </c>
      <c r="C341" t="str">
        <f t="shared" si="5"/>
        <v>RPPM.02.02.01-22-0066/16</v>
      </c>
      <c r="D341" t="str">
        <f>IF('tab2'!B346="","",'tab2'!B346)</f>
        <v>Cały Kraj</v>
      </c>
    </row>
    <row r="342" spans="1:4" x14ac:dyDescent="0.25">
      <c r="A342" t="str">
        <f>LEFT('tab2'!A347,24)</f>
        <v>RPPM.02.02.01-22-0066/16</v>
      </c>
      <c r="B342" t="str">
        <f>IF(AND(A342="",D342&lt;&gt;""),B341,LEFT('tab2'!A347,24))</f>
        <v>RPPM.02.02.01-22-0066/16</v>
      </c>
      <c r="C342" t="str">
        <f t="shared" si="5"/>
        <v>RPPM.02.02.01-22-0066/16</v>
      </c>
      <c r="D342">
        <f>IF('tab2'!B347="","",'tab2'!B347)</f>
        <v>1</v>
      </c>
    </row>
    <row r="343" spans="1:4" x14ac:dyDescent="0.25">
      <c r="A343" t="str">
        <f>LEFT('tab2'!A348,24)</f>
        <v>RPPM.02.02.01-22-0066/20</v>
      </c>
      <c r="B343" t="str">
        <f>IF(AND(A343="",D343&lt;&gt;""),B342,LEFT('tab2'!A348,24))</f>
        <v>RPPM.02.02.01-22-0066/20</v>
      </c>
      <c r="C343" t="str">
        <f t="shared" si="5"/>
        <v>RPPM.02.02.01-22-0066/20</v>
      </c>
      <c r="D343" t="str">
        <f>IF('tab2'!B348="","",'tab2'!B348)</f>
        <v>WOJ.: POMORSKIE, POW.: słupski, GM.: Ustka</v>
      </c>
    </row>
    <row r="344" spans="1:4" x14ac:dyDescent="0.25">
      <c r="A344" t="str">
        <f>LEFT('tab2'!A349,24)</f>
        <v>RPPM.02.02.01-22-0066/20</v>
      </c>
      <c r="B344" t="str">
        <f>IF(AND(A344="",D344&lt;&gt;""),B343,LEFT('tab2'!A349,24))</f>
        <v>RPPM.02.02.01-22-0066/20</v>
      </c>
      <c r="C344" t="str">
        <f t="shared" si="5"/>
        <v>RPPM.02.02.01-22-0066/20</v>
      </c>
      <c r="D344">
        <f>IF('tab2'!B349="","",'tab2'!B349)</f>
        <v>1</v>
      </c>
    </row>
    <row r="345" spans="1:4" x14ac:dyDescent="0.25">
      <c r="A345" t="str">
        <f>LEFT('tab2'!A350,24)</f>
        <v>RPPM.02.02.01-22-0067/16</v>
      </c>
      <c r="B345" t="str">
        <f>IF(AND(A345="",D345&lt;&gt;""),B344,LEFT('tab2'!A350,24))</f>
        <v>RPPM.02.02.01-22-0067/16</v>
      </c>
      <c r="C345" t="str">
        <f t="shared" si="5"/>
        <v>RPPM.02.02.01-22-0067/16</v>
      </c>
      <c r="D345" t="str">
        <f>IF('tab2'!B350="","",'tab2'!B350)</f>
        <v>WOJ.: POMORSKIE, POW.: Gdańsk, GM.: Gdańsk</v>
      </c>
    </row>
    <row r="346" spans="1:4" x14ac:dyDescent="0.25">
      <c r="A346" t="str">
        <f>LEFT('tab2'!A351,24)</f>
        <v>RPPM.02.02.01-22-0067/16</v>
      </c>
      <c r="B346" t="str">
        <f>IF(AND(A346="",D346&lt;&gt;""),B345,LEFT('tab2'!A351,24))</f>
        <v>RPPM.02.02.01-22-0067/16</v>
      </c>
      <c r="C346" t="str">
        <f t="shared" si="5"/>
        <v>RPPM.02.02.01-22-0067/16</v>
      </c>
      <c r="D346">
        <f>IF('tab2'!B351="","",'tab2'!B351)</f>
        <v>1</v>
      </c>
    </row>
    <row r="347" spans="1:4" x14ac:dyDescent="0.25">
      <c r="A347" t="str">
        <f>LEFT('tab2'!A352,24)</f>
        <v>RPPM.02.02.01-22-0067/17</v>
      </c>
      <c r="B347" t="str">
        <f>IF(AND(A347="",D347&lt;&gt;""),B346,LEFT('tab2'!A352,24))</f>
        <v>RPPM.02.02.01-22-0067/17</v>
      </c>
      <c r="C347" t="str">
        <f t="shared" si="5"/>
        <v>RPPM.02.02.01-22-0067/17</v>
      </c>
      <c r="D347" t="str">
        <f>IF('tab2'!B352="","",'tab2'!B352)</f>
        <v>WOJ.: POMORSKIE, POW.: pucki, GM.: Puck</v>
      </c>
    </row>
    <row r="348" spans="1:4" x14ac:dyDescent="0.25">
      <c r="A348" t="str">
        <f>LEFT('tab2'!A353,24)</f>
        <v>RPPM.02.02.01-22-0067/17</v>
      </c>
      <c r="B348" t="str">
        <f>IF(AND(A348="",D348&lt;&gt;""),B347,LEFT('tab2'!A353,24))</f>
        <v>RPPM.02.02.01-22-0067/17</v>
      </c>
      <c r="C348" t="str">
        <f t="shared" si="5"/>
        <v>RPPM.02.02.01-22-0067/17</v>
      </c>
      <c r="D348">
        <f>IF('tab2'!B353="","",'tab2'!B353)</f>
        <v>1</v>
      </c>
    </row>
    <row r="349" spans="1:4" x14ac:dyDescent="0.25">
      <c r="A349" t="str">
        <f>LEFT('tab2'!A354,24)</f>
        <v>RPPM.02.02.01-22-0067/20</v>
      </c>
      <c r="B349" t="str">
        <f>IF(AND(A349="",D349&lt;&gt;""),B348,LEFT('tab2'!A354,24))</f>
        <v>RPPM.02.02.01-22-0067/20</v>
      </c>
      <c r="C349" t="str">
        <f t="shared" si="5"/>
        <v>RPPM.02.02.01-22-0067/20</v>
      </c>
      <c r="D349" t="str">
        <f>IF('tab2'!B354="","",'tab2'!B354)</f>
        <v>WOJ.: POMORSKIE, POW.: Gdynia, GM.: Gdynia</v>
      </c>
    </row>
    <row r="350" spans="1:4" x14ac:dyDescent="0.25">
      <c r="A350" t="str">
        <f>LEFT('tab2'!A355,24)</f>
        <v>RPPM.02.02.01-22-0067/20</v>
      </c>
      <c r="B350" t="str">
        <f>IF(AND(A350="",D350&lt;&gt;""),B349,LEFT('tab2'!A355,24))</f>
        <v>RPPM.02.02.01-22-0067/20</v>
      </c>
      <c r="C350" t="str">
        <f t="shared" si="5"/>
        <v>RPPM.02.02.01-22-0067/20</v>
      </c>
      <c r="D350">
        <f>IF('tab2'!B355="","",'tab2'!B355)</f>
        <v>1</v>
      </c>
    </row>
    <row r="351" spans="1:4" x14ac:dyDescent="0.25">
      <c r="A351" t="str">
        <f>LEFT('tab2'!A356,24)</f>
        <v>RPPM.02.02.01-22-0069/20</v>
      </c>
      <c r="B351" t="str">
        <f>IF(AND(A351="",D351&lt;&gt;""),B350,LEFT('tab2'!A356,24))</f>
        <v>RPPM.02.02.01-22-0069/20</v>
      </c>
      <c r="C351" t="str">
        <f t="shared" si="5"/>
        <v>RPPM.02.02.01-22-0069/20</v>
      </c>
      <c r="D351" t="str">
        <f>IF('tab2'!B356="","",'tab2'!B356)</f>
        <v>Cały Kraj</v>
      </c>
    </row>
    <row r="352" spans="1:4" x14ac:dyDescent="0.25">
      <c r="A352" t="str">
        <f>LEFT('tab2'!A357,24)</f>
        <v>RPPM.02.02.01-22-0069/20</v>
      </c>
      <c r="B352" t="str">
        <f>IF(AND(A352="",D352&lt;&gt;""),B351,LEFT('tab2'!A357,24))</f>
        <v>RPPM.02.02.01-22-0069/20</v>
      </c>
      <c r="C352" t="str">
        <f t="shared" si="5"/>
        <v>RPPM.02.02.01-22-0069/20</v>
      </c>
      <c r="D352">
        <f>IF('tab2'!B357="","",'tab2'!B357)</f>
        <v>1</v>
      </c>
    </row>
    <row r="353" spans="1:4" x14ac:dyDescent="0.25">
      <c r="A353" t="str">
        <f>LEFT('tab2'!A358,24)</f>
        <v>RPPM.02.02.01-22-0070/20</v>
      </c>
      <c r="B353" t="str">
        <f>IF(AND(A353="",D353&lt;&gt;""),B352,LEFT('tab2'!A358,24))</f>
        <v>RPPM.02.02.01-22-0070/20</v>
      </c>
      <c r="C353" t="str">
        <f t="shared" si="5"/>
        <v>RPPM.02.02.01-22-0070/20</v>
      </c>
      <c r="D353" t="str">
        <f>IF('tab2'!B358="","",'tab2'!B358)</f>
        <v>WOJ.: POMORSKIE, POW.: gdański, GM.: Trąbki Wielkie</v>
      </c>
    </row>
    <row r="354" spans="1:4" x14ac:dyDescent="0.25">
      <c r="A354" t="str">
        <f>LEFT('tab2'!A359,24)</f>
        <v>RPPM.02.02.01-22-0070/20</v>
      </c>
      <c r="B354" t="str">
        <f>IF(AND(A354="",D354&lt;&gt;""),B353,LEFT('tab2'!A359,24))</f>
        <v>RPPM.02.02.01-22-0070/20</v>
      </c>
      <c r="C354" t="str">
        <f t="shared" si="5"/>
        <v>RPPM.02.02.01-22-0070/20</v>
      </c>
      <c r="D354">
        <f>IF('tab2'!B359="","",'tab2'!B359)</f>
        <v>1</v>
      </c>
    </row>
    <row r="355" spans="1:4" x14ac:dyDescent="0.25">
      <c r="A355" t="str">
        <f>LEFT('tab2'!A360,24)</f>
        <v>RPPM.02.02.01-22-0071/20</v>
      </c>
      <c r="B355" t="str">
        <f>IF(AND(A355="",D355&lt;&gt;""),B354,LEFT('tab2'!A360,24))</f>
        <v>RPPM.02.02.01-22-0071/20</v>
      </c>
      <c r="C355" t="str">
        <f t="shared" si="5"/>
        <v>RPPM.02.02.01-22-0071/20</v>
      </c>
      <c r="D355" t="str">
        <f>IF('tab2'!B360="","",'tab2'!B360)</f>
        <v>WOJ.: POMORSKIE, POW.: Sopot, GM.: Sopot</v>
      </c>
    </row>
    <row r="356" spans="1:4" x14ac:dyDescent="0.25">
      <c r="A356" t="str">
        <f>LEFT('tab2'!A361,24)</f>
        <v>RPPM.02.02.01-22-0071/20</v>
      </c>
      <c r="B356" t="str">
        <f>IF(AND(A356="",D356&lt;&gt;""),B355,LEFT('tab2'!A361,24))</f>
        <v>RPPM.02.02.01-22-0071/20</v>
      </c>
      <c r="C356" t="str">
        <f t="shared" si="5"/>
        <v>RPPM.02.02.01-22-0071/20</v>
      </c>
      <c r="D356">
        <f>IF('tab2'!B361="","",'tab2'!B361)</f>
        <v>1</v>
      </c>
    </row>
    <row r="357" spans="1:4" x14ac:dyDescent="0.25">
      <c r="A357" t="str">
        <f>LEFT('tab2'!A362,24)</f>
        <v>RPPM.02.02.01-22-0072/16</v>
      </c>
      <c r="B357" t="str">
        <f>IF(AND(A357="",D357&lt;&gt;""),B356,LEFT('tab2'!A362,24))</f>
        <v>RPPM.02.02.01-22-0072/16</v>
      </c>
      <c r="C357" t="str">
        <f t="shared" si="5"/>
        <v>RPPM.02.02.01-22-0072/16</v>
      </c>
      <c r="D357" t="str">
        <f>IF('tab2'!B362="","",'tab2'!B362)</f>
        <v>WOJ.: POMORSKIE, POW.: Gdańsk, GM.: Gdańsk</v>
      </c>
    </row>
    <row r="358" spans="1:4" x14ac:dyDescent="0.25">
      <c r="A358" t="str">
        <f>LEFT('tab2'!A363,24)</f>
        <v>RPPM.02.02.01-22-0072/16</v>
      </c>
      <c r="B358" t="str">
        <f>IF(AND(A358="",D358&lt;&gt;""),B357,LEFT('tab2'!A363,24))</f>
        <v>RPPM.02.02.01-22-0072/16</v>
      </c>
      <c r="C358" t="str">
        <f t="shared" si="5"/>
        <v>RPPM.02.02.01-22-0072/16</v>
      </c>
      <c r="D358">
        <f>IF('tab2'!B363="","",'tab2'!B363)</f>
        <v>1</v>
      </c>
    </row>
    <row r="359" spans="1:4" x14ac:dyDescent="0.25">
      <c r="A359" t="str">
        <f>LEFT('tab2'!A364,24)</f>
        <v>RPPM.02.02.01-22-0072/17</v>
      </c>
      <c r="B359" t="str">
        <f>IF(AND(A359="",D359&lt;&gt;""),B358,LEFT('tab2'!A364,24))</f>
        <v>RPPM.02.02.01-22-0072/17</v>
      </c>
      <c r="C359" t="str">
        <f t="shared" si="5"/>
        <v>RPPM.02.02.01-22-0072/17</v>
      </c>
      <c r="D359" t="str">
        <f>IF('tab2'!B364="","",'tab2'!B364)</f>
        <v>WOJ.: POMORSKIE, POW.: Gdańsk, GM.: Gdańsk</v>
      </c>
    </row>
    <row r="360" spans="1:4" x14ac:dyDescent="0.25">
      <c r="A360" t="str">
        <f>LEFT('tab2'!A365,24)</f>
        <v>RPPM.02.02.01-22-0072/17</v>
      </c>
      <c r="B360" t="str">
        <f>IF(AND(A360="",D360&lt;&gt;""),B359,LEFT('tab2'!A365,24))</f>
        <v>RPPM.02.02.01-22-0072/17</v>
      </c>
      <c r="C360" t="str">
        <f t="shared" si="5"/>
        <v>RPPM.02.02.01-22-0072/17</v>
      </c>
      <c r="D360">
        <f>IF('tab2'!B365="","",'tab2'!B365)</f>
        <v>1</v>
      </c>
    </row>
    <row r="361" spans="1:4" x14ac:dyDescent="0.25">
      <c r="A361" t="str">
        <f>LEFT('tab2'!A366,24)</f>
        <v>RPPM.02.02.01-22-0072/20</v>
      </c>
      <c r="B361" t="str">
        <f>IF(AND(A361="",D361&lt;&gt;""),B360,LEFT('tab2'!A366,24))</f>
        <v>RPPM.02.02.01-22-0072/20</v>
      </c>
      <c r="C361" t="str">
        <f t="shared" si="5"/>
        <v>RPPM.02.02.01-22-0072/20</v>
      </c>
      <c r="D361" t="str">
        <f>IF('tab2'!B366="","",'tab2'!B366)</f>
        <v>WOJ.: POMORSKIE, POW.: kartuski, GM.: Chmielno</v>
      </c>
    </row>
    <row r="362" spans="1:4" x14ac:dyDescent="0.25">
      <c r="A362" t="str">
        <f>LEFT('tab2'!A367,24)</f>
        <v>RPPM.02.02.01-22-0072/20</v>
      </c>
      <c r="B362" t="str">
        <f>IF(AND(A362="",D362&lt;&gt;""),B361,LEFT('tab2'!A367,24))</f>
        <v>RPPM.02.02.01-22-0072/20</v>
      </c>
      <c r="C362" t="str">
        <f t="shared" si="5"/>
        <v>RPPM.02.02.01-22-0072/20</v>
      </c>
      <c r="D362">
        <f>IF('tab2'!B367="","",'tab2'!B367)</f>
        <v>1</v>
      </c>
    </row>
    <row r="363" spans="1:4" x14ac:dyDescent="0.25">
      <c r="A363" t="str">
        <f>LEFT('tab2'!A368,24)</f>
        <v>RPPM.02.02.01-22-0073/17</v>
      </c>
      <c r="B363" t="str">
        <f>IF(AND(A363="",D363&lt;&gt;""),B362,LEFT('tab2'!A368,24))</f>
        <v>RPPM.02.02.01-22-0073/17</v>
      </c>
      <c r="C363" t="str">
        <f t="shared" si="5"/>
        <v>RPPM.02.02.01-22-0073/17</v>
      </c>
      <c r="D363" t="str">
        <f>IF('tab2'!B368="","",'tab2'!B368)</f>
        <v>WOJ.: POMORSKIE, POW.: Gdańsk, GM.: Gdańsk</v>
      </c>
    </row>
    <row r="364" spans="1:4" x14ac:dyDescent="0.25">
      <c r="A364" t="str">
        <f>LEFT('tab2'!A369,24)</f>
        <v>RPPM.02.02.01-22-0073/17</v>
      </c>
      <c r="B364" t="str">
        <f>IF(AND(A364="",D364&lt;&gt;""),B363,LEFT('tab2'!A369,24))</f>
        <v>RPPM.02.02.01-22-0073/17</v>
      </c>
      <c r="C364" t="str">
        <f t="shared" si="5"/>
        <v>RPPM.02.02.01-22-0073/17</v>
      </c>
      <c r="D364">
        <f>IF('tab2'!B369="","",'tab2'!B369)</f>
        <v>1</v>
      </c>
    </row>
    <row r="365" spans="1:4" x14ac:dyDescent="0.25">
      <c r="A365" t="str">
        <f>LEFT('tab2'!A370,24)</f>
        <v>RPPM.02.02.01-22-0073/20</v>
      </c>
      <c r="B365" t="str">
        <f>IF(AND(A365="",D365&lt;&gt;""),B364,LEFT('tab2'!A370,24))</f>
        <v>RPPM.02.02.01-22-0073/20</v>
      </c>
      <c r="C365" t="str">
        <f t="shared" si="5"/>
        <v>RPPM.02.02.01-22-0073/20</v>
      </c>
      <c r="D365" t="str">
        <f>IF('tab2'!B370="","",'tab2'!B370)</f>
        <v>WOJ.: POMORSKIE, POW.: Gdańsk, GM.: Gdańsk</v>
      </c>
    </row>
    <row r="366" spans="1:4" x14ac:dyDescent="0.25">
      <c r="A366" t="str">
        <f>LEFT('tab2'!A371,24)</f>
        <v>RPPM.02.02.01-22-0073/20</v>
      </c>
      <c r="B366" t="str">
        <f>IF(AND(A366="",D366&lt;&gt;""),B365,LEFT('tab2'!A371,24))</f>
        <v>RPPM.02.02.01-22-0073/20</v>
      </c>
      <c r="C366" t="str">
        <f t="shared" si="5"/>
        <v>RPPM.02.02.01-22-0073/20</v>
      </c>
      <c r="D366">
        <f>IF('tab2'!B371="","",'tab2'!B371)</f>
        <v>1</v>
      </c>
    </row>
    <row r="367" spans="1:4" x14ac:dyDescent="0.25">
      <c r="A367" t="str">
        <f>LEFT('tab2'!A372,24)</f>
        <v>RPPM.02.02.01-22-0074/20</v>
      </c>
      <c r="B367" t="str">
        <f>IF(AND(A367="",D367&lt;&gt;""),B366,LEFT('tab2'!A372,24))</f>
        <v>RPPM.02.02.01-22-0074/20</v>
      </c>
      <c r="C367" t="str">
        <f t="shared" si="5"/>
        <v>RPPM.02.02.01-22-0074/20</v>
      </c>
      <c r="D367" t="str">
        <f>IF('tab2'!B372="","",'tab2'!B372)</f>
        <v>WOJ.: POMORSKIE</v>
      </c>
    </row>
    <row r="368" spans="1:4" x14ac:dyDescent="0.25">
      <c r="A368" t="str">
        <f>LEFT('tab2'!A373,24)</f>
        <v>RPPM.02.02.01-22-0074/20</v>
      </c>
      <c r="B368" t="str">
        <f>IF(AND(A368="",D368&lt;&gt;""),B367,LEFT('tab2'!A373,24))</f>
        <v>RPPM.02.02.01-22-0074/20</v>
      </c>
      <c r="C368" t="str">
        <f t="shared" si="5"/>
        <v>RPPM.02.02.01-22-0074/20</v>
      </c>
      <c r="D368">
        <f>IF('tab2'!B373="","",'tab2'!B373)</f>
        <v>1</v>
      </c>
    </row>
    <row r="369" spans="1:4" x14ac:dyDescent="0.25">
      <c r="A369" t="str">
        <f>LEFT('tab2'!A374,24)</f>
        <v>RPPM.02.02.01-22-0075/20</v>
      </c>
      <c r="B369" t="str">
        <f>IF(AND(A369="",D369&lt;&gt;""),B368,LEFT('tab2'!A374,24))</f>
        <v>RPPM.02.02.01-22-0075/20</v>
      </c>
      <c r="C369" t="str">
        <f t="shared" si="5"/>
        <v>RPPM.02.02.01-22-0075/20</v>
      </c>
      <c r="D369" t="str">
        <f>IF('tab2'!B374="","",'tab2'!B374)</f>
        <v>WOJ.: POMORSKIE, POW.: kartuski, GM.: Żukowo</v>
      </c>
    </row>
    <row r="370" spans="1:4" x14ac:dyDescent="0.25">
      <c r="A370" t="str">
        <f>LEFT('tab2'!A375,24)</f>
        <v>RPPM.02.02.01-22-0075/20</v>
      </c>
      <c r="B370" t="str">
        <f>IF(AND(A370="",D370&lt;&gt;""),B369,LEFT('tab2'!A375,24))</f>
        <v>RPPM.02.02.01-22-0075/20</v>
      </c>
      <c r="C370" t="str">
        <f t="shared" si="5"/>
        <v>RPPM.02.02.01-22-0075/20</v>
      </c>
      <c r="D370">
        <f>IF('tab2'!B375="","",'tab2'!B375)</f>
        <v>1</v>
      </c>
    </row>
    <row r="371" spans="1:4" x14ac:dyDescent="0.25">
      <c r="A371" t="str">
        <f>LEFT('tab2'!A376,24)</f>
        <v>RPPM.02.02.01-22-0077/16</v>
      </c>
      <c r="B371" t="str">
        <f>IF(AND(A371="",D371&lt;&gt;""),B370,LEFT('tab2'!A376,24))</f>
        <v>RPPM.02.02.01-22-0077/16</v>
      </c>
      <c r="C371" t="str">
        <f t="shared" si="5"/>
        <v>RPPM.02.02.01-22-0077/16</v>
      </c>
      <c r="D371" t="str">
        <f>IF('tab2'!B376="","",'tab2'!B376)</f>
        <v>Cały Kraj</v>
      </c>
    </row>
    <row r="372" spans="1:4" x14ac:dyDescent="0.25">
      <c r="A372" t="str">
        <f>LEFT('tab2'!A377,24)</f>
        <v>RPPM.02.02.01-22-0077/16</v>
      </c>
      <c r="B372" t="str">
        <f>IF(AND(A372="",D372&lt;&gt;""),B371,LEFT('tab2'!A377,24))</f>
        <v>RPPM.02.02.01-22-0077/16</v>
      </c>
      <c r="C372" t="str">
        <f t="shared" si="5"/>
        <v>RPPM.02.02.01-22-0077/16</v>
      </c>
      <c r="D372">
        <f>IF('tab2'!B377="","",'tab2'!B377)</f>
        <v>1</v>
      </c>
    </row>
    <row r="373" spans="1:4" x14ac:dyDescent="0.25">
      <c r="A373" t="str">
        <f>LEFT('tab2'!A378,24)</f>
        <v>RPPM.02.02.01-22-0077/17</v>
      </c>
      <c r="B373" t="str">
        <f>IF(AND(A373="",D373&lt;&gt;""),B372,LEFT('tab2'!A378,24))</f>
        <v>RPPM.02.02.01-22-0077/17</v>
      </c>
      <c r="C373" t="str">
        <f t="shared" si="5"/>
        <v>RPPM.02.02.01-22-0077/17</v>
      </c>
      <c r="D373" t="str">
        <f>IF('tab2'!B378="","",'tab2'!B378)</f>
        <v>WOJ.: POMORSKIE, POW.: Gdańsk, GM.: Gdańsk</v>
      </c>
    </row>
    <row r="374" spans="1:4" x14ac:dyDescent="0.25">
      <c r="A374" t="str">
        <f>LEFT('tab2'!A379,24)</f>
        <v>RPPM.02.02.01-22-0077/17</v>
      </c>
      <c r="B374" t="str">
        <f>IF(AND(A374="",D374&lt;&gt;""),B373,LEFT('tab2'!A379,24))</f>
        <v>RPPM.02.02.01-22-0077/17</v>
      </c>
      <c r="C374" t="str">
        <f t="shared" si="5"/>
        <v>RPPM.02.02.01-22-0077/17</v>
      </c>
      <c r="D374">
        <f>IF('tab2'!B379="","",'tab2'!B379)</f>
        <v>1</v>
      </c>
    </row>
    <row r="375" spans="1:4" x14ac:dyDescent="0.25">
      <c r="A375" t="str">
        <f>LEFT('tab2'!A380,24)</f>
        <v>RPPM.02.02.01-22-0077/20</v>
      </c>
      <c r="B375" t="str">
        <f>IF(AND(A375="",D375&lt;&gt;""),B374,LEFT('tab2'!A380,24))</f>
        <v>RPPM.02.02.01-22-0077/20</v>
      </c>
      <c r="C375" t="str">
        <f t="shared" si="5"/>
        <v>RPPM.02.02.01-22-0077/20</v>
      </c>
      <c r="D375" t="str">
        <f>IF('tab2'!B380="","",'tab2'!B380)</f>
        <v>WOJ.: POMORSKIE, POW.: lęborski, GM.: Wicko</v>
      </c>
    </row>
    <row r="376" spans="1:4" x14ac:dyDescent="0.25">
      <c r="A376" t="str">
        <f>LEFT('tab2'!A381,24)</f>
        <v>RPPM.02.02.01-22-0077/20</v>
      </c>
      <c r="B376" t="str">
        <f>IF(AND(A376="",D376&lt;&gt;""),B375,LEFT('tab2'!A381,24))</f>
        <v>RPPM.02.02.01-22-0077/20</v>
      </c>
      <c r="C376" t="str">
        <f t="shared" si="5"/>
        <v>RPPM.02.02.01-22-0077/20</v>
      </c>
      <c r="D376">
        <f>IF('tab2'!B381="","",'tab2'!B381)</f>
        <v>1</v>
      </c>
    </row>
    <row r="377" spans="1:4" x14ac:dyDescent="0.25">
      <c r="A377" t="str">
        <f>LEFT('tab2'!A382,24)</f>
        <v>RPPM.02.02.01-22-0078/16</v>
      </c>
      <c r="B377" t="str">
        <f>IF(AND(A377="",D377&lt;&gt;""),B376,LEFT('tab2'!A382,24))</f>
        <v>RPPM.02.02.01-22-0078/16</v>
      </c>
      <c r="C377" t="str">
        <f t="shared" si="5"/>
        <v>RPPM.02.02.01-22-0078/16</v>
      </c>
      <c r="D377" t="str">
        <f>IF('tab2'!B382="","",'tab2'!B382)</f>
        <v>WOJ.: POMORSKIE, POW.: wejherowski, GM.: Luzino</v>
      </c>
    </row>
    <row r="378" spans="1:4" x14ac:dyDescent="0.25">
      <c r="A378" t="str">
        <f>LEFT('tab2'!A383,24)</f>
        <v>RPPM.02.02.01-22-0078/16</v>
      </c>
      <c r="B378" t="str">
        <f>IF(AND(A378="",D378&lt;&gt;""),B377,LEFT('tab2'!A383,24))</f>
        <v>RPPM.02.02.01-22-0078/16</v>
      </c>
      <c r="C378" t="str">
        <f t="shared" si="5"/>
        <v>RPPM.02.02.01-22-0078/16</v>
      </c>
      <c r="D378">
        <f>IF('tab2'!B383="","",'tab2'!B383)</f>
        <v>1</v>
      </c>
    </row>
    <row r="379" spans="1:4" x14ac:dyDescent="0.25">
      <c r="A379" t="str">
        <f>LEFT('tab2'!A384,24)</f>
        <v>RPPM.02.02.01-22-0078/17</v>
      </c>
      <c r="B379" t="str">
        <f>IF(AND(A379="",D379&lt;&gt;""),B378,LEFT('tab2'!A384,24))</f>
        <v>RPPM.02.02.01-22-0078/17</v>
      </c>
      <c r="C379" t="str">
        <f t="shared" si="5"/>
        <v>RPPM.02.02.01-22-0078/17</v>
      </c>
      <c r="D379" t="str">
        <f>IF('tab2'!B384="","",'tab2'!B384)</f>
        <v>WOJ.: POMORSKIE, POW.: starogardzki, GM.: Starogard Gdański</v>
      </c>
    </row>
    <row r="380" spans="1:4" x14ac:dyDescent="0.25">
      <c r="A380" t="str">
        <f>LEFT('tab2'!A385,24)</f>
        <v>RPPM.02.02.01-22-0078/17</v>
      </c>
      <c r="B380" t="str">
        <f>IF(AND(A380="",D380&lt;&gt;""),B379,LEFT('tab2'!A385,24))</f>
        <v>RPPM.02.02.01-22-0078/17</v>
      </c>
      <c r="C380" t="str">
        <f t="shared" si="5"/>
        <v>RPPM.02.02.01-22-0078/17</v>
      </c>
      <c r="D380">
        <f>IF('tab2'!B385="","",'tab2'!B385)</f>
        <v>1</v>
      </c>
    </row>
    <row r="381" spans="1:4" x14ac:dyDescent="0.25">
      <c r="A381" t="str">
        <f>LEFT('tab2'!A386,24)</f>
        <v>RPPM.02.02.01-22-0078/20</v>
      </c>
      <c r="B381" t="str">
        <f>IF(AND(A381="",D381&lt;&gt;""),B380,LEFT('tab2'!A386,24))</f>
        <v>RPPM.02.02.01-22-0078/20</v>
      </c>
      <c r="C381" t="str">
        <f t="shared" si="5"/>
        <v>RPPM.02.02.01-22-0078/20</v>
      </c>
      <c r="D381" t="str">
        <f>IF('tab2'!B386="","",'tab2'!B386)</f>
        <v>WOJ.: POMORSKIE, POW.: pucki, GM.: Puck</v>
      </c>
    </row>
    <row r="382" spans="1:4" x14ac:dyDescent="0.25">
      <c r="A382" t="str">
        <f>LEFT('tab2'!A387,24)</f>
        <v>RPPM.02.02.01-22-0078/20</v>
      </c>
      <c r="B382" t="str">
        <f>IF(AND(A382="",D382&lt;&gt;""),B381,LEFT('tab2'!A387,24))</f>
        <v>RPPM.02.02.01-22-0078/20</v>
      </c>
      <c r="C382" t="str">
        <f t="shared" si="5"/>
        <v>RPPM.02.02.01-22-0078/20</v>
      </c>
      <c r="D382">
        <f>IF('tab2'!B387="","",'tab2'!B387)</f>
        <v>1</v>
      </c>
    </row>
    <row r="383" spans="1:4" x14ac:dyDescent="0.25">
      <c r="A383" t="str">
        <f>LEFT('tab2'!A388,24)</f>
        <v>RPPM.02.02.01-22-0079/20</v>
      </c>
      <c r="B383" t="str">
        <f>IF(AND(A383="",D383&lt;&gt;""),B382,LEFT('tab2'!A388,24))</f>
        <v>RPPM.02.02.01-22-0079/20</v>
      </c>
      <c r="C383" t="str">
        <f t="shared" si="5"/>
        <v>RPPM.02.02.01-22-0079/20</v>
      </c>
      <c r="D383" t="str">
        <f>IF('tab2'!B388="","",'tab2'!B388)</f>
        <v>WOJ.: POMORSKIE, POW.: Gdańsk, GM.: Gdańsk</v>
      </c>
    </row>
    <row r="384" spans="1:4" x14ac:dyDescent="0.25">
      <c r="A384" t="str">
        <f>LEFT('tab2'!A389,24)</f>
        <v>RPPM.02.02.01-22-0079/20</v>
      </c>
      <c r="B384" t="str">
        <f>IF(AND(A384="",D384&lt;&gt;""),B383,LEFT('tab2'!A389,24))</f>
        <v>RPPM.02.02.01-22-0079/20</v>
      </c>
      <c r="C384" t="str">
        <f t="shared" si="5"/>
        <v>RPPM.02.02.01-22-0079/20</v>
      </c>
      <c r="D384">
        <f>IF('tab2'!B389="","",'tab2'!B389)</f>
        <v>1</v>
      </c>
    </row>
    <row r="385" spans="1:4" x14ac:dyDescent="0.25">
      <c r="A385" t="str">
        <f>LEFT('tab2'!A390,24)</f>
        <v>RPPM.02.02.01-22-0080/17</v>
      </c>
      <c r="B385" t="str">
        <f>IF(AND(A385="",D385&lt;&gt;""),B384,LEFT('tab2'!A390,24))</f>
        <v>RPPM.02.02.01-22-0080/17</v>
      </c>
      <c r="C385" t="str">
        <f t="shared" si="5"/>
        <v>RPPM.02.02.01-22-0080/17</v>
      </c>
      <c r="D385" t="str">
        <f>IF('tab2'!B390="","",'tab2'!B390)</f>
        <v>WOJ.: POMORSKIE, POW.: Gdańsk, GM.: Gdańsk</v>
      </c>
    </row>
    <row r="386" spans="1:4" x14ac:dyDescent="0.25">
      <c r="A386" t="str">
        <f>LEFT('tab2'!A391,24)</f>
        <v>RPPM.02.02.01-22-0080/17</v>
      </c>
      <c r="B386" t="str">
        <f>IF(AND(A386="",D386&lt;&gt;""),B385,LEFT('tab2'!A391,24))</f>
        <v>RPPM.02.02.01-22-0080/17</v>
      </c>
      <c r="C386" t="str">
        <f t="shared" si="5"/>
        <v>RPPM.02.02.01-22-0080/17</v>
      </c>
      <c r="D386">
        <f>IF('tab2'!B391="","",'tab2'!B391)</f>
        <v>1</v>
      </c>
    </row>
    <row r="387" spans="1:4" x14ac:dyDescent="0.25">
      <c r="A387" t="str">
        <f>LEFT('tab2'!A392,24)</f>
        <v>RPPM.02.02.01-22-0080/20</v>
      </c>
      <c r="B387" t="str">
        <f>IF(AND(A387="",D387&lt;&gt;""),B386,LEFT('tab2'!A392,24))</f>
        <v>RPPM.02.02.01-22-0080/20</v>
      </c>
      <c r="C387" t="str">
        <f t="shared" ref="C387:C450" si="6">IF(D387="","",B387)</f>
        <v>RPPM.02.02.01-22-0080/20</v>
      </c>
      <c r="D387" t="str">
        <f>IF('tab2'!B392="","",'tab2'!B392)</f>
        <v>WOJ.: POMORSKIE</v>
      </c>
    </row>
    <row r="388" spans="1:4" x14ac:dyDescent="0.25">
      <c r="A388" t="str">
        <f>LEFT('tab2'!A393,24)</f>
        <v>RPPM.02.02.01-22-0080/20</v>
      </c>
      <c r="B388" t="str">
        <f>IF(AND(A388="",D388&lt;&gt;""),B387,LEFT('tab2'!A393,24))</f>
        <v>RPPM.02.02.01-22-0080/20</v>
      </c>
      <c r="C388" t="str">
        <f t="shared" si="6"/>
        <v>RPPM.02.02.01-22-0080/20</v>
      </c>
      <c r="D388">
        <f>IF('tab2'!B393="","",'tab2'!B393)</f>
        <v>1</v>
      </c>
    </row>
    <row r="389" spans="1:4" x14ac:dyDescent="0.25">
      <c r="A389" t="str">
        <f>LEFT('tab2'!A394,24)</f>
        <v>RPPM.02.02.01-22-0081/17</v>
      </c>
      <c r="B389" t="str">
        <f>IF(AND(A389="",D389&lt;&gt;""),B388,LEFT('tab2'!A394,24))</f>
        <v>RPPM.02.02.01-22-0081/17</v>
      </c>
      <c r="C389" t="str">
        <f t="shared" si="6"/>
        <v>RPPM.02.02.01-22-0081/17</v>
      </c>
      <c r="D389" t="str">
        <f>IF('tab2'!B394="","",'tab2'!B394)</f>
        <v>WOJ.: POMORSKIE, POW.: Gdynia, GM.: Gdynia</v>
      </c>
    </row>
    <row r="390" spans="1:4" x14ac:dyDescent="0.25">
      <c r="A390" t="str">
        <f>LEFT('tab2'!A395,24)</f>
        <v>RPPM.02.02.01-22-0081/17</v>
      </c>
      <c r="B390" t="str">
        <f>IF(AND(A390="",D390&lt;&gt;""),B389,LEFT('tab2'!A395,24))</f>
        <v>RPPM.02.02.01-22-0081/17</v>
      </c>
      <c r="C390" t="str">
        <f t="shared" si="6"/>
        <v>RPPM.02.02.01-22-0081/17</v>
      </c>
      <c r="D390">
        <f>IF('tab2'!B395="","",'tab2'!B395)</f>
        <v>1</v>
      </c>
    </row>
    <row r="391" spans="1:4" x14ac:dyDescent="0.25">
      <c r="A391" t="str">
        <f>LEFT('tab2'!A396,24)</f>
        <v>RPPM.02.02.01-22-0081/20</v>
      </c>
      <c r="B391" t="str">
        <f>IF(AND(A391="",D391&lt;&gt;""),B390,LEFT('tab2'!A396,24))</f>
        <v>RPPM.02.02.01-22-0081/20</v>
      </c>
      <c r="C391" t="str">
        <f t="shared" si="6"/>
        <v>RPPM.02.02.01-22-0081/20</v>
      </c>
      <c r="D391" t="str">
        <f>IF('tab2'!B396="","",'tab2'!B396)</f>
        <v>WOJ.: POMORSKIE, POW.: Gdańsk, GM.: Gdańsk</v>
      </c>
    </row>
    <row r="392" spans="1:4" x14ac:dyDescent="0.25">
      <c r="A392" t="str">
        <f>LEFT('tab2'!A397,24)</f>
        <v>RPPM.02.02.01-22-0081/20</v>
      </c>
      <c r="B392" t="str">
        <f>IF(AND(A392="",D392&lt;&gt;""),B391,LEFT('tab2'!A397,24))</f>
        <v>RPPM.02.02.01-22-0081/20</v>
      </c>
      <c r="C392" t="str">
        <f t="shared" si="6"/>
        <v>RPPM.02.02.01-22-0081/20</v>
      </c>
      <c r="D392">
        <f>IF('tab2'!B397="","",'tab2'!B397)</f>
        <v>1</v>
      </c>
    </row>
    <row r="393" spans="1:4" x14ac:dyDescent="0.25">
      <c r="A393" t="str">
        <f>LEFT('tab2'!A398,24)</f>
        <v>RPPM.02.02.01-22-0082/20</v>
      </c>
      <c r="B393" t="str">
        <f>IF(AND(A393="",D393&lt;&gt;""),B392,LEFT('tab2'!A398,24))</f>
        <v>RPPM.02.02.01-22-0082/20</v>
      </c>
      <c r="C393" t="str">
        <f t="shared" si="6"/>
        <v>RPPM.02.02.01-22-0082/20</v>
      </c>
      <c r="D393" t="str">
        <f>IF('tab2'!B398="","",'tab2'!B398)</f>
        <v>WOJ.: POMORSKIE, POW.: lęborski, GM.: Łeba</v>
      </c>
    </row>
    <row r="394" spans="1:4" x14ac:dyDescent="0.25">
      <c r="A394" t="str">
        <f>LEFT('tab2'!A399,24)</f>
        <v>RPPM.02.02.01-22-0082/20</v>
      </c>
      <c r="B394" t="str">
        <f>IF(AND(A394="",D394&lt;&gt;""),B393,LEFT('tab2'!A399,24))</f>
        <v>RPPM.02.02.01-22-0082/20</v>
      </c>
      <c r="C394" t="str">
        <f t="shared" si="6"/>
        <v>RPPM.02.02.01-22-0082/20</v>
      </c>
      <c r="D394">
        <f>IF('tab2'!B399="","",'tab2'!B399)</f>
        <v>1</v>
      </c>
    </row>
    <row r="395" spans="1:4" x14ac:dyDescent="0.25">
      <c r="A395" t="str">
        <f>LEFT('tab2'!A400,24)</f>
        <v>RPPM.02.02.01-22-0083/17</v>
      </c>
      <c r="B395" t="str">
        <f>IF(AND(A395="",D395&lt;&gt;""),B394,LEFT('tab2'!A400,24))</f>
        <v>RPPM.02.02.01-22-0083/17</v>
      </c>
      <c r="C395" t="str">
        <f t="shared" si="6"/>
        <v>RPPM.02.02.01-22-0083/17</v>
      </c>
      <c r="D395" t="str">
        <f>IF('tab2'!B400="","",'tab2'!B400)</f>
        <v>WOJ.: POMORSKIE, POW.: malborski, GM.: Stare Pole</v>
      </c>
    </row>
    <row r="396" spans="1:4" x14ac:dyDescent="0.25">
      <c r="A396" t="str">
        <f>LEFT('tab2'!A401,24)</f>
        <v>RPPM.02.02.01-22-0083/17</v>
      </c>
      <c r="B396" t="str">
        <f>IF(AND(A396="",D396&lt;&gt;""),B395,LEFT('tab2'!A401,24))</f>
        <v>RPPM.02.02.01-22-0083/17</v>
      </c>
      <c r="C396" t="str">
        <f t="shared" si="6"/>
        <v>RPPM.02.02.01-22-0083/17</v>
      </c>
      <c r="D396">
        <f>IF('tab2'!B401="","",'tab2'!B401)</f>
        <v>1</v>
      </c>
    </row>
    <row r="397" spans="1:4" x14ac:dyDescent="0.25">
      <c r="A397" t="str">
        <f>LEFT('tab2'!A402,24)</f>
        <v>RPPM.02.02.01-22-0083/20</v>
      </c>
      <c r="B397" t="str">
        <f>IF(AND(A397="",D397&lt;&gt;""),B396,LEFT('tab2'!A402,24))</f>
        <v>RPPM.02.02.01-22-0083/20</v>
      </c>
      <c r="C397" t="str">
        <f t="shared" si="6"/>
        <v>RPPM.02.02.01-22-0083/20</v>
      </c>
      <c r="D397" t="str">
        <f>IF('tab2'!B402="","",'tab2'!B402)</f>
        <v>WOJ.: POMORSKIE, POW.: słupski, GM.: Słupsk</v>
      </c>
    </row>
    <row r="398" spans="1:4" x14ac:dyDescent="0.25">
      <c r="A398" t="str">
        <f>LEFT('tab2'!A403,24)</f>
        <v>RPPM.02.02.01-22-0083/20</v>
      </c>
      <c r="B398" t="str">
        <f>IF(AND(A398="",D398&lt;&gt;""),B397,LEFT('tab2'!A403,24))</f>
        <v>RPPM.02.02.01-22-0083/20</v>
      </c>
      <c r="C398" t="str">
        <f t="shared" si="6"/>
        <v>RPPM.02.02.01-22-0083/20</v>
      </c>
      <c r="D398">
        <f>IF('tab2'!B403="","",'tab2'!B403)</f>
        <v>1</v>
      </c>
    </row>
    <row r="399" spans="1:4" x14ac:dyDescent="0.25">
      <c r="A399" t="str">
        <f>LEFT('tab2'!A404,24)</f>
        <v>RPPM.02.02.01-22-0084/17</v>
      </c>
      <c r="B399" t="str">
        <f>IF(AND(A399="",D399&lt;&gt;""),B398,LEFT('tab2'!A404,24))</f>
        <v>RPPM.02.02.01-22-0084/17</v>
      </c>
      <c r="C399" t="str">
        <f t="shared" si="6"/>
        <v>RPPM.02.02.01-22-0084/17</v>
      </c>
      <c r="D399" t="str">
        <f>IF('tab2'!B404="","",'tab2'!B404)</f>
        <v>WOJ.: POMORSKIE, POW.: malborski, GM.: Malbork</v>
      </c>
    </row>
    <row r="400" spans="1:4" x14ac:dyDescent="0.25">
      <c r="A400" t="str">
        <f>LEFT('tab2'!A405,24)</f>
        <v>RPPM.02.02.01-22-0084/17</v>
      </c>
      <c r="B400" t="str">
        <f>IF(AND(A400="",D400&lt;&gt;""),B399,LEFT('tab2'!A405,24))</f>
        <v>RPPM.02.02.01-22-0084/17</v>
      </c>
      <c r="C400" t="str">
        <f t="shared" si="6"/>
        <v>RPPM.02.02.01-22-0084/17</v>
      </c>
      <c r="D400">
        <f>IF('tab2'!B405="","",'tab2'!B405)</f>
        <v>1</v>
      </c>
    </row>
    <row r="401" spans="1:4" x14ac:dyDescent="0.25">
      <c r="A401" t="str">
        <f>LEFT('tab2'!A406,24)</f>
        <v>RPPM.02.02.01-22-0085/17</v>
      </c>
      <c r="B401" t="str">
        <f>IF(AND(A401="",D401&lt;&gt;""),B400,LEFT('tab2'!A406,24))</f>
        <v>RPPM.02.02.01-22-0085/17</v>
      </c>
      <c r="C401" t="str">
        <f t="shared" si="6"/>
        <v>RPPM.02.02.01-22-0085/17</v>
      </c>
      <c r="D401" t="str">
        <f>IF('tab2'!B406="","",'tab2'!B406)</f>
        <v>WOJ.: POMORSKIE, POW.: kwidzyński, GM.: Kwidzyn</v>
      </c>
    </row>
    <row r="402" spans="1:4" x14ac:dyDescent="0.25">
      <c r="A402" t="str">
        <f>LEFT('tab2'!A407,24)</f>
        <v>RPPM.02.02.01-22-0085/17</v>
      </c>
      <c r="B402" t="str">
        <f>IF(AND(A402="",D402&lt;&gt;""),B401,LEFT('tab2'!A407,24))</f>
        <v>RPPM.02.02.01-22-0085/17</v>
      </c>
      <c r="C402" t="str">
        <f t="shared" si="6"/>
        <v>RPPM.02.02.01-22-0085/17</v>
      </c>
      <c r="D402">
        <f>IF('tab2'!B407="","",'tab2'!B407)</f>
        <v>1</v>
      </c>
    </row>
    <row r="403" spans="1:4" x14ac:dyDescent="0.25">
      <c r="A403" t="str">
        <f>LEFT('tab2'!A408,24)</f>
        <v>RPPM.02.02.01-22-0085/20</v>
      </c>
      <c r="B403" t="str">
        <f>IF(AND(A403="",D403&lt;&gt;""),B402,LEFT('tab2'!A408,24))</f>
        <v>RPPM.02.02.01-22-0085/20</v>
      </c>
      <c r="C403" t="str">
        <f t="shared" si="6"/>
        <v>RPPM.02.02.01-22-0085/20</v>
      </c>
      <c r="D403" t="str">
        <f>IF('tab2'!B408="","",'tab2'!B408)</f>
        <v>WOJ.: POMORSKIE, POW.: Gdańsk, GM.: Gdańsk</v>
      </c>
    </row>
    <row r="404" spans="1:4" x14ac:dyDescent="0.25">
      <c r="A404" t="str">
        <f>LEFT('tab2'!A409,24)</f>
        <v/>
      </c>
      <c r="B404" t="str">
        <f>IF(AND(A404="",D404&lt;&gt;""),B403,LEFT('tab2'!A409,24))</f>
        <v>RPPM.02.02.01-22-0085/20</v>
      </c>
      <c r="C404" t="str">
        <f t="shared" si="6"/>
        <v>RPPM.02.02.01-22-0085/20</v>
      </c>
      <c r="D404" t="str">
        <f>IF('tab2'!B409="","",'tab2'!B409)</f>
        <v>WOJ.: POMORSKIE, POW.: Gdynia, GM.: Gdynia</v>
      </c>
    </row>
    <row r="405" spans="1:4" x14ac:dyDescent="0.25">
      <c r="A405" t="str">
        <f>LEFT('tab2'!A410,24)</f>
        <v>RPPM.02.02.01-22-0085/20</v>
      </c>
      <c r="B405" t="str">
        <f>IF(AND(A405="",D405&lt;&gt;""),B404,LEFT('tab2'!A410,24))</f>
        <v>RPPM.02.02.01-22-0085/20</v>
      </c>
      <c r="C405" t="str">
        <f t="shared" si="6"/>
        <v>RPPM.02.02.01-22-0085/20</v>
      </c>
      <c r="D405">
        <f>IF('tab2'!B410="","",'tab2'!B410)</f>
        <v>2</v>
      </c>
    </row>
    <row r="406" spans="1:4" x14ac:dyDescent="0.25">
      <c r="A406" t="str">
        <f>LEFT('tab2'!A411,24)</f>
        <v>RPPM.02.02.01-22-0086/20</v>
      </c>
      <c r="B406" t="str">
        <f>IF(AND(A406="",D406&lt;&gt;""),B405,LEFT('tab2'!A411,24))</f>
        <v>RPPM.02.02.01-22-0086/20</v>
      </c>
      <c r="C406" t="str">
        <f t="shared" si="6"/>
        <v>RPPM.02.02.01-22-0086/20</v>
      </c>
      <c r="D406" t="str">
        <f>IF('tab2'!B411="","",'tab2'!B411)</f>
        <v>WOJ.: POMORSKIE, POW.: kwidzyński, GM.: Kwidzyn - gmina wiejska</v>
      </c>
    </row>
    <row r="407" spans="1:4" x14ac:dyDescent="0.25">
      <c r="A407" t="str">
        <f>LEFT('tab2'!A412,24)</f>
        <v>RPPM.02.02.01-22-0086/20</v>
      </c>
      <c r="B407" t="str">
        <f>IF(AND(A407="",D407&lt;&gt;""),B406,LEFT('tab2'!A412,24))</f>
        <v>RPPM.02.02.01-22-0086/20</v>
      </c>
      <c r="C407" t="str">
        <f t="shared" si="6"/>
        <v>RPPM.02.02.01-22-0086/20</v>
      </c>
      <c r="D407">
        <f>IF('tab2'!B412="","",'tab2'!B412)</f>
        <v>1</v>
      </c>
    </row>
    <row r="408" spans="1:4" x14ac:dyDescent="0.25">
      <c r="A408" t="str">
        <f>LEFT('tab2'!A413,24)</f>
        <v>RPPM.02.02.01-22-0087/16</v>
      </c>
      <c r="B408" t="str">
        <f>IF(AND(A408="",D408&lt;&gt;""),B407,LEFT('tab2'!A413,24))</f>
        <v>RPPM.02.02.01-22-0087/16</v>
      </c>
      <c r="C408" t="str">
        <f t="shared" si="6"/>
        <v>RPPM.02.02.01-22-0087/16</v>
      </c>
      <c r="D408" t="str">
        <f>IF('tab2'!B413="","",'tab2'!B413)</f>
        <v>WOJ.: POMORSKIE, POW.: Sopot, GM.: Sopot</v>
      </c>
    </row>
    <row r="409" spans="1:4" x14ac:dyDescent="0.25">
      <c r="A409" t="str">
        <f>LEFT('tab2'!A414,24)</f>
        <v>RPPM.02.02.01-22-0087/16</v>
      </c>
      <c r="B409" t="str">
        <f>IF(AND(A409="",D409&lt;&gt;""),B408,LEFT('tab2'!A414,24))</f>
        <v>RPPM.02.02.01-22-0087/16</v>
      </c>
      <c r="C409" t="str">
        <f t="shared" si="6"/>
        <v>RPPM.02.02.01-22-0087/16</v>
      </c>
      <c r="D409">
        <f>IF('tab2'!B414="","",'tab2'!B414)</f>
        <v>1</v>
      </c>
    </row>
    <row r="410" spans="1:4" x14ac:dyDescent="0.25">
      <c r="A410" t="str">
        <f>LEFT('tab2'!A415,24)</f>
        <v>RPPM.02.02.01-22-0087/17</v>
      </c>
      <c r="B410" t="str">
        <f>IF(AND(A410="",D410&lt;&gt;""),B409,LEFT('tab2'!A415,24))</f>
        <v>RPPM.02.02.01-22-0087/17</v>
      </c>
      <c r="C410" t="str">
        <f t="shared" si="6"/>
        <v>RPPM.02.02.01-22-0087/17</v>
      </c>
      <c r="D410" t="str">
        <f>IF('tab2'!B415="","",'tab2'!B415)</f>
        <v>WOJ.: POMORSKIE, POW.: Gdańsk, GM.: Gdańsk</v>
      </c>
    </row>
    <row r="411" spans="1:4" x14ac:dyDescent="0.25">
      <c r="A411" t="str">
        <f>LEFT('tab2'!A416,24)</f>
        <v>RPPM.02.02.01-22-0087/17</v>
      </c>
      <c r="B411" t="str">
        <f>IF(AND(A411="",D411&lt;&gt;""),B410,LEFT('tab2'!A416,24))</f>
        <v>RPPM.02.02.01-22-0087/17</v>
      </c>
      <c r="C411" t="str">
        <f t="shared" si="6"/>
        <v>RPPM.02.02.01-22-0087/17</v>
      </c>
      <c r="D411">
        <f>IF('tab2'!B416="","",'tab2'!B416)</f>
        <v>1</v>
      </c>
    </row>
    <row r="412" spans="1:4" x14ac:dyDescent="0.25">
      <c r="A412" t="str">
        <f>LEFT('tab2'!A417,24)</f>
        <v>RPPM.02.02.01-22-0087/20</v>
      </c>
      <c r="B412" t="str">
        <f>IF(AND(A412="",D412&lt;&gt;""),B411,LEFT('tab2'!A417,24))</f>
        <v>RPPM.02.02.01-22-0087/20</v>
      </c>
      <c r="C412" t="str">
        <f t="shared" si="6"/>
        <v>RPPM.02.02.01-22-0087/20</v>
      </c>
      <c r="D412" t="str">
        <f>IF('tab2'!B417="","",'tab2'!B417)</f>
        <v>WOJ.: POMORSKIE, POW.: Gdynia</v>
      </c>
    </row>
    <row r="413" spans="1:4" x14ac:dyDescent="0.25">
      <c r="A413" t="str">
        <f>LEFT('tab2'!A418,24)</f>
        <v>RPPM.02.02.01-22-0087/20</v>
      </c>
      <c r="B413" t="str">
        <f>IF(AND(A413="",D413&lt;&gt;""),B412,LEFT('tab2'!A418,24))</f>
        <v>RPPM.02.02.01-22-0087/20</v>
      </c>
      <c r="C413" t="str">
        <f t="shared" si="6"/>
        <v>RPPM.02.02.01-22-0087/20</v>
      </c>
      <c r="D413">
        <f>IF('tab2'!B418="","",'tab2'!B418)</f>
        <v>1</v>
      </c>
    </row>
    <row r="414" spans="1:4" x14ac:dyDescent="0.25">
      <c r="A414" t="str">
        <f>LEFT('tab2'!A419,24)</f>
        <v>RPPM.02.02.01-22-0088/17</v>
      </c>
      <c r="B414" t="str">
        <f>IF(AND(A414="",D414&lt;&gt;""),B413,LEFT('tab2'!A419,24))</f>
        <v>RPPM.02.02.01-22-0088/17</v>
      </c>
      <c r="C414" t="str">
        <f t="shared" si="6"/>
        <v>RPPM.02.02.01-22-0088/17</v>
      </c>
      <c r="D414" t="str">
        <f>IF('tab2'!B419="","",'tab2'!B419)</f>
        <v>WOJ.: POMORSKIE, POW.: bytowski, GM.: Tuchomie</v>
      </c>
    </row>
    <row r="415" spans="1:4" x14ac:dyDescent="0.25">
      <c r="A415" t="str">
        <f>LEFT('tab2'!A420,24)</f>
        <v>RPPM.02.02.01-22-0088/17</v>
      </c>
      <c r="B415" t="str">
        <f>IF(AND(A415="",D415&lt;&gt;""),B414,LEFT('tab2'!A420,24))</f>
        <v>RPPM.02.02.01-22-0088/17</v>
      </c>
      <c r="C415" t="str">
        <f t="shared" si="6"/>
        <v>RPPM.02.02.01-22-0088/17</v>
      </c>
      <c r="D415">
        <f>IF('tab2'!B420="","",'tab2'!B420)</f>
        <v>1</v>
      </c>
    </row>
    <row r="416" spans="1:4" x14ac:dyDescent="0.25">
      <c r="A416" t="str">
        <f>LEFT('tab2'!A421,24)</f>
        <v>RPPM.02.02.01-22-0088/20</v>
      </c>
      <c r="B416" t="str">
        <f>IF(AND(A416="",D416&lt;&gt;""),B415,LEFT('tab2'!A421,24))</f>
        <v>RPPM.02.02.01-22-0088/20</v>
      </c>
      <c r="C416" t="str">
        <f t="shared" si="6"/>
        <v>RPPM.02.02.01-22-0088/20</v>
      </c>
      <c r="D416" t="str">
        <f>IF('tab2'!B421="","",'tab2'!B421)</f>
        <v>WOJ.: POMORSKIE, POW.: lęborski, GM.: Wicko</v>
      </c>
    </row>
    <row r="417" spans="1:4" x14ac:dyDescent="0.25">
      <c r="A417" t="str">
        <f>LEFT('tab2'!A422,24)</f>
        <v>RPPM.02.02.01-22-0088/20</v>
      </c>
      <c r="B417" t="str">
        <f>IF(AND(A417="",D417&lt;&gt;""),B416,LEFT('tab2'!A422,24))</f>
        <v>RPPM.02.02.01-22-0088/20</v>
      </c>
      <c r="C417" t="str">
        <f t="shared" si="6"/>
        <v>RPPM.02.02.01-22-0088/20</v>
      </c>
      <c r="D417">
        <f>IF('tab2'!B422="","",'tab2'!B422)</f>
        <v>1</v>
      </c>
    </row>
    <row r="418" spans="1:4" x14ac:dyDescent="0.25">
      <c r="A418" t="str">
        <f>LEFT('tab2'!A423,24)</f>
        <v>RPPM.02.02.01-22-0089/16</v>
      </c>
      <c r="B418" t="str">
        <f>IF(AND(A418="",D418&lt;&gt;""),B417,LEFT('tab2'!A423,24))</f>
        <v>RPPM.02.02.01-22-0089/16</v>
      </c>
      <c r="C418" t="str">
        <f t="shared" si="6"/>
        <v>RPPM.02.02.01-22-0089/16</v>
      </c>
      <c r="D418" t="str">
        <f>IF('tab2'!B423="","",'tab2'!B423)</f>
        <v>WOJ.: POMORSKIE, POW.: Gdańsk, GM.: Gdańsk</v>
      </c>
    </row>
    <row r="419" spans="1:4" x14ac:dyDescent="0.25">
      <c r="A419" t="str">
        <f>LEFT('tab2'!A424,24)</f>
        <v>RPPM.02.02.01-22-0089/16</v>
      </c>
      <c r="B419" t="str">
        <f>IF(AND(A419="",D419&lt;&gt;""),B418,LEFT('tab2'!A424,24))</f>
        <v>RPPM.02.02.01-22-0089/16</v>
      </c>
      <c r="C419" t="str">
        <f t="shared" si="6"/>
        <v>RPPM.02.02.01-22-0089/16</v>
      </c>
      <c r="D419">
        <f>IF('tab2'!B424="","",'tab2'!B424)</f>
        <v>1</v>
      </c>
    </row>
    <row r="420" spans="1:4" x14ac:dyDescent="0.25">
      <c r="A420" t="str">
        <f>LEFT('tab2'!A425,24)</f>
        <v>RPPM.02.02.01-22-0089/17</v>
      </c>
      <c r="B420" t="str">
        <f>IF(AND(A420="",D420&lt;&gt;""),B419,LEFT('tab2'!A425,24))</f>
        <v>RPPM.02.02.01-22-0089/17</v>
      </c>
      <c r="C420" t="str">
        <f t="shared" si="6"/>
        <v>RPPM.02.02.01-22-0089/17</v>
      </c>
      <c r="D420" t="str">
        <f>IF('tab2'!B425="","",'tab2'!B425)</f>
        <v>WOJ.: POMORSKIE, POW.: bytowski, GM.: Tuchomie</v>
      </c>
    </row>
    <row r="421" spans="1:4" x14ac:dyDescent="0.25">
      <c r="A421" t="str">
        <f>LEFT('tab2'!A426,24)</f>
        <v>RPPM.02.02.01-22-0089/17</v>
      </c>
      <c r="B421" t="str">
        <f>IF(AND(A421="",D421&lt;&gt;""),B420,LEFT('tab2'!A426,24))</f>
        <v>RPPM.02.02.01-22-0089/17</v>
      </c>
      <c r="C421" t="str">
        <f t="shared" si="6"/>
        <v>RPPM.02.02.01-22-0089/17</v>
      </c>
      <c r="D421">
        <f>IF('tab2'!B426="","",'tab2'!B426)</f>
        <v>1</v>
      </c>
    </row>
    <row r="422" spans="1:4" x14ac:dyDescent="0.25">
      <c r="A422" t="str">
        <f>LEFT('tab2'!A427,24)</f>
        <v>RPPM.02.02.01-22-0089/20</v>
      </c>
      <c r="B422" t="str">
        <f>IF(AND(A422="",D422&lt;&gt;""),B421,LEFT('tab2'!A427,24))</f>
        <v>RPPM.02.02.01-22-0089/20</v>
      </c>
      <c r="C422" t="str">
        <f t="shared" si="6"/>
        <v>RPPM.02.02.01-22-0089/20</v>
      </c>
      <c r="D422" t="str">
        <f>IF('tab2'!B427="","",'tab2'!B427)</f>
        <v>WOJ.: POMORSKIE, POW.: gdański, GM.: Pruszcz Gdański - gmina wiejska</v>
      </c>
    </row>
    <row r="423" spans="1:4" x14ac:dyDescent="0.25">
      <c r="A423" t="str">
        <f>LEFT('tab2'!A428,24)</f>
        <v>RPPM.02.02.01-22-0089/20</v>
      </c>
      <c r="B423" t="str">
        <f>IF(AND(A423="",D423&lt;&gt;""),B422,LEFT('tab2'!A428,24))</f>
        <v>RPPM.02.02.01-22-0089/20</v>
      </c>
      <c r="C423" t="str">
        <f t="shared" si="6"/>
        <v>RPPM.02.02.01-22-0089/20</v>
      </c>
      <c r="D423">
        <f>IF('tab2'!B428="","",'tab2'!B428)</f>
        <v>1</v>
      </c>
    </row>
    <row r="424" spans="1:4" x14ac:dyDescent="0.25">
      <c r="A424" t="str">
        <f>LEFT('tab2'!A429,24)</f>
        <v>RPPM.02.02.01-22-0090/20</v>
      </c>
      <c r="B424" t="str">
        <f>IF(AND(A424="",D424&lt;&gt;""),B423,LEFT('tab2'!A429,24))</f>
        <v>RPPM.02.02.01-22-0090/20</v>
      </c>
      <c r="C424" t="str">
        <f t="shared" si="6"/>
        <v>RPPM.02.02.01-22-0090/20</v>
      </c>
      <c r="D424" t="str">
        <f>IF('tab2'!B429="","",'tab2'!B429)</f>
        <v>WOJ.: POMORSKIE, POW.: lęborski, GM.: Łeba</v>
      </c>
    </row>
    <row r="425" spans="1:4" x14ac:dyDescent="0.25">
      <c r="A425" t="str">
        <f>LEFT('tab2'!A430,24)</f>
        <v>RPPM.02.02.01-22-0090/20</v>
      </c>
      <c r="B425" t="str">
        <f>IF(AND(A425="",D425&lt;&gt;""),B424,LEFT('tab2'!A430,24))</f>
        <v>RPPM.02.02.01-22-0090/20</v>
      </c>
      <c r="C425" t="str">
        <f t="shared" si="6"/>
        <v>RPPM.02.02.01-22-0090/20</v>
      </c>
      <c r="D425">
        <f>IF('tab2'!B430="","",'tab2'!B430)</f>
        <v>1</v>
      </c>
    </row>
    <row r="426" spans="1:4" x14ac:dyDescent="0.25">
      <c r="A426" t="str">
        <f>LEFT('tab2'!A431,24)</f>
        <v>RPPM.02.02.01-22-0091/20</v>
      </c>
      <c r="B426" t="str">
        <f>IF(AND(A426="",D426&lt;&gt;""),B425,LEFT('tab2'!A431,24))</f>
        <v>RPPM.02.02.01-22-0091/20</v>
      </c>
      <c r="C426" t="str">
        <f t="shared" si="6"/>
        <v>RPPM.02.02.01-22-0091/20</v>
      </c>
      <c r="D426" t="str">
        <f>IF('tab2'!B431="","",'tab2'!B431)</f>
        <v>WOJ.: POMORSKIE, POW.: kartuski, GM.: Somonino</v>
      </c>
    </row>
    <row r="427" spans="1:4" x14ac:dyDescent="0.25">
      <c r="A427" t="str">
        <f>LEFT('tab2'!A432,24)</f>
        <v>RPPM.02.02.01-22-0091/20</v>
      </c>
      <c r="B427" t="str">
        <f>IF(AND(A427="",D427&lt;&gt;""),B426,LEFT('tab2'!A432,24))</f>
        <v>RPPM.02.02.01-22-0091/20</v>
      </c>
      <c r="C427" t="str">
        <f t="shared" si="6"/>
        <v>RPPM.02.02.01-22-0091/20</v>
      </c>
      <c r="D427">
        <f>IF('tab2'!B432="","",'tab2'!B432)</f>
        <v>1</v>
      </c>
    </row>
    <row r="428" spans="1:4" x14ac:dyDescent="0.25">
      <c r="A428" t="str">
        <f>LEFT('tab2'!A433,24)</f>
        <v>RPPM.02.02.01-22-0092/16</v>
      </c>
      <c r="B428" t="str">
        <f>IF(AND(A428="",D428&lt;&gt;""),B427,LEFT('tab2'!A433,24))</f>
        <v>RPPM.02.02.01-22-0092/16</v>
      </c>
      <c r="C428" t="str">
        <f t="shared" si="6"/>
        <v>RPPM.02.02.01-22-0092/16</v>
      </c>
      <c r="D428" t="str">
        <f>IF('tab2'!B433="","",'tab2'!B433)</f>
        <v>WOJ.: POMORSKIE</v>
      </c>
    </row>
    <row r="429" spans="1:4" x14ac:dyDescent="0.25">
      <c r="A429" t="str">
        <f>LEFT('tab2'!A434,24)</f>
        <v>RPPM.02.02.01-22-0092/16</v>
      </c>
      <c r="B429" t="str">
        <f>IF(AND(A429="",D429&lt;&gt;""),B428,LEFT('tab2'!A434,24))</f>
        <v>RPPM.02.02.01-22-0092/16</v>
      </c>
      <c r="C429" t="str">
        <f t="shared" si="6"/>
        <v>RPPM.02.02.01-22-0092/16</v>
      </c>
      <c r="D429">
        <f>IF('tab2'!B434="","",'tab2'!B434)</f>
        <v>1</v>
      </c>
    </row>
    <row r="430" spans="1:4" x14ac:dyDescent="0.25">
      <c r="A430" t="str">
        <f>LEFT('tab2'!A435,24)</f>
        <v>RPPM.02.02.01-22-0092/17</v>
      </c>
      <c r="B430" t="str">
        <f>IF(AND(A430="",D430&lt;&gt;""),B429,LEFT('tab2'!A435,24))</f>
        <v>RPPM.02.02.01-22-0092/17</v>
      </c>
      <c r="C430" t="str">
        <f t="shared" si="6"/>
        <v>RPPM.02.02.01-22-0092/17</v>
      </c>
      <c r="D430" t="str">
        <f>IF('tab2'!B435="","",'tab2'!B435)</f>
        <v>WOJ.: POMORSKIE, POW.: wejherowski, GM.: Luzino</v>
      </c>
    </row>
    <row r="431" spans="1:4" x14ac:dyDescent="0.25">
      <c r="A431" t="str">
        <f>LEFT('tab2'!A436,24)</f>
        <v>RPPM.02.02.01-22-0092/17</v>
      </c>
      <c r="B431" t="str">
        <f>IF(AND(A431="",D431&lt;&gt;""),B430,LEFT('tab2'!A436,24))</f>
        <v>RPPM.02.02.01-22-0092/17</v>
      </c>
      <c r="C431" t="str">
        <f t="shared" si="6"/>
        <v>RPPM.02.02.01-22-0092/17</v>
      </c>
      <c r="D431">
        <f>IF('tab2'!B436="","",'tab2'!B436)</f>
        <v>1</v>
      </c>
    </row>
    <row r="432" spans="1:4" x14ac:dyDescent="0.25">
      <c r="A432" t="str">
        <f>LEFT('tab2'!A437,24)</f>
        <v>RPPM.02.02.01-22-0093/17</v>
      </c>
      <c r="B432" t="str">
        <f>IF(AND(A432="",D432&lt;&gt;""),B431,LEFT('tab2'!A437,24))</f>
        <v>RPPM.02.02.01-22-0093/17</v>
      </c>
      <c r="C432" t="str">
        <f t="shared" si="6"/>
        <v>RPPM.02.02.01-22-0093/17</v>
      </c>
      <c r="D432" t="str">
        <f>IF('tab2'!B437="","",'tab2'!B437)</f>
        <v>WOJ.: POMORSKIE, POW.: Gdańsk, GM.: Gdańsk</v>
      </c>
    </row>
    <row r="433" spans="1:4" x14ac:dyDescent="0.25">
      <c r="A433" t="str">
        <f>LEFT('tab2'!A438,24)</f>
        <v>RPPM.02.02.01-22-0093/17</v>
      </c>
      <c r="B433" t="str">
        <f>IF(AND(A433="",D433&lt;&gt;""),B432,LEFT('tab2'!A438,24))</f>
        <v>RPPM.02.02.01-22-0093/17</v>
      </c>
      <c r="C433" t="str">
        <f t="shared" si="6"/>
        <v>RPPM.02.02.01-22-0093/17</v>
      </c>
      <c r="D433">
        <f>IF('tab2'!B438="","",'tab2'!B438)</f>
        <v>1</v>
      </c>
    </row>
    <row r="434" spans="1:4" x14ac:dyDescent="0.25">
      <c r="A434" t="str">
        <f>LEFT('tab2'!A439,24)</f>
        <v>RPPM.02.02.01-22-0093/20</v>
      </c>
      <c r="B434" t="str">
        <f>IF(AND(A434="",D434&lt;&gt;""),B433,LEFT('tab2'!A439,24))</f>
        <v>RPPM.02.02.01-22-0093/20</v>
      </c>
      <c r="C434" t="str">
        <f t="shared" si="6"/>
        <v>RPPM.02.02.01-22-0093/20</v>
      </c>
      <c r="D434" t="str">
        <f>IF('tab2'!B439="","",'tab2'!B439)</f>
        <v>WOJ.: POMORSKIE, POW.: Gdynia, GM.: Gdynia</v>
      </c>
    </row>
    <row r="435" spans="1:4" x14ac:dyDescent="0.25">
      <c r="A435" t="str">
        <f>LEFT('tab2'!A440,24)</f>
        <v>RPPM.02.02.01-22-0093/20</v>
      </c>
      <c r="B435" t="str">
        <f>IF(AND(A435="",D435&lt;&gt;""),B434,LEFT('tab2'!A440,24))</f>
        <v>RPPM.02.02.01-22-0093/20</v>
      </c>
      <c r="C435" t="str">
        <f t="shared" si="6"/>
        <v>RPPM.02.02.01-22-0093/20</v>
      </c>
      <c r="D435">
        <f>IF('tab2'!B440="","",'tab2'!B440)</f>
        <v>1</v>
      </c>
    </row>
    <row r="436" spans="1:4" x14ac:dyDescent="0.25">
      <c r="A436" t="str">
        <f>LEFT('tab2'!A441,24)</f>
        <v>RPPM.02.02.01-22-0094/20</v>
      </c>
      <c r="B436" t="str">
        <f>IF(AND(A436="",D436&lt;&gt;""),B435,LEFT('tab2'!A441,24))</f>
        <v>RPPM.02.02.01-22-0094/20</v>
      </c>
      <c r="C436" t="str">
        <f t="shared" si="6"/>
        <v>RPPM.02.02.01-22-0094/20</v>
      </c>
      <c r="D436" t="str">
        <f>IF('tab2'!B441="","",'tab2'!B441)</f>
        <v>WOJ.: POMORSKIE, POW.: kartuski, GM.: Somonino</v>
      </c>
    </row>
    <row r="437" spans="1:4" x14ac:dyDescent="0.25">
      <c r="A437" t="str">
        <f>LEFT('tab2'!A442,24)</f>
        <v>RPPM.02.02.01-22-0094/20</v>
      </c>
      <c r="B437" t="str">
        <f>IF(AND(A437="",D437&lt;&gt;""),B436,LEFT('tab2'!A442,24))</f>
        <v>RPPM.02.02.01-22-0094/20</v>
      </c>
      <c r="C437" t="str">
        <f t="shared" si="6"/>
        <v>RPPM.02.02.01-22-0094/20</v>
      </c>
      <c r="D437">
        <f>IF('tab2'!B442="","",'tab2'!B442)</f>
        <v>1</v>
      </c>
    </row>
    <row r="438" spans="1:4" x14ac:dyDescent="0.25">
      <c r="A438" t="str">
        <f>LEFT('tab2'!A443,24)</f>
        <v>RPPM.02.02.01-22-0095/17</v>
      </c>
      <c r="B438" t="str">
        <f>IF(AND(A438="",D438&lt;&gt;""),B437,LEFT('tab2'!A443,24))</f>
        <v>RPPM.02.02.01-22-0095/17</v>
      </c>
      <c r="C438" t="str">
        <f t="shared" si="6"/>
        <v>RPPM.02.02.01-22-0095/17</v>
      </c>
      <c r="D438" t="str">
        <f>IF('tab2'!B443="","",'tab2'!B443)</f>
        <v>WOJ.: POMORSKIE, POW.: Gdańsk, GM.: Gdańsk</v>
      </c>
    </row>
    <row r="439" spans="1:4" x14ac:dyDescent="0.25">
      <c r="A439" t="str">
        <f>LEFT('tab2'!A444,24)</f>
        <v>RPPM.02.02.01-22-0095/17</v>
      </c>
      <c r="B439" t="str">
        <f>IF(AND(A439="",D439&lt;&gt;""),B438,LEFT('tab2'!A444,24))</f>
        <v>RPPM.02.02.01-22-0095/17</v>
      </c>
      <c r="C439" t="str">
        <f t="shared" si="6"/>
        <v>RPPM.02.02.01-22-0095/17</v>
      </c>
      <c r="D439">
        <f>IF('tab2'!B444="","",'tab2'!B444)</f>
        <v>1</v>
      </c>
    </row>
    <row r="440" spans="1:4" x14ac:dyDescent="0.25">
      <c r="A440" t="str">
        <f>LEFT('tab2'!A445,24)</f>
        <v>RPPM.02.02.01-22-0095/20</v>
      </c>
      <c r="B440" t="str">
        <f>IF(AND(A440="",D440&lt;&gt;""),B439,LEFT('tab2'!A445,24))</f>
        <v>RPPM.02.02.01-22-0095/20</v>
      </c>
      <c r="C440" t="str">
        <f t="shared" si="6"/>
        <v>RPPM.02.02.01-22-0095/20</v>
      </c>
      <c r="D440" t="str">
        <f>IF('tab2'!B445="","",'tab2'!B445)</f>
        <v>WOJ.: POMORSKIE, POW.: człuchowski, GM.: Człuchów</v>
      </c>
    </row>
    <row r="441" spans="1:4" x14ac:dyDescent="0.25">
      <c r="A441" t="str">
        <f>LEFT('tab2'!A446,24)</f>
        <v>RPPM.02.02.01-22-0095/20</v>
      </c>
      <c r="B441" t="str">
        <f>IF(AND(A441="",D441&lt;&gt;""),B440,LEFT('tab2'!A446,24))</f>
        <v>RPPM.02.02.01-22-0095/20</v>
      </c>
      <c r="C441" t="str">
        <f t="shared" si="6"/>
        <v>RPPM.02.02.01-22-0095/20</v>
      </c>
      <c r="D441">
        <f>IF('tab2'!B446="","",'tab2'!B446)</f>
        <v>1</v>
      </c>
    </row>
    <row r="442" spans="1:4" x14ac:dyDescent="0.25">
      <c r="A442" t="str">
        <f>LEFT('tab2'!A447,24)</f>
        <v>RPPM.02.02.01-22-0096/17</v>
      </c>
      <c r="B442" t="str">
        <f>IF(AND(A442="",D442&lt;&gt;""),B441,LEFT('tab2'!A447,24))</f>
        <v>RPPM.02.02.01-22-0096/17</v>
      </c>
      <c r="C442" t="str">
        <f t="shared" si="6"/>
        <v>RPPM.02.02.01-22-0096/17</v>
      </c>
      <c r="D442" t="str">
        <f>IF('tab2'!B447="","",'tab2'!B447)</f>
        <v>WOJ.: POMORSKIE, POW.: wejherowski, GM.: Reda</v>
      </c>
    </row>
    <row r="443" spans="1:4" x14ac:dyDescent="0.25">
      <c r="A443" t="str">
        <f>LEFT('tab2'!A448,24)</f>
        <v>RPPM.02.02.01-22-0096/17</v>
      </c>
      <c r="B443" t="str">
        <f>IF(AND(A443="",D443&lt;&gt;""),B442,LEFT('tab2'!A448,24))</f>
        <v>RPPM.02.02.01-22-0096/17</v>
      </c>
      <c r="C443" t="str">
        <f t="shared" si="6"/>
        <v>RPPM.02.02.01-22-0096/17</v>
      </c>
      <c r="D443">
        <f>IF('tab2'!B448="","",'tab2'!B448)</f>
        <v>1</v>
      </c>
    </row>
    <row r="444" spans="1:4" x14ac:dyDescent="0.25">
      <c r="A444" t="str">
        <f>LEFT('tab2'!A449,24)</f>
        <v>RPPM.02.02.01-22-0096/20</v>
      </c>
      <c r="B444" t="str">
        <f>IF(AND(A444="",D444&lt;&gt;""),B443,LEFT('tab2'!A449,24))</f>
        <v>RPPM.02.02.01-22-0096/20</v>
      </c>
      <c r="C444" t="str">
        <f t="shared" si="6"/>
        <v>RPPM.02.02.01-22-0096/20</v>
      </c>
      <c r="D444" t="str">
        <f>IF('tab2'!B449="","",'tab2'!B449)</f>
        <v>WOJ.: POMORSKIE, POW.: nowodworski, GM.: Stegna</v>
      </c>
    </row>
    <row r="445" spans="1:4" x14ac:dyDescent="0.25">
      <c r="A445" t="str">
        <f>LEFT('tab2'!A450,24)</f>
        <v>RPPM.02.02.01-22-0096/20</v>
      </c>
      <c r="B445" t="str">
        <f>IF(AND(A445="",D445&lt;&gt;""),B444,LEFT('tab2'!A450,24))</f>
        <v>RPPM.02.02.01-22-0096/20</v>
      </c>
      <c r="C445" t="str">
        <f t="shared" si="6"/>
        <v>RPPM.02.02.01-22-0096/20</v>
      </c>
      <c r="D445">
        <f>IF('tab2'!B450="","",'tab2'!B450)</f>
        <v>1</v>
      </c>
    </row>
    <row r="446" spans="1:4" x14ac:dyDescent="0.25">
      <c r="A446" t="str">
        <f>LEFT('tab2'!A451,24)</f>
        <v>RPPM.02.02.01-22-0097/17</v>
      </c>
      <c r="B446" t="str">
        <f>IF(AND(A446="",D446&lt;&gt;""),B445,LEFT('tab2'!A451,24))</f>
        <v>RPPM.02.02.01-22-0097/17</v>
      </c>
      <c r="C446" t="str">
        <f t="shared" si="6"/>
        <v>RPPM.02.02.01-22-0097/17</v>
      </c>
      <c r="D446" t="str">
        <f>IF('tab2'!B451="","",'tab2'!B451)</f>
        <v>WOJ.: POMORSKIE, POW.: Gdańsk, GM.: Gdańsk</v>
      </c>
    </row>
    <row r="447" spans="1:4" x14ac:dyDescent="0.25">
      <c r="A447" t="str">
        <f>LEFT('tab2'!A452,24)</f>
        <v>RPPM.02.02.01-22-0097/17</v>
      </c>
      <c r="B447" t="str">
        <f>IF(AND(A447="",D447&lt;&gt;""),B446,LEFT('tab2'!A452,24))</f>
        <v>RPPM.02.02.01-22-0097/17</v>
      </c>
      <c r="C447" t="str">
        <f t="shared" si="6"/>
        <v>RPPM.02.02.01-22-0097/17</v>
      </c>
      <c r="D447">
        <f>IF('tab2'!B452="","",'tab2'!B452)</f>
        <v>1</v>
      </c>
    </row>
    <row r="448" spans="1:4" x14ac:dyDescent="0.25">
      <c r="A448" t="str">
        <f>LEFT('tab2'!A453,24)</f>
        <v>RPPM.02.02.01-22-0097/20</v>
      </c>
      <c r="B448" t="str">
        <f>IF(AND(A448="",D448&lt;&gt;""),B447,LEFT('tab2'!A453,24))</f>
        <v>RPPM.02.02.01-22-0097/20</v>
      </c>
      <c r="C448" t="str">
        <f t="shared" si="6"/>
        <v>RPPM.02.02.01-22-0097/20</v>
      </c>
      <c r="D448" t="str">
        <f>IF('tab2'!B453="","",'tab2'!B453)</f>
        <v>Cały Kraj</v>
      </c>
    </row>
    <row r="449" spans="1:4" x14ac:dyDescent="0.25">
      <c r="A449" t="str">
        <f>LEFT('tab2'!A454,24)</f>
        <v>RPPM.02.02.01-22-0097/20</v>
      </c>
      <c r="B449" t="str">
        <f>IF(AND(A449="",D449&lt;&gt;""),B448,LEFT('tab2'!A454,24))</f>
        <v>RPPM.02.02.01-22-0097/20</v>
      </c>
      <c r="C449" t="str">
        <f t="shared" si="6"/>
        <v>RPPM.02.02.01-22-0097/20</v>
      </c>
      <c r="D449">
        <f>IF('tab2'!B454="","",'tab2'!B454)</f>
        <v>1</v>
      </c>
    </row>
    <row r="450" spans="1:4" x14ac:dyDescent="0.25">
      <c r="A450" t="str">
        <f>LEFT('tab2'!A455,24)</f>
        <v>RPPM.02.02.01-22-0098/17</v>
      </c>
      <c r="B450" t="str">
        <f>IF(AND(A450="",D450&lt;&gt;""),B449,LEFT('tab2'!A455,24))</f>
        <v>RPPM.02.02.01-22-0098/17</v>
      </c>
      <c r="C450" t="str">
        <f t="shared" si="6"/>
        <v>RPPM.02.02.01-22-0098/17</v>
      </c>
      <c r="D450" t="str">
        <f>IF('tab2'!B455="","",'tab2'!B455)</f>
        <v>WOJ.: POMORSKIE</v>
      </c>
    </row>
    <row r="451" spans="1:4" x14ac:dyDescent="0.25">
      <c r="A451" t="str">
        <f>LEFT('tab2'!A456,24)</f>
        <v>RPPM.02.02.01-22-0098/17</v>
      </c>
      <c r="B451" t="str">
        <f>IF(AND(A451="",D451&lt;&gt;""),B450,LEFT('tab2'!A456,24))</f>
        <v>RPPM.02.02.01-22-0098/17</v>
      </c>
      <c r="C451" t="str">
        <f t="shared" ref="C451:C514" si="7">IF(D451="","",B451)</f>
        <v>RPPM.02.02.01-22-0098/17</v>
      </c>
      <c r="D451">
        <f>IF('tab2'!B456="","",'tab2'!B456)</f>
        <v>1</v>
      </c>
    </row>
    <row r="452" spans="1:4" x14ac:dyDescent="0.25">
      <c r="A452" t="str">
        <f>LEFT('tab2'!A457,24)</f>
        <v>RPPM.02.02.01-22-0098/20</v>
      </c>
      <c r="B452" t="str">
        <f>IF(AND(A452="",D452&lt;&gt;""),B451,LEFT('tab2'!A457,24))</f>
        <v>RPPM.02.02.01-22-0098/20</v>
      </c>
      <c r="C452" t="str">
        <f t="shared" si="7"/>
        <v>RPPM.02.02.01-22-0098/20</v>
      </c>
      <c r="D452" t="str">
        <f>IF('tab2'!B457="","",'tab2'!B457)</f>
        <v>WOJ.: POMORSKIE, POW.: Gdańsk, GM.: Gdańsk</v>
      </c>
    </row>
    <row r="453" spans="1:4" x14ac:dyDescent="0.25">
      <c r="A453" t="str">
        <f>LEFT('tab2'!A458,24)</f>
        <v>RPPM.02.02.01-22-0098/20</v>
      </c>
      <c r="B453" t="str">
        <f>IF(AND(A453="",D453&lt;&gt;""),B452,LEFT('tab2'!A458,24))</f>
        <v>RPPM.02.02.01-22-0098/20</v>
      </c>
      <c r="C453" t="str">
        <f t="shared" si="7"/>
        <v>RPPM.02.02.01-22-0098/20</v>
      </c>
      <c r="D453">
        <f>IF('tab2'!B458="","",'tab2'!B458)</f>
        <v>1</v>
      </c>
    </row>
    <row r="454" spans="1:4" x14ac:dyDescent="0.25">
      <c r="A454" t="str">
        <f>LEFT('tab2'!A459,24)</f>
        <v>RPPM.02.02.01-22-0099/17</v>
      </c>
      <c r="B454" t="str">
        <f>IF(AND(A454="",D454&lt;&gt;""),B453,LEFT('tab2'!A459,24))</f>
        <v>RPPM.02.02.01-22-0099/17</v>
      </c>
      <c r="C454" t="str">
        <f t="shared" si="7"/>
        <v>RPPM.02.02.01-22-0099/17</v>
      </c>
      <c r="D454" t="str">
        <f>IF('tab2'!B459="","",'tab2'!B459)</f>
        <v>WOJ.: POMORSKIE</v>
      </c>
    </row>
    <row r="455" spans="1:4" x14ac:dyDescent="0.25">
      <c r="A455" t="str">
        <f>LEFT('tab2'!A460,24)</f>
        <v>RPPM.02.02.01-22-0099/17</v>
      </c>
      <c r="B455" t="str">
        <f>IF(AND(A455="",D455&lt;&gt;""),B454,LEFT('tab2'!A460,24))</f>
        <v>RPPM.02.02.01-22-0099/17</v>
      </c>
      <c r="C455" t="str">
        <f t="shared" si="7"/>
        <v>RPPM.02.02.01-22-0099/17</v>
      </c>
      <c r="D455">
        <f>IF('tab2'!B460="","",'tab2'!B460)</f>
        <v>1</v>
      </c>
    </row>
    <row r="456" spans="1:4" x14ac:dyDescent="0.25">
      <c r="A456" t="str">
        <f>LEFT('tab2'!A461,24)</f>
        <v>RPPM.02.02.01-22-0099/20</v>
      </c>
      <c r="B456" t="str">
        <f>IF(AND(A456="",D456&lt;&gt;""),B455,LEFT('tab2'!A461,24))</f>
        <v>RPPM.02.02.01-22-0099/20</v>
      </c>
      <c r="C456" t="str">
        <f t="shared" si="7"/>
        <v>RPPM.02.02.01-22-0099/20</v>
      </c>
      <c r="D456" t="str">
        <f>IF('tab2'!B461="","",'tab2'!B461)</f>
        <v>WOJ.: POMORSKIE, POW.: Gdańsk, GM.: Gdańsk</v>
      </c>
    </row>
    <row r="457" spans="1:4" x14ac:dyDescent="0.25">
      <c r="A457" t="str">
        <f>LEFT('tab2'!A462,24)</f>
        <v>RPPM.02.02.01-22-0099/20</v>
      </c>
      <c r="B457" t="str">
        <f>IF(AND(A457="",D457&lt;&gt;""),B456,LEFT('tab2'!A462,24))</f>
        <v>RPPM.02.02.01-22-0099/20</v>
      </c>
      <c r="C457" t="str">
        <f t="shared" si="7"/>
        <v>RPPM.02.02.01-22-0099/20</v>
      </c>
      <c r="D457">
        <f>IF('tab2'!B462="","",'tab2'!B462)</f>
        <v>1</v>
      </c>
    </row>
    <row r="458" spans="1:4" x14ac:dyDescent="0.25">
      <c r="A458" t="str">
        <f>LEFT('tab2'!A463,24)</f>
        <v>RPPM.02.02.01-22-0100/16</v>
      </c>
      <c r="B458" t="str">
        <f>IF(AND(A458="",D458&lt;&gt;""),B457,LEFT('tab2'!A463,24))</f>
        <v>RPPM.02.02.01-22-0100/16</v>
      </c>
      <c r="C458" t="str">
        <f t="shared" si="7"/>
        <v>RPPM.02.02.01-22-0100/16</v>
      </c>
      <c r="D458" t="str">
        <f>IF('tab2'!B463="","",'tab2'!B463)</f>
        <v>WOJ.: POMORSKIE, POW.: wejherowski, GM.: Gniewino</v>
      </c>
    </row>
    <row r="459" spans="1:4" x14ac:dyDescent="0.25">
      <c r="A459" t="str">
        <f>LEFT('tab2'!A464,24)</f>
        <v>RPPM.02.02.01-22-0100/16</v>
      </c>
      <c r="B459" t="str">
        <f>IF(AND(A459="",D459&lt;&gt;""),B458,LEFT('tab2'!A464,24))</f>
        <v>RPPM.02.02.01-22-0100/16</v>
      </c>
      <c r="C459" t="str">
        <f t="shared" si="7"/>
        <v>RPPM.02.02.01-22-0100/16</v>
      </c>
      <c r="D459">
        <f>IF('tab2'!B464="","",'tab2'!B464)</f>
        <v>1</v>
      </c>
    </row>
    <row r="460" spans="1:4" x14ac:dyDescent="0.25">
      <c r="A460" t="str">
        <f>LEFT('tab2'!A465,24)</f>
        <v>RPPM.02.02.01-22-0100/20</v>
      </c>
      <c r="B460" t="str">
        <f>IF(AND(A460="",D460&lt;&gt;""),B459,LEFT('tab2'!A465,24))</f>
        <v>RPPM.02.02.01-22-0100/20</v>
      </c>
      <c r="C460" t="str">
        <f t="shared" si="7"/>
        <v>RPPM.02.02.01-22-0100/20</v>
      </c>
      <c r="D460" t="str">
        <f>IF('tab2'!B465="","",'tab2'!B465)</f>
        <v>WOJ.: POMORSKIE, POW.: gdański, GM.: Przywidz</v>
      </c>
    </row>
    <row r="461" spans="1:4" x14ac:dyDescent="0.25">
      <c r="A461" t="str">
        <f>LEFT('tab2'!A466,24)</f>
        <v>RPPM.02.02.01-22-0100/20</v>
      </c>
      <c r="B461" t="str">
        <f>IF(AND(A461="",D461&lt;&gt;""),B460,LEFT('tab2'!A466,24))</f>
        <v>RPPM.02.02.01-22-0100/20</v>
      </c>
      <c r="C461" t="str">
        <f t="shared" si="7"/>
        <v>RPPM.02.02.01-22-0100/20</v>
      </c>
      <c r="D461">
        <f>IF('tab2'!B466="","",'tab2'!B466)</f>
        <v>1</v>
      </c>
    </row>
    <row r="462" spans="1:4" x14ac:dyDescent="0.25">
      <c r="A462" t="str">
        <f>LEFT('tab2'!A467,24)</f>
        <v>RPPM.02.02.01-22-0101/17</v>
      </c>
      <c r="B462" t="str">
        <f>IF(AND(A462="",D462&lt;&gt;""),B461,LEFT('tab2'!A467,24))</f>
        <v>RPPM.02.02.01-22-0101/17</v>
      </c>
      <c r="C462" t="str">
        <f t="shared" si="7"/>
        <v>RPPM.02.02.01-22-0101/17</v>
      </c>
      <c r="D462" t="str">
        <f>IF('tab2'!B467="","",'tab2'!B467)</f>
        <v>WOJ.: POMORSKIE</v>
      </c>
    </row>
    <row r="463" spans="1:4" x14ac:dyDescent="0.25">
      <c r="A463" t="str">
        <f>LEFT('tab2'!A468,24)</f>
        <v>RPPM.02.02.01-22-0101/17</v>
      </c>
      <c r="B463" t="str">
        <f>IF(AND(A463="",D463&lt;&gt;""),B462,LEFT('tab2'!A468,24))</f>
        <v>RPPM.02.02.01-22-0101/17</v>
      </c>
      <c r="C463" t="str">
        <f t="shared" si="7"/>
        <v>RPPM.02.02.01-22-0101/17</v>
      </c>
      <c r="D463">
        <f>IF('tab2'!B468="","",'tab2'!B468)</f>
        <v>1</v>
      </c>
    </row>
    <row r="464" spans="1:4" x14ac:dyDescent="0.25">
      <c r="A464" t="str">
        <f>LEFT('tab2'!A469,24)</f>
        <v>RPPM.02.02.01-22-0101/20</v>
      </c>
      <c r="B464" t="str">
        <f>IF(AND(A464="",D464&lt;&gt;""),B463,LEFT('tab2'!A469,24))</f>
        <v>RPPM.02.02.01-22-0101/20</v>
      </c>
      <c r="C464" t="str">
        <f t="shared" si="7"/>
        <v>RPPM.02.02.01-22-0101/20</v>
      </c>
      <c r="D464" t="str">
        <f>IF('tab2'!B469="","",'tab2'!B469)</f>
        <v>Cały Kraj</v>
      </c>
    </row>
    <row r="465" spans="1:4" x14ac:dyDescent="0.25">
      <c r="A465" t="str">
        <f>LEFT('tab2'!A470,24)</f>
        <v>RPPM.02.02.01-22-0101/20</v>
      </c>
      <c r="B465" t="str">
        <f>IF(AND(A465="",D465&lt;&gt;""),B464,LEFT('tab2'!A470,24))</f>
        <v>RPPM.02.02.01-22-0101/20</v>
      </c>
      <c r="C465" t="str">
        <f t="shared" si="7"/>
        <v>RPPM.02.02.01-22-0101/20</v>
      </c>
      <c r="D465">
        <f>IF('tab2'!B470="","",'tab2'!B470)</f>
        <v>1</v>
      </c>
    </row>
    <row r="466" spans="1:4" x14ac:dyDescent="0.25">
      <c r="A466" t="str">
        <f>LEFT('tab2'!A471,24)</f>
        <v>RPPM.02.02.01-22-0102/20</v>
      </c>
      <c r="B466" t="str">
        <f>IF(AND(A466="",D466&lt;&gt;""),B465,LEFT('tab2'!A471,24))</f>
        <v>RPPM.02.02.01-22-0102/20</v>
      </c>
      <c r="C466" t="str">
        <f t="shared" si="7"/>
        <v>RPPM.02.02.01-22-0102/20</v>
      </c>
      <c r="D466" t="str">
        <f>IF('tab2'!B471="","",'tab2'!B471)</f>
        <v>Cały Kraj</v>
      </c>
    </row>
    <row r="467" spans="1:4" x14ac:dyDescent="0.25">
      <c r="A467" t="str">
        <f>LEFT('tab2'!A472,24)</f>
        <v>RPPM.02.02.01-22-0102/20</v>
      </c>
      <c r="B467" t="str">
        <f>IF(AND(A467="",D467&lt;&gt;""),B466,LEFT('tab2'!A472,24))</f>
        <v>RPPM.02.02.01-22-0102/20</v>
      </c>
      <c r="C467" t="str">
        <f t="shared" si="7"/>
        <v>RPPM.02.02.01-22-0102/20</v>
      </c>
      <c r="D467">
        <f>IF('tab2'!B472="","",'tab2'!B472)</f>
        <v>1</v>
      </c>
    </row>
    <row r="468" spans="1:4" x14ac:dyDescent="0.25">
      <c r="A468" t="str">
        <f>LEFT('tab2'!A473,24)</f>
        <v>RPPM.02.02.01-22-0103/16</v>
      </c>
      <c r="B468" t="str">
        <f>IF(AND(A468="",D468&lt;&gt;""),B467,LEFT('tab2'!A473,24))</f>
        <v>RPPM.02.02.01-22-0103/16</v>
      </c>
      <c r="C468" t="str">
        <f t="shared" si="7"/>
        <v>RPPM.02.02.01-22-0103/16</v>
      </c>
      <c r="D468" t="str">
        <f>IF('tab2'!B473="","",'tab2'!B473)</f>
        <v>WOJ.: POMORSKIE, POW.: Gdańsk, GM.: Gdańsk</v>
      </c>
    </row>
    <row r="469" spans="1:4" x14ac:dyDescent="0.25">
      <c r="A469" t="str">
        <f>LEFT('tab2'!A474,24)</f>
        <v>RPPM.02.02.01-22-0103/16</v>
      </c>
      <c r="B469" t="str">
        <f>IF(AND(A469="",D469&lt;&gt;""),B468,LEFT('tab2'!A474,24))</f>
        <v>RPPM.02.02.01-22-0103/16</v>
      </c>
      <c r="C469" t="str">
        <f t="shared" si="7"/>
        <v>RPPM.02.02.01-22-0103/16</v>
      </c>
      <c r="D469">
        <f>IF('tab2'!B474="","",'tab2'!B474)</f>
        <v>1</v>
      </c>
    </row>
    <row r="470" spans="1:4" x14ac:dyDescent="0.25">
      <c r="A470" t="str">
        <f>LEFT('tab2'!A475,24)</f>
        <v>RPPM.02.02.01-22-0103/20</v>
      </c>
      <c r="B470" t="str">
        <f>IF(AND(A470="",D470&lt;&gt;""),B469,LEFT('tab2'!A475,24))</f>
        <v>RPPM.02.02.01-22-0103/20</v>
      </c>
      <c r="C470" t="str">
        <f t="shared" si="7"/>
        <v>RPPM.02.02.01-22-0103/20</v>
      </c>
      <c r="D470" t="str">
        <f>IF('tab2'!B475="","",'tab2'!B475)</f>
        <v>WOJ.: POMORSKIE, POW.: słupski, GM.: Dębnica Kaszubska</v>
      </c>
    </row>
    <row r="471" spans="1:4" x14ac:dyDescent="0.25">
      <c r="A471" t="str">
        <f>LEFT('tab2'!A476,24)</f>
        <v>RPPM.02.02.01-22-0103/20</v>
      </c>
      <c r="B471" t="str">
        <f>IF(AND(A471="",D471&lt;&gt;""),B470,LEFT('tab2'!A476,24))</f>
        <v>RPPM.02.02.01-22-0103/20</v>
      </c>
      <c r="C471" t="str">
        <f t="shared" si="7"/>
        <v>RPPM.02.02.01-22-0103/20</v>
      </c>
      <c r="D471">
        <f>IF('tab2'!B476="","",'tab2'!B476)</f>
        <v>1</v>
      </c>
    </row>
    <row r="472" spans="1:4" x14ac:dyDescent="0.25">
      <c r="A472" t="str">
        <f>LEFT('tab2'!A477,24)</f>
        <v>RPPM.02.02.01-22-0104/20</v>
      </c>
      <c r="B472" t="str">
        <f>IF(AND(A472="",D472&lt;&gt;""),B471,LEFT('tab2'!A477,24))</f>
        <v>RPPM.02.02.01-22-0104/20</v>
      </c>
      <c r="C472" t="str">
        <f t="shared" si="7"/>
        <v>RPPM.02.02.01-22-0104/20</v>
      </c>
      <c r="D472" t="str">
        <f>IF('tab2'!B477="","",'tab2'!B477)</f>
        <v>WOJ.: POMORSKIE, POW.: kościerski, GM.: Karsin</v>
      </c>
    </row>
    <row r="473" spans="1:4" x14ac:dyDescent="0.25">
      <c r="A473" t="str">
        <f>LEFT('tab2'!A478,24)</f>
        <v>RPPM.02.02.01-22-0104/20</v>
      </c>
      <c r="B473" t="str">
        <f>IF(AND(A473="",D473&lt;&gt;""),B472,LEFT('tab2'!A478,24))</f>
        <v>RPPM.02.02.01-22-0104/20</v>
      </c>
      <c r="C473" t="str">
        <f t="shared" si="7"/>
        <v>RPPM.02.02.01-22-0104/20</v>
      </c>
      <c r="D473">
        <f>IF('tab2'!B478="","",'tab2'!B478)</f>
        <v>1</v>
      </c>
    </row>
    <row r="474" spans="1:4" x14ac:dyDescent="0.25">
      <c r="A474" t="str">
        <f>LEFT('tab2'!A479,24)</f>
        <v>RPPM.02.02.01-22-0105/16</v>
      </c>
      <c r="B474" t="str">
        <f>IF(AND(A474="",D474&lt;&gt;""),B473,LEFT('tab2'!A479,24))</f>
        <v>RPPM.02.02.01-22-0105/16</v>
      </c>
      <c r="C474" t="str">
        <f t="shared" si="7"/>
        <v>RPPM.02.02.01-22-0105/16</v>
      </c>
      <c r="D474" t="str">
        <f>IF('tab2'!B479="","",'tab2'!B479)</f>
        <v>WOJ.: POMORSKIE, POW.: Gdańsk, GM.: Gdańsk</v>
      </c>
    </row>
    <row r="475" spans="1:4" x14ac:dyDescent="0.25">
      <c r="A475" t="str">
        <f>LEFT('tab2'!A480,24)</f>
        <v>RPPM.02.02.01-22-0105/16</v>
      </c>
      <c r="B475" t="str">
        <f>IF(AND(A475="",D475&lt;&gt;""),B474,LEFT('tab2'!A480,24))</f>
        <v>RPPM.02.02.01-22-0105/16</v>
      </c>
      <c r="C475" t="str">
        <f t="shared" si="7"/>
        <v>RPPM.02.02.01-22-0105/16</v>
      </c>
      <c r="D475">
        <f>IF('tab2'!B480="","",'tab2'!B480)</f>
        <v>1</v>
      </c>
    </row>
    <row r="476" spans="1:4" x14ac:dyDescent="0.25">
      <c r="A476" t="str">
        <f>LEFT('tab2'!A481,24)</f>
        <v>RPPM.02.02.01-22-0105/17</v>
      </c>
      <c r="B476" t="str">
        <f>IF(AND(A476="",D476&lt;&gt;""),B475,LEFT('tab2'!A481,24))</f>
        <v>RPPM.02.02.01-22-0105/17</v>
      </c>
      <c r="C476" t="str">
        <f t="shared" si="7"/>
        <v>RPPM.02.02.01-22-0105/17</v>
      </c>
      <c r="D476" t="str">
        <f>IF('tab2'!B481="","",'tab2'!B481)</f>
        <v>WOJ.: POMORSKIE, POW.: Gdańsk, GM.: Gdańsk</v>
      </c>
    </row>
    <row r="477" spans="1:4" x14ac:dyDescent="0.25">
      <c r="A477" t="str">
        <f>LEFT('tab2'!A482,24)</f>
        <v>RPPM.02.02.01-22-0105/17</v>
      </c>
      <c r="B477" t="str">
        <f>IF(AND(A477="",D477&lt;&gt;""),B476,LEFT('tab2'!A482,24))</f>
        <v>RPPM.02.02.01-22-0105/17</v>
      </c>
      <c r="C477" t="str">
        <f t="shared" si="7"/>
        <v>RPPM.02.02.01-22-0105/17</v>
      </c>
      <c r="D477">
        <f>IF('tab2'!B482="","",'tab2'!B482)</f>
        <v>1</v>
      </c>
    </row>
    <row r="478" spans="1:4" x14ac:dyDescent="0.25">
      <c r="A478" t="str">
        <f>LEFT('tab2'!A483,24)</f>
        <v>RPPM.02.02.01-22-0105/20</v>
      </c>
      <c r="B478" t="str">
        <f>IF(AND(A478="",D478&lt;&gt;""),B477,LEFT('tab2'!A483,24))</f>
        <v>RPPM.02.02.01-22-0105/20</v>
      </c>
      <c r="C478" t="str">
        <f t="shared" si="7"/>
        <v>RPPM.02.02.01-22-0105/20</v>
      </c>
      <c r="D478" t="str">
        <f>IF('tab2'!B483="","",'tab2'!B483)</f>
        <v>WOJ.: POMORSKIE, POW.: Gdańsk, GM.: Gdańsk</v>
      </c>
    </row>
    <row r="479" spans="1:4" x14ac:dyDescent="0.25">
      <c r="A479" t="str">
        <f>LEFT('tab2'!A484,24)</f>
        <v>RPPM.02.02.01-22-0105/20</v>
      </c>
      <c r="B479" t="str">
        <f>IF(AND(A479="",D479&lt;&gt;""),B478,LEFT('tab2'!A484,24))</f>
        <v>RPPM.02.02.01-22-0105/20</v>
      </c>
      <c r="C479" t="str">
        <f t="shared" si="7"/>
        <v>RPPM.02.02.01-22-0105/20</v>
      </c>
      <c r="D479">
        <f>IF('tab2'!B484="","",'tab2'!B484)</f>
        <v>1</v>
      </c>
    </row>
    <row r="480" spans="1:4" x14ac:dyDescent="0.25">
      <c r="A480" t="str">
        <f>LEFT('tab2'!A485,24)</f>
        <v>RPPM.02.02.01-22-0106/17</v>
      </c>
      <c r="B480" t="str">
        <f>IF(AND(A480="",D480&lt;&gt;""),B479,LEFT('tab2'!A485,24))</f>
        <v>RPPM.02.02.01-22-0106/17</v>
      </c>
      <c r="C480" t="str">
        <f t="shared" si="7"/>
        <v>RPPM.02.02.01-22-0106/17</v>
      </c>
      <c r="D480" t="str">
        <f>IF('tab2'!B485="","",'tab2'!B485)</f>
        <v>WOJ.: POMORSKIE, POW.: kartuski, GM.: Stężyca</v>
      </c>
    </row>
    <row r="481" spans="1:4" x14ac:dyDescent="0.25">
      <c r="A481" t="str">
        <f>LEFT('tab2'!A486,24)</f>
        <v>RPPM.02.02.01-22-0106/17</v>
      </c>
      <c r="B481" t="str">
        <f>IF(AND(A481="",D481&lt;&gt;""),B480,LEFT('tab2'!A486,24))</f>
        <v>RPPM.02.02.01-22-0106/17</v>
      </c>
      <c r="C481" t="str">
        <f t="shared" si="7"/>
        <v>RPPM.02.02.01-22-0106/17</v>
      </c>
      <c r="D481">
        <f>IF('tab2'!B486="","",'tab2'!B486)</f>
        <v>1</v>
      </c>
    </row>
    <row r="482" spans="1:4" x14ac:dyDescent="0.25">
      <c r="A482" t="str">
        <f>LEFT('tab2'!A487,24)</f>
        <v>RPPM.02.02.01-22-0107/20</v>
      </c>
      <c r="B482" t="str">
        <f>IF(AND(A482="",D482&lt;&gt;""),B481,LEFT('tab2'!A487,24))</f>
        <v>RPPM.02.02.01-22-0107/20</v>
      </c>
      <c r="C482" t="str">
        <f t="shared" si="7"/>
        <v>RPPM.02.02.01-22-0107/20</v>
      </c>
      <c r="D482" t="str">
        <f>IF('tab2'!B487="","",'tab2'!B487)</f>
        <v>WOJ.: POMORSKIE</v>
      </c>
    </row>
    <row r="483" spans="1:4" x14ac:dyDescent="0.25">
      <c r="A483" t="str">
        <f>LEFT('tab2'!A488,24)</f>
        <v>RPPM.02.02.01-22-0107/20</v>
      </c>
      <c r="B483" t="str">
        <f>IF(AND(A483="",D483&lt;&gt;""),B482,LEFT('tab2'!A488,24))</f>
        <v>RPPM.02.02.01-22-0107/20</v>
      </c>
      <c r="C483" t="str">
        <f t="shared" si="7"/>
        <v>RPPM.02.02.01-22-0107/20</v>
      </c>
      <c r="D483">
        <f>IF('tab2'!B488="","",'tab2'!B488)</f>
        <v>1</v>
      </c>
    </row>
    <row r="484" spans="1:4" x14ac:dyDescent="0.25">
      <c r="A484" t="str">
        <f>LEFT('tab2'!A489,24)</f>
        <v>RPPM.02.02.01-22-0108/20</v>
      </c>
      <c r="B484" t="str">
        <f>IF(AND(A484="",D484&lt;&gt;""),B483,LEFT('tab2'!A489,24))</f>
        <v>RPPM.02.02.01-22-0108/20</v>
      </c>
      <c r="C484" t="str">
        <f t="shared" si="7"/>
        <v>RPPM.02.02.01-22-0108/20</v>
      </c>
      <c r="D484" t="str">
        <f>IF('tab2'!B489="","",'tab2'!B489)</f>
        <v>WOJ.: POMORSKIE, POW.: Gdańsk, GM.: Gdańsk</v>
      </c>
    </row>
    <row r="485" spans="1:4" x14ac:dyDescent="0.25">
      <c r="A485" t="str">
        <f>LEFT('tab2'!A490,24)</f>
        <v>RPPM.02.02.01-22-0108/20</v>
      </c>
      <c r="B485" t="str">
        <f>IF(AND(A485="",D485&lt;&gt;""),B484,LEFT('tab2'!A490,24))</f>
        <v>RPPM.02.02.01-22-0108/20</v>
      </c>
      <c r="C485" t="str">
        <f t="shared" si="7"/>
        <v>RPPM.02.02.01-22-0108/20</v>
      </c>
      <c r="D485">
        <f>IF('tab2'!B490="","",'tab2'!B490)</f>
        <v>1</v>
      </c>
    </row>
    <row r="486" spans="1:4" x14ac:dyDescent="0.25">
      <c r="A486" t="str">
        <f>LEFT('tab2'!A491,24)</f>
        <v>RPPM.02.02.01-22-0109/20</v>
      </c>
      <c r="B486" t="str">
        <f>IF(AND(A486="",D486&lt;&gt;""),B485,LEFT('tab2'!A491,24))</f>
        <v>RPPM.02.02.01-22-0109/20</v>
      </c>
      <c r="C486" t="str">
        <f t="shared" si="7"/>
        <v>RPPM.02.02.01-22-0109/20</v>
      </c>
      <c r="D486" t="str">
        <f>IF('tab2'!B491="","",'tab2'!B491)</f>
        <v>WOJ.: POMORSKIE, POW.: Gdańsk, GM.: Gdańsk</v>
      </c>
    </row>
    <row r="487" spans="1:4" x14ac:dyDescent="0.25">
      <c r="A487" t="str">
        <f>LEFT('tab2'!A492,24)</f>
        <v>RPPM.02.02.01-22-0109/20</v>
      </c>
      <c r="B487" t="str">
        <f>IF(AND(A487="",D487&lt;&gt;""),B486,LEFT('tab2'!A492,24))</f>
        <v>RPPM.02.02.01-22-0109/20</v>
      </c>
      <c r="C487" t="str">
        <f t="shared" si="7"/>
        <v>RPPM.02.02.01-22-0109/20</v>
      </c>
      <c r="D487">
        <f>IF('tab2'!B492="","",'tab2'!B492)</f>
        <v>1</v>
      </c>
    </row>
    <row r="488" spans="1:4" x14ac:dyDescent="0.25">
      <c r="A488" t="str">
        <f>LEFT('tab2'!A493,24)</f>
        <v>RPPM.02.02.01-22-0110/20</v>
      </c>
      <c r="B488" t="str">
        <f>IF(AND(A488="",D488&lt;&gt;""),B487,LEFT('tab2'!A493,24))</f>
        <v>RPPM.02.02.01-22-0110/20</v>
      </c>
      <c r="C488" t="str">
        <f t="shared" si="7"/>
        <v>RPPM.02.02.01-22-0110/20</v>
      </c>
      <c r="D488" t="str">
        <f>IF('tab2'!B493="","",'tab2'!B493)</f>
        <v>WOJ.: POMORSKIE, POW.: Gdańsk, GM.: Gdańsk</v>
      </c>
    </row>
    <row r="489" spans="1:4" x14ac:dyDescent="0.25">
      <c r="A489" t="str">
        <f>LEFT('tab2'!A494,24)</f>
        <v>RPPM.02.02.01-22-0110/20</v>
      </c>
      <c r="B489" t="str">
        <f>IF(AND(A489="",D489&lt;&gt;""),B488,LEFT('tab2'!A494,24))</f>
        <v>RPPM.02.02.01-22-0110/20</v>
      </c>
      <c r="C489" t="str">
        <f t="shared" si="7"/>
        <v>RPPM.02.02.01-22-0110/20</v>
      </c>
      <c r="D489">
        <f>IF('tab2'!B494="","",'tab2'!B494)</f>
        <v>1</v>
      </c>
    </row>
    <row r="490" spans="1:4" x14ac:dyDescent="0.25">
      <c r="A490" t="str">
        <f>LEFT('tab2'!A495,24)</f>
        <v>RPPM.02.02.01-22-0111/20</v>
      </c>
      <c r="B490" t="str">
        <f>IF(AND(A490="",D490&lt;&gt;""),B489,LEFT('tab2'!A495,24))</f>
        <v>RPPM.02.02.01-22-0111/20</v>
      </c>
      <c r="C490" t="str">
        <f t="shared" si="7"/>
        <v>RPPM.02.02.01-22-0111/20</v>
      </c>
      <c r="D490" t="str">
        <f>IF('tab2'!B495="","",'tab2'!B495)</f>
        <v>WOJ.: POMORSKIE, POW.: chojnicki, GM.: Czersk</v>
      </c>
    </row>
    <row r="491" spans="1:4" x14ac:dyDescent="0.25">
      <c r="A491" t="str">
        <f>LEFT('tab2'!A496,24)</f>
        <v>RPPM.02.02.01-22-0111/20</v>
      </c>
      <c r="B491" t="str">
        <f>IF(AND(A491="",D491&lt;&gt;""),B490,LEFT('tab2'!A496,24))</f>
        <v>RPPM.02.02.01-22-0111/20</v>
      </c>
      <c r="C491" t="str">
        <f t="shared" si="7"/>
        <v>RPPM.02.02.01-22-0111/20</v>
      </c>
      <c r="D491">
        <f>IF('tab2'!B496="","",'tab2'!B496)</f>
        <v>1</v>
      </c>
    </row>
    <row r="492" spans="1:4" x14ac:dyDescent="0.25">
      <c r="A492" t="str">
        <f>LEFT('tab2'!A497,24)</f>
        <v>RPPM.02.02.01-22-0112/17</v>
      </c>
      <c r="B492" t="str">
        <f>IF(AND(A492="",D492&lt;&gt;""),B491,LEFT('tab2'!A497,24))</f>
        <v>RPPM.02.02.01-22-0112/17</v>
      </c>
      <c r="C492" t="str">
        <f t="shared" si="7"/>
        <v>RPPM.02.02.01-22-0112/17</v>
      </c>
      <c r="D492" t="str">
        <f>IF('tab2'!B497="","",'tab2'!B497)</f>
        <v>WOJ.: POMORSKIE, POW.: Gdańsk, GM.: Gdańsk</v>
      </c>
    </row>
    <row r="493" spans="1:4" x14ac:dyDescent="0.25">
      <c r="A493" t="str">
        <f>LEFT('tab2'!A498,24)</f>
        <v>RPPM.02.02.01-22-0112/17</v>
      </c>
      <c r="B493" t="str">
        <f>IF(AND(A493="",D493&lt;&gt;""),B492,LEFT('tab2'!A498,24))</f>
        <v>RPPM.02.02.01-22-0112/17</v>
      </c>
      <c r="C493" t="str">
        <f t="shared" si="7"/>
        <v>RPPM.02.02.01-22-0112/17</v>
      </c>
      <c r="D493">
        <f>IF('tab2'!B498="","",'tab2'!B498)</f>
        <v>1</v>
      </c>
    </row>
    <row r="494" spans="1:4" x14ac:dyDescent="0.25">
      <c r="A494" t="str">
        <f>LEFT('tab2'!A499,24)</f>
        <v>RPPM.02.02.01-22-0112/20</v>
      </c>
      <c r="B494" t="str">
        <f>IF(AND(A494="",D494&lt;&gt;""),B493,LEFT('tab2'!A499,24))</f>
        <v>RPPM.02.02.01-22-0112/20</v>
      </c>
      <c r="C494" t="str">
        <f t="shared" si="7"/>
        <v>RPPM.02.02.01-22-0112/20</v>
      </c>
      <c r="D494" t="str">
        <f>IF('tab2'!B499="","",'tab2'!B499)</f>
        <v>WOJ.: POMORSKIE, POW.: kartuski, GM.: Sulęczyno</v>
      </c>
    </row>
    <row r="495" spans="1:4" x14ac:dyDescent="0.25">
      <c r="A495" t="str">
        <f>LEFT('tab2'!A500,24)</f>
        <v>RPPM.02.02.01-22-0112/20</v>
      </c>
      <c r="B495" t="str">
        <f>IF(AND(A495="",D495&lt;&gt;""),B494,LEFT('tab2'!A500,24))</f>
        <v>RPPM.02.02.01-22-0112/20</v>
      </c>
      <c r="C495" t="str">
        <f t="shared" si="7"/>
        <v>RPPM.02.02.01-22-0112/20</v>
      </c>
      <c r="D495">
        <f>IF('tab2'!B500="","",'tab2'!B500)</f>
        <v>1</v>
      </c>
    </row>
    <row r="496" spans="1:4" x14ac:dyDescent="0.25">
      <c r="A496" t="str">
        <f>LEFT('tab2'!A501,24)</f>
        <v>RPPM.02.02.01-22-0113/17</v>
      </c>
      <c r="B496" t="str">
        <f>IF(AND(A496="",D496&lt;&gt;""),B495,LEFT('tab2'!A501,24))</f>
        <v>RPPM.02.02.01-22-0113/17</v>
      </c>
      <c r="C496" t="str">
        <f t="shared" si="7"/>
        <v>RPPM.02.02.01-22-0113/17</v>
      </c>
      <c r="D496" t="str">
        <f>IF('tab2'!B501="","",'tab2'!B501)</f>
        <v>WOJ.: POMORSKIE, POW.: starogardzki, GM.: Starogard Gdański - gmina wiejska</v>
      </c>
    </row>
    <row r="497" spans="1:4" x14ac:dyDescent="0.25">
      <c r="A497" t="str">
        <f>LEFT('tab2'!A502,24)</f>
        <v>RPPM.02.02.01-22-0113/17</v>
      </c>
      <c r="B497" t="str">
        <f>IF(AND(A497="",D497&lt;&gt;""),B496,LEFT('tab2'!A502,24))</f>
        <v>RPPM.02.02.01-22-0113/17</v>
      </c>
      <c r="C497" t="str">
        <f t="shared" si="7"/>
        <v>RPPM.02.02.01-22-0113/17</v>
      </c>
      <c r="D497">
        <f>IF('tab2'!B502="","",'tab2'!B502)</f>
        <v>1</v>
      </c>
    </row>
    <row r="498" spans="1:4" x14ac:dyDescent="0.25">
      <c r="A498" t="str">
        <f>LEFT('tab2'!A503,24)</f>
        <v>RPPM.02.02.01-22-0113/20</v>
      </c>
      <c r="B498" t="str">
        <f>IF(AND(A498="",D498&lt;&gt;""),B497,LEFT('tab2'!A503,24))</f>
        <v>RPPM.02.02.01-22-0113/20</v>
      </c>
      <c r="C498" t="str">
        <f t="shared" si="7"/>
        <v>RPPM.02.02.01-22-0113/20</v>
      </c>
      <c r="D498" t="str">
        <f>IF('tab2'!B503="","",'tab2'!B503)</f>
        <v>WOJ.: POMORSKIE, POW.: Gdańsk, GM.: Gdańsk</v>
      </c>
    </row>
    <row r="499" spans="1:4" x14ac:dyDescent="0.25">
      <c r="A499" t="str">
        <f>LEFT('tab2'!A504,24)</f>
        <v>RPPM.02.02.01-22-0113/20</v>
      </c>
      <c r="B499" t="str">
        <f>IF(AND(A499="",D499&lt;&gt;""),B498,LEFT('tab2'!A504,24))</f>
        <v>RPPM.02.02.01-22-0113/20</v>
      </c>
      <c r="C499" t="str">
        <f t="shared" si="7"/>
        <v>RPPM.02.02.01-22-0113/20</v>
      </c>
      <c r="D499">
        <f>IF('tab2'!B504="","",'tab2'!B504)</f>
        <v>1</v>
      </c>
    </row>
    <row r="500" spans="1:4" x14ac:dyDescent="0.25">
      <c r="A500" t="str">
        <f>LEFT('tab2'!A505,24)</f>
        <v>RPPM.02.02.01-22-0114/20</v>
      </c>
      <c r="B500" t="str">
        <f>IF(AND(A500="",D500&lt;&gt;""),B499,LEFT('tab2'!A505,24))</f>
        <v>RPPM.02.02.01-22-0114/20</v>
      </c>
      <c r="C500" t="str">
        <f t="shared" si="7"/>
        <v>RPPM.02.02.01-22-0114/20</v>
      </c>
      <c r="D500" t="str">
        <f>IF('tab2'!B505="","",'tab2'!B505)</f>
        <v>WOJ.: POMORSKIE, POW.: pucki, GM.: Kosakowo</v>
      </c>
    </row>
    <row r="501" spans="1:4" x14ac:dyDescent="0.25">
      <c r="A501" t="str">
        <f>LEFT('tab2'!A506,24)</f>
        <v>RPPM.02.02.01-22-0114/20</v>
      </c>
      <c r="B501" t="str">
        <f>IF(AND(A501="",D501&lt;&gt;""),B500,LEFT('tab2'!A506,24))</f>
        <v>RPPM.02.02.01-22-0114/20</v>
      </c>
      <c r="C501" t="str">
        <f t="shared" si="7"/>
        <v>RPPM.02.02.01-22-0114/20</v>
      </c>
      <c r="D501">
        <f>IF('tab2'!B506="","",'tab2'!B506)</f>
        <v>1</v>
      </c>
    </row>
    <row r="502" spans="1:4" x14ac:dyDescent="0.25">
      <c r="A502" t="str">
        <f>LEFT('tab2'!A507,24)</f>
        <v>RPPM.02.02.01-22-0117/17</v>
      </c>
      <c r="B502" t="str">
        <f>IF(AND(A502="",D502&lt;&gt;""),B501,LEFT('tab2'!A507,24))</f>
        <v>RPPM.02.02.01-22-0117/17</v>
      </c>
      <c r="C502" t="str">
        <f t="shared" si="7"/>
        <v>RPPM.02.02.01-22-0117/17</v>
      </c>
      <c r="D502" t="str">
        <f>IF('tab2'!B507="","",'tab2'!B507)</f>
        <v>WOJ.: POMORSKIE, POW.: Gdańsk, GM.: Gdańsk</v>
      </c>
    </row>
    <row r="503" spans="1:4" x14ac:dyDescent="0.25">
      <c r="A503" t="str">
        <f>LEFT('tab2'!A508,24)</f>
        <v>RPPM.02.02.01-22-0117/17</v>
      </c>
      <c r="B503" t="str">
        <f>IF(AND(A503="",D503&lt;&gt;""),B502,LEFT('tab2'!A508,24))</f>
        <v>RPPM.02.02.01-22-0117/17</v>
      </c>
      <c r="C503" t="str">
        <f t="shared" si="7"/>
        <v>RPPM.02.02.01-22-0117/17</v>
      </c>
      <c r="D503">
        <f>IF('tab2'!B508="","",'tab2'!B508)</f>
        <v>1</v>
      </c>
    </row>
    <row r="504" spans="1:4" x14ac:dyDescent="0.25">
      <c r="A504" t="str">
        <f>LEFT('tab2'!A509,24)</f>
        <v>RPPM.02.02.01-22-0118/17</v>
      </c>
      <c r="B504" t="str">
        <f>IF(AND(A504="",D504&lt;&gt;""),B503,LEFT('tab2'!A509,24))</f>
        <v>RPPM.02.02.01-22-0118/17</v>
      </c>
      <c r="C504" t="str">
        <f t="shared" si="7"/>
        <v>RPPM.02.02.01-22-0118/17</v>
      </c>
      <c r="D504" t="str">
        <f>IF('tab2'!B509="","",'tab2'!B509)</f>
        <v>WOJ.: POMORSKIE, POW.: wejherowski, GM.: Rumia</v>
      </c>
    </row>
    <row r="505" spans="1:4" x14ac:dyDescent="0.25">
      <c r="A505" t="str">
        <f>LEFT('tab2'!A510,24)</f>
        <v>RPPM.02.02.01-22-0118/17</v>
      </c>
      <c r="B505" t="str">
        <f>IF(AND(A505="",D505&lt;&gt;""),B504,LEFT('tab2'!A510,24))</f>
        <v>RPPM.02.02.01-22-0118/17</v>
      </c>
      <c r="C505" t="str">
        <f t="shared" si="7"/>
        <v>RPPM.02.02.01-22-0118/17</v>
      </c>
      <c r="D505">
        <f>IF('tab2'!B510="","",'tab2'!B510)</f>
        <v>1</v>
      </c>
    </row>
    <row r="506" spans="1:4" x14ac:dyDescent="0.25">
      <c r="A506" t="str">
        <f>LEFT('tab2'!A511,24)</f>
        <v>RPPM.02.02.01-22-0118/20</v>
      </c>
      <c r="B506" t="str">
        <f>IF(AND(A506="",D506&lt;&gt;""),B505,LEFT('tab2'!A511,24))</f>
        <v>RPPM.02.02.01-22-0118/20</v>
      </c>
      <c r="C506" t="str">
        <f t="shared" si="7"/>
        <v>RPPM.02.02.01-22-0118/20</v>
      </c>
      <c r="D506" t="str">
        <f>IF('tab2'!B511="","",'tab2'!B511)</f>
        <v>Cały Kraj</v>
      </c>
    </row>
    <row r="507" spans="1:4" x14ac:dyDescent="0.25">
      <c r="A507" t="str">
        <f>LEFT('tab2'!A512,24)</f>
        <v>RPPM.02.02.01-22-0118/20</v>
      </c>
      <c r="B507" t="str">
        <f>IF(AND(A507="",D507&lt;&gt;""),B506,LEFT('tab2'!A512,24))</f>
        <v>RPPM.02.02.01-22-0118/20</v>
      </c>
      <c r="C507" t="str">
        <f t="shared" si="7"/>
        <v>RPPM.02.02.01-22-0118/20</v>
      </c>
      <c r="D507">
        <f>IF('tab2'!B512="","",'tab2'!B512)</f>
        <v>1</v>
      </c>
    </row>
    <row r="508" spans="1:4" x14ac:dyDescent="0.25">
      <c r="A508" t="str">
        <f>LEFT('tab2'!A513,24)</f>
        <v>RPPM.02.02.01-22-0119/17</v>
      </c>
      <c r="B508" t="str">
        <f>IF(AND(A508="",D508&lt;&gt;""),B507,LEFT('tab2'!A513,24))</f>
        <v>RPPM.02.02.01-22-0119/17</v>
      </c>
      <c r="C508" t="str">
        <f t="shared" si="7"/>
        <v>RPPM.02.02.01-22-0119/17</v>
      </c>
      <c r="D508" t="str">
        <f>IF('tab2'!B513="","",'tab2'!B513)</f>
        <v>WOJ.: POMORSKIE</v>
      </c>
    </row>
    <row r="509" spans="1:4" x14ac:dyDescent="0.25">
      <c r="A509" t="str">
        <f>LEFT('tab2'!A514,24)</f>
        <v>RPPM.02.02.01-22-0119/17</v>
      </c>
      <c r="B509" t="str">
        <f>IF(AND(A509="",D509&lt;&gt;""),B508,LEFT('tab2'!A514,24))</f>
        <v>RPPM.02.02.01-22-0119/17</v>
      </c>
      <c r="C509" t="str">
        <f t="shared" si="7"/>
        <v>RPPM.02.02.01-22-0119/17</v>
      </c>
      <c r="D509">
        <f>IF('tab2'!B514="","",'tab2'!B514)</f>
        <v>1</v>
      </c>
    </row>
    <row r="510" spans="1:4" x14ac:dyDescent="0.25">
      <c r="A510" t="str">
        <f>LEFT('tab2'!A515,24)</f>
        <v>RPPM.02.02.01-22-0119/20</v>
      </c>
      <c r="B510" t="str">
        <f>IF(AND(A510="",D510&lt;&gt;""),B509,LEFT('tab2'!A515,24))</f>
        <v>RPPM.02.02.01-22-0119/20</v>
      </c>
      <c r="C510" t="str">
        <f t="shared" si="7"/>
        <v>RPPM.02.02.01-22-0119/20</v>
      </c>
      <c r="D510" t="str">
        <f>IF('tab2'!B515="","",'tab2'!B515)</f>
        <v>WOJ.: POMORSKIE, POW.: pucki, GM.: Puck - gmina wiejska</v>
      </c>
    </row>
    <row r="511" spans="1:4" x14ac:dyDescent="0.25">
      <c r="A511" t="str">
        <f>LEFT('tab2'!A516,24)</f>
        <v>RPPM.02.02.01-22-0119/20</v>
      </c>
      <c r="B511" t="str">
        <f>IF(AND(A511="",D511&lt;&gt;""),B510,LEFT('tab2'!A516,24))</f>
        <v>RPPM.02.02.01-22-0119/20</v>
      </c>
      <c r="C511" t="str">
        <f t="shared" si="7"/>
        <v>RPPM.02.02.01-22-0119/20</v>
      </c>
      <c r="D511">
        <f>IF('tab2'!B516="","",'tab2'!B516)</f>
        <v>1</v>
      </c>
    </row>
    <row r="512" spans="1:4" x14ac:dyDescent="0.25">
      <c r="A512" t="str">
        <f>LEFT('tab2'!A517,24)</f>
        <v>RPPM.02.02.01-22-0120/16</v>
      </c>
      <c r="B512" t="str">
        <f>IF(AND(A512="",D512&lt;&gt;""),B511,LEFT('tab2'!A517,24))</f>
        <v>RPPM.02.02.01-22-0120/16</v>
      </c>
      <c r="C512" t="str">
        <f t="shared" si="7"/>
        <v>RPPM.02.02.01-22-0120/16</v>
      </c>
      <c r="D512" t="str">
        <f>IF('tab2'!B517="","",'tab2'!B517)</f>
        <v>WOJ.: POMORSKIE, POW.: wejherowski, GM.: Wejherowo</v>
      </c>
    </row>
    <row r="513" spans="1:4" x14ac:dyDescent="0.25">
      <c r="A513" t="str">
        <f>LEFT('tab2'!A518,24)</f>
        <v>RPPM.02.02.01-22-0120/16</v>
      </c>
      <c r="B513" t="str">
        <f>IF(AND(A513="",D513&lt;&gt;""),B512,LEFT('tab2'!A518,24))</f>
        <v>RPPM.02.02.01-22-0120/16</v>
      </c>
      <c r="C513" t="str">
        <f t="shared" si="7"/>
        <v>RPPM.02.02.01-22-0120/16</v>
      </c>
      <c r="D513">
        <f>IF('tab2'!B518="","",'tab2'!B518)</f>
        <v>1</v>
      </c>
    </row>
    <row r="514" spans="1:4" x14ac:dyDescent="0.25">
      <c r="A514" t="str">
        <f>LEFT('tab2'!A519,24)</f>
        <v>RPPM.02.02.01-22-0121/16</v>
      </c>
      <c r="B514" t="str">
        <f>IF(AND(A514="",D514&lt;&gt;""),B513,LEFT('tab2'!A519,24))</f>
        <v>RPPM.02.02.01-22-0121/16</v>
      </c>
      <c r="C514" t="str">
        <f t="shared" si="7"/>
        <v>RPPM.02.02.01-22-0121/16</v>
      </c>
      <c r="D514" t="str">
        <f>IF('tab2'!B519="","",'tab2'!B519)</f>
        <v>WOJ.: POMORSKIE, POW.: Gdańsk, GM.: Gdańsk</v>
      </c>
    </row>
    <row r="515" spans="1:4" x14ac:dyDescent="0.25">
      <c r="A515" t="str">
        <f>LEFT('tab2'!A520,24)</f>
        <v>RPPM.02.02.01-22-0121/16</v>
      </c>
      <c r="B515" t="str">
        <f>IF(AND(A515="",D515&lt;&gt;""),B514,LEFT('tab2'!A520,24))</f>
        <v>RPPM.02.02.01-22-0121/16</v>
      </c>
      <c r="C515" t="str">
        <f t="shared" ref="C515:C578" si="8">IF(D515="","",B515)</f>
        <v>RPPM.02.02.01-22-0121/16</v>
      </c>
      <c r="D515">
        <f>IF('tab2'!B520="","",'tab2'!B520)</f>
        <v>1</v>
      </c>
    </row>
    <row r="516" spans="1:4" x14ac:dyDescent="0.25">
      <c r="A516" t="str">
        <f>LEFT('tab2'!A521,24)</f>
        <v>RPPM.02.02.01-22-0121/20</v>
      </c>
      <c r="B516" t="str">
        <f>IF(AND(A516="",D516&lt;&gt;""),B515,LEFT('tab2'!A521,24))</f>
        <v>RPPM.02.02.01-22-0121/20</v>
      </c>
      <c r="C516" t="str">
        <f t="shared" si="8"/>
        <v>RPPM.02.02.01-22-0121/20</v>
      </c>
      <c r="D516" t="str">
        <f>IF('tab2'!B521="","",'tab2'!B521)</f>
        <v>WOJ.: POMORSKIE, POW.: sztumski, GM.: Dzierzgoń</v>
      </c>
    </row>
    <row r="517" spans="1:4" x14ac:dyDescent="0.25">
      <c r="A517" t="str">
        <f>LEFT('tab2'!A522,24)</f>
        <v>RPPM.02.02.01-22-0121/20</v>
      </c>
      <c r="B517" t="str">
        <f>IF(AND(A517="",D517&lt;&gt;""),B516,LEFT('tab2'!A522,24))</f>
        <v>RPPM.02.02.01-22-0121/20</v>
      </c>
      <c r="C517" t="str">
        <f t="shared" si="8"/>
        <v>RPPM.02.02.01-22-0121/20</v>
      </c>
      <c r="D517">
        <f>IF('tab2'!B522="","",'tab2'!B522)</f>
        <v>1</v>
      </c>
    </row>
    <row r="518" spans="1:4" x14ac:dyDescent="0.25">
      <c r="A518" t="str">
        <f>LEFT('tab2'!A523,24)</f>
        <v>RPPM.02.02.01-22-0122/16</v>
      </c>
      <c r="B518" t="str">
        <f>IF(AND(A518="",D518&lt;&gt;""),B517,LEFT('tab2'!A523,24))</f>
        <v>RPPM.02.02.01-22-0122/16</v>
      </c>
      <c r="C518" t="str">
        <f t="shared" si="8"/>
        <v>RPPM.02.02.01-22-0122/16</v>
      </c>
      <c r="D518" t="str">
        <f>IF('tab2'!B523="","",'tab2'!B523)</f>
        <v>WOJ.: POMORSKIE, POW.: pucki, GM.: Władysławowo</v>
      </c>
    </row>
    <row r="519" spans="1:4" x14ac:dyDescent="0.25">
      <c r="A519" t="str">
        <f>LEFT('tab2'!A524,24)</f>
        <v>RPPM.02.02.01-22-0122/16</v>
      </c>
      <c r="B519" t="str">
        <f>IF(AND(A519="",D519&lt;&gt;""),B518,LEFT('tab2'!A524,24))</f>
        <v>RPPM.02.02.01-22-0122/16</v>
      </c>
      <c r="C519" t="str">
        <f t="shared" si="8"/>
        <v>RPPM.02.02.01-22-0122/16</v>
      </c>
      <c r="D519">
        <f>IF('tab2'!B524="","",'tab2'!B524)</f>
        <v>1</v>
      </c>
    </row>
    <row r="520" spans="1:4" x14ac:dyDescent="0.25">
      <c r="A520" t="str">
        <f>LEFT('tab2'!A525,24)</f>
        <v>RPPM.02.02.01-22-0122/17</v>
      </c>
      <c r="B520" t="str">
        <f>IF(AND(A520="",D520&lt;&gt;""),B519,LEFT('tab2'!A525,24))</f>
        <v>RPPM.02.02.01-22-0122/17</v>
      </c>
      <c r="C520" t="str">
        <f t="shared" si="8"/>
        <v>RPPM.02.02.01-22-0122/17</v>
      </c>
      <c r="D520" t="str">
        <f>IF('tab2'!B525="","",'tab2'!B525)</f>
        <v>WOJ.: POMORSKIE, POW.: Gdańsk, GM.: Gdańsk</v>
      </c>
    </row>
    <row r="521" spans="1:4" x14ac:dyDescent="0.25">
      <c r="A521" t="str">
        <f>LEFT('tab2'!A526,24)</f>
        <v>RPPM.02.02.01-22-0122/17</v>
      </c>
      <c r="B521" t="str">
        <f>IF(AND(A521="",D521&lt;&gt;""),B520,LEFT('tab2'!A526,24))</f>
        <v>RPPM.02.02.01-22-0122/17</v>
      </c>
      <c r="C521" t="str">
        <f t="shared" si="8"/>
        <v>RPPM.02.02.01-22-0122/17</v>
      </c>
      <c r="D521">
        <f>IF('tab2'!B526="","",'tab2'!B526)</f>
        <v>1</v>
      </c>
    </row>
    <row r="522" spans="1:4" x14ac:dyDescent="0.25">
      <c r="A522" t="str">
        <f>LEFT('tab2'!A527,24)</f>
        <v>RPPM.02.02.01-22-0122/20</v>
      </c>
      <c r="B522" t="str">
        <f>IF(AND(A522="",D522&lt;&gt;""),B521,LEFT('tab2'!A527,24))</f>
        <v>RPPM.02.02.01-22-0122/20</v>
      </c>
      <c r="C522" t="str">
        <f t="shared" si="8"/>
        <v>RPPM.02.02.01-22-0122/20</v>
      </c>
      <c r="D522" t="str">
        <f>IF('tab2'!B527="","",'tab2'!B527)</f>
        <v>WOJ.: POMORSKIE, POW.: Gdynia, GM.: Gdynia</v>
      </c>
    </row>
    <row r="523" spans="1:4" x14ac:dyDescent="0.25">
      <c r="A523" t="str">
        <f>LEFT('tab2'!A528,24)</f>
        <v>RPPM.02.02.01-22-0122/20</v>
      </c>
      <c r="B523" t="str">
        <f>IF(AND(A523="",D523&lt;&gt;""),B522,LEFT('tab2'!A528,24))</f>
        <v>RPPM.02.02.01-22-0122/20</v>
      </c>
      <c r="C523" t="str">
        <f t="shared" si="8"/>
        <v>RPPM.02.02.01-22-0122/20</v>
      </c>
      <c r="D523">
        <f>IF('tab2'!B528="","",'tab2'!B528)</f>
        <v>1</v>
      </c>
    </row>
    <row r="524" spans="1:4" x14ac:dyDescent="0.25">
      <c r="A524" t="str">
        <f>LEFT('tab2'!A529,24)</f>
        <v>RPPM.02.02.01-22-0123/17</v>
      </c>
      <c r="B524" t="str">
        <f>IF(AND(A524="",D524&lt;&gt;""),B523,LEFT('tab2'!A529,24))</f>
        <v>RPPM.02.02.01-22-0123/17</v>
      </c>
      <c r="C524" t="str">
        <f t="shared" si="8"/>
        <v>RPPM.02.02.01-22-0123/17</v>
      </c>
      <c r="D524" t="str">
        <f>IF('tab2'!B529="","",'tab2'!B529)</f>
        <v>WOJ.: POMORSKIE, POW.: Gdańsk, GM.: Gdańsk</v>
      </c>
    </row>
    <row r="525" spans="1:4" x14ac:dyDescent="0.25">
      <c r="A525" t="str">
        <f>LEFT('tab2'!A530,24)</f>
        <v>RPPM.02.02.01-22-0123/17</v>
      </c>
      <c r="B525" t="str">
        <f>IF(AND(A525="",D525&lt;&gt;""),B524,LEFT('tab2'!A530,24))</f>
        <v>RPPM.02.02.01-22-0123/17</v>
      </c>
      <c r="C525" t="str">
        <f t="shared" si="8"/>
        <v>RPPM.02.02.01-22-0123/17</v>
      </c>
      <c r="D525">
        <f>IF('tab2'!B530="","",'tab2'!B530)</f>
        <v>1</v>
      </c>
    </row>
    <row r="526" spans="1:4" x14ac:dyDescent="0.25">
      <c r="A526" t="str">
        <f>LEFT('tab2'!A531,24)</f>
        <v>RPPM.02.02.01-22-0123/20</v>
      </c>
      <c r="B526" t="str">
        <f>IF(AND(A526="",D526&lt;&gt;""),B525,LEFT('tab2'!A531,24))</f>
        <v>RPPM.02.02.01-22-0123/20</v>
      </c>
      <c r="C526" t="str">
        <f t="shared" si="8"/>
        <v>RPPM.02.02.01-22-0123/20</v>
      </c>
      <c r="D526" t="str">
        <f>IF('tab2'!B531="","",'tab2'!B531)</f>
        <v>WOJ.: POMORSKIE, POW.: pucki, GM.: Władysławowo</v>
      </c>
    </row>
    <row r="527" spans="1:4" x14ac:dyDescent="0.25">
      <c r="A527" t="str">
        <f>LEFT('tab2'!A532,24)</f>
        <v>RPPM.02.02.01-22-0123/20</v>
      </c>
      <c r="B527" t="str">
        <f>IF(AND(A527="",D527&lt;&gt;""),B526,LEFT('tab2'!A532,24))</f>
        <v>RPPM.02.02.01-22-0123/20</v>
      </c>
      <c r="C527" t="str">
        <f t="shared" si="8"/>
        <v>RPPM.02.02.01-22-0123/20</v>
      </c>
      <c r="D527">
        <f>IF('tab2'!B532="","",'tab2'!B532)</f>
        <v>1</v>
      </c>
    </row>
    <row r="528" spans="1:4" x14ac:dyDescent="0.25">
      <c r="A528" t="str">
        <f>LEFT('tab2'!A533,24)</f>
        <v>RPPM.02.02.01-22-0124/20</v>
      </c>
      <c r="B528" t="str">
        <f>IF(AND(A528="",D528&lt;&gt;""),B527,LEFT('tab2'!A533,24))</f>
        <v>RPPM.02.02.01-22-0124/20</v>
      </c>
      <c r="C528" t="str">
        <f t="shared" si="8"/>
        <v>RPPM.02.02.01-22-0124/20</v>
      </c>
      <c r="D528" t="str">
        <f>IF('tab2'!B533="","",'tab2'!B533)</f>
        <v>WOJ.: POMORSKIE, POW.: bytowski, GM.: Trzebielino</v>
      </c>
    </row>
    <row r="529" spans="1:4" x14ac:dyDescent="0.25">
      <c r="A529" t="str">
        <f>LEFT('tab2'!A534,24)</f>
        <v>RPPM.02.02.01-22-0124/20</v>
      </c>
      <c r="B529" t="str">
        <f>IF(AND(A529="",D529&lt;&gt;""),B528,LEFT('tab2'!A534,24))</f>
        <v>RPPM.02.02.01-22-0124/20</v>
      </c>
      <c r="C529" t="str">
        <f t="shared" si="8"/>
        <v>RPPM.02.02.01-22-0124/20</v>
      </c>
      <c r="D529">
        <f>IF('tab2'!B534="","",'tab2'!B534)</f>
        <v>1</v>
      </c>
    </row>
    <row r="530" spans="1:4" x14ac:dyDescent="0.25">
      <c r="A530" t="str">
        <f>LEFT('tab2'!A535,24)</f>
        <v>RPPM.02.02.01-22-0125/17</v>
      </c>
      <c r="B530" t="str">
        <f>IF(AND(A530="",D530&lt;&gt;""),B529,LEFT('tab2'!A535,24))</f>
        <v>RPPM.02.02.01-22-0125/17</v>
      </c>
      <c r="C530" t="str">
        <f t="shared" si="8"/>
        <v>RPPM.02.02.01-22-0125/17</v>
      </c>
      <c r="D530" t="str">
        <f>IF('tab2'!B535="","",'tab2'!B535)</f>
        <v>WOJ.: POMORSKIE, POW.: Gdańsk, GM.: Gdańsk</v>
      </c>
    </row>
    <row r="531" spans="1:4" x14ac:dyDescent="0.25">
      <c r="A531" t="str">
        <f>LEFT('tab2'!A536,24)</f>
        <v>RPPM.02.02.01-22-0125/17</v>
      </c>
      <c r="B531" t="str">
        <f>IF(AND(A531="",D531&lt;&gt;""),B530,LEFT('tab2'!A536,24))</f>
        <v>RPPM.02.02.01-22-0125/17</v>
      </c>
      <c r="C531" t="str">
        <f t="shared" si="8"/>
        <v>RPPM.02.02.01-22-0125/17</v>
      </c>
      <c r="D531">
        <f>IF('tab2'!B536="","",'tab2'!B536)</f>
        <v>1</v>
      </c>
    </row>
    <row r="532" spans="1:4" x14ac:dyDescent="0.25">
      <c r="A532" t="str">
        <f>LEFT('tab2'!A537,24)</f>
        <v>RPPM.02.02.01-22-0125/20</v>
      </c>
      <c r="B532" t="str">
        <f>IF(AND(A532="",D532&lt;&gt;""),B531,LEFT('tab2'!A537,24))</f>
        <v>RPPM.02.02.01-22-0125/20</v>
      </c>
      <c r="C532" t="str">
        <f t="shared" si="8"/>
        <v>RPPM.02.02.01-22-0125/20</v>
      </c>
      <c r="D532" t="str">
        <f>IF('tab2'!B537="","",'tab2'!B537)</f>
        <v>WOJ.: POMORSKIE</v>
      </c>
    </row>
    <row r="533" spans="1:4" x14ac:dyDescent="0.25">
      <c r="A533" t="str">
        <f>LEFT('tab2'!A538,24)</f>
        <v>RPPM.02.02.01-22-0125/20</v>
      </c>
      <c r="B533" t="str">
        <f>IF(AND(A533="",D533&lt;&gt;""),B532,LEFT('tab2'!A538,24))</f>
        <v>RPPM.02.02.01-22-0125/20</v>
      </c>
      <c r="C533" t="str">
        <f t="shared" si="8"/>
        <v>RPPM.02.02.01-22-0125/20</v>
      </c>
      <c r="D533">
        <f>IF('tab2'!B538="","",'tab2'!B538)</f>
        <v>1</v>
      </c>
    </row>
    <row r="534" spans="1:4" x14ac:dyDescent="0.25">
      <c r="A534" t="str">
        <f>LEFT('tab2'!A539,24)</f>
        <v>RPPM.02.02.01-22-0126/20</v>
      </c>
      <c r="B534" t="str">
        <f>IF(AND(A534="",D534&lt;&gt;""),B533,LEFT('tab2'!A539,24))</f>
        <v>RPPM.02.02.01-22-0126/20</v>
      </c>
      <c r="C534" t="str">
        <f t="shared" si="8"/>
        <v>RPPM.02.02.01-22-0126/20</v>
      </c>
      <c r="D534" t="str">
        <f>IF('tab2'!B539="","",'tab2'!B539)</f>
        <v>WOJ.: POMORSKIE, POW.: wejherowski, GM.: Rumia</v>
      </c>
    </row>
    <row r="535" spans="1:4" x14ac:dyDescent="0.25">
      <c r="A535" t="str">
        <f>LEFT('tab2'!A540,24)</f>
        <v>RPPM.02.02.01-22-0126/20</v>
      </c>
      <c r="B535" t="str">
        <f>IF(AND(A535="",D535&lt;&gt;""),B534,LEFT('tab2'!A540,24))</f>
        <v>RPPM.02.02.01-22-0126/20</v>
      </c>
      <c r="C535" t="str">
        <f t="shared" si="8"/>
        <v>RPPM.02.02.01-22-0126/20</v>
      </c>
      <c r="D535">
        <f>IF('tab2'!B540="","",'tab2'!B540)</f>
        <v>1</v>
      </c>
    </row>
    <row r="536" spans="1:4" x14ac:dyDescent="0.25">
      <c r="A536" t="str">
        <f>LEFT('tab2'!A541,24)</f>
        <v>RPPM.02.02.01-22-0127/17</v>
      </c>
      <c r="B536" t="str">
        <f>IF(AND(A536="",D536&lt;&gt;""),B535,LEFT('tab2'!A541,24))</f>
        <v>RPPM.02.02.01-22-0127/17</v>
      </c>
      <c r="C536" t="str">
        <f t="shared" si="8"/>
        <v>RPPM.02.02.01-22-0127/17</v>
      </c>
      <c r="D536" t="str">
        <f>IF('tab2'!B541="","",'tab2'!B541)</f>
        <v>WOJ.: POMORSKIE, POW.: Gdynia, GM.: Gdynia</v>
      </c>
    </row>
    <row r="537" spans="1:4" x14ac:dyDescent="0.25">
      <c r="A537" t="str">
        <f>LEFT('tab2'!A542,24)</f>
        <v>RPPM.02.02.01-22-0127/17</v>
      </c>
      <c r="B537" t="str">
        <f>IF(AND(A537="",D537&lt;&gt;""),B536,LEFT('tab2'!A542,24))</f>
        <v>RPPM.02.02.01-22-0127/17</v>
      </c>
      <c r="C537" t="str">
        <f t="shared" si="8"/>
        <v>RPPM.02.02.01-22-0127/17</v>
      </c>
      <c r="D537">
        <f>IF('tab2'!B542="","",'tab2'!B542)</f>
        <v>1</v>
      </c>
    </row>
    <row r="538" spans="1:4" x14ac:dyDescent="0.25">
      <c r="A538" t="str">
        <f>LEFT('tab2'!A543,24)</f>
        <v>RPPM.02.02.01-22-0128/16</v>
      </c>
      <c r="B538" t="str">
        <f>IF(AND(A538="",D538&lt;&gt;""),B537,LEFT('tab2'!A543,24))</f>
        <v>RPPM.02.02.01-22-0128/16</v>
      </c>
      <c r="C538" t="str">
        <f t="shared" si="8"/>
        <v>RPPM.02.02.01-22-0128/16</v>
      </c>
      <c r="D538" t="str">
        <f>IF('tab2'!B543="","",'tab2'!B543)</f>
        <v>WOJ.: POMORSKIE</v>
      </c>
    </row>
    <row r="539" spans="1:4" x14ac:dyDescent="0.25">
      <c r="A539" t="str">
        <f>LEFT('tab2'!A544,24)</f>
        <v>RPPM.02.02.01-22-0128/16</v>
      </c>
      <c r="B539" t="str">
        <f>IF(AND(A539="",D539&lt;&gt;""),B538,LEFT('tab2'!A544,24))</f>
        <v>RPPM.02.02.01-22-0128/16</v>
      </c>
      <c r="C539" t="str">
        <f t="shared" si="8"/>
        <v>RPPM.02.02.01-22-0128/16</v>
      </c>
      <c r="D539">
        <f>IF('tab2'!B544="","",'tab2'!B544)</f>
        <v>1</v>
      </c>
    </row>
    <row r="540" spans="1:4" x14ac:dyDescent="0.25">
      <c r="A540" t="str">
        <f>LEFT('tab2'!A545,24)</f>
        <v>RPPM.02.02.01-22-0128/20</v>
      </c>
      <c r="B540" t="str">
        <f>IF(AND(A540="",D540&lt;&gt;""),B539,LEFT('tab2'!A545,24))</f>
        <v>RPPM.02.02.01-22-0128/20</v>
      </c>
      <c r="C540" t="str">
        <f t="shared" si="8"/>
        <v>RPPM.02.02.01-22-0128/20</v>
      </c>
      <c r="D540" t="str">
        <f>IF('tab2'!B545="","",'tab2'!B545)</f>
        <v>WOJ.: POMORSKIE, POW.: Gdynia, GM.: Gdynia</v>
      </c>
    </row>
    <row r="541" spans="1:4" x14ac:dyDescent="0.25">
      <c r="A541" t="str">
        <f>LEFT('tab2'!A546,24)</f>
        <v>RPPM.02.02.01-22-0128/20</v>
      </c>
      <c r="B541" t="str">
        <f>IF(AND(A541="",D541&lt;&gt;""),B540,LEFT('tab2'!A546,24))</f>
        <v>RPPM.02.02.01-22-0128/20</v>
      </c>
      <c r="C541" t="str">
        <f t="shared" si="8"/>
        <v>RPPM.02.02.01-22-0128/20</v>
      </c>
      <c r="D541">
        <f>IF('tab2'!B546="","",'tab2'!B546)</f>
        <v>1</v>
      </c>
    </row>
    <row r="542" spans="1:4" x14ac:dyDescent="0.25">
      <c r="A542" t="str">
        <f>LEFT('tab2'!A547,24)</f>
        <v>RPPM.02.02.01-22-0129/20</v>
      </c>
      <c r="B542" t="str">
        <f>IF(AND(A542="",D542&lt;&gt;""),B541,LEFT('tab2'!A547,24))</f>
        <v>RPPM.02.02.01-22-0129/20</v>
      </c>
      <c r="C542" t="str">
        <f t="shared" si="8"/>
        <v>RPPM.02.02.01-22-0129/20</v>
      </c>
      <c r="D542" t="str">
        <f>IF('tab2'!B547="","",'tab2'!B547)</f>
        <v>Cały Kraj</v>
      </c>
    </row>
    <row r="543" spans="1:4" x14ac:dyDescent="0.25">
      <c r="A543" t="str">
        <f>LEFT('tab2'!A548,24)</f>
        <v>RPPM.02.02.01-22-0129/20</v>
      </c>
      <c r="B543" t="str">
        <f>IF(AND(A543="",D543&lt;&gt;""),B542,LEFT('tab2'!A548,24))</f>
        <v>RPPM.02.02.01-22-0129/20</v>
      </c>
      <c r="C543" t="str">
        <f t="shared" si="8"/>
        <v>RPPM.02.02.01-22-0129/20</v>
      </c>
      <c r="D543">
        <f>IF('tab2'!B548="","",'tab2'!B548)</f>
        <v>1</v>
      </c>
    </row>
    <row r="544" spans="1:4" x14ac:dyDescent="0.25">
      <c r="A544" t="str">
        <f>LEFT('tab2'!A549,24)</f>
        <v>RPPM.02.02.01-22-0130/17</v>
      </c>
      <c r="B544" t="str">
        <f>IF(AND(A544="",D544&lt;&gt;""),B543,LEFT('tab2'!A549,24))</f>
        <v>RPPM.02.02.01-22-0130/17</v>
      </c>
      <c r="C544" t="str">
        <f t="shared" si="8"/>
        <v>RPPM.02.02.01-22-0130/17</v>
      </c>
      <c r="D544" t="str">
        <f>IF('tab2'!B549="","",'tab2'!B549)</f>
        <v>WOJ.: POMORSKIE, POW.: pucki, GM.: Puck - gmina wiejska</v>
      </c>
    </row>
    <row r="545" spans="1:4" x14ac:dyDescent="0.25">
      <c r="A545" t="str">
        <f>LEFT('tab2'!A550,24)</f>
        <v>RPPM.02.02.01-22-0130/17</v>
      </c>
      <c r="B545" t="str">
        <f>IF(AND(A545="",D545&lt;&gt;""),B544,LEFT('tab2'!A550,24))</f>
        <v>RPPM.02.02.01-22-0130/17</v>
      </c>
      <c r="C545" t="str">
        <f t="shared" si="8"/>
        <v>RPPM.02.02.01-22-0130/17</v>
      </c>
      <c r="D545">
        <f>IF('tab2'!B550="","",'tab2'!B550)</f>
        <v>1</v>
      </c>
    </row>
    <row r="546" spans="1:4" x14ac:dyDescent="0.25">
      <c r="A546" t="str">
        <f>LEFT('tab2'!A551,24)</f>
        <v>RPPM.02.02.01-22-0130/20</v>
      </c>
      <c r="B546" t="str">
        <f>IF(AND(A546="",D546&lt;&gt;""),B545,LEFT('tab2'!A551,24))</f>
        <v>RPPM.02.02.01-22-0130/20</v>
      </c>
      <c r="C546" t="str">
        <f t="shared" si="8"/>
        <v>RPPM.02.02.01-22-0130/20</v>
      </c>
      <c r="D546" t="str">
        <f>IF('tab2'!B551="","",'tab2'!B551)</f>
        <v>WOJ.: POMORSKIE, POW.: Gdańsk, GM.: Gdańsk</v>
      </c>
    </row>
    <row r="547" spans="1:4" x14ac:dyDescent="0.25">
      <c r="A547" t="str">
        <f>LEFT('tab2'!A552,24)</f>
        <v>RPPM.02.02.01-22-0130/20</v>
      </c>
      <c r="B547" t="str">
        <f>IF(AND(A547="",D547&lt;&gt;""),B546,LEFT('tab2'!A552,24))</f>
        <v>RPPM.02.02.01-22-0130/20</v>
      </c>
      <c r="C547" t="str">
        <f t="shared" si="8"/>
        <v>RPPM.02.02.01-22-0130/20</v>
      </c>
      <c r="D547">
        <f>IF('tab2'!B552="","",'tab2'!B552)</f>
        <v>1</v>
      </c>
    </row>
    <row r="548" spans="1:4" x14ac:dyDescent="0.25">
      <c r="A548" t="str">
        <f>LEFT('tab2'!A553,24)</f>
        <v>RPPM.02.02.01-22-0131/17</v>
      </c>
      <c r="B548" t="str">
        <f>IF(AND(A548="",D548&lt;&gt;""),B547,LEFT('tab2'!A553,24))</f>
        <v>RPPM.02.02.01-22-0131/17</v>
      </c>
      <c r="C548" t="str">
        <f t="shared" si="8"/>
        <v>RPPM.02.02.01-22-0131/17</v>
      </c>
      <c r="D548" t="str">
        <f>IF('tab2'!B553="","",'tab2'!B553)</f>
        <v>WOJ.: POMORSKIE, POW.: Gdańsk, GM.: Gdańsk</v>
      </c>
    </row>
    <row r="549" spans="1:4" x14ac:dyDescent="0.25">
      <c r="A549" t="str">
        <f>LEFT('tab2'!A554,24)</f>
        <v>RPPM.02.02.01-22-0131/17</v>
      </c>
      <c r="B549" t="str">
        <f>IF(AND(A549="",D549&lt;&gt;""),B548,LEFT('tab2'!A554,24))</f>
        <v>RPPM.02.02.01-22-0131/17</v>
      </c>
      <c r="C549" t="str">
        <f t="shared" si="8"/>
        <v>RPPM.02.02.01-22-0131/17</v>
      </c>
      <c r="D549">
        <f>IF('tab2'!B554="","",'tab2'!B554)</f>
        <v>1</v>
      </c>
    </row>
    <row r="550" spans="1:4" x14ac:dyDescent="0.25">
      <c r="A550" t="str">
        <f>LEFT('tab2'!A555,24)</f>
        <v>RPPM.02.02.01-22-0131/20</v>
      </c>
      <c r="B550" t="str">
        <f>IF(AND(A550="",D550&lt;&gt;""),B549,LEFT('tab2'!A555,24))</f>
        <v>RPPM.02.02.01-22-0131/20</v>
      </c>
      <c r="C550" t="str">
        <f t="shared" si="8"/>
        <v>RPPM.02.02.01-22-0131/20</v>
      </c>
      <c r="D550" t="str">
        <f>IF('tab2'!B555="","",'tab2'!B555)</f>
        <v>WOJ.: POMORSKIE, POW.: nowodworski, GM.: Krynica Morska</v>
      </c>
    </row>
    <row r="551" spans="1:4" x14ac:dyDescent="0.25">
      <c r="A551" t="str">
        <f>LEFT('tab2'!A556,24)</f>
        <v>RPPM.02.02.01-22-0131/20</v>
      </c>
      <c r="B551" t="str">
        <f>IF(AND(A551="",D551&lt;&gt;""),B550,LEFT('tab2'!A556,24))</f>
        <v>RPPM.02.02.01-22-0131/20</v>
      </c>
      <c r="C551" t="str">
        <f t="shared" si="8"/>
        <v>RPPM.02.02.01-22-0131/20</v>
      </c>
      <c r="D551">
        <f>IF('tab2'!B556="","",'tab2'!B556)</f>
        <v>1</v>
      </c>
    </row>
    <row r="552" spans="1:4" x14ac:dyDescent="0.25">
      <c r="A552" t="str">
        <f>LEFT('tab2'!A557,24)</f>
        <v>RPPM.02.02.01-22-0132/20</v>
      </c>
      <c r="B552" t="str">
        <f>IF(AND(A552="",D552&lt;&gt;""),B551,LEFT('tab2'!A557,24))</f>
        <v>RPPM.02.02.01-22-0132/20</v>
      </c>
      <c r="C552" t="str">
        <f t="shared" si="8"/>
        <v>RPPM.02.02.01-22-0132/20</v>
      </c>
      <c r="D552" t="str">
        <f>IF('tab2'!B557="","",'tab2'!B557)</f>
        <v>WOJ.: POMORSKIE, POW.: kościerski, GM.: Stara Kiszewa</v>
      </c>
    </row>
    <row r="553" spans="1:4" x14ac:dyDescent="0.25">
      <c r="A553" t="str">
        <f>LEFT('tab2'!A558,24)</f>
        <v>RPPM.02.02.01-22-0132/20</v>
      </c>
      <c r="B553" t="str">
        <f>IF(AND(A553="",D553&lt;&gt;""),B552,LEFT('tab2'!A558,24))</f>
        <v>RPPM.02.02.01-22-0132/20</v>
      </c>
      <c r="C553" t="str">
        <f t="shared" si="8"/>
        <v>RPPM.02.02.01-22-0132/20</v>
      </c>
      <c r="D553">
        <f>IF('tab2'!B558="","",'tab2'!B558)</f>
        <v>1</v>
      </c>
    </row>
    <row r="554" spans="1:4" x14ac:dyDescent="0.25">
      <c r="A554" t="str">
        <f>LEFT('tab2'!A559,24)</f>
        <v>RPPM.02.02.01-22-0134/16</v>
      </c>
      <c r="B554" t="str">
        <f>IF(AND(A554="",D554&lt;&gt;""),B553,LEFT('tab2'!A559,24))</f>
        <v>RPPM.02.02.01-22-0134/16</v>
      </c>
      <c r="C554" t="str">
        <f t="shared" si="8"/>
        <v>RPPM.02.02.01-22-0134/16</v>
      </c>
      <c r="D554" t="str">
        <f>IF('tab2'!B559="","",'tab2'!B559)</f>
        <v>WOJ.: POMORSKIE, POW.: Gdańsk, GM.: Gdańsk</v>
      </c>
    </row>
    <row r="555" spans="1:4" x14ac:dyDescent="0.25">
      <c r="A555" t="str">
        <f>LEFT('tab2'!A560,24)</f>
        <v>RPPM.02.02.01-22-0134/16</v>
      </c>
      <c r="B555" t="str">
        <f>IF(AND(A555="",D555&lt;&gt;""),B554,LEFT('tab2'!A560,24))</f>
        <v>RPPM.02.02.01-22-0134/16</v>
      </c>
      <c r="C555" t="str">
        <f t="shared" si="8"/>
        <v>RPPM.02.02.01-22-0134/16</v>
      </c>
      <c r="D555">
        <f>IF('tab2'!B560="","",'tab2'!B560)</f>
        <v>1</v>
      </c>
    </row>
    <row r="556" spans="1:4" x14ac:dyDescent="0.25">
      <c r="A556" t="str">
        <f>LEFT('tab2'!A561,24)</f>
        <v>RPPM.02.02.01-22-0135/17</v>
      </c>
      <c r="B556" t="str">
        <f>IF(AND(A556="",D556&lt;&gt;""),B555,LEFT('tab2'!A561,24))</f>
        <v>RPPM.02.02.01-22-0135/17</v>
      </c>
      <c r="C556" t="str">
        <f t="shared" si="8"/>
        <v>RPPM.02.02.01-22-0135/17</v>
      </c>
      <c r="D556" t="str">
        <f>IF('tab2'!B561="","",'tab2'!B561)</f>
        <v>WOJ.: POMORSKIE, POW.: Gdynia, GM.: Gdynia</v>
      </c>
    </row>
    <row r="557" spans="1:4" x14ac:dyDescent="0.25">
      <c r="A557" t="str">
        <f>LEFT('tab2'!A562,24)</f>
        <v>RPPM.02.02.01-22-0135/17</v>
      </c>
      <c r="B557" t="str">
        <f>IF(AND(A557="",D557&lt;&gt;""),B556,LEFT('tab2'!A562,24))</f>
        <v>RPPM.02.02.01-22-0135/17</v>
      </c>
      <c r="C557" t="str">
        <f t="shared" si="8"/>
        <v>RPPM.02.02.01-22-0135/17</v>
      </c>
      <c r="D557">
        <f>IF('tab2'!B562="","",'tab2'!B562)</f>
        <v>1</v>
      </c>
    </row>
    <row r="558" spans="1:4" x14ac:dyDescent="0.25">
      <c r="A558" t="str">
        <f>LEFT('tab2'!A563,24)</f>
        <v>RPPM.02.02.01-22-0135/20</v>
      </c>
      <c r="B558" t="str">
        <f>IF(AND(A558="",D558&lt;&gt;""),B557,LEFT('tab2'!A563,24))</f>
        <v>RPPM.02.02.01-22-0135/20</v>
      </c>
      <c r="C558" t="str">
        <f t="shared" si="8"/>
        <v>RPPM.02.02.01-22-0135/20</v>
      </c>
      <c r="D558" t="str">
        <f>IF('tab2'!B563="","",'tab2'!B563)</f>
        <v>WOJ.: POMORSKIE, POW.: lęborski, GM.: Lębork</v>
      </c>
    </row>
    <row r="559" spans="1:4" x14ac:dyDescent="0.25">
      <c r="A559" t="str">
        <f>LEFT('tab2'!A564,24)</f>
        <v>RPPM.02.02.01-22-0135/20</v>
      </c>
      <c r="B559" t="str">
        <f>IF(AND(A559="",D559&lt;&gt;""),B558,LEFT('tab2'!A564,24))</f>
        <v>RPPM.02.02.01-22-0135/20</v>
      </c>
      <c r="C559" t="str">
        <f t="shared" si="8"/>
        <v>RPPM.02.02.01-22-0135/20</v>
      </c>
      <c r="D559">
        <f>IF('tab2'!B564="","",'tab2'!B564)</f>
        <v>1</v>
      </c>
    </row>
    <row r="560" spans="1:4" x14ac:dyDescent="0.25">
      <c r="A560" t="str">
        <f>LEFT('tab2'!A565,24)</f>
        <v>RPPM.02.02.01-22-0136/17</v>
      </c>
      <c r="B560" t="str">
        <f>IF(AND(A560="",D560&lt;&gt;""),B559,LEFT('tab2'!A565,24))</f>
        <v>RPPM.02.02.01-22-0136/17</v>
      </c>
      <c r="C560" t="str">
        <f t="shared" si="8"/>
        <v>RPPM.02.02.01-22-0136/17</v>
      </c>
      <c r="D560" t="str">
        <f>IF('tab2'!B565="","",'tab2'!B565)</f>
        <v>WOJ.: POMORSKIE, POW.: kartuski, GM.: Sierakowice</v>
      </c>
    </row>
    <row r="561" spans="1:4" x14ac:dyDescent="0.25">
      <c r="A561" t="str">
        <f>LEFT('tab2'!A566,24)</f>
        <v>RPPM.02.02.01-22-0136/17</v>
      </c>
      <c r="B561" t="str">
        <f>IF(AND(A561="",D561&lt;&gt;""),B560,LEFT('tab2'!A566,24))</f>
        <v>RPPM.02.02.01-22-0136/17</v>
      </c>
      <c r="C561" t="str">
        <f t="shared" si="8"/>
        <v>RPPM.02.02.01-22-0136/17</v>
      </c>
      <c r="D561">
        <f>IF('tab2'!B566="","",'tab2'!B566)</f>
        <v>1</v>
      </c>
    </row>
    <row r="562" spans="1:4" x14ac:dyDescent="0.25">
      <c r="A562" t="str">
        <f>LEFT('tab2'!A567,24)</f>
        <v>RPPM.02.02.01-22-0137/20</v>
      </c>
      <c r="B562" t="str">
        <f>IF(AND(A562="",D562&lt;&gt;""),B561,LEFT('tab2'!A567,24))</f>
        <v>RPPM.02.02.01-22-0137/20</v>
      </c>
      <c r="C562" t="str">
        <f t="shared" si="8"/>
        <v>RPPM.02.02.01-22-0137/20</v>
      </c>
      <c r="D562" t="str">
        <f>IF('tab2'!B567="","",'tab2'!B567)</f>
        <v>WOJ.: POMORSKIE, POW.: Gdańsk, GM.: Gdańsk</v>
      </c>
    </row>
    <row r="563" spans="1:4" x14ac:dyDescent="0.25">
      <c r="A563" t="str">
        <f>LEFT('tab2'!A568,24)</f>
        <v>RPPM.02.02.01-22-0137/20</v>
      </c>
      <c r="B563" t="str">
        <f>IF(AND(A563="",D563&lt;&gt;""),B562,LEFT('tab2'!A568,24))</f>
        <v>RPPM.02.02.01-22-0137/20</v>
      </c>
      <c r="C563" t="str">
        <f t="shared" si="8"/>
        <v>RPPM.02.02.01-22-0137/20</v>
      </c>
      <c r="D563">
        <f>IF('tab2'!B568="","",'tab2'!B568)</f>
        <v>1</v>
      </c>
    </row>
    <row r="564" spans="1:4" x14ac:dyDescent="0.25">
      <c r="A564" t="str">
        <f>LEFT('tab2'!A569,24)</f>
        <v>RPPM.02.02.01-22-0138/17</v>
      </c>
      <c r="B564" t="str">
        <f>IF(AND(A564="",D564&lt;&gt;""),B563,LEFT('tab2'!A569,24))</f>
        <v>RPPM.02.02.01-22-0138/17</v>
      </c>
      <c r="C564" t="str">
        <f t="shared" si="8"/>
        <v>RPPM.02.02.01-22-0138/17</v>
      </c>
      <c r="D564" t="str">
        <f>IF('tab2'!B569="","",'tab2'!B569)</f>
        <v>WOJ.: POMORSKIE, POW.: starogardzki, GM.: Starogard Gdański</v>
      </c>
    </row>
    <row r="565" spans="1:4" x14ac:dyDescent="0.25">
      <c r="A565" t="str">
        <f>LEFT('tab2'!A570,24)</f>
        <v>RPPM.02.02.01-22-0138/17</v>
      </c>
      <c r="B565" t="str">
        <f>IF(AND(A565="",D565&lt;&gt;""),B564,LEFT('tab2'!A570,24))</f>
        <v>RPPM.02.02.01-22-0138/17</v>
      </c>
      <c r="C565" t="str">
        <f t="shared" si="8"/>
        <v>RPPM.02.02.01-22-0138/17</v>
      </c>
      <c r="D565">
        <f>IF('tab2'!B570="","",'tab2'!B570)</f>
        <v>1</v>
      </c>
    </row>
    <row r="566" spans="1:4" x14ac:dyDescent="0.25">
      <c r="A566" t="str">
        <f>LEFT('tab2'!A571,24)</f>
        <v>RPPM.02.02.01-22-0139/16</v>
      </c>
      <c r="B566" t="str">
        <f>IF(AND(A566="",D566&lt;&gt;""),B565,LEFT('tab2'!A571,24))</f>
        <v>RPPM.02.02.01-22-0139/16</v>
      </c>
      <c r="C566" t="str">
        <f t="shared" si="8"/>
        <v>RPPM.02.02.01-22-0139/16</v>
      </c>
      <c r="D566" t="str">
        <f>IF('tab2'!B571="","",'tab2'!B571)</f>
        <v>WOJ.: POMORSKIE, POW.: gdański, GM.: Pszczółki</v>
      </c>
    </row>
    <row r="567" spans="1:4" x14ac:dyDescent="0.25">
      <c r="A567" t="str">
        <f>LEFT('tab2'!A572,24)</f>
        <v>RPPM.02.02.01-22-0139/16</v>
      </c>
      <c r="B567" t="str">
        <f>IF(AND(A567="",D567&lt;&gt;""),B566,LEFT('tab2'!A572,24))</f>
        <v>RPPM.02.02.01-22-0139/16</v>
      </c>
      <c r="C567" t="str">
        <f t="shared" si="8"/>
        <v>RPPM.02.02.01-22-0139/16</v>
      </c>
      <c r="D567">
        <f>IF('tab2'!B572="","",'tab2'!B572)</f>
        <v>1</v>
      </c>
    </row>
    <row r="568" spans="1:4" x14ac:dyDescent="0.25">
      <c r="A568" t="str">
        <f>LEFT('tab2'!A573,24)</f>
        <v>RPPM.02.02.01-22-0139/20</v>
      </c>
      <c r="B568" t="str">
        <f>IF(AND(A568="",D568&lt;&gt;""),B567,LEFT('tab2'!A573,24))</f>
        <v>RPPM.02.02.01-22-0139/20</v>
      </c>
      <c r="C568" t="str">
        <f t="shared" si="8"/>
        <v>RPPM.02.02.01-22-0139/20</v>
      </c>
      <c r="D568" t="str">
        <f>IF('tab2'!B573="","",'tab2'!B573)</f>
        <v>WOJ.: POMORSKIE, POW.: Gdańsk, GM.: Gdańsk</v>
      </c>
    </row>
    <row r="569" spans="1:4" x14ac:dyDescent="0.25">
      <c r="A569" t="str">
        <f>LEFT('tab2'!A574,24)</f>
        <v>RPPM.02.02.01-22-0139/20</v>
      </c>
      <c r="B569" t="str">
        <f>IF(AND(A569="",D569&lt;&gt;""),B568,LEFT('tab2'!A574,24))</f>
        <v>RPPM.02.02.01-22-0139/20</v>
      </c>
      <c r="C569" t="str">
        <f t="shared" si="8"/>
        <v>RPPM.02.02.01-22-0139/20</v>
      </c>
      <c r="D569">
        <f>IF('tab2'!B574="","",'tab2'!B574)</f>
        <v>1</v>
      </c>
    </row>
    <row r="570" spans="1:4" x14ac:dyDescent="0.25">
      <c r="A570" t="str">
        <f>LEFT('tab2'!A575,24)</f>
        <v>RPPM.02.02.01-22-0140/20</v>
      </c>
      <c r="B570" t="str">
        <f>IF(AND(A570="",D570&lt;&gt;""),B569,LEFT('tab2'!A575,24))</f>
        <v>RPPM.02.02.01-22-0140/20</v>
      </c>
      <c r="C570" t="str">
        <f t="shared" si="8"/>
        <v>RPPM.02.02.01-22-0140/20</v>
      </c>
      <c r="D570" t="str">
        <f>IF('tab2'!B575="","",'tab2'!B575)</f>
        <v>WOJ.: POMORSKIE, POW.: chojnicki, GM.: Chojnice</v>
      </c>
    </row>
    <row r="571" spans="1:4" x14ac:dyDescent="0.25">
      <c r="A571" t="str">
        <f>LEFT('tab2'!A576,24)</f>
        <v>RPPM.02.02.01-22-0140/20</v>
      </c>
      <c r="B571" t="str">
        <f>IF(AND(A571="",D571&lt;&gt;""),B570,LEFT('tab2'!A576,24))</f>
        <v>RPPM.02.02.01-22-0140/20</v>
      </c>
      <c r="C571" t="str">
        <f t="shared" si="8"/>
        <v>RPPM.02.02.01-22-0140/20</v>
      </c>
      <c r="D571">
        <f>IF('tab2'!B576="","",'tab2'!B576)</f>
        <v>1</v>
      </c>
    </row>
    <row r="572" spans="1:4" x14ac:dyDescent="0.25">
      <c r="A572" t="str">
        <f>LEFT('tab2'!A577,24)</f>
        <v>RPPM.02.02.01-22-0141/20</v>
      </c>
      <c r="B572" t="str">
        <f>IF(AND(A572="",D572&lt;&gt;""),B571,LEFT('tab2'!A577,24))</f>
        <v>RPPM.02.02.01-22-0141/20</v>
      </c>
      <c r="C572" t="str">
        <f t="shared" si="8"/>
        <v>RPPM.02.02.01-22-0141/20</v>
      </c>
      <c r="D572" t="str">
        <f>IF('tab2'!B577="","",'tab2'!B577)</f>
        <v>WOJ.: POMORSKIE, POW.: wejherowski, GM.: Wejherowo - gmina wiejska</v>
      </c>
    </row>
    <row r="573" spans="1:4" x14ac:dyDescent="0.25">
      <c r="A573" t="str">
        <f>LEFT('tab2'!A578,24)</f>
        <v>RPPM.02.02.01-22-0141/20</v>
      </c>
      <c r="B573" t="str">
        <f>IF(AND(A573="",D573&lt;&gt;""),B572,LEFT('tab2'!A578,24))</f>
        <v>RPPM.02.02.01-22-0141/20</v>
      </c>
      <c r="C573" t="str">
        <f t="shared" si="8"/>
        <v>RPPM.02.02.01-22-0141/20</v>
      </c>
      <c r="D573">
        <f>IF('tab2'!B578="","",'tab2'!B578)</f>
        <v>1</v>
      </c>
    </row>
    <row r="574" spans="1:4" x14ac:dyDescent="0.25">
      <c r="A574" t="str">
        <f>LEFT('tab2'!A579,24)</f>
        <v>RPPM.02.02.01-22-0142/16</v>
      </c>
      <c r="B574" t="str">
        <f>IF(AND(A574="",D574&lt;&gt;""),B573,LEFT('tab2'!A579,24))</f>
        <v>RPPM.02.02.01-22-0142/16</v>
      </c>
      <c r="C574" t="str">
        <f t="shared" si="8"/>
        <v>RPPM.02.02.01-22-0142/16</v>
      </c>
      <c r="D574" t="str">
        <f>IF('tab2'!B579="","",'tab2'!B579)</f>
        <v>WOJ.: POMORSKIE, POW.: tczewski, GM.: Tczew</v>
      </c>
    </row>
    <row r="575" spans="1:4" x14ac:dyDescent="0.25">
      <c r="A575" t="str">
        <f>LEFT('tab2'!A580,24)</f>
        <v>RPPM.02.02.01-22-0142/16</v>
      </c>
      <c r="B575" t="str">
        <f>IF(AND(A575="",D575&lt;&gt;""),B574,LEFT('tab2'!A580,24))</f>
        <v>RPPM.02.02.01-22-0142/16</v>
      </c>
      <c r="C575" t="str">
        <f t="shared" si="8"/>
        <v>RPPM.02.02.01-22-0142/16</v>
      </c>
      <c r="D575">
        <f>IF('tab2'!B580="","",'tab2'!B580)</f>
        <v>1</v>
      </c>
    </row>
    <row r="576" spans="1:4" x14ac:dyDescent="0.25">
      <c r="A576" t="str">
        <f>LEFT('tab2'!A581,24)</f>
        <v>RPPM.02.02.01-22-0142/20</v>
      </c>
      <c r="B576" t="str">
        <f>IF(AND(A576="",D576&lt;&gt;""),B575,LEFT('tab2'!A581,24))</f>
        <v>RPPM.02.02.01-22-0142/20</v>
      </c>
      <c r="C576" t="str">
        <f t="shared" si="8"/>
        <v>RPPM.02.02.01-22-0142/20</v>
      </c>
      <c r="D576" t="str">
        <f>IF('tab2'!B581="","",'tab2'!B581)</f>
        <v>WOJ.: POMORSKIE, POW.: pucki, GM.: Kosakowo</v>
      </c>
    </row>
    <row r="577" spans="1:4" x14ac:dyDescent="0.25">
      <c r="A577" t="str">
        <f>LEFT('tab2'!A582,24)</f>
        <v>RPPM.02.02.01-22-0142/20</v>
      </c>
      <c r="B577" t="str">
        <f>IF(AND(A577="",D577&lt;&gt;""),B576,LEFT('tab2'!A582,24))</f>
        <v>RPPM.02.02.01-22-0142/20</v>
      </c>
      <c r="C577" t="str">
        <f t="shared" si="8"/>
        <v>RPPM.02.02.01-22-0142/20</v>
      </c>
      <c r="D577">
        <f>IF('tab2'!B582="","",'tab2'!B582)</f>
        <v>1</v>
      </c>
    </row>
    <row r="578" spans="1:4" x14ac:dyDescent="0.25">
      <c r="A578" t="str">
        <f>LEFT('tab2'!A583,24)</f>
        <v>RPPM.02.02.01-22-0143/17</v>
      </c>
      <c r="B578" t="str">
        <f>IF(AND(A578="",D578&lt;&gt;""),B577,LEFT('tab2'!A583,24))</f>
        <v>RPPM.02.02.01-22-0143/17</v>
      </c>
      <c r="C578" t="str">
        <f t="shared" si="8"/>
        <v>RPPM.02.02.01-22-0143/17</v>
      </c>
      <c r="D578" t="str">
        <f>IF('tab2'!B583="","",'tab2'!B583)</f>
        <v>WOJ.: POMORSKIE, POW.: Gdynia, GM.: Gdynia</v>
      </c>
    </row>
    <row r="579" spans="1:4" x14ac:dyDescent="0.25">
      <c r="A579" t="str">
        <f>LEFT('tab2'!A584,24)</f>
        <v>RPPM.02.02.01-22-0143/17</v>
      </c>
      <c r="B579" t="str">
        <f>IF(AND(A579="",D579&lt;&gt;""),B578,LEFT('tab2'!A584,24))</f>
        <v>RPPM.02.02.01-22-0143/17</v>
      </c>
      <c r="C579" t="str">
        <f t="shared" ref="C579:C642" si="9">IF(D579="","",B579)</f>
        <v>RPPM.02.02.01-22-0143/17</v>
      </c>
      <c r="D579">
        <f>IF('tab2'!B584="","",'tab2'!B584)</f>
        <v>1</v>
      </c>
    </row>
    <row r="580" spans="1:4" x14ac:dyDescent="0.25">
      <c r="A580" t="str">
        <f>LEFT('tab2'!A585,24)</f>
        <v>RPPM.02.02.01-22-0143/20</v>
      </c>
      <c r="B580" t="str">
        <f>IF(AND(A580="",D580&lt;&gt;""),B579,LEFT('tab2'!A585,24))</f>
        <v>RPPM.02.02.01-22-0143/20</v>
      </c>
      <c r="C580" t="str">
        <f t="shared" si="9"/>
        <v>RPPM.02.02.01-22-0143/20</v>
      </c>
      <c r="D580" t="str">
        <f>IF('tab2'!B585="","",'tab2'!B585)</f>
        <v>WOJ.: POMORSKIE, POW.: słupski, GM.: Ustka - gmina wiejska</v>
      </c>
    </row>
    <row r="581" spans="1:4" x14ac:dyDescent="0.25">
      <c r="A581" t="str">
        <f>LEFT('tab2'!A586,24)</f>
        <v>RPPM.02.02.01-22-0143/20</v>
      </c>
      <c r="B581" t="str">
        <f>IF(AND(A581="",D581&lt;&gt;""),B580,LEFT('tab2'!A586,24))</f>
        <v>RPPM.02.02.01-22-0143/20</v>
      </c>
      <c r="C581" t="str">
        <f t="shared" si="9"/>
        <v>RPPM.02.02.01-22-0143/20</v>
      </c>
      <c r="D581">
        <f>IF('tab2'!B586="","",'tab2'!B586)</f>
        <v>1</v>
      </c>
    </row>
    <row r="582" spans="1:4" x14ac:dyDescent="0.25">
      <c r="A582" t="str">
        <f>LEFT('tab2'!A587,24)</f>
        <v>RPPM.02.02.01-22-0144/20</v>
      </c>
      <c r="B582" t="str">
        <f>IF(AND(A582="",D582&lt;&gt;""),B581,LEFT('tab2'!A587,24))</f>
        <v>RPPM.02.02.01-22-0144/20</v>
      </c>
      <c r="C582" t="str">
        <f t="shared" si="9"/>
        <v>RPPM.02.02.01-22-0144/20</v>
      </c>
      <c r="D582" t="str">
        <f>IF('tab2'!B587="","",'tab2'!B587)</f>
        <v>WOJ.: POMORSKIE, POW.: wejherowski, GM.: Rumia</v>
      </c>
    </row>
    <row r="583" spans="1:4" x14ac:dyDescent="0.25">
      <c r="A583" t="str">
        <f>LEFT('tab2'!A588,24)</f>
        <v>RPPM.02.02.01-22-0144/20</v>
      </c>
      <c r="B583" t="str">
        <f>IF(AND(A583="",D583&lt;&gt;""),B582,LEFT('tab2'!A588,24))</f>
        <v>RPPM.02.02.01-22-0144/20</v>
      </c>
      <c r="C583" t="str">
        <f t="shared" si="9"/>
        <v>RPPM.02.02.01-22-0144/20</v>
      </c>
      <c r="D583">
        <f>IF('tab2'!B588="","",'tab2'!B588)</f>
        <v>1</v>
      </c>
    </row>
    <row r="584" spans="1:4" x14ac:dyDescent="0.25">
      <c r="A584" t="str">
        <f>LEFT('tab2'!A589,24)</f>
        <v>RPPM.02.02.01-22-0145/16</v>
      </c>
      <c r="B584" t="str">
        <f>IF(AND(A584="",D584&lt;&gt;""),B583,LEFT('tab2'!A589,24))</f>
        <v>RPPM.02.02.01-22-0145/16</v>
      </c>
      <c r="C584" t="str">
        <f t="shared" si="9"/>
        <v>RPPM.02.02.01-22-0145/16</v>
      </c>
      <c r="D584" t="str">
        <f>IF('tab2'!B589="","",'tab2'!B589)</f>
        <v>WOJ.: POMORSKIE, POW.: kartuski, GM.: Żukowo</v>
      </c>
    </row>
    <row r="585" spans="1:4" x14ac:dyDescent="0.25">
      <c r="A585" t="str">
        <f>LEFT('tab2'!A590,24)</f>
        <v>RPPM.02.02.01-22-0145/16</v>
      </c>
      <c r="B585" t="str">
        <f>IF(AND(A585="",D585&lt;&gt;""),B584,LEFT('tab2'!A590,24))</f>
        <v>RPPM.02.02.01-22-0145/16</v>
      </c>
      <c r="C585" t="str">
        <f t="shared" si="9"/>
        <v>RPPM.02.02.01-22-0145/16</v>
      </c>
      <c r="D585">
        <f>IF('tab2'!B590="","",'tab2'!B590)</f>
        <v>1</v>
      </c>
    </row>
    <row r="586" spans="1:4" x14ac:dyDescent="0.25">
      <c r="A586" t="str">
        <f>LEFT('tab2'!A591,24)</f>
        <v>RPPM.02.02.01-22-0145/20</v>
      </c>
      <c r="B586" t="str">
        <f>IF(AND(A586="",D586&lt;&gt;""),B585,LEFT('tab2'!A591,24))</f>
        <v>RPPM.02.02.01-22-0145/20</v>
      </c>
      <c r="C586" t="str">
        <f t="shared" si="9"/>
        <v>RPPM.02.02.01-22-0145/20</v>
      </c>
      <c r="D586" t="str">
        <f>IF('tab2'!B591="","",'tab2'!B591)</f>
        <v>WOJ.: POMORSKIE, POW.: kartuski, GM.: Somonino</v>
      </c>
    </row>
    <row r="587" spans="1:4" x14ac:dyDescent="0.25">
      <c r="A587" t="str">
        <f>LEFT('tab2'!A592,24)</f>
        <v>RPPM.02.02.01-22-0145/20</v>
      </c>
      <c r="B587" t="str">
        <f>IF(AND(A587="",D587&lt;&gt;""),B586,LEFT('tab2'!A592,24))</f>
        <v>RPPM.02.02.01-22-0145/20</v>
      </c>
      <c r="C587" t="str">
        <f t="shared" si="9"/>
        <v>RPPM.02.02.01-22-0145/20</v>
      </c>
      <c r="D587">
        <f>IF('tab2'!B592="","",'tab2'!B592)</f>
        <v>1</v>
      </c>
    </row>
    <row r="588" spans="1:4" x14ac:dyDescent="0.25">
      <c r="A588" t="str">
        <f>LEFT('tab2'!A593,24)</f>
        <v>RPPM.02.02.01-22-0146/16</v>
      </c>
      <c r="B588" t="str">
        <f>IF(AND(A588="",D588&lt;&gt;""),B587,LEFT('tab2'!A593,24))</f>
        <v>RPPM.02.02.01-22-0146/16</v>
      </c>
      <c r="C588" t="str">
        <f t="shared" si="9"/>
        <v>RPPM.02.02.01-22-0146/16</v>
      </c>
      <c r="D588" t="str">
        <f>IF('tab2'!B593="","",'tab2'!B593)</f>
        <v>WOJ.: POMORSKIE, POW.: Gdańsk, GM.: Gdańsk</v>
      </c>
    </row>
    <row r="589" spans="1:4" x14ac:dyDescent="0.25">
      <c r="A589" t="str">
        <f>LEFT('tab2'!A594,24)</f>
        <v/>
      </c>
      <c r="B589" t="str">
        <f>IF(AND(A589="",D589&lt;&gt;""),B588,LEFT('tab2'!A594,24))</f>
        <v>RPPM.02.02.01-22-0146/16</v>
      </c>
      <c r="C589" t="str">
        <f t="shared" si="9"/>
        <v>RPPM.02.02.01-22-0146/16</v>
      </c>
      <c r="D589" t="str">
        <f>IF('tab2'!B594="","",'tab2'!B594)</f>
        <v>WOJ.: POMORSKIE, POW.: Gdynia, GM.: Gdynia</v>
      </c>
    </row>
    <row r="590" spans="1:4" x14ac:dyDescent="0.25">
      <c r="A590" t="str">
        <f>LEFT('tab2'!A595,24)</f>
        <v>RPPM.02.02.01-22-0146/16</v>
      </c>
      <c r="B590" t="str">
        <f>IF(AND(A590="",D590&lt;&gt;""),B589,LEFT('tab2'!A595,24))</f>
        <v>RPPM.02.02.01-22-0146/16</v>
      </c>
      <c r="C590" t="str">
        <f t="shared" si="9"/>
        <v>RPPM.02.02.01-22-0146/16</v>
      </c>
      <c r="D590">
        <f>IF('tab2'!B595="","",'tab2'!B595)</f>
        <v>2</v>
      </c>
    </row>
    <row r="591" spans="1:4" x14ac:dyDescent="0.25">
      <c r="A591" t="str">
        <f>LEFT('tab2'!A596,24)</f>
        <v>RPPM.02.02.01-22-0147/16</v>
      </c>
      <c r="B591" t="str">
        <f>IF(AND(A591="",D591&lt;&gt;""),B590,LEFT('tab2'!A596,24))</f>
        <v>RPPM.02.02.01-22-0147/16</v>
      </c>
      <c r="C591" t="str">
        <f t="shared" si="9"/>
        <v>RPPM.02.02.01-22-0147/16</v>
      </c>
      <c r="D591" t="str">
        <f>IF('tab2'!B596="","",'tab2'!B596)</f>
        <v>WOJ.: POMORSKIE, POW.: kartuski, GM.: Sierakowice</v>
      </c>
    </row>
    <row r="592" spans="1:4" x14ac:dyDescent="0.25">
      <c r="A592" t="str">
        <f>LEFT('tab2'!A597,24)</f>
        <v>RPPM.02.02.01-22-0147/16</v>
      </c>
      <c r="B592" t="str">
        <f>IF(AND(A592="",D592&lt;&gt;""),B591,LEFT('tab2'!A597,24))</f>
        <v>RPPM.02.02.01-22-0147/16</v>
      </c>
      <c r="C592" t="str">
        <f t="shared" si="9"/>
        <v>RPPM.02.02.01-22-0147/16</v>
      </c>
      <c r="D592">
        <f>IF('tab2'!B597="","",'tab2'!B597)</f>
        <v>1</v>
      </c>
    </row>
    <row r="593" spans="1:4" x14ac:dyDescent="0.25">
      <c r="A593" t="str">
        <f>LEFT('tab2'!A598,24)</f>
        <v>RPPM.02.02.01-22-0148/20</v>
      </c>
      <c r="B593" t="str">
        <f>IF(AND(A593="",D593&lt;&gt;""),B592,LEFT('tab2'!A598,24))</f>
        <v>RPPM.02.02.01-22-0148/20</v>
      </c>
      <c r="C593" t="str">
        <f t="shared" si="9"/>
        <v>RPPM.02.02.01-22-0148/20</v>
      </c>
      <c r="D593" t="str">
        <f>IF('tab2'!B598="","",'tab2'!B598)</f>
        <v>WOJ.: POMORSKIE, POW.: Gdańsk, GM.: Gdańsk</v>
      </c>
    </row>
    <row r="594" spans="1:4" x14ac:dyDescent="0.25">
      <c r="A594" t="str">
        <f>LEFT('tab2'!A599,24)</f>
        <v>RPPM.02.02.01-22-0148/20</v>
      </c>
      <c r="B594" t="str">
        <f>IF(AND(A594="",D594&lt;&gt;""),B593,LEFT('tab2'!A599,24))</f>
        <v>RPPM.02.02.01-22-0148/20</v>
      </c>
      <c r="C594" t="str">
        <f t="shared" si="9"/>
        <v>RPPM.02.02.01-22-0148/20</v>
      </c>
      <c r="D594">
        <f>IF('tab2'!B599="","",'tab2'!B599)</f>
        <v>1</v>
      </c>
    </row>
    <row r="595" spans="1:4" x14ac:dyDescent="0.25">
      <c r="A595" t="str">
        <f>LEFT('tab2'!A600,24)</f>
        <v>RPPM.02.02.01-22-0149/20</v>
      </c>
      <c r="B595" t="str">
        <f>IF(AND(A595="",D595&lt;&gt;""),B594,LEFT('tab2'!A600,24))</f>
        <v>RPPM.02.02.01-22-0149/20</v>
      </c>
      <c r="C595" t="str">
        <f t="shared" si="9"/>
        <v>RPPM.02.02.01-22-0149/20</v>
      </c>
      <c r="D595" t="str">
        <f>IF('tab2'!B600="","",'tab2'!B600)</f>
        <v>WOJ.: POMORSKIE, POW.: wejherowski, GM.: Wejherowo - gmina wiejska</v>
      </c>
    </row>
    <row r="596" spans="1:4" x14ac:dyDescent="0.25">
      <c r="A596" t="str">
        <f>LEFT('tab2'!A601,24)</f>
        <v>RPPM.02.02.01-22-0149/20</v>
      </c>
      <c r="B596" t="str">
        <f>IF(AND(A596="",D596&lt;&gt;""),B595,LEFT('tab2'!A601,24))</f>
        <v>RPPM.02.02.01-22-0149/20</v>
      </c>
      <c r="C596" t="str">
        <f t="shared" si="9"/>
        <v>RPPM.02.02.01-22-0149/20</v>
      </c>
      <c r="D596">
        <f>IF('tab2'!B601="","",'tab2'!B601)</f>
        <v>1</v>
      </c>
    </row>
    <row r="597" spans="1:4" x14ac:dyDescent="0.25">
      <c r="A597" t="str">
        <f>LEFT('tab2'!A602,24)</f>
        <v>RPPM.02.02.01-22-0151/17</v>
      </c>
      <c r="B597" t="str">
        <f>IF(AND(A597="",D597&lt;&gt;""),B596,LEFT('tab2'!A602,24))</f>
        <v>RPPM.02.02.01-22-0151/17</v>
      </c>
      <c r="C597" t="str">
        <f t="shared" si="9"/>
        <v>RPPM.02.02.01-22-0151/17</v>
      </c>
      <c r="D597" t="str">
        <f>IF('tab2'!B602="","",'tab2'!B602)</f>
        <v>WOJ.: POMORSKIE, POW.: Gdańsk, GM.: Gdańsk</v>
      </c>
    </row>
    <row r="598" spans="1:4" x14ac:dyDescent="0.25">
      <c r="A598" t="str">
        <f>LEFT('tab2'!A603,24)</f>
        <v>RPPM.02.02.01-22-0151/17</v>
      </c>
      <c r="B598" t="str">
        <f>IF(AND(A598="",D598&lt;&gt;""),B597,LEFT('tab2'!A603,24))</f>
        <v>RPPM.02.02.01-22-0151/17</v>
      </c>
      <c r="C598" t="str">
        <f t="shared" si="9"/>
        <v>RPPM.02.02.01-22-0151/17</v>
      </c>
      <c r="D598">
        <f>IF('tab2'!B603="","",'tab2'!B603)</f>
        <v>1</v>
      </c>
    </row>
    <row r="599" spans="1:4" x14ac:dyDescent="0.25">
      <c r="A599" t="str">
        <f>LEFT('tab2'!A604,24)</f>
        <v>RPPM.02.02.01-22-0151/20</v>
      </c>
      <c r="B599" t="str">
        <f>IF(AND(A599="",D599&lt;&gt;""),B598,LEFT('tab2'!A604,24))</f>
        <v>RPPM.02.02.01-22-0151/20</v>
      </c>
      <c r="C599" t="str">
        <f t="shared" si="9"/>
        <v>RPPM.02.02.01-22-0151/20</v>
      </c>
      <c r="D599" t="str">
        <f>IF('tab2'!B604="","",'tab2'!B604)</f>
        <v>WOJ.: POMORSKIE, POW.: Gdynia, GM.: Gdynia</v>
      </c>
    </row>
    <row r="600" spans="1:4" x14ac:dyDescent="0.25">
      <c r="A600" t="str">
        <f>LEFT('tab2'!A605,24)</f>
        <v/>
      </c>
      <c r="B600" t="str">
        <f>IF(AND(A600="",D600&lt;&gt;""),B599,LEFT('tab2'!A605,24))</f>
        <v>RPPM.02.02.01-22-0151/20</v>
      </c>
      <c r="C600" t="str">
        <f t="shared" si="9"/>
        <v>RPPM.02.02.01-22-0151/20</v>
      </c>
      <c r="D600" t="str">
        <f>IF('tab2'!B605="","",'tab2'!B605)</f>
        <v>WOJ.: POMORSKIE, POW.: Sopot, GM.: Sopot</v>
      </c>
    </row>
    <row r="601" spans="1:4" x14ac:dyDescent="0.25">
      <c r="A601" t="str">
        <f>LEFT('tab2'!A606,24)</f>
        <v>RPPM.02.02.01-22-0151/20</v>
      </c>
      <c r="B601" t="str">
        <f>IF(AND(A601="",D601&lt;&gt;""),B600,LEFT('tab2'!A606,24))</f>
        <v>RPPM.02.02.01-22-0151/20</v>
      </c>
      <c r="C601" t="str">
        <f t="shared" si="9"/>
        <v>RPPM.02.02.01-22-0151/20</v>
      </c>
      <c r="D601">
        <f>IF('tab2'!B606="","",'tab2'!B606)</f>
        <v>2</v>
      </c>
    </row>
    <row r="602" spans="1:4" x14ac:dyDescent="0.25">
      <c r="A602" t="str">
        <f>LEFT('tab2'!A607,24)</f>
        <v>RPPM.02.02.01-22-0152/20</v>
      </c>
      <c r="B602" t="str">
        <f>IF(AND(A602="",D602&lt;&gt;""),B601,LEFT('tab2'!A607,24))</f>
        <v>RPPM.02.02.01-22-0152/20</v>
      </c>
      <c r="C602" t="str">
        <f t="shared" si="9"/>
        <v>RPPM.02.02.01-22-0152/20</v>
      </c>
      <c r="D602" t="str">
        <f>IF('tab2'!B607="","",'tab2'!B607)</f>
        <v>WOJ.: POMORSKIE, POW.: pucki, GM.: Władysławowo</v>
      </c>
    </row>
    <row r="603" spans="1:4" x14ac:dyDescent="0.25">
      <c r="A603" t="str">
        <f>LEFT('tab2'!A608,24)</f>
        <v>RPPM.02.02.01-22-0152/20</v>
      </c>
      <c r="B603" t="str">
        <f>IF(AND(A603="",D603&lt;&gt;""),B602,LEFT('tab2'!A608,24))</f>
        <v>RPPM.02.02.01-22-0152/20</v>
      </c>
      <c r="C603" t="str">
        <f t="shared" si="9"/>
        <v>RPPM.02.02.01-22-0152/20</v>
      </c>
      <c r="D603">
        <f>IF('tab2'!B608="","",'tab2'!B608)</f>
        <v>1</v>
      </c>
    </row>
    <row r="604" spans="1:4" x14ac:dyDescent="0.25">
      <c r="A604" t="str">
        <f>LEFT('tab2'!A609,24)</f>
        <v>RPPM.02.02.01-22-0153/20</v>
      </c>
      <c r="B604" t="str">
        <f>IF(AND(A604="",D604&lt;&gt;""),B603,LEFT('tab2'!A609,24))</f>
        <v>RPPM.02.02.01-22-0153/20</v>
      </c>
      <c r="C604" t="str">
        <f t="shared" si="9"/>
        <v>RPPM.02.02.01-22-0153/20</v>
      </c>
      <c r="D604" t="str">
        <f>IF('tab2'!B609="","",'tab2'!B609)</f>
        <v>WOJ.: POMORSKIE, POW.: lęborski, GM.: Łeba</v>
      </c>
    </row>
    <row r="605" spans="1:4" x14ac:dyDescent="0.25">
      <c r="A605" t="str">
        <f>LEFT('tab2'!A610,24)</f>
        <v>RPPM.02.02.01-22-0153/20</v>
      </c>
      <c r="B605" t="str">
        <f>IF(AND(A605="",D605&lt;&gt;""),B604,LEFT('tab2'!A610,24))</f>
        <v>RPPM.02.02.01-22-0153/20</v>
      </c>
      <c r="C605" t="str">
        <f t="shared" si="9"/>
        <v>RPPM.02.02.01-22-0153/20</v>
      </c>
      <c r="D605">
        <f>IF('tab2'!B610="","",'tab2'!B610)</f>
        <v>1</v>
      </c>
    </row>
    <row r="606" spans="1:4" x14ac:dyDescent="0.25">
      <c r="A606" t="str">
        <f>LEFT('tab2'!A611,24)</f>
        <v>RPPM.02.02.01-22-0155/20</v>
      </c>
      <c r="B606" t="str">
        <f>IF(AND(A606="",D606&lt;&gt;""),B605,LEFT('tab2'!A611,24))</f>
        <v>RPPM.02.02.01-22-0155/20</v>
      </c>
      <c r="C606" t="str">
        <f t="shared" si="9"/>
        <v>RPPM.02.02.01-22-0155/20</v>
      </c>
      <c r="D606" t="str">
        <f>IF('tab2'!B611="","",'tab2'!B611)</f>
        <v>WOJ.: POMORSKIE, POW.: Gdańsk, GM.: Gdańsk</v>
      </c>
    </row>
    <row r="607" spans="1:4" x14ac:dyDescent="0.25">
      <c r="A607" t="str">
        <f>LEFT('tab2'!A612,24)</f>
        <v>RPPM.02.02.01-22-0155/20</v>
      </c>
      <c r="B607" t="str">
        <f>IF(AND(A607="",D607&lt;&gt;""),B606,LEFT('tab2'!A612,24))</f>
        <v>RPPM.02.02.01-22-0155/20</v>
      </c>
      <c r="C607" t="str">
        <f t="shared" si="9"/>
        <v>RPPM.02.02.01-22-0155/20</v>
      </c>
      <c r="D607">
        <f>IF('tab2'!B612="","",'tab2'!B612)</f>
        <v>1</v>
      </c>
    </row>
    <row r="608" spans="1:4" x14ac:dyDescent="0.25">
      <c r="A608" t="str">
        <f>LEFT('tab2'!A613,24)</f>
        <v>RPPM.02.02.01-22-0156/20</v>
      </c>
      <c r="B608" t="str">
        <f>IF(AND(A608="",D608&lt;&gt;""),B607,LEFT('tab2'!A613,24))</f>
        <v>RPPM.02.02.01-22-0156/20</v>
      </c>
      <c r="C608" t="str">
        <f t="shared" si="9"/>
        <v>RPPM.02.02.01-22-0156/20</v>
      </c>
      <c r="D608" t="str">
        <f>IF('tab2'!B613="","",'tab2'!B613)</f>
        <v>WOJ.: POMORSKIE, POW.: Gdańsk, GM.: Gdańsk</v>
      </c>
    </row>
    <row r="609" spans="1:4" x14ac:dyDescent="0.25">
      <c r="A609" t="str">
        <f>LEFT('tab2'!A614,24)</f>
        <v>RPPM.02.02.01-22-0156/20</v>
      </c>
      <c r="B609" t="str">
        <f>IF(AND(A609="",D609&lt;&gt;""),B608,LEFT('tab2'!A614,24))</f>
        <v>RPPM.02.02.01-22-0156/20</v>
      </c>
      <c r="C609" t="str">
        <f t="shared" si="9"/>
        <v>RPPM.02.02.01-22-0156/20</v>
      </c>
      <c r="D609">
        <f>IF('tab2'!B614="","",'tab2'!B614)</f>
        <v>1</v>
      </c>
    </row>
    <row r="610" spans="1:4" x14ac:dyDescent="0.25">
      <c r="A610" t="str">
        <f>LEFT('tab2'!A615,24)</f>
        <v>RPPM.02.02.01-22-0157/16</v>
      </c>
      <c r="B610" t="str">
        <f>IF(AND(A610="",D610&lt;&gt;""),B609,LEFT('tab2'!A615,24))</f>
        <v>RPPM.02.02.01-22-0157/16</v>
      </c>
      <c r="C610" t="str">
        <f t="shared" si="9"/>
        <v>RPPM.02.02.01-22-0157/16</v>
      </c>
      <c r="D610" t="str">
        <f>IF('tab2'!B615="","",'tab2'!B615)</f>
        <v>WOJ.: POMORSKIE</v>
      </c>
    </row>
    <row r="611" spans="1:4" x14ac:dyDescent="0.25">
      <c r="A611" t="str">
        <f>LEFT('tab2'!A616,24)</f>
        <v>RPPM.02.02.01-22-0157/16</v>
      </c>
      <c r="B611" t="str">
        <f>IF(AND(A611="",D611&lt;&gt;""),B610,LEFT('tab2'!A616,24))</f>
        <v>RPPM.02.02.01-22-0157/16</v>
      </c>
      <c r="C611" t="str">
        <f t="shared" si="9"/>
        <v>RPPM.02.02.01-22-0157/16</v>
      </c>
      <c r="D611">
        <f>IF('tab2'!B616="","",'tab2'!B616)</f>
        <v>1</v>
      </c>
    </row>
    <row r="612" spans="1:4" x14ac:dyDescent="0.25">
      <c r="A612" t="str">
        <f>LEFT('tab2'!A617,24)</f>
        <v>RPPM.02.02.01-22-0157/17</v>
      </c>
      <c r="B612" t="str">
        <f>IF(AND(A612="",D612&lt;&gt;""),B611,LEFT('tab2'!A617,24))</f>
        <v>RPPM.02.02.01-22-0157/17</v>
      </c>
      <c r="C612" t="str">
        <f t="shared" si="9"/>
        <v>RPPM.02.02.01-22-0157/17</v>
      </c>
      <c r="D612" t="str">
        <f>IF('tab2'!B617="","",'tab2'!B617)</f>
        <v>WOJ.: POMORSKIE, POW.: Gdańsk, GM.: Gdańsk</v>
      </c>
    </row>
    <row r="613" spans="1:4" x14ac:dyDescent="0.25">
      <c r="A613" t="str">
        <f>LEFT('tab2'!A618,24)</f>
        <v>RPPM.02.02.01-22-0157/17</v>
      </c>
      <c r="B613" t="str">
        <f>IF(AND(A613="",D613&lt;&gt;""),B612,LEFT('tab2'!A618,24))</f>
        <v>RPPM.02.02.01-22-0157/17</v>
      </c>
      <c r="C613" t="str">
        <f t="shared" si="9"/>
        <v>RPPM.02.02.01-22-0157/17</v>
      </c>
      <c r="D613">
        <f>IF('tab2'!B618="","",'tab2'!B618)</f>
        <v>1</v>
      </c>
    </row>
    <row r="614" spans="1:4" x14ac:dyDescent="0.25">
      <c r="A614" t="str">
        <f>LEFT('tab2'!A619,24)</f>
        <v>RPPM.02.02.01-22-0157/20</v>
      </c>
      <c r="B614" t="str">
        <f>IF(AND(A614="",D614&lt;&gt;""),B613,LEFT('tab2'!A619,24))</f>
        <v>RPPM.02.02.01-22-0157/20</v>
      </c>
      <c r="C614" t="str">
        <f t="shared" si="9"/>
        <v>RPPM.02.02.01-22-0157/20</v>
      </c>
      <c r="D614" t="str">
        <f>IF('tab2'!B619="","",'tab2'!B619)</f>
        <v>WOJ.: POMORSKIE</v>
      </c>
    </row>
    <row r="615" spans="1:4" x14ac:dyDescent="0.25">
      <c r="A615" t="str">
        <f>LEFT('tab2'!A620,24)</f>
        <v>RPPM.02.02.01-22-0157/20</v>
      </c>
      <c r="B615" t="str">
        <f>IF(AND(A615="",D615&lt;&gt;""),B614,LEFT('tab2'!A620,24))</f>
        <v>RPPM.02.02.01-22-0157/20</v>
      </c>
      <c r="C615" t="str">
        <f t="shared" si="9"/>
        <v>RPPM.02.02.01-22-0157/20</v>
      </c>
      <c r="D615">
        <f>IF('tab2'!B620="","",'tab2'!B620)</f>
        <v>1</v>
      </c>
    </row>
    <row r="616" spans="1:4" x14ac:dyDescent="0.25">
      <c r="A616" t="str">
        <f>LEFT('tab2'!A621,24)</f>
        <v>RPPM.02.02.01-22-0158/17</v>
      </c>
      <c r="B616" t="str">
        <f>IF(AND(A616="",D616&lt;&gt;""),B615,LEFT('tab2'!A621,24))</f>
        <v>RPPM.02.02.01-22-0158/17</v>
      </c>
      <c r="C616" t="str">
        <f t="shared" si="9"/>
        <v>RPPM.02.02.01-22-0158/17</v>
      </c>
      <c r="D616" t="str">
        <f>IF('tab2'!B621="","",'tab2'!B621)</f>
        <v>WOJ.: POMORSKIE, POW.: gdański, GM.: Pruszcz Gdański - gmina wiejska</v>
      </c>
    </row>
    <row r="617" spans="1:4" x14ac:dyDescent="0.25">
      <c r="A617" t="str">
        <f>LEFT('tab2'!A622,24)</f>
        <v>RPPM.02.02.01-22-0158/17</v>
      </c>
      <c r="B617" t="str">
        <f>IF(AND(A617="",D617&lt;&gt;""),B616,LEFT('tab2'!A622,24))</f>
        <v>RPPM.02.02.01-22-0158/17</v>
      </c>
      <c r="C617" t="str">
        <f t="shared" si="9"/>
        <v>RPPM.02.02.01-22-0158/17</v>
      </c>
      <c r="D617">
        <f>IF('tab2'!B622="","",'tab2'!B622)</f>
        <v>1</v>
      </c>
    </row>
    <row r="618" spans="1:4" x14ac:dyDescent="0.25">
      <c r="A618" t="str">
        <f>LEFT('tab2'!A623,24)</f>
        <v>RPPM.02.02.01-22-0158/20</v>
      </c>
      <c r="B618" t="str">
        <f>IF(AND(A618="",D618&lt;&gt;""),B617,LEFT('tab2'!A623,24))</f>
        <v>RPPM.02.02.01-22-0158/20</v>
      </c>
      <c r="C618" t="str">
        <f t="shared" si="9"/>
        <v>RPPM.02.02.01-22-0158/20</v>
      </c>
      <c r="D618" t="str">
        <f>IF('tab2'!B623="","",'tab2'!B623)</f>
        <v>WOJ.: POMORSKIE, POW.: Gdynia, GM.: Gdynia</v>
      </c>
    </row>
    <row r="619" spans="1:4" x14ac:dyDescent="0.25">
      <c r="A619" t="str">
        <f>LEFT('tab2'!A624,24)</f>
        <v>RPPM.02.02.01-22-0158/20</v>
      </c>
      <c r="B619" t="str">
        <f>IF(AND(A619="",D619&lt;&gt;""),B618,LEFT('tab2'!A624,24))</f>
        <v>RPPM.02.02.01-22-0158/20</v>
      </c>
      <c r="C619" t="str">
        <f t="shared" si="9"/>
        <v>RPPM.02.02.01-22-0158/20</v>
      </c>
      <c r="D619">
        <f>IF('tab2'!B624="","",'tab2'!B624)</f>
        <v>1</v>
      </c>
    </row>
    <row r="620" spans="1:4" x14ac:dyDescent="0.25">
      <c r="A620" t="str">
        <f>LEFT('tab2'!A625,24)</f>
        <v>RPPM.02.02.01-22-0159/17</v>
      </c>
      <c r="B620" t="str">
        <f>IF(AND(A620="",D620&lt;&gt;""),B619,LEFT('tab2'!A625,24))</f>
        <v>RPPM.02.02.01-22-0159/17</v>
      </c>
      <c r="C620" t="str">
        <f t="shared" si="9"/>
        <v>RPPM.02.02.01-22-0159/17</v>
      </c>
      <c r="D620" t="str">
        <f>IF('tab2'!B625="","",'tab2'!B625)</f>
        <v>WOJ.: POMORSKIE, POW.: słupski, GM.: Kobylnica</v>
      </c>
    </row>
    <row r="621" spans="1:4" x14ac:dyDescent="0.25">
      <c r="A621" t="str">
        <f>LEFT('tab2'!A626,24)</f>
        <v>RPPM.02.02.01-22-0159/17</v>
      </c>
      <c r="B621" t="str">
        <f>IF(AND(A621="",D621&lt;&gt;""),B620,LEFT('tab2'!A626,24))</f>
        <v>RPPM.02.02.01-22-0159/17</v>
      </c>
      <c r="C621" t="str">
        <f t="shared" si="9"/>
        <v>RPPM.02.02.01-22-0159/17</v>
      </c>
      <c r="D621">
        <f>IF('tab2'!B626="","",'tab2'!B626)</f>
        <v>1</v>
      </c>
    </row>
    <row r="622" spans="1:4" x14ac:dyDescent="0.25">
      <c r="A622" t="str">
        <f>LEFT('tab2'!A627,24)</f>
        <v>RPPM.02.02.01-22-0159/20</v>
      </c>
      <c r="B622" t="str">
        <f>IF(AND(A622="",D622&lt;&gt;""),B621,LEFT('tab2'!A627,24))</f>
        <v>RPPM.02.02.01-22-0159/20</v>
      </c>
      <c r="C622" t="str">
        <f t="shared" si="9"/>
        <v>RPPM.02.02.01-22-0159/20</v>
      </c>
      <c r="D622" t="str">
        <f>IF('tab2'!B627="","",'tab2'!B627)</f>
        <v>WOJ.: POMORSKIE, POW.: Gdańsk, GM.: Gdańsk</v>
      </c>
    </row>
    <row r="623" spans="1:4" x14ac:dyDescent="0.25">
      <c r="A623" t="str">
        <f>LEFT('tab2'!A628,24)</f>
        <v>RPPM.02.02.01-22-0159/20</v>
      </c>
      <c r="B623" t="str">
        <f>IF(AND(A623="",D623&lt;&gt;""),B622,LEFT('tab2'!A628,24))</f>
        <v>RPPM.02.02.01-22-0159/20</v>
      </c>
      <c r="C623" t="str">
        <f t="shared" si="9"/>
        <v>RPPM.02.02.01-22-0159/20</v>
      </c>
      <c r="D623">
        <f>IF('tab2'!B628="","",'tab2'!B628)</f>
        <v>1</v>
      </c>
    </row>
    <row r="624" spans="1:4" x14ac:dyDescent="0.25">
      <c r="A624" t="str">
        <f>LEFT('tab2'!A629,24)</f>
        <v>RPPM.02.02.01-22-0160/16</v>
      </c>
      <c r="B624" t="str">
        <f>IF(AND(A624="",D624&lt;&gt;""),B623,LEFT('tab2'!A629,24))</f>
        <v>RPPM.02.02.01-22-0160/16</v>
      </c>
      <c r="C624" t="str">
        <f t="shared" si="9"/>
        <v>RPPM.02.02.01-22-0160/16</v>
      </c>
      <c r="D624" t="str">
        <f>IF('tab2'!B629="","",'tab2'!B629)</f>
        <v>WOJ.: POMORSKIE, POW.: Gdańsk, GM.: Gdańsk</v>
      </c>
    </row>
    <row r="625" spans="1:4" x14ac:dyDescent="0.25">
      <c r="A625" t="str">
        <f>LEFT('tab2'!A630,24)</f>
        <v>RPPM.02.02.01-22-0160/16</v>
      </c>
      <c r="B625" t="str">
        <f>IF(AND(A625="",D625&lt;&gt;""),B624,LEFT('tab2'!A630,24))</f>
        <v>RPPM.02.02.01-22-0160/16</v>
      </c>
      <c r="C625" t="str">
        <f t="shared" si="9"/>
        <v>RPPM.02.02.01-22-0160/16</v>
      </c>
      <c r="D625">
        <f>IF('tab2'!B630="","",'tab2'!B630)</f>
        <v>1</v>
      </c>
    </row>
    <row r="626" spans="1:4" x14ac:dyDescent="0.25">
      <c r="A626" t="str">
        <f>LEFT('tab2'!A631,24)</f>
        <v>RPPM.02.02.01-22-0160/17</v>
      </c>
      <c r="B626" t="str">
        <f>IF(AND(A626="",D626&lt;&gt;""),B625,LEFT('tab2'!A631,24))</f>
        <v>RPPM.02.02.01-22-0160/17</v>
      </c>
      <c r="C626" t="str">
        <f t="shared" si="9"/>
        <v>RPPM.02.02.01-22-0160/17</v>
      </c>
      <c r="D626" t="str">
        <f>IF('tab2'!B631="","",'tab2'!B631)</f>
        <v>WOJ.: POMORSKIE, POW.: Gdynia, GM.: Gdynia</v>
      </c>
    </row>
    <row r="627" spans="1:4" x14ac:dyDescent="0.25">
      <c r="A627" t="str">
        <f>LEFT('tab2'!A632,24)</f>
        <v>RPPM.02.02.01-22-0160/17</v>
      </c>
      <c r="B627" t="str">
        <f>IF(AND(A627="",D627&lt;&gt;""),B626,LEFT('tab2'!A632,24))</f>
        <v>RPPM.02.02.01-22-0160/17</v>
      </c>
      <c r="C627" t="str">
        <f t="shared" si="9"/>
        <v>RPPM.02.02.01-22-0160/17</v>
      </c>
      <c r="D627">
        <f>IF('tab2'!B632="","",'tab2'!B632)</f>
        <v>1</v>
      </c>
    </row>
    <row r="628" spans="1:4" x14ac:dyDescent="0.25">
      <c r="A628" t="str">
        <f>LEFT('tab2'!A633,24)</f>
        <v>RPPM.02.02.01-22-0160/20</v>
      </c>
      <c r="B628" t="str">
        <f>IF(AND(A628="",D628&lt;&gt;""),B627,LEFT('tab2'!A633,24))</f>
        <v>RPPM.02.02.01-22-0160/20</v>
      </c>
      <c r="C628" t="str">
        <f t="shared" si="9"/>
        <v>RPPM.02.02.01-22-0160/20</v>
      </c>
      <c r="D628" t="str">
        <f>IF('tab2'!B633="","",'tab2'!B633)</f>
        <v>WOJ.: POMORSKIE, POW.: tczewski, GM.: Gniew</v>
      </c>
    </row>
    <row r="629" spans="1:4" x14ac:dyDescent="0.25">
      <c r="A629" t="str">
        <f>LEFT('tab2'!A634,24)</f>
        <v>RPPM.02.02.01-22-0160/20</v>
      </c>
      <c r="B629" t="str">
        <f>IF(AND(A629="",D629&lt;&gt;""),B628,LEFT('tab2'!A634,24))</f>
        <v>RPPM.02.02.01-22-0160/20</v>
      </c>
      <c r="C629" t="str">
        <f t="shared" si="9"/>
        <v>RPPM.02.02.01-22-0160/20</v>
      </c>
      <c r="D629">
        <f>IF('tab2'!B634="","",'tab2'!B634)</f>
        <v>1</v>
      </c>
    </row>
    <row r="630" spans="1:4" x14ac:dyDescent="0.25">
      <c r="A630" t="str">
        <f>LEFT('tab2'!A635,24)</f>
        <v>RPPM.02.02.01-22-0161/17</v>
      </c>
      <c r="B630" t="str">
        <f>IF(AND(A630="",D630&lt;&gt;""),B629,LEFT('tab2'!A635,24))</f>
        <v>RPPM.02.02.01-22-0161/17</v>
      </c>
      <c r="C630" t="str">
        <f t="shared" si="9"/>
        <v>RPPM.02.02.01-22-0161/17</v>
      </c>
      <c r="D630" t="str">
        <f>IF('tab2'!B635="","",'tab2'!B635)</f>
        <v>WOJ.: POMORSKIE, POW.: Gdańsk, GM.: Gdańsk</v>
      </c>
    </row>
    <row r="631" spans="1:4" x14ac:dyDescent="0.25">
      <c r="A631" t="str">
        <f>LEFT('tab2'!A636,24)</f>
        <v>RPPM.02.02.01-22-0161/17</v>
      </c>
      <c r="B631" t="str">
        <f>IF(AND(A631="",D631&lt;&gt;""),B630,LEFT('tab2'!A636,24))</f>
        <v>RPPM.02.02.01-22-0161/17</v>
      </c>
      <c r="C631" t="str">
        <f t="shared" si="9"/>
        <v>RPPM.02.02.01-22-0161/17</v>
      </c>
      <c r="D631">
        <f>IF('tab2'!B636="","",'tab2'!B636)</f>
        <v>1</v>
      </c>
    </row>
    <row r="632" spans="1:4" x14ac:dyDescent="0.25">
      <c r="A632" t="str">
        <f>LEFT('tab2'!A637,24)</f>
        <v>RPPM.02.02.01-22-0161/20</v>
      </c>
      <c r="B632" t="str">
        <f>IF(AND(A632="",D632&lt;&gt;""),B631,LEFT('tab2'!A637,24))</f>
        <v>RPPM.02.02.01-22-0161/20</v>
      </c>
      <c r="C632" t="str">
        <f t="shared" si="9"/>
        <v>RPPM.02.02.01-22-0161/20</v>
      </c>
      <c r="D632" t="str">
        <f>IF('tab2'!B637="","",'tab2'!B637)</f>
        <v>WOJ.: POMORSKIE, POW.: starogardzki, GM.: Lubichowo</v>
      </c>
    </row>
    <row r="633" spans="1:4" x14ac:dyDescent="0.25">
      <c r="A633" t="str">
        <f>LEFT('tab2'!A638,24)</f>
        <v>RPPM.02.02.01-22-0161/20</v>
      </c>
      <c r="B633" t="str">
        <f>IF(AND(A633="",D633&lt;&gt;""),B632,LEFT('tab2'!A638,24))</f>
        <v>RPPM.02.02.01-22-0161/20</v>
      </c>
      <c r="C633" t="str">
        <f t="shared" si="9"/>
        <v>RPPM.02.02.01-22-0161/20</v>
      </c>
      <c r="D633">
        <f>IF('tab2'!B638="","",'tab2'!B638)</f>
        <v>1</v>
      </c>
    </row>
    <row r="634" spans="1:4" x14ac:dyDescent="0.25">
      <c r="A634" t="str">
        <f>LEFT('tab2'!A639,24)</f>
        <v>RPPM.02.02.01-22-0162/16</v>
      </c>
      <c r="B634" t="str">
        <f>IF(AND(A634="",D634&lt;&gt;""),B633,LEFT('tab2'!A639,24))</f>
        <v>RPPM.02.02.01-22-0162/16</v>
      </c>
      <c r="C634" t="str">
        <f t="shared" si="9"/>
        <v>RPPM.02.02.01-22-0162/16</v>
      </c>
      <c r="D634" t="str">
        <f>IF('tab2'!B639="","",'tab2'!B639)</f>
        <v>WOJ.: POMORSKIE, POW.: wejherowski, GM.: Rumia</v>
      </c>
    </row>
    <row r="635" spans="1:4" x14ac:dyDescent="0.25">
      <c r="A635" t="str">
        <f>LEFT('tab2'!A640,24)</f>
        <v>RPPM.02.02.01-22-0162/16</v>
      </c>
      <c r="B635" t="str">
        <f>IF(AND(A635="",D635&lt;&gt;""),B634,LEFT('tab2'!A640,24))</f>
        <v>RPPM.02.02.01-22-0162/16</v>
      </c>
      <c r="C635" t="str">
        <f t="shared" si="9"/>
        <v>RPPM.02.02.01-22-0162/16</v>
      </c>
      <c r="D635">
        <f>IF('tab2'!B640="","",'tab2'!B640)</f>
        <v>1</v>
      </c>
    </row>
    <row r="636" spans="1:4" x14ac:dyDescent="0.25">
      <c r="A636" t="str">
        <f>LEFT('tab2'!A641,24)</f>
        <v>RPPM.02.02.01-22-0162/20</v>
      </c>
      <c r="B636" t="str">
        <f>IF(AND(A636="",D636&lt;&gt;""),B635,LEFT('tab2'!A641,24))</f>
        <v>RPPM.02.02.01-22-0162/20</v>
      </c>
      <c r="C636" t="str">
        <f t="shared" si="9"/>
        <v>RPPM.02.02.01-22-0162/20</v>
      </c>
      <c r="D636" t="str">
        <f>IF('tab2'!B641="","",'tab2'!B641)</f>
        <v>WOJ.: POMORSKIE, POW.: Gdańsk, GM.: Gdańsk</v>
      </c>
    </row>
    <row r="637" spans="1:4" x14ac:dyDescent="0.25">
      <c r="A637" t="str">
        <f>LEFT('tab2'!A642,24)</f>
        <v>RPPM.02.02.01-22-0162/20</v>
      </c>
      <c r="B637" t="str">
        <f>IF(AND(A637="",D637&lt;&gt;""),B636,LEFT('tab2'!A642,24))</f>
        <v>RPPM.02.02.01-22-0162/20</v>
      </c>
      <c r="C637" t="str">
        <f t="shared" si="9"/>
        <v>RPPM.02.02.01-22-0162/20</v>
      </c>
      <c r="D637">
        <f>IF('tab2'!B642="","",'tab2'!B642)</f>
        <v>1</v>
      </c>
    </row>
    <row r="638" spans="1:4" x14ac:dyDescent="0.25">
      <c r="A638" t="str">
        <f>LEFT('tab2'!A643,24)</f>
        <v>RPPM.02.02.01-22-0163/20</v>
      </c>
      <c r="B638" t="str">
        <f>IF(AND(A638="",D638&lt;&gt;""),B637,LEFT('tab2'!A643,24))</f>
        <v>RPPM.02.02.01-22-0163/20</v>
      </c>
      <c r="C638" t="str">
        <f t="shared" si="9"/>
        <v>RPPM.02.02.01-22-0163/20</v>
      </c>
      <c r="D638" t="str">
        <f>IF('tab2'!B643="","",'tab2'!B643)</f>
        <v>WOJ.: POMORSKIE, POW.: Gdańsk, GM.: Gdańsk</v>
      </c>
    </row>
    <row r="639" spans="1:4" x14ac:dyDescent="0.25">
      <c r="A639" t="str">
        <f>LEFT('tab2'!A644,24)</f>
        <v>RPPM.02.02.01-22-0163/20</v>
      </c>
      <c r="B639" t="str">
        <f>IF(AND(A639="",D639&lt;&gt;""),B638,LEFT('tab2'!A644,24))</f>
        <v>RPPM.02.02.01-22-0163/20</v>
      </c>
      <c r="C639" t="str">
        <f t="shared" si="9"/>
        <v>RPPM.02.02.01-22-0163/20</v>
      </c>
      <c r="D639">
        <f>IF('tab2'!B644="","",'tab2'!B644)</f>
        <v>1</v>
      </c>
    </row>
    <row r="640" spans="1:4" x14ac:dyDescent="0.25">
      <c r="A640" t="str">
        <f>LEFT('tab2'!A645,24)</f>
        <v>RPPM.02.02.01-22-0165/20</v>
      </c>
      <c r="B640" t="str">
        <f>IF(AND(A640="",D640&lt;&gt;""),B639,LEFT('tab2'!A645,24))</f>
        <v>RPPM.02.02.01-22-0165/20</v>
      </c>
      <c r="C640" t="str">
        <f t="shared" si="9"/>
        <v>RPPM.02.02.01-22-0165/20</v>
      </c>
      <c r="D640" t="str">
        <f>IF('tab2'!B645="","",'tab2'!B645)</f>
        <v>WOJ.: POMORSKIE, POW.: nowodworski, GM.: Sztutowo</v>
      </c>
    </row>
    <row r="641" spans="1:4" x14ac:dyDescent="0.25">
      <c r="A641" t="str">
        <f>LEFT('tab2'!A646,24)</f>
        <v>RPPM.02.02.01-22-0165/20</v>
      </c>
      <c r="B641" t="str">
        <f>IF(AND(A641="",D641&lt;&gt;""),B640,LEFT('tab2'!A646,24))</f>
        <v>RPPM.02.02.01-22-0165/20</v>
      </c>
      <c r="C641" t="str">
        <f t="shared" si="9"/>
        <v>RPPM.02.02.01-22-0165/20</v>
      </c>
      <c r="D641">
        <f>IF('tab2'!B646="","",'tab2'!B646)</f>
        <v>1</v>
      </c>
    </row>
    <row r="642" spans="1:4" x14ac:dyDescent="0.25">
      <c r="A642" t="str">
        <f>LEFT('tab2'!A647,24)</f>
        <v>RPPM.02.02.01-22-0166/17</v>
      </c>
      <c r="B642" t="str">
        <f>IF(AND(A642="",D642&lt;&gt;""),B641,LEFT('tab2'!A647,24))</f>
        <v>RPPM.02.02.01-22-0166/17</v>
      </c>
      <c r="C642" t="str">
        <f t="shared" si="9"/>
        <v>RPPM.02.02.01-22-0166/17</v>
      </c>
      <c r="D642" t="str">
        <f>IF('tab2'!B647="","",'tab2'!B647)</f>
        <v>WOJ.: POMORSKIE, POW.: Gdynia, GM.: Gdynia</v>
      </c>
    </row>
    <row r="643" spans="1:4" x14ac:dyDescent="0.25">
      <c r="A643" t="str">
        <f>LEFT('tab2'!A648,24)</f>
        <v>RPPM.02.02.01-22-0166/17</v>
      </c>
      <c r="B643" t="str">
        <f>IF(AND(A643="",D643&lt;&gt;""),B642,LEFT('tab2'!A648,24))</f>
        <v>RPPM.02.02.01-22-0166/17</v>
      </c>
      <c r="C643" t="str">
        <f t="shared" ref="C643:C706" si="10">IF(D643="","",B643)</f>
        <v>RPPM.02.02.01-22-0166/17</v>
      </c>
      <c r="D643">
        <f>IF('tab2'!B648="","",'tab2'!B648)</f>
        <v>1</v>
      </c>
    </row>
    <row r="644" spans="1:4" x14ac:dyDescent="0.25">
      <c r="A644" t="str">
        <f>LEFT('tab2'!A649,24)</f>
        <v>RPPM.02.02.01-22-0166/20</v>
      </c>
      <c r="B644" t="str">
        <f>IF(AND(A644="",D644&lt;&gt;""),B643,LEFT('tab2'!A649,24))</f>
        <v>RPPM.02.02.01-22-0166/20</v>
      </c>
      <c r="C644" t="str">
        <f t="shared" si="10"/>
        <v>RPPM.02.02.01-22-0166/20</v>
      </c>
      <c r="D644" t="str">
        <f>IF('tab2'!B649="","",'tab2'!B649)</f>
        <v>WOJ.: POMORSKIE, POW.: Gdańsk, GM.: Gdańsk</v>
      </c>
    </row>
    <row r="645" spans="1:4" x14ac:dyDescent="0.25">
      <c r="A645" t="str">
        <f>LEFT('tab2'!A650,24)</f>
        <v>RPPM.02.02.01-22-0166/20</v>
      </c>
      <c r="B645" t="str">
        <f>IF(AND(A645="",D645&lt;&gt;""),B644,LEFT('tab2'!A650,24))</f>
        <v>RPPM.02.02.01-22-0166/20</v>
      </c>
      <c r="C645" t="str">
        <f t="shared" si="10"/>
        <v>RPPM.02.02.01-22-0166/20</v>
      </c>
      <c r="D645">
        <f>IF('tab2'!B650="","",'tab2'!B650)</f>
        <v>1</v>
      </c>
    </row>
    <row r="646" spans="1:4" x14ac:dyDescent="0.25">
      <c r="A646" t="str">
        <f>LEFT('tab2'!A651,24)</f>
        <v>RPPM.02.02.01-22-0167/20</v>
      </c>
      <c r="B646" t="str">
        <f>IF(AND(A646="",D646&lt;&gt;""),B645,LEFT('tab2'!A651,24))</f>
        <v>RPPM.02.02.01-22-0167/20</v>
      </c>
      <c r="C646" t="str">
        <f t="shared" si="10"/>
        <v>RPPM.02.02.01-22-0167/20</v>
      </c>
      <c r="D646" t="str">
        <f>IF('tab2'!B651="","",'tab2'!B651)</f>
        <v>WOJ.: POMORSKIE</v>
      </c>
    </row>
    <row r="647" spans="1:4" x14ac:dyDescent="0.25">
      <c r="A647" t="str">
        <f>LEFT('tab2'!A652,24)</f>
        <v>RPPM.02.02.01-22-0167/20</v>
      </c>
      <c r="B647" t="str">
        <f>IF(AND(A647="",D647&lt;&gt;""),B646,LEFT('tab2'!A652,24))</f>
        <v>RPPM.02.02.01-22-0167/20</v>
      </c>
      <c r="C647" t="str">
        <f t="shared" si="10"/>
        <v>RPPM.02.02.01-22-0167/20</v>
      </c>
      <c r="D647">
        <f>IF('tab2'!B652="","",'tab2'!B652)</f>
        <v>1</v>
      </c>
    </row>
    <row r="648" spans="1:4" x14ac:dyDescent="0.25">
      <c r="A648" t="str">
        <f>LEFT('tab2'!A653,24)</f>
        <v>RPPM.02.02.01-22-0168/20</v>
      </c>
      <c r="B648" t="str">
        <f>IF(AND(A648="",D648&lt;&gt;""),B647,LEFT('tab2'!A653,24))</f>
        <v>RPPM.02.02.01-22-0168/20</v>
      </c>
      <c r="C648" t="str">
        <f t="shared" si="10"/>
        <v>RPPM.02.02.01-22-0168/20</v>
      </c>
      <c r="D648" t="str">
        <f>IF('tab2'!B653="","",'tab2'!B653)</f>
        <v>WOJ.: POMORSKIE, POW.: nowodworski, GM.: Krynica Morska</v>
      </c>
    </row>
    <row r="649" spans="1:4" x14ac:dyDescent="0.25">
      <c r="A649" t="str">
        <f>LEFT('tab2'!A654,24)</f>
        <v>RPPM.02.02.01-22-0168/20</v>
      </c>
      <c r="B649" t="str">
        <f>IF(AND(A649="",D649&lt;&gt;""),B648,LEFT('tab2'!A654,24))</f>
        <v>RPPM.02.02.01-22-0168/20</v>
      </c>
      <c r="C649" t="str">
        <f t="shared" si="10"/>
        <v>RPPM.02.02.01-22-0168/20</v>
      </c>
      <c r="D649">
        <f>IF('tab2'!B654="","",'tab2'!B654)</f>
        <v>1</v>
      </c>
    </row>
    <row r="650" spans="1:4" x14ac:dyDescent="0.25">
      <c r="A650" t="str">
        <f>LEFT('tab2'!A655,24)</f>
        <v>RPPM.02.02.01-22-0169/20</v>
      </c>
      <c r="B650" t="str">
        <f>IF(AND(A650="",D650&lt;&gt;""),B649,LEFT('tab2'!A655,24))</f>
        <v>RPPM.02.02.01-22-0169/20</v>
      </c>
      <c r="C650" t="str">
        <f t="shared" si="10"/>
        <v>RPPM.02.02.01-22-0169/20</v>
      </c>
      <c r="D650" t="str">
        <f>IF('tab2'!B655="","",'tab2'!B655)</f>
        <v>WOJ.: POMORSKIE, POW.: nowodworski, GM.: Stegna</v>
      </c>
    </row>
    <row r="651" spans="1:4" x14ac:dyDescent="0.25">
      <c r="A651" t="str">
        <f>LEFT('tab2'!A656,24)</f>
        <v>RPPM.02.02.01-22-0169/20</v>
      </c>
      <c r="B651" t="str">
        <f>IF(AND(A651="",D651&lt;&gt;""),B650,LEFT('tab2'!A656,24))</f>
        <v>RPPM.02.02.01-22-0169/20</v>
      </c>
      <c r="C651" t="str">
        <f t="shared" si="10"/>
        <v>RPPM.02.02.01-22-0169/20</v>
      </c>
      <c r="D651">
        <f>IF('tab2'!B656="","",'tab2'!B656)</f>
        <v>1</v>
      </c>
    </row>
    <row r="652" spans="1:4" x14ac:dyDescent="0.25">
      <c r="A652" t="str">
        <f>LEFT('tab2'!A657,24)</f>
        <v>RPPM.02.02.01-22-0170/16</v>
      </c>
      <c r="B652" t="str">
        <f>IF(AND(A652="",D652&lt;&gt;""),B651,LEFT('tab2'!A657,24))</f>
        <v>RPPM.02.02.01-22-0170/16</v>
      </c>
      <c r="C652" t="str">
        <f t="shared" si="10"/>
        <v>RPPM.02.02.01-22-0170/16</v>
      </c>
      <c r="D652" t="str">
        <f>IF('tab2'!B657="","",'tab2'!B657)</f>
        <v>WOJ.: POMORSKIE, POW.: Gdynia, GM.: Gdynia</v>
      </c>
    </row>
    <row r="653" spans="1:4" x14ac:dyDescent="0.25">
      <c r="A653" t="str">
        <f>LEFT('tab2'!A658,24)</f>
        <v>RPPM.02.02.01-22-0170/16</v>
      </c>
      <c r="B653" t="str">
        <f>IF(AND(A653="",D653&lt;&gt;""),B652,LEFT('tab2'!A658,24))</f>
        <v>RPPM.02.02.01-22-0170/16</v>
      </c>
      <c r="C653" t="str">
        <f t="shared" si="10"/>
        <v>RPPM.02.02.01-22-0170/16</v>
      </c>
      <c r="D653">
        <f>IF('tab2'!B658="","",'tab2'!B658)</f>
        <v>1</v>
      </c>
    </row>
    <row r="654" spans="1:4" x14ac:dyDescent="0.25">
      <c r="A654" t="str">
        <f>LEFT('tab2'!A659,24)</f>
        <v>RPPM.02.02.01-22-0170/20</v>
      </c>
      <c r="B654" t="str">
        <f>IF(AND(A654="",D654&lt;&gt;""),B653,LEFT('tab2'!A659,24))</f>
        <v>RPPM.02.02.01-22-0170/20</v>
      </c>
      <c r="C654" t="str">
        <f t="shared" si="10"/>
        <v>RPPM.02.02.01-22-0170/20</v>
      </c>
      <c r="D654" t="str">
        <f>IF('tab2'!B659="","",'tab2'!B659)</f>
        <v>WOJ.: POMORSKIE, POW.: Gdynia, GM.: Gdynia</v>
      </c>
    </row>
    <row r="655" spans="1:4" x14ac:dyDescent="0.25">
      <c r="A655" t="str">
        <f>LEFT('tab2'!A660,24)</f>
        <v>RPPM.02.02.01-22-0170/20</v>
      </c>
      <c r="B655" t="str">
        <f>IF(AND(A655="",D655&lt;&gt;""),B654,LEFT('tab2'!A660,24))</f>
        <v>RPPM.02.02.01-22-0170/20</v>
      </c>
      <c r="C655" t="str">
        <f t="shared" si="10"/>
        <v>RPPM.02.02.01-22-0170/20</v>
      </c>
      <c r="D655">
        <f>IF('tab2'!B660="","",'tab2'!B660)</f>
        <v>1</v>
      </c>
    </row>
    <row r="656" spans="1:4" x14ac:dyDescent="0.25">
      <c r="A656" t="str">
        <f>LEFT('tab2'!A661,24)</f>
        <v>RPPM.02.02.01-22-0171/20</v>
      </c>
      <c r="B656" t="str">
        <f>IF(AND(A656="",D656&lt;&gt;""),B655,LEFT('tab2'!A661,24))</f>
        <v>RPPM.02.02.01-22-0171/20</v>
      </c>
      <c r="C656" t="str">
        <f t="shared" si="10"/>
        <v>RPPM.02.02.01-22-0171/20</v>
      </c>
      <c r="D656" t="str">
        <f>IF('tab2'!B661="","",'tab2'!B661)</f>
        <v>WOJ.: POMORSKIE, POW.: starogardzki, GM.: Lubichowo</v>
      </c>
    </row>
    <row r="657" spans="1:4" x14ac:dyDescent="0.25">
      <c r="A657" t="str">
        <f>LEFT('tab2'!A662,24)</f>
        <v>RPPM.02.02.01-22-0171/20</v>
      </c>
      <c r="B657" t="str">
        <f>IF(AND(A657="",D657&lt;&gt;""),B656,LEFT('tab2'!A662,24))</f>
        <v>RPPM.02.02.01-22-0171/20</v>
      </c>
      <c r="C657" t="str">
        <f t="shared" si="10"/>
        <v>RPPM.02.02.01-22-0171/20</v>
      </c>
      <c r="D657">
        <f>IF('tab2'!B662="","",'tab2'!B662)</f>
        <v>1</v>
      </c>
    </row>
    <row r="658" spans="1:4" x14ac:dyDescent="0.25">
      <c r="A658" t="str">
        <f>LEFT('tab2'!A663,24)</f>
        <v>RPPM.02.02.01-22-0172/17</v>
      </c>
      <c r="B658" t="str">
        <f>IF(AND(A658="",D658&lt;&gt;""),B657,LEFT('tab2'!A663,24))</f>
        <v>RPPM.02.02.01-22-0172/17</v>
      </c>
      <c r="C658" t="str">
        <f t="shared" si="10"/>
        <v>RPPM.02.02.01-22-0172/17</v>
      </c>
      <c r="D658" t="str">
        <f>IF('tab2'!B663="","",'tab2'!B663)</f>
        <v>WOJ.: POMORSKIE, POW.: słupski, GM.: Ustka - gmina wiejska</v>
      </c>
    </row>
    <row r="659" spans="1:4" x14ac:dyDescent="0.25">
      <c r="A659" t="str">
        <f>LEFT('tab2'!A664,24)</f>
        <v>RPPM.02.02.01-22-0172/17</v>
      </c>
      <c r="B659" t="str">
        <f>IF(AND(A659="",D659&lt;&gt;""),B658,LEFT('tab2'!A664,24))</f>
        <v>RPPM.02.02.01-22-0172/17</v>
      </c>
      <c r="C659" t="str">
        <f t="shared" si="10"/>
        <v>RPPM.02.02.01-22-0172/17</v>
      </c>
      <c r="D659">
        <f>IF('tab2'!B664="","",'tab2'!B664)</f>
        <v>1</v>
      </c>
    </row>
    <row r="660" spans="1:4" x14ac:dyDescent="0.25">
      <c r="A660" t="str">
        <f>LEFT('tab2'!A665,24)</f>
        <v>RPPM.02.02.01-22-0172/20</v>
      </c>
      <c r="B660" t="str">
        <f>IF(AND(A660="",D660&lt;&gt;""),B659,LEFT('tab2'!A665,24))</f>
        <v>RPPM.02.02.01-22-0172/20</v>
      </c>
      <c r="C660" t="str">
        <f t="shared" si="10"/>
        <v>RPPM.02.02.01-22-0172/20</v>
      </c>
      <c r="D660" t="str">
        <f>IF('tab2'!B665="","",'tab2'!B665)</f>
        <v>WOJ.: POMORSKIE, POW.: Sopot, GM.: Sopot</v>
      </c>
    </row>
    <row r="661" spans="1:4" x14ac:dyDescent="0.25">
      <c r="A661" t="str">
        <f>LEFT('tab2'!A666,24)</f>
        <v>RPPM.02.02.01-22-0172/20</v>
      </c>
      <c r="B661" t="str">
        <f>IF(AND(A661="",D661&lt;&gt;""),B660,LEFT('tab2'!A666,24))</f>
        <v>RPPM.02.02.01-22-0172/20</v>
      </c>
      <c r="C661" t="str">
        <f t="shared" si="10"/>
        <v>RPPM.02.02.01-22-0172/20</v>
      </c>
      <c r="D661">
        <f>IF('tab2'!B666="","",'tab2'!B666)</f>
        <v>1</v>
      </c>
    </row>
    <row r="662" spans="1:4" x14ac:dyDescent="0.25">
      <c r="A662" t="str">
        <f>LEFT('tab2'!A667,24)</f>
        <v>RPPM.02.02.01-22-0173/20</v>
      </c>
      <c r="B662" t="str">
        <f>IF(AND(A662="",D662&lt;&gt;""),B661,LEFT('tab2'!A667,24))</f>
        <v>RPPM.02.02.01-22-0173/20</v>
      </c>
      <c r="C662" t="str">
        <f t="shared" si="10"/>
        <v>RPPM.02.02.01-22-0173/20</v>
      </c>
      <c r="D662" t="str">
        <f>IF('tab2'!B667="","",'tab2'!B667)</f>
        <v>WOJ.: POMORSKIE, POW.: gdański, GM.: Kolbudy</v>
      </c>
    </row>
    <row r="663" spans="1:4" x14ac:dyDescent="0.25">
      <c r="A663" t="str">
        <f>LEFT('tab2'!A668,24)</f>
        <v>RPPM.02.02.01-22-0173/20</v>
      </c>
      <c r="B663" t="str">
        <f>IF(AND(A663="",D663&lt;&gt;""),B662,LEFT('tab2'!A668,24))</f>
        <v>RPPM.02.02.01-22-0173/20</v>
      </c>
      <c r="C663" t="str">
        <f t="shared" si="10"/>
        <v>RPPM.02.02.01-22-0173/20</v>
      </c>
      <c r="D663">
        <f>IF('tab2'!B668="","",'tab2'!B668)</f>
        <v>1</v>
      </c>
    </row>
    <row r="664" spans="1:4" x14ac:dyDescent="0.25">
      <c r="A664" t="str">
        <f>LEFT('tab2'!A669,24)</f>
        <v>RPPM.02.02.01-22-0174/17</v>
      </c>
      <c r="B664" t="str">
        <f>IF(AND(A664="",D664&lt;&gt;""),B663,LEFT('tab2'!A669,24))</f>
        <v>RPPM.02.02.01-22-0174/17</v>
      </c>
      <c r="C664" t="str">
        <f t="shared" si="10"/>
        <v>RPPM.02.02.01-22-0174/17</v>
      </c>
      <c r="D664" t="str">
        <f>IF('tab2'!B669="","",'tab2'!B669)</f>
        <v>WOJ.: POMORSKIE, POW.: kwidzyński, GM.: Gardeja</v>
      </c>
    </row>
    <row r="665" spans="1:4" x14ac:dyDescent="0.25">
      <c r="A665" t="str">
        <f>LEFT('tab2'!A670,24)</f>
        <v>RPPM.02.02.01-22-0174/17</v>
      </c>
      <c r="B665" t="str">
        <f>IF(AND(A665="",D665&lt;&gt;""),B664,LEFT('tab2'!A670,24))</f>
        <v>RPPM.02.02.01-22-0174/17</v>
      </c>
      <c r="C665" t="str">
        <f t="shared" si="10"/>
        <v>RPPM.02.02.01-22-0174/17</v>
      </c>
      <c r="D665">
        <f>IF('tab2'!B670="","",'tab2'!B670)</f>
        <v>1</v>
      </c>
    </row>
    <row r="666" spans="1:4" x14ac:dyDescent="0.25">
      <c r="A666" t="str">
        <f>LEFT('tab2'!A671,24)</f>
        <v>RPPM.02.02.01-22-0175/20</v>
      </c>
      <c r="B666" t="str">
        <f>IF(AND(A666="",D666&lt;&gt;""),B665,LEFT('tab2'!A671,24))</f>
        <v>RPPM.02.02.01-22-0175/20</v>
      </c>
      <c r="C666" t="str">
        <f t="shared" si="10"/>
        <v>RPPM.02.02.01-22-0175/20</v>
      </c>
      <c r="D666" t="str">
        <f>IF('tab2'!B671="","",'tab2'!B671)</f>
        <v>Cały Kraj</v>
      </c>
    </row>
    <row r="667" spans="1:4" x14ac:dyDescent="0.25">
      <c r="A667" t="str">
        <f>LEFT('tab2'!A672,24)</f>
        <v>RPPM.02.02.01-22-0175/20</v>
      </c>
      <c r="B667" t="str">
        <f>IF(AND(A667="",D667&lt;&gt;""),B666,LEFT('tab2'!A672,24))</f>
        <v>RPPM.02.02.01-22-0175/20</v>
      </c>
      <c r="C667" t="str">
        <f t="shared" si="10"/>
        <v>RPPM.02.02.01-22-0175/20</v>
      </c>
      <c r="D667">
        <f>IF('tab2'!B672="","",'tab2'!B672)</f>
        <v>1</v>
      </c>
    </row>
    <row r="668" spans="1:4" x14ac:dyDescent="0.25">
      <c r="A668" t="str">
        <f>LEFT('tab2'!A673,24)</f>
        <v>RPPM.02.02.01-22-0176/17</v>
      </c>
      <c r="B668" t="str">
        <f>IF(AND(A668="",D668&lt;&gt;""),B667,LEFT('tab2'!A673,24))</f>
        <v>RPPM.02.02.01-22-0176/17</v>
      </c>
      <c r="C668" t="str">
        <f t="shared" si="10"/>
        <v>RPPM.02.02.01-22-0176/17</v>
      </c>
      <c r="D668" t="str">
        <f>IF('tab2'!B673="","",'tab2'!B673)</f>
        <v>WOJ.: POMORSKIE</v>
      </c>
    </row>
    <row r="669" spans="1:4" x14ac:dyDescent="0.25">
      <c r="A669" t="str">
        <f>LEFT('tab2'!A674,24)</f>
        <v>RPPM.02.02.01-22-0176/17</v>
      </c>
      <c r="B669" t="str">
        <f>IF(AND(A669="",D669&lt;&gt;""),B668,LEFT('tab2'!A674,24))</f>
        <v>RPPM.02.02.01-22-0176/17</v>
      </c>
      <c r="C669" t="str">
        <f t="shared" si="10"/>
        <v>RPPM.02.02.01-22-0176/17</v>
      </c>
      <c r="D669">
        <f>IF('tab2'!B674="","",'tab2'!B674)</f>
        <v>1</v>
      </c>
    </row>
    <row r="670" spans="1:4" x14ac:dyDescent="0.25">
      <c r="A670" t="str">
        <f>LEFT('tab2'!A675,24)</f>
        <v>RPPM.02.02.01-22-0176/20</v>
      </c>
      <c r="B670" t="str">
        <f>IF(AND(A670="",D670&lt;&gt;""),B669,LEFT('tab2'!A675,24))</f>
        <v>RPPM.02.02.01-22-0176/20</v>
      </c>
      <c r="C670" t="str">
        <f t="shared" si="10"/>
        <v>RPPM.02.02.01-22-0176/20</v>
      </c>
      <c r="D670" t="str">
        <f>IF('tab2'!B675="","",'tab2'!B675)</f>
        <v>WOJ.: POMORSKIE, POW.: nowodworski</v>
      </c>
    </row>
    <row r="671" spans="1:4" x14ac:dyDescent="0.25">
      <c r="A671" t="str">
        <f>LEFT('tab2'!A676,24)</f>
        <v>RPPM.02.02.01-22-0176/20</v>
      </c>
      <c r="B671" t="str">
        <f>IF(AND(A671="",D671&lt;&gt;""),B670,LEFT('tab2'!A676,24))</f>
        <v>RPPM.02.02.01-22-0176/20</v>
      </c>
      <c r="C671" t="str">
        <f t="shared" si="10"/>
        <v>RPPM.02.02.01-22-0176/20</v>
      </c>
      <c r="D671">
        <f>IF('tab2'!B676="","",'tab2'!B676)</f>
        <v>1</v>
      </c>
    </row>
    <row r="672" spans="1:4" x14ac:dyDescent="0.25">
      <c r="A672" t="str">
        <f>LEFT('tab2'!A677,24)</f>
        <v>RPPM.02.02.01-22-0177/16</v>
      </c>
      <c r="B672" t="str">
        <f>IF(AND(A672="",D672&lt;&gt;""),B671,LEFT('tab2'!A677,24))</f>
        <v>RPPM.02.02.01-22-0177/16</v>
      </c>
      <c r="C672" t="str">
        <f t="shared" si="10"/>
        <v>RPPM.02.02.01-22-0177/16</v>
      </c>
      <c r="D672" t="str">
        <f>IF('tab2'!B677="","",'tab2'!B677)</f>
        <v>WOJ.: POMORSKIE, POW.: Gdańsk, GM.: Gdańsk</v>
      </c>
    </row>
    <row r="673" spans="1:4" x14ac:dyDescent="0.25">
      <c r="A673" t="str">
        <f>LEFT('tab2'!A678,24)</f>
        <v>RPPM.02.02.01-22-0177/16</v>
      </c>
      <c r="B673" t="str">
        <f>IF(AND(A673="",D673&lt;&gt;""),B672,LEFT('tab2'!A678,24))</f>
        <v>RPPM.02.02.01-22-0177/16</v>
      </c>
      <c r="C673" t="str">
        <f t="shared" si="10"/>
        <v>RPPM.02.02.01-22-0177/16</v>
      </c>
      <c r="D673">
        <f>IF('tab2'!B678="","",'tab2'!B678)</f>
        <v>1</v>
      </c>
    </row>
    <row r="674" spans="1:4" x14ac:dyDescent="0.25">
      <c r="A674" t="str">
        <f>LEFT('tab2'!A679,24)</f>
        <v>RPPM.02.02.01-22-0177/20</v>
      </c>
      <c r="B674" t="str">
        <f>IF(AND(A674="",D674&lt;&gt;""),B673,LEFT('tab2'!A679,24))</f>
        <v>RPPM.02.02.01-22-0177/20</v>
      </c>
      <c r="C674" t="str">
        <f t="shared" si="10"/>
        <v>RPPM.02.02.01-22-0177/20</v>
      </c>
      <c r="D674" t="str">
        <f>IF('tab2'!B679="","",'tab2'!B679)</f>
        <v>WOJ.: POMORSKIE, POW.: starogardzki, GM.: Starogard Gdański - gmina wiejska</v>
      </c>
    </row>
    <row r="675" spans="1:4" x14ac:dyDescent="0.25">
      <c r="A675" t="str">
        <f>LEFT('tab2'!A680,24)</f>
        <v>RPPM.02.02.01-22-0177/20</v>
      </c>
      <c r="B675" t="str">
        <f>IF(AND(A675="",D675&lt;&gt;""),B674,LEFT('tab2'!A680,24))</f>
        <v>RPPM.02.02.01-22-0177/20</v>
      </c>
      <c r="C675" t="str">
        <f t="shared" si="10"/>
        <v>RPPM.02.02.01-22-0177/20</v>
      </c>
      <c r="D675">
        <f>IF('tab2'!B680="","",'tab2'!B680)</f>
        <v>1</v>
      </c>
    </row>
    <row r="676" spans="1:4" x14ac:dyDescent="0.25">
      <c r="A676" t="str">
        <f>LEFT('tab2'!A681,24)</f>
        <v>RPPM.02.02.01-22-0178/16</v>
      </c>
      <c r="B676" t="str">
        <f>IF(AND(A676="",D676&lt;&gt;""),B675,LEFT('tab2'!A681,24))</f>
        <v>RPPM.02.02.01-22-0178/16</v>
      </c>
      <c r="C676" t="str">
        <f t="shared" si="10"/>
        <v>RPPM.02.02.01-22-0178/16</v>
      </c>
      <c r="D676" t="str">
        <f>IF('tab2'!B681="","",'tab2'!B681)</f>
        <v>WOJ.: POMORSKIE, POW.: Gdynia, GM.: Gdynia</v>
      </c>
    </row>
    <row r="677" spans="1:4" x14ac:dyDescent="0.25">
      <c r="A677" t="str">
        <f>LEFT('tab2'!A682,24)</f>
        <v>RPPM.02.02.01-22-0178/16</v>
      </c>
      <c r="B677" t="str">
        <f>IF(AND(A677="",D677&lt;&gt;""),B676,LEFT('tab2'!A682,24))</f>
        <v>RPPM.02.02.01-22-0178/16</v>
      </c>
      <c r="C677" t="str">
        <f t="shared" si="10"/>
        <v>RPPM.02.02.01-22-0178/16</v>
      </c>
      <c r="D677">
        <f>IF('tab2'!B682="","",'tab2'!B682)</f>
        <v>1</v>
      </c>
    </row>
    <row r="678" spans="1:4" x14ac:dyDescent="0.25">
      <c r="A678" t="str">
        <f>LEFT('tab2'!A683,24)</f>
        <v>RPPM.02.02.01-22-0178/20</v>
      </c>
      <c r="B678" t="str">
        <f>IF(AND(A678="",D678&lt;&gt;""),B677,LEFT('tab2'!A683,24))</f>
        <v>RPPM.02.02.01-22-0178/20</v>
      </c>
      <c r="C678" t="str">
        <f t="shared" si="10"/>
        <v>RPPM.02.02.01-22-0178/20</v>
      </c>
      <c r="D678" t="str">
        <f>IF('tab2'!B683="","",'tab2'!B683)</f>
        <v>WOJ.: POMORSKIE, POW.: pucki, GM.: Władysławowo</v>
      </c>
    </row>
    <row r="679" spans="1:4" x14ac:dyDescent="0.25">
      <c r="A679" t="str">
        <f>LEFT('tab2'!A684,24)</f>
        <v>RPPM.02.02.01-22-0178/20</v>
      </c>
      <c r="B679" t="str">
        <f>IF(AND(A679="",D679&lt;&gt;""),B678,LEFT('tab2'!A684,24))</f>
        <v>RPPM.02.02.01-22-0178/20</v>
      </c>
      <c r="C679" t="str">
        <f t="shared" si="10"/>
        <v>RPPM.02.02.01-22-0178/20</v>
      </c>
      <c r="D679">
        <f>IF('tab2'!B684="","",'tab2'!B684)</f>
        <v>1</v>
      </c>
    </row>
    <row r="680" spans="1:4" x14ac:dyDescent="0.25">
      <c r="A680" t="str">
        <f>LEFT('tab2'!A685,24)</f>
        <v>RPPM.02.02.01-22-0179/16</v>
      </c>
      <c r="B680" t="str">
        <f>IF(AND(A680="",D680&lt;&gt;""),B679,LEFT('tab2'!A685,24))</f>
        <v>RPPM.02.02.01-22-0179/16</v>
      </c>
      <c r="C680" t="str">
        <f t="shared" si="10"/>
        <v>RPPM.02.02.01-22-0179/16</v>
      </c>
      <c r="D680" t="str">
        <f>IF('tab2'!B685="","",'tab2'!B685)</f>
        <v>WOJ.: POMORSKIE, POW.: Gdańsk, GM.: Gdańsk</v>
      </c>
    </row>
    <row r="681" spans="1:4" x14ac:dyDescent="0.25">
      <c r="A681" t="str">
        <f>LEFT('tab2'!A686,24)</f>
        <v>RPPM.02.02.01-22-0179/16</v>
      </c>
      <c r="B681" t="str">
        <f>IF(AND(A681="",D681&lt;&gt;""),B680,LEFT('tab2'!A686,24))</f>
        <v>RPPM.02.02.01-22-0179/16</v>
      </c>
      <c r="C681" t="str">
        <f t="shared" si="10"/>
        <v>RPPM.02.02.01-22-0179/16</v>
      </c>
      <c r="D681">
        <f>IF('tab2'!B686="","",'tab2'!B686)</f>
        <v>1</v>
      </c>
    </row>
    <row r="682" spans="1:4" x14ac:dyDescent="0.25">
      <c r="A682" t="str">
        <f>LEFT('tab2'!A687,24)</f>
        <v>RPPM.02.02.01-22-0179/20</v>
      </c>
      <c r="B682" t="str">
        <f>IF(AND(A682="",D682&lt;&gt;""),B681,LEFT('tab2'!A687,24))</f>
        <v>RPPM.02.02.01-22-0179/20</v>
      </c>
      <c r="C682" t="str">
        <f t="shared" si="10"/>
        <v>RPPM.02.02.01-22-0179/20</v>
      </c>
      <c r="D682" t="str">
        <f>IF('tab2'!B687="","",'tab2'!B687)</f>
        <v>WOJ.: POMORSKIE, POW.: Gdynia, GM.: Gdynia</v>
      </c>
    </row>
    <row r="683" spans="1:4" x14ac:dyDescent="0.25">
      <c r="A683" t="str">
        <f>LEFT('tab2'!A688,24)</f>
        <v>RPPM.02.02.01-22-0179/20</v>
      </c>
      <c r="B683" t="str">
        <f>IF(AND(A683="",D683&lt;&gt;""),B682,LEFT('tab2'!A688,24))</f>
        <v>RPPM.02.02.01-22-0179/20</v>
      </c>
      <c r="C683" t="str">
        <f t="shared" si="10"/>
        <v>RPPM.02.02.01-22-0179/20</v>
      </c>
      <c r="D683">
        <f>IF('tab2'!B688="","",'tab2'!B688)</f>
        <v>1</v>
      </c>
    </row>
    <row r="684" spans="1:4" x14ac:dyDescent="0.25">
      <c r="A684" t="str">
        <f>LEFT('tab2'!A689,24)</f>
        <v>RPPM.02.02.01-22-0180/20</v>
      </c>
      <c r="B684" t="str">
        <f>IF(AND(A684="",D684&lt;&gt;""),B683,LEFT('tab2'!A689,24))</f>
        <v>RPPM.02.02.01-22-0180/20</v>
      </c>
      <c r="C684" t="str">
        <f t="shared" si="10"/>
        <v>RPPM.02.02.01-22-0180/20</v>
      </c>
      <c r="D684" t="str">
        <f>IF('tab2'!B689="","",'tab2'!B689)</f>
        <v>Cały Kraj</v>
      </c>
    </row>
    <row r="685" spans="1:4" x14ac:dyDescent="0.25">
      <c r="A685" t="str">
        <f>LEFT('tab2'!A690,24)</f>
        <v>RPPM.02.02.01-22-0180/20</v>
      </c>
      <c r="B685" t="str">
        <f>IF(AND(A685="",D685&lt;&gt;""),B684,LEFT('tab2'!A690,24))</f>
        <v>RPPM.02.02.01-22-0180/20</v>
      </c>
      <c r="C685" t="str">
        <f t="shared" si="10"/>
        <v>RPPM.02.02.01-22-0180/20</v>
      </c>
      <c r="D685">
        <f>IF('tab2'!B690="","",'tab2'!B690)</f>
        <v>1</v>
      </c>
    </row>
    <row r="686" spans="1:4" x14ac:dyDescent="0.25">
      <c r="A686" t="str">
        <f>LEFT('tab2'!A691,24)</f>
        <v>RPPM.02.02.01-22-0181/17</v>
      </c>
      <c r="B686" t="str">
        <f>IF(AND(A686="",D686&lt;&gt;""),B685,LEFT('tab2'!A691,24))</f>
        <v>RPPM.02.02.01-22-0181/17</v>
      </c>
      <c r="C686" t="str">
        <f t="shared" si="10"/>
        <v>RPPM.02.02.01-22-0181/17</v>
      </c>
      <c r="D686" t="str">
        <f>IF('tab2'!B691="","",'tab2'!B691)</f>
        <v>WOJ.: POMORSKIE</v>
      </c>
    </row>
    <row r="687" spans="1:4" x14ac:dyDescent="0.25">
      <c r="A687" t="str">
        <f>LEFT('tab2'!A692,24)</f>
        <v>RPPM.02.02.01-22-0181/17</v>
      </c>
      <c r="B687" t="str">
        <f>IF(AND(A687="",D687&lt;&gt;""),B686,LEFT('tab2'!A692,24))</f>
        <v>RPPM.02.02.01-22-0181/17</v>
      </c>
      <c r="C687" t="str">
        <f t="shared" si="10"/>
        <v>RPPM.02.02.01-22-0181/17</v>
      </c>
      <c r="D687">
        <f>IF('tab2'!B692="","",'tab2'!B692)</f>
        <v>1</v>
      </c>
    </row>
    <row r="688" spans="1:4" x14ac:dyDescent="0.25">
      <c r="A688" t="str">
        <f>LEFT('tab2'!A693,24)</f>
        <v>RPPM.02.02.01-22-0181/20</v>
      </c>
      <c r="B688" t="str">
        <f>IF(AND(A688="",D688&lt;&gt;""),B687,LEFT('tab2'!A693,24))</f>
        <v>RPPM.02.02.01-22-0181/20</v>
      </c>
      <c r="C688" t="str">
        <f t="shared" si="10"/>
        <v>RPPM.02.02.01-22-0181/20</v>
      </c>
      <c r="D688" t="str">
        <f>IF('tab2'!B693="","",'tab2'!B693)</f>
        <v>WOJ.: POMORSKIE, POW.: wejherowski, GM.: Rumia</v>
      </c>
    </row>
    <row r="689" spans="1:4" x14ac:dyDescent="0.25">
      <c r="A689" t="str">
        <f>LEFT('tab2'!A694,24)</f>
        <v>RPPM.02.02.01-22-0181/20</v>
      </c>
      <c r="B689" t="str">
        <f>IF(AND(A689="",D689&lt;&gt;""),B688,LEFT('tab2'!A694,24))</f>
        <v>RPPM.02.02.01-22-0181/20</v>
      </c>
      <c r="C689" t="str">
        <f t="shared" si="10"/>
        <v>RPPM.02.02.01-22-0181/20</v>
      </c>
      <c r="D689">
        <f>IF('tab2'!B694="","",'tab2'!B694)</f>
        <v>1</v>
      </c>
    </row>
    <row r="690" spans="1:4" x14ac:dyDescent="0.25">
      <c r="A690" t="str">
        <f>LEFT('tab2'!A695,24)</f>
        <v>RPPM.02.02.01-22-0182/20</v>
      </c>
      <c r="B690" t="str">
        <f>IF(AND(A690="",D690&lt;&gt;""),B689,LEFT('tab2'!A695,24))</f>
        <v>RPPM.02.02.01-22-0182/20</v>
      </c>
      <c r="C690" t="str">
        <f t="shared" si="10"/>
        <v>RPPM.02.02.01-22-0182/20</v>
      </c>
      <c r="D690" t="str">
        <f>IF('tab2'!B695="","",'tab2'!B695)</f>
        <v>WOJ.: POMORSKIE, POW.: pucki, GM.: Władysławowo</v>
      </c>
    </row>
    <row r="691" spans="1:4" x14ac:dyDescent="0.25">
      <c r="A691" t="str">
        <f>LEFT('tab2'!A696,24)</f>
        <v>RPPM.02.02.01-22-0182/20</v>
      </c>
      <c r="B691" t="str">
        <f>IF(AND(A691="",D691&lt;&gt;""),B690,LEFT('tab2'!A696,24))</f>
        <v>RPPM.02.02.01-22-0182/20</v>
      </c>
      <c r="C691" t="str">
        <f t="shared" si="10"/>
        <v>RPPM.02.02.01-22-0182/20</v>
      </c>
      <c r="D691">
        <f>IF('tab2'!B696="","",'tab2'!B696)</f>
        <v>1</v>
      </c>
    </row>
    <row r="692" spans="1:4" x14ac:dyDescent="0.25">
      <c r="A692" t="str">
        <f>LEFT('tab2'!A697,24)</f>
        <v>RPPM.02.02.01-22-0183/17</v>
      </c>
      <c r="B692" t="str">
        <f>IF(AND(A692="",D692&lt;&gt;""),B691,LEFT('tab2'!A697,24))</f>
        <v>RPPM.02.02.01-22-0183/17</v>
      </c>
      <c r="C692" t="str">
        <f t="shared" si="10"/>
        <v>RPPM.02.02.01-22-0183/17</v>
      </c>
      <c r="D692" t="str">
        <f>IF('tab2'!B697="","",'tab2'!B697)</f>
        <v>WOJ.: POMORSKIE, POW.: słupski, GM.: Słupsk</v>
      </c>
    </row>
    <row r="693" spans="1:4" x14ac:dyDescent="0.25">
      <c r="A693" t="str">
        <f>LEFT('tab2'!A698,24)</f>
        <v>RPPM.02.02.01-22-0183/17</v>
      </c>
      <c r="B693" t="str">
        <f>IF(AND(A693="",D693&lt;&gt;""),B692,LEFT('tab2'!A698,24))</f>
        <v>RPPM.02.02.01-22-0183/17</v>
      </c>
      <c r="C693" t="str">
        <f t="shared" si="10"/>
        <v>RPPM.02.02.01-22-0183/17</v>
      </c>
      <c r="D693">
        <f>IF('tab2'!B698="","",'tab2'!B698)</f>
        <v>1</v>
      </c>
    </row>
    <row r="694" spans="1:4" x14ac:dyDescent="0.25">
      <c r="A694" t="str">
        <f>LEFT('tab2'!A699,24)</f>
        <v>RPPM.02.02.01-22-0183/20</v>
      </c>
      <c r="B694" t="str">
        <f>IF(AND(A694="",D694&lt;&gt;""),B693,LEFT('tab2'!A699,24))</f>
        <v>RPPM.02.02.01-22-0183/20</v>
      </c>
      <c r="C694" t="str">
        <f t="shared" si="10"/>
        <v>RPPM.02.02.01-22-0183/20</v>
      </c>
      <c r="D694" t="str">
        <f>IF('tab2'!B699="","",'tab2'!B699)</f>
        <v>WOJ.: POMORSKIE, POW.: Gdańsk, GM.: Gdańsk</v>
      </c>
    </row>
    <row r="695" spans="1:4" x14ac:dyDescent="0.25">
      <c r="A695" t="str">
        <f>LEFT('tab2'!A700,24)</f>
        <v>RPPM.02.02.01-22-0183/20</v>
      </c>
      <c r="B695" t="str">
        <f>IF(AND(A695="",D695&lt;&gt;""),B694,LEFT('tab2'!A700,24))</f>
        <v>RPPM.02.02.01-22-0183/20</v>
      </c>
      <c r="C695" t="str">
        <f t="shared" si="10"/>
        <v>RPPM.02.02.01-22-0183/20</v>
      </c>
      <c r="D695">
        <f>IF('tab2'!B700="","",'tab2'!B700)</f>
        <v>1</v>
      </c>
    </row>
    <row r="696" spans="1:4" x14ac:dyDescent="0.25">
      <c r="A696" t="str">
        <f>LEFT('tab2'!A701,24)</f>
        <v>RPPM.02.02.01-22-0184/16</v>
      </c>
      <c r="B696" t="str">
        <f>IF(AND(A696="",D696&lt;&gt;""),B695,LEFT('tab2'!A701,24))</f>
        <v>RPPM.02.02.01-22-0184/16</v>
      </c>
      <c r="C696" t="str">
        <f t="shared" si="10"/>
        <v>RPPM.02.02.01-22-0184/16</v>
      </c>
      <c r="D696" t="str">
        <f>IF('tab2'!B701="","",'tab2'!B701)</f>
        <v>WOJ.: POMORSKIE, POW.: starogardzki, GM.: Skarszewy</v>
      </c>
    </row>
    <row r="697" spans="1:4" x14ac:dyDescent="0.25">
      <c r="A697" t="str">
        <f>LEFT('tab2'!A702,24)</f>
        <v>RPPM.02.02.01-22-0184/16</v>
      </c>
      <c r="B697" t="str">
        <f>IF(AND(A697="",D697&lt;&gt;""),B696,LEFT('tab2'!A702,24))</f>
        <v>RPPM.02.02.01-22-0184/16</v>
      </c>
      <c r="C697" t="str">
        <f t="shared" si="10"/>
        <v>RPPM.02.02.01-22-0184/16</v>
      </c>
      <c r="D697">
        <f>IF('tab2'!B702="","",'tab2'!B702)</f>
        <v>1</v>
      </c>
    </row>
    <row r="698" spans="1:4" x14ac:dyDescent="0.25">
      <c r="A698" t="str">
        <f>LEFT('tab2'!A703,24)</f>
        <v>RPPM.02.02.01-22-0184/20</v>
      </c>
      <c r="B698" t="str">
        <f>IF(AND(A698="",D698&lt;&gt;""),B697,LEFT('tab2'!A703,24))</f>
        <v>RPPM.02.02.01-22-0184/20</v>
      </c>
      <c r="C698" t="str">
        <f t="shared" si="10"/>
        <v>RPPM.02.02.01-22-0184/20</v>
      </c>
      <c r="D698" t="str">
        <f>IF('tab2'!B703="","",'tab2'!B703)</f>
        <v>WOJ.: POMORSKIE, POW.: gdański, GM.: Kolbudy</v>
      </c>
    </row>
    <row r="699" spans="1:4" x14ac:dyDescent="0.25">
      <c r="A699" t="str">
        <f>LEFT('tab2'!A704,24)</f>
        <v>RPPM.02.02.01-22-0184/20</v>
      </c>
      <c r="B699" t="str">
        <f>IF(AND(A699="",D699&lt;&gt;""),B698,LEFT('tab2'!A704,24))</f>
        <v>RPPM.02.02.01-22-0184/20</v>
      </c>
      <c r="C699" t="str">
        <f t="shared" si="10"/>
        <v>RPPM.02.02.01-22-0184/20</v>
      </c>
      <c r="D699">
        <f>IF('tab2'!B704="","",'tab2'!B704)</f>
        <v>1</v>
      </c>
    </row>
    <row r="700" spans="1:4" x14ac:dyDescent="0.25">
      <c r="A700" t="str">
        <f>LEFT('tab2'!A705,24)</f>
        <v>RPPM.02.02.01-22-0185/16</v>
      </c>
      <c r="B700" t="str">
        <f>IF(AND(A700="",D700&lt;&gt;""),B699,LEFT('tab2'!A705,24))</f>
        <v>RPPM.02.02.01-22-0185/16</v>
      </c>
      <c r="C700" t="str">
        <f t="shared" si="10"/>
        <v>RPPM.02.02.01-22-0185/16</v>
      </c>
      <c r="D700" t="str">
        <f>IF('tab2'!B705="","",'tab2'!B705)</f>
        <v>WOJ.: POMORSKIE</v>
      </c>
    </row>
    <row r="701" spans="1:4" x14ac:dyDescent="0.25">
      <c r="A701" t="str">
        <f>LEFT('tab2'!A706,24)</f>
        <v>RPPM.02.02.01-22-0185/16</v>
      </c>
      <c r="B701" t="str">
        <f>IF(AND(A701="",D701&lt;&gt;""),B700,LEFT('tab2'!A706,24))</f>
        <v>RPPM.02.02.01-22-0185/16</v>
      </c>
      <c r="C701" t="str">
        <f t="shared" si="10"/>
        <v>RPPM.02.02.01-22-0185/16</v>
      </c>
      <c r="D701">
        <f>IF('tab2'!B706="","",'tab2'!B706)</f>
        <v>1</v>
      </c>
    </row>
    <row r="702" spans="1:4" x14ac:dyDescent="0.25">
      <c r="A702" t="str">
        <f>LEFT('tab2'!A707,24)</f>
        <v>RPPM.02.02.01-22-0185/17</v>
      </c>
      <c r="B702" t="str">
        <f>IF(AND(A702="",D702&lt;&gt;""),B701,LEFT('tab2'!A707,24))</f>
        <v>RPPM.02.02.01-22-0185/17</v>
      </c>
      <c r="C702" t="str">
        <f t="shared" si="10"/>
        <v>RPPM.02.02.01-22-0185/17</v>
      </c>
      <c r="D702" t="str">
        <f>IF('tab2'!B707="","",'tab2'!B707)</f>
        <v>Cały Kraj</v>
      </c>
    </row>
    <row r="703" spans="1:4" x14ac:dyDescent="0.25">
      <c r="A703" t="str">
        <f>LEFT('tab2'!A708,24)</f>
        <v>RPPM.02.02.01-22-0185/17</v>
      </c>
      <c r="B703" t="str">
        <f>IF(AND(A703="",D703&lt;&gt;""),B702,LEFT('tab2'!A708,24))</f>
        <v>RPPM.02.02.01-22-0185/17</v>
      </c>
      <c r="C703" t="str">
        <f t="shared" si="10"/>
        <v>RPPM.02.02.01-22-0185/17</v>
      </c>
      <c r="D703">
        <f>IF('tab2'!B708="","",'tab2'!B708)</f>
        <v>1</v>
      </c>
    </row>
    <row r="704" spans="1:4" x14ac:dyDescent="0.25">
      <c r="A704" t="str">
        <f>LEFT('tab2'!A709,24)</f>
        <v>RPPM.02.02.01-22-0185/20</v>
      </c>
      <c r="B704" t="str">
        <f>IF(AND(A704="",D704&lt;&gt;""),B703,LEFT('tab2'!A709,24))</f>
        <v>RPPM.02.02.01-22-0185/20</v>
      </c>
      <c r="C704" t="str">
        <f t="shared" si="10"/>
        <v>RPPM.02.02.01-22-0185/20</v>
      </c>
      <c r="D704" t="str">
        <f>IF('tab2'!B709="","",'tab2'!B709)</f>
        <v>WOJ.: POMORSKIE</v>
      </c>
    </row>
    <row r="705" spans="1:4" x14ac:dyDescent="0.25">
      <c r="A705" t="str">
        <f>LEFT('tab2'!A710,24)</f>
        <v>RPPM.02.02.01-22-0185/20</v>
      </c>
      <c r="B705" t="str">
        <f>IF(AND(A705="",D705&lt;&gt;""),B704,LEFT('tab2'!A710,24))</f>
        <v>RPPM.02.02.01-22-0185/20</v>
      </c>
      <c r="C705" t="str">
        <f t="shared" si="10"/>
        <v>RPPM.02.02.01-22-0185/20</v>
      </c>
      <c r="D705">
        <f>IF('tab2'!B710="","",'tab2'!B710)</f>
        <v>1</v>
      </c>
    </row>
    <row r="706" spans="1:4" x14ac:dyDescent="0.25">
      <c r="A706" t="str">
        <f>LEFT('tab2'!A711,24)</f>
        <v>RPPM.02.02.01-22-0186/17</v>
      </c>
      <c r="B706" t="str">
        <f>IF(AND(A706="",D706&lt;&gt;""),B705,LEFT('tab2'!A711,24))</f>
        <v>RPPM.02.02.01-22-0186/17</v>
      </c>
      <c r="C706" t="str">
        <f t="shared" si="10"/>
        <v>RPPM.02.02.01-22-0186/17</v>
      </c>
      <c r="D706" t="str">
        <f>IF('tab2'!B711="","",'tab2'!B711)</f>
        <v>WOJ.: POMORSKIE, POW.: Gdynia, GM.: Gdynia</v>
      </c>
    </row>
    <row r="707" spans="1:4" x14ac:dyDescent="0.25">
      <c r="A707" t="str">
        <f>LEFT('tab2'!A712,24)</f>
        <v>RPPM.02.02.01-22-0186/17</v>
      </c>
      <c r="B707" t="str">
        <f>IF(AND(A707="",D707&lt;&gt;""),B706,LEFT('tab2'!A712,24))</f>
        <v>RPPM.02.02.01-22-0186/17</v>
      </c>
      <c r="C707" t="str">
        <f t="shared" ref="C707:C770" si="11">IF(D707="","",B707)</f>
        <v>RPPM.02.02.01-22-0186/17</v>
      </c>
      <c r="D707">
        <f>IF('tab2'!B712="","",'tab2'!B712)</f>
        <v>1</v>
      </c>
    </row>
    <row r="708" spans="1:4" x14ac:dyDescent="0.25">
      <c r="A708" t="str">
        <f>LEFT('tab2'!A713,24)</f>
        <v>RPPM.02.02.01-22-0186/20</v>
      </c>
      <c r="B708" t="str">
        <f>IF(AND(A708="",D708&lt;&gt;""),B707,LEFT('tab2'!A713,24))</f>
        <v>RPPM.02.02.01-22-0186/20</v>
      </c>
      <c r="C708" t="str">
        <f t="shared" si="11"/>
        <v>RPPM.02.02.01-22-0186/20</v>
      </c>
      <c r="D708" t="str">
        <f>IF('tab2'!B713="","",'tab2'!B713)</f>
        <v>WOJ.: POMORSKIE, POW.: kościerski, GM.: Kościerzyna - gmina wiejska</v>
      </c>
    </row>
    <row r="709" spans="1:4" x14ac:dyDescent="0.25">
      <c r="A709" t="str">
        <f>LEFT('tab2'!A714,24)</f>
        <v>RPPM.02.02.01-22-0186/20</v>
      </c>
      <c r="B709" t="str">
        <f>IF(AND(A709="",D709&lt;&gt;""),B708,LEFT('tab2'!A714,24))</f>
        <v>RPPM.02.02.01-22-0186/20</v>
      </c>
      <c r="C709" t="str">
        <f t="shared" si="11"/>
        <v>RPPM.02.02.01-22-0186/20</v>
      </c>
      <c r="D709">
        <f>IF('tab2'!B714="","",'tab2'!B714)</f>
        <v>1</v>
      </c>
    </row>
    <row r="710" spans="1:4" x14ac:dyDescent="0.25">
      <c r="A710" t="str">
        <f>LEFT('tab2'!A715,24)</f>
        <v>RPPM.02.02.01-22-0187/16</v>
      </c>
      <c r="B710" t="str">
        <f>IF(AND(A710="",D710&lt;&gt;""),B709,LEFT('tab2'!A715,24))</f>
        <v>RPPM.02.02.01-22-0187/16</v>
      </c>
      <c r="C710" t="str">
        <f t="shared" si="11"/>
        <v>RPPM.02.02.01-22-0187/16</v>
      </c>
      <c r="D710" t="str">
        <f>IF('tab2'!B715="","",'tab2'!B715)</f>
        <v>WOJ.: POMORSKIE, POW.: Gdynia, GM.: Gdynia</v>
      </c>
    </row>
    <row r="711" spans="1:4" x14ac:dyDescent="0.25">
      <c r="A711" t="str">
        <f>LEFT('tab2'!A716,24)</f>
        <v>RPPM.02.02.01-22-0187/16</v>
      </c>
      <c r="B711" t="str">
        <f>IF(AND(A711="",D711&lt;&gt;""),B710,LEFT('tab2'!A716,24))</f>
        <v>RPPM.02.02.01-22-0187/16</v>
      </c>
      <c r="C711" t="str">
        <f t="shared" si="11"/>
        <v>RPPM.02.02.01-22-0187/16</v>
      </c>
      <c r="D711">
        <f>IF('tab2'!B716="","",'tab2'!B716)</f>
        <v>1</v>
      </c>
    </row>
    <row r="712" spans="1:4" x14ac:dyDescent="0.25">
      <c r="A712" t="str">
        <f>LEFT('tab2'!A717,24)</f>
        <v>RPPM.02.02.01-22-0187/20</v>
      </c>
      <c r="B712" t="str">
        <f>IF(AND(A712="",D712&lt;&gt;""),B711,LEFT('tab2'!A717,24))</f>
        <v>RPPM.02.02.01-22-0187/20</v>
      </c>
      <c r="C712" t="str">
        <f t="shared" si="11"/>
        <v>RPPM.02.02.01-22-0187/20</v>
      </c>
      <c r="D712" t="str">
        <f>IF('tab2'!B717="","",'tab2'!B717)</f>
        <v>Cały Kraj</v>
      </c>
    </row>
    <row r="713" spans="1:4" x14ac:dyDescent="0.25">
      <c r="A713" t="str">
        <f>LEFT('tab2'!A718,24)</f>
        <v>RPPM.02.02.01-22-0187/20</v>
      </c>
      <c r="B713" t="str">
        <f>IF(AND(A713="",D713&lt;&gt;""),B712,LEFT('tab2'!A718,24))</f>
        <v>RPPM.02.02.01-22-0187/20</v>
      </c>
      <c r="C713" t="str">
        <f t="shared" si="11"/>
        <v>RPPM.02.02.01-22-0187/20</v>
      </c>
      <c r="D713">
        <f>IF('tab2'!B718="","",'tab2'!B718)</f>
        <v>1</v>
      </c>
    </row>
    <row r="714" spans="1:4" x14ac:dyDescent="0.25">
      <c r="A714" t="str">
        <f>LEFT('tab2'!A719,24)</f>
        <v>RPPM.02.02.01-22-0188/17</v>
      </c>
      <c r="B714" t="str">
        <f>IF(AND(A714="",D714&lt;&gt;""),B713,LEFT('tab2'!A719,24))</f>
        <v>RPPM.02.02.01-22-0188/17</v>
      </c>
      <c r="C714" t="str">
        <f t="shared" si="11"/>
        <v>RPPM.02.02.01-22-0188/17</v>
      </c>
      <c r="D714" t="str">
        <f>IF('tab2'!B719="","",'tab2'!B719)</f>
        <v>WOJ.: POMORSKIE, POW.: Gdańsk, GM.: Gdańsk</v>
      </c>
    </row>
    <row r="715" spans="1:4" x14ac:dyDescent="0.25">
      <c r="A715" t="str">
        <f>LEFT('tab2'!A720,24)</f>
        <v>RPPM.02.02.01-22-0188/17</v>
      </c>
      <c r="B715" t="str">
        <f>IF(AND(A715="",D715&lt;&gt;""),B714,LEFT('tab2'!A720,24))</f>
        <v>RPPM.02.02.01-22-0188/17</v>
      </c>
      <c r="C715" t="str">
        <f t="shared" si="11"/>
        <v>RPPM.02.02.01-22-0188/17</v>
      </c>
      <c r="D715">
        <f>IF('tab2'!B720="","",'tab2'!B720)</f>
        <v>1</v>
      </c>
    </row>
    <row r="716" spans="1:4" x14ac:dyDescent="0.25">
      <c r="A716" t="str">
        <f>LEFT('tab2'!A721,24)</f>
        <v>RPPM.02.02.01-22-0188/20</v>
      </c>
      <c r="B716" t="str">
        <f>IF(AND(A716="",D716&lt;&gt;""),B715,LEFT('tab2'!A721,24))</f>
        <v>RPPM.02.02.01-22-0188/20</v>
      </c>
      <c r="C716" t="str">
        <f t="shared" si="11"/>
        <v>RPPM.02.02.01-22-0188/20</v>
      </c>
      <c r="D716" t="str">
        <f>IF('tab2'!B721="","",'tab2'!B721)</f>
        <v>Cały Kraj</v>
      </c>
    </row>
    <row r="717" spans="1:4" x14ac:dyDescent="0.25">
      <c r="A717" t="str">
        <f>LEFT('tab2'!A722,24)</f>
        <v>RPPM.02.02.01-22-0188/20</v>
      </c>
      <c r="B717" t="str">
        <f>IF(AND(A717="",D717&lt;&gt;""),B716,LEFT('tab2'!A722,24))</f>
        <v>RPPM.02.02.01-22-0188/20</v>
      </c>
      <c r="C717" t="str">
        <f t="shared" si="11"/>
        <v>RPPM.02.02.01-22-0188/20</v>
      </c>
      <c r="D717">
        <f>IF('tab2'!B722="","",'tab2'!B722)</f>
        <v>1</v>
      </c>
    </row>
    <row r="718" spans="1:4" x14ac:dyDescent="0.25">
      <c r="A718" t="str">
        <f>LEFT('tab2'!A723,24)</f>
        <v>RPPM.02.02.01-22-0189/16</v>
      </c>
      <c r="B718" t="str">
        <f>IF(AND(A718="",D718&lt;&gt;""),B717,LEFT('tab2'!A723,24))</f>
        <v>RPPM.02.02.01-22-0189/16</v>
      </c>
      <c r="C718" t="str">
        <f t="shared" si="11"/>
        <v>RPPM.02.02.01-22-0189/16</v>
      </c>
      <c r="D718" t="str">
        <f>IF('tab2'!B723="","",'tab2'!B723)</f>
        <v>WOJ.: POMORSKIE, POW.: Gdańsk, GM.: Gdańsk</v>
      </c>
    </row>
    <row r="719" spans="1:4" x14ac:dyDescent="0.25">
      <c r="A719" t="str">
        <f>LEFT('tab2'!A724,24)</f>
        <v>RPPM.02.02.01-22-0189/16</v>
      </c>
      <c r="B719" t="str">
        <f>IF(AND(A719="",D719&lt;&gt;""),B718,LEFT('tab2'!A724,24))</f>
        <v>RPPM.02.02.01-22-0189/16</v>
      </c>
      <c r="C719" t="str">
        <f t="shared" si="11"/>
        <v>RPPM.02.02.01-22-0189/16</v>
      </c>
      <c r="D719">
        <f>IF('tab2'!B724="","",'tab2'!B724)</f>
        <v>1</v>
      </c>
    </row>
    <row r="720" spans="1:4" x14ac:dyDescent="0.25">
      <c r="A720" t="str">
        <f>LEFT('tab2'!A725,24)</f>
        <v>RPPM.02.02.01-22-0189/20</v>
      </c>
      <c r="B720" t="str">
        <f>IF(AND(A720="",D720&lt;&gt;""),B719,LEFT('tab2'!A725,24))</f>
        <v>RPPM.02.02.01-22-0189/20</v>
      </c>
      <c r="C720" t="str">
        <f t="shared" si="11"/>
        <v>RPPM.02.02.01-22-0189/20</v>
      </c>
      <c r="D720" t="str">
        <f>IF('tab2'!B725="","",'tab2'!B725)</f>
        <v>Cały Kraj</v>
      </c>
    </row>
    <row r="721" spans="1:4" x14ac:dyDescent="0.25">
      <c r="A721" t="str">
        <f>LEFT('tab2'!A726,24)</f>
        <v>RPPM.02.02.01-22-0189/20</v>
      </c>
      <c r="B721" t="str">
        <f>IF(AND(A721="",D721&lt;&gt;""),B720,LEFT('tab2'!A726,24))</f>
        <v>RPPM.02.02.01-22-0189/20</v>
      </c>
      <c r="C721" t="str">
        <f t="shared" si="11"/>
        <v>RPPM.02.02.01-22-0189/20</v>
      </c>
      <c r="D721">
        <f>IF('tab2'!B726="","",'tab2'!B726)</f>
        <v>1</v>
      </c>
    </row>
    <row r="722" spans="1:4" x14ac:dyDescent="0.25">
      <c r="A722" t="str">
        <f>LEFT('tab2'!A727,24)</f>
        <v>RPPM.02.02.01-22-0191/17</v>
      </c>
      <c r="B722" t="str">
        <f>IF(AND(A722="",D722&lt;&gt;""),B721,LEFT('tab2'!A727,24))</f>
        <v>RPPM.02.02.01-22-0191/17</v>
      </c>
      <c r="C722" t="str">
        <f t="shared" si="11"/>
        <v>RPPM.02.02.01-22-0191/17</v>
      </c>
      <c r="D722" t="str">
        <f>IF('tab2'!B727="","",'tab2'!B727)</f>
        <v>WOJ.: POMORSKIE, POW.: słupski, GM.: Słupsk</v>
      </c>
    </row>
    <row r="723" spans="1:4" x14ac:dyDescent="0.25">
      <c r="A723" t="str">
        <f>LEFT('tab2'!A728,24)</f>
        <v>RPPM.02.02.01-22-0191/17</v>
      </c>
      <c r="B723" t="str">
        <f>IF(AND(A723="",D723&lt;&gt;""),B722,LEFT('tab2'!A728,24))</f>
        <v>RPPM.02.02.01-22-0191/17</v>
      </c>
      <c r="C723" t="str">
        <f t="shared" si="11"/>
        <v>RPPM.02.02.01-22-0191/17</v>
      </c>
      <c r="D723">
        <f>IF('tab2'!B728="","",'tab2'!B728)</f>
        <v>1</v>
      </c>
    </row>
    <row r="724" spans="1:4" x14ac:dyDescent="0.25">
      <c r="A724" t="str">
        <f>LEFT('tab2'!A729,24)</f>
        <v>RPPM.02.02.01-22-0191/20</v>
      </c>
      <c r="B724" t="str">
        <f>IF(AND(A724="",D724&lt;&gt;""),B723,LEFT('tab2'!A729,24))</f>
        <v>RPPM.02.02.01-22-0191/20</v>
      </c>
      <c r="C724" t="str">
        <f t="shared" si="11"/>
        <v>RPPM.02.02.01-22-0191/20</v>
      </c>
      <c r="D724" t="str">
        <f>IF('tab2'!B729="","",'tab2'!B729)</f>
        <v>WOJ.: POMORSKIE, POW.: nowodworski, GM.: Stegna</v>
      </c>
    </row>
    <row r="725" spans="1:4" x14ac:dyDescent="0.25">
      <c r="A725" t="str">
        <f>LEFT('tab2'!A730,24)</f>
        <v>RPPM.02.02.01-22-0191/20</v>
      </c>
      <c r="B725" t="str">
        <f>IF(AND(A725="",D725&lt;&gt;""),B724,LEFT('tab2'!A730,24))</f>
        <v>RPPM.02.02.01-22-0191/20</v>
      </c>
      <c r="C725" t="str">
        <f t="shared" si="11"/>
        <v>RPPM.02.02.01-22-0191/20</v>
      </c>
      <c r="D725">
        <f>IF('tab2'!B730="","",'tab2'!B730)</f>
        <v>1</v>
      </c>
    </row>
    <row r="726" spans="1:4" x14ac:dyDescent="0.25">
      <c r="A726" t="str">
        <f>LEFT('tab2'!A731,24)</f>
        <v>RPPM.02.02.01-22-0192/16</v>
      </c>
      <c r="B726" t="str">
        <f>IF(AND(A726="",D726&lt;&gt;""),B725,LEFT('tab2'!A731,24))</f>
        <v>RPPM.02.02.01-22-0192/16</v>
      </c>
      <c r="C726" t="str">
        <f t="shared" si="11"/>
        <v>RPPM.02.02.01-22-0192/16</v>
      </c>
      <c r="D726" t="str">
        <f>IF('tab2'!B731="","",'tab2'!B731)</f>
        <v>Cały Kraj</v>
      </c>
    </row>
    <row r="727" spans="1:4" x14ac:dyDescent="0.25">
      <c r="A727" t="str">
        <f>LEFT('tab2'!A732,24)</f>
        <v>RPPM.02.02.01-22-0192/16</v>
      </c>
      <c r="B727" t="str">
        <f>IF(AND(A727="",D727&lt;&gt;""),B726,LEFT('tab2'!A732,24))</f>
        <v>RPPM.02.02.01-22-0192/16</v>
      </c>
      <c r="C727" t="str">
        <f t="shared" si="11"/>
        <v>RPPM.02.02.01-22-0192/16</v>
      </c>
      <c r="D727">
        <f>IF('tab2'!B732="","",'tab2'!B732)</f>
        <v>1</v>
      </c>
    </row>
    <row r="728" spans="1:4" x14ac:dyDescent="0.25">
      <c r="A728" t="str">
        <f>LEFT('tab2'!A733,24)</f>
        <v>RPPM.02.02.01-22-0192/17</v>
      </c>
      <c r="B728" t="str">
        <f>IF(AND(A728="",D728&lt;&gt;""),B727,LEFT('tab2'!A733,24))</f>
        <v>RPPM.02.02.01-22-0192/17</v>
      </c>
      <c r="C728" t="str">
        <f t="shared" si="11"/>
        <v>RPPM.02.02.01-22-0192/17</v>
      </c>
      <c r="D728" t="str">
        <f>IF('tab2'!B733="","",'tab2'!B733)</f>
        <v>WOJ.: POMORSKIE, POW.: Gdańsk, GM.: Gdańsk</v>
      </c>
    </row>
    <row r="729" spans="1:4" x14ac:dyDescent="0.25">
      <c r="A729" t="str">
        <f>LEFT('tab2'!A734,24)</f>
        <v>RPPM.02.02.01-22-0192/17</v>
      </c>
      <c r="B729" t="str">
        <f>IF(AND(A729="",D729&lt;&gt;""),B728,LEFT('tab2'!A734,24))</f>
        <v>RPPM.02.02.01-22-0192/17</v>
      </c>
      <c r="C729" t="str">
        <f t="shared" si="11"/>
        <v>RPPM.02.02.01-22-0192/17</v>
      </c>
      <c r="D729">
        <f>IF('tab2'!B734="","",'tab2'!B734)</f>
        <v>1</v>
      </c>
    </row>
    <row r="730" spans="1:4" x14ac:dyDescent="0.25">
      <c r="A730" t="str">
        <f>LEFT('tab2'!A735,24)</f>
        <v>RPPM.02.02.01-22-0192/20</v>
      </c>
      <c r="B730" t="str">
        <f>IF(AND(A730="",D730&lt;&gt;""),B729,LEFT('tab2'!A735,24))</f>
        <v>RPPM.02.02.01-22-0192/20</v>
      </c>
      <c r="C730" t="str">
        <f t="shared" si="11"/>
        <v>RPPM.02.02.01-22-0192/20</v>
      </c>
      <c r="D730" t="str">
        <f>IF('tab2'!B735="","",'tab2'!B735)</f>
        <v>WOJ.: POMORSKIE, POW.: Gdańsk, GM.: Gdańsk</v>
      </c>
    </row>
    <row r="731" spans="1:4" x14ac:dyDescent="0.25">
      <c r="A731" t="str">
        <f>LEFT('tab2'!A736,24)</f>
        <v>RPPM.02.02.01-22-0192/20</v>
      </c>
      <c r="B731" t="str">
        <f>IF(AND(A731="",D731&lt;&gt;""),B730,LEFT('tab2'!A736,24))</f>
        <v>RPPM.02.02.01-22-0192/20</v>
      </c>
      <c r="C731" t="str">
        <f t="shared" si="11"/>
        <v>RPPM.02.02.01-22-0192/20</v>
      </c>
      <c r="D731">
        <f>IF('tab2'!B736="","",'tab2'!B736)</f>
        <v>1</v>
      </c>
    </row>
    <row r="732" spans="1:4" x14ac:dyDescent="0.25">
      <c r="A732" t="str">
        <f>LEFT('tab2'!A737,24)</f>
        <v>RPPM.02.02.01-22-0193/17</v>
      </c>
      <c r="B732" t="str">
        <f>IF(AND(A732="",D732&lt;&gt;""),B731,LEFT('tab2'!A737,24))</f>
        <v>RPPM.02.02.01-22-0193/17</v>
      </c>
      <c r="C732" t="str">
        <f t="shared" si="11"/>
        <v>RPPM.02.02.01-22-0193/17</v>
      </c>
      <c r="D732" t="str">
        <f>IF('tab2'!B737="","",'tab2'!B737)</f>
        <v>WOJ.: POMORSKIE, POW.: Gdynia, GM.: Gdynia</v>
      </c>
    </row>
    <row r="733" spans="1:4" x14ac:dyDescent="0.25">
      <c r="A733" t="str">
        <f>LEFT('tab2'!A738,24)</f>
        <v>RPPM.02.02.01-22-0193/17</v>
      </c>
      <c r="B733" t="str">
        <f>IF(AND(A733="",D733&lt;&gt;""),B732,LEFT('tab2'!A738,24))</f>
        <v>RPPM.02.02.01-22-0193/17</v>
      </c>
      <c r="C733" t="str">
        <f t="shared" si="11"/>
        <v>RPPM.02.02.01-22-0193/17</v>
      </c>
      <c r="D733">
        <f>IF('tab2'!B738="","",'tab2'!B738)</f>
        <v>1</v>
      </c>
    </row>
    <row r="734" spans="1:4" x14ac:dyDescent="0.25">
      <c r="A734" t="str">
        <f>LEFT('tab2'!A739,24)</f>
        <v>RPPM.02.02.01-22-0193/20</v>
      </c>
      <c r="B734" t="str">
        <f>IF(AND(A734="",D734&lt;&gt;""),B733,LEFT('tab2'!A739,24))</f>
        <v>RPPM.02.02.01-22-0193/20</v>
      </c>
      <c r="C734" t="str">
        <f t="shared" si="11"/>
        <v>RPPM.02.02.01-22-0193/20</v>
      </c>
      <c r="D734" t="str">
        <f>IF('tab2'!B739="","",'tab2'!B739)</f>
        <v>WOJ.: POMORSKIE, POW.: Gdańsk, GM.: Gdańsk</v>
      </c>
    </row>
    <row r="735" spans="1:4" x14ac:dyDescent="0.25">
      <c r="A735" t="str">
        <f>LEFT('tab2'!A740,24)</f>
        <v>RPPM.02.02.01-22-0193/20</v>
      </c>
      <c r="B735" t="str">
        <f>IF(AND(A735="",D735&lt;&gt;""),B734,LEFT('tab2'!A740,24))</f>
        <v>RPPM.02.02.01-22-0193/20</v>
      </c>
      <c r="C735" t="str">
        <f t="shared" si="11"/>
        <v>RPPM.02.02.01-22-0193/20</v>
      </c>
      <c r="D735">
        <f>IF('tab2'!B740="","",'tab2'!B740)</f>
        <v>1</v>
      </c>
    </row>
    <row r="736" spans="1:4" x14ac:dyDescent="0.25">
      <c r="A736" t="str">
        <f>LEFT('tab2'!A741,24)</f>
        <v>RPPM.02.02.01-22-0194/17</v>
      </c>
      <c r="B736" t="str">
        <f>IF(AND(A736="",D736&lt;&gt;""),B735,LEFT('tab2'!A741,24))</f>
        <v>RPPM.02.02.01-22-0194/17</v>
      </c>
      <c r="C736" t="str">
        <f t="shared" si="11"/>
        <v>RPPM.02.02.01-22-0194/17</v>
      </c>
      <c r="D736" t="str">
        <f>IF('tab2'!B741="","",'tab2'!B741)</f>
        <v>WOJ.: POMORSKIE, POW.: Gdynia, GM.: Gdynia</v>
      </c>
    </row>
    <row r="737" spans="1:4" x14ac:dyDescent="0.25">
      <c r="A737" t="str">
        <f>LEFT('tab2'!A742,24)</f>
        <v>RPPM.02.02.01-22-0194/17</v>
      </c>
      <c r="B737" t="str">
        <f>IF(AND(A737="",D737&lt;&gt;""),B736,LEFT('tab2'!A742,24))</f>
        <v>RPPM.02.02.01-22-0194/17</v>
      </c>
      <c r="C737" t="str">
        <f t="shared" si="11"/>
        <v>RPPM.02.02.01-22-0194/17</v>
      </c>
      <c r="D737">
        <f>IF('tab2'!B742="","",'tab2'!B742)</f>
        <v>1</v>
      </c>
    </row>
    <row r="738" spans="1:4" x14ac:dyDescent="0.25">
      <c r="A738" t="str">
        <f>LEFT('tab2'!A743,24)</f>
        <v>RPPM.02.02.01-22-0195/20</v>
      </c>
      <c r="B738" t="str">
        <f>IF(AND(A738="",D738&lt;&gt;""),B737,LEFT('tab2'!A743,24))</f>
        <v>RPPM.02.02.01-22-0195/20</v>
      </c>
      <c r="C738" t="str">
        <f t="shared" si="11"/>
        <v>RPPM.02.02.01-22-0195/20</v>
      </c>
      <c r="D738" t="str">
        <f>IF('tab2'!B743="","",'tab2'!B743)</f>
        <v>WOJ.: POMORSKIE, POW.: malborski, GM.: Malbork</v>
      </c>
    </row>
    <row r="739" spans="1:4" x14ac:dyDescent="0.25">
      <c r="A739" t="str">
        <f>LEFT('tab2'!A744,24)</f>
        <v>RPPM.02.02.01-22-0195/20</v>
      </c>
      <c r="B739" t="str">
        <f>IF(AND(A739="",D739&lt;&gt;""),B738,LEFT('tab2'!A744,24))</f>
        <v>RPPM.02.02.01-22-0195/20</v>
      </c>
      <c r="C739" t="str">
        <f t="shared" si="11"/>
        <v>RPPM.02.02.01-22-0195/20</v>
      </c>
      <c r="D739">
        <f>IF('tab2'!B744="","",'tab2'!B744)</f>
        <v>1</v>
      </c>
    </row>
    <row r="740" spans="1:4" x14ac:dyDescent="0.25">
      <c r="A740" t="str">
        <f>LEFT('tab2'!A745,24)</f>
        <v>RPPM.02.02.01-22-0196/17</v>
      </c>
      <c r="B740" t="str">
        <f>IF(AND(A740="",D740&lt;&gt;""),B739,LEFT('tab2'!A745,24))</f>
        <v>RPPM.02.02.01-22-0196/17</v>
      </c>
      <c r="C740" t="str">
        <f t="shared" si="11"/>
        <v>RPPM.02.02.01-22-0196/17</v>
      </c>
      <c r="D740" t="str">
        <f>IF('tab2'!B745="","",'tab2'!B745)</f>
        <v>WOJ.: POMORSKIE, POW.: Gdynia, GM.: Gdynia</v>
      </c>
    </row>
    <row r="741" spans="1:4" x14ac:dyDescent="0.25">
      <c r="A741" t="str">
        <f>LEFT('tab2'!A746,24)</f>
        <v>RPPM.02.02.01-22-0196/17</v>
      </c>
      <c r="B741" t="str">
        <f>IF(AND(A741="",D741&lt;&gt;""),B740,LEFT('tab2'!A746,24))</f>
        <v>RPPM.02.02.01-22-0196/17</v>
      </c>
      <c r="C741" t="str">
        <f t="shared" si="11"/>
        <v>RPPM.02.02.01-22-0196/17</v>
      </c>
      <c r="D741">
        <f>IF('tab2'!B746="","",'tab2'!B746)</f>
        <v>1</v>
      </c>
    </row>
    <row r="742" spans="1:4" x14ac:dyDescent="0.25">
      <c r="A742" t="str">
        <f>LEFT('tab2'!A747,24)</f>
        <v>RPPM.02.02.01-22-0196/20</v>
      </c>
      <c r="B742" t="str">
        <f>IF(AND(A742="",D742&lt;&gt;""),B741,LEFT('tab2'!A747,24))</f>
        <v>RPPM.02.02.01-22-0196/20</v>
      </c>
      <c r="C742" t="str">
        <f t="shared" si="11"/>
        <v>RPPM.02.02.01-22-0196/20</v>
      </c>
      <c r="D742" t="str">
        <f>IF('tab2'!B747="","",'tab2'!B747)</f>
        <v>WOJ.: POMORSKIE, POW.: pucki, GM.: Władysławowo</v>
      </c>
    </row>
    <row r="743" spans="1:4" x14ac:dyDescent="0.25">
      <c r="A743" t="str">
        <f>LEFT('tab2'!A748,24)</f>
        <v>RPPM.02.02.01-22-0196/20</v>
      </c>
      <c r="B743" t="str">
        <f>IF(AND(A743="",D743&lt;&gt;""),B742,LEFT('tab2'!A748,24))</f>
        <v>RPPM.02.02.01-22-0196/20</v>
      </c>
      <c r="C743" t="str">
        <f t="shared" si="11"/>
        <v>RPPM.02.02.01-22-0196/20</v>
      </c>
      <c r="D743">
        <f>IF('tab2'!B748="","",'tab2'!B748)</f>
        <v>1</v>
      </c>
    </row>
    <row r="744" spans="1:4" x14ac:dyDescent="0.25">
      <c r="A744" t="str">
        <f>LEFT('tab2'!A749,24)</f>
        <v>RPPM.02.02.01-22-0197/20</v>
      </c>
      <c r="B744" t="str">
        <f>IF(AND(A744="",D744&lt;&gt;""),B743,LEFT('tab2'!A749,24))</f>
        <v>RPPM.02.02.01-22-0197/20</v>
      </c>
      <c r="C744" t="str">
        <f t="shared" si="11"/>
        <v>RPPM.02.02.01-22-0197/20</v>
      </c>
      <c r="D744" t="str">
        <f>IF('tab2'!B749="","",'tab2'!B749)</f>
        <v>WOJ.: POMORSKIE, POW.: Gdańsk, GM.: Gdańsk</v>
      </c>
    </row>
    <row r="745" spans="1:4" x14ac:dyDescent="0.25">
      <c r="A745" t="str">
        <f>LEFT('tab2'!A750,24)</f>
        <v>RPPM.02.02.01-22-0197/20</v>
      </c>
      <c r="B745" t="str">
        <f>IF(AND(A745="",D745&lt;&gt;""),B744,LEFT('tab2'!A750,24))</f>
        <v>RPPM.02.02.01-22-0197/20</v>
      </c>
      <c r="C745" t="str">
        <f t="shared" si="11"/>
        <v>RPPM.02.02.01-22-0197/20</v>
      </c>
      <c r="D745">
        <f>IF('tab2'!B750="","",'tab2'!B750)</f>
        <v>1</v>
      </c>
    </row>
    <row r="746" spans="1:4" x14ac:dyDescent="0.25">
      <c r="A746" t="str">
        <f>LEFT('tab2'!A751,24)</f>
        <v>RPPM.02.02.01-22-0198/16</v>
      </c>
      <c r="B746" t="str">
        <f>IF(AND(A746="",D746&lt;&gt;""),B745,LEFT('tab2'!A751,24))</f>
        <v>RPPM.02.02.01-22-0198/16</v>
      </c>
      <c r="C746" t="str">
        <f t="shared" si="11"/>
        <v>RPPM.02.02.01-22-0198/16</v>
      </c>
      <c r="D746" t="str">
        <f>IF('tab2'!B751="","",'tab2'!B751)</f>
        <v>WOJ.: POMORSKIE, POW.: słupski, GM.: Kobylnica</v>
      </c>
    </row>
    <row r="747" spans="1:4" x14ac:dyDescent="0.25">
      <c r="A747" t="str">
        <f>LEFT('tab2'!A752,24)</f>
        <v>RPPM.02.02.01-22-0198/16</v>
      </c>
      <c r="B747" t="str">
        <f>IF(AND(A747="",D747&lt;&gt;""),B746,LEFT('tab2'!A752,24))</f>
        <v>RPPM.02.02.01-22-0198/16</v>
      </c>
      <c r="C747" t="str">
        <f t="shared" si="11"/>
        <v>RPPM.02.02.01-22-0198/16</v>
      </c>
      <c r="D747">
        <f>IF('tab2'!B752="","",'tab2'!B752)</f>
        <v>1</v>
      </c>
    </row>
    <row r="748" spans="1:4" x14ac:dyDescent="0.25">
      <c r="A748" t="str">
        <f>LEFT('tab2'!A753,24)</f>
        <v>RPPM.02.02.01-22-0198/17</v>
      </c>
      <c r="B748" t="str">
        <f>IF(AND(A748="",D748&lt;&gt;""),B747,LEFT('tab2'!A753,24))</f>
        <v>RPPM.02.02.01-22-0198/17</v>
      </c>
      <c r="C748" t="str">
        <f t="shared" si="11"/>
        <v>RPPM.02.02.01-22-0198/17</v>
      </c>
      <c r="D748" t="str">
        <f>IF('tab2'!B753="","",'tab2'!B753)</f>
        <v>WOJ.: POMORSKIE, POW.: Gdańsk, GM.: Gdańsk</v>
      </c>
    </row>
    <row r="749" spans="1:4" x14ac:dyDescent="0.25">
      <c r="A749" t="str">
        <f>LEFT('tab2'!A754,24)</f>
        <v>RPPM.02.02.01-22-0198/17</v>
      </c>
      <c r="B749" t="str">
        <f>IF(AND(A749="",D749&lt;&gt;""),B748,LEFT('tab2'!A754,24))</f>
        <v>RPPM.02.02.01-22-0198/17</v>
      </c>
      <c r="C749" t="str">
        <f t="shared" si="11"/>
        <v>RPPM.02.02.01-22-0198/17</v>
      </c>
      <c r="D749">
        <f>IF('tab2'!B754="","",'tab2'!B754)</f>
        <v>1</v>
      </c>
    </row>
    <row r="750" spans="1:4" x14ac:dyDescent="0.25">
      <c r="A750" t="str">
        <f>LEFT('tab2'!A755,24)</f>
        <v>RPPM.02.02.01-22-0198/20</v>
      </c>
      <c r="B750" t="str">
        <f>IF(AND(A750="",D750&lt;&gt;""),B749,LEFT('tab2'!A755,24))</f>
        <v>RPPM.02.02.01-22-0198/20</v>
      </c>
      <c r="C750" t="str">
        <f t="shared" si="11"/>
        <v>RPPM.02.02.01-22-0198/20</v>
      </c>
      <c r="D750" t="str">
        <f>IF('tab2'!B755="","",'tab2'!B755)</f>
        <v>WOJ.: POMORSKIE, POW.: Gdańsk, GM.: Gdańsk</v>
      </c>
    </row>
    <row r="751" spans="1:4" x14ac:dyDescent="0.25">
      <c r="A751" t="str">
        <f>LEFT('tab2'!A756,24)</f>
        <v>RPPM.02.02.01-22-0198/20</v>
      </c>
      <c r="B751" t="str">
        <f>IF(AND(A751="",D751&lt;&gt;""),B750,LEFT('tab2'!A756,24))</f>
        <v>RPPM.02.02.01-22-0198/20</v>
      </c>
      <c r="C751" t="str">
        <f t="shared" si="11"/>
        <v>RPPM.02.02.01-22-0198/20</v>
      </c>
      <c r="D751">
        <f>IF('tab2'!B756="","",'tab2'!B756)</f>
        <v>1</v>
      </c>
    </row>
    <row r="752" spans="1:4" x14ac:dyDescent="0.25">
      <c r="A752" t="str">
        <f>LEFT('tab2'!A757,24)</f>
        <v>RPPM.02.02.01-22-0199/16</v>
      </c>
      <c r="B752" t="str">
        <f>IF(AND(A752="",D752&lt;&gt;""),B751,LEFT('tab2'!A757,24))</f>
        <v>RPPM.02.02.01-22-0199/16</v>
      </c>
      <c r="C752" t="str">
        <f t="shared" si="11"/>
        <v>RPPM.02.02.01-22-0199/16</v>
      </c>
      <c r="D752" t="str">
        <f>IF('tab2'!B757="","",'tab2'!B757)</f>
        <v>WOJ.: POMORSKIE</v>
      </c>
    </row>
    <row r="753" spans="1:4" x14ac:dyDescent="0.25">
      <c r="A753" t="str">
        <f>LEFT('tab2'!A758,24)</f>
        <v>RPPM.02.02.01-22-0199/16</v>
      </c>
      <c r="B753" t="str">
        <f>IF(AND(A753="",D753&lt;&gt;""),B752,LEFT('tab2'!A758,24))</f>
        <v>RPPM.02.02.01-22-0199/16</v>
      </c>
      <c r="C753" t="str">
        <f t="shared" si="11"/>
        <v>RPPM.02.02.01-22-0199/16</v>
      </c>
      <c r="D753">
        <f>IF('tab2'!B758="","",'tab2'!B758)</f>
        <v>1</v>
      </c>
    </row>
    <row r="754" spans="1:4" x14ac:dyDescent="0.25">
      <c r="A754" t="str">
        <f>LEFT('tab2'!A759,24)</f>
        <v>RPPM.02.02.01-22-0199/17</v>
      </c>
      <c r="B754" t="str">
        <f>IF(AND(A754="",D754&lt;&gt;""),B753,LEFT('tab2'!A759,24))</f>
        <v>RPPM.02.02.01-22-0199/17</v>
      </c>
      <c r="C754" t="str">
        <f t="shared" si="11"/>
        <v>RPPM.02.02.01-22-0199/17</v>
      </c>
      <c r="D754" t="str">
        <f>IF('tab2'!B759="","",'tab2'!B759)</f>
        <v>WOJ.: POMORSKIE, POW.: kartuski, GM.: Sierakowice</v>
      </c>
    </row>
    <row r="755" spans="1:4" x14ac:dyDescent="0.25">
      <c r="A755" t="str">
        <f>LEFT('tab2'!A760,24)</f>
        <v>RPPM.02.02.01-22-0199/17</v>
      </c>
      <c r="B755" t="str">
        <f>IF(AND(A755="",D755&lt;&gt;""),B754,LEFT('tab2'!A760,24))</f>
        <v>RPPM.02.02.01-22-0199/17</v>
      </c>
      <c r="C755" t="str">
        <f t="shared" si="11"/>
        <v>RPPM.02.02.01-22-0199/17</v>
      </c>
      <c r="D755">
        <f>IF('tab2'!B760="","",'tab2'!B760)</f>
        <v>1</v>
      </c>
    </row>
    <row r="756" spans="1:4" x14ac:dyDescent="0.25">
      <c r="A756" t="str">
        <f>LEFT('tab2'!A761,24)</f>
        <v>RPPM.02.02.01-22-0199/20</v>
      </c>
      <c r="B756" t="str">
        <f>IF(AND(A756="",D756&lt;&gt;""),B755,LEFT('tab2'!A761,24))</f>
        <v>RPPM.02.02.01-22-0199/20</v>
      </c>
      <c r="C756" t="str">
        <f t="shared" si="11"/>
        <v>RPPM.02.02.01-22-0199/20</v>
      </c>
      <c r="D756" t="str">
        <f>IF('tab2'!B761="","",'tab2'!B761)</f>
        <v>WOJ.: POMORSKIE, POW.: Gdańsk, GM.: Gdańsk</v>
      </c>
    </row>
    <row r="757" spans="1:4" x14ac:dyDescent="0.25">
      <c r="A757" t="str">
        <f>LEFT('tab2'!A762,24)</f>
        <v>RPPM.02.02.01-22-0199/20</v>
      </c>
      <c r="B757" t="str">
        <f>IF(AND(A757="",D757&lt;&gt;""),B756,LEFT('tab2'!A762,24))</f>
        <v>RPPM.02.02.01-22-0199/20</v>
      </c>
      <c r="C757" t="str">
        <f t="shared" si="11"/>
        <v>RPPM.02.02.01-22-0199/20</v>
      </c>
      <c r="D757">
        <f>IF('tab2'!B762="","",'tab2'!B762)</f>
        <v>1</v>
      </c>
    </row>
    <row r="758" spans="1:4" x14ac:dyDescent="0.25">
      <c r="A758" t="str">
        <f>LEFT('tab2'!A763,24)</f>
        <v>RPPM.02.02.01-22-0200/20</v>
      </c>
      <c r="B758" t="str">
        <f>IF(AND(A758="",D758&lt;&gt;""),B757,LEFT('tab2'!A763,24))</f>
        <v>RPPM.02.02.01-22-0200/20</v>
      </c>
      <c r="C758" t="str">
        <f t="shared" si="11"/>
        <v>RPPM.02.02.01-22-0200/20</v>
      </c>
      <c r="D758" t="str">
        <f>IF('tab2'!B763="","",'tab2'!B763)</f>
        <v>WOJ.: POMORSKIE, POW.: gdański, GM.: Przywidz</v>
      </c>
    </row>
    <row r="759" spans="1:4" x14ac:dyDescent="0.25">
      <c r="A759" t="str">
        <f>LEFT('tab2'!A764,24)</f>
        <v>RPPM.02.02.01-22-0200/20</v>
      </c>
      <c r="B759" t="str">
        <f>IF(AND(A759="",D759&lt;&gt;""),B758,LEFT('tab2'!A764,24))</f>
        <v>RPPM.02.02.01-22-0200/20</v>
      </c>
      <c r="C759" t="str">
        <f t="shared" si="11"/>
        <v>RPPM.02.02.01-22-0200/20</v>
      </c>
      <c r="D759">
        <f>IF('tab2'!B764="","",'tab2'!B764)</f>
        <v>1</v>
      </c>
    </row>
    <row r="760" spans="1:4" x14ac:dyDescent="0.25">
      <c r="A760" t="str">
        <f>LEFT('tab2'!A765,24)</f>
        <v>RPPM.02.02.01-22-0201/16</v>
      </c>
      <c r="B760" t="str">
        <f>IF(AND(A760="",D760&lt;&gt;""),B759,LEFT('tab2'!A765,24))</f>
        <v>RPPM.02.02.01-22-0201/16</v>
      </c>
      <c r="C760" t="str">
        <f t="shared" si="11"/>
        <v>RPPM.02.02.01-22-0201/16</v>
      </c>
      <c r="D760" t="str">
        <f>IF('tab2'!B765="","",'tab2'!B765)</f>
        <v>WOJ.: POMORSKIE, POW.: kartuski, GM.: Przodkowo</v>
      </c>
    </row>
    <row r="761" spans="1:4" x14ac:dyDescent="0.25">
      <c r="A761" t="str">
        <f>LEFT('tab2'!A766,24)</f>
        <v>RPPM.02.02.01-22-0201/16</v>
      </c>
      <c r="B761" t="str">
        <f>IF(AND(A761="",D761&lt;&gt;""),B760,LEFT('tab2'!A766,24))</f>
        <v>RPPM.02.02.01-22-0201/16</v>
      </c>
      <c r="C761" t="str">
        <f t="shared" si="11"/>
        <v>RPPM.02.02.01-22-0201/16</v>
      </c>
      <c r="D761">
        <f>IF('tab2'!B766="","",'tab2'!B766)</f>
        <v>1</v>
      </c>
    </row>
    <row r="762" spans="1:4" x14ac:dyDescent="0.25">
      <c r="A762" t="str">
        <f>LEFT('tab2'!A767,24)</f>
        <v>RPPM.02.02.01-22-0201/20</v>
      </c>
      <c r="B762" t="str">
        <f>IF(AND(A762="",D762&lt;&gt;""),B761,LEFT('tab2'!A767,24))</f>
        <v>RPPM.02.02.01-22-0201/20</v>
      </c>
      <c r="C762" t="str">
        <f t="shared" si="11"/>
        <v>RPPM.02.02.01-22-0201/20</v>
      </c>
      <c r="D762" t="str">
        <f>IF('tab2'!B767="","",'tab2'!B767)</f>
        <v>WOJ.: POMORSKIE, POW.: nowodworski, GM.: Nowy Dwór Gdański</v>
      </c>
    </row>
    <row r="763" spans="1:4" x14ac:dyDescent="0.25">
      <c r="A763" t="str">
        <f>LEFT('tab2'!A768,24)</f>
        <v>RPPM.02.02.01-22-0201/20</v>
      </c>
      <c r="B763" t="str">
        <f>IF(AND(A763="",D763&lt;&gt;""),B762,LEFT('tab2'!A768,24))</f>
        <v>RPPM.02.02.01-22-0201/20</v>
      </c>
      <c r="C763" t="str">
        <f t="shared" si="11"/>
        <v>RPPM.02.02.01-22-0201/20</v>
      </c>
      <c r="D763">
        <f>IF('tab2'!B768="","",'tab2'!B768)</f>
        <v>1</v>
      </c>
    </row>
    <row r="764" spans="1:4" x14ac:dyDescent="0.25">
      <c r="A764" t="str">
        <f>LEFT('tab2'!A769,24)</f>
        <v>RPPM.02.02.01-22-0202/17</v>
      </c>
      <c r="B764" t="str">
        <f>IF(AND(A764="",D764&lt;&gt;""),B763,LEFT('tab2'!A769,24))</f>
        <v>RPPM.02.02.01-22-0202/17</v>
      </c>
      <c r="C764" t="str">
        <f t="shared" si="11"/>
        <v>RPPM.02.02.01-22-0202/17</v>
      </c>
      <c r="D764" t="str">
        <f>IF('tab2'!B769="","",'tab2'!B769)</f>
        <v>WOJ.: POMORSKIE, POW.: Gdańsk, GM.: Gdańsk</v>
      </c>
    </row>
    <row r="765" spans="1:4" x14ac:dyDescent="0.25">
      <c r="A765" t="str">
        <f>LEFT('tab2'!A770,24)</f>
        <v>RPPM.02.02.01-22-0202/17</v>
      </c>
      <c r="B765" t="str">
        <f>IF(AND(A765="",D765&lt;&gt;""),B764,LEFT('tab2'!A770,24))</f>
        <v>RPPM.02.02.01-22-0202/17</v>
      </c>
      <c r="C765" t="str">
        <f t="shared" si="11"/>
        <v>RPPM.02.02.01-22-0202/17</v>
      </c>
      <c r="D765">
        <f>IF('tab2'!B770="","",'tab2'!B770)</f>
        <v>1</v>
      </c>
    </row>
    <row r="766" spans="1:4" x14ac:dyDescent="0.25">
      <c r="A766" t="str">
        <f>LEFT('tab2'!A771,24)</f>
        <v>RPPM.02.02.01-22-0202/20</v>
      </c>
      <c r="B766" t="str">
        <f>IF(AND(A766="",D766&lt;&gt;""),B765,LEFT('tab2'!A771,24))</f>
        <v>RPPM.02.02.01-22-0202/20</v>
      </c>
      <c r="C766" t="str">
        <f t="shared" si="11"/>
        <v>RPPM.02.02.01-22-0202/20</v>
      </c>
      <c r="D766" t="str">
        <f>IF('tab2'!B771="","",'tab2'!B771)</f>
        <v>WOJ.: POMORSKIE, POW.: lęborski, GM.: Łeba</v>
      </c>
    </row>
    <row r="767" spans="1:4" x14ac:dyDescent="0.25">
      <c r="A767" t="str">
        <f>LEFT('tab2'!A772,24)</f>
        <v>RPPM.02.02.01-22-0202/20</v>
      </c>
      <c r="B767" t="str">
        <f>IF(AND(A767="",D767&lt;&gt;""),B766,LEFT('tab2'!A772,24))</f>
        <v>RPPM.02.02.01-22-0202/20</v>
      </c>
      <c r="C767" t="str">
        <f t="shared" si="11"/>
        <v>RPPM.02.02.01-22-0202/20</v>
      </c>
      <c r="D767">
        <f>IF('tab2'!B772="","",'tab2'!B772)</f>
        <v>1</v>
      </c>
    </row>
    <row r="768" spans="1:4" x14ac:dyDescent="0.25">
      <c r="A768" t="str">
        <f>LEFT('tab2'!A773,24)</f>
        <v>RPPM.02.02.01-22-0203/17</v>
      </c>
      <c r="B768" t="str">
        <f>IF(AND(A768="",D768&lt;&gt;""),B767,LEFT('tab2'!A773,24))</f>
        <v>RPPM.02.02.01-22-0203/17</v>
      </c>
      <c r="C768" t="str">
        <f t="shared" si="11"/>
        <v>RPPM.02.02.01-22-0203/17</v>
      </c>
      <c r="D768" t="str">
        <f>IF('tab2'!B773="","",'tab2'!B773)</f>
        <v>WOJ.: POMORSKIE, POW.: gdański, GM.: Cedry Wielkie</v>
      </c>
    </row>
    <row r="769" spans="1:4" x14ac:dyDescent="0.25">
      <c r="A769" t="str">
        <f>LEFT('tab2'!A774,24)</f>
        <v>RPPM.02.02.01-22-0203/17</v>
      </c>
      <c r="B769" t="str">
        <f>IF(AND(A769="",D769&lt;&gt;""),B768,LEFT('tab2'!A774,24))</f>
        <v>RPPM.02.02.01-22-0203/17</v>
      </c>
      <c r="C769" t="str">
        <f t="shared" si="11"/>
        <v>RPPM.02.02.01-22-0203/17</v>
      </c>
      <c r="D769">
        <f>IF('tab2'!B774="","",'tab2'!B774)</f>
        <v>1</v>
      </c>
    </row>
    <row r="770" spans="1:4" x14ac:dyDescent="0.25">
      <c r="A770" t="str">
        <f>LEFT('tab2'!A775,24)</f>
        <v>RPPM.02.02.01-22-0204/17</v>
      </c>
      <c r="B770" t="str">
        <f>IF(AND(A770="",D770&lt;&gt;""),B769,LEFT('tab2'!A775,24))</f>
        <v>RPPM.02.02.01-22-0204/17</v>
      </c>
      <c r="C770" t="str">
        <f t="shared" si="11"/>
        <v>RPPM.02.02.01-22-0204/17</v>
      </c>
      <c r="D770" t="str">
        <f>IF('tab2'!B775="","",'tab2'!B775)</f>
        <v>WOJ.: POMORSKIE, POW.: Gdańsk, GM.: Gdańsk</v>
      </c>
    </row>
    <row r="771" spans="1:4" x14ac:dyDescent="0.25">
      <c r="A771" t="str">
        <f>LEFT('tab2'!A776,24)</f>
        <v>RPPM.02.02.01-22-0204/17</v>
      </c>
      <c r="B771" t="str">
        <f>IF(AND(A771="",D771&lt;&gt;""),B770,LEFT('tab2'!A776,24))</f>
        <v>RPPM.02.02.01-22-0204/17</v>
      </c>
      <c r="C771" t="str">
        <f t="shared" ref="C771:C834" si="12">IF(D771="","",B771)</f>
        <v>RPPM.02.02.01-22-0204/17</v>
      </c>
      <c r="D771">
        <f>IF('tab2'!B776="","",'tab2'!B776)</f>
        <v>1</v>
      </c>
    </row>
    <row r="772" spans="1:4" x14ac:dyDescent="0.25">
      <c r="A772" t="str">
        <f>LEFT('tab2'!A777,24)</f>
        <v>RPPM.02.02.01-22-0204/20</v>
      </c>
      <c r="B772" t="str">
        <f>IF(AND(A772="",D772&lt;&gt;""),B771,LEFT('tab2'!A777,24))</f>
        <v>RPPM.02.02.01-22-0204/20</v>
      </c>
      <c r="C772" t="str">
        <f t="shared" si="12"/>
        <v>RPPM.02.02.01-22-0204/20</v>
      </c>
      <c r="D772" t="str">
        <f>IF('tab2'!B777="","",'tab2'!B777)</f>
        <v>WOJ.: POMORSKIE, POW.: nowodworski, GM.: Stegna</v>
      </c>
    </row>
    <row r="773" spans="1:4" x14ac:dyDescent="0.25">
      <c r="A773" t="str">
        <f>LEFT('tab2'!A778,24)</f>
        <v>RPPM.02.02.01-22-0204/20</v>
      </c>
      <c r="B773" t="str">
        <f>IF(AND(A773="",D773&lt;&gt;""),B772,LEFT('tab2'!A778,24))</f>
        <v>RPPM.02.02.01-22-0204/20</v>
      </c>
      <c r="C773" t="str">
        <f t="shared" si="12"/>
        <v>RPPM.02.02.01-22-0204/20</v>
      </c>
      <c r="D773">
        <f>IF('tab2'!B778="","",'tab2'!B778)</f>
        <v>1</v>
      </c>
    </row>
    <row r="774" spans="1:4" x14ac:dyDescent="0.25">
      <c r="A774" t="str">
        <f>LEFT('tab2'!A779,24)</f>
        <v>RPPM.02.02.01-22-0205/16</v>
      </c>
      <c r="B774" t="str">
        <f>IF(AND(A774="",D774&lt;&gt;""),B773,LEFT('tab2'!A779,24))</f>
        <v>RPPM.02.02.01-22-0205/16</v>
      </c>
      <c r="C774" t="str">
        <f t="shared" si="12"/>
        <v>RPPM.02.02.01-22-0205/16</v>
      </c>
      <c r="D774" t="str">
        <f>IF('tab2'!B779="","",'tab2'!B779)</f>
        <v>WOJ.: POMORSKIE, POW.: Sopot, GM.: Sopot</v>
      </c>
    </row>
    <row r="775" spans="1:4" x14ac:dyDescent="0.25">
      <c r="A775" t="str">
        <f>LEFT('tab2'!A780,24)</f>
        <v>RPPM.02.02.01-22-0205/16</v>
      </c>
      <c r="B775" t="str">
        <f>IF(AND(A775="",D775&lt;&gt;""),B774,LEFT('tab2'!A780,24))</f>
        <v>RPPM.02.02.01-22-0205/16</v>
      </c>
      <c r="C775" t="str">
        <f t="shared" si="12"/>
        <v>RPPM.02.02.01-22-0205/16</v>
      </c>
      <c r="D775">
        <f>IF('tab2'!B780="","",'tab2'!B780)</f>
        <v>1</v>
      </c>
    </row>
    <row r="776" spans="1:4" x14ac:dyDescent="0.25">
      <c r="A776" t="str">
        <f>LEFT('tab2'!A781,24)</f>
        <v>RPPM.02.02.01-22-0205/20</v>
      </c>
      <c r="B776" t="str">
        <f>IF(AND(A776="",D776&lt;&gt;""),B775,LEFT('tab2'!A781,24))</f>
        <v>RPPM.02.02.01-22-0205/20</v>
      </c>
      <c r="C776" t="str">
        <f t="shared" si="12"/>
        <v>RPPM.02.02.01-22-0205/20</v>
      </c>
      <c r="D776" t="str">
        <f>IF('tab2'!B781="","",'tab2'!B781)</f>
        <v>WOJ.: POMORSKIE, POW.: Gdańsk, GM.: Gdańsk</v>
      </c>
    </row>
    <row r="777" spans="1:4" x14ac:dyDescent="0.25">
      <c r="A777" t="str">
        <f>LEFT('tab2'!A782,24)</f>
        <v>RPPM.02.02.01-22-0205/20</v>
      </c>
      <c r="B777" t="str">
        <f>IF(AND(A777="",D777&lt;&gt;""),B776,LEFT('tab2'!A782,24))</f>
        <v>RPPM.02.02.01-22-0205/20</v>
      </c>
      <c r="C777" t="str">
        <f t="shared" si="12"/>
        <v>RPPM.02.02.01-22-0205/20</v>
      </c>
      <c r="D777">
        <f>IF('tab2'!B782="","",'tab2'!B782)</f>
        <v>1</v>
      </c>
    </row>
    <row r="778" spans="1:4" x14ac:dyDescent="0.25">
      <c r="A778" t="str">
        <f>LEFT('tab2'!A783,24)</f>
        <v>RPPM.02.02.01-22-0206/16</v>
      </c>
      <c r="B778" t="str">
        <f>IF(AND(A778="",D778&lt;&gt;""),B777,LEFT('tab2'!A783,24))</f>
        <v>RPPM.02.02.01-22-0206/16</v>
      </c>
      <c r="C778" t="str">
        <f t="shared" si="12"/>
        <v>RPPM.02.02.01-22-0206/16</v>
      </c>
      <c r="D778" t="str">
        <f>IF('tab2'!B783="","",'tab2'!B783)</f>
        <v>Cały Kraj</v>
      </c>
    </row>
    <row r="779" spans="1:4" x14ac:dyDescent="0.25">
      <c r="A779" t="str">
        <f>LEFT('tab2'!A784,24)</f>
        <v>RPPM.02.02.01-22-0206/16</v>
      </c>
      <c r="B779" t="str">
        <f>IF(AND(A779="",D779&lt;&gt;""),B778,LEFT('tab2'!A784,24))</f>
        <v>RPPM.02.02.01-22-0206/16</v>
      </c>
      <c r="C779" t="str">
        <f t="shared" si="12"/>
        <v>RPPM.02.02.01-22-0206/16</v>
      </c>
      <c r="D779">
        <f>IF('tab2'!B784="","",'tab2'!B784)</f>
        <v>1</v>
      </c>
    </row>
    <row r="780" spans="1:4" x14ac:dyDescent="0.25">
      <c r="A780" t="str">
        <f>LEFT('tab2'!A785,24)</f>
        <v>RPPM.02.02.01-22-0206/20</v>
      </c>
      <c r="B780" t="str">
        <f>IF(AND(A780="",D780&lt;&gt;""),B779,LEFT('tab2'!A785,24))</f>
        <v>RPPM.02.02.01-22-0206/20</v>
      </c>
      <c r="C780" t="str">
        <f t="shared" si="12"/>
        <v>RPPM.02.02.01-22-0206/20</v>
      </c>
      <c r="D780" t="str">
        <f>IF('tab2'!B785="","",'tab2'!B785)</f>
        <v>WOJ.: POMORSKIE, POW.: kościerski, GM.: Karsin</v>
      </c>
    </row>
    <row r="781" spans="1:4" x14ac:dyDescent="0.25">
      <c r="A781" t="str">
        <f>LEFT('tab2'!A786,24)</f>
        <v>RPPM.02.02.01-22-0206/20</v>
      </c>
      <c r="B781" t="str">
        <f>IF(AND(A781="",D781&lt;&gt;""),B780,LEFT('tab2'!A786,24))</f>
        <v>RPPM.02.02.01-22-0206/20</v>
      </c>
      <c r="C781" t="str">
        <f t="shared" si="12"/>
        <v>RPPM.02.02.01-22-0206/20</v>
      </c>
      <c r="D781">
        <f>IF('tab2'!B786="","",'tab2'!B786)</f>
        <v>1</v>
      </c>
    </row>
    <row r="782" spans="1:4" x14ac:dyDescent="0.25">
      <c r="A782" t="str">
        <f>LEFT('tab2'!A787,24)</f>
        <v>RPPM.02.02.01-22-0207/17</v>
      </c>
      <c r="B782" t="str">
        <f>IF(AND(A782="",D782&lt;&gt;""),B781,LEFT('tab2'!A787,24))</f>
        <v>RPPM.02.02.01-22-0207/17</v>
      </c>
      <c r="C782" t="str">
        <f t="shared" si="12"/>
        <v>RPPM.02.02.01-22-0207/17</v>
      </c>
      <c r="D782" t="str">
        <f>IF('tab2'!B787="","",'tab2'!B787)</f>
        <v>WOJ.: POMORSKIE, POW.: wejherowski, GM.: Rumia</v>
      </c>
    </row>
    <row r="783" spans="1:4" x14ac:dyDescent="0.25">
      <c r="A783" t="str">
        <f>LEFT('tab2'!A788,24)</f>
        <v>RPPM.02.02.01-22-0207/17</v>
      </c>
      <c r="B783" t="str">
        <f>IF(AND(A783="",D783&lt;&gt;""),B782,LEFT('tab2'!A788,24))</f>
        <v>RPPM.02.02.01-22-0207/17</v>
      </c>
      <c r="C783" t="str">
        <f t="shared" si="12"/>
        <v>RPPM.02.02.01-22-0207/17</v>
      </c>
      <c r="D783">
        <f>IF('tab2'!B788="","",'tab2'!B788)</f>
        <v>1</v>
      </c>
    </row>
    <row r="784" spans="1:4" x14ac:dyDescent="0.25">
      <c r="A784" t="str">
        <f>LEFT('tab2'!A789,24)</f>
        <v>RPPM.02.02.01-22-0207/20</v>
      </c>
      <c r="B784" t="str">
        <f>IF(AND(A784="",D784&lt;&gt;""),B783,LEFT('tab2'!A789,24))</f>
        <v>RPPM.02.02.01-22-0207/20</v>
      </c>
      <c r="C784" t="str">
        <f t="shared" si="12"/>
        <v>RPPM.02.02.01-22-0207/20</v>
      </c>
      <c r="D784" t="str">
        <f>IF('tab2'!B789="","",'tab2'!B789)</f>
        <v>WOJ.: POMORSKIE, POW.: kościerski, GM.: Kościerzyna</v>
      </c>
    </row>
    <row r="785" spans="1:4" x14ac:dyDescent="0.25">
      <c r="A785" t="str">
        <f>LEFT('tab2'!A790,24)</f>
        <v>RPPM.02.02.01-22-0207/20</v>
      </c>
      <c r="B785" t="str">
        <f>IF(AND(A785="",D785&lt;&gt;""),B784,LEFT('tab2'!A790,24))</f>
        <v>RPPM.02.02.01-22-0207/20</v>
      </c>
      <c r="C785" t="str">
        <f t="shared" si="12"/>
        <v>RPPM.02.02.01-22-0207/20</v>
      </c>
      <c r="D785">
        <f>IF('tab2'!B790="","",'tab2'!B790)</f>
        <v>1</v>
      </c>
    </row>
    <row r="786" spans="1:4" x14ac:dyDescent="0.25">
      <c r="A786" t="str">
        <f>LEFT('tab2'!A791,24)</f>
        <v>RPPM.02.02.01-22-0208/17</v>
      </c>
      <c r="B786" t="str">
        <f>IF(AND(A786="",D786&lt;&gt;""),B785,LEFT('tab2'!A791,24))</f>
        <v>RPPM.02.02.01-22-0208/17</v>
      </c>
      <c r="C786" t="str">
        <f t="shared" si="12"/>
        <v>RPPM.02.02.01-22-0208/17</v>
      </c>
      <c r="D786" t="str">
        <f>IF('tab2'!B791="","",'tab2'!B791)</f>
        <v>WOJ.: POMORSKIE, POW.: pucki, GM.: Władysławowo</v>
      </c>
    </row>
    <row r="787" spans="1:4" x14ac:dyDescent="0.25">
      <c r="A787" t="str">
        <f>LEFT('tab2'!A792,24)</f>
        <v>RPPM.02.02.01-22-0208/17</v>
      </c>
      <c r="B787" t="str">
        <f>IF(AND(A787="",D787&lt;&gt;""),B786,LEFT('tab2'!A792,24))</f>
        <v>RPPM.02.02.01-22-0208/17</v>
      </c>
      <c r="C787" t="str">
        <f t="shared" si="12"/>
        <v>RPPM.02.02.01-22-0208/17</v>
      </c>
      <c r="D787">
        <f>IF('tab2'!B792="","",'tab2'!B792)</f>
        <v>1</v>
      </c>
    </row>
    <row r="788" spans="1:4" x14ac:dyDescent="0.25">
      <c r="A788" t="str">
        <f>LEFT('tab2'!A793,24)</f>
        <v>RPPM.02.02.01-22-0208/20</v>
      </c>
      <c r="B788" t="str">
        <f>IF(AND(A788="",D788&lt;&gt;""),B787,LEFT('tab2'!A793,24))</f>
        <v>RPPM.02.02.01-22-0208/20</v>
      </c>
      <c r="C788" t="str">
        <f t="shared" si="12"/>
        <v>RPPM.02.02.01-22-0208/20</v>
      </c>
      <c r="D788" t="str">
        <f>IF('tab2'!B793="","",'tab2'!B793)</f>
        <v>WOJ.: POMORSKIE, POW.: Gdańsk, GM.: Gdańsk</v>
      </c>
    </row>
    <row r="789" spans="1:4" x14ac:dyDescent="0.25">
      <c r="A789" t="str">
        <f>LEFT('tab2'!A794,24)</f>
        <v>RPPM.02.02.01-22-0208/20</v>
      </c>
      <c r="B789" t="str">
        <f>IF(AND(A789="",D789&lt;&gt;""),B788,LEFT('tab2'!A794,24))</f>
        <v>RPPM.02.02.01-22-0208/20</v>
      </c>
      <c r="C789" t="str">
        <f t="shared" si="12"/>
        <v>RPPM.02.02.01-22-0208/20</v>
      </c>
      <c r="D789">
        <f>IF('tab2'!B794="","",'tab2'!B794)</f>
        <v>1</v>
      </c>
    </row>
    <row r="790" spans="1:4" x14ac:dyDescent="0.25">
      <c r="A790" t="str">
        <f>LEFT('tab2'!A795,24)</f>
        <v>RPPM.02.02.01-22-0209/20</v>
      </c>
      <c r="B790" t="str">
        <f>IF(AND(A790="",D790&lt;&gt;""),B789,LEFT('tab2'!A795,24))</f>
        <v>RPPM.02.02.01-22-0209/20</v>
      </c>
      <c r="C790" t="str">
        <f t="shared" si="12"/>
        <v>RPPM.02.02.01-22-0209/20</v>
      </c>
      <c r="D790" t="str">
        <f>IF('tab2'!B795="","",'tab2'!B795)</f>
        <v>WOJ.: POMORSKIE, POW.: chojnicki, GM.: Chojnice</v>
      </c>
    </row>
    <row r="791" spans="1:4" x14ac:dyDescent="0.25">
      <c r="A791" t="str">
        <f>LEFT('tab2'!A796,24)</f>
        <v>RPPM.02.02.01-22-0209/20</v>
      </c>
      <c r="B791" t="str">
        <f>IF(AND(A791="",D791&lt;&gt;""),B790,LEFT('tab2'!A796,24))</f>
        <v>RPPM.02.02.01-22-0209/20</v>
      </c>
      <c r="C791" t="str">
        <f t="shared" si="12"/>
        <v>RPPM.02.02.01-22-0209/20</v>
      </c>
      <c r="D791">
        <f>IF('tab2'!B796="","",'tab2'!B796)</f>
        <v>1</v>
      </c>
    </row>
    <row r="792" spans="1:4" x14ac:dyDescent="0.25">
      <c r="A792" t="str">
        <f>LEFT('tab2'!A797,24)</f>
        <v>RPPM.02.02.01-22-0210/20</v>
      </c>
      <c r="B792" t="str">
        <f>IF(AND(A792="",D792&lt;&gt;""),B791,LEFT('tab2'!A797,24))</f>
        <v>RPPM.02.02.01-22-0210/20</v>
      </c>
      <c r="C792" t="str">
        <f t="shared" si="12"/>
        <v>RPPM.02.02.01-22-0210/20</v>
      </c>
      <c r="D792" t="str">
        <f>IF('tab2'!B797="","",'tab2'!B797)</f>
        <v>WOJ.: POMORSKIE, POW.: nowodworski, GM.: Krynica Morska</v>
      </c>
    </row>
    <row r="793" spans="1:4" x14ac:dyDescent="0.25">
      <c r="A793" t="str">
        <f>LEFT('tab2'!A798,24)</f>
        <v>RPPM.02.02.01-22-0210/20</v>
      </c>
      <c r="B793" t="str">
        <f>IF(AND(A793="",D793&lt;&gt;""),B792,LEFT('tab2'!A798,24))</f>
        <v>RPPM.02.02.01-22-0210/20</v>
      </c>
      <c r="C793" t="str">
        <f t="shared" si="12"/>
        <v>RPPM.02.02.01-22-0210/20</v>
      </c>
      <c r="D793">
        <f>IF('tab2'!B798="","",'tab2'!B798)</f>
        <v>1</v>
      </c>
    </row>
    <row r="794" spans="1:4" x14ac:dyDescent="0.25">
      <c r="A794" t="str">
        <f>LEFT('tab2'!A799,24)</f>
        <v>RPPM.02.02.01-22-0211/20</v>
      </c>
      <c r="B794" t="str">
        <f>IF(AND(A794="",D794&lt;&gt;""),B793,LEFT('tab2'!A799,24))</f>
        <v>RPPM.02.02.01-22-0211/20</v>
      </c>
      <c r="C794" t="str">
        <f t="shared" si="12"/>
        <v>RPPM.02.02.01-22-0211/20</v>
      </c>
      <c r="D794" t="str">
        <f>IF('tab2'!B799="","",'tab2'!B799)</f>
        <v>WOJ.: POMORSKIE, POW.: pucki, GM.: Władysławowo</v>
      </c>
    </row>
    <row r="795" spans="1:4" x14ac:dyDescent="0.25">
      <c r="A795" t="str">
        <f>LEFT('tab2'!A800,24)</f>
        <v>RPPM.02.02.01-22-0211/20</v>
      </c>
      <c r="B795" t="str">
        <f>IF(AND(A795="",D795&lt;&gt;""),B794,LEFT('tab2'!A800,24))</f>
        <v>RPPM.02.02.01-22-0211/20</v>
      </c>
      <c r="C795" t="str">
        <f t="shared" si="12"/>
        <v>RPPM.02.02.01-22-0211/20</v>
      </c>
      <c r="D795">
        <f>IF('tab2'!B800="","",'tab2'!B800)</f>
        <v>1</v>
      </c>
    </row>
    <row r="796" spans="1:4" x14ac:dyDescent="0.25">
      <c r="A796" t="str">
        <f>LEFT('tab2'!A801,24)</f>
        <v>RPPM.02.02.01-22-0212/17</v>
      </c>
      <c r="B796" t="str">
        <f>IF(AND(A796="",D796&lt;&gt;""),B795,LEFT('tab2'!A801,24))</f>
        <v>RPPM.02.02.01-22-0212/17</v>
      </c>
      <c r="C796" t="str">
        <f t="shared" si="12"/>
        <v>RPPM.02.02.01-22-0212/17</v>
      </c>
      <c r="D796" t="str">
        <f>IF('tab2'!B801="","",'tab2'!B801)</f>
        <v>WOJ.: POMORSKIE, POW.: Gdańsk, GM.: Gdańsk</v>
      </c>
    </row>
    <row r="797" spans="1:4" x14ac:dyDescent="0.25">
      <c r="A797" t="str">
        <f>LEFT('tab2'!A802,24)</f>
        <v>RPPM.02.02.01-22-0212/17</v>
      </c>
      <c r="B797" t="str">
        <f>IF(AND(A797="",D797&lt;&gt;""),B796,LEFT('tab2'!A802,24))</f>
        <v>RPPM.02.02.01-22-0212/17</v>
      </c>
      <c r="C797" t="str">
        <f t="shared" si="12"/>
        <v>RPPM.02.02.01-22-0212/17</v>
      </c>
      <c r="D797">
        <f>IF('tab2'!B802="","",'tab2'!B802)</f>
        <v>1</v>
      </c>
    </row>
    <row r="798" spans="1:4" x14ac:dyDescent="0.25">
      <c r="A798" t="str">
        <f>LEFT('tab2'!A803,24)</f>
        <v>RPPM.02.02.01-22-0212/20</v>
      </c>
      <c r="B798" t="str">
        <f>IF(AND(A798="",D798&lt;&gt;""),B797,LEFT('tab2'!A803,24))</f>
        <v>RPPM.02.02.01-22-0212/20</v>
      </c>
      <c r="C798" t="str">
        <f t="shared" si="12"/>
        <v>RPPM.02.02.01-22-0212/20</v>
      </c>
      <c r="D798" t="str">
        <f>IF('tab2'!B803="","",'tab2'!B803)</f>
        <v>WOJ.: POMORSKIE, POW.: Gdańsk, GM.: Gdańsk</v>
      </c>
    </row>
    <row r="799" spans="1:4" x14ac:dyDescent="0.25">
      <c r="A799" t="str">
        <f>LEFT('tab2'!A804,24)</f>
        <v>RPPM.02.02.01-22-0212/20</v>
      </c>
      <c r="B799" t="str">
        <f>IF(AND(A799="",D799&lt;&gt;""),B798,LEFT('tab2'!A804,24))</f>
        <v>RPPM.02.02.01-22-0212/20</v>
      </c>
      <c r="C799" t="str">
        <f t="shared" si="12"/>
        <v>RPPM.02.02.01-22-0212/20</v>
      </c>
      <c r="D799">
        <f>IF('tab2'!B804="","",'tab2'!B804)</f>
        <v>1</v>
      </c>
    </row>
    <row r="800" spans="1:4" x14ac:dyDescent="0.25">
      <c r="A800" t="str">
        <f>LEFT('tab2'!A805,24)</f>
        <v>RPPM.02.02.01-22-0213/20</v>
      </c>
      <c r="B800" t="str">
        <f>IF(AND(A800="",D800&lt;&gt;""),B799,LEFT('tab2'!A805,24))</f>
        <v>RPPM.02.02.01-22-0213/20</v>
      </c>
      <c r="C800" t="str">
        <f t="shared" si="12"/>
        <v>RPPM.02.02.01-22-0213/20</v>
      </c>
      <c r="D800" t="str">
        <f>IF('tab2'!B805="","",'tab2'!B805)</f>
        <v>WOJ.: POMORSKIE, POW.: Gdańsk, GM.: Gdańsk</v>
      </c>
    </row>
    <row r="801" spans="1:4" x14ac:dyDescent="0.25">
      <c r="A801" t="str">
        <f>LEFT('tab2'!A806,24)</f>
        <v>RPPM.02.02.01-22-0213/20</v>
      </c>
      <c r="B801" t="str">
        <f>IF(AND(A801="",D801&lt;&gt;""),B800,LEFT('tab2'!A806,24))</f>
        <v>RPPM.02.02.01-22-0213/20</v>
      </c>
      <c r="C801" t="str">
        <f t="shared" si="12"/>
        <v>RPPM.02.02.01-22-0213/20</v>
      </c>
      <c r="D801">
        <f>IF('tab2'!B806="","",'tab2'!B806)</f>
        <v>1</v>
      </c>
    </row>
    <row r="802" spans="1:4" x14ac:dyDescent="0.25">
      <c r="A802" t="str">
        <f>LEFT('tab2'!A807,24)</f>
        <v>RPPM.02.02.01-22-0215/20</v>
      </c>
      <c r="B802" t="str">
        <f>IF(AND(A802="",D802&lt;&gt;""),B801,LEFT('tab2'!A807,24))</f>
        <v>RPPM.02.02.01-22-0215/20</v>
      </c>
      <c r="C802" t="str">
        <f t="shared" si="12"/>
        <v>RPPM.02.02.01-22-0215/20</v>
      </c>
      <c r="D802" t="str">
        <f>IF('tab2'!B807="","",'tab2'!B807)</f>
        <v>WOJ.: POMORSKIE, POW.: gdański, GM.: Przywidz</v>
      </c>
    </row>
    <row r="803" spans="1:4" x14ac:dyDescent="0.25">
      <c r="A803" t="str">
        <f>LEFT('tab2'!A808,24)</f>
        <v>RPPM.02.02.01-22-0215/20</v>
      </c>
      <c r="B803" t="str">
        <f>IF(AND(A803="",D803&lt;&gt;""),B802,LEFT('tab2'!A808,24))</f>
        <v>RPPM.02.02.01-22-0215/20</v>
      </c>
      <c r="C803" t="str">
        <f t="shared" si="12"/>
        <v>RPPM.02.02.01-22-0215/20</v>
      </c>
      <c r="D803">
        <f>IF('tab2'!B808="","",'tab2'!B808)</f>
        <v>1</v>
      </c>
    </row>
    <row r="804" spans="1:4" x14ac:dyDescent="0.25">
      <c r="A804" t="str">
        <f>LEFT('tab2'!A809,24)</f>
        <v>RPPM.02.02.01-22-0216/17</v>
      </c>
      <c r="B804" t="str">
        <f>IF(AND(A804="",D804&lt;&gt;""),B803,LEFT('tab2'!A809,24))</f>
        <v>RPPM.02.02.01-22-0216/17</v>
      </c>
      <c r="C804" t="str">
        <f t="shared" si="12"/>
        <v>RPPM.02.02.01-22-0216/17</v>
      </c>
      <c r="D804" t="str">
        <f>IF('tab2'!B809="","",'tab2'!B809)</f>
        <v>WOJ.: POMORSKIE, POW.: kartuski, GM.: Żukowo</v>
      </c>
    </row>
    <row r="805" spans="1:4" x14ac:dyDescent="0.25">
      <c r="A805" t="str">
        <f>LEFT('tab2'!A810,24)</f>
        <v>RPPM.02.02.01-22-0216/17</v>
      </c>
      <c r="B805" t="str">
        <f>IF(AND(A805="",D805&lt;&gt;""),B804,LEFT('tab2'!A810,24))</f>
        <v>RPPM.02.02.01-22-0216/17</v>
      </c>
      <c r="C805" t="str">
        <f t="shared" si="12"/>
        <v>RPPM.02.02.01-22-0216/17</v>
      </c>
      <c r="D805">
        <f>IF('tab2'!B810="","",'tab2'!B810)</f>
        <v>1</v>
      </c>
    </row>
    <row r="806" spans="1:4" x14ac:dyDescent="0.25">
      <c r="A806" t="str">
        <f>LEFT('tab2'!A811,24)</f>
        <v>RPPM.02.02.01-22-0216/20</v>
      </c>
      <c r="B806" t="str">
        <f>IF(AND(A806="",D806&lt;&gt;""),B805,LEFT('tab2'!A811,24))</f>
        <v>RPPM.02.02.01-22-0216/20</v>
      </c>
      <c r="C806" t="str">
        <f t="shared" si="12"/>
        <v>RPPM.02.02.01-22-0216/20</v>
      </c>
      <c r="D806" t="str">
        <f>IF('tab2'!B811="","",'tab2'!B811)</f>
        <v>Cały Kraj</v>
      </c>
    </row>
    <row r="807" spans="1:4" x14ac:dyDescent="0.25">
      <c r="A807" t="str">
        <f>LEFT('tab2'!A812,24)</f>
        <v>RPPM.02.02.01-22-0216/20</v>
      </c>
      <c r="B807" t="str">
        <f>IF(AND(A807="",D807&lt;&gt;""),B806,LEFT('tab2'!A812,24))</f>
        <v>RPPM.02.02.01-22-0216/20</v>
      </c>
      <c r="C807" t="str">
        <f t="shared" si="12"/>
        <v>RPPM.02.02.01-22-0216/20</v>
      </c>
      <c r="D807">
        <f>IF('tab2'!B812="","",'tab2'!B812)</f>
        <v>1</v>
      </c>
    </row>
    <row r="808" spans="1:4" x14ac:dyDescent="0.25">
      <c r="A808" t="str">
        <f>LEFT('tab2'!A813,24)</f>
        <v>RPPM.02.02.01-22-0217/20</v>
      </c>
      <c r="B808" t="str">
        <f>IF(AND(A808="",D808&lt;&gt;""),B807,LEFT('tab2'!A813,24))</f>
        <v>RPPM.02.02.01-22-0217/20</v>
      </c>
      <c r="C808" t="str">
        <f t="shared" si="12"/>
        <v>RPPM.02.02.01-22-0217/20</v>
      </c>
      <c r="D808" t="str">
        <f>IF('tab2'!B813="","",'tab2'!B813)</f>
        <v>WOJ.: POMORSKIE, POW.: Gdańsk, GM.: Gdańsk</v>
      </c>
    </row>
    <row r="809" spans="1:4" x14ac:dyDescent="0.25">
      <c r="A809" t="str">
        <f>LEFT('tab2'!A814,24)</f>
        <v>RPPM.02.02.01-22-0217/20</v>
      </c>
      <c r="B809" t="str">
        <f>IF(AND(A809="",D809&lt;&gt;""),B808,LEFT('tab2'!A814,24))</f>
        <v>RPPM.02.02.01-22-0217/20</v>
      </c>
      <c r="C809" t="str">
        <f t="shared" si="12"/>
        <v>RPPM.02.02.01-22-0217/20</v>
      </c>
      <c r="D809">
        <f>IF('tab2'!B814="","",'tab2'!B814)</f>
        <v>1</v>
      </c>
    </row>
    <row r="810" spans="1:4" x14ac:dyDescent="0.25">
      <c r="A810" t="str">
        <f>LEFT('tab2'!A815,24)</f>
        <v>RPPM.02.02.01-22-0218/20</v>
      </c>
      <c r="B810" t="str">
        <f>IF(AND(A810="",D810&lt;&gt;""),B809,LEFT('tab2'!A815,24))</f>
        <v>RPPM.02.02.01-22-0218/20</v>
      </c>
      <c r="C810" t="str">
        <f t="shared" si="12"/>
        <v>RPPM.02.02.01-22-0218/20</v>
      </c>
      <c r="D810" t="str">
        <f>IF('tab2'!B815="","",'tab2'!B815)</f>
        <v>WOJ.: POMORSKIE, POW.: Gdańsk, GM.: Gdańsk</v>
      </c>
    </row>
    <row r="811" spans="1:4" x14ac:dyDescent="0.25">
      <c r="A811" t="str">
        <f>LEFT('tab2'!A816,24)</f>
        <v>RPPM.02.02.01-22-0218/20</v>
      </c>
      <c r="B811" t="str">
        <f>IF(AND(A811="",D811&lt;&gt;""),B810,LEFT('tab2'!A816,24))</f>
        <v>RPPM.02.02.01-22-0218/20</v>
      </c>
      <c r="C811" t="str">
        <f t="shared" si="12"/>
        <v>RPPM.02.02.01-22-0218/20</v>
      </c>
      <c r="D811">
        <f>IF('tab2'!B816="","",'tab2'!B816)</f>
        <v>1</v>
      </c>
    </row>
    <row r="812" spans="1:4" x14ac:dyDescent="0.25">
      <c r="A812" t="str">
        <f>LEFT('tab2'!A817,24)</f>
        <v>RPPM.02.02.01-22-0219/17</v>
      </c>
      <c r="B812" t="str">
        <f>IF(AND(A812="",D812&lt;&gt;""),B811,LEFT('tab2'!A817,24))</f>
        <v>RPPM.02.02.01-22-0219/17</v>
      </c>
      <c r="C812" t="str">
        <f t="shared" si="12"/>
        <v>RPPM.02.02.01-22-0219/17</v>
      </c>
      <c r="D812" t="str">
        <f>IF('tab2'!B817="","",'tab2'!B817)</f>
        <v>WOJ.: POMORSKIE, POW.: Gdańsk, GM.: Gdańsk</v>
      </c>
    </row>
    <row r="813" spans="1:4" x14ac:dyDescent="0.25">
      <c r="A813" t="str">
        <f>LEFT('tab2'!A818,24)</f>
        <v>RPPM.02.02.01-22-0219/17</v>
      </c>
      <c r="B813" t="str">
        <f>IF(AND(A813="",D813&lt;&gt;""),B812,LEFT('tab2'!A818,24))</f>
        <v>RPPM.02.02.01-22-0219/17</v>
      </c>
      <c r="C813" t="str">
        <f t="shared" si="12"/>
        <v>RPPM.02.02.01-22-0219/17</v>
      </c>
      <c r="D813">
        <f>IF('tab2'!B818="","",'tab2'!B818)</f>
        <v>1</v>
      </c>
    </row>
    <row r="814" spans="1:4" x14ac:dyDescent="0.25">
      <c r="A814" t="str">
        <f>LEFT('tab2'!A819,24)</f>
        <v>RPPM.02.02.01-22-0219/20</v>
      </c>
      <c r="B814" t="str">
        <f>IF(AND(A814="",D814&lt;&gt;""),B813,LEFT('tab2'!A819,24))</f>
        <v>RPPM.02.02.01-22-0219/20</v>
      </c>
      <c r="C814" t="str">
        <f t="shared" si="12"/>
        <v>RPPM.02.02.01-22-0219/20</v>
      </c>
      <c r="D814" t="str">
        <f>IF('tab2'!B819="","",'tab2'!B819)</f>
        <v>WOJ.: POMORSKIE, POW.: lęborski, GM.: Łeba</v>
      </c>
    </row>
    <row r="815" spans="1:4" x14ac:dyDescent="0.25">
      <c r="A815" t="str">
        <f>LEFT('tab2'!A820,24)</f>
        <v>RPPM.02.02.01-22-0219/20</v>
      </c>
      <c r="B815" t="str">
        <f>IF(AND(A815="",D815&lt;&gt;""),B814,LEFT('tab2'!A820,24))</f>
        <v>RPPM.02.02.01-22-0219/20</v>
      </c>
      <c r="C815" t="str">
        <f t="shared" si="12"/>
        <v>RPPM.02.02.01-22-0219/20</v>
      </c>
      <c r="D815">
        <f>IF('tab2'!B820="","",'tab2'!B820)</f>
        <v>1</v>
      </c>
    </row>
    <row r="816" spans="1:4" x14ac:dyDescent="0.25">
      <c r="A816" t="str">
        <f>LEFT('tab2'!A821,24)</f>
        <v>RPPM.02.02.01-22-0220/16</v>
      </c>
      <c r="B816" t="str">
        <f>IF(AND(A816="",D816&lt;&gt;""),B815,LEFT('tab2'!A821,24))</f>
        <v>RPPM.02.02.01-22-0220/16</v>
      </c>
      <c r="C816" t="str">
        <f t="shared" si="12"/>
        <v>RPPM.02.02.01-22-0220/16</v>
      </c>
      <c r="D816" t="str">
        <f>IF('tab2'!B821="","",'tab2'!B821)</f>
        <v>WOJ.: POMORSKIE</v>
      </c>
    </row>
    <row r="817" spans="1:4" x14ac:dyDescent="0.25">
      <c r="A817" t="str">
        <f>LEFT('tab2'!A822,24)</f>
        <v>RPPM.02.02.01-22-0220/16</v>
      </c>
      <c r="B817" t="str">
        <f>IF(AND(A817="",D817&lt;&gt;""),B816,LEFT('tab2'!A822,24))</f>
        <v>RPPM.02.02.01-22-0220/16</v>
      </c>
      <c r="C817" t="str">
        <f t="shared" si="12"/>
        <v>RPPM.02.02.01-22-0220/16</v>
      </c>
      <c r="D817">
        <f>IF('tab2'!B822="","",'tab2'!B822)</f>
        <v>1</v>
      </c>
    </row>
    <row r="818" spans="1:4" x14ac:dyDescent="0.25">
      <c r="A818" t="str">
        <f>LEFT('tab2'!A823,24)</f>
        <v>RPPM.02.02.01-22-0220/17</v>
      </c>
      <c r="B818" t="str">
        <f>IF(AND(A818="",D818&lt;&gt;""),B817,LEFT('tab2'!A823,24))</f>
        <v>RPPM.02.02.01-22-0220/17</v>
      </c>
      <c r="C818" t="str">
        <f t="shared" si="12"/>
        <v>RPPM.02.02.01-22-0220/17</v>
      </c>
      <c r="D818" t="str">
        <f>IF('tab2'!B823="","",'tab2'!B823)</f>
        <v>WOJ.: POMORSKIE, POW.: kartuski, GM.: Żukowo</v>
      </c>
    </row>
    <row r="819" spans="1:4" x14ac:dyDescent="0.25">
      <c r="A819" t="str">
        <f>LEFT('tab2'!A824,24)</f>
        <v>RPPM.02.02.01-22-0220/17</v>
      </c>
      <c r="B819" t="str">
        <f>IF(AND(A819="",D819&lt;&gt;""),B818,LEFT('tab2'!A824,24))</f>
        <v>RPPM.02.02.01-22-0220/17</v>
      </c>
      <c r="C819" t="str">
        <f t="shared" si="12"/>
        <v>RPPM.02.02.01-22-0220/17</v>
      </c>
      <c r="D819">
        <f>IF('tab2'!B824="","",'tab2'!B824)</f>
        <v>1</v>
      </c>
    </row>
    <row r="820" spans="1:4" x14ac:dyDescent="0.25">
      <c r="A820" t="str">
        <f>LEFT('tab2'!A825,24)</f>
        <v>RPPM.02.02.01-22-0220/20</v>
      </c>
      <c r="B820" t="str">
        <f>IF(AND(A820="",D820&lt;&gt;""),B819,LEFT('tab2'!A825,24))</f>
        <v>RPPM.02.02.01-22-0220/20</v>
      </c>
      <c r="C820" t="str">
        <f t="shared" si="12"/>
        <v>RPPM.02.02.01-22-0220/20</v>
      </c>
      <c r="D820" t="str">
        <f>IF('tab2'!B825="","",'tab2'!B825)</f>
        <v>WOJ.: POMORSKIE, POW.: Gdańsk, GM.: Gdańsk</v>
      </c>
    </row>
    <row r="821" spans="1:4" x14ac:dyDescent="0.25">
      <c r="A821" t="str">
        <f>LEFT('tab2'!A826,24)</f>
        <v>RPPM.02.02.01-22-0220/20</v>
      </c>
      <c r="B821" t="str">
        <f>IF(AND(A821="",D821&lt;&gt;""),B820,LEFT('tab2'!A826,24))</f>
        <v>RPPM.02.02.01-22-0220/20</v>
      </c>
      <c r="C821" t="str">
        <f t="shared" si="12"/>
        <v>RPPM.02.02.01-22-0220/20</v>
      </c>
      <c r="D821">
        <f>IF('tab2'!B826="","",'tab2'!B826)</f>
        <v>1</v>
      </c>
    </row>
    <row r="822" spans="1:4" x14ac:dyDescent="0.25">
      <c r="A822" t="str">
        <f>LEFT('tab2'!A827,24)</f>
        <v>RPPM.02.02.01-22-0221/16</v>
      </c>
      <c r="B822" t="str">
        <f>IF(AND(A822="",D822&lt;&gt;""),B821,LEFT('tab2'!A827,24))</f>
        <v>RPPM.02.02.01-22-0221/16</v>
      </c>
      <c r="C822" t="str">
        <f t="shared" si="12"/>
        <v>RPPM.02.02.01-22-0221/16</v>
      </c>
      <c r="D822" t="str">
        <f>IF('tab2'!B827="","",'tab2'!B827)</f>
        <v>WOJ.: POMORSKIE, POW.: Gdańsk, GM.: Gdańsk</v>
      </c>
    </row>
    <row r="823" spans="1:4" x14ac:dyDescent="0.25">
      <c r="A823" t="str">
        <f>LEFT('tab2'!A828,24)</f>
        <v>RPPM.02.02.01-22-0221/16</v>
      </c>
      <c r="B823" t="str">
        <f>IF(AND(A823="",D823&lt;&gt;""),B822,LEFT('tab2'!A828,24))</f>
        <v>RPPM.02.02.01-22-0221/16</v>
      </c>
      <c r="C823" t="str">
        <f t="shared" si="12"/>
        <v>RPPM.02.02.01-22-0221/16</v>
      </c>
      <c r="D823">
        <f>IF('tab2'!B828="","",'tab2'!B828)</f>
        <v>1</v>
      </c>
    </row>
    <row r="824" spans="1:4" x14ac:dyDescent="0.25">
      <c r="A824" t="str">
        <f>LEFT('tab2'!A829,24)</f>
        <v>RPPM.02.02.01-22-0221/20</v>
      </c>
      <c r="B824" t="str">
        <f>IF(AND(A824="",D824&lt;&gt;""),B823,LEFT('tab2'!A829,24))</f>
        <v>RPPM.02.02.01-22-0221/20</v>
      </c>
      <c r="C824" t="str">
        <f t="shared" si="12"/>
        <v>RPPM.02.02.01-22-0221/20</v>
      </c>
      <c r="D824" t="str">
        <f>IF('tab2'!B829="","",'tab2'!B829)</f>
        <v>WOJ.: POMORSKIE</v>
      </c>
    </row>
    <row r="825" spans="1:4" x14ac:dyDescent="0.25">
      <c r="A825" t="str">
        <f>LEFT('tab2'!A830,24)</f>
        <v>RPPM.02.02.01-22-0221/20</v>
      </c>
      <c r="B825" t="str">
        <f>IF(AND(A825="",D825&lt;&gt;""),B824,LEFT('tab2'!A830,24))</f>
        <v>RPPM.02.02.01-22-0221/20</v>
      </c>
      <c r="C825" t="str">
        <f t="shared" si="12"/>
        <v>RPPM.02.02.01-22-0221/20</v>
      </c>
      <c r="D825">
        <f>IF('tab2'!B830="","",'tab2'!B830)</f>
        <v>1</v>
      </c>
    </row>
    <row r="826" spans="1:4" x14ac:dyDescent="0.25">
      <c r="A826" t="str">
        <f>LEFT('tab2'!A831,24)</f>
        <v>RPPM.02.02.01-22-0222/20</v>
      </c>
      <c r="B826" t="str">
        <f>IF(AND(A826="",D826&lt;&gt;""),B825,LEFT('tab2'!A831,24))</f>
        <v>RPPM.02.02.01-22-0222/20</v>
      </c>
      <c r="C826" t="str">
        <f t="shared" si="12"/>
        <v>RPPM.02.02.01-22-0222/20</v>
      </c>
      <c r="D826" t="str">
        <f>IF('tab2'!B831="","",'tab2'!B831)</f>
        <v>WOJ.: POMORSKIE, POW.: Sopot, GM.: Sopot</v>
      </c>
    </row>
    <row r="827" spans="1:4" x14ac:dyDescent="0.25">
      <c r="A827" t="str">
        <f>LEFT('tab2'!A832,24)</f>
        <v>RPPM.02.02.01-22-0222/20</v>
      </c>
      <c r="B827" t="str">
        <f>IF(AND(A827="",D827&lt;&gt;""),B826,LEFT('tab2'!A832,24))</f>
        <v>RPPM.02.02.01-22-0222/20</v>
      </c>
      <c r="C827" t="str">
        <f t="shared" si="12"/>
        <v>RPPM.02.02.01-22-0222/20</v>
      </c>
      <c r="D827">
        <f>IF('tab2'!B832="","",'tab2'!B832)</f>
        <v>1</v>
      </c>
    </row>
    <row r="828" spans="1:4" x14ac:dyDescent="0.25">
      <c r="A828" t="str">
        <f>LEFT('tab2'!A833,24)</f>
        <v>RPPM.02.02.01-22-0226/17</v>
      </c>
      <c r="B828" t="str">
        <f>IF(AND(A828="",D828&lt;&gt;""),B827,LEFT('tab2'!A833,24))</f>
        <v>RPPM.02.02.01-22-0226/17</v>
      </c>
      <c r="C828" t="str">
        <f t="shared" si="12"/>
        <v>RPPM.02.02.01-22-0226/17</v>
      </c>
      <c r="D828" t="str">
        <f>IF('tab2'!B833="","",'tab2'!B833)</f>
        <v>WOJ.: POMORSKIE, POW.: bytowski, GM.: Bytów</v>
      </c>
    </row>
    <row r="829" spans="1:4" x14ac:dyDescent="0.25">
      <c r="A829" t="str">
        <f>LEFT('tab2'!A834,24)</f>
        <v>RPPM.02.02.01-22-0226/17</v>
      </c>
      <c r="B829" t="str">
        <f>IF(AND(A829="",D829&lt;&gt;""),B828,LEFT('tab2'!A834,24))</f>
        <v>RPPM.02.02.01-22-0226/17</v>
      </c>
      <c r="C829" t="str">
        <f t="shared" si="12"/>
        <v>RPPM.02.02.01-22-0226/17</v>
      </c>
      <c r="D829">
        <f>IF('tab2'!B834="","",'tab2'!B834)</f>
        <v>1</v>
      </c>
    </row>
    <row r="830" spans="1:4" x14ac:dyDescent="0.25">
      <c r="A830" t="str">
        <f>LEFT('tab2'!A835,24)</f>
        <v>RPPM.02.02.01-22-0227/17</v>
      </c>
      <c r="B830" t="str">
        <f>IF(AND(A830="",D830&lt;&gt;""),B829,LEFT('tab2'!A835,24))</f>
        <v>RPPM.02.02.01-22-0227/17</v>
      </c>
      <c r="C830" t="str">
        <f t="shared" si="12"/>
        <v>RPPM.02.02.01-22-0227/17</v>
      </c>
      <c r="D830" t="str">
        <f>IF('tab2'!B835="","",'tab2'!B835)</f>
        <v>WOJ.: POMORSKIE, POW.: bytowski, GM.: Miastko</v>
      </c>
    </row>
    <row r="831" spans="1:4" x14ac:dyDescent="0.25">
      <c r="A831" t="str">
        <f>LEFT('tab2'!A836,24)</f>
        <v>RPPM.02.02.01-22-0227/17</v>
      </c>
      <c r="B831" t="str">
        <f>IF(AND(A831="",D831&lt;&gt;""),B830,LEFT('tab2'!A836,24))</f>
        <v>RPPM.02.02.01-22-0227/17</v>
      </c>
      <c r="C831" t="str">
        <f t="shared" si="12"/>
        <v>RPPM.02.02.01-22-0227/17</v>
      </c>
      <c r="D831">
        <f>IF('tab2'!B836="","",'tab2'!B836)</f>
        <v>1</v>
      </c>
    </row>
    <row r="832" spans="1:4" x14ac:dyDescent="0.25">
      <c r="A832" t="str">
        <f>LEFT('tab2'!A837,24)</f>
        <v>RPPM.02.02.01-22-0227/20</v>
      </c>
      <c r="B832" t="str">
        <f>IF(AND(A832="",D832&lt;&gt;""),B831,LEFT('tab2'!A837,24))</f>
        <v>RPPM.02.02.01-22-0227/20</v>
      </c>
      <c r="C832" t="str">
        <f t="shared" si="12"/>
        <v>RPPM.02.02.01-22-0227/20</v>
      </c>
      <c r="D832" t="str">
        <f>IF('tab2'!B837="","",'tab2'!B837)</f>
        <v>WOJ.: POMORSKIE, POW.: chojnicki, GM.: Chojnice - gmina wiejska</v>
      </c>
    </row>
    <row r="833" spans="1:4" x14ac:dyDescent="0.25">
      <c r="A833" t="str">
        <f>LEFT('tab2'!A838,24)</f>
        <v>RPPM.02.02.01-22-0227/20</v>
      </c>
      <c r="B833" t="str">
        <f>IF(AND(A833="",D833&lt;&gt;""),B832,LEFT('tab2'!A838,24))</f>
        <v>RPPM.02.02.01-22-0227/20</v>
      </c>
      <c r="C833" t="str">
        <f t="shared" si="12"/>
        <v>RPPM.02.02.01-22-0227/20</v>
      </c>
      <c r="D833">
        <f>IF('tab2'!B838="","",'tab2'!B838)</f>
        <v>1</v>
      </c>
    </row>
    <row r="834" spans="1:4" x14ac:dyDescent="0.25">
      <c r="A834" t="str">
        <f>LEFT('tab2'!A839,24)</f>
        <v>RPPM.02.02.01-22-0228/20</v>
      </c>
      <c r="B834" t="str">
        <f>IF(AND(A834="",D834&lt;&gt;""),B833,LEFT('tab2'!A839,24))</f>
        <v>RPPM.02.02.01-22-0228/20</v>
      </c>
      <c r="C834" t="str">
        <f t="shared" si="12"/>
        <v>RPPM.02.02.01-22-0228/20</v>
      </c>
      <c r="D834" t="str">
        <f>IF('tab2'!B839="","",'tab2'!B839)</f>
        <v>WOJ.: POMORSKIE</v>
      </c>
    </row>
    <row r="835" spans="1:4" x14ac:dyDescent="0.25">
      <c r="A835" t="str">
        <f>LEFT('tab2'!A840,24)</f>
        <v>RPPM.02.02.01-22-0228/20</v>
      </c>
      <c r="B835" t="str">
        <f>IF(AND(A835="",D835&lt;&gt;""),B834,LEFT('tab2'!A840,24))</f>
        <v>RPPM.02.02.01-22-0228/20</v>
      </c>
      <c r="C835" t="str">
        <f t="shared" ref="C835:C898" si="13">IF(D835="","",B835)</f>
        <v>RPPM.02.02.01-22-0228/20</v>
      </c>
      <c r="D835">
        <f>IF('tab2'!B840="","",'tab2'!B840)</f>
        <v>1</v>
      </c>
    </row>
    <row r="836" spans="1:4" x14ac:dyDescent="0.25">
      <c r="A836" t="str">
        <f>LEFT('tab2'!A841,24)</f>
        <v>RPPM.02.02.01-22-0229/16</v>
      </c>
      <c r="B836" t="str">
        <f>IF(AND(A836="",D836&lt;&gt;""),B835,LEFT('tab2'!A841,24))</f>
        <v>RPPM.02.02.01-22-0229/16</v>
      </c>
      <c r="C836" t="str">
        <f t="shared" si="13"/>
        <v>RPPM.02.02.01-22-0229/16</v>
      </c>
      <c r="D836" t="str">
        <f>IF('tab2'!B841="","",'tab2'!B841)</f>
        <v>WOJ.: POMORSKIE, POW.: Gdańsk, GM.: Gdańsk</v>
      </c>
    </row>
    <row r="837" spans="1:4" x14ac:dyDescent="0.25">
      <c r="A837" t="str">
        <f>LEFT('tab2'!A842,24)</f>
        <v>RPPM.02.02.01-22-0229/16</v>
      </c>
      <c r="B837" t="str">
        <f>IF(AND(A837="",D837&lt;&gt;""),B836,LEFT('tab2'!A842,24))</f>
        <v>RPPM.02.02.01-22-0229/16</v>
      </c>
      <c r="C837" t="str">
        <f t="shared" si="13"/>
        <v>RPPM.02.02.01-22-0229/16</v>
      </c>
      <c r="D837">
        <f>IF('tab2'!B842="","",'tab2'!B842)</f>
        <v>1</v>
      </c>
    </row>
    <row r="838" spans="1:4" x14ac:dyDescent="0.25">
      <c r="A838" t="str">
        <f>LEFT('tab2'!A843,24)</f>
        <v>RPPM.02.02.01-22-0229/20</v>
      </c>
      <c r="B838" t="str">
        <f>IF(AND(A838="",D838&lt;&gt;""),B837,LEFT('tab2'!A843,24))</f>
        <v>RPPM.02.02.01-22-0229/20</v>
      </c>
      <c r="C838" t="str">
        <f t="shared" si="13"/>
        <v>RPPM.02.02.01-22-0229/20</v>
      </c>
      <c r="D838" t="str">
        <f>IF('tab2'!B843="","",'tab2'!B843)</f>
        <v>WOJ.: POMORSKIE, POW.: Gdańsk, GM.: Gdańsk</v>
      </c>
    </row>
    <row r="839" spans="1:4" x14ac:dyDescent="0.25">
      <c r="A839" t="str">
        <f>LEFT('tab2'!A844,24)</f>
        <v>RPPM.02.02.01-22-0229/20</v>
      </c>
      <c r="B839" t="str">
        <f>IF(AND(A839="",D839&lt;&gt;""),B838,LEFT('tab2'!A844,24))</f>
        <v>RPPM.02.02.01-22-0229/20</v>
      </c>
      <c r="C839" t="str">
        <f t="shared" si="13"/>
        <v>RPPM.02.02.01-22-0229/20</v>
      </c>
      <c r="D839">
        <f>IF('tab2'!B844="","",'tab2'!B844)</f>
        <v>1</v>
      </c>
    </row>
    <row r="840" spans="1:4" x14ac:dyDescent="0.25">
      <c r="A840" t="str">
        <f>LEFT('tab2'!A845,24)</f>
        <v>RPPM.02.02.01-22-0230/20</v>
      </c>
      <c r="B840" t="str">
        <f>IF(AND(A840="",D840&lt;&gt;""),B839,LEFT('tab2'!A845,24))</f>
        <v>RPPM.02.02.01-22-0230/20</v>
      </c>
      <c r="C840" t="str">
        <f t="shared" si="13"/>
        <v>RPPM.02.02.01-22-0230/20</v>
      </c>
      <c r="D840" t="str">
        <f>IF('tab2'!B845="","",'tab2'!B845)</f>
        <v>WOJ.: POMORSKIE</v>
      </c>
    </row>
    <row r="841" spans="1:4" x14ac:dyDescent="0.25">
      <c r="A841" t="str">
        <f>LEFT('tab2'!A846,24)</f>
        <v>RPPM.02.02.01-22-0230/20</v>
      </c>
      <c r="B841" t="str">
        <f>IF(AND(A841="",D841&lt;&gt;""),B840,LEFT('tab2'!A846,24))</f>
        <v>RPPM.02.02.01-22-0230/20</v>
      </c>
      <c r="C841" t="str">
        <f t="shared" si="13"/>
        <v>RPPM.02.02.01-22-0230/20</v>
      </c>
      <c r="D841">
        <f>IF('tab2'!B846="","",'tab2'!B846)</f>
        <v>1</v>
      </c>
    </row>
    <row r="842" spans="1:4" x14ac:dyDescent="0.25">
      <c r="A842" t="str">
        <f>LEFT('tab2'!A847,24)</f>
        <v>RPPM.02.02.01-22-0231/17</v>
      </c>
      <c r="B842" t="str">
        <f>IF(AND(A842="",D842&lt;&gt;""),B841,LEFT('tab2'!A847,24))</f>
        <v>RPPM.02.02.01-22-0231/17</v>
      </c>
      <c r="C842" t="str">
        <f t="shared" si="13"/>
        <v>RPPM.02.02.01-22-0231/17</v>
      </c>
      <c r="D842" t="str">
        <f>IF('tab2'!B847="","",'tab2'!B847)</f>
        <v>WOJ.: POMORSKIE, POW.: kartuski, GM.: Przodkowo</v>
      </c>
    </row>
    <row r="843" spans="1:4" x14ac:dyDescent="0.25">
      <c r="A843" t="str">
        <f>LEFT('tab2'!A848,24)</f>
        <v>RPPM.02.02.01-22-0231/17</v>
      </c>
      <c r="B843" t="str">
        <f>IF(AND(A843="",D843&lt;&gt;""),B842,LEFT('tab2'!A848,24))</f>
        <v>RPPM.02.02.01-22-0231/17</v>
      </c>
      <c r="C843" t="str">
        <f t="shared" si="13"/>
        <v>RPPM.02.02.01-22-0231/17</v>
      </c>
      <c r="D843">
        <f>IF('tab2'!B848="","",'tab2'!B848)</f>
        <v>1</v>
      </c>
    </row>
    <row r="844" spans="1:4" x14ac:dyDescent="0.25">
      <c r="A844" t="str">
        <f>LEFT('tab2'!A849,24)</f>
        <v>RPPM.02.02.01-22-0232/17</v>
      </c>
      <c r="B844" t="str">
        <f>IF(AND(A844="",D844&lt;&gt;""),B843,LEFT('tab2'!A849,24))</f>
        <v>RPPM.02.02.01-22-0232/17</v>
      </c>
      <c r="C844" t="str">
        <f t="shared" si="13"/>
        <v>RPPM.02.02.01-22-0232/17</v>
      </c>
      <c r="D844" t="str">
        <f>IF('tab2'!B849="","",'tab2'!B849)</f>
        <v>WOJ.: POMORSKIE, POW.: Sopot, GM.: Sopot</v>
      </c>
    </row>
    <row r="845" spans="1:4" x14ac:dyDescent="0.25">
      <c r="A845" t="str">
        <f>LEFT('tab2'!A850,24)</f>
        <v>RPPM.02.02.01-22-0232/17</v>
      </c>
      <c r="B845" t="str">
        <f>IF(AND(A845="",D845&lt;&gt;""),B844,LEFT('tab2'!A850,24))</f>
        <v>RPPM.02.02.01-22-0232/17</v>
      </c>
      <c r="C845" t="str">
        <f t="shared" si="13"/>
        <v>RPPM.02.02.01-22-0232/17</v>
      </c>
      <c r="D845">
        <f>IF('tab2'!B850="","",'tab2'!B850)</f>
        <v>1</v>
      </c>
    </row>
    <row r="846" spans="1:4" x14ac:dyDescent="0.25">
      <c r="A846" t="str">
        <f>LEFT('tab2'!A851,24)</f>
        <v>RPPM.02.02.01-22-0232/20</v>
      </c>
      <c r="B846" t="str">
        <f>IF(AND(A846="",D846&lt;&gt;""),B845,LEFT('tab2'!A851,24))</f>
        <v>RPPM.02.02.01-22-0232/20</v>
      </c>
      <c r="C846" t="str">
        <f t="shared" si="13"/>
        <v>RPPM.02.02.01-22-0232/20</v>
      </c>
      <c r="D846" t="str">
        <f>IF('tab2'!B851="","",'tab2'!B851)</f>
        <v>WOJ.: POMORSKIE, POW.: Gdańsk, GM.: Gdańsk</v>
      </c>
    </row>
    <row r="847" spans="1:4" x14ac:dyDescent="0.25">
      <c r="A847" t="str">
        <f>LEFT('tab2'!A852,24)</f>
        <v>RPPM.02.02.01-22-0232/20</v>
      </c>
      <c r="B847" t="str">
        <f>IF(AND(A847="",D847&lt;&gt;""),B846,LEFT('tab2'!A852,24))</f>
        <v>RPPM.02.02.01-22-0232/20</v>
      </c>
      <c r="C847" t="str">
        <f t="shared" si="13"/>
        <v>RPPM.02.02.01-22-0232/20</v>
      </c>
      <c r="D847">
        <f>IF('tab2'!B852="","",'tab2'!B852)</f>
        <v>1</v>
      </c>
    </row>
    <row r="848" spans="1:4" x14ac:dyDescent="0.25">
      <c r="A848" t="str">
        <f>LEFT('tab2'!A853,24)</f>
        <v>RPPM.02.02.01-22-0233/16</v>
      </c>
      <c r="B848" t="str">
        <f>IF(AND(A848="",D848&lt;&gt;""),B847,LEFT('tab2'!A853,24))</f>
        <v>RPPM.02.02.01-22-0233/16</v>
      </c>
      <c r="C848" t="str">
        <f t="shared" si="13"/>
        <v>RPPM.02.02.01-22-0233/16</v>
      </c>
      <c r="D848" t="str">
        <f>IF('tab2'!B853="","",'tab2'!B853)</f>
        <v>WOJ.: POMORSKIE, POW.: kościerski, GM.: Kościerzyna</v>
      </c>
    </row>
    <row r="849" spans="1:4" x14ac:dyDescent="0.25">
      <c r="A849" t="str">
        <f>LEFT('tab2'!A854,24)</f>
        <v>RPPM.02.02.01-22-0233/16</v>
      </c>
      <c r="B849" t="str">
        <f>IF(AND(A849="",D849&lt;&gt;""),B848,LEFT('tab2'!A854,24))</f>
        <v>RPPM.02.02.01-22-0233/16</v>
      </c>
      <c r="C849" t="str">
        <f t="shared" si="13"/>
        <v>RPPM.02.02.01-22-0233/16</v>
      </c>
      <c r="D849">
        <f>IF('tab2'!B854="","",'tab2'!B854)</f>
        <v>1</v>
      </c>
    </row>
    <row r="850" spans="1:4" x14ac:dyDescent="0.25">
      <c r="A850" t="str">
        <f>LEFT('tab2'!A855,24)</f>
        <v>RPPM.02.02.01-22-0233/20</v>
      </c>
      <c r="B850" t="str">
        <f>IF(AND(A850="",D850&lt;&gt;""),B849,LEFT('tab2'!A855,24))</f>
        <v>RPPM.02.02.01-22-0233/20</v>
      </c>
      <c r="C850" t="str">
        <f t="shared" si="13"/>
        <v>RPPM.02.02.01-22-0233/20</v>
      </c>
      <c r="D850" t="str">
        <f>IF('tab2'!B855="","",'tab2'!B855)</f>
        <v>WOJ.: POMORSKIE, POW.: Gdańsk, GM.: Gdańsk</v>
      </c>
    </row>
    <row r="851" spans="1:4" x14ac:dyDescent="0.25">
      <c r="A851" t="str">
        <f>LEFT('tab2'!A856,24)</f>
        <v>RPPM.02.02.01-22-0233/20</v>
      </c>
      <c r="B851" t="str">
        <f>IF(AND(A851="",D851&lt;&gt;""),B850,LEFT('tab2'!A856,24))</f>
        <v>RPPM.02.02.01-22-0233/20</v>
      </c>
      <c r="C851" t="str">
        <f t="shared" si="13"/>
        <v>RPPM.02.02.01-22-0233/20</v>
      </c>
      <c r="D851">
        <f>IF('tab2'!B856="","",'tab2'!B856)</f>
        <v>1</v>
      </c>
    </row>
    <row r="852" spans="1:4" x14ac:dyDescent="0.25">
      <c r="A852" t="str">
        <f>LEFT('tab2'!A857,24)</f>
        <v>RPPM.02.02.01-22-0234/20</v>
      </c>
      <c r="B852" t="str">
        <f>IF(AND(A852="",D852&lt;&gt;""),B851,LEFT('tab2'!A857,24))</f>
        <v>RPPM.02.02.01-22-0234/20</v>
      </c>
      <c r="C852" t="str">
        <f t="shared" si="13"/>
        <v>RPPM.02.02.01-22-0234/20</v>
      </c>
      <c r="D852" t="str">
        <f>IF('tab2'!B857="","",'tab2'!B857)</f>
        <v>WOJ.: POMORSKIE, POW.: kościerski, GM.: Kościerzyna - gmina wiejska</v>
      </c>
    </row>
    <row r="853" spans="1:4" x14ac:dyDescent="0.25">
      <c r="A853" t="str">
        <f>LEFT('tab2'!A858,24)</f>
        <v>RPPM.02.02.01-22-0234/20</v>
      </c>
      <c r="B853" t="str">
        <f>IF(AND(A853="",D853&lt;&gt;""),B852,LEFT('tab2'!A858,24))</f>
        <v>RPPM.02.02.01-22-0234/20</v>
      </c>
      <c r="C853" t="str">
        <f t="shared" si="13"/>
        <v>RPPM.02.02.01-22-0234/20</v>
      </c>
      <c r="D853">
        <f>IF('tab2'!B858="","",'tab2'!B858)</f>
        <v>1</v>
      </c>
    </row>
    <row r="854" spans="1:4" x14ac:dyDescent="0.25">
      <c r="A854" t="str">
        <f>LEFT('tab2'!A859,24)</f>
        <v>RPPM.02.02.01-22-0235/17</v>
      </c>
      <c r="B854" t="str">
        <f>IF(AND(A854="",D854&lt;&gt;""),B853,LEFT('tab2'!A859,24))</f>
        <v>RPPM.02.02.01-22-0235/17</v>
      </c>
      <c r="C854" t="str">
        <f t="shared" si="13"/>
        <v>RPPM.02.02.01-22-0235/17</v>
      </c>
      <c r="D854" t="str">
        <f>IF('tab2'!B859="","",'tab2'!B859)</f>
        <v>WOJ.: POMORSKIE, POW.: malborski, GM.: Malbork</v>
      </c>
    </row>
    <row r="855" spans="1:4" x14ac:dyDescent="0.25">
      <c r="A855" t="str">
        <f>LEFT('tab2'!A860,24)</f>
        <v>RPPM.02.02.01-22-0235/17</v>
      </c>
      <c r="B855" t="str">
        <f>IF(AND(A855="",D855&lt;&gt;""),B854,LEFT('tab2'!A860,24))</f>
        <v>RPPM.02.02.01-22-0235/17</v>
      </c>
      <c r="C855" t="str">
        <f t="shared" si="13"/>
        <v>RPPM.02.02.01-22-0235/17</v>
      </c>
      <c r="D855">
        <f>IF('tab2'!B860="","",'tab2'!B860)</f>
        <v>1</v>
      </c>
    </row>
    <row r="856" spans="1:4" x14ac:dyDescent="0.25">
      <c r="A856" t="str">
        <f>LEFT('tab2'!A861,24)</f>
        <v>RPPM.02.02.01-22-0235/20</v>
      </c>
      <c r="B856" t="str">
        <f>IF(AND(A856="",D856&lt;&gt;""),B855,LEFT('tab2'!A861,24))</f>
        <v>RPPM.02.02.01-22-0235/20</v>
      </c>
      <c r="C856" t="str">
        <f t="shared" si="13"/>
        <v>RPPM.02.02.01-22-0235/20</v>
      </c>
      <c r="D856" t="str">
        <f>IF('tab2'!B861="","",'tab2'!B861)</f>
        <v>WOJ.: POMORSKIE, POW.: Gdańsk, GM.: Gdańsk</v>
      </c>
    </row>
    <row r="857" spans="1:4" x14ac:dyDescent="0.25">
      <c r="A857" t="str">
        <f>LEFT('tab2'!A862,24)</f>
        <v>RPPM.02.02.01-22-0235/20</v>
      </c>
      <c r="B857" t="str">
        <f>IF(AND(A857="",D857&lt;&gt;""),B856,LEFT('tab2'!A862,24))</f>
        <v>RPPM.02.02.01-22-0235/20</v>
      </c>
      <c r="C857" t="str">
        <f t="shared" si="13"/>
        <v>RPPM.02.02.01-22-0235/20</v>
      </c>
      <c r="D857">
        <f>IF('tab2'!B862="","",'tab2'!B862)</f>
        <v>1</v>
      </c>
    </row>
    <row r="858" spans="1:4" x14ac:dyDescent="0.25">
      <c r="A858" t="str">
        <f>LEFT('tab2'!A863,24)</f>
        <v>RPPM.02.02.01-22-0236/20</v>
      </c>
      <c r="B858" t="str">
        <f>IF(AND(A858="",D858&lt;&gt;""),B857,LEFT('tab2'!A863,24))</f>
        <v>RPPM.02.02.01-22-0236/20</v>
      </c>
      <c r="C858" t="str">
        <f t="shared" si="13"/>
        <v>RPPM.02.02.01-22-0236/20</v>
      </c>
      <c r="D858" t="str">
        <f>IF('tab2'!B863="","",'tab2'!B863)</f>
        <v>WOJ.: POMORSKIE, POW.: starogardzki, GM.: Starogard Gdański</v>
      </c>
    </row>
    <row r="859" spans="1:4" x14ac:dyDescent="0.25">
      <c r="A859" t="str">
        <f>LEFT('tab2'!A864,24)</f>
        <v>RPPM.02.02.01-22-0236/20</v>
      </c>
      <c r="B859" t="str">
        <f>IF(AND(A859="",D859&lt;&gt;""),B858,LEFT('tab2'!A864,24))</f>
        <v>RPPM.02.02.01-22-0236/20</v>
      </c>
      <c r="C859" t="str">
        <f t="shared" si="13"/>
        <v>RPPM.02.02.01-22-0236/20</v>
      </c>
      <c r="D859">
        <f>IF('tab2'!B864="","",'tab2'!B864)</f>
        <v>1</v>
      </c>
    </row>
    <row r="860" spans="1:4" x14ac:dyDescent="0.25">
      <c r="A860" t="str">
        <f>LEFT('tab2'!A865,24)</f>
        <v>RPPM.02.02.01-22-0237/20</v>
      </c>
      <c r="B860" t="str">
        <f>IF(AND(A860="",D860&lt;&gt;""),B859,LEFT('tab2'!A865,24))</f>
        <v>RPPM.02.02.01-22-0237/20</v>
      </c>
      <c r="C860" t="str">
        <f t="shared" si="13"/>
        <v>RPPM.02.02.01-22-0237/20</v>
      </c>
      <c r="D860" t="str">
        <f>IF('tab2'!B865="","",'tab2'!B865)</f>
        <v>WOJ.: POMORSKIE, POW.: pucki, GM.: Puck</v>
      </c>
    </row>
    <row r="861" spans="1:4" x14ac:dyDescent="0.25">
      <c r="A861" t="str">
        <f>LEFT('tab2'!A866,24)</f>
        <v>RPPM.02.02.01-22-0237/20</v>
      </c>
      <c r="B861" t="str">
        <f>IF(AND(A861="",D861&lt;&gt;""),B860,LEFT('tab2'!A866,24))</f>
        <v>RPPM.02.02.01-22-0237/20</v>
      </c>
      <c r="C861" t="str">
        <f t="shared" si="13"/>
        <v>RPPM.02.02.01-22-0237/20</v>
      </c>
      <c r="D861">
        <f>IF('tab2'!B866="","",'tab2'!B866)</f>
        <v>1</v>
      </c>
    </row>
    <row r="862" spans="1:4" x14ac:dyDescent="0.25">
      <c r="A862" t="str">
        <f>LEFT('tab2'!A867,24)</f>
        <v>RPPM.02.02.01-22-0238/17</v>
      </c>
      <c r="B862" t="str">
        <f>IF(AND(A862="",D862&lt;&gt;""),B861,LEFT('tab2'!A867,24))</f>
        <v>RPPM.02.02.01-22-0238/17</v>
      </c>
      <c r="C862" t="str">
        <f t="shared" si="13"/>
        <v>RPPM.02.02.01-22-0238/17</v>
      </c>
      <c r="D862" t="str">
        <f>IF('tab2'!B867="","",'tab2'!B867)</f>
        <v>WOJ.: POMORSKIE</v>
      </c>
    </row>
    <row r="863" spans="1:4" x14ac:dyDescent="0.25">
      <c r="A863" t="str">
        <f>LEFT('tab2'!A868,24)</f>
        <v>RPPM.02.02.01-22-0238/17</v>
      </c>
      <c r="B863" t="str">
        <f>IF(AND(A863="",D863&lt;&gt;""),B862,LEFT('tab2'!A868,24))</f>
        <v>RPPM.02.02.01-22-0238/17</v>
      </c>
      <c r="C863" t="str">
        <f t="shared" si="13"/>
        <v>RPPM.02.02.01-22-0238/17</v>
      </c>
      <c r="D863">
        <f>IF('tab2'!B868="","",'tab2'!B868)</f>
        <v>1</v>
      </c>
    </row>
    <row r="864" spans="1:4" x14ac:dyDescent="0.25">
      <c r="A864" t="str">
        <f>LEFT('tab2'!A869,24)</f>
        <v>RPPM.02.02.01-22-0240/16</v>
      </c>
      <c r="B864" t="str">
        <f>IF(AND(A864="",D864&lt;&gt;""),B863,LEFT('tab2'!A869,24))</f>
        <v>RPPM.02.02.01-22-0240/16</v>
      </c>
      <c r="C864" t="str">
        <f t="shared" si="13"/>
        <v>RPPM.02.02.01-22-0240/16</v>
      </c>
      <c r="D864" t="str">
        <f>IF('tab2'!B869="","",'tab2'!B869)</f>
        <v>WOJ.: POMORSKIE, POW.: pucki, GM.: Władysławowo</v>
      </c>
    </row>
    <row r="865" spans="1:4" x14ac:dyDescent="0.25">
      <c r="A865" t="str">
        <f>LEFT('tab2'!A870,24)</f>
        <v>RPPM.02.02.01-22-0240/16</v>
      </c>
      <c r="B865" t="str">
        <f>IF(AND(A865="",D865&lt;&gt;""),B864,LEFT('tab2'!A870,24))</f>
        <v>RPPM.02.02.01-22-0240/16</v>
      </c>
      <c r="C865" t="str">
        <f t="shared" si="13"/>
        <v>RPPM.02.02.01-22-0240/16</v>
      </c>
      <c r="D865">
        <f>IF('tab2'!B870="","",'tab2'!B870)</f>
        <v>1</v>
      </c>
    </row>
    <row r="866" spans="1:4" x14ac:dyDescent="0.25">
      <c r="A866" t="str">
        <f>LEFT('tab2'!A871,24)</f>
        <v>RPPM.02.02.01-22-0240/20</v>
      </c>
      <c r="B866" t="str">
        <f>IF(AND(A866="",D866&lt;&gt;""),B865,LEFT('tab2'!A871,24))</f>
        <v>RPPM.02.02.01-22-0240/20</v>
      </c>
      <c r="C866" t="str">
        <f t="shared" si="13"/>
        <v>RPPM.02.02.01-22-0240/20</v>
      </c>
      <c r="D866" t="str">
        <f>IF('tab2'!B871="","",'tab2'!B871)</f>
        <v>WOJ.: POMORSKIE</v>
      </c>
    </row>
    <row r="867" spans="1:4" x14ac:dyDescent="0.25">
      <c r="A867" t="str">
        <f>LEFT('tab2'!A872,24)</f>
        <v>RPPM.02.02.01-22-0240/20</v>
      </c>
      <c r="B867" t="str">
        <f>IF(AND(A867="",D867&lt;&gt;""),B866,LEFT('tab2'!A872,24))</f>
        <v>RPPM.02.02.01-22-0240/20</v>
      </c>
      <c r="C867" t="str">
        <f t="shared" si="13"/>
        <v>RPPM.02.02.01-22-0240/20</v>
      </c>
      <c r="D867">
        <f>IF('tab2'!B872="","",'tab2'!B872)</f>
        <v>1</v>
      </c>
    </row>
    <row r="868" spans="1:4" x14ac:dyDescent="0.25">
      <c r="A868" t="str">
        <f>LEFT('tab2'!A873,24)</f>
        <v>RPPM.02.02.01-22-0242/17</v>
      </c>
      <c r="B868" t="str">
        <f>IF(AND(A868="",D868&lt;&gt;""),B867,LEFT('tab2'!A873,24))</f>
        <v>RPPM.02.02.01-22-0242/17</v>
      </c>
      <c r="C868" t="str">
        <f t="shared" si="13"/>
        <v>RPPM.02.02.01-22-0242/17</v>
      </c>
      <c r="D868" t="str">
        <f>IF('tab2'!B873="","",'tab2'!B873)</f>
        <v>WOJ.: POMORSKIE, POW.: bytowski, GM.: Bytów</v>
      </c>
    </row>
    <row r="869" spans="1:4" x14ac:dyDescent="0.25">
      <c r="A869" t="str">
        <f>LEFT('tab2'!A874,24)</f>
        <v>RPPM.02.02.01-22-0242/17</v>
      </c>
      <c r="B869" t="str">
        <f>IF(AND(A869="",D869&lt;&gt;""),B868,LEFT('tab2'!A874,24))</f>
        <v>RPPM.02.02.01-22-0242/17</v>
      </c>
      <c r="C869" t="str">
        <f t="shared" si="13"/>
        <v>RPPM.02.02.01-22-0242/17</v>
      </c>
      <c r="D869">
        <f>IF('tab2'!B874="","",'tab2'!B874)</f>
        <v>1</v>
      </c>
    </row>
    <row r="870" spans="1:4" x14ac:dyDescent="0.25">
      <c r="A870" t="str">
        <f>LEFT('tab2'!A875,24)</f>
        <v>RPPM.02.02.01-22-0242/20</v>
      </c>
      <c r="B870" t="str">
        <f>IF(AND(A870="",D870&lt;&gt;""),B869,LEFT('tab2'!A875,24))</f>
        <v>RPPM.02.02.01-22-0242/20</v>
      </c>
      <c r="C870" t="str">
        <f t="shared" si="13"/>
        <v>RPPM.02.02.01-22-0242/20</v>
      </c>
      <c r="D870" t="str">
        <f>IF('tab2'!B875="","",'tab2'!B875)</f>
        <v>WOJ.: POMORSKIE, POW.: pucki, GM.: Władysławowo</v>
      </c>
    </row>
    <row r="871" spans="1:4" x14ac:dyDescent="0.25">
      <c r="A871" t="str">
        <f>LEFT('tab2'!A876,24)</f>
        <v>RPPM.02.02.01-22-0242/20</v>
      </c>
      <c r="B871" t="str">
        <f>IF(AND(A871="",D871&lt;&gt;""),B870,LEFT('tab2'!A876,24))</f>
        <v>RPPM.02.02.01-22-0242/20</v>
      </c>
      <c r="C871" t="str">
        <f t="shared" si="13"/>
        <v>RPPM.02.02.01-22-0242/20</v>
      </c>
      <c r="D871">
        <f>IF('tab2'!B876="","",'tab2'!B876)</f>
        <v>1</v>
      </c>
    </row>
    <row r="872" spans="1:4" x14ac:dyDescent="0.25">
      <c r="A872" t="str">
        <f>LEFT('tab2'!A877,24)</f>
        <v>RPPM.02.02.01-22-0243/17</v>
      </c>
      <c r="B872" t="str">
        <f>IF(AND(A872="",D872&lt;&gt;""),B871,LEFT('tab2'!A877,24))</f>
        <v>RPPM.02.02.01-22-0243/17</v>
      </c>
      <c r="C872" t="str">
        <f t="shared" si="13"/>
        <v>RPPM.02.02.01-22-0243/17</v>
      </c>
      <c r="D872" t="str">
        <f>IF('tab2'!B877="","",'tab2'!B877)</f>
        <v>WOJ.: POMORSKIE, POW.: lęborski, GM.: Łeba</v>
      </c>
    </row>
    <row r="873" spans="1:4" x14ac:dyDescent="0.25">
      <c r="A873" t="str">
        <f>LEFT('tab2'!A878,24)</f>
        <v>RPPM.02.02.01-22-0243/17</v>
      </c>
      <c r="B873" t="str">
        <f>IF(AND(A873="",D873&lt;&gt;""),B872,LEFT('tab2'!A878,24))</f>
        <v>RPPM.02.02.01-22-0243/17</v>
      </c>
      <c r="C873" t="str">
        <f t="shared" si="13"/>
        <v>RPPM.02.02.01-22-0243/17</v>
      </c>
      <c r="D873">
        <f>IF('tab2'!B878="","",'tab2'!B878)</f>
        <v>1</v>
      </c>
    </row>
    <row r="874" spans="1:4" x14ac:dyDescent="0.25">
      <c r="A874" t="str">
        <f>LEFT('tab2'!A879,24)</f>
        <v>RPPM.02.02.01-22-0243/20</v>
      </c>
      <c r="B874" t="str">
        <f>IF(AND(A874="",D874&lt;&gt;""),B873,LEFT('tab2'!A879,24))</f>
        <v>RPPM.02.02.01-22-0243/20</v>
      </c>
      <c r="C874" t="str">
        <f t="shared" si="13"/>
        <v>RPPM.02.02.01-22-0243/20</v>
      </c>
      <c r="D874" t="str">
        <f>IF('tab2'!B879="","",'tab2'!B879)</f>
        <v>WOJ.: POMORSKIE, POW.: kościerski, GM.: Dziemiany</v>
      </c>
    </row>
    <row r="875" spans="1:4" x14ac:dyDescent="0.25">
      <c r="A875" t="str">
        <f>LEFT('tab2'!A880,24)</f>
        <v>RPPM.02.02.01-22-0243/20</v>
      </c>
      <c r="B875" t="str">
        <f>IF(AND(A875="",D875&lt;&gt;""),B874,LEFT('tab2'!A880,24))</f>
        <v>RPPM.02.02.01-22-0243/20</v>
      </c>
      <c r="C875" t="str">
        <f t="shared" si="13"/>
        <v>RPPM.02.02.01-22-0243/20</v>
      </c>
      <c r="D875">
        <f>IF('tab2'!B880="","",'tab2'!B880)</f>
        <v>1</v>
      </c>
    </row>
    <row r="876" spans="1:4" x14ac:dyDescent="0.25">
      <c r="A876" t="str">
        <f>LEFT('tab2'!A881,24)</f>
        <v>RPPM.02.02.01-22-0244/20</v>
      </c>
      <c r="B876" t="str">
        <f>IF(AND(A876="",D876&lt;&gt;""),B875,LEFT('tab2'!A881,24))</f>
        <v>RPPM.02.02.01-22-0244/20</v>
      </c>
      <c r="C876" t="str">
        <f t="shared" si="13"/>
        <v>RPPM.02.02.01-22-0244/20</v>
      </c>
      <c r="D876" t="str">
        <f>IF('tab2'!B881="","",'tab2'!B881)</f>
        <v>WOJ.: POMORSKIE, POW.: słupski, GM.: Damnica</v>
      </c>
    </row>
    <row r="877" spans="1:4" x14ac:dyDescent="0.25">
      <c r="A877" t="str">
        <f>LEFT('tab2'!A882,24)</f>
        <v>RPPM.02.02.01-22-0244/20</v>
      </c>
      <c r="B877" t="str">
        <f>IF(AND(A877="",D877&lt;&gt;""),B876,LEFT('tab2'!A882,24))</f>
        <v>RPPM.02.02.01-22-0244/20</v>
      </c>
      <c r="C877" t="str">
        <f t="shared" si="13"/>
        <v>RPPM.02.02.01-22-0244/20</v>
      </c>
      <c r="D877">
        <f>IF('tab2'!B882="","",'tab2'!B882)</f>
        <v>1</v>
      </c>
    </row>
    <row r="878" spans="1:4" x14ac:dyDescent="0.25">
      <c r="A878" t="str">
        <f>LEFT('tab2'!A883,24)</f>
        <v>RPPM.02.02.01-22-0245/17</v>
      </c>
      <c r="B878" t="str">
        <f>IF(AND(A878="",D878&lt;&gt;""),B877,LEFT('tab2'!A883,24))</f>
        <v>RPPM.02.02.01-22-0245/17</v>
      </c>
      <c r="C878" t="str">
        <f t="shared" si="13"/>
        <v>RPPM.02.02.01-22-0245/17</v>
      </c>
      <c r="D878" t="str">
        <f>IF('tab2'!B883="","",'tab2'!B883)</f>
        <v>WOJ.: POMORSKIE, POW.: Gdańsk, GM.: Gdańsk</v>
      </c>
    </row>
    <row r="879" spans="1:4" x14ac:dyDescent="0.25">
      <c r="A879" t="str">
        <f>LEFT('tab2'!A884,24)</f>
        <v>RPPM.02.02.01-22-0245/17</v>
      </c>
      <c r="B879" t="str">
        <f>IF(AND(A879="",D879&lt;&gt;""),B878,LEFT('tab2'!A884,24))</f>
        <v>RPPM.02.02.01-22-0245/17</v>
      </c>
      <c r="C879" t="str">
        <f t="shared" si="13"/>
        <v>RPPM.02.02.01-22-0245/17</v>
      </c>
      <c r="D879">
        <f>IF('tab2'!B884="","",'tab2'!B884)</f>
        <v>1</v>
      </c>
    </row>
    <row r="880" spans="1:4" x14ac:dyDescent="0.25">
      <c r="A880" t="str">
        <f>LEFT('tab2'!A885,24)</f>
        <v>RPPM.02.02.01-22-0245/20</v>
      </c>
      <c r="B880" t="str">
        <f>IF(AND(A880="",D880&lt;&gt;""),B879,LEFT('tab2'!A885,24))</f>
        <v>RPPM.02.02.01-22-0245/20</v>
      </c>
      <c r="C880" t="str">
        <f t="shared" si="13"/>
        <v>RPPM.02.02.01-22-0245/20</v>
      </c>
      <c r="D880" t="str">
        <f>IF('tab2'!B885="","",'tab2'!B885)</f>
        <v>WOJ.: POMORSKIE</v>
      </c>
    </row>
    <row r="881" spans="1:4" x14ac:dyDescent="0.25">
      <c r="A881" t="str">
        <f>LEFT('tab2'!A886,24)</f>
        <v>RPPM.02.02.01-22-0245/20</v>
      </c>
      <c r="B881" t="str">
        <f>IF(AND(A881="",D881&lt;&gt;""),B880,LEFT('tab2'!A886,24))</f>
        <v>RPPM.02.02.01-22-0245/20</v>
      </c>
      <c r="C881" t="str">
        <f t="shared" si="13"/>
        <v>RPPM.02.02.01-22-0245/20</v>
      </c>
      <c r="D881">
        <f>IF('tab2'!B886="","",'tab2'!B886)</f>
        <v>1</v>
      </c>
    </row>
    <row r="882" spans="1:4" x14ac:dyDescent="0.25">
      <c r="A882" t="str">
        <f>LEFT('tab2'!A887,24)</f>
        <v>RPPM.02.02.01-22-0246/17</v>
      </c>
      <c r="B882" t="str">
        <f>IF(AND(A882="",D882&lt;&gt;""),B881,LEFT('tab2'!A887,24))</f>
        <v>RPPM.02.02.01-22-0246/17</v>
      </c>
      <c r="C882" t="str">
        <f t="shared" si="13"/>
        <v>RPPM.02.02.01-22-0246/17</v>
      </c>
      <c r="D882" t="str">
        <f>IF('tab2'!B887="","",'tab2'!B887)</f>
        <v>WOJ.: POMORSKIE, POW.: Gdynia, GM.: Gdynia</v>
      </c>
    </row>
    <row r="883" spans="1:4" x14ac:dyDescent="0.25">
      <c r="A883" t="str">
        <f>LEFT('tab2'!A888,24)</f>
        <v>RPPM.02.02.01-22-0246/17</v>
      </c>
      <c r="B883" t="str">
        <f>IF(AND(A883="",D883&lt;&gt;""),B882,LEFT('tab2'!A888,24))</f>
        <v>RPPM.02.02.01-22-0246/17</v>
      </c>
      <c r="C883" t="str">
        <f t="shared" si="13"/>
        <v>RPPM.02.02.01-22-0246/17</v>
      </c>
      <c r="D883">
        <f>IF('tab2'!B888="","",'tab2'!B888)</f>
        <v>1</v>
      </c>
    </row>
    <row r="884" spans="1:4" x14ac:dyDescent="0.25">
      <c r="A884" t="str">
        <f>LEFT('tab2'!A889,24)</f>
        <v>RPPM.02.02.01-22-0247/20</v>
      </c>
      <c r="B884" t="str">
        <f>IF(AND(A884="",D884&lt;&gt;""),B883,LEFT('tab2'!A889,24))</f>
        <v>RPPM.02.02.01-22-0247/20</v>
      </c>
      <c r="C884" t="str">
        <f t="shared" si="13"/>
        <v>RPPM.02.02.01-22-0247/20</v>
      </c>
      <c r="D884" t="str">
        <f>IF('tab2'!B889="","",'tab2'!B889)</f>
        <v>WOJ.: POMORSKIE, POW.: Gdańsk, GM.: Gdańsk</v>
      </c>
    </row>
    <row r="885" spans="1:4" x14ac:dyDescent="0.25">
      <c r="A885" t="str">
        <f>LEFT('tab2'!A890,24)</f>
        <v>RPPM.02.02.01-22-0247/20</v>
      </c>
      <c r="B885" t="str">
        <f>IF(AND(A885="",D885&lt;&gt;""),B884,LEFT('tab2'!A890,24))</f>
        <v>RPPM.02.02.01-22-0247/20</v>
      </c>
      <c r="C885" t="str">
        <f t="shared" si="13"/>
        <v>RPPM.02.02.01-22-0247/20</v>
      </c>
      <c r="D885">
        <f>IF('tab2'!B890="","",'tab2'!B890)</f>
        <v>1</v>
      </c>
    </row>
    <row r="886" spans="1:4" x14ac:dyDescent="0.25">
      <c r="A886" t="str">
        <f>LEFT('tab2'!A891,24)</f>
        <v>RPPM.02.02.01-22-0249/17</v>
      </c>
      <c r="B886" t="str">
        <f>IF(AND(A886="",D886&lt;&gt;""),B885,LEFT('tab2'!A891,24))</f>
        <v>RPPM.02.02.01-22-0249/17</v>
      </c>
      <c r="C886" t="str">
        <f t="shared" si="13"/>
        <v>RPPM.02.02.01-22-0249/17</v>
      </c>
      <c r="D886" t="str">
        <f>IF('tab2'!B891="","",'tab2'!B891)</f>
        <v>WOJ.: POMORSKIE, POW.: Gdańsk, GM.: Gdańsk</v>
      </c>
    </row>
    <row r="887" spans="1:4" x14ac:dyDescent="0.25">
      <c r="A887" t="str">
        <f>LEFT('tab2'!A892,24)</f>
        <v>RPPM.02.02.01-22-0249/17</v>
      </c>
      <c r="B887" t="str">
        <f>IF(AND(A887="",D887&lt;&gt;""),B886,LEFT('tab2'!A892,24))</f>
        <v>RPPM.02.02.01-22-0249/17</v>
      </c>
      <c r="C887" t="str">
        <f t="shared" si="13"/>
        <v>RPPM.02.02.01-22-0249/17</v>
      </c>
      <c r="D887">
        <f>IF('tab2'!B892="","",'tab2'!B892)</f>
        <v>1</v>
      </c>
    </row>
    <row r="888" spans="1:4" x14ac:dyDescent="0.25">
      <c r="A888" t="str">
        <f>LEFT('tab2'!A893,24)</f>
        <v>RPPM.02.02.01-22-0249/20</v>
      </c>
      <c r="B888" t="str">
        <f>IF(AND(A888="",D888&lt;&gt;""),B887,LEFT('tab2'!A893,24))</f>
        <v>RPPM.02.02.01-22-0249/20</v>
      </c>
      <c r="C888" t="str">
        <f t="shared" si="13"/>
        <v>RPPM.02.02.01-22-0249/20</v>
      </c>
      <c r="D888" t="str">
        <f>IF('tab2'!B893="","",'tab2'!B893)</f>
        <v>WOJ.: POMORSKIE, POW.: Gdańsk, GM.: Gdańsk</v>
      </c>
    </row>
    <row r="889" spans="1:4" x14ac:dyDescent="0.25">
      <c r="A889" t="str">
        <f>LEFT('tab2'!A894,24)</f>
        <v>RPPM.02.02.01-22-0249/20</v>
      </c>
      <c r="B889" t="str">
        <f>IF(AND(A889="",D889&lt;&gt;""),B888,LEFT('tab2'!A894,24))</f>
        <v>RPPM.02.02.01-22-0249/20</v>
      </c>
      <c r="C889" t="str">
        <f t="shared" si="13"/>
        <v>RPPM.02.02.01-22-0249/20</v>
      </c>
      <c r="D889">
        <f>IF('tab2'!B894="","",'tab2'!B894)</f>
        <v>1</v>
      </c>
    </row>
    <row r="890" spans="1:4" x14ac:dyDescent="0.25">
      <c r="A890" t="str">
        <f>LEFT('tab2'!A895,24)</f>
        <v>RPPM.02.02.01-22-0250/20</v>
      </c>
      <c r="B890" t="str">
        <f>IF(AND(A890="",D890&lt;&gt;""),B889,LEFT('tab2'!A895,24))</f>
        <v>RPPM.02.02.01-22-0250/20</v>
      </c>
      <c r="C890" t="str">
        <f t="shared" si="13"/>
        <v>RPPM.02.02.01-22-0250/20</v>
      </c>
      <c r="D890" t="str">
        <f>IF('tab2'!B895="","",'tab2'!B895)</f>
        <v>WOJ.: POMORSKIE, POW.: Gdańsk, GM.: Gdańsk</v>
      </c>
    </row>
    <row r="891" spans="1:4" x14ac:dyDescent="0.25">
      <c r="A891" t="str">
        <f>LEFT('tab2'!A896,24)</f>
        <v>RPPM.02.02.01-22-0250/20</v>
      </c>
      <c r="B891" t="str">
        <f>IF(AND(A891="",D891&lt;&gt;""),B890,LEFT('tab2'!A896,24))</f>
        <v>RPPM.02.02.01-22-0250/20</v>
      </c>
      <c r="C891" t="str">
        <f t="shared" si="13"/>
        <v>RPPM.02.02.01-22-0250/20</v>
      </c>
      <c r="D891">
        <f>IF('tab2'!B896="","",'tab2'!B896)</f>
        <v>1</v>
      </c>
    </row>
    <row r="892" spans="1:4" x14ac:dyDescent="0.25">
      <c r="A892" t="str">
        <f>LEFT('tab2'!A897,24)</f>
        <v>RPPM.02.02.01-22-0251/17</v>
      </c>
      <c r="B892" t="str">
        <f>IF(AND(A892="",D892&lt;&gt;""),B891,LEFT('tab2'!A897,24))</f>
        <v>RPPM.02.02.01-22-0251/17</v>
      </c>
      <c r="C892" t="str">
        <f t="shared" si="13"/>
        <v>RPPM.02.02.01-22-0251/17</v>
      </c>
      <c r="D892" t="str">
        <f>IF('tab2'!B897="","",'tab2'!B897)</f>
        <v>WOJ.: POMORSKIE, POW.: Gdynia, GM.: Gdynia</v>
      </c>
    </row>
    <row r="893" spans="1:4" x14ac:dyDescent="0.25">
      <c r="A893" t="str">
        <f>LEFT('tab2'!A898,24)</f>
        <v>RPPM.02.02.01-22-0251/17</v>
      </c>
      <c r="B893" t="str">
        <f>IF(AND(A893="",D893&lt;&gt;""),B892,LEFT('tab2'!A898,24))</f>
        <v>RPPM.02.02.01-22-0251/17</v>
      </c>
      <c r="C893" t="str">
        <f t="shared" si="13"/>
        <v>RPPM.02.02.01-22-0251/17</v>
      </c>
      <c r="D893">
        <f>IF('tab2'!B898="","",'tab2'!B898)</f>
        <v>1</v>
      </c>
    </row>
    <row r="894" spans="1:4" x14ac:dyDescent="0.25">
      <c r="A894" t="str">
        <f>LEFT('tab2'!A899,24)</f>
        <v>RPPM.02.02.01-22-0251/20</v>
      </c>
      <c r="B894" t="str">
        <f>IF(AND(A894="",D894&lt;&gt;""),B893,LEFT('tab2'!A899,24))</f>
        <v>RPPM.02.02.01-22-0251/20</v>
      </c>
      <c r="C894" t="str">
        <f t="shared" si="13"/>
        <v>RPPM.02.02.01-22-0251/20</v>
      </c>
      <c r="D894" t="str">
        <f>IF('tab2'!B899="","",'tab2'!B899)</f>
        <v>WOJ.: POMORSKIE, POW.: Gdańsk, GM.: Gdańsk</v>
      </c>
    </row>
    <row r="895" spans="1:4" x14ac:dyDescent="0.25">
      <c r="A895" t="str">
        <f>LEFT('tab2'!A900,24)</f>
        <v>RPPM.02.02.01-22-0251/20</v>
      </c>
      <c r="B895" t="str">
        <f>IF(AND(A895="",D895&lt;&gt;""),B894,LEFT('tab2'!A900,24))</f>
        <v>RPPM.02.02.01-22-0251/20</v>
      </c>
      <c r="C895" t="str">
        <f t="shared" si="13"/>
        <v>RPPM.02.02.01-22-0251/20</v>
      </c>
      <c r="D895">
        <f>IF('tab2'!B900="","",'tab2'!B900)</f>
        <v>1</v>
      </c>
    </row>
    <row r="896" spans="1:4" x14ac:dyDescent="0.25">
      <c r="A896" t="str">
        <f>LEFT('tab2'!A901,24)</f>
        <v>RPPM.02.02.01-22-0252/17</v>
      </c>
      <c r="B896" t="str">
        <f>IF(AND(A896="",D896&lt;&gt;""),B895,LEFT('tab2'!A901,24))</f>
        <v>RPPM.02.02.01-22-0252/17</v>
      </c>
      <c r="C896" t="str">
        <f t="shared" si="13"/>
        <v>RPPM.02.02.01-22-0252/17</v>
      </c>
      <c r="D896" t="str">
        <f>IF('tab2'!B901="","",'tab2'!B901)</f>
        <v>WOJ.: POMORSKIE, POW.: słupski, GM.: Ustka - gmina wiejska</v>
      </c>
    </row>
    <row r="897" spans="1:4" x14ac:dyDescent="0.25">
      <c r="A897" t="str">
        <f>LEFT('tab2'!A902,24)</f>
        <v>RPPM.02.02.01-22-0252/17</v>
      </c>
      <c r="B897" t="str">
        <f>IF(AND(A897="",D897&lt;&gt;""),B896,LEFT('tab2'!A902,24))</f>
        <v>RPPM.02.02.01-22-0252/17</v>
      </c>
      <c r="C897" t="str">
        <f t="shared" si="13"/>
        <v>RPPM.02.02.01-22-0252/17</v>
      </c>
      <c r="D897">
        <f>IF('tab2'!B902="","",'tab2'!B902)</f>
        <v>1</v>
      </c>
    </row>
    <row r="898" spans="1:4" x14ac:dyDescent="0.25">
      <c r="A898" t="str">
        <f>LEFT('tab2'!A903,24)</f>
        <v>RPPM.02.02.01-22-0253/16</v>
      </c>
      <c r="B898" t="str">
        <f>IF(AND(A898="",D898&lt;&gt;""),B897,LEFT('tab2'!A903,24))</f>
        <v>RPPM.02.02.01-22-0253/16</v>
      </c>
      <c r="C898" t="str">
        <f t="shared" si="13"/>
        <v>RPPM.02.02.01-22-0253/16</v>
      </c>
      <c r="D898" t="str">
        <f>IF('tab2'!B903="","",'tab2'!B903)</f>
        <v>WOJ.: POMORSKIE</v>
      </c>
    </row>
    <row r="899" spans="1:4" x14ac:dyDescent="0.25">
      <c r="A899" t="str">
        <f>LEFT('tab2'!A904,24)</f>
        <v>RPPM.02.02.01-22-0253/16</v>
      </c>
      <c r="B899" t="str">
        <f>IF(AND(A899="",D899&lt;&gt;""),B898,LEFT('tab2'!A904,24))</f>
        <v>RPPM.02.02.01-22-0253/16</v>
      </c>
      <c r="C899" t="str">
        <f t="shared" ref="C899:C962" si="14">IF(D899="","",B899)</f>
        <v>RPPM.02.02.01-22-0253/16</v>
      </c>
      <c r="D899">
        <f>IF('tab2'!B904="","",'tab2'!B904)</f>
        <v>1</v>
      </c>
    </row>
    <row r="900" spans="1:4" x14ac:dyDescent="0.25">
      <c r="A900" t="str">
        <f>LEFT('tab2'!A905,24)</f>
        <v>RPPM.02.02.01-22-0253/20</v>
      </c>
      <c r="B900" t="str">
        <f>IF(AND(A900="",D900&lt;&gt;""),B899,LEFT('tab2'!A905,24))</f>
        <v>RPPM.02.02.01-22-0253/20</v>
      </c>
      <c r="C900" t="str">
        <f t="shared" si="14"/>
        <v>RPPM.02.02.01-22-0253/20</v>
      </c>
      <c r="D900" t="str">
        <f>IF('tab2'!B905="","",'tab2'!B905)</f>
        <v>WOJ.: POMORSKIE, POW.: nowodworski, GM.: Sztutowo</v>
      </c>
    </row>
    <row r="901" spans="1:4" x14ac:dyDescent="0.25">
      <c r="A901" t="str">
        <f>LEFT('tab2'!A906,24)</f>
        <v>RPPM.02.02.01-22-0253/20</v>
      </c>
      <c r="B901" t="str">
        <f>IF(AND(A901="",D901&lt;&gt;""),B900,LEFT('tab2'!A906,24))</f>
        <v>RPPM.02.02.01-22-0253/20</v>
      </c>
      <c r="C901" t="str">
        <f t="shared" si="14"/>
        <v>RPPM.02.02.01-22-0253/20</v>
      </c>
      <c r="D901">
        <f>IF('tab2'!B906="","",'tab2'!B906)</f>
        <v>1</v>
      </c>
    </row>
    <row r="902" spans="1:4" x14ac:dyDescent="0.25">
      <c r="A902" t="str">
        <f>LEFT('tab2'!A907,24)</f>
        <v>RPPM.02.02.01-22-0254/20</v>
      </c>
      <c r="B902" t="str">
        <f>IF(AND(A902="",D902&lt;&gt;""),B901,LEFT('tab2'!A907,24))</f>
        <v>RPPM.02.02.01-22-0254/20</v>
      </c>
      <c r="C902" t="str">
        <f t="shared" si="14"/>
        <v>RPPM.02.02.01-22-0254/20</v>
      </c>
      <c r="D902" t="str">
        <f>IF('tab2'!B907="","",'tab2'!B907)</f>
        <v>WOJ.: POMORSKIE, POW.: pucki, GM.: Jastarnia</v>
      </c>
    </row>
    <row r="903" spans="1:4" x14ac:dyDescent="0.25">
      <c r="A903" t="str">
        <f>LEFT('tab2'!A908,24)</f>
        <v>RPPM.02.02.01-22-0254/20</v>
      </c>
      <c r="B903" t="str">
        <f>IF(AND(A903="",D903&lt;&gt;""),B902,LEFT('tab2'!A908,24))</f>
        <v>RPPM.02.02.01-22-0254/20</v>
      </c>
      <c r="C903" t="str">
        <f t="shared" si="14"/>
        <v>RPPM.02.02.01-22-0254/20</v>
      </c>
      <c r="D903">
        <f>IF('tab2'!B908="","",'tab2'!B908)</f>
        <v>1</v>
      </c>
    </row>
    <row r="904" spans="1:4" x14ac:dyDescent="0.25">
      <c r="A904" t="str">
        <f>LEFT('tab2'!A909,24)</f>
        <v>RPPM.02.02.01-22-0255/20</v>
      </c>
      <c r="B904" t="str">
        <f>IF(AND(A904="",D904&lt;&gt;""),B903,LEFT('tab2'!A909,24))</f>
        <v>RPPM.02.02.01-22-0255/20</v>
      </c>
      <c r="C904" t="str">
        <f t="shared" si="14"/>
        <v>RPPM.02.02.01-22-0255/20</v>
      </c>
      <c r="D904" t="str">
        <f>IF('tab2'!B909="","",'tab2'!B909)</f>
        <v>WOJ.: POMORSKIE, POW.: wejherowski, GM.: Wejherowo - gmina wiejska</v>
      </c>
    </row>
    <row r="905" spans="1:4" x14ac:dyDescent="0.25">
      <c r="A905" t="str">
        <f>LEFT('tab2'!A910,24)</f>
        <v>RPPM.02.02.01-22-0255/20</v>
      </c>
      <c r="B905" t="str">
        <f>IF(AND(A905="",D905&lt;&gt;""),B904,LEFT('tab2'!A910,24))</f>
        <v>RPPM.02.02.01-22-0255/20</v>
      </c>
      <c r="C905" t="str">
        <f t="shared" si="14"/>
        <v>RPPM.02.02.01-22-0255/20</v>
      </c>
      <c r="D905">
        <f>IF('tab2'!B910="","",'tab2'!B910)</f>
        <v>1</v>
      </c>
    </row>
    <row r="906" spans="1:4" x14ac:dyDescent="0.25">
      <c r="A906" t="str">
        <f>LEFT('tab2'!A911,24)</f>
        <v>RPPM.02.02.01-22-0256/16</v>
      </c>
      <c r="B906" t="str">
        <f>IF(AND(A906="",D906&lt;&gt;""),B905,LEFT('tab2'!A911,24))</f>
        <v>RPPM.02.02.01-22-0256/16</v>
      </c>
      <c r="C906" t="str">
        <f t="shared" si="14"/>
        <v>RPPM.02.02.01-22-0256/16</v>
      </c>
      <c r="D906" t="str">
        <f>IF('tab2'!B911="","",'tab2'!B911)</f>
        <v>WOJ.: POMORSKIE, POW.: bytowski, GM.: Tuchomie</v>
      </c>
    </row>
    <row r="907" spans="1:4" x14ac:dyDescent="0.25">
      <c r="A907" t="str">
        <f>LEFT('tab2'!A912,24)</f>
        <v>RPPM.02.02.01-22-0256/16</v>
      </c>
      <c r="B907" t="str">
        <f>IF(AND(A907="",D907&lt;&gt;""),B906,LEFT('tab2'!A912,24))</f>
        <v>RPPM.02.02.01-22-0256/16</v>
      </c>
      <c r="C907" t="str">
        <f t="shared" si="14"/>
        <v>RPPM.02.02.01-22-0256/16</v>
      </c>
      <c r="D907">
        <f>IF('tab2'!B912="","",'tab2'!B912)</f>
        <v>1</v>
      </c>
    </row>
    <row r="908" spans="1:4" x14ac:dyDescent="0.25">
      <c r="A908" t="str">
        <f>LEFT('tab2'!A913,24)</f>
        <v>RPPM.02.02.01-22-0257/20</v>
      </c>
      <c r="B908" t="str">
        <f>IF(AND(A908="",D908&lt;&gt;""),B907,LEFT('tab2'!A913,24))</f>
        <v>RPPM.02.02.01-22-0257/20</v>
      </c>
      <c r="C908" t="str">
        <f t="shared" si="14"/>
        <v>RPPM.02.02.01-22-0257/20</v>
      </c>
      <c r="D908" t="str">
        <f>IF('tab2'!B913="","",'tab2'!B913)</f>
        <v>WOJ.: POMORSKIE, POW.: Gdynia, GM.: Gdynia</v>
      </c>
    </row>
    <row r="909" spans="1:4" x14ac:dyDescent="0.25">
      <c r="A909" t="str">
        <f>LEFT('tab2'!A914,24)</f>
        <v>RPPM.02.02.01-22-0257/20</v>
      </c>
      <c r="B909" t="str">
        <f>IF(AND(A909="",D909&lt;&gt;""),B908,LEFT('tab2'!A914,24))</f>
        <v>RPPM.02.02.01-22-0257/20</v>
      </c>
      <c r="C909" t="str">
        <f t="shared" si="14"/>
        <v>RPPM.02.02.01-22-0257/20</v>
      </c>
      <c r="D909">
        <f>IF('tab2'!B914="","",'tab2'!B914)</f>
        <v>1</v>
      </c>
    </row>
    <row r="910" spans="1:4" x14ac:dyDescent="0.25">
      <c r="A910" t="str">
        <f>LEFT('tab2'!A915,24)</f>
        <v>RPPM.02.02.01-22-0258/20</v>
      </c>
      <c r="B910" t="str">
        <f>IF(AND(A910="",D910&lt;&gt;""),B909,LEFT('tab2'!A915,24))</f>
        <v>RPPM.02.02.01-22-0258/20</v>
      </c>
      <c r="C910" t="str">
        <f t="shared" si="14"/>
        <v>RPPM.02.02.01-22-0258/20</v>
      </c>
      <c r="D910" t="str">
        <f>IF('tab2'!B915="","",'tab2'!B915)</f>
        <v>WOJ.: POMORSKIE, POW.: słupski, GM.: Ustka</v>
      </c>
    </row>
    <row r="911" spans="1:4" x14ac:dyDescent="0.25">
      <c r="A911" t="str">
        <f>LEFT('tab2'!A916,24)</f>
        <v>RPPM.02.02.01-22-0258/20</v>
      </c>
      <c r="B911" t="str">
        <f>IF(AND(A911="",D911&lt;&gt;""),B910,LEFT('tab2'!A916,24))</f>
        <v>RPPM.02.02.01-22-0258/20</v>
      </c>
      <c r="C911" t="str">
        <f t="shared" si="14"/>
        <v>RPPM.02.02.01-22-0258/20</v>
      </c>
      <c r="D911">
        <f>IF('tab2'!B916="","",'tab2'!B916)</f>
        <v>1</v>
      </c>
    </row>
    <row r="912" spans="1:4" x14ac:dyDescent="0.25">
      <c r="A912" t="str">
        <f>LEFT('tab2'!A917,24)</f>
        <v>RPPM.02.02.01-22-0259/17</v>
      </c>
      <c r="B912" t="str">
        <f>IF(AND(A912="",D912&lt;&gt;""),B911,LEFT('tab2'!A917,24))</f>
        <v>RPPM.02.02.01-22-0259/17</v>
      </c>
      <c r="C912" t="str">
        <f t="shared" si="14"/>
        <v>RPPM.02.02.01-22-0259/17</v>
      </c>
      <c r="D912" t="str">
        <f>IF('tab2'!B917="","",'tab2'!B917)</f>
        <v>WOJ.: POMORSKIE</v>
      </c>
    </row>
    <row r="913" spans="1:4" x14ac:dyDescent="0.25">
      <c r="A913" t="str">
        <f>LEFT('tab2'!A918,24)</f>
        <v>RPPM.02.02.01-22-0259/17</v>
      </c>
      <c r="B913" t="str">
        <f>IF(AND(A913="",D913&lt;&gt;""),B912,LEFT('tab2'!A918,24))</f>
        <v>RPPM.02.02.01-22-0259/17</v>
      </c>
      <c r="C913" t="str">
        <f t="shared" si="14"/>
        <v>RPPM.02.02.01-22-0259/17</v>
      </c>
      <c r="D913">
        <f>IF('tab2'!B918="","",'tab2'!B918)</f>
        <v>1</v>
      </c>
    </row>
    <row r="914" spans="1:4" x14ac:dyDescent="0.25">
      <c r="A914" t="str">
        <f>LEFT('tab2'!A919,24)</f>
        <v>RPPM.02.02.01-22-0259/20</v>
      </c>
      <c r="B914" t="str">
        <f>IF(AND(A914="",D914&lt;&gt;""),B913,LEFT('tab2'!A919,24))</f>
        <v>RPPM.02.02.01-22-0259/20</v>
      </c>
      <c r="C914" t="str">
        <f t="shared" si="14"/>
        <v>RPPM.02.02.01-22-0259/20</v>
      </c>
      <c r="D914" t="str">
        <f>IF('tab2'!B919="","",'tab2'!B919)</f>
        <v>WOJ.: POMORSKIE, POW.: Gdańsk, GM.: Gdańsk</v>
      </c>
    </row>
    <row r="915" spans="1:4" x14ac:dyDescent="0.25">
      <c r="A915" t="str">
        <f>LEFT('tab2'!A920,24)</f>
        <v>RPPM.02.02.01-22-0259/20</v>
      </c>
      <c r="B915" t="str">
        <f>IF(AND(A915="",D915&lt;&gt;""),B914,LEFT('tab2'!A920,24))</f>
        <v>RPPM.02.02.01-22-0259/20</v>
      </c>
      <c r="C915" t="str">
        <f t="shared" si="14"/>
        <v>RPPM.02.02.01-22-0259/20</v>
      </c>
      <c r="D915">
        <f>IF('tab2'!B920="","",'tab2'!B920)</f>
        <v>1</v>
      </c>
    </row>
    <row r="916" spans="1:4" x14ac:dyDescent="0.25">
      <c r="A916" t="str">
        <f>LEFT('tab2'!A921,24)</f>
        <v>RPPM.02.02.01-22-0261/20</v>
      </c>
      <c r="B916" t="str">
        <f>IF(AND(A916="",D916&lt;&gt;""),B915,LEFT('tab2'!A921,24))</f>
        <v>RPPM.02.02.01-22-0261/20</v>
      </c>
      <c r="C916" t="str">
        <f t="shared" si="14"/>
        <v>RPPM.02.02.01-22-0261/20</v>
      </c>
      <c r="D916" t="str">
        <f>IF('tab2'!B921="","",'tab2'!B921)</f>
        <v>WOJ.: POMORSKIE, POW.: Gdańsk, GM.: Gdańsk</v>
      </c>
    </row>
    <row r="917" spans="1:4" x14ac:dyDescent="0.25">
      <c r="A917" t="str">
        <f>LEFT('tab2'!A922,24)</f>
        <v>RPPM.02.02.01-22-0261/20</v>
      </c>
      <c r="B917" t="str">
        <f>IF(AND(A917="",D917&lt;&gt;""),B916,LEFT('tab2'!A922,24))</f>
        <v>RPPM.02.02.01-22-0261/20</v>
      </c>
      <c r="C917" t="str">
        <f t="shared" si="14"/>
        <v>RPPM.02.02.01-22-0261/20</v>
      </c>
      <c r="D917">
        <f>IF('tab2'!B922="","",'tab2'!B922)</f>
        <v>1</v>
      </c>
    </row>
    <row r="918" spans="1:4" x14ac:dyDescent="0.25">
      <c r="A918" t="str">
        <f>LEFT('tab2'!A923,24)</f>
        <v>RPPM.02.02.01-22-0262/20</v>
      </c>
      <c r="B918" t="str">
        <f>IF(AND(A918="",D918&lt;&gt;""),B917,LEFT('tab2'!A923,24))</f>
        <v>RPPM.02.02.01-22-0262/20</v>
      </c>
      <c r="C918" t="str">
        <f t="shared" si="14"/>
        <v>RPPM.02.02.01-22-0262/20</v>
      </c>
      <c r="D918" t="str">
        <f>IF('tab2'!B923="","",'tab2'!B923)</f>
        <v>WOJ.: POMORSKIE, POW.: człuchowski, GM.: Przechlewo</v>
      </c>
    </row>
    <row r="919" spans="1:4" x14ac:dyDescent="0.25">
      <c r="A919" t="str">
        <f>LEFT('tab2'!A924,24)</f>
        <v>RPPM.02.02.01-22-0262/20</v>
      </c>
      <c r="B919" t="str">
        <f>IF(AND(A919="",D919&lt;&gt;""),B918,LEFT('tab2'!A924,24))</f>
        <v>RPPM.02.02.01-22-0262/20</v>
      </c>
      <c r="C919" t="str">
        <f t="shared" si="14"/>
        <v>RPPM.02.02.01-22-0262/20</v>
      </c>
      <c r="D919">
        <f>IF('tab2'!B924="","",'tab2'!B924)</f>
        <v>1</v>
      </c>
    </row>
    <row r="920" spans="1:4" x14ac:dyDescent="0.25">
      <c r="A920" t="str">
        <f>LEFT('tab2'!A925,24)</f>
        <v>RPPM.02.02.01-22-0263/20</v>
      </c>
      <c r="B920" t="str">
        <f>IF(AND(A920="",D920&lt;&gt;""),B919,LEFT('tab2'!A925,24))</f>
        <v>RPPM.02.02.01-22-0263/20</v>
      </c>
      <c r="C920" t="str">
        <f t="shared" si="14"/>
        <v>RPPM.02.02.01-22-0263/20</v>
      </c>
      <c r="D920" t="str">
        <f>IF('tab2'!B925="","",'tab2'!B925)</f>
        <v>WOJ.: POMORSKIE</v>
      </c>
    </row>
    <row r="921" spans="1:4" x14ac:dyDescent="0.25">
      <c r="A921" t="str">
        <f>LEFT('tab2'!A926,24)</f>
        <v>RPPM.02.02.01-22-0263/20</v>
      </c>
      <c r="B921" t="str">
        <f>IF(AND(A921="",D921&lt;&gt;""),B920,LEFT('tab2'!A926,24))</f>
        <v>RPPM.02.02.01-22-0263/20</v>
      </c>
      <c r="C921" t="str">
        <f t="shared" si="14"/>
        <v>RPPM.02.02.01-22-0263/20</v>
      </c>
      <c r="D921">
        <f>IF('tab2'!B926="","",'tab2'!B926)</f>
        <v>1</v>
      </c>
    </row>
    <row r="922" spans="1:4" x14ac:dyDescent="0.25">
      <c r="A922" t="str">
        <f>LEFT('tab2'!A927,24)</f>
        <v>RPPM.02.02.01-22-0264/17</v>
      </c>
      <c r="B922" t="str">
        <f>IF(AND(A922="",D922&lt;&gt;""),B921,LEFT('tab2'!A927,24))</f>
        <v>RPPM.02.02.01-22-0264/17</v>
      </c>
      <c r="C922" t="str">
        <f t="shared" si="14"/>
        <v>RPPM.02.02.01-22-0264/17</v>
      </c>
      <c r="D922" t="str">
        <f>IF('tab2'!B927="","",'tab2'!B927)</f>
        <v>Cały Kraj</v>
      </c>
    </row>
    <row r="923" spans="1:4" x14ac:dyDescent="0.25">
      <c r="A923" t="str">
        <f>LEFT('tab2'!A928,24)</f>
        <v>RPPM.02.02.01-22-0264/17</v>
      </c>
      <c r="B923" t="str">
        <f>IF(AND(A923="",D923&lt;&gt;""),B922,LEFT('tab2'!A928,24))</f>
        <v>RPPM.02.02.01-22-0264/17</v>
      </c>
      <c r="C923" t="str">
        <f t="shared" si="14"/>
        <v>RPPM.02.02.01-22-0264/17</v>
      </c>
      <c r="D923">
        <f>IF('tab2'!B928="","",'tab2'!B928)</f>
        <v>1</v>
      </c>
    </row>
    <row r="924" spans="1:4" x14ac:dyDescent="0.25">
      <c r="A924" t="str">
        <f>LEFT('tab2'!A929,24)</f>
        <v>RPPM.02.02.01-22-0264/20</v>
      </c>
      <c r="B924" t="str">
        <f>IF(AND(A924="",D924&lt;&gt;""),B923,LEFT('tab2'!A929,24))</f>
        <v>RPPM.02.02.01-22-0264/20</v>
      </c>
      <c r="C924" t="str">
        <f t="shared" si="14"/>
        <v>RPPM.02.02.01-22-0264/20</v>
      </c>
      <c r="D924" t="str">
        <f>IF('tab2'!B929="","",'tab2'!B929)</f>
        <v>Cały Kraj</v>
      </c>
    </row>
    <row r="925" spans="1:4" x14ac:dyDescent="0.25">
      <c r="A925" t="str">
        <f>LEFT('tab2'!A930,24)</f>
        <v>RPPM.02.02.01-22-0264/20</v>
      </c>
      <c r="B925" t="str">
        <f>IF(AND(A925="",D925&lt;&gt;""),B924,LEFT('tab2'!A930,24))</f>
        <v>RPPM.02.02.01-22-0264/20</v>
      </c>
      <c r="C925" t="str">
        <f t="shared" si="14"/>
        <v>RPPM.02.02.01-22-0264/20</v>
      </c>
      <c r="D925">
        <f>IF('tab2'!B930="","",'tab2'!B930)</f>
        <v>1</v>
      </c>
    </row>
    <row r="926" spans="1:4" x14ac:dyDescent="0.25">
      <c r="A926" t="str">
        <f>LEFT('tab2'!A931,24)</f>
        <v>RPPM.02.02.01-22-0265/17</v>
      </c>
      <c r="B926" t="str">
        <f>IF(AND(A926="",D926&lt;&gt;""),B925,LEFT('tab2'!A931,24))</f>
        <v>RPPM.02.02.01-22-0265/17</v>
      </c>
      <c r="C926" t="str">
        <f t="shared" si="14"/>
        <v>RPPM.02.02.01-22-0265/17</v>
      </c>
      <c r="D926" t="str">
        <f>IF('tab2'!B931="","",'tab2'!B931)</f>
        <v>WOJ.: POMORSKIE, POW.: Słupsk, GM.: Słupsk</v>
      </c>
    </row>
    <row r="927" spans="1:4" x14ac:dyDescent="0.25">
      <c r="A927" t="str">
        <f>LEFT('tab2'!A932,24)</f>
        <v>RPPM.02.02.01-22-0265/17</v>
      </c>
      <c r="B927" t="str">
        <f>IF(AND(A927="",D927&lt;&gt;""),B926,LEFT('tab2'!A932,24))</f>
        <v>RPPM.02.02.01-22-0265/17</v>
      </c>
      <c r="C927" t="str">
        <f t="shared" si="14"/>
        <v>RPPM.02.02.01-22-0265/17</v>
      </c>
      <c r="D927">
        <f>IF('tab2'!B932="","",'tab2'!B932)</f>
        <v>1</v>
      </c>
    </row>
    <row r="928" spans="1:4" x14ac:dyDescent="0.25">
      <c r="A928" t="str">
        <f>LEFT('tab2'!A933,24)</f>
        <v>RPPM.02.02.01-22-0266/17</v>
      </c>
      <c r="B928" t="str">
        <f>IF(AND(A928="",D928&lt;&gt;""),B927,LEFT('tab2'!A933,24))</f>
        <v>RPPM.02.02.01-22-0266/17</v>
      </c>
      <c r="C928" t="str">
        <f t="shared" si="14"/>
        <v>RPPM.02.02.01-22-0266/17</v>
      </c>
      <c r="D928" t="str">
        <f>IF('tab2'!B933="","",'tab2'!B933)</f>
        <v>WOJ.: POMORSKIE</v>
      </c>
    </row>
    <row r="929" spans="1:4" x14ac:dyDescent="0.25">
      <c r="A929" t="str">
        <f>LEFT('tab2'!A934,24)</f>
        <v>RPPM.02.02.01-22-0266/17</v>
      </c>
      <c r="B929" t="str">
        <f>IF(AND(A929="",D929&lt;&gt;""),B928,LEFT('tab2'!A934,24))</f>
        <v>RPPM.02.02.01-22-0266/17</v>
      </c>
      <c r="C929" t="str">
        <f t="shared" si="14"/>
        <v>RPPM.02.02.01-22-0266/17</v>
      </c>
      <c r="D929">
        <f>IF('tab2'!B934="","",'tab2'!B934)</f>
        <v>1</v>
      </c>
    </row>
    <row r="930" spans="1:4" x14ac:dyDescent="0.25">
      <c r="A930" t="str">
        <f>LEFT('tab2'!A935,24)</f>
        <v>RPPM.02.02.01-22-0267/17</v>
      </c>
      <c r="B930" t="str">
        <f>IF(AND(A930="",D930&lt;&gt;""),B929,LEFT('tab2'!A935,24))</f>
        <v>RPPM.02.02.01-22-0267/17</v>
      </c>
      <c r="C930" t="str">
        <f t="shared" si="14"/>
        <v>RPPM.02.02.01-22-0267/17</v>
      </c>
      <c r="D930" t="str">
        <f>IF('tab2'!B935="","",'tab2'!B935)</f>
        <v>WOJ.: POMORSKIE</v>
      </c>
    </row>
    <row r="931" spans="1:4" x14ac:dyDescent="0.25">
      <c r="A931" t="str">
        <f>LEFT('tab2'!A936,24)</f>
        <v>RPPM.02.02.01-22-0267/17</v>
      </c>
      <c r="B931" t="str">
        <f>IF(AND(A931="",D931&lt;&gt;""),B930,LEFT('tab2'!A936,24))</f>
        <v>RPPM.02.02.01-22-0267/17</v>
      </c>
      <c r="C931" t="str">
        <f t="shared" si="14"/>
        <v>RPPM.02.02.01-22-0267/17</v>
      </c>
      <c r="D931">
        <f>IF('tab2'!B936="","",'tab2'!B936)</f>
        <v>1</v>
      </c>
    </row>
    <row r="932" spans="1:4" x14ac:dyDescent="0.25">
      <c r="A932" t="str">
        <f>LEFT('tab2'!A937,24)</f>
        <v>RPPM.02.02.01-22-0267/20</v>
      </c>
      <c r="B932" t="str">
        <f>IF(AND(A932="",D932&lt;&gt;""),B931,LEFT('tab2'!A937,24))</f>
        <v>RPPM.02.02.01-22-0267/20</v>
      </c>
      <c r="C932" t="str">
        <f t="shared" si="14"/>
        <v>RPPM.02.02.01-22-0267/20</v>
      </c>
      <c r="D932" t="str">
        <f>IF('tab2'!B937="","",'tab2'!B937)</f>
        <v>WOJ.: POMORSKIE, POW.: kartuski, GM.: Kartuzy</v>
      </c>
    </row>
    <row r="933" spans="1:4" x14ac:dyDescent="0.25">
      <c r="A933" t="str">
        <f>LEFT('tab2'!A938,24)</f>
        <v>RPPM.02.02.01-22-0267/20</v>
      </c>
      <c r="B933" t="str">
        <f>IF(AND(A933="",D933&lt;&gt;""),B932,LEFT('tab2'!A938,24))</f>
        <v>RPPM.02.02.01-22-0267/20</v>
      </c>
      <c r="C933" t="str">
        <f t="shared" si="14"/>
        <v>RPPM.02.02.01-22-0267/20</v>
      </c>
      <c r="D933">
        <f>IF('tab2'!B938="","",'tab2'!B938)</f>
        <v>1</v>
      </c>
    </row>
    <row r="934" spans="1:4" x14ac:dyDescent="0.25">
      <c r="A934" t="str">
        <f>LEFT('tab2'!A939,24)</f>
        <v>RPPM.02.02.01-22-0268/16</v>
      </c>
      <c r="B934" t="str">
        <f>IF(AND(A934="",D934&lt;&gt;""),B933,LEFT('tab2'!A939,24))</f>
        <v>RPPM.02.02.01-22-0268/16</v>
      </c>
      <c r="C934" t="str">
        <f t="shared" si="14"/>
        <v>RPPM.02.02.01-22-0268/16</v>
      </c>
      <c r="D934" t="str">
        <f>IF('tab2'!B939="","",'tab2'!B939)</f>
        <v>WOJ.: POMORSKIE, POW.: tczewski, GM.: Tczew</v>
      </c>
    </row>
    <row r="935" spans="1:4" x14ac:dyDescent="0.25">
      <c r="A935" t="str">
        <f>LEFT('tab2'!A940,24)</f>
        <v>RPPM.02.02.01-22-0268/16</v>
      </c>
      <c r="B935" t="str">
        <f>IF(AND(A935="",D935&lt;&gt;""),B934,LEFT('tab2'!A940,24))</f>
        <v>RPPM.02.02.01-22-0268/16</v>
      </c>
      <c r="C935" t="str">
        <f t="shared" si="14"/>
        <v>RPPM.02.02.01-22-0268/16</v>
      </c>
      <c r="D935">
        <f>IF('tab2'!B940="","",'tab2'!B940)</f>
        <v>1</v>
      </c>
    </row>
    <row r="936" spans="1:4" x14ac:dyDescent="0.25">
      <c r="A936" t="str">
        <f>LEFT('tab2'!A941,24)</f>
        <v>RPPM.02.02.01-22-0268/20</v>
      </c>
      <c r="B936" t="str">
        <f>IF(AND(A936="",D936&lt;&gt;""),B935,LEFT('tab2'!A941,24))</f>
        <v>RPPM.02.02.01-22-0268/20</v>
      </c>
      <c r="C936" t="str">
        <f t="shared" si="14"/>
        <v>RPPM.02.02.01-22-0268/20</v>
      </c>
      <c r="D936" t="str">
        <f>IF('tab2'!B941="","",'tab2'!B941)</f>
        <v>WOJ.: POMORSKIE, POW.: Sopot, GM.: Sopot</v>
      </c>
    </row>
    <row r="937" spans="1:4" x14ac:dyDescent="0.25">
      <c r="A937" t="str">
        <f>LEFT('tab2'!A942,24)</f>
        <v>RPPM.02.02.01-22-0268/20</v>
      </c>
      <c r="B937" t="str">
        <f>IF(AND(A937="",D937&lt;&gt;""),B936,LEFT('tab2'!A942,24))</f>
        <v>RPPM.02.02.01-22-0268/20</v>
      </c>
      <c r="C937" t="str">
        <f t="shared" si="14"/>
        <v>RPPM.02.02.01-22-0268/20</v>
      </c>
      <c r="D937">
        <f>IF('tab2'!B942="","",'tab2'!B942)</f>
        <v>1</v>
      </c>
    </row>
    <row r="938" spans="1:4" x14ac:dyDescent="0.25">
      <c r="A938" t="str">
        <f>LEFT('tab2'!A943,24)</f>
        <v>RPPM.02.02.01-22-0269/16</v>
      </c>
      <c r="B938" t="str">
        <f>IF(AND(A938="",D938&lt;&gt;""),B937,LEFT('tab2'!A943,24))</f>
        <v>RPPM.02.02.01-22-0269/16</v>
      </c>
      <c r="C938" t="str">
        <f t="shared" si="14"/>
        <v>RPPM.02.02.01-22-0269/16</v>
      </c>
      <c r="D938" t="str">
        <f>IF('tab2'!B943="","",'tab2'!B943)</f>
        <v>WOJ.: POMORSKIE, POW.: Gdynia, GM.: Gdynia</v>
      </c>
    </row>
    <row r="939" spans="1:4" x14ac:dyDescent="0.25">
      <c r="A939" t="str">
        <f>LEFT('tab2'!A944,24)</f>
        <v>RPPM.02.02.01-22-0269/16</v>
      </c>
      <c r="B939" t="str">
        <f>IF(AND(A939="",D939&lt;&gt;""),B938,LEFT('tab2'!A944,24))</f>
        <v>RPPM.02.02.01-22-0269/16</v>
      </c>
      <c r="C939" t="str">
        <f t="shared" si="14"/>
        <v>RPPM.02.02.01-22-0269/16</v>
      </c>
      <c r="D939">
        <f>IF('tab2'!B944="","",'tab2'!B944)</f>
        <v>1</v>
      </c>
    </row>
    <row r="940" spans="1:4" x14ac:dyDescent="0.25">
      <c r="A940" t="str">
        <f>LEFT('tab2'!A945,24)</f>
        <v>RPPM.02.02.01-22-0270/16</v>
      </c>
      <c r="B940" t="str">
        <f>IF(AND(A940="",D940&lt;&gt;""),B939,LEFT('tab2'!A945,24))</f>
        <v>RPPM.02.02.01-22-0270/16</v>
      </c>
      <c r="C940" t="str">
        <f t="shared" si="14"/>
        <v>RPPM.02.02.01-22-0270/16</v>
      </c>
      <c r="D940" t="str">
        <f>IF('tab2'!B945="","",'tab2'!B945)</f>
        <v>WOJ.: POMORSKIE</v>
      </c>
    </row>
    <row r="941" spans="1:4" x14ac:dyDescent="0.25">
      <c r="A941" t="str">
        <f>LEFT('tab2'!A946,24)</f>
        <v>RPPM.02.02.01-22-0270/16</v>
      </c>
      <c r="B941" t="str">
        <f>IF(AND(A941="",D941&lt;&gt;""),B940,LEFT('tab2'!A946,24))</f>
        <v>RPPM.02.02.01-22-0270/16</v>
      </c>
      <c r="C941" t="str">
        <f t="shared" si="14"/>
        <v>RPPM.02.02.01-22-0270/16</v>
      </c>
      <c r="D941">
        <f>IF('tab2'!B946="","",'tab2'!B946)</f>
        <v>1</v>
      </c>
    </row>
    <row r="942" spans="1:4" x14ac:dyDescent="0.25">
      <c r="A942" t="str">
        <f>LEFT('tab2'!A947,24)</f>
        <v>RPPM.02.02.01-22-0270/17</v>
      </c>
      <c r="B942" t="str">
        <f>IF(AND(A942="",D942&lt;&gt;""),B941,LEFT('tab2'!A947,24))</f>
        <v>RPPM.02.02.01-22-0270/17</v>
      </c>
      <c r="C942" t="str">
        <f t="shared" si="14"/>
        <v>RPPM.02.02.01-22-0270/17</v>
      </c>
      <c r="D942" t="str">
        <f>IF('tab2'!B947="","",'tab2'!B947)</f>
        <v>WOJ.: POMORSKIE, POW.: Gdynia, GM.: Gdynia</v>
      </c>
    </row>
    <row r="943" spans="1:4" x14ac:dyDescent="0.25">
      <c r="A943" t="str">
        <f>LEFT('tab2'!A948,24)</f>
        <v>RPPM.02.02.01-22-0270/17</v>
      </c>
      <c r="B943" t="str">
        <f>IF(AND(A943="",D943&lt;&gt;""),B942,LEFT('tab2'!A948,24))</f>
        <v>RPPM.02.02.01-22-0270/17</v>
      </c>
      <c r="C943" t="str">
        <f t="shared" si="14"/>
        <v>RPPM.02.02.01-22-0270/17</v>
      </c>
      <c r="D943">
        <f>IF('tab2'!B948="","",'tab2'!B948)</f>
        <v>1</v>
      </c>
    </row>
    <row r="944" spans="1:4" x14ac:dyDescent="0.25">
      <c r="A944" t="str">
        <f>LEFT('tab2'!A949,24)</f>
        <v>RPPM.02.02.01-22-0270/20</v>
      </c>
      <c r="B944" t="str">
        <f>IF(AND(A944="",D944&lt;&gt;""),B943,LEFT('tab2'!A949,24))</f>
        <v>RPPM.02.02.01-22-0270/20</v>
      </c>
      <c r="C944" t="str">
        <f t="shared" si="14"/>
        <v>RPPM.02.02.01-22-0270/20</v>
      </c>
      <c r="D944" t="str">
        <f>IF('tab2'!B949="","",'tab2'!B949)</f>
        <v>WOJ.: POMORSKIE, POW.: pucki, GM.: Władysławowo</v>
      </c>
    </row>
    <row r="945" spans="1:4" x14ac:dyDescent="0.25">
      <c r="A945" t="str">
        <f>LEFT('tab2'!A950,24)</f>
        <v>RPPM.02.02.01-22-0270/20</v>
      </c>
      <c r="B945" t="str">
        <f>IF(AND(A945="",D945&lt;&gt;""),B944,LEFT('tab2'!A950,24))</f>
        <v>RPPM.02.02.01-22-0270/20</v>
      </c>
      <c r="C945" t="str">
        <f t="shared" si="14"/>
        <v>RPPM.02.02.01-22-0270/20</v>
      </c>
      <c r="D945">
        <f>IF('tab2'!B950="","",'tab2'!B950)</f>
        <v>1</v>
      </c>
    </row>
    <row r="946" spans="1:4" x14ac:dyDescent="0.25">
      <c r="A946" t="str">
        <f>LEFT('tab2'!A951,24)</f>
        <v>RPPM.02.02.01-22-0271/20</v>
      </c>
      <c r="B946" t="str">
        <f>IF(AND(A946="",D946&lt;&gt;""),B945,LEFT('tab2'!A951,24))</f>
        <v>RPPM.02.02.01-22-0271/20</v>
      </c>
      <c r="C946" t="str">
        <f t="shared" si="14"/>
        <v>RPPM.02.02.01-22-0271/20</v>
      </c>
      <c r="D946" t="str">
        <f>IF('tab2'!B951="","",'tab2'!B951)</f>
        <v>WOJ.: POMORSKIE, POW.: słupski, GM.: Ustka - gmina wiejska</v>
      </c>
    </row>
    <row r="947" spans="1:4" x14ac:dyDescent="0.25">
      <c r="A947" t="str">
        <f>LEFT('tab2'!A952,24)</f>
        <v>RPPM.02.02.01-22-0271/20</v>
      </c>
      <c r="B947" t="str">
        <f>IF(AND(A947="",D947&lt;&gt;""),B946,LEFT('tab2'!A952,24))</f>
        <v>RPPM.02.02.01-22-0271/20</v>
      </c>
      <c r="C947" t="str">
        <f t="shared" si="14"/>
        <v>RPPM.02.02.01-22-0271/20</v>
      </c>
      <c r="D947">
        <f>IF('tab2'!B952="","",'tab2'!B952)</f>
        <v>1</v>
      </c>
    </row>
    <row r="948" spans="1:4" x14ac:dyDescent="0.25">
      <c r="A948" t="str">
        <f>LEFT('tab2'!A953,24)</f>
        <v>RPPM.02.02.01-22-0272/20</v>
      </c>
      <c r="B948" t="str">
        <f>IF(AND(A948="",D948&lt;&gt;""),B947,LEFT('tab2'!A953,24))</f>
        <v>RPPM.02.02.01-22-0272/20</v>
      </c>
      <c r="C948" t="str">
        <f t="shared" si="14"/>
        <v>RPPM.02.02.01-22-0272/20</v>
      </c>
      <c r="D948" t="str">
        <f>IF('tab2'!B953="","",'tab2'!B953)</f>
        <v>WOJ.: POMORSKIE, POW.: Sopot, GM.: Sopot</v>
      </c>
    </row>
    <row r="949" spans="1:4" x14ac:dyDescent="0.25">
      <c r="A949" t="str">
        <f>LEFT('tab2'!A954,24)</f>
        <v>RPPM.02.02.01-22-0272/20</v>
      </c>
      <c r="B949" t="str">
        <f>IF(AND(A949="",D949&lt;&gt;""),B948,LEFT('tab2'!A954,24))</f>
        <v>RPPM.02.02.01-22-0272/20</v>
      </c>
      <c r="C949" t="str">
        <f t="shared" si="14"/>
        <v>RPPM.02.02.01-22-0272/20</v>
      </c>
      <c r="D949">
        <f>IF('tab2'!B954="","",'tab2'!B954)</f>
        <v>1</v>
      </c>
    </row>
    <row r="950" spans="1:4" x14ac:dyDescent="0.25">
      <c r="A950" t="str">
        <f>LEFT('tab2'!A955,24)</f>
        <v>RPPM.02.02.01-22-0273/20</v>
      </c>
      <c r="B950" t="str">
        <f>IF(AND(A950="",D950&lt;&gt;""),B949,LEFT('tab2'!A955,24))</f>
        <v>RPPM.02.02.01-22-0273/20</v>
      </c>
      <c r="C950" t="str">
        <f t="shared" si="14"/>
        <v>RPPM.02.02.01-22-0273/20</v>
      </c>
      <c r="D950" t="str">
        <f>IF('tab2'!B955="","",'tab2'!B955)</f>
        <v>WOJ.: POMORSKIE, POW.: lęborski, GM.: Łeba</v>
      </c>
    </row>
    <row r="951" spans="1:4" x14ac:dyDescent="0.25">
      <c r="A951" t="str">
        <f>LEFT('tab2'!A956,24)</f>
        <v>RPPM.02.02.01-22-0273/20</v>
      </c>
      <c r="B951" t="str">
        <f>IF(AND(A951="",D951&lt;&gt;""),B950,LEFT('tab2'!A956,24))</f>
        <v>RPPM.02.02.01-22-0273/20</v>
      </c>
      <c r="C951" t="str">
        <f t="shared" si="14"/>
        <v>RPPM.02.02.01-22-0273/20</v>
      </c>
      <c r="D951">
        <f>IF('tab2'!B956="","",'tab2'!B956)</f>
        <v>1</v>
      </c>
    </row>
    <row r="952" spans="1:4" x14ac:dyDescent="0.25">
      <c r="A952" t="str">
        <f>LEFT('tab2'!A957,24)</f>
        <v>RPPM.02.02.01-22-0274/20</v>
      </c>
      <c r="B952" t="str">
        <f>IF(AND(A952="",D952&lt;&gt;""),B951,LEFT('tab2'!A957,24))</f>
        <v>RPPM.02.02.01-22-0274/20</v>
      </c>
      <c r="C952" t="str">
        <f t="shared" si="14"/>
        <v>RPPM.02.02.01-22-0274/20</v>
      </c>
      <c r="D952" t="str">
        <f>IF('tab2'!B957="","",'tab2'!B957)</f>
        <v>WOJ.: POMORSKIE, POW.: człuchowski, GM.: Człuchów</v>
      </c>
    </row>
    <row r="953" spans="1:4" x14ac:dyDescent="0.25">
      <c r="A953" t="str">
        <f>LEFT('tab2'!A958,24)</f>
        <v>RPPM.02.02.01-22-0274/20</v>
      </c>
      <c r="B953" t="str">
        <f>IF(AND(A953="",D953&lt;&gt;""),B952,LEFT('tab2'!A958,24))</f>
        <v>RPPM.02.02.01-22-0274/20</v>
      </c>
      <c r="C953" t="str">
        <f t="shared" si="14"/>
        <v>RPPM.02.02.01-22-0274/20</v>
      </c>
      <c r="D953">
        <f>IF('tab2'!B958="","",'tab2'!B958)</f>
        <v>1</v>
      </c>
    </row>
    <row r="954" spans="1:4" x14ac:dyDescent="0.25">
      <c r="A954" t="str">
        <f>LEFT('tab2'!A959,24)</f>
        <v>RPPM.02.02.01-22-0275/17</v>
      </c>
      <c r="B954" t="str">
        <f>IF(AND(A954="",D954&lt;&gt;""),B953,LEFT('tab2'!A959,24))</f>
        <v>RPPM.02.02.01-22-0275/17</v>
      </c>
      <c r="C954" t="str">
        <f t="shared" si="14"/>
        <v>RPPM.02.02.01-22-0275/17</v>
      </c>
      <c r="D954" t="str">
        <f>IF('tab2'!B959="","",'tab2'!B959)</f>
        <v>WOJ.: POMORSKIE, POW.: bytowski, GM.: Bytów</v>
      </c>
    </row>
    <row r="955" spans="1:4" x14ac:dyDescent="0.25">
      <c r="A955" t="str">
        <f>LEFT('tab2'!A960,24)</f>
        <v>RPPM.02.02.01-22-0275/17</v>
      </c>
      <c r="B955" t="str">
        <f>IF(AND(A955="",D955&lt;&gt;""),B954,LEFT('tab2'!A960,24))</f>
        <v>RPPM.02.02.01-22-0275/17</v>
      </c>
      <c r="C955" t="str">
        <f t="shared" si="14"/>
        <v>RPPM.02.02.01-22-0275/17</v>
      </c>
      <c r="D955">
        <f>IF('tab2'!B960="","",'tab2'!B960)</f>
        <v>1</v>
      </c>
    </row>
    <row r="956" spans="1:4" x14ac:dyDescent="0.25">
      <c r="A956" t="str">
        <f>LEFT('tab2'!A961,24)</f>
        <v>RPPM.02.02.01-22-0275/20</v>
      </c>
      <c r="B956" t="str">
        <f>IF(AND(A956="",D956&lt;&gt;""),B955,LEFT('tab2'!A961,24))</f>
        <v>RPPM.02.02.01-22-0275/20</v>
      </c>
      <c r="C956" t="str">
        <f t="shared" si="14"/>
        <v>RPPM.02.02.01-22-0275/20</v>
      </c>
      <c r="D956" t="str">
        <f>IF('tab2'!B961="","",'tab2'!B961)</f>
        <v>WOJ.: POMORSKIE, POW.: bytowski, GM.: Lipnica</v>
      </c>
    </row>
    <row r="957" spans="1:4" x14ac:dyDescent="0.25">
      <c r="A957" t="str">
        <f>LEFT('tab2'!A962,24)</f>
        <v>RPPM.02.02.01-22-0275/20</v>
      </c>
      <c r="B957" t="str">
        <f>IF(AND(A957="",D957&lt;&gt;""),B956,LEFT('tab2'!A962,24))</f>
        <v>RPPM.02.02.01-22-0275/20</v>
      </c>
      <c r="C957" t="str">
        <f t="shared" si="14"/>
        <v>RPPM.02.02.01-22-0275/20</v>
      </c>
      <c r="D957">
        <f>IF('tab2'!B962="","",'tab2'!B962)</f>
        <v>1</v>
      </c>
    </row>
    <row r="958" spans="1:4" x14ac:dyDescent="0.25">
      <c r="A958" t="str">
        <f>LEFT('tab2'!A963,24)</f>
        <v>RPPM.02.02.01-22-0276/16</v>
      </c>
      <c r="B958" t="str">
        <f>IF(AND(A958="",D958&lt;&gt;""),B957,LEFT('tab2'!A963,24))</f>
        <v>RPPM.02.02.01-22-0276/16</v>
      </c>
      <c r="C958" t="str">
        <f t="shared" si="14"/>
        <v>RPPM.02.02.01-22-0276/16</v>
      </c>
      <c r="D958" t="str">
        <f>IF('tab2'!B963="","",'tab2'!B963)</f>
        <v>WOJ.: POMORSKIE</v>
      </c>
    </row>
    <row r="959" spans="1:4" x14ac:dyDescent="0.25">
      <c r="A959" t="str">
        <f>LEFT('tab2'!A964,24)</f>
        <v>RPPM.02.02.01-22-0276/16</v>
      </c>
      <c r="B959" t="str">
        <f>IF(AND(A959="",D959&lt;&gt;""),B958,LEFT('tab2'!A964,24))</f>
        <v>RPPM.02.02.01-22-0276/16</v>
      </c>
      <c r="C959" t="str">
        <f t="shared" si="14"/>
        <v>RPPM.02.02.01-22-0276/16</v>
      </c>
      <c r="D959">
        <f>IF('tab2'!B964="","",'tab2'!B964)</f>
        <v>1</v>
      </c>
    </row>
    <row r="960" spans="1:4" x14ac:dyDescent="0.25">
      <c r="A960" t="str">
        <f>LEFT('tab2'!A965,24)</f>
        <v>RPPM.02.02.01-22-0276/20</v>
      </c>
      <c r="B960" t="str">
        <f>IF(AND(A960="",D960&lt;&gt;""),B959,LEFT('tab2'!A965,24))</f>
        <v>RPPM.02.02.01-22-0276/20</v>
      </c>
      <c r="C960" t="str">
        <f t="shared" si="14"/>
        <v>RPPM.02.02.01-22-0276/20</v>
      </c>
      <c r="D960" t="str">
        <f>IF('tab2'!B965="","",'tab2'!B965)</f>
        <v>WOJ.: POMORSKIE, POW.: Gdynia, GM.: Gdynia</v>
      </c>
    </row>
    <row r="961" spans="1:4" x14ac:dyDescent="0.25">
      <c r="A961" t="str">
        <f>LEFT('tab2'!A966,24)</f>
        <v>RPPM.02.02.01-22-0276/20</v>
      </c>
      <c r="B961" t="str">
        <f>IF(AND(A961="",D961&lt;&gt;""),B960,LEFT('tab2'!A966,24))</f>
        <v>RPPM.02.02.01-22-0276/20</v>
      </c>
      <c r="C961" t="str">
        <f t="shared" si="14"/>
        <v>RPPM.02.02.01-22-0276/20</v>
      </c>
      <c r="D961">
        <f>IF('tab2'!B966="","",'tab2'!B966)</f>
        <v>1</v>
      </c>
    </row>
    <row r="962" spans="1:4" x14ac:dyDescent="0.25">
      <c r="A962" t="str">
        <f>LEFT('tab2'!A967,24)</f>
        <v>RPPM.02.02.01-22-0277/17</v>
      </c>
      <c r="B962" t="str">
        <f>IF(AND(A962="",D962&lt;&gt;""),B961,LEFT('tab2'!A967,24))</f>
        <v>RPPM.02.02.01-22-0277/17</v>
      </c>
      <c r="C962" t="str">
        <f t="shared" si="14"/>
        <v>RPPM.02.02.01-22-0277/17</v>
      </c>
      <c r="D962" t="str">
        <f>IF('tab2'!B967="","",'tab2'!B967)</f>
        <v>WOJ.: POMORSKIE, POW.: kartuski, GM.: Chmielno</v>
      </c>
    </row>
    <row r="963" spans="1:4" x14ac:dyDescent="0.25">
      <c r="A963" t="str">
        <f>LEFT('tab2'!A968,24)</f>
        <v>RPPM.02.02.01-22-0277/17</v>
      </c>
      <c r="B963" t="str">
        <f>IF(AND(A963="",D963&lt;&gt;""),B962,LEFT('tab2'!A968,24))</f>
        <v>RPPM.02.02.01-22-0277/17</v>
      </c>
      <c r="C963" t="str">
        <f t="shared" ref="C963:C1026" si="15">IF(D963="","",B963)</f>
        <v>RPPM.02.02.01-22-0277/17</v>
      </c>
      <c r="D963">
        <f>IF('tab2'!B968="","",'tab2'!B968)</f>
        <v>1</v>
      </c>
    </row>
    <row r="964" spans="1:4" x14ac:dyDescent="0.25">
      <c r="A964" t="str">
        <f>LEFT('tab2'!A969,24)</f>
        <v>RPPM.02.02.01-22-0277/20</v>
      </c>
      <c r="B964" t="str">
        <f>IF(AND(A964="",D964&lt;&gt;""),B963,LEFT('tab2'!A969,24))</f>
        <v>RPPM.02.02.01-22-0277/20</v>
      </c>
      <c r="C964" t="str">
        <f t="shared" si="15"/>
        <v>RPPM.02.02.01-22-0277/20</v>
      </c>
      <c r="D964" t="str">
        <f>IF('tab2'!B969="","",'tab2'!B969)</f>
        <v>WOJ.: POMORSKIE, POW.: Gdańsk, GM.: Gdańsk</v>
      </c>
    </row>
    <row r="965" spans="1:4" x14ac:dyDescent="0.25">
      <c r="A965" t="str">
        <f>LEFT('tab2'!A970,24)</f>
        <v/>
      </c>
      <c r="B965" t="str">
        <f>IF(AND(A965="",D965&lt;&gt;""),B964,LEFT('tab2'!A970,24))</f>
        <v>RPPM.02.02.01-22-0277/20</v>
      </c>
      <c r="C965" t="str">
        <f t="shared" si="15"/>
        <v>RPPM.02.02.01-22-0277/20</v>
      </c>
      <c r="D965" t="str">
        <f>IF('tab2'!B970="","",'tab2'!B970)</f>
        <v>WOJ.: POMORSKIE, POW.: Gdynia, GM.: Gdynia</v>
      </c>
    </row>
    <row r="966" spans="1:4" x14ac:dyDescent="0.25">
      <c r="A966" t="str">
        <f>LEFT('tab2'!A971,24)</f>
        <v/>
      </c>
      <c r="B966" t="str">
        <f>IF(AND(A966="",D966&lt;&gt;""),B965,LEFT('tab2'!A971,24))</f>
        <v>RPPM.02.02.01-22-0277/20</v>
      </c>
      <c r="C966" t="str">
        <f t="shared" si="15"/>
        <v>RPPM.02.02.01-22-0277/20</v>
      </c>
      <c r="D966" t="str">
        <f>IF('tab2'!B971="","",'tab2'!B971)</f>
        <v>WOJ.: POMORSKIE, POW.: Sopot, GM.: Sopot</v>
      </c>
    </row>
    <row r="967" spans="1:4" x14ac:dyDescent="0.25">
      <c r="A967" t="str">
        <f>LEFT('tab2'!A972,24)</f>
        <v>RPPM.02.02.01-22-0277/20</v>
      </c>
      <c r="B967" t="str">
        <f>IF(AND(A967="",D967&lt;&gt;""),B966,LEFT('tab2'!A972,24))</f>
        <v>RPPM.02.02.01-22-0277/20</v>
      </c>
      <c r="C967" t="str">
        <f t="shared" si="15"/>
        <v>RPPM.02.02.01-22-0277/20</v>
      </c>
      <c r="D967">
        <f>IF('tab2'!B972="","",'tab2'!B972)</f>
        <v>3</v>
      </c>
    </row>
    <row r="968" spans="1:4" x14ac:dyDescent="0.25">
      <c r="A968" t="str">
        <f>LEFT('tab2'!A973,24)</f>
        <v>RPPM.02.02.01-22-0278/17</v>
      </c>
      <c r="B968" t="str">
        <f>IF(AND(A968="",D968&lt;&gt;""),B967,LEFT('tab2'!A973,24))</f>
        <v>RPPM.02.02.01-22-0278/17</v>
      </c>
      <c r="C968" t="str">
        <f t="shared" si="15"/>
        <v>RPPM.02.02.01-22-0278/17</v>
      </c>
      <c r="D968" t="str">
        <f>IF('tab2'!B973="","",'tab2'!B973)</f>
        <v>WOJ.: POMORSKIE, POW.: Gdańsk, GM.: Gdańsk</v>
      </c>
    </row>
    <row r="969" spans="1:4" x14ac:dyDescent="0.25">
      <c r="A969" t="str">
        <f>LEFT('tab2'!A974,24)</f>
        <v>RPPM.02.02.01-22-0278/17</v>
      </c>
      <c r="B969" t="str">
        <f>IF(AND(A969="",D969&lt;&gt;""),B968,LEFT('tab2'!A974,24))</f>
        <v>RPPM.02.02.01-22-0278/17</v>
      </c>
      <c r="C969" t="str">
        <f t="shared" si="15"/>
        <v>RPPM.02.02.01-22-0278/17</v>
      </c>
      <c r="D969">
        <f>IF('tab2'!B974="","",'tab2'!B974)</f>
        <v>1</v>
      </c>
    </row>
    <row r="970" spans="1:4" x14ac:dyDescent="0.25">
      <c r="A970" t="str">
        <f>LEFT('tab2'!A975,24)</f>
        <v>RPPM.02.02.01-22-0279/16</v>
      </c>
      <c r="B970" t="str">
        <f>IF(AND(A970="",D970&lt;&gt;""),B969,LEFT('tab2'!A975,24))</f>
        <v>RPPM.02.02.01-22-0279/16</v>
      </c>
      <c r="C970" t="str">
        <f t="shared" si="15"/>
        <v>RPPM.02.02.01-22-0279/16</v>
      </c>
      <c r="D970" t="str">
        <f>IF('tab2'!B975="","",'tab2'!B975)</f>
        <v>WOJ.: POMORSKIE, POW.: Gdańsk, GM.: Gdańsk</v>
      </c>
    </row>
    <row r="971" spans="1:4" x14ac:dyDescent="0.25">
      <c r="A971" t="str">
        <f>LEFT('tab2'!A976,24)</f>
        <v>RPPM.02.02.01-22-0279/16</v>
      </c>
      <c r="B971" t="str">
        <f>IF(AND(A971="",D971&lt;&gt;""),B970,LEFT('tab2'!A976,24))</f>
        <v>RPPM.02.02.01-22-0279/16</v>
      </c>
      <c r="C971" t="str">
        <f t="shared" si="15"/>
        <v>RPPM.02.02.01-22-0279/16</v>
      </c>
      <c r="D971">
        <f>IF('tab2'!B976="","",'tab2'!B976)</f>
        <v>1</v>
      </c>
    </row>
    <row r="972" spans="1:4" x14ac:dyDescent="0.25">
      <c r="A972" t="str">
        <f>LEFT('tab2'!A977,24)</f>
        <v>RPPM.02.02.01-22-0279/17</v>
      </c>
      <c r="B972" t="str">
        <f>IF(AND(A972="",D972&lt;&gt;""),B971,LEFT('tab2'!A977,24))</f>
        <v>RPPM.02.02.01-22-0279/17</v>
      </c>
      <c r="C972" t="str">
        <f t="shared" si="15"/>
        <v>RPPM.02.02.01-22-0279/17</v>
      </c>
      <c r="D972" t="str">
        <f>IF('tab2'!B977="","",'tab2'!B977)</f>
        <v>WOJ.: POMORSKIE, POW.: wejherowski, GM.: Rumia</v>
      </c>
    </row>
    <row r="973" spans="1:4" x14ac:dyDescent="0.25">
      <c r="A973" t="str">
        <f>LEFT('tab2'!A978,24)</f>
        <v>RPPM.02.02.01-22-0279/17</v>
      </c>
      <c r="B973" t="str">
        <f>IF(AND(A973="",D973&lt;&gt;""),B972,LEFT('tab2'!A978,24))</f>
        <v>RPPM.02.02.01-22-0279/17</v>
      </c>
      <c r="C973" t="str">
        <f t="shared" si="15"/>
        <v>RPPM.02.02.01-22-0279/17</v>
      </c>
      <c r="D973">
        <f>IF('tab2'!B978="","",'tab2'!B978)</f>
        <v>1</v>
      </c>
    </row>
    <row r="974" spans="1:4" x14ac:dyDescent="0.25">
      <c r="A974" t="str">
        <f>LEFT('tab2'!A979,24)</f>
        <v>RPPM.02.02.01-22-0279/20</v>
      </c>
      <c r="B974" t="str">
        <f>IF(AND(A974="",D974&lt;&gt;""),B973,LEFT('tab2'!A979,24))</f>
        <v>RPPM.02.02.01-22-0279/20</v>
      </c>
      <c r="C974" t="str">
        <f t="shared" si="15"/>
        <v>RPPM.02.02.01-22-0279/20</v>
      </c>
      <c r="D974" t="str">
        <f>IF('tab2'!B979="","",'tab2'!B979)</f>
        <v>WOJ.: POMORSKIE, POW.: Gdańsk, GM.: Gdańsk</v>
      </c>
    </row>
    <row r="975" spans="1:4" x14ac:dyDescent="0.25">
      <c r="A975" t="str">
        <f>LEFT('tab2'!A980,24)</f>
        <v>RPPM.02.02.01-22-0279/20</v>
      </c>
      <c r="B975" t="str">
        <f>IF(AND(A975="",D975&lt;&gt;""),B974,LEFT('tab2'!A980,24))</f>
        <v>RPPM.02.02.01-22-0279/20</v>
      </c>
      <c r="C975" t="str">
        <f t="shared" si="15"/>
        <v>RPPM.02.02.01-22-0279/20</v>
      </c>
      <c r="D975">
        <f>IF('tab2'!B980="","",'tab2'!B980)</f>
        <v>1</v>
      </c>
    </row>
    <row r="976" spans="1:4" x14ac:dyDescent="0.25">
      <c r="A976" t="str">
        <f>LEFT('tab2'!A981,24)</f>
        <v>RPPM.02.02.01-22-0280/17</v>
      </c>
      <c r="B976" t="str">
        <f>IF(AND(A976="",D976&lt;&gt;""),B975,LEFT('tab2'!A981,24))</f>
        <v>RPPM.02.02.01-22-0280/17</v>
      </c>
      <c r="C976" t="str">
        <f t="shared" si="15"/>
        <v>RPPM.02.02.01-22-0280/17</v>
      </c>
      <c r="D976" t="str">
        <f>IF('tab2'!B981="","",'tab2'!B981)</f>
        <v>WOJ.: POMORSKIE, POW.: kartuski, GM.: Chmielno</v>
      </c>
    </row>
    <row r="977" spans="1:4" x14ac:dyDescent="0.25">
      <c r="A977" t="str">
        <f>LEFT('tab2'!A982,24)</f>
        <v>RPPM.02.02.01-22-0280/17</v>
      </c>
      <c r="B977" t="str">
        <f>IF(AND(A977="",D977&lt;&gt;""),B976,LEFT('tab2'!A982,24))</f>
        <v>RPPM.02.02.01-22-0280/17</v>
      </c>
      <c r="C977" t="str">
        <f t="shared" si="15"/>
        <v>RPPM.02.02.01-22-0280/17</v>
      </c>
      <c r="D977">
        <f>IF('tab2'!B982="","",'tab2'!B982)</f>
        <v>1</v>
      </c>
    </row>
    <row r="978" spans="1:4" x14ac:dyDescent="0.25">
      <c r="A978" t="str">
        <f>LEFT('tab2'!A983,24)</f>
        <v>RPPM.02.02.01-22-0281/17</v>
      </c>
      <c r="B978" t="str">
        <f>IF(AND(A978="",D978&lt;&gt;""),B977,LEFT('tab2'!A983,24))</f>
        <v>RPPM.02.02.01-22-0281/17</v>
      </c>
      <c r="C978" t="str">
        <f t="shared" si="15"/>
        <v>RPPM.02.02.01-22-0281/17</v>
      </c>
      <c r="D978" t="str">
        <f>IF('tab2'!B983="","",'tab2'!B983)</f>
        <v>WOJ.: POMORSKIE, POW.: kartuski, GM.: Chmielno</v>
      </c>
    </row>
    <row r="979" spans="1:4" x14ac:dyDescent="0.25">
      <c r="A979" t="str">
        <f>LEFT('tab2'!A984,24)</f>
        <v>RPPM.02.02.01-22-0281/17</v>
      </c>
      <c r="B979" t="str">
        <f>IF(AND(A979="",D979&lt;&gt;""),B978,LEFT('tab2'!A984,24))</f>
        <v>RPPM.02.02.01-22-0281/17</v>
      </c>
      <c r="C979" t="str">
        <f t="shared" si="15"/>
        <v>RPPM.02.02.01-22-0281/17</v>
      </c>
      <c r="D979">
        <f>IF('tab2'!B984="","",'tab2'!B984)</f>
        <v>1</v>
      </c>
    </row>
    <row r="980" spans="1:4" x14ac:dyDescent="0.25">
      <c r="A980" t="str">
        <f>LEFT('tab2'!A985,24)</f>
        <v>RPPM.02.02.01-22-0281/20</v>
      </c>
      <c r="B980" t="str">
        <f>IF(AND(A980="",D980&lt;&gt;""),B979,LEFT('tab2'!A985,24))</f>
        <v>RPPM.02.02.01-22-0281/20</v>
      </c>
      <c r="C980" t="str">
        <f t="shared" si="15"/>
        <v>RPPM.02.02.01-22-0281/20</v>
      </c>
      <c r="D980" t="str">
        <f>IF('tab2'!B985="","",'tab2'!B985)</f>
        <v>WOJ.: POMORSKIE, POW.: lęborski, GM.: Łeba</v>
      </c>
    </row>
    <row r="981" spans="1:4" x14ac:dyDescent="0.25">
      <c r="A981" t="str">
        <f>LEFT('tab2'!A986,24)</f>
        <v>RPPM.02.02.01-22-0281/20</v>
      </c>
      <c r="B981" t="str">
        <f>IF(AND(A981="",D981&lt;&gt;""),B980,LEFT('tab2'!A986,24))</f>
        <v>RPPM.02.02.01-22-0281/20</v>
      </c>
      <c r="C981" t="str">
        <f t="shared" si="15"/>
        <v>RPPM.02.02.01-22-0281/20</v>
      </c>
      <c r="D981">
        <f>IF('tab2'!B986="","",'tab2'!B986)</f>
        <v>1</v>
      </c>
    </row>
    <row r="982" spans="1:4" x14ac:dyDescent="0.25">
      <c r="A982" t="str">
        <f>LEFT('tab2'!A987,24)</f>
        <v>RPPM.02.02.01-22-0282/17</v>
      </c>
      <c r="B982" t="str">
        <f>IF(AND(A982="",D982&lt;&gt;""),B981,LEFT('tab2'!A987,24))</f>
        <v>RPPM.02.02.01-22-0282/17</v>
      </c>
      <c r="C982" t="str">
        <f t="shared" si="15"/>
        <v>RPPM.02.02.01-22-0282/17</v>
      </c>
      <c r="D982" t="str">
        <f>IF('tab2'!B987="","",'tab2'!B987)</f>
        <v>WOJ.: POMORSKIE, POW.: Gdańsk, GM.: Gdańsk</v>
      </c>
    </row>
    <row r="983" spans="1:4" x14ac:dyDescent="0.25">
      <c r="A983" t="str">
        <f>LEFT('tab2'!A988,24)</f>
        <v>RPPM.02.02.01-22-0282/17</v>
      </c>
      <c r="B983" t="str">
        <f>IF(AND(A983="",D983&lt;&gt;""),B982,LEFT('tab2'!A988,24))</f>
        <v>RPPM.02.02.01-22-0282/17</v>
      </c>
      <c r="C983" t="str">
        <f t="shared" si="15"/>
        <v>RPPM.02.02.01-22-0282/17</v>
      </c>
      <c r="D983">
        <f>IF('tab2'!B988="","",'tab2'!B988)</f>
        <v>1</v>
      </c>
    </row>
    <row r="984" spans="1:4" x14ac:dyDescent="0.25">
      <c r="A984" t="str">
        <f>LEFT('tab2'!A989,24)</f>
        <v>RPPM.02.02.01-22-0284/20</v>
      </c>
      <c r="B984" t="str">
        <f>IF(AND(A984="",D984&lt;&gt;""),B983,LEFT('tab2'!A989,24))</f>
        <v>RPPM.02.02.01-22-0284/20</v>
      </c>
      <c r="C984" t="str">
        <f t="shared" si="15"/>
        <v>RPPM.02.02.01-22-0284/20</v>
      </c>
      <c r="D984" t="str">
        <f>IF('tab2'!B989="","",'tab2'!B989)</f>
        <v>WOJ.: POMORSKIE, POW.: pucki, GM.: Krokowa</v>
      </c>
    </row>
    <row r="985" spans="1:4" x14ac:dyDescent="0.25">
      <c r="A985" t="str">
        <f>LEFT('tab2'!A990,24)</f>
        <v>RPPM.02.02.01-22-0284/20</v>
      </c>
      <c r="B985" t="str">
        <f>IF(AND(A985="",D985&lt;&gt;""),B984,LEFT('tab2'!A990,24))</f>
        <v>RPPM.02.02.01-22-0284/20</v>
      </c>
      <c r="C985" t="str">
        <f t="shared" si="15"/>
        <v>RPPM.02.02.01-22-0284/20</v>
      </c>
      <c r="D985">
        <f>IF('tab2'!B990="","",'tab2'!B990)</f>
        <v>1</v>
      </c>
    </row>
    <row r="986" spans="1:4" x14ac:dyDescent="0.25">
      <c r="A986" t="str">
        <f>LEFT('tab2'!A991,24)</f>
        <v>RPPM.02.02.01-22-0285/17</v>
      </c>
      <c r="B986" t="str">
        <f>IF(AND(A986="",D986&lt;&gt;""),B985,LEFT('tab2'!A991,24))</f>
        <v>RPPM.02.02.01-22-0285/17</v>
      </c>
      <c r="C986" t="str">
        <f t="shared" si="15"/>
        <v>RPPM.02.02.01-22-0285/17</v>
      </c>
      <c r="D986" t="str">
        <f>IF('tab2'!B991="","",'tab2'!B991)</f>
        <v>WOJ.: POMORSKIE, POW.: gdański, GM.: Przywidz</v>
      </c>
    </row>
    <row r="987" spans="1:4" x14ac:dyDescent="0.25">
      <c r="A987" t="str">
        <f>LEFT('tab2'!A992,24)</f>
        <v>RPPM.02.02.01-22-0285/17</v>
      </c>
      <c r="B987" t="str">
        <f>IF(AND(A987="",D987&lt;&gt;""),B986,LEFT('tab2'!A992,24))</f>
        <v>RPPM.02.02.01-22-0285/17</v>
      </c>
      <c r="C987" t="str">
        <f t="shared" si="15"/>
        <v>RPPM.02.02.01-22-0285/17</v>
      </c>
      <c r="D987">
        <f>IF('tab2'!B992="","",'tab2'!B992)</f>
        <v>1</v>
      </c>
    </row>
    <row r="988" spans="1:4" x14ac:dyDescent="0.25">
      <c r="A988" t="str">
        <f>LEFT('tab2'!A993,24)</f>
        <v>RPPM.02.02.01-22-0285/20</v>
      </c>
      <c r="B988" t="str">
        <f>IF(AND(A988="",D988&lt;&gt;""),B987,LEFT('tab2'!A993,24))</f>
        <v>RPPM.02.02.01-22-0285/20</v>
      </c>
      <c r="C988" t="str">
        <f t="shared" si="15"/>
        <v>RPPM.02.02.01-22-0285/20</v>
      </c>
      <c r="D988" t="str">
        <f>IF('tab2'!B993="","",'tab2'!B993)</f>
        <v>WOJ.: POMORSKIE, POW.: Sopot, GM.: Sopot</v>
      </c>
    </row>
    <row r="989" spans="1:4" x14ac:dyDescent="0.25">
      <c r="A989" t="str">
        <f>LEFT('tab2'!A994,24)</f>
        <v>RPPM.02.02.01-22-0285/20</v>
      </c>
      <c r="B989" t="str">
        <f>IF(AND(A989="",D989&lt;&gt;""),B988,LEFT('tab2'!A994,24))</f>
        <v>RPPM.02.02.01-22-0285/20</v>
      </c>
      <c r="C989" t="str">
        <f t="shared" si="15"/>
        <v>RPPM.02.02.01-22-0285/20</v>
      </c>
      <c r="D989">
        <f>IF('tab2'!B994="","",'tab2'!B994)</f>
        <v>1</v>
      </c>
    </row>
    <row r="990" spans="1:4" x14ac:dyDescent="0.25">
      <c r="A990" t="str">
        <f>LEFT('tab2'!A995,24)</f>
        <v>RPPM.02.02.01-22-0286/20</v>
      </c>
      <c r="B990" t="str">
        <f>IF(AND(A990="",D990&lt;&gt;""),B989,LEFT('tab2'!A995,24))</f>
        <v>RPPM.02.02.01-22-0286/20</v>
      </c>
      <c r="C990" t="str">
        <f t="shared" si="15"/>
        <v>RPPM.02.02.01-22-0286/20</v>
      </c>
      <c r="D990" t="str">
        <f>IF('tab2'!B995="","",'tab2'!B995)</f>
        <v>WOJ.: POMORSKIE, POW.: nowodworski, GM.: Sztutowo</v>
      </c>
    </row>
    <row r="991" spans="1:4" x14ac:dyDescent="0.25">
      <c r="A991" t="str">
        <f>LEFT('tab2'!A996,24)</f>
        <v>RPPM.02.02.01-22-0286/20</v>
      </c>
      <c r="B991" t="str">
        <f>IF(AND(A991="",D991&lt;&gt;""),B990,LEFT('tab2'!A996,24))</f>
        <v>RPPM.02.02.01-22-0286/20</v>
      </c>
      <c r="C991" t="str">
        <f t="shared" si="15"/>
        <v>RPPM.02.02.01-22-0286/20</v>
      </c>
      <c r="D991">
        <f>IF('tab2'!B996="","",'tab2'!B996)</f>
        <v>1</v>
      </c>
    </row>
    <row r="992" spans="1:4" x14ac:dyDescent="0.25">
      <c r="A992" t="str">
        <f>LEFT('tab2'!A997,24)</f>
        <v>RPPM.02.02.01-22-0287/20</v>
      </c>
      <c r="B992" t="str">
        <f>IF(AND(A992="",D992&lt;&gt;""),B991,LEFT('tab2'!A997,24))</f>
        <v>RPPM.02.02.01-22-0287/20</v>
      </c>
      <c r="C992" t="str">
        <f t="shared" si="15"/>
        <v>RPPM.02.02.01-22-0287/20</v>
      </c>
      <c r="D992" t="str">
        <f>IF('tab2'!B997="","",'tab2'!B997)</f>
        <v>WOJ.: POMORSKIE, POW.: nowodworski, GM.: Sztutowo</v>
      </c>
    </row>
    <row r="993" spans="1:4" x14ac:dyDescent="0.25">
      <c r="A993" t="str">
        <f>LEFT('tab2'!A998,24)</f>
        <v>RPPM.02.02.01-22-0287/20</v>
      </c>
      <c r="B993" t="str">
        <f>IF(AND(A993="",D993&lt;&gt;""),B992,LEFT('tab2'!A998,24))</f>
        <v>RPPM.02.02.01-22-0287/20</v>
      </c>
      <c r="C993" t="str">
        <f t="shared" si="15"/>
        <v>RPPM.02.02.01-22-0287/20</v>
      </c>
      <c r="D993">
        <f>IF('tab2'!B998="","",'tab2'!B998)</f>
        <v>1</v>
      </c>
    </row>
    <row r="994" spans="1:4" x14ac:dyDescent="0.25">
      <c r="A994" t="str">
        <f>LEFT('tab2'!A999,24)</f>
        <v>RPPM.02.02.01-22-0288/20</v>
      </c>
      <c r="B994" t="str">
        <f>IF(AND(A994="",D994&lt;&gt;""),B993,LEFT('tab2'!A999,24))</f>
        <v>RPPM.02.02.01-22-0288/20</v>
      </c>
      <c r="C994" t="str">
        <f t="shared" si="15"/>
        <v>RPPM.02.02.01-22-0288/20</v>
      </c>
      <c r="D994" t="str">
        <f>IF('tab2'!B999="","",'tab2'!B999)</f>
        <v>WOJ.: POMORSKIE, POW.: wejherowski, GM.: Choczewo</v>
      </c>
    </row>
    <row r="995" spans="1:4" x14ac:dyDescent="0.25">
      <c r="A995" t="str">
        <f>LEFT('tab2'!A1000,24)</f>
        <v>RPPM.02.02.01-22-0288/20</v>
      </c>
      <c r="B995" t="str">
        <f>IF(AND(A995="",D995&lt;&gt;""),B994,LEFT('tab2'!A1000,24))</f>
        <v>RPPM.02.02.01-22-0288/20</v>
      </c>
      <c r="C995" t="str">
        <f t="shared" si="15"/>
        <v>RPPM.02.02.01-22-0288/20</v>
      </c>
      <c r="D995">
        <f>IF('tab2'!B1000="","",'tab2'!B1000)</f>
        <v>1</v>
      </c>
    </row>
    <row r="996" spans="1:4" x14ac:dyDescent="0.25">
      <c r="A996" t="str">
        <f>LEFT('tab2'!A1001,24)</f>
        <v>RPPM.02.02.01-22-0289/20</v>
      </c>
      <c r="B996" t="str">
        <f>IF(AND(A996="",D996&lt;&gt;""),B995,LEFT('tab2'!A1001,24))</f>
        <v>RPPM.02.02.01-22-0289/20</v>
      </c>
      <c r="C996" t="str">
        <f t="shared" si="15"/>
        <v>RPPM.02.02.01-22-0289/20</v>
      </c>
      <c r="D996" t="str">
        <f>IF('tab2'!B1001="","",'tab2'!B1001)</f>
        <v>WOJ.: POMORSKIE, POW.: lęborski, GM.: Łeba</v>
      </c>
    </row>
    <row r="997" spans="1:4" x14ac:dyDescent="0.25">
      <c r="A997" t="str">
        <f>LEFT('tab2'!A1002,24)</f>
        <v>RPPM.02.02.01-22-0289/20</v>
      </c>
      <c r="B997" t="str">
        <f>IF(AND(A997="",D997&lt;&gt;""),B996,LEFT('tab2'!A1002,24))</f>
        <v>RPPM.02.02.01-22-0289/20</v>
      </c>
      <c r="C997" t="str">
        <f t="shared" si="15"/>
        <v>RPPM.02.02.01-22-0289/20</v>
      </c>
      <c r="D997">
        <f>IF('tab2'!B1002="","",'tab2'!B1002)</f>
        <v>1</v>
      </c>
    </row>
    <row r="998" spans="1:4" x14ac:dyDescent="0.25">
      <c r="A998" t="str">
        <f>LEFT('tab2'!A1003,24)</f>
        <v>RPPM.02.02.01-22-0290/17</v>
      </c>
      <c r="B998" t="str">
        <f>IF(AND(A998="",D998&lt;&gt;""),B997,LEFT('tab2'!A1003,24))</f>
        <v>RPPM.02.02.01-22-0290/17</v>
      </c>
      <c r="C998" t="str">
        <f t="shared" si="15"/>
        <v>RPPM.02.02.01-22-0290/17</v>
      </c>
      <c r="D998" t="str">
        <f>IF('tab2'!B1003="","",'tab2'!B1003)</f>
        <v>WOJ.: POMORSKIE, POW.: malborski, GM.: Stare Pole</v>
      </c>
    </row>
    <row r="999" spans="1:4" x14ac:dyDescent="0.25">
      <c r="A999" t="str">
        <f>LEFT('tab2'!A1004,24)</f>
        <v>RPPM.02.02.01-22-0290/17</v>
      </c>
      <c r="B999" t="str">
        <f>IF(AND(A999="",D999&lt;&gt;""),B998,LEFT('tab2'!A1004,24))</f>
        <v>RPPM.02.02.01-22-0290/17</v>
      </c>
      <c r="C999" t="str">
        <f t="shared" si="15"/>
        <v>RPPM.02.02.01-22-0290/17</v>
      </c>
      <c r="D999">
        <f>IF('tab2'!B1004="","",'tab2'!B1004)</f>
        <v>1</v>
      </c>
    </row>
    <row r="1000" spans="1:4" x14ac:dyDescent="0.25">
      <c r="A1000" t="str">
        <f>LEFT('tab2'!A1005,24)</f>
        <v>RPPM.02.02.01-22-0291/16</v>
      </c>
      <c r="B1000" t="str">
        <f>IF(AND(A1000="",D1000&lt;&gt;""),B999,LEFT('tab2'!A1005,24))</f>
        <v>RPPM.02.02.01-22-0291/16</v>
      </c>
      <c r="C1000" t="str">
        <f t="shared" si="15"/>
        <v>RPPM.02.02.01-22-0291/16</v>
      </c>
      <c r="D1000" t="str">
        <f>IF('tab2'!B1005="","",'tab2'!B1005)</f>
        <v>WOJ.: POMORSKIE</v>
      </c>
    </row>
    <row r="1001" spans="1:4" x14ac:dyDescent="0.25">
      <c r="A1001" t="str">
        <f>LEFT('tab2'!A1006,24)</f>
        <v>RPPM.02.02.01-22-0291/16</v>
      </c>
      <c r="B1001" t="str">
        <f>IF(AND(A1001="",D1001&lt;&gt;""),B1000,LEFT('tab2'!A1006,24))</f>
        <v>RPPM.02.02.01-22-0291/16</v>
      </c>
      <c r="C1001" t="str">
        <f t="shared" si="15"/>
        <v>RPPM.02.02.01-22-0291/16</v>
      </c>
      <c r="D1001">
        <f>IF('tab2'!B1006="","",'tab2'!B1006)</f>
        <v>1</v>
      </c>
    </row>
    <row r="1002" spans="1:4" x14ac:dyDescent="0.25">
      <c r="A1002" t="str">
        <f>LEFT('tab2'!A1007,24)</f>
        <v>RPPM.02.02.01-22-0292/20</v>
      </c>
      <c r="B1002" t="str">
        <f>IF(AND(A1002="",D1002&lt;&gt;""),B1001,LEFT('tab2'!A1007,24))</f>
        <v>RPPM.02.02.01-22-0292/20</v>
      </c>
      <c r="C1002" t="str">
        <f t="shared" si="15"/>
        <v>RPPM.02.02.01-22-0292/20</v>
      </c>
      <c r="D1002" t="str">
        <f>IF('tab2'!B1007="","",'tab2'!B1007)</f>
        <v>WOJ.: POMORSKIE, POW.: Gdańsk, GM.: Gdańsk</v>
      </c>
    </row>
    <row r="1003" spans="1:4" x14ac:dyDescent="0.25">
      <c r="A1003" t="str">
        <f>LEFT('tab2'!A1008,24)</f>
        <v>RPPM.02.02.01-22-0292/20</v>
      </c>
      <c r="B1003" t="str">
        <f>IF(AND(A1003="",D1003&lt;&gt;""),B1002,LEFT('tab2'!A1008,24))</f>
        <v>RPPM.02.02.01-22-0292/20</v>
      </c>
      <c r="C1003" t="str">
        <f t="shared" si="15"/>
        <v>RPPM.02.02.01-22-0292/20</v>
      </c>
      <c r="D1003">
        <f>IF('tab2'!B1008="","",'tab2'!B1008)</f>
        <v>1</v>
      </c>
    </row>
    <row r="1004" spans="1:4" x14ac:dyDescent="0.25">
      <c r="A1004" t="str">
        <f>LEFT('tab2'!A1009,24)</f>
        <v>RPPM.02.02.01-22-0293/17</v>
      </c>
      <c r="B1004" t="str">
        <f>IF(AND(A1004="",D1004&lt;&gt;""),B1003,LEFT('tab2'!A1009,24))</f>
        <v>RPPM.02.02.01-22-0293/17</v>
      </c>
      <c r="C1004" t="str">
        <f t="shared" si="15"/>
        <v>RPPM.02.02.01-22-0293/17</v>
      </c>
      <c r="D1004" t="str">
        <f>IF('tab2'!B1009="","",'tab2'!B1009)</f>
        <v>WOJ.: POMORSKIE, POW.: Gdynia, GM.: Gdynia</v>
      </c>
    </row>
    <row r="1005" spans="1:4" x14ac:dyDescent="0.25">
      <c r="A1005" t="str">
        <f>LEFT('tab2'!A1010,24)</f>
        <v>RPPM.02.02.01-22-0293/17</v>
      </c>
      <c r="B1005" t="str">
        <f>IF(AND(A1005="",D1005&lt;&gt;""),B1004,LEFT('tab2'!A1010,24))</f>
        <v>RPPM.02.02.01-22-0293/17</v>
      </c>
      <c r="C1005" t="str">
        <f t="shared" si="15"/>
        <v>RPPM.02.02.01-22-0293/17</v>
      </c>
      <c r="D1005">
        <f>IF('tab2'!B1010="","",'tab2'!B1010)</f>
        <v>1</v>
      </c>
    </row>
    <row r="1006" spans="1:4" x14ac:dyDescent="0.25">
      <c r="A1006" t="str">
        <f>LEFT('tab2'!A1011,24)</f>
        <v>RPPM.02.02.01-22-0293/20</v>
      </c>
      <c r="B1006" t="str">
        <f>IF(AND(A1006="",D1006&lt;&gt;""),B1005,LEFT('tab2'!A1011,24))</f>
        <v>RPPM.02.02.01-22-0293/20</v>
      </c>
      <c r="C1006" t="str">
        <f t="shared" si="15"/>
        <v>RPPM.02.02.01-22-0293/20</v>
      </c>
      <c r="D1006" t="str">
        <f>IF('tab2'!B1011="","",'tab2'!B1011)</f>
        <v>WOJ.: POMORSKIE, POW.: Gdańsk, GM.: Gdańsk</v>
      </c>
    </row>
    <row r="1007" spans="1:4" x14ac:dyDescent="0.25">
      <c r="A1007" t="str">
        <f>LEFT('tab2'!A1012,24)</f>
        <v>RPPM.02.02.01-22-0293/20</v>
      </c>
      <c r="B1007" t="str">
        <f>IF(AND(A1007="",D1007&lt;&gt;""),B1006,LEFT('tab2'!A1012,24))</f>
        <v>RPPM.02.02.01-22-0293/20</v>
      </c>
      <c r="C1007" t="str">
        <f t="shared" si="15"/>
        <v>RPPM.02.02.01-22-0293/20</v>
      </c>
      <c r="D1007">
        <f>IF('tab2'!B1012="","",'tab2'!B1012)</f>
        <v>1</v>
      </c>
    </row>
    <row r="1008" spans="1:4" x14ac:dyDescent="0.25">
      <c r="A1008" t="str">
        <f>LEFT('tab2'!A1013,24)</f>
        <v>RPPM.02.02.01-22-0294/20</v>
      </c>
      <c r="B1008" t="str">
        <f>IF(AND(A1008="",D1008&lt;&gt;""),B1007,LEFT('tab2'!A1013,24))</f>
        <v>RPPM.02.02.01-22-0294/20</v>
      </c>
      <c r="C1008" t="str">
        <f t="shared" si="15"/>
        <v>RPPM.02.02.01-22-0294/20</v>
      </c>
      <c r="D1008" t="str">
        <f>IF('tab2'!B1013="","",'tab2'!B1013)</f>
        <v>WOJ.: POMORSKIE, POW.: kościerski, GM.: Karsin</v>
      </c>
    </row>
    <row r="1009" spans="1:4" x14ac:dyDescent="0.25">
      <c r="A1009" t="str">
        <f>LEFT('tab2'!A1014,24)</f>
        <v>RPPM.02.02.01-22-0294/20</v>
      </c>
      <c r="B1009" t="str">
        <f>IF(AND(A1009="",D1009&lt;&gt;""),B1008,LEFT('tab2'!A1014,24))</f>
        <v>RPPM.02.02.01-22-0294/20</v>
      </c>
      <c r="C1009" t="str">
        <f t="shared" si="15"/>
        <v>RPPM.02.02.01-22-0294/20</v>
      </c>
      <c r="D1009">
        <f>IF('tab2'!B1014="","",'tab2'!B1014)</f>
        <v>1</v>
      </c>
    </row>
    <row r="1010" spans="1:4" x14ac:dyDescent="0.25">
      <c r="A1010" t="str">
        <f>LEFT('tab2'!A1015,24)</f>
        <v>RPPM.02.02.01-22-0295/16</v>
      </c>
      <c r="B1010" t="str">
        <f>IF(AND(A1010="",D1010&lt;&gt;""),B1009,LEFT('tab2'!A1015,24))</f>
        <v>RPPM.02.02.01-22-0295/16</v>
      </c>
      <c r="C1010" t="str">
        <f t="shared" si="15"/>
        <v>RPPM.02.02.01-22-0295/16</v>
      </c>
      <c r="D1010" t="str">
        <f>IF('tab2'!B1015="","",'tab2'!B1015)</f>
        <v>WOJ.: POMORSKIE, POW.: Gdańsk, GM.: Gdańsk</v>
      </c>
    </row>
    <row r="1011" spans="1:4" x14ac:dyDescent="0.25">
      <c r="A1011" t="str">
        <f>LEFT('tab2'!A1016,24)</f>
        <v>RPPM.02.02.01-22-0295/16</v>
      </c>
      <c r="B1011" t="str">
        <f>IF(AND(A1011="",D1011&lt;&gt;""),B1010,LEFT('tab2'!A1016,24))</f>
        <v>RPPM.02.02.01-22-0295/16</v>
      </c>
      <c r="C1011" t="str">
        <f t="shared" si="15"/>
        <v>RPPM.02.02.01-22-0295/16</v>
      </c>
      <c r="D1011">
        <f>IF('tab2'!B1016="","",'tab2'!B1016)</f>
        <v>1</v>
      </c>
    </row>
    <row r="1012" spans="1:4" x14ac:dyDescent="0.25">
      <c r="A1012" t="str">
        <f>LEFT('tab2'!A1017,24)</f>
        <v>RPPM.02.02.01-22-0295/17</v>
      </c>
      <c r="B1012" t="str">
        <f>IF(AND(A1012="",D1012&lt;&gt;""),B1011,LEFT('tab2'!A1017,24))</f>
        <v>RPPM.02.02.01-22-0295/17</v>
      </c>
      <c r="C1012" t="str">
        <f t="shared" si="15"/>
        <v>RPPM.02.02.01-22-0295/17</v>
      </c>
      <c r="D1012" t="str">
        <f>IF('tab2'!B1017="","",'tab2'!B1017)</f>
        <v>WOJ.: POMORSKIE, POW.: Gdańsk, GM.: Gdańsk</v>
      </c>
    </row>
    <row r="1013" spans="1:4" x14ac:dyDescent="0.25">
      <c r="A1013" t="str">
        <f>LEFT('tab2'!A1018,24)</f>
        <v>RPPM.02.02.01-22-0295/17</v>
      </c>
      <c r="B1013" t="str">
        <f>IF(AND(A1013="",D1013&lt;&gt;""),B1012,LEFT('tab2'!A1018,24))</f>
        <v>RPPM.02.02.01-22-0295/17</v>
      </c>
      <c r="C1013" t="str">
        <f t="shared" si="15"/>
        <v>RPPM.02.02.01-22-0295/17</v>
      </c>
      <c r="D1013">
        <f>IF('tab2'!B1018="","",'tab2'!B1018)</f>
        <v>1</v>
      </c>
    </row>
    <row r="1014" spans="1:4" x14ac:dyDescent="0.25">
      <c r="A1014" t="str">
        <f>LEFT('tab2'!A1019,24)</f>
        <v>RPPM.02.02.01-22-0295/20</v>
      </c>
      <c r="B1014" t="str">
        <f>IF(AND(A1014="",D1014&lt;&gt;""),B1013,LEFT('tab2'!A1019,24))</f>
        <v>RPPM.02.02.01-22-0295/20</v>
      </c>
      <c r="C1014" t="str">
        <f t="shared" si="15"/>
        <v>RPPM.02.02.01-22-0295/20</v>
      </c>
      <c r="D1014" t="str">
        <f>IF('tab2'!B1019="","",'tab2'!B1019)</f>
        <v>WOJ.: POMORSKIE, POW.: gdański, GM.: Kolbudy</v>
      </c>
    </row>
    <row r="1015" spans="1:4" x14ac:dyDescent="0.25">
      <c r="A1015" t="str">
        <f>LEFT('tab2'!A1020,24)</f>
        <v>RPPM.02.02.01-22-0295/20</v>
      </c>
      <c r="B1015" t="str">
        <f>IF(AND(A1015="",D1015&lt;&gt;""),B1014,LEFT('tab2'!A1020,24))</f>
        <v>RPPM.02.02.01-22-0295/20</v>
      </c>
      <c r="C1015" t="str">
        <f t="shared" si="15"/>
        <v>RPPM.02.02.01-22-0295/20</v>
      </c>
      <c r="D1015">
        <f>IF('tab2'!B1020="","",'tab2'!B1020)</f>
        <v>1</v>
      </c>
    </row>
    <row r="1016" spans="1:4" x14ac:dyDescent="0.25">
      <c r="A1016" t="str">
        <f>LEFT('tab2'!A1021,24)</f>
        <v>RPPM.02.02.01-22-0296/20</v>
      </c>
      <c r="B1016" t="str">
        <f>IF(AND(A1016="",D1016&lt;&gt;""),B1015,LEFT('tab2'!A1021,24))</f>
        <v>RPPM.02.02.01-22-0296/20</v>
      </c>
      <c r="C1016" t="str">
        <f t="shared" si="15"/>
        <v>RPPM.02.02.01-22-0296/20</v>
      </c>
      <c r="D1016" t="str">
        <f>IF('tab2'!B1021="","",'tab2'!B1021)</f>
        <v>WOJ.: POMORSKIE, POW.: kartuski, GM.: Sierakowice</v>
      </c>
    </row>
    <row r="1017" spans="1:4" x14ac:dyDescent="0.25">
      <c r="A1017" t="str">
        <f>LEFT('tab2'!A1022,24)</f>
        <v>RPPM.02.02.01-22-0296/20</v>
      </c>
      <c r="B1017" t="str">
        <f>IF(AND(A1017="",D1017&lt;&gt;""),B1016,LEFT('tab2'!A1022,24))</f>
        <v>RPPM.02.02.01-22-0296/20</v>
      </c>
      <c r="C1017" t="str">
        <f t="shared" si="15"/>
        <v>RPPM.02.02.01-22-0296/20</v>
      </c>
      <c r="D1017">
        <f>IF('tab2'!B1022="","",'tab2'!B1022)</f>
        <v>1</v>
      </c>
    </row>
    <row r="1018" spans="1:4" x14ac:dyDescent="0.25">
      <c r="A1018" t="str">
        <f>LEFT('tab2'!A1023,24)</f>
        <v>RPPM.02.02.01-22-0297/20</v>
      </c>
      <c r="B1018" t="str">
        <f>IF(AND(A1018="",D1018&lt;&gt;""),B1017,LEFT('tab2'!A1023,24))</f>
        <v>RPPM.02.02.01-22-0297/20</v>
      </c>
      <c r="C1018" t="str">
        <f t="shared" si="15"/>
        <v>RPPM.02.02.01-22-0297/20</v>
      </c>
      <c r="D1018" t="str">
        <f>IF('tab2'!B1023="","",'tab2'!B1023)</f>
        <v>WOJ.: POMORSKIE, POW.: słupski, GM.: Potęgowo</v>
      </c>
    </row>
    <row r="1019" spans="1:4" x14ac:dyDescent="0.25">
      <c r="A1019" t="str">
        <f>LEFT('tab2'!A1024,24)</f>
        <v>RPPM.02.02.01-22-0297/20</v>
      </c>
      <c r="B1019" t="str">
        <f>IF(AND(A1019="",D1019&lt;&gt;""),B1018,LEFT('tab2'!A1024,24))</f>
        <v>RPPM.02.02.01-22-0297/20</v>
      </c>
      <c r="C1019" t="str">
        <f t="shared" si="15"/>
        <v>RPPM.02.02.01-22-0297/20</v>
      </c>
      <c r="D1019">
        <f>IF('tab2'!B1024="","",'tab2'!B1024)</f>
        <v>1</v>
      </c>
    </row>
    <row r="1020" spans="1:4" x14ac:dyDescent="0.25">
      <c r="A1020" t="str">
        <f>LEFT('tab2'!A1025,24)</f>
        <v>RPPM.02.02.01-22-0299/20</v>
      </c>
      <c r="B1020" t="str">
        <f>IF(AND(A1020="",D1020&lt;&gt;""),B1019,LEFT('tab2'!A1025,24))</f>
        <v>RPPM.02.02.01-22-0299/20</v>
      </c>
      <c r="C1020" t="str">
        <f t="shared" si="15"/>
        <v>RPPM.02.02.01-22-0299/20</v>
      </c>
      <c r="D1020" t="str">
        <f>IF('tab2'!B1025="","",'tab2'!B1025)</f>
        <v>WOJ.: POMORSKIE</v>
      </c>
    </row>
    <row r="1021" spans="1:4" x14ac:dyDescent="0.25">
      <c r="A1021" t="str">
        <f>LEFT('tab2'!A1026,24)</f>
        <v>RPPM.02.02.01-22-0299/20</v>
      </c>
      <c r="B1021" t="str">
        <f>IF(AND(A1021="",D1021&lt;&gt;""),B1020,LEFT('tab2'!A1026,24))</f>
        <v>RPPM.02.02.01-22-0299/20</v>
      </c>
      <c r="C1021" t="str">
        <f t="shared" si="15"/>
        <v>RPPM.02.02.01-22-0299/20</v>
      </c>
      <c r="D1021">
        <f>IF('tab2'!B1026="","",'tab2'!B1026)</f>
        <v>1</v>
      </c>
    </row>
    <row r="1022" spans="1:4" x14ac:dyDescent="0.25">
      <c r="A1022" t="str">
        <f>LEFT('tab2'!A1027,24)</f>
        <v>RPPM.02.02.01-22-0301/17</v>
      </c>
      <c r="B1022" t="str">
        <f>IF(AND(A1022="",D1022&lt;&gt;""),B1021,LEFT('tab2'!A1027,24))</f>
        <v>RPPM.02.02.01-22-0301/17</v>
      </c>
      <c r="C1022" t="str">
        <f t="shared" si="15"/>
        <v>RPPM.02.02.01-22-0301/17</v>
      </c>
      <c r="D1022" t="str">
        <f>IF('tab2'!B1027="","",'tab2'!B1027)</f>
        <v>WOJ.: POMORSKIE, POW.: pucki, GM.: Puck - gmina wiejska</v>
      </c>
    </row>
    <row r="1023" spans="1:4" x14ac:dyDescent="0.25">
      <c r="A1023" t="str">
        <f>LEFT('tab2'!A1028,24)</f>
        <v>RPPM.02.02.01-22-0301/17</v>
      </c>
      <c r="B1023" t="str">
        <f>IF(AND(A1023="",D1023&lt;&gt;""),B1022,LEFT('tab2'!A1028,24))</f>
        <v>RPPM.02.02.01-22-0301/17</v>
      </c>
      <c r="C1023" t="str">
        <f t="shared" si="15"/>
        <v>RPPM.02.02.01-22-0301/17</v>
      </c>
      <c r="D1023">
        <f>IF('tab2'!B1028="","",'tab2'!B1028)</f>
        <v>1</v>
      </c>
    </row>
    <row r="1024" spans="1:4" x14ac:dyDescent="0.25">
      <c r="A1024" t="str">
        <f>LEFT('tab2'!A1029,24)</f>
        <v>RPPM.02.02.01-22-0301/20</v>
      </c>
      <c r="B1024" t="str">
        <f>IF(AND(A1024="",D1024&lt;&gt;""),B1023,LEFT('tab2'!A1029,24))</f>
        <v>RPPM.02.02.01-22-0301/20</v>
      </c>
      <c r="C1024" t="str">
        <f t="shared" si="15"/>
        <v>RPPM.02.02.01-22-0301/20</v>
      </c>
      <c r="D1024" t="str">
        <f>IF('tab2'!B1029="","",'tab2'!B1029)</f>
        <v>WOJ.: POMORSKIE, POW.: Gdańsk, GM.: Gdańsk</v>
      </c>
    </row>
    <row r="1025" spans="1:4" x14ac:dyDescent="0.25">
      <c r="A1025" t="str">
        <f>LEFT('tab2'!A1030,24)</f>
        <v>RPPM.02.02.01-22-0301/20</v>
      </c>
      <c r="B1025" t="str">
        <f>IF(AND(A1025="",D1025&lt;&gt;""),B1024,LEFT('tab2'!A1030,24))</f>
        <v>RPPM.02.02.01-22-0301/20</v>
      </c>
      <c r="C1025" t="str">
        <f t="shared" si="15"/>
        <v>RPPM.02.02.01-22-0301/20</v>
      </c>
      <c r="D1025">
        <f>IF('tab2'!B1030="","",'tab2'!B1030)</f>
        <v>1</v>
      </c>
    </row>
    <row r="1026" spans="1:4" x14ac:dyDescent="0.25">
      <c r="A1026" t="str">
        <f>LEFT('tab2'!A1031,24)</f>
        <v>RPPM.02.02.01-22-0302/16</v>
      </c>
      <c r="B1026" t="str">
        <f>IF(AND(A1026="",D1026&lt;&gt;""),B1025,LEFT('tab2'!A1031,24))</f>
        <v>RPPM.02.02.01-22-0302/16</v>
      </c>
      <c r="C1026" t="str">
        <f t="shared" si="15"/>
        <v>RPPM.02.02.01-22-0302/16</v>
      </c>
      <c r="D1026" t="str">
        <f>IF('tab2'!B1031="","",'tab2'!B1031)</f>
        <v>WOJ.: POMORSKIE</v>
      </c>
    </row>
    <row r="1027" spans="1:4" x14ac:dyDescent="0.25">
      <c r="A1027" t="str">
        <f>LEFT('tab2'!A1032,24)</f>
        <v>RPPM.02.02.01-22-0302/16</v>
      </c>
      <c r="B1027" t="str">
        <f>IF(AND(A1027="",D1027&lt;&gt;""),B1026,LEFT('tab2'!A1032,24))</f>
        <v>RPPM.02.02.01-22-0302/16</v>
      </c>
      <c r="C1027" t="str">
        <f t="shared" ref="C1027:C1090" si="16">IF(D1027="","",B1027)</f>
        <v>RPPM.02.02.01-22-0302/16</v>
      </c>
      <c r="D1027">
        <f>IF('tab2'!B1032="","",'tab2'!B1032)</f>
        <v>1</v>
      </c>
    </row>
    <row r="1028" spans="1:4" x14ac:dyDescent="0.25">
      <c r="A1028" t="str">
        <f>LEFT('tab2'!A1033,24)</f>
        <v>RPPM.02.02.01-22-0302/20</v>
      </c>
      <c r="B1028" t="str">
        <f>IF(AND(A1028="",D1028&lt;&gt;""),B1027,LEFT('tab2'!A1033,24))</f>
        <v>RPPM.02.02.01-22-0302/20</v>
      </c>
      <c r="C1028" t="str">
        <f t="shared" si="16"/>
        <v>RPPM.02.02.01-22-0302/20</v>
      </c>
      <c r="D1028" t="str">
        <f>IF('tab2'!B1033="","",'tab2'!B1033)</f>
        <v>WOJ.: POMORSKIE, POW.: kartuski, GM.: Żukowo</v>
      </c>
    </row>
    <row r="1029" spans="1:4" x14ac:dyDescent="0.25">
      <c r="A1029" t="str">
        <f>LEFT('tab2'!A1034,24)</f>
        <v>RPPM.02.02.01-22-0302/20</v>
      </c>
      <c r="B1029" t="str">
        <f>IF(AND(A1029="",D1029&lt;&gt;""),B1028,LEFT('tab2'!A1034,24))</f>
        <v>RPPM.02.02.01-22-0302/20</v>
      </c>
      <c r="C1029" t="str">
        <f t="shared" si="16"/>
        <v>RPPM.02.02.01-22-0302/20</v>
      </c>
      <c r="D1029">
        <f>IF('tab2'!B1034="","",'tab2'!B1034)</f>
        <v>1</v>
      </c>
    </row>
    <row r="1030" spans="1:4" x14ac:dyDescent="0.25">
      <c r="A1030" t="str">
        <f>LEFT('tab2'!A1035,24)</f>
        <v>RPPM.02.02.01-22-0303/16</v>
      </c>
      <c r="B1030" t="str">
        <f>IF(AND(A1030="",D1030&lt;&gt;""),B1029,LEFT('tab2'!A1035,24))</f>
        <v>RPPM.02.02.01-22-0303/16</v>
      </c>
      <c r="C1030" t="str">
        <f t="shared" si="16"/>
        <v>RPPM.02.02.01-22-0303/16</v>
      </c>
      <c r="D1030" t="str">
        <f>IF('tab2'!B1035="","",'tab2'!B1035)</f>
        <v>WOJ.: POMORSKIE, POW.: bytowski, GM.: Borzytuchom</v>
      </c>
    </row>
    <row r="1031" spans="1:4" x14ac:dyDescent="0.25">
      <c r="A1031" t="str">
        <f>LEFT('tab2'!A1036,24)</f>
        <v>RPPM.02.02.01-22-0303/16</v>
      </c>
      <c r="B1031" t="str">
        <f>IF(AND(A1031="",D1031&lt;&gt;""),B1030,LEFT('tab2'!A1036,24))</f>
        <v>RPPM.02.02.01-22-0303/16</v>
      </c>
      <c r="C1031" t="str">
        <f t="shared" si="16"/>
        <v>RPPM.02.02.01-22-0303/16</v>
      </c>
      <c r="D1031">
        <f>IF('tab2'!B1036="","",'tab2'!B1036)</f>
        <v>1</v>
      </c>
    </row>
    <row r="1032" spans="1:4" x14ac:dyDescent="0.25">
      <c r="A1032" t="str">
        <f>LEFT('tab2'!A1037,24)</f>
        <v>RPPM.02.02.01-22-0303/20</v>
      </c>
      <c r="B1032" t="str">
        <f>IF(AND(A1032="",D1032&lt;&gt;""),B1031,LEFT('tab2'!A1037,24))</f>
        <v>RPPM.02.02.01-22-0303/20</v>
      </c>
      <c r="C1032" t="str">
        <f t="shared" si="16"/>
        <v>RPPM.02.02.01-22-0303/20</v>
      </c>
      <c r="D1032" t="str">
        <f>IF('tab2'!B1037="","",'tab2'!B1037)</f>
        <v>WOJ.: POMORSKIE, POW.: lęborski, GM.: Łeba</v>
      </c>
    </row>
    <row r="1033" spans="1:4" x14ac:dyDescent="0.25">
      <c r="A1033" t="str">
        <f>LEFT('tab2'!A1038,24)</f>
        <v>RPPM.02.02.01-22-0303/20</v>
      </c>
      <c r="B1033" t="str">
        <f>IF(AND(A1033="",D1033&lt;&gt;""),B1032,LEFT('tab2'!A1038,24))</f>
        <v>RPPM.02.02.01-22-0303/20</v>
      </c>
      <c r="C1033" t="str">
        <f t="shared" si="16"/>
        <v>RPPM.02.02.01-22-0303/20</v>
      </c>
      <c r="D1033">
        <f>IF('tab2'!B1038="","",'tab2'!B1038)</f>
        <v>1</v>
      </c>
    </row>
    <row r="1034" spans="1:4" x14ac:dyDescent="0.25">
      <c r="A1034" t="str">
        <f>LEFT('tab2'!A1039,24)</f>
        <v>RPPM.02.02.01-22-0304/17</v>
      </c>
      <c r="B1034" t="str">
        <f>IF(AND(A1034="",D1034&lt;&gt;""),B1033,LEFT('tab2'!A1039,24))</f>
        <v>RPPM.02.02.01-22-0304/17</v>
      </c>
      <c r="C1034" t="str">
        <f t="shared" si="16"/>
        <v>RPPM.02.02.01-22-0304/17</v>
      </c>
      <c r="D1034" t="str">
        <f>IF('tab2'!B1039="","",'tab2'!B1039)</f>
        <v>WOJ.: POMORSKIE, POW.: Gdańsk, GM.: Gdańsk</v>
      </c>
    </row>
    <row r="1035" spans="1:4" x14ac:dyDescent="0.25">
      <c r="A1035" t="str">
        <f>LEFT('tab2'!A1040,24)</f>
        <v>RPPM.02.02.01-22-0304/17</v>
      </c>
      <c r="B1035" t="str">
        <f>IF(AND(A1035="",D1035&lt;&gt;""),B1034,LEFT('tab2'!A1040,24))</f>
        <v>RPPM.02.02.01-22-0304/17</v>
      </c>
      <c r="C1035" t="str">
        <f t="shared" si="16"/>
        <v>RPPM.02.02.01-22-0304/17</v>
      </c>
      <c r="D1035">
        <f>IF('tab2'!B1040="","",'tab2'!B1040)</f>
        <v>1</v>
      </c>
    </row>
    <row r="1036" spans="1:4" x14ac:dyDescent="0.25">
      <c r="A1036" t="str">
        <f>LEFT('tab2'!A1041,24)</f>
        <v>RPPM.02.02.01-22-0304/20</v>
      </c>
      <c r="B1036" t="str">
        <f>IF(AND(A1036="",D1036&lt;&gt;""),B1035,LEFT('tab2'!A1041,24))</f>
        <v>RPPM.02.02.01-22-0304/20</v>
      </c>
      <c r="C1036" t="str">
        <f t="shared" si="16"/>
        <v>RPPM.02.02.01-22-0304/20</v>
      </c>
      <c r="D1036" t="str">
        <f>IF('tab2'!B1041="","",'tab2'!B1041)</f>
        <v>WOJ.: POMORSKIE, POW.: Gdynia, GM.: Gdynia</v>
      </c>
    </row>
    <row r="1037" spans="1:4" x14ac:dyDescent="0.25">
      <c r="A1037" t="str">
        <f>LEFT('tab2'!A1042,24)</f>
        <v>RPPM.02.02.01-22-0304/20</v>
      </c>
      <c r="B1037" t="str">
        <f>IF(AND(A1037="",D1037&lt;&gt;""),B1036,LEFT('tab2'!A1042,24))</f>
        <v>RPPM.02.02.01-22-0304/20</v>
      </c>
      <c r="C1037" t="str">
        <f t="shared" si="16"/>
        <v>RPPM.02.02.01-22-0304/20</v>
      </c>
      <c r="D1037">
        <f>IF('tab2'!B1042="","",'tab2'!B1042)</f>
        <v>1</v>
      </c>
    </row>
    <row r="1038" spans="1:4" x14ac:dyDescent="0.25">
      <c r="A1038" t="str">
        <f>LEFT('tab2'!A1043,24)</f>
        <v>RPPM.02.02.01-22-0305/20</v>
      </c>
      <c r="B1038" t="str">
        <f>IF(AND(A1038="",D1038&lt;&gt;""),B1037,LEFT('tab2'!A1043,24))</f>
        <v>RPPM.02.02.01-22-0305/20</v>
      </c>
      <c r="C1038" t="str">
        <f t="shared" si="16"/>
        <v>RPPM.02.02.01-22-0305/20</v>
      </c>
      <c r="D1038" t="str">
        <f>IF('tab2'!B1043="","",'tab2'!B1043)</f>
        <v>WOJ.: POMORSKIE, POW.: lęborski, GM.: Łeba</v>
      </c>
    </row>
    <row r="1039" spans="1:4" x14ac:dyDescent="0.25">
      <c r="A1039" t="str">
        <f>LEFT('tab2'!A1044,24)</f>
        <v>RPPM.02.02.01-22-0305/20</v>
      </c>
      <c r="B1039" t="str">
        <f>IF(AND(A1039="",D1039&lt;&gt;""),B1038,LEFT('tab2'!A1044,24))</f>
        <v>RPPM.02.02.01-22-0305/20</v>
      </c>
      <c r="C1039" t="str">
        <f t="shared" si="16"/>
        <v>RPPM.02.02.01-22-0305/20</v>
      </c>
      <c r="D1039">
        <f>IF('tab2'!B1044="","",'tab2'!B1044)</f>
        <v>1</v>
      </c>
    </row>
    <row r="1040" spans="1:4" x14ac:dyDescent="0.25">
      <c r="A1040" t="str">
        <f>LEFT('tab2'!A1045,24)</f>
        <v>RPPM.02.02.01-22-0306/20</v>
      </c>
      <c r="B1040" t="str">
        <f>IF(AND(A1040="",D1040&lt;&gt;""),B1039,LEFT('tab2'!A1045,24))</f>
        <v>RPPM.02.02.01-22-0306/20</v>
      </c>
      <c r="C1040" t="str">
        <f t="shared" si="16"/>
        <v>RPPM.02.02.01-22-0306/20</v>
      </c>
      <c r="D1040" t="str">
        <f>IF('tab2'!B1045="","",'tab2'!B1045)</f>
        <v>WOJ.: POMORSKIE</v>
      </c>
    </row>
    <row r="1041" spans="1:4" x14ac:dyDescent="0.25">
      <c r="A1041" t="str">
        <f>LEFT('tab2'!A1046,24)</f>
        <v>RPPM.02.02.01-22-0306/20</v>
      </c>
      <c r="B1041" t="str">
        <f>IF(AND(A1041="",D1041&lt;&gt;""),B1040,LEFT('tab2'!A1046,24))</f>
        <v>RPPM.02.02.01-22-0306/20</v>
      </c>
      <c r="C1041" t="str">
        <f t="shared" si="16"/>
        <v>RPPM.02.02.01-22-0306/20</v>
      </c>
      <c r="D1041">
        <f>IF('tab2'!B1046="","",'tab2'!B1046)</f>
        <v>1</v>
      </c>
    </row>
    <row r="1042" spans="1:4" x14ac:dyDescent="0.25">
      <c r="A1042" t="str">
        <f>LEFT('tab2'!A1047,24)</f>
        <v>RPPM.02.02.01-22-0307/17</v>
      </c>
      <c r="B1042" t="str">
        <f>IF(AND(A1042="",D1042&lt;&gt;""),B1041,LEFT('tab2'!A1047,24))</f>
        <v>RPPM.02.02.01-22-0307/17</v>
      </c>
      <c r="C1042" t="str">
        <f t="shared" si="16"/>
        <v>RPPM.02.02.01-22-0307/17</v>
      </c>
      <c r="D1042" t="str">
        <f>IF('tab2'!B1047="","",'tab2'!B1047)</f>
        <v>WOJ.: POMORSKIE, POW.: gdański, GM.: Pruszcz Gdański - gmina wiejska</v>
      </c>
    </row>
    <row r="1043" spans="1:4" x14ac:dyDescent="0.25">
      <c r="A1043" t="str">
        <f>LEFT('tab2'!A1048,24)</f>
        <v/>
      </c>
      <c r="B1043" t="str">
        <f>IF(AND(A1043="",D1043&lt;&gt;""),B1042,LEFT('tab2'!A1048,24))</f>
        <v>RPPM.02.02.01-22-0307/17</v>
      </c>
      <c r="C1043" t="str">
        <f t="shared" si="16"/>
        <v>RPPM.02.02.01-22-0307/17</v>
      </c>
      <c r="D1043" t="str">
        <f>IF('tab2'!B1048="","",'tab2'!B1048)</f>
        <v>WOJ.: POMORSKIE, POW.: gdański, GM.: Suchy Dąb</v>
      </c>
    </row>
    <row r="1044" spans="1:4" x14ac:dyDescent="0.25">
      <c r="A1044" t="str">
        <f>LEFT('tab2'!A1049,24)</f>
        <v/>
      </c>
      <c r="B1044" t="str">
        <f>IF(AND(A1044="",D1044&lt;&gt;""),B1043,LEFT('tab2'!A1049,24))</f>
        <v>RPPM.02.02.01-22-0307/17</v>
      </c>
      <c r="C1044" t="str">
        <f t="shared" si="16"/>
        <v>RPPM.02.02.01-22-0307/17</v>
      </c>
      <c r="D1044" t="str">
        <f>IF('tab2'!B1049="","",'tab2'!B1049)</f>
        <v>WOJ.: POMORSKIE, POW.: kartuski, GM.: Przodkowo</v>
      </c>
    </row>
    <row r="1045" spans="1:4" x14ac:dyDescent="0.25">
      <c r="A1045" t="str">
        <f>LEFT('tab2'!A1050,24)</f>
        <v/>
      </c>
      <c r="B1045" t="str">
        <f>IF(AND(A1045="",D1045&lt;&gt;""),B1044,LEFT('tab2'!A1050,24))</f>
        <v>RPPM.02.02.01-22-0307/17</v>
      </c>
      <c r="C1045" t="str">
        <f t="shared" si="16"/>
        <v>RPPM.02.02.01-22-0307/17</v>
      </c>
      <c r="D1045" t="str">
        <f>IF('tab2'!B1050="","",'tab2'!B1050)</f>
        <v>WOJ.: POMORSKIE, POW.: kościerski, GM.: Kościerzyna</v>
      </c>
    </row>
    <row r="1046" spans="1:4" x14ac:dyDescent="0.25">
      <c r="A1046" t="str">
        <f>LEFT('tab2'!A1051,24)</f>
        <v/>
      </c>
      <c r="B1046" t="str">
        <f>IF(AND(A1046="",D1046&lt;&gt;""),B1045,LEFT('tab2'!A1051,24))</f>
        <v>RPPM.02.02.01-22-0307/17</v>
      </c>
      <c r="C1046" t="str">
        <f t="shared" si="16"/>
        <v>RPPM.02.02.01-22-0307/17</v>
      </c>
      <c r="D1046" t="str">
        <f>IF('tab2'!B1051="","",'tab2'!B1051)</f>
        <v>WOJ.: POMORSKIE, POW.: kościerski, GM.: Kościerzyna - gmina wiejska</v>
      </c>
    </row>
    <row r="1047" spans="1:4" x14ac:dyDescent="0.25">
      <c r="A1047" t="str">
        <f>LEFT('tab2'!A1052,24)</f>
        <v/>
      </c>
      <c r="B1047" t="str">
        <f>IF(AND(A1047="",D1047&lt;&gt;""),B1046,LEFT('tab2'!A1052,24))</f>
        <v>RPPM.02.02.01-22-0307/17</v>
      </c>
      <c r="C1047" t="str">
        <f t="shared" si="16"/>
        <v>RPPM.02.02.01-22-0307/17</v>
      </c>
      <c r="D1047" t="str">
        <f>IF('tab2'!B1052="","",'tab2'!B1052)</f>
        <v>WOJ.: POMORSKIE, POW.: tczewski, GM.: Tczew - gmina wiejska</v>
      </c>
    </row>
    <row r="1048" spans="1:4" x14ac:dyDescent="0.25">
      <c r="A1048" t="str">
        <f>LEFT('tab2'!A1053,24)</f>
        <v>RPPM.02.02.01-22-0307/17</v>
      </c>
      <c r="B1048" t="str">
        <f>IF(AND(A1048="",D1048&lt;&gt;""),B1047,LEFT('tab2'!A1053,24))</f>
        <v>RPPM.02.02.01-22-0307/17</v>
      </c>
      <c r="C1048" t="str">
        <f t="shared" si="16"/>
        <v>RPPM.02.02.01-22-0307/17</v>
      </c>
      <c r="D1048">
        <f>IF('tab2'!B1053="","",'tab2'!B1053)</f>
        <v>6</v>
      </c>
    </row>
    <row r="1049" spans="1:4" x14ac:dyDescent="0.25">
      <c r="A1049" t="str">
        <f>LEFT('tab2'!A1054,24)</f>
        <v>RPPM.02.02.01-22-0307/20</v>
      </c>
      <c r="B1049" t="str">
        <f>IF(AND(A1049="",D1049&lt;&gt;""),B1048,LEFT('tab2'!A1054,24))</f>
        <v>RPPM.02.02.01-22-0307/20</v>
      </c>
      <c r="C1049" t="str">
        <f t="shared" si="16"/>
        <v>RPPM.02.02.01-22-0307/20</v>
      </c>
      <c r="D1049" t="str">
        <f>IF('tab2'!B1054="","",'tab2'!B1054)</f>
        <v>WOJ.: POMORSKIE, POW.: Gdańsk, GM.: Gdańsk</v>
      </c>
    </row>
    <row r="1050" spans="1:4" x14ac:dyDescent="0.25">
      <c r="A1050" t="str">
        <f>LEFT('tab2'!A1055,24)</f>
        <v/>
      </c>
      <c r="B1050" t="str">
        <f>IF(AND(A1050="",D1050&lt;&gt;""),B1049,LEFT('tab2'!A1055,24))</f>
        <v>RPPM.02.02.01-22-0307/20</v>
      </c>
      <c r="C1050" t="str">
        <f t="shared" si="16"/>
        <v>RPPM.02.02.01-22-0307/20</v>
      </c>
      <c r="D1050" t="str">
        <f>IF('tab2'!B1055="","",'tab2'!B1055)</f>
        <v>WOJ.: POMORSKIE, POW.: Gdynia, GM.: Gdynia</v>
      </c>
    </row>
    <row r="1051" spans="1:4" x14ac:dyDescent="0.25">
      <c r="A1051" t="str">
        <f>LEFT('tab2'!A1056,24)</f>
        <v/>
      </c>
      <c r="B1051" t="str">
        <f>IF(AND(A1051="",D1051&lt;&gt;""),B1050,LEFT('tab2'!A1056,24))</f>
        <v>RPPM.02.02.01-22-0307/20</v>
      </c>
      <c r="C1051" t="str">
        <f t="shared" si="16"/>
        <v>RPPM.02.02.01-22-0307/20</v>
      </c>
      <c r="D1051" t="str">
        <f>IF('tab2'!B1056="","",'tab2'!B1056)</f>
        <v>WOJ.: POMORSKIE, POW.: Sopot, GM.: Sopot</v>
      </c>
    </row>
    <row r="1052" spans="1:4" x14ac:dyDescent="0.25">
      <c r="A1052" t="str">
        <f>LEFT('tab2'!A1057,24)</f>
        <v>RPPM.02.02.01-22-0307/20</v>
      </c>
      <c r="B1052" t="str">
        <f>IF(AND(A1052="",D1052&lt;&gt;""),B1051,LEFT('tab2'!A1057,24))</f>
        <v>RPPM.02.02.01-22-0307/20</v>
      </c>
      <c r="C1052" t="str">
        <f t="shared" si="16"/>
        <v>RPPM.02.02.01-22-0307/20</v>
      </c>
      <c r="D1052">
        <f>IF('tab2'!B1057="","",'tab2'!B1057)</f>
        <v>3</v>
      </c>
    </row>
    <row r="1053" spans="1:4" x14ac:dyDescent="0.25">
      <c r="A1053" t="str">
        <f>LEFT('tab2'!A1058,24)</f>
        <v>RPPM.02.02.01-22-0308/17</v>
      </c>
      <c r="B1053" t="str">
        <f>IF(AND(A1053="",D1053&lt;&gt;""),B1052,LEFT('tab2'!A1058,24))</f>
        <v>RPPM.02.02.01-22-0308/17</v>
      </c>
      <c r="C1053" t="str">
        <f t="shared" si="16"/>
        <v>RPPM.02.02.01-22-0308/17</v>
      </c>
      <c r="D1053" t="str">
        <f>IF('tab2'!B1058="","",'tab2'!B1058)</f>
        <v>WOJ.: POMORSKIE, POW.: kartuski, GM.: Żukowo</v>
      </c>
    </row>
    <row r="1054" spans="1:4" x14ac:dyDescent="0.25">
      <c r="A1054" t="str">
        <f>LEFT('tab2'!A1059,24)</f>
        <v>RPPM.02.02.01-22-0308/17</v>
      </c>
      <c r="B1054" t="str">
        <f>IF(AND(A1054="",D1054&lt;&gt;""),B1053,LEFT('tab2'!A1059,24))</f>
        <v>RPPM.02.02.01-22-0308/17</v>
      </c>
      <c r="C1054" t="str">
        <f t="shared" si="16"/>
        <v>RPPM.02.02.01-22-0308/17</v>
      </c>
      <c r="D1054">
        <f>IF('tab2'!B1059="","",'tab2'!B1059)</f>
        <v>1</v>
      </c>
    </row>
    <row r="1055" spans="1:4" x14ac:dyDescent="0.25">
      <c r="A1055" t="str">
        <f>LEFT('tab2'!A1060,24)</f>
        <v>RPPM.02.02.01-22-0308/20</v>
      </c>
      <c r="B1055" t="str">
        <f>IF(AND(A1055="",D1055&lt;&gt;""),B1054,LEFT('tab2'!A1060,24))</f>
        <v>RPPM.02.02.01-22-0308/20</v>
      </c>
      <c r="C1055" t="str">
        <f t="shared" si="16"/>
        <v>RPPM.02.02.01-22-0308/20</v>
      </c>
      <c r="D1055" t="str">
        <f>IF('tab2'!B1060="","",'tab2'!B1060)</f>
        <v>WOJ.: POMORSKIE, POW.: chojnicki, GM.: Chojnice - gmina wiejska</v>
      </c>
    </row>
    <row r="1056" spans="1:4" x14ac:dyDescent="0.25">
      <c r="A1056" t="str">
        <f>LEFT('tab2'!A1061,24)</f>
        <v>RPPM.02.02.01-22-0308/20</v>
      </c>
      <c r="B1056" t="str">
        <f>IF(AND(A1056="",D1056&lt;&gt;""),B1055,LEFT('tab2'!A1061,24))</f>
        <v>RPPM.02.02.01-22-0308/20</v>
      </c>
      <c r="C1056" t="str">
        <f t="shared" si="16"/>
        <v>RPPM.02.02.01-22-0308/20</v>
      </c>
      <c r="D1056">
        <f>IF('tab2'!B1061="","",'tab2'!B1061)</f>
        <v>1</v>
      </c>
    </row>
    <row r="1057" spans="1:4" x14ac:dyDescent="0.25">
      <c r="A1057" t="str">
        <f>LEFT('tab2'!A1062,24)</f>
        <v>RPPM.02.02.01-22-0309/16</v>
      </c>
      <c r="B1057" t="str">
        <f>IF(AND(A1057="",D1057&lt;&gt;""),B1056,LEFT('tab2'!A1062,24))</f>
        <v>RPPM.02.02.01-22-0309/16</v>
      </c>
      <c r="C1057" t="str">
        <f t="shared" si="16"/>
        <v>RPPM.02.02.01-22-0309/16</v>
      </c>
      <c r="D1057" t="str">
        <f>IF('tab2'!B1062="","",'tab2'!B1062)</f>
        <v>WOJ.: POMORSKIE</v>
      </c>
    </row>
    <row r="1058" spans="1:4" x14ac:dyDescent="0.25">
      <c r="A1058" t="str">
        <f>LEFT('tab2'!A1063,24)</f>
        <v>RPPM.02.02.01-22-0309/16</v>
      </c>
      <c r="B1058" t="str">
        <f>IF(AND(A1058="",D1058&lt;&gt;""),B1057,LEFT('tab2'!A1063,24))</f>
        <v>RPPM.02.02.01-22-0309/16</v>
      </c>
      <c r="C1058" t="str">
        <f t="shared" si="16"/>
        <v>RPPM.02.02.01-22-0309/16</v>
      </c>
      <c r="D1058">
        <f>IF('tab2'!B1063="","",'tab2'!B1063)</f>
        <v>1</v>
      </c>
    </row>
    <row r="1059" spans="1:4" x14ac:dyDescent="0.25">
      <c r="A1059" t="str">
        <f>LEFT('tab2'!A1064,24)</f>
        <v>RPPM.02.02.01-22-0310/17</v>
      </c>
      <c r="B1059" t="str">
        <f>IF(AND(A1059="",D1059&lt;&gt;""),B1058,LEFT('tab2'!A1064,24))</f>
        <v>RPPM.02.02.01-22-0310/17</v>
      </c>
      <c r="C1059" t="str">
        <f t="shared" si="16"/>
        <v>RPPM.02.02.01-22-0310/17</v>
      </c>
      <c r="D1059" t="str">
        <f>IF('tab2'!B1064="","",'tab2'!B1064)</f>
        <v>WOJ.: POMORSKIE</v>
      </c>
    </row>
    <row r="1060" spans="1:4" x14ac:dyDescent="0.25">
      <c r="A1060" t="str">
        <f>LEFT('tab2'!A1065,24)</f>
        <v>RPPM.02.02.01-22-0310/17</v>
      </c>
      <c r="B1060" t="str">
        <f>IF(AND(A1060="",D1060&lt;&gt;""),B1059,LEFT('tab2'!A1065,24))</f>
        <v>RPPM.02.02.01-22-0310/17</v>
      </c>
      <c r="C1060" t="str">
        <f t="shared" si="16"/>
        <v>RPPM.02.02.01-22-0310/17</v>
      </c>
      <c r="D1060">
        <f>IF('tab2'!B1065="","",'tab2'!B1065)</f>
        <v>1</v>
      </c>
    </row>
    <row r="1061" spans="1:4" x14ac:dyDescent="0.25">
      <c r="A1061" t="str">
        <f>LEFT('tab2'!A1066,24)</f>
        <v>RPPM.02.02.01-22-0310/20</v>
      </c>
      <c r="B1061" t="str">
        <f>IF(AND(A1061="",D1061&lt;&gt;""),B1060,LEFT('tab2'!A1066,24))</f>
        <v>RPPM.02.02.01-22-0310/20</v>
      </c>
      <c r="C1061" t="str">
        <f t="shared" si="16"/>
        <v>RPPM.02.02.01-22-0310/20</v>
      </c>
      <c r="D1061" t="str">
        <f>IF('tab2'!B1066="","",'tab2'!B1066)</f>
        <v>WOJ.: POMORSKIE, POW.: kartuski, GM.: Przodkowo</v>
      </c>
    </row>
    <row r="1062" spans="1:4" x14ac:dyDescent="0.25">
      <c r="A1062" t="str">
        <f>LEFT('tab2'!A1067,24)</f>
        <v>RPPM.02.02.01-22-0310/20</v>
      </c>
      <c r="B1062" t="str">
        <f>IF(AND(A1062="",D1062&lt;&gt;""),B1061,LEFT('tab2'!A1067,24))</f>
        <v>RPPM.02.02.01-22-0310/20</v>
      </c>
      <c r="C1062" t="str">
        <f t="shared" si="16"/>
        <v>RPPM.02.02.01-22-0310/20</v>
      </c>
      <c r="D1062">
        <f>IF('tab2'!B1067="","",'tab2'!B1067)</f>
        <v>1</v>
      </c>
    </row>
    <row r="1063" spans="1:4" x14ac:dyDescent="0.25">
      <c r="A1063" t="str">
        <f>LEFT('tab2'!A1068,24)</f>
        <v>RPPM.02.02.01-22-0311/20</v>
      </c>
      <c r="B1063" t="str">
        <f>IF(AND(A1063="",D1063&lt;&gt;""),B1062,LEFT('tab2'!A1068,24))</f>
        <v>RPPM.02.02.01-22-0311/20</v>
      </c>
      <c r="C1063" t="str">
        <f t="shared" si="16"/>
        <v>RPPM.02.02.01-22-0311/20</v>
      </c>
      <c r="D1063" t="str">
        <f>IF('tab2'!B1068="","",'tab2'!B1068)</f>
        <v>WOJ.: POMORSKIE, POW.: Gdynia, GM.: Gdynia</v>
      </c>
    </row>
    <row r="1064" spans="1:4" x14ac:dyDescent="0.25">
      <c r="A1064" t="str">
        <f>LEFT('tab2'!A1069,24)</f>
        <v>RPPM.02.02.01-22-0311/20</v>
      </c>
      <c r="B1064" t="str">
        <f>IF(AND(A1064="",D1064&lt;&gt;""),B1063,LEFT('tab2'!A1069,24))</f>
        <v>RPPM.02.02.01-22-0311/20</v>
      </c>
      <c r="C1064" t="str">
        <f t="shared" si="16"/>
        <v>RPPM.02.02.01-22-0311/20</v>
      </c>
      <c r="D1064">
        <f>IF('tab2'!B1069="","",'tab2'!B1069)</f>
        <v>1</v>
      </c>
    </row>
    <row r="1065" spans="1:4" x14ac:dyDescent="0.25">
      <c r="A1065" t="str">
        <f>LEFT('tab2'!A1070,24)</f>
        <v>RPPM.02.02.01-22-0312/16</v>
      </c>
      <c r="B1065" t="str">
        <f>IF(AND(A1065="",D1065&lt;&gt;""),B1064,LEFT('tab2'!A1070,24))</f>
        <v>RPPM.02.02.01-22-0312/16</v>
      </c>
      <c r="C1065" t="str">
        <f t="shared" si="16"/>
        <v>RPPM.02.02.01-22-0312/16</v>
      </c>
      <c r="D1065" t="str">
        <f>IF('tab2'!B1070="","",'tab2'!B1070)</f>
        <v>WOJ.: POMORSKIE, POW.: starogardzki, GM.: Zblewo</v>
      </c>
    </row>
    <row r="1066" spans="1:4" x14ac:dyDescent="0.25">
      <c r="A1066" t="str">
        <f>LEFT('tab2'!A1071,24)</f>
        <v>RPPM.02.02.01-22-0312/16</v>
      </c>
      <c r="B1066" t="str">
        <f>IF(AND(A1066="",D1066&lt;&gt;""),B1065,LEFT('tab2'!A1071,24))</f>
        <v>RPPM.02.02.01-22-0312/16</v>
      </c>
      <c r="C1066" t="str">
        <f t="shared" si="16"/>
        <v>RPPM.02.02.01-22-0312/16</v>
      </c>
      <c r="D1066">
        <f>IF('tab2'!B1071="","",'tab2'!B1071)</f>
        <v>1</v>
      </c>
    </row>
    <row r="1067" spans="1:4" x14ac:dyDescent="0.25">
      <c r="A1067" t="str">
        <f>LEFT('tab2'!A1072,24)</f>
        <v>RPPM.02.02.01-22-0312/20</v>
      </c>
      <c r="B1067" t="str">
        <f>IF(AND(A1067="",D1067&lt;&gt;""),B1066,LEFT('tab2'!A1072,24))</f>
        <v>RPPM.02.02.01-22-0312/20</v>
      </c>
      <c r="C1067" t="str">
        <f t="shared" si="16"/>
        <v>RPPM.02.02.01-22-0312/20</v>
      </c>
      <c r="D1067" t="str">
        <f>IF('tab2'!B1072="","",'tab2'!B1072)</f>
        <v>WOJ.: POMORSKIE, POW.: nowodworski, GM.: Stegna</v>
      </c>
    </row>
    <row r="1068" spans="1:4" x14ac:dyDescent="0.25">
      <c r="A1068" t="str">
        <f>LEFT('tab2'!A1073,24)</f>
        <v>RPPM.02.02.01-22-0312/20</v>
      </c>
      <c r="B1068" t="str">
        <f>IF(AND(A1068="",D1068&lt;&gt;""),B1067,LEFT('tab2'!A1073,24))</f>
        <v>RPPM.02.02.01-22-0312/20</v>
      </c>
      <c r="C1068" t="str">
        <f t="shared" si="16"/>
        <v>RPPM.02.02.01-22-0312/20</v>
      </c>
      <c r="D1068">
        <f>IF('tab2'!B1073="","",'tab2'!B1073)</f>
        <v>1</v>
      </c>
    </row>
    <row r="1069" spans="1:4" x14ac:dyDescent="0.25">
      <c r="A1069" t="str">
        <f>LEFT('tab2'!A1074,24)</f>
        <v>RPPM.02.02.01-22-0313/16</v>
      </c>
      <c r="B1069" t="str">
        <f>IF(AND(A1069="",D1069&lt;&gt;""),B1068,LEFT('tab2'!A1074,24))</f>
        <v>RPPM.02.02.01-22-0313/16</v>
      </c>
      <c r="C1069" t="str">
        <f t="shared" si="16"/>
        <v>RPPM.02.02.01-22-0313/16</v>
      </c>
      <c r="D1069" t="str">
        <f>IF('tab2'!B1074="","",'tab2'!B1074)</f>
        <v>WOJ.: POMORSKIE, POW.: słupski, GM.: Słupsk</v>
      </c>
    </row>
    <row r="1070" spans="1:4" x14ac:dyDescent="0.25">
      <c r="A1070" t="str">
        <f>LEFT('tab2'!A1075,24)</f>
        <v>RPPM.02.02.01-22-0313/16</v>
      </c>
      <c r="B1070" t="str">
        <f>IF(AND(A1070="",D1070&lt;&gt;""),B1069,LEFT('tab2'!A1075,24))</f>
        <v>RPPM.02.02.01-22-0313/16</v>
      </c>
      <c r="C1070" t="str">
        <f t="shared" si="16"/>
        <v>RPPM.02.02.01-22-0313/16</v>
      </c>
      <c r="D1070">
        <f>IF('tab2'!B1075="","",'tab2'!B1075)</f>
        <v>1</v>
      </c>
    </row>
    <row r="1071" spans="1:4" x14ac:dyDescent="0.25">
      <c r="A1071" t="str">
        <f>LEFT('tab2'!A1076,24)</f>
        <v>RPPM.02.02.01-22-0313/17</v>
      </c>
      <c r="B1071" t="str">
        <f>IF(AND(A1071="",D1071&lt;&gt;""),B1070,LEFT('tab2'!A1076,24))</f>
        <v>RPPM.02.02.01-22-0313/17</v>
      </c>
      <c r="C1071" t="str">
        <f t="shared" si="16"/>
        <v>RPPM.02.02.01-22-0313/17</v>
      </c>
      <c r="D1071" t="str">
        <f>IF('tab2'!B1076="","",'tab2'!B1076)</f>
        <v>WOJ.: POMORSKIE, POW.: Gdynia, GM.: Gdynia</v>
      </c>
    </row>
    <row r="1072" spans="1:4" x14ac:dyDescent="0.25">
      <c r="A1072" t="str">
        <f>LEFT('tab2'!A1077,24)</f>
        <v>RPPM.02.02.01-22-0313/17</v>
      </c>
      <c r="B1072" t="str">
        <f>IF(AND(A1072="",D1072&lt;&gt;""),B1071,LEFT('tab2'!A1077,24))</f>
        <v>RPPM.02.02.01-22-0313/17</v>
      </c>
      <c r="C1072" t="str">
        <f t="shared" si="16"/>
        <v>RPPM.02.02.01-22-0313/17</v>
      </c>
      <c r="D1072">
        <f>IF('tab2'!B1077="","",'tab2'!B1077)</f>
        <v>1</v>
      </c>
    </row>
    <row r="1073" spans="1:4" x14ac:dyDescent="0.25">
      <c r="A1073" t="str">
        <f>LEFT('tab2'!A1078,24)</f>
        <v>RPPM.02.02.01-22-0313/20</v>
      </c>
      <c r="B1073" t="str">
        <f>IF(AND(A1073="",D1073&lt;&gt;""),B1072,LEFT('tab2'!A1078,24))</f>
        <v>RPPM.02.02.01-22-0313/20</v>
      </c>
      <c r="C1073" t="str">
        <f t="shared" si="16"/>
        <v>RPPM.02.02.01-22-0313/20</v>
      </c>
      <c r="D1073" t="str">
        <f>IF('tab2'!B1078="","",'tab2'!B1078)</f>
        <v>WOJ.: POMORSKIE, POW.: chojnicki, GM.: Chojnice - gmina wiejska</v>
      </c>
    </row>
    <row r="1074" spans="1:4" x14ac:dyDescent="0.25">
      <c r="A1074" t="str">
        <f>LEFT('tab2'!A1079,24)</f>
        <v>RPPM.02.02.01-22-0313/20</v>
      </c>
      <c r="B1074" t="str">
        <f>IF(AND(A1074="",D1074&lt;&gt;""),B1073,LEFT('tab2'!A1079,24))</f>
        <v>RPPM.02.02.01-22-0313/20</v>
      </c>
      <c r="C1074" t="str">
        <f t="shared" si="16"/>
        <v>RPPM.02.02.01-22-0313/20</v>
      </c>
      <c r="D1074">
        <f>IF('tab2'!B1079="","",'tab2'!B1079)</f>
        <v>1</v>
      </c>
    </row>
    <row r="1075" spans="1:4" x14ac:dyDescent="0.25">
      <c r="A1075" t="str">
        <f>LEFT('tab2'!A1080,24)</f>
        <v>RPPM.02.02.01-22-0314/20</v>
      </c>
      <c r="B1075" t="str">
        <f>IF(AND(A1075="",D1075&lt;&gt;""),B1074,LEFT('tab2'!A1080,24))</f>
        <v>RPPM.02.02.01-22-0314/20</v>
      </c>
      <c r="C1075" t="str">
        <f t="shared" si="16"/>
        <v>RPPM.02.02.01-22-0314/20</v>
      </c>
      <c r="D1075" t="str">
        <f>IF('tab2'!B1080="","",'tab2'!B1080)</f>
        <v>WOJ.: POMORSKIE, POW.: człuchowski, GM.: Człuchów - gmina wiejska</v>
      </c>
    </row>
    <row r="1076" spans="1:4" x14ac:dyDescent="0.25">
      <c r="A1076" t="str">
        <f>LEFT('tab2'!A1081,24)</f>
        <v>RPPM.02.02.01-22-0314/20</v>
      </c>
      <c r="B1076" t="str">
        <f>IF(AND(A1076="",D1076&lt;&gt;""),B1075,LEFT('tab2'!A1081,24))</f>
        <v>RPPM.02.02.01-22-0314/20</v>
      </c>
      <c r="C1076" t="str">
        <f t="shared" si="16"/>
        <v>RPPM.02.02.01-22-0314/20</v>
      </c>
      <c r="D1076">
        <f>IF('tab2'!B1081="","",'tab2'!B1081)</f>
        <v>1</v>
      </c>
    </row>
    <row r="1077" spans="1:4" x14ac:dyDescent="0.25">
      <c r="A1077" t="str">
        <f>LEFT('tab2'!A1082,24)</f>
        <v>RPPM.02.02.01-22-0315/20</v>
      </c>
      <c r="B1077" t="str">
        <f>IF(AND(A1077="",D1077&lt;&gt;""),B1076,LEFT('tab2'!A1082,24))</f>
        <v>RPPM.02.02.01-22-0315/20</v>
      </c>
      <c r="C1077" t="str">
        <f t="shared" si="16"/>
        <v>RPPM.02.02.01-22-0315/20</v>
      </c>
      <c r="D1077" t="str">
        <f>IF('tab2'!B1082="","",'tab2'!B1082)</f>
        <v>WOJ.: POMORSKIE, POW.: nowodworski, GM.: Nowy Dwór Gdański</v>
      </c>
    </row>
    <row r="1078" spans="1:4" x14ac:dyDescent="0.25">
      <c r="A1078" t="str">
        <f>LEFT('tab2'!A1083,24)</f>
        <v>RPPM.02.02.01-22-0315/20</v>
      </c>
      <c r="B1078" t="str">
        <f>IF(AND(A1078="",D1078&lt;&gt;""),B1077,LEFT('tab2'!A1083,24))</f>
        <v>RPPM.02.02.01-22-0315/20</v>
      </c>
      <c r="C1078" t="str">
        <f t="shared" si="16"/>
        <v>RPPM.02.02.01-22-0315/20</v>
      </c>
      <c r="D1078">
        <f>IF('tab2'!B1083="","",'tab2'!B1083)</f>
        <v>1</v>
      </c>
    </row>
    <row r="1079" spans="1:4" x14ac:dyDescent="0.25">
      <c r="A1079" t="str">
        <f>LEFT('tab2'!A1084,24)</f>
        <v>RPPM.02.02.01-22-0316/16</v>
      </c>
      <c r="B1079" t="str">
        <f>IF(AND(A1079="",D1079&lt;&gt;""),B1078,LEFT('tab2'!A1084,24))</f>
        <v>RPPM.02.02.01-22-0316/16</v>
      </c>
      <c r="C1079" t="str">
        <f t="shared" si="16"/>
        <v>RPPM.02.02.01-22-0316/16</v>
      </c>
      <c r="D1079" t="str">
        <f>IF('tab2'!B1084="","",'tab2'!B1084)</f>
        <v>WOJ.: POMORSKIE, POW.: wejherowski, GM.: Szemud</v>
      </c>
    </row>
    <row r="1080" spans="1:4" x14ac:dyDescent="0.25">
      <c r="A1080" t="str">
        <f>LEFT('tab2'!A1085,24)</f>
        <v>RPPM.02.02.01-22-0316/16</v>
      </c>
      <c r="B1080" t="str">
        <f>IF(AND(A1080="",D1080&lt;&gt;""),B1079,LEFT('tab2'!A1085,24))</f>
        <v>RPPM.02.02.01-22-0316/16</v>
      </c>
      <c r="C1080" t="str">
        <f t="shared" si="16"/>
        <v>RPPM.02.02.01-22-0316/16</v>
      </c>
      <c r="D1080">
        <f>IF('tab2'!B1085="","",'tab2'!B1085)</f>
        <v>1</v>
      </c>
    </row>
    <row r="1081" spans="1:4" x14ac:dyDescent="0.25">
      <c r="A1081" t="str">
        <f>LEFT('tab2'!A1086,24)</f>
        <v>RPPM.02.02.01-22-0316/17</v>
      </c>
      <c r="B1081" t="str">
        <f>IF(AND(A1081="",D1081&lt;&gt;""),B1080,LEFT('tab2'!A1086,24))</f>
        <v>RPPM.02.02.01-22-0316/17</v>
      </c>
      <c r="C1081" t="str">
        <f t="shared" si="16"/>
        <v>RPPM.02.02.01-22-0316/17</v>
      </c>
      <c r="D1081" t="str">
        <f>IF('tab2'!B1086="","",'tab2'!B1086)</f>
        <v>WOJ.: POMORSKIE, POW.: kościerski, GM.: Liniewo</v>
      </c>
    </row>
    <row r="1082" spans="1:4" x14ac:dyDescent="0.25">
      <c r="A1082" t="str">
        <f>LEFT('tab2'!A1087,24)</f>
        <v>RPPM.02.02.01-22-0316/17</v>
      </c>
      <c r="B1082" t="str">
        <f>IF(AND(A1082="",D1082&lt;&gt;""),B1081,LEFT('tab2'!A1087,24))</f>
        <v>RPPM.02.02.01-22-0316/17</v>
      </c>
      <c r="C1082" t="str">
        <f t="shared" si="16"/>
        <v>RPPM.02.02.01-22-0316/17</v>
      </c>
      <c r="D1082">
        <f>IF('tab2'!B1087="","",'tab2'!B1087)</f>
        <v>1</v>
      </c>
    </row>
    <row r="1083" spans="1:4" x14ac:dyDescent="0.25">
      <c r="A1083" t="str">
        <f>LEFT('tab2'!A1088,24)</f>
        <v>RPPM.02.02.01-22-0316/20</v>
      </c>
      <c r="B1083" t="str">
        <f>IF(AND(A1083="",D1083&lt;&gt;""),B1082,LEFT('tab2'!A1088,24))</f>
        <v>RPPM.02.02.01-22-0316/20</v>
      </c>
      <c r="C1083" t="str">
        <f t="shared" si="16"/>
        <v>RPPM.02.02.01-22-0316/20</v>
      </c>
      <c r="D1083" t="str">
        <f>IF('tab2'!B1088="","",'tab2'!B1088)</f>
        <v>WOJ.: POMORSKIE, POW.: pucki, GM.: Władysławowo</v>
      </c>
    </row>
    <row r="1084" spans="1:4" x14ac:dyDescent="0.25">
      <c r="A1084" t="str">
        <f>LEFT('tab2'!A1089,24)</f>
        <v>RPPM.02.02.01-22-0316/20</v>
      </c>
      <c r="B1084" t="str">
        <f>IF(AND(A1084="",D1084&lt;&gt;""),B1083,LEFT('tab2'!A1089,24))</f>
        <v>RPPM.02.02.01-22-0316/20</v>
      </c>
      <c r="C1084" t="str">
        <f t="shared" si="16"/>
        <v>RPPM.02.02.01-22-0316/20</v>
      </c>
      <c r="D1084">
        <f>IF('tab2'!B1089="","",'tab2'!B1089)</f>
        <v>1</v>
      </c>
    </row>
    <row r="1085" spans="1:4" x14ac:dyDescent="0.25">
      <c r="A1085" t="str">
        <f>LEFT('tab2'!A1090,24)</f>
        <v>RPPM.02.02.01-22-0317/17</v>
      </c>
      <c r="B1085" t="str">
        <f>IF(AND(A1085="",D1085&lt;&gt;""),B1084,LEFT('tab2'!A1090,24))</f>
        <v>RPPM.02.02.01-22-0317/17</v>
      </c>
      <c r="C1085" t="str">
        <f t="shared" si="16"/>
        <v>RPPM.02.02.01-22-0317/17</v>
      </c>
      <c r="D1085" t="str">
        <f>IF('tab2'!B1090="","",'tab2'!B1090)</f>
        <v>WOJ.: POMORSKIE, POW.: kartuski, GM.: Stężyca</v>
      </c>
    </row>
    <row r="1086" spans="1:4" x14ac:dyDescent="0.25">
      <c r="A1086" t="str">
        <f>LEFT('tab2'!A1091,24)</f>
        <v>RPPM.02.02.01-22-0317/17</v>
      </c>
      <c r="B1086" t="str">
        <f>IF(AND(A1086="",D1086&lt;&gt;""),B1085,LEFT('tab2'!A1091,24))</f>
        <v>RPPM.02.02.01-22-0317/17</v>
      </c>
      <c r="C1086" t="str">
        <f t="shared" si="16"/>
        <v>RPPM.02.02.01-22-0317/17</v>
      </c>
      <c r="D1086">
        <f>IF('tab2'!B1091="","",'tab2'!B1091)</f>
        <v>1</v>
      </c>
    </row>
    <row r="1087" spans="1:4" x14ac:dyDescent="0.25">
      <c r="A1087" t="str">
        <f>LEFT('tab2'!A1092,24)</f>
        <v>RPPM.02.02.01-22-0317/20</v>
      </c>
      <c r="B1087" t="str">
        <f>IF(AND(A1087="",D1087&lt;&gt;""),B1086,LEFT('tab2'!A1092,24))</f>
        <v>RPPM.02.02.01-22-0317/20</v>
      </c>
      <c r="C1087" t="str">
        <f t="shared" si="16"/>
        <v>RPPM.02.02.01-22-0317/20</v>
      </c>
      <c r="D1087" t="str">
        <f>IF('tab2'!B1092="","",'tab2'!B1092)</f>
        <v>WOJ.: POMORSKIE</v>
      </c>
    </row>
    <row r="1088" spans="1:4" x14ac:dyDescent="0.25">
      <c r="A1088" t="str">
        <f>LEFT('tab2'!A1093,24)</f>
        <v>RPPM.02.02.01-22-0317/20</v>
      </c>
      <c r="B1088" t="str">
        <f>IF(AND(A1088="",D1088&lt;&gt;""),B1087,LEFT('tab2'!A1093,24))</f>
        <v>RPPM.02.02.01-22-0317/20</v>
      </c>
      <c r="C1088" t="str">
        <f t="shared" si="16"/>
        <v>RPPM.02.02.01-22-0317/20</v>
      </c>
      <c r="D1088">
        <f>IF('tab2'!B1093="","",'tab2'!B1093)</f>
        <v>1</v>
      </c>
    </row>
    <row r="1089" spans="1:4" x14ac:dyDescent="0.25">
      <c r="A1089" t="str">
        <f>LEFT('tab2'!A1094,24)</f>
        <v>RPPM.02.02.01-22-0318/20</v>
      </c>
      <c r="B1089" t="str">
        <f>IF(AND(A1089="",D1089&lt;&gt;""),B1088,LEFT('tab2'!A1094,24))</f>
        <v>RPPM.02.02.01-22-0318/20</v>
      </c>
      <c r="C1089" t="str">
        <f t="shared" si="16"/>
        <v>RPPM.02.02.01-22-0318/20</v>
      </c>
      <c r="D1089" t="str">
        <f>IF('tab2'!B1094="","",'tab2'!B1094)</f>
        <v>WOJ.: POMORSKIE, POW.: pucki, GM.: Kosakowo</v>
      </c>
    </row>
    <row r="1090" spans="1:4" x14ac:dyDescent="0.25">
      <c r="A1090" t="str">
        <f>LEFT('tab2'!A1095,24)</f>
        <v>RPPM.02.02.01-22-0318/20</v>
      </c>
      <c r="B1090" t="str">
        <f>IF(AND(A1090="",D1090&lt;&gt;""),B1089,LEFT('tab2'!A1095,24))</f>
        <v>RPPM.02.02.01-22-0318/20</v>
      </c>
      <c r="C1090" t="str">
        <f t="shared" si="16"/>
        <v>RPPM.02.02.01-22-0318/20</v>
      </c>
      <c r="D1090">
        <f>IF('tab2'!B1095="","",'tab2'!B1095)</f>
        <v>1</v>
      </c>
    </row>
    <row r="1091" spans="1:4" x14ac:dyDescent="0.25">
      <c r="A1091" t="str">
        <f>LEFT('tab2'!A1096,24)</f>
        <v>RPPM.02.02.01-22-0319/16</v>
      </c>
      <c r="B1091" t="str">
        <f>IF(AND(A1091="",D1091&lt;&gt;""),B1090,LEFT('tab2'!A1096,24))</f>
        <v>RPPM.02.02.01-22-0319/16</v>
      </c>
      <c r="C1091" t="str">
        <f t="shared" ref="C1091:C1154" si="17">IF(D1091="","",B1091)</f>
        <v>RPPM.02.02.01-22-0319/16</v>
      </c>
      <c r="D1091" t="str">
        <f>IF('tab2'!B1096="","",'tab2'!B1096)</f>
        <v>WOJ.: POMORSKIE, POW.: Gdańsk, GM.: Gdańsk</v>
      </c>
    </row>
    <row r="1092" spans="1:4" x14ac:dyDescent="0.25">
      <c r="A1092" t="str">
        <f>LEFT('tab2'!A1097,24)</f>
        <v>RPPM.02.02.01-22-0319/16</v>
      </c>
      <c r="B1092" t="str">
        <f>IF(AND(A1092="",D1092&lt;&gt;""),B1091,LEFT('tab2'!A1097,24))</f>
        <v>RPPM.02.02.01-22-0319/16</v>
      </c>
      <c r="C1092" t="str">
        <f t="shared" si="17"/>
        <v>RPPM.02.02.01-22-0319/16</v>
      </c>
      <c r="D1092">
        <f>IF('tab2'!B1097="","",'tab2'!B1097)</f>
        <v>1</v>
      </c>
    </row>
    <row r="1093" spans="1:4" x14ac:dyDescent="0.25">
      <c r="A1093" t="str">
        <f>LEFT('tab2'!A1098,24)</f>
        <v>RPPM.02.02.01-22-0320/17</v>
      </c>
      <c r="B1093" t="str">
        <f>IF(AND(A1093="",D1093&lt;&gt;""),B1092,LEFT('tab2'!A1098,24))</f>
        <v>RPPM.02.02.01-22-0320/17</v>
      </c>
      <c r="C1093" t="str">
        <f t="shared" si="17"/>
        <v>RPPM.02.02.01-22-0320/17</v>
      </c>
      <c r="D1093" t="str">
        <f>IF('tab2'!B1098="","",'tab2'!B1098)</f>
        <v>WOJ.: POMORSKIE, POW.: Gdynia, GM.: Gdynia</v>
      </c>
    </row>
    <row r="1094" spans="1:4" x14ac:dyDescent="0.25">
      <c r="A1094" t="str">
        <f>LEFT('tab2'!A1099,24)</f>
        <v>RPPM.02.02.01-22-0320/17</v>
      </c>
      <c r="B1094" t="str">
        <f>IF(AND(A1094="",D1094&lt;&gt;""),B1093,LEFT('tab2'!A1099,24))</f>
        <v>RPPM.02.02.01-22-0320/17</v>
      </c>
      <c r="C1094" t="str">
        <f t="shared" si="17"/>
        <v>RPPM.02.02.01-22-0320/17</v>
      </c>
      <c r="D1094">
        <f>IF('tab2'!B1099="","",'tab2'!B1099)</f>
        <v>1</v>
      </c>
    </row>
    <row r="1095" spans="1:4" x14ac:dyDescent="0.25">
      <c r="A1095" t="str">
        <f>LEFT('tab2'!A1100,24)</f>
        <v>RPPM.02.02.01-22-0320/20</v>
      </c>
      <c r="B1095" t="str">
        <f>IF(AND(A1095="",D1095&lt;&gt;""),B1094,LEFT('tab2'!A1100,24))</f>
        <v>RPPM.02.02.01-22-0320/20</v>
      </c>
      <c r="C1095" t="str">
        <f t="shared" si="17"/>
        <v>RPPM.02.02.01-22-0320/20</v>
      </c>
      <c r="D1095" t="str">
        <f>IF('tab2'!B1100="","",'tab2'!B1100)</f>
        <v>WOJ.: POMORSKIE, POW.: Gdańsk, GM.: Gdańsk</v>
      </c>
    </row>
    <row r="1096" spans="1:4" x14ac:dyDescent="0.25">
      <c r="A1096" t="str">
        <f>LEFT('tab2'!A1101,24)</f>
        <v>RPPM.02.02.01-22-0320/20</v>
      </c>
      <c r="B1096" t="str">
        <f>IF(AND(A1096="",D1096&lt;&gt;""),B1095,LEFT('tab2'!A1101,24))</f>
        <v>RPPM.02.02.01-22-0320/20</v>
      </c>
      <c r="C1096" t="str">
        <f t="shared" si="17"/>
        <v>RPPM.02.02.01-22-0320/20</v>
      </c>
      <c r="D1096">
        <f>IF('tab2'!B1101="","",'tab2'!B1101)</f>
        <v>1</v>
      </c>
    </row>
    <row r="1097" spans="1:4" x14ac:dyDescent="0.25">
      <c r="A1097" t="str">
        <f>LEFT('tab2'!A1102,24)</f>
        <v>RPPM.02.02.01-22-0321/20</v>
      </c>
      <c r="B1097" t="str">
        <f>IF(AND(A1097="",D1097&lt;&gt;""),B1096,LEFT('tab2'!A1102,24))</f>
        <v>RPPM.02.02.01-22-0321/20</v>
      </c>
      <c r="C1097" t="str">
        <f t="shared" si="17"/>
        <v>RPPM.02.02.01-22-0321/20</v>
      </c>
      <c r="D1097" t="str">
        <f>IF('tab2'!B1102="","",'tab2'!B1102)</f>
        <v>WOJ.: POMORSKIE, POW.: gdański, GM.: Trąbki Wielkie</v>
      </c>
    </row>
    <row r="1098" spans="1:4" x14ac:dyDescent="0.25">
      <c r="A1098" t="str">
        <f>LEFT('tab2'!A1103,24)</f>
        <v>RPPM.02.02.01-22-0321/20</v>
      </c>
      <c r="B1098" t="str">
        <f>IF(AND(A1098="",D1098&lt;&gt;""),B1097,LEFT('tab2'!A1103,24))</f>
        <v>RPPM.02.02.01-22-0321/20</v>
      </c>
      <c r="C1098" t="str">
        <f t="shared" si="17"/>
        <v>RPPM.02.02.01-22-0321/20</v>
      </c>
      <c r="D1098">
        <f>IF('tab2'!B1103="","",'tab2'!B1103)</f>
        <v>1</v>
      </c>
    </row>
    <row r="1099" spans="1:4" x14ac:dyDescent="0.25">
      <c r="A1099" t="str">
        <f>LEFT('tab2'!A1104,24)</f>
        <v>RPPM.02.02.01-22-0322/20</v>
      </c>
      <c r="B1099" t="str">
        <f>IF(AND(A1099="",D1099&lt;&gt;""),B1098,LEFT('tab2'!A1104,24))</f>
        <v>RPPM.02.02.01-22-0322/20</v>
      </c>
      <c r="C1099" t="str">
        <f t="shared" si="17"/>
        <v>RPPM.02.02.01-22-0322/20</v>
      </c>
      <c r="D1099" t="str">
        <f>IF('tab2'!B1104="","",'tab2'!B1104)</f>
        <v>WOJ.: POMORSKIE, POW.: Gdańsk, GM.: Gdańsk</v>
      </c>
    </row>
    <row r="1100" spans="1:4" x14ac:dyDescent="0.25">
      <c r="A1100" t="str">
        <f>LEFT('tab2'!A1105,24)</f>
        <v>RPPM.02.02.01-22-0322/20</v>
      </c>
      <c r="B1100" t="str">
        <f>IF(AND(A1100="",D1100&lt;&gt;""),B1099,LEFT('tab2'!A1105,24))</f>
        <v>RPPM.02.02.01-22-0322/20</v>
      </c>
      <c r="C1100" t="str">
        <f t="shared" si="17"/>
        <v>RPPM.02.02.01-22-0322/20</v>
      </c>
      <c r="D1100">
        <f>IF('tab2'!B1105="","",'tab2'!B1105)</f>
        <v>1</v>
      </c>
    </row>
    <row r="1101" spans="1:4" x14ac:dyDescent="0.25">
      <c r="A1101" t="str">
        <f>LEFT('tab2'!A1106,24)</f>
        <v>RPPM.02.02.01-22-0323/16</v>
      </c>
      <c r="B1101" t="str">
        <f>IF(AND(A1101="",D1101&lt;&gt;""),B1100,LEFT('tab2'!A1106,24))</f>
        <v>RPPM.02.02.01-22-0323/16</v>
      </c>
      <c r="C1101" t="str">
        <f t="shared" si="17"/>
        <v>RPPM.02.02.01-22-0323/16</v>
      </c>
      <c r="D1101" t="str">
        <f>IF('tab2'!B1106="","",'tab2'!B1106)</f>
        <v>WOJ.: POMORSKIE, POW.: Gdańsk, GM.: Gdańsk</v>
      </c>
    </row>
    <row r="1102" spans="1:4" x14ac:dyDescent="0.25">
      <c r="A1102" t="str">
        <f>LEFT('tab2'!A1107,24)</f>
        <v>RPPM.02.02.01-22-0323/16</v>
      </c>
      <c r="B1102" t="str">
        <f>IF(AND(A1102="",D1102&lt;&gt;""),B1101,LEFT('tab2'!A1107,24))</f>
        <v>RPPM.02.02.01-22-0323/16</v>
      </c>
      <c r="C1102" t="str">
        <f t="shared" si="17"/>
        <v>RPPM.02.02.01-22-0323/16</v>
      </c>
      <c r="D1102">
        <f>IF('tab2'!B1107="","",'tab2'!B1107)</f>
        <v>1</v>
      </c>
    </row>
    <row r="1103" spans="1:4" x14ac:dyDescent="0.25">
      <c r="A1103" t="str">
        <f>LEFT('tab2'!A1108,24)</f>
        <v>RPPM.02.02.01-22-0324/17</v>
      </c>
      <c r="B1103" t="str">
        <f>IF(AND(A1103="",D1103&lt;&gt;""),B1102,LEFT('tab2'!A1108,24))</f>
        <v>RPPM.02.02.01-22-0324/17</v>
      </c>
      <c r="C1103" t="str">
        <f t="shared" si="17"/>
        <v>RPPM.02.02.01-22-0324/17</v>
      </c>
      <c r="D1103" t="str">
        <f>IF('tab2'!B1108="","",'tab2'!B1108)</f>
        <v>WOJ.: POMORSKIE, POW.: Gdańsk, GM.: Gdańsk</v>
      </c>
    </row>
    <row r="1104" spans="1:4" x14ac:dyDescent="0.25">
      <c r="A1104" t="str">
        <f>LEFT('tab2'!A1109,24)</f>
        <v>RPPM.02.02.01-22-0324/17</v>
      </c>
      <c r="B1104" t="str">
        <f>IF(AND(A1104="",D1104&lt;&gt;""),B1103,LEFT('tab2'!A1109,24))</f>
        <v>RPPM.02.02.01-22-0324/17</v>
      </c>
      <c r="C1104" t="str">
        <f t="shared" si="17"/>
        <v>RPPM.02.02.01-22-0324/17</v>
      </c>
      <c r="D1104">
        <f>IF('tab2'!B1109="","",'tab2'!B1109)</f>
        <v>1</v>
      </c>
    </row>
    <row r="1105" spans="1:4" x14ac:dyDescent="0.25">
      <c r="A1105" t="str">
        <f>LEFT('tab2'!A1110,24)</f>
        <v>RPPM.02.02.01-22-0324/20</v>
      </c>
      <c r="B1105" t="str">
        <f>IF(AND(A1105="",D1105&lt;&gt;""),B1104,LEFT('tab2'!A1110,24))</f>
        <v>RPPM.02.02.01-22-0324/20</v>
      </c>
      <c r="C1105" t="str">
        <f t="shared" si="17"/>
        <v>RPPM.02.02.01-22-0324/20</v>
      </c>
      <c r="D1105" t="str">
        <f>IF('tab2'!B1110="","",'tab2'!B1110)</f>
        <v>WOJ.: POMORSKIE, POW.: kartuski, GM.: Kartuzy</v>
      </c>
    </row>
    <row r="1106" spans="1:4" x14ac:dyDescent="0.25">
      <c r="A1106" t="str">
        <f>LEFT('tab2'!A1111,24)</f>
        <v>RPPM.02.02.01-22-0324/20</v>
      </c>
      <c r="B1106" t="str">
        <f>IF(AND(A1106="",D1106&lt;&gt;""),B1105,LEFT('tab2'!A1111,24))</f>
        <v>RPPM.02.02.01-22-0324/20</v>
      </c>
      <c r="C1106" t="str">
        <f t="shared" si="17"/>
        <v>RPPM.02.02.01-22-0324/20</v>
      </c>
      <c r="D1106">
        <f>IF('tab2'!B1111="","",'tab2'!B1111)</f>
        <v>1</v>
      </c>
    </row>
    <row r="1107" spans="1:4" x14ac:dyDescent="0.25">
      <c r="A1107" t="str">
        <f>LEFT('tab2'!A1112,24)</f>
        <v>RPPM.02.02.01-22-0325/20</v>
      </c>
      <c r="B1107" t="str">
        <f>IF(AND(A1107="",D1107&lt;&gt;""),B1106,LEFT('tab2'!A1112,24))</f>
        <v>RPPM.02.02.01-22-0325/20</v>
      </c>
      <c r="C1107" t="str">
        <f t="shared" si="17"/>
        <v>RPPM.02.02.01-22-0325/20</v>
      </c>
      <c r="D1107" t="str">
        <f>IF('tab2'!B1112="","",'tab2'!B1112)</f>
        <v>WOJ.: POMORSKIE, POW.: pucki, GM.: Władysławowo</v>
      </c>
    </row>
    <row r="1108" spans="1:4" x14ac:dyDescent="0.25">
      <c r="A1108" t="str">
        <f>LEFT('tab2'!A1113,24)</f>
        <v>RPPM.02.02.01-22-0325/20</v>
      </c>
      <c r="B1108" t="str">
        <f>IF(AND(A1108="",D1108&lt;&gt;""),B1107,LEFT('tab2'!A1113,24))</f>
        <v>RPPM.02.02.01-22-0325/20</v>
      </c>
      <c r="C1108" t="str">
        <f t="shared" si="17"/>
        <v>RPPM.02.02.01-22-0325/20</v>
      </c>
      <c r="D1108">
        <f>IF('tab2'!B1113="","",'tab2'!B1113)</f>
        <v>1</v>
      </c>
    </row>
    <row r="1109" spans="1:4" x14ac:dyDescent="0.25">
      <c r="A1109" t="str">
        <f>LEFT('tab2'!A1114,24)</f>
        <v>RPPM.02.02.01-22-0326/16</v>
      </c>
      <c r="B1109" t="str">
        <f>IF(AND(A1109="",D1109&lt;&gt;""),B1108,LEFT('tab2'!A1114,24))</f>
        <v>RPPM.02.02.01-22-0326/16</v>
      </c>
      <c r="C1109" t="str">
        <f t="shared" si="17"/>
        <v>RPPM.02.02.01-22-0326/16</v>
      </c>
      <c r="D1109" t="str">
        <f>IF('tab2'!B1114="","",'tab2'!B1114)</f>
        <v>WOJ.: POMORSKIE, POW.: Gdańsk, GM.: Gdańsk</v>
      </c>
    </row>
    <row r="1110" spans="1:4" x14ac:dyDescent="0.25">
      <c r="A1110" t="str">
        <f>LEFT('tab2'!A1115,24)</f>
        <v>RPPM.02.02.01-22-0326/16</v>
      </c>
      <c r="B1110" t="str">
        <f>IF(AND(A1110="",D1110&lt;&gt;""),B1109,LEFT('tab2'!A1115,24))</f>
        <v>RPPM.02.02.01-22-0326/16</v>
      </c>
      <c r="C1110" t="str">
        <f t="shared" si="17"/>
        <v>RPPM.02.02.01-22-0326/16</v>
      </c>
      <c r="D1110">
        <f>IF('tab2'!B1115="","",'tab2'!B1115)</f>
        <v>1</v>
      </c>
    </row>
    <row r="1111" spans="1:4" x14ac:dyDescent="0.25">
      <c r="A1111" t="str">
        <f>LEFT('tab2'!A1116,24)</f>
        <v>RPPM.02.02.01-22-0326/17</v>
      </c>
      <c r="B1111" t="str">
        <f>IF(AND(A1111="",D1111&lt;&gt;""),B1110,LEFT('tab2'!A1116,24))</f>
        <v>RPPM.02.02.01-22-0326/17</v>
      </c>
      <c r="C1111" t="str">
        <f t="shared" si="17"/>
        <v>RPPM.02.02.01-22-0326/17</v>
      </c>
      <c r="D1111" t="str">
        <f>IF('tab2'!B1116="","",'tab2'!B1116)</f>
        <v>WOJ.: POMORSKIE, POW.: Gdańsk, GM.: Gdańsk</v>
      </c>
    </row>
    <row r="1112" spans="1:4" x14ac:dyDescent="0.25">
      <c r="A1112" t="str">
        <f>LEFT('tab2'!A1117,24)</f>
        <v>RPPM.02.02.01-22-0326/17</v>
      </c>
      <c r="B1112" t="str">
        <f>IF(AND(A1112="",D1112&lt;&gt;""),B1111,LEFT('tab2'!A1117,24))</f>
        <v>RPPM.02.02.01-22-0326/17</v>
      </c>
      <c r="C1112" t="str">
        <f t="shared" si="17"/>
        <v>RPPM.02.02.01-22-0326/17</v>
      </c>
      <c r="D1112">
        <f>IF('tab2'!B1117="","",'tab2'!B1117)</f>
        <v>1</v>
      </c>
    </row>
    <row r="1113" spans="1:4" x14ac:dyDescent="0.25">
      <c r="A1113" t="str">
        <f>LEFT('tab2'!A1118,24)</f>
        <v>RPPM.02.02.01-22-0329/17</v>
      </c>
      <c r="B1113" t="str">
        <f>IF(AND(A1113="",D1113&lt;&gt;""),B1112,LEFT('tab2'!A1118,24))</f>
        <v>RPPM.02.02.01-22-0329/17</v>
      </c>
      <c r="C1113" t="str">
        <f t="shared" si="17"/>
        <v>RPPM.02.02.01-22-0329/17</v>
      </c>
      <c r="D1113" t="str">
        <f>IF('tab2'!B1118="","",'tab2'!B1118)</f>
        <v>WOJ.: POMORSKIE, POW.: Gdańsk, GM.: Gdańsk</v>
      </c>
    </row>
    <row r="1114" spans="1:4" x14ac:dyDescent="0.25">
      <c r="A1114" t="str">
        <f>LEFT('tab2'!A1119,24)</f>
        <v>RPPM.02.02.01-22-0329/17</v>
      </c>
      <c r="B1114" t="str">
        <f>IF(AND(A1114="",D1114&lt;&gt;""),B1113,LEFT('tab2'!A1119,24))</f>
        <v>RPPM.02.02.01-22-0329/17</v>
      </c>
      <c r="C1114" t="str">
        <f t="shared" si="17"/>
        <v>RPPM.02.02.01-22-0329/17</v>
      </c>
      <c r="D1114">
        <f>IF('tab2'!B1119="","",'tab2'!B1119)</f>
        <v>1</v>
      </c>
    </row>
    <row r="1115" spans="1:4" x14ac:dyDescent="0.25">
      <c r="A1115" t="str">
        <f>LEFT('tab2'!A1120,24)</f>
        <v>RPPM.02.02.01-22-0331/17</v>
      </c>
      <c r="B1115" t="str">
        <f>IF(AND(A1115="",D1115&lt;&gt;""),B1114,LEFT('tab2'!A1120,24))</f>
        <v>RPPM.02.02.01-22-0331/17</v>
      </c>
      <c r="C1115" t="str">
        <f t="shared" si="17"/>
        <v>RPPM.02.02.01-22-0331/17</v>
      </c>
      <c r="D1115" t="str">
        <f>IF('tab2'!B1120="","",'tab2'!B1120)</f>
        <v>WOJ.: POMORSKIE, POW.: Gdynia, GM.: Gdynia</v>
      </c>
    </row>
    <row r="1116" spans="1:4" x14ac:dyDescent="0.25">
      <c r="A1116" t="str">
        <f>LEFT('tab2'!A1121,24)</f>
        <v>RPPM.02.02.01-22-0331/17</v>
      </c>
      <c r="B1116" t="str">
        <f>IF(AND(A1116="",D1116&lt;&gt;""),B1115,LEFT('tab2'!A1121,24))</f>
        <v>RPPM.02.02.01-22-0331/17</v>
      </c>
      <c r="C1116" t="str">
        <f t="shared" si="17"/>
        <v>RPPM.02.02.01-22-0331/17</v>
      </c>
      <c r="D1116">
        <f>IF('tab2'!B1121="","",'tab2'!B1121)</f>
        <v>1</v>
      </c>
    </row>
    <row r="1117" spans="1:4" x14ac:dyDescent="0.25">
      <c r="A1117" t="str">
        <f>LEFT('tab2'!A1122,24)</f>
        <v>RPPM.02.02.01-22-0332/17</v>
      </c>
      <c r="B1117" t="str">
        <f>IF(AND(A1117="",D1117&lt;&gt;""),B1116,LEFT('tab2'!A1122,24))</f>
        <v>RPPM.02.02.01-22-0332/17</v>
      </c>
      <c r="C1117" t="str">
        <f t="shared" si="17"/>
        <v>RPPM.02.02.01-22-0332/17</v>
      </c>
      <c r="D1117" t="str">
        <f>IF('tab2'!B1122="","",'tab2'!B1122)</f>
        <v>WOJ.: POMORSKIE, POW.: bytowski, GM.: Tuchomie</v>
      </c>
    </row>
    <row r="1118" spans="1:4" x14ac:dyDescent="0.25">
      <c r="A1118" t="str">
        <f>LEFT('tab2'!A1123,24)</f>
        <v>RPPM.02.02.01-22-0332/17</v>
      </c>
      <c r="B1118" t="str">
        <f>IF(AND(A1118="",D1118&lt;&gt;""),B1117,LEFT('tab2'!A1123,24))</f>
        <v>RPPM.02.02.01-22-0332/17</v>
      </c>
      <c r="C1118" t="str">
        <f t="shared" si="17"/>
        <v>RPPM.02.02.01-22-0332/17</v>
      </c>
      <c r="D1118">
        <f>IF('tab2'!B1123="","",'tab2'!B1123)</f>
        <v>1</v>
      </c>
    </row>
    <row r="1119" spans="1:4" x14ac:dyDescent="0.25">
      <c r="A1119" t="str">
        <f>LEFT('tab2'!A1124,24)</f>
        <v>RPPM.02.02.01-22-0334/17</v>
      </c>
      <c r="B1119" t="str">
        <f>IF(AND(A1119="",D1119&lt;&gt;""),B1118,LEFT('tab2'!A1124,24))</f>
        <v>RPPM.02.02.01-22-0334/17</v>
      </c>
      <c r="C1119" t="str">
        <f t="shared" si="17"/>
        <v>RPPM.02.02.01-22-0334/17</v>
      </c>
      <c r="D1119" t="str">
        <f>IF('tab2'!B1124="","",'tab2'!B1124)</f>
        <v>Cały Kraj</v>
      </c>
    </row>
    <row r="1120" spans="1:4" x14ac:dyDescent="0.25">
      <c r="A1120" t="str">
        <f>LEFT('tab2'!A1125,24)</f>
        <v>RPPM.02.02.01-22-0334/17</v>
      </c>
      <c r="B1120" t="str">
        <f>IF(AND(A1120="",D1120&lt;&gt;""),B1119,LEFT('tab2'!A1125,24))</f>
        <v>RPPM.02.02.01-22-0334/17</v>
      </c>
      <c r="C1120" t="str">
        <f t="shared" si="17"/>
        <v>RPPM.02.02.01-22-0334/17</v>
      </c>
      <c r="D1120">
        <f>IF('tab2'!B1125="","",'tab2'!B1125)</f>
        <v>1</v>
      </c>
    </row>
    <row r="1121" spans="1:4" x14ac:dyDescent="0.25">
      <c r="A1121" t="str">
        <f>LEFT('tab2'!A1126,24)</f>
        <v>RPPM.02.02.01-22-0335/17</v>
      </c>
      <c r="B1121" t="str">
        <f>IF(AND(A1121="",D1121&lt;&gt;""),B1120,LEFT('tab2'!A1126,24))</f>
        <v>RPPM.02.02.01-22-0335/17</v>
      </c>
      <c r="C1121" t="str">
        <f t="shared" si="17"/>
        <v>RPPM.02.02.01-22-0335/17</v>
      </c>
      <c r="D1121" t="str">
        <f>IF('tab2'!B1126="","",'tab2'!B1126)</f>
        <v>WOJ.: POMORSKIE, POW.: lęborski, GM.: Nowa Wieś Lęborska</v>
      </c>
    </row>
    <row r="1122" spans="1:4" x14ac:dyDescent="0.25">
      <c r="A1122" t="str">
        <f>LEFT('tab2'!A1127,24)</f>
        <v>RPPM.02.02.01-22-0335/17</v>
      </c>
      <c r="B1122" t="str">
        <f>IF(AND(A1122="",D1122&lt;&gt;""),B1121,LEFT('tab2'!A1127,24))</f>
        <v>RPPM.02.02.01-22-0335/17</v>
      </c>
      <c r="C1122" t="str">
        <f t="shared" si="17"/>
        <v>RPPM.02.02.01-22-0335/17</v>
      </c>
      <c r="D1122">
        <f>IF('tab2'!B1127="","",'tab2'!B1127)</f>
        <v>1</v>
      </c>
    </row>
    <row r="1123" spans="1:4" x14ac:dyDescent="0.25">
      <c r="A1123" t="str">
        <f>LEFT('tab2'!A1128,24)</f>
        <v>RPPM.02.02.01-22-0336/16</v>
      </c>
      <c r="B1123" t="str">
        <f>IF(AND(A1123="",D1123&lt;&gt;""),B1122,LEFT('tab2'!A1128,24))</f>
        <v>RPPM.02.02.01-22-0336/16</v>
      </c>
      <c r="C1123" t="str">
        <f t="shared" si="17"/>
        <v>RPPM.02.02.01-22-0336/16</v>
      </c>
      <c r="D1123" t="str">
        <f>IF('tab2'!B1128="","",'tab2'!B1128)</f>
        <v>Cały Kraj</v>
      </c>
    </row>
    <row r="1124" spans="1:4" x14ac:dyDescent="0.25">
      <c r="A1124" t="str">
        <f>LEFT('tab2'!A1129,24)</f>
        <v>RPPM.02.02.01-22-0336/16</v>
      </c>
      <c r="B1124" t="str">
        <f>IF(AND(A1124="",D1124&lt;&gt;""),B1123,LEFT('tab2'!A1129,24))</f>
        <v>RPPM.02.02.01-22-0336/16</v>
      </c>
      <c r="C1124" t="str">
        <f t="shared" si="17"/>
        <v>RPPM.02.02.01-22-0336/16</v>
      </c>
      <c r="D1124">
        <f>IF('tab2'!B1129="","",'tab2'!B1129)</f>
        <v>1</v>
      </c>
    </row>
    <row r="1125" spans="1:4" x14ac:dyDescent="0.25">
      <c r="A1125" t="str">
        <f>LEFT('tab2'!A1130,24)</f>
        <v>RPPM.02.02.01-22-0339/17</v>
      </c>
      <c r="B1125" t="str">
        <f>IF(AND(A1125="",D1125&lt;&gt;""),B1124,LEFT('tab2'!A1130,24))</f>
        <v>RPPM.02.02.01-22-0339/17</v>
      </c>
      <c r="C1125" t="str">
        <f t="shared" si="17"/>
        <v>RPPM.02.02.01-22-0339/17</v>
      </c>
      <c r="D1125" t="str">
        <f>IF('tab2'!B1130="","",'tab2'!B1130)</f>
        <v>WOJ.: POMORSKIE</v>
      </c>
    </row>
    <row r="1126" spans="1:4" x14ac:dyDescent="0.25">
      <c r="A1126" t="str">
        <f>LEFT('tab2'!A1131,24)</f>
        <v>RPPM.02.02.01-22-0339/17</v>
      </c>
      <c r="B1126" t="str">
        <f>IF(AND(A1126="",D1126&lt;&gt;""),B1125,LEFT('tab2'!A1131,24))</f>
        <v>RPPM.02.02.01-22-0339/17</v>
      </c>
      <c r="C1126" t="str">
        <f t="shared" si="17"/>
        <v>RPPM.02.02.01-22-0339/17</v>
      </c>
      <c r="D1126">
        <f>IF('tab2'!B1131="","",'tab2'!B1131)</f>
        <v>1</v>
      </c>
    </row>
    <row r="1127" spans="1:4" x14ac:dyDescent="0.25">
      <c r="A1127" t="str">
        <f>LEFT('tab2'!A1132,24)</f>
        <v>RPPM.02.02.01-22-0342/17</v>
      </c>
      <c r="B1127" t="str">
        <f>IF(AND(A1127="",D1127&lt;&gt;""),B1126,LEFT('tab2'!A1132,24))</f>
        <v>RPPM.02.02.01-22-0342/17</v>
      </c>
      <c r="C1127" t="str">
        <f t="shared" si="17"/>
        <v>RPPM.02.02.01-22-0342/17</v>
      </c>
      <c r="D1127" t="str">
        <f>IF('tab2'!B1132="","",'tab2'!B1132)</f>
        <v>WOJ.: POMORSKIE, POW.: Gdańsk, GM.: Gdańsk</v>
      </c>
    </row>
    <row r="1128" spans="1:4" x14ac:dyDescent="0.25">
      <c r="A1128" t="str">
        <f>LEFT('tab2'!A1133,24)</f>
        <v>RPPM.02.02.01-22-0342/17</v>
      </c>
      <c r="B1128" t="str">
        <f>IF(AND(A1128="",D1128&lt;&gt;""),B1127,LEFT('tab2'!A1133,24))</f>
        <v>RPPM.02.02.01-22-0342/17</v>
      </c>
      <c r="C1128" t="str">
        <f t="shared" si="17"/>
        <v>RPPM.02.02.01-22-0342/17</v>
      </c>
      <c r="D1128">
        <f>IF('tab2'!B1133="","",'tab2'!B1133)</f>
        <v>1</v>
      </c>
    </row>
    <row r="1129" spans="1:4" x14ac:dyDescent="0.25">
      <c r="A1129" t="str">
        <f>LEFT('tab2'!A1134,24)</f>
        <v>RPPM.02.02.01-22-0347/17</v>
      </c>
      <c r="B1129" t="str">
        <f>IF(AND(A1129="",D1129&lt;&gt;""),B1128,LEFT('tab2'!A1134,24))</f>
        <v>RPPM.02.02.01-22-0347/17</v>
      </c>
      <c r="C1129" t="str">
        <f t="shared" si="17"/>
        <v>RPPM.02.02.01-22-0347/17</v>
      </c>
      <c r="D1129" t="str">
        <f>IF('tab2'!B1134="","",'tab2'!B1134)</f>
        <v>WOJ.: POMORSKIE, POW.: Gdynia, GM.: Gdynia</v>
      </c>
    </row>
    <row r="1130" spans="1:4" x14ac:dyDescent="0.25">
      <c r="A1130" t="str">
        <f>LEFT('tab2'!A1135,24)</f>
        <v/>
      </c>
      <c r="B1130" t="str">
        <f>IF(AND(A1130="",D1130&lt;&gt;""),B1129,LEFT('tab2'!A1135,24))</f>
        <v>RPPM.02.02.01-22-0347/17</v>
      </c>
      <c r="C1130" t="str">
        <f t="shared" si="17"/>
        <v>RPPM.02.02.01-22-0347/17</v>
      </c>
      <c r="D1130" t="str">
        <f>IF('tab2'!B1135="","",'tab2'!B1135)</f>
        <v>WOJ.: POMORSKIE, POW.: wejherowski, GM.: Reda</v>
      </c>
    </row>
    <row r="1131" spans="1:4" x14ac:dyDescent="0.25">
      <c r="A1131" t="str">
        <f>LEFT('tab2'!A1136,24)</f>
        <v>RPPM.02.02.01-22-0347/17</v>
      </c>
      <c r="B1131" t="str">
        <f>IF(AND(A1131="",D1131&lt;&gt;""),B1130,LEFT('tab2'!A1136,24))</f>
        <v>RPPM.02.02.01-22-0347/17</v>
      </c>
      <c r="C1131" t="str">
        <f t="shared" si="17"/>
        <v>RPPM.02.02.01-22-0347/17</v>
      </c>
      <c r="D1131">
        <f>IF('tab2'!B1136="","",'tab2'!B1136)</f>
        <v>2</v>
      </c>
    </row>
    <row r="1132" spans="1:4" x14ac:dyDescent="0.25">
      <c r="A1132" t="str">
        <f>LEFT('tab2'!A1137,24)</f>
        <v>RPPM.02.02.01-22-0349/16</v>
      </c>
      <c r="B1132" t="str">
        <f>IF(AND(A1132="",D1132&lt;&gt;""),B1131,LEFT('tab2'!A1137,24))</f>
        <v>RPPM.02.02.01-22-0349/16</v>
      </c>
      <c r="C1132" t="str">
        <f t="shared" si="17"/>
        <v>RPPM.02.02.01-22-0349/16</v>
      </c>
      <c r="D1132" t="str">
        <f>IF('tab2'!B1137="","",'tab2'!B1137)</f>
        <v>WOJ.: POMORSKIE</v>
      </c>
    </row>
    <row r="1133" spans="1:4" x14ac:dyDescent="0.25">
      <c r="A1133" t="str">
        <f>LEFT('tab2'!A1138,24)</f>
        <v>RPPM.02.02.01-22-0349/16</v>
      </c>
      <c r="B1133" t="str">
        <f>IF(AND(A1133="",D1133&lt;&gt;""),B1132,LEFT('tab2'!A1138,24))</f>
        <v>RPPM.02.02.01-22-0349/16</v>
      </c>
      <c r="C1133" t="str">
        <f t="shared" si="17"/>
        <v>RPPM.02.02.01-22-0349/16</v>
      </c>
      <c r="D1133">
        <f>IF('tab2'!B1138="","",'tab2'!B1138)</f>
        <v>1</v>
      </c>
    </row>
    <row r="1134" spans="1:4" x14ac:dyDescent="0.25">
      <c r="A1134" t="str">
        <f>LEFT('tab2'!A1139,24)</f>
        <v>RPPM.02.02.01-22-0349/17</v>
      </c>
      <c r="B1134" t="str">
        <f>IF(AND(A1134="",D1134&lt;&gt;""),B1133,LEFT('tab2'!A1139,24))</f>
        <v>RPPM.02.02.01-22-0349/17</v>
      </c>
      <c r="C1134" t="str">
        <f t="shared" si="17"/>
        <v>RPPM.02.02.01-22-0349/17</v>
      </c>
      <c r="D1134" t="str">
        <f>IF('tab2'!B1139="","",'tab2'!B1139)</f>
        <v>WOJ.: POMORSKIE, POW.: Gdańsk, GM.: Gdańsk</v>
      </c>
    </row>
    <row r="1135" spans="1:4" x14ac:dyDescent="0.25">
      <c r="A1135" t="str">
        <f>LEFT('tab2'!A1140,24)</f>
        <v>RPPM.02.02.01-22-0349/17</v>
      </c>
      <c r="B1135" t="str">
        <f>IF(AND(A1135="",D1135&lt;&gt;""),B1134,LEFT('tab2'!A1140,24))</f>
        <v>RPPM.02.02.01-22-0349/17</v>
      </c>
      <c r="C1135" t="str">
        <f t="shared" si="17"/>
        <v>RPPM.02.02.01-22-0349/17</v>
      </c>
      <c r="D1135">
        <f>IF('tab2'!B1140="","",'tab2'!B1140)</f>
        <v>1</v>
      </c>
    </row>
    <row r="1136" spans="1:4" x14ac:dyDescent="0.25">
      <c r="A1136" t="str">
        <f>LEFT('tab2'!A1141,24)</f>
        <v>RPPM.02.02.01-22-0355/16</v>
      </c>
      <c r="B1136" t="str">
        <f>IF(AND(A1136="",D1136&lt;&gt;""),B1135,LEFT('tab2'!A1141,24))</f>
        <v>RPPM.02.02.01-22-0355/16</v>
      </c>
      <c r="C1136" t="str">
        <f t="shared" si="17"/>
        <v>RPPM.02.02.01-22-0355/16</v>
      </c>
      <c r="D1136" t="str">
        <f>IF('tab2'!B1141="","",'tab2'!B1141)</f>
        <v>WOJ.: POMORSKIE, POW.: Gdańsk, GM.: Gdańsk</v>
      </c>
    </row>
    <row r="1137" spans="1:4" x14ac:dyDescent="0.25">
      <c r="A1137" t="str">
        <f>LEFT('tab2'!A1142,24)</f>
        <v>RPPM.02.02.01-22-0355/16</v>
      </c>
      <c r="B1137" t="str">
        <f>IF(AND(A1137="",D1137&lt;&gt;""),B1136,LEFT('tab2'!A1142,24))</f>
        <v>RPPM.02.02.01-22-0355/16</v>
      </c>
      <c r="C1137" t="str">
        <f t="shared" si="17"/>
        <v>RPPM.02.02.01-22-0355/16</v>
      </c>
      <c r="D1137">
        <f>IF('tab2'!B1142="","",'tab2'!B1142)</f>
        <v>1</v>
      </c>
    </row>
    <row r="1138" spans="1:4" x14ac:dyDescent="0.25">
      <c r="A1138" t="str">
        <f>LEFT('tab2'!A1143,24)</f>
        <v>RPPM.02.02.01-22-0358/16</v>
      </c>
      <c r="B1138" t="str">
        <f>IF(AND(A1138="",D1138&lt;&gt;""),B1137,LEFT('tab2'!A1143,24))</f>
        <v>RPPM.02.02.01-22-0358/16</v>
      </c>
      <c r="C1138" t="str">
        <f t="shared" si="17"/>
        <v>RPPM.02.02.01-22-0358/16</v>
      </c>
      <c r="D1138" t="str">
        <f>IF('tab2'!B1143="","",'tab2'!B1143)</f>
        <v>WOJ.: POMORSKIE, POW.: tczewski, GM.: Tczew</v>
      </c>
    </row>
    <row r="1139" spans="1:4" x14ac:dyDescent="0.25">
      <c r="A1139" t="str">
        <f>LEFT('tab2'!A1144,24)</f>
        <v>RPPM.02.02.01-22-0358/16</v>
      </c>
      <c r="B1139" t="str">
        <f>IF(AND(A1139="",D1139&lt;&gt;""),B1138,LEFT('tab2'!A1144,24))</f>
        <v>RPPM.02.02.01-22-0358/16</v>
      </c>
      <c r="C1139" t="str">
        <f t="shared" si="17"/>
        <v>RPPM.02.02.01-22-0358/16</v>
      </c>
      <c r="D1139">
        <f>IF('tab2'!B1144="","",'tab2'!B1144)</f>
        <v>1</v>
      </c>
    </row>
    <row r="1140" spans="1:4" x14ac:dyDescent="0.25">
      <c r="A1140" t="str">
        <f>LEFT('tab2'!A1145,24)</f>
        <v>RPPM.02.02.01-22-0358/17</v>
      </c>
      <c r="B1140" t="str">
        <f>IF(AND(A1140="",D1140&lt;&gt;""),B1139,LEFT('tab2'!A1145,24))</f>
        <v>RPPM.02.02.01-22-0358/17</v>
      </c>
      <c r="C1140" t="str">
        <f t="shared" si="17"/>
        <v>RPPM.02.02.01-22-0358/17</v>
      </c>
      <c r="D1140" t="str">
        <f>IF('tab2'!B1145="","",'tab2'!B1145)</f>
        <v>WOJ.: POMORSKIE, POW.: Gdynia, GM.: Gdynia</v>
      </c>
    </row>
    <row r="1141" spans="1:4" x14ac:dyDescent="0.25">
      <c r="A1141" t="str">
        <f>LEFT('tab2'!A1146,24)</f>
        <v>RPPM.02.02.01-22-0358/17</v>
      </c>
      <c r="B1141" t="str">
        <f>IF(AND(A1141="",D1141&lt;&gt;""),B1140,LEFT('tab2'!A1146,24))</f>
        <v>RPPM.02.02.01-22-0358/17</v>
      </c>
      <c r="C1141" t="str">
        <f t="shared" si="17"/>
        <v>RPPM.02.02.01-22-0358/17</v>
      </c>
      <c r="D1141">
        <f>IF('tab2'!B1146="","",'tab2'!B1146)</f>
        <v>1</v>
      </c>
    </row>
    <row r="1142" spans="1:4" x14ac:dyDescent="0.25">
      <c r="A1142" t="str">
        <f>LEFT('tab2'!A1147,24)</f>
        <v>RPPM.02.02.01-22-0360/16</v>
      </c>
      <c r="B1142" t="str">
        <f>IF(AND(A1142="",D1142&lt;&gt;""),B1141,LEFT('tab2'!A1147,24))</f>
        <v>RPPM.02.02.01-22-0360/16</v>
      </c>
      <c r="C1142" t="str">
        <f t="shared" si="17"/>
        <v>RPPM.02.02.01-22-0360/16</v>
      </c>
      <c r="D1142" t="str">
        <f>IF('tab2'!B1147="","",'tab2'!B1147)</f>
        <v>WOJ.: POMORSKIE, POW.: kartuski, GM.: Somonino</v>
      </c>
    </row>
    <row r="1143" spans="1:4" x14ac:dyDescent="0.25">
      <c r="A1143" t="str">
        <f>LEFT('tab2'!A1148,24)</f>
        <v>RPPM.02.02.01-22-0360/16</v>
      </c>
      <c r="B1143" t="str">
        <f>IF(AND(A1143="",D1143&lt;&gt;""),B1142,LEFT('tab2'!A1148,24))</f>
        <v>RPPM.02.02.01-22-0360/16</v>
      </c>
      <c r="C1143" t="str">
        <f t="shared" si="17"/>
        <v>RPPM.02.02.01-22-0360/16</v>
      </c>
      <c r="D1143">
        <f>IF('tab2'!B1148="","",'tab2'!B1148)</f>
        <v>1</v>
      </c>
    </row>
    <row r="1144" spans="1:4" x14ac:dyDescent="0.25">
      <c r="A1144" t="str">
        <f>LEFT('tab2'!A1149,24)</f>
        <v>RPPM.02.02.01-22-0361/17</v>
      </c>
      <c r="B1144" t="str">
        <f>IF(AND(A1144="",D1144&lt;&gt;""),B1143,LEFT('tab2'!A1149,24))</f>
        <v>RPPM.02.02.01-22-0361/17</v>
      </c>
      <c r="C1144" t="str">
        <f t="shared" si="17"/>
        <v>RPPM.02.02.01-22-0361/17</v>
      </c>
      <c r="D1144" t="str">
        <f>IF('tab2'!B1149="","",'tab2'!B1149)</f>
        <v>WOJ.: POMORSKIE, POW.: Gdańsk, GM.: Gdańsk</v>
      </c>
    </row>
    <row r="1145" spans="1:4" x14ac:dyDescent="0.25">
      <c r="A1145" t="str">
        <f>LEFT('tab2'!A1150,24)</f>
        <v>RPPM.02.02.01-22-0361/17</v>
      </c>
      <c r="B1145" t="str">
        <f>IF(AND(A1145="",D1145&lt;&gt;""),B1144,LEFT('tab2'!A1150,24))</f>
        <v>RPPM.02.02.01-22-0361/17</v>
      </c>
      <c r="C1145" t="str">
        <f t="shared" si="17"/>
        <v>RPPM.02.02.01-22-0361/17</v>
      </c>
      <c r="D1145">
        <f>IF('tab2'!B1150="","",'tab2'!B1150)</f>
        <v>1</v>
      </c>
    </row>
    <row r="1146" spans="1:4" x14ac:dyDescent="0.25">
      <c r="A1146" t="str">
        <f>LEFT('tab2'!A1151,24)</f>
        <v>RPPM.02.02.01-22-0364/17</v>
      </c>
      <c r="B1146" t="str">
        <f>IF(AND(A1146="",D1146&lt;&gt;""),B1145,LEFT('tab2'!A1151,24))</f>
        <v>RPPM.02.02.01-22-0364/17</v>
      </c>
      <c r="C1146" t="str">
        <f t="shared" si="17"/>
        <v>RPPM.02.02.01-22-0364/17</v>
      </c>
      <c r="D1146" t="str">
        <f>IF('tab2'!B1151="","",'tab2'!B1151)</f>
        <v>WOJ.: POMORSKIE, POW.: wejherowski, GM.: Rumia</v>
      </c>
    </row>
    <row r="1147" spans="1:4" x14ac:dyDescent="0.25">
      <c r="A1147" t="str">
        <f>LEFT('tab2'!A1152,24)</f>
        <v>RPPM.02.02.01-22-0364/17</v>
      </c>
      <c r="B1147" t="str">
        <f>IF(AND(A1147="",D1147&lt;&gt;""),B1146,LEFT('tab2'!A1152,24))</f>
        <v>RPPM.02.02.01-22-0364/17</v>
      </c>
      <c r="C1147" t="str">
        <f t="shared" si="17"/>
        <v>RPPM.02.02.01-22-0364/17</v>
      </c>
      <c r="D1147">
        <f>IF('tab2'!B1152="","",'tab2'!B1152)</f>
        <v>1</v>
      </c>
    </row>
    <row r="1148" spans="1:4" x14ac:dyDescent="0.25">
      <c r="A1148" t="str">
        <f>LEFT('tab2'!A1153,24)</f>
        <v>RPPM.02.02.01-22-0365/16</v>
      </c>
      <c r="B1148" t="str">
        <f>IF(AND(A1148="",D1148&lt;&gt;""),B1147,LEFT('tab2'!A1153,24))</f>
        <v>RPPM.02.02.01-22-0365/16</v>
      </c>
      <c r="C1148" t="str">
        <f t="shared" si="17"/>
        <v>RPPM.02.02.01-22-0365/16</v>
      </c>
      <c r="D1148" t="str">
        <f>IF('tab2'!B1153="","",'tab2'!B1153)</f>
        <v>WOJ.: POMORSKIE, POW.: Gdańsk, GM.: Gdańsk</v>
      </c>
    </row>
    <row r="1149" spans="1:4" x14ac:dyDescent="0.25">
      <c r="A1149" t="str">
        <f>LEFT('tab2'!A1154,24)</f>
        <v>RPPM.02.02.01-22-0365/16</v>
      </c>
      <c r="B1149" t="str">
        <f>IF(AND(A1149="",D1149&lt;&gt;""),B1148,LEFT('tab2'!A1154,24))</f>
        <v>RPPM.02.02.01-22-0365/16</v>
      </c>
      <c r="C1149" t="str">
        <f t="shared" si="17"/>
        <v>RPPM.02.02.01-22-0365/16</v>
      </c>
      <c r="D1149">
        <f>IF('tab2'!B1154="","",'tab2'!B1154)</f>
        <v>1</v>
      </c>
    </row>
    <row r="1150" spans="1:4" x14ac:dyDescent="0.25">
      <c r="A1150" t="str">
        <f>LEFT('tab2'!A1155,24)</f>
        <v>RPPM.02.02.01-22-0366/17</v>
      </c>
      <c r="B1150" t="str">
        <f>IF(AND(A1150="",D1150&lt;&gt;""),B1149,LEFT('tab2'!A1155,24))</f>
        <v>RPPM.02.02.01-22-0366/17</v>
      </c>
      <c r="C1150" t="str">
        <f t="shared" si="17"/>
        <v>RPPM.02.02.01-22-0366/17</v>
      </c>
      <c r="D1150" t="str">
        <f>IF('tab2'!B1155="","",'tab2'!B1155)</f>
        <v>WOJ.: POMORSKIE, POW.: bytowski, GM.: Bytów</v>
      </c>
    </row>
    <row r="1151" spans="1:4" x14ac:dyDescent="0.25">
      <c r="A1151" t="str">
        <f>LEFT('tab2'!A1156,24)</f>
        <v>RPPM.02.02.01-22-0366/17</v>
      </c>
      <c r="B1151" t="str">
        <f>IF(AND(A1151="",D1151&lt;&gt;""),B1150,LEFT('tab2'!A1156,24))</f>
        <v>RPPM.02.02.01-22-0366/17</v>
      </c>
      <c r="C1151" t="str">
        <f t="shared" si="17"/>
        <v>RPPM.02.02.01-22-0366/17</v>
      </c>
      <c r="D1151">
        <f>IF('tab2'!B1156="","",'tab2'!B1156)</f>
        <v>1</v>
      </c>
    </row>
    <row r="1152" spans="1:4" x14ac:dyDescent="0.25">
      <c r="A1152" t="str">
        <f>LEFT('tab2'!A1157,24)</f>
        <v>RPPM.02.02.01-22-0367/16</v>
      </c>
      <c r="B1152" t="str">
        <f>IF(AND(A1152="",D1152&lt;&gt;""),B1151,LEFT('tab2'!A1157,24))</f>
        <v>RPPM.02.02.01-22-0367/16</v>
      </c>
      <c r="C1152" t="str">
        <f t="shared" si="17"/>
        <v>RPPM.02.02.01-22-0367/16</v>
      </c>
      <c r="D1152" t="str">
        <f>IF('tab2'!B1157="","",'tab2'!B1157)</f>
        <v>WOJ.: POMORSKIE, POW.: wejherowski, GM.: Rumia</v>
      </c>
    </row>
    <row r="1153" spans="1:4" x14ac:dyDescent="0.25">
      <c r="A1153" t="str">
        <f>LEFT('tab2'!A1158,24)</f>
        <v>RPPM.02.02.01-22-0367/16</v>
      </c>
      <c r="B1153" t="str">
        <f>IF(AND(A1153="",D1153&lt;&gt;""),B1152,LEFT('tab2'!A1158,24))</f>
        <v>RPPM.02.02.01-22-0367/16</v>
      </c>
      <c r="C1153" t="str">
        <f t="shared" si="17"/>
        <v>RPPM.02.02.01-22-0367/16</v>
      </c>
      <c r="D1153">
        <f>IF('tab2'!B1158="","",'tab2'!B1158)</f>
        <v>1</v>
      </c>
    </row>
    <row r="1154" spans="1:4" x14ac:dyDescent="0.25">
      <c r="A1154" t="str">
        <f>LEFT('tab2'!A1159,24)</f>
        <v>RPPM.02.02.01-22-0368/17</v>
      </c>
      <c r="B1154" t="str">
        <f>IF(AND(A1154="",D1154&lt;&gt;""),B1153,LEFT('tab2'!A1159,24))</f>
        <v>RPPM.02.02.01-22-0368/17</v>
      </c>
      <c r="C1154" t="str">
        <f t="shared" si="17"/>
        <v>RPPM.02.02.01-22-0368/17</v>
      </c>
      <c r="D1154" t="str">
        <f>IF('tab2'!B1159="","",'tab2'!B1159)</f>
        <v>WOJ.: POMORSKIE, POW.: Gdańsk, GM.: Gdańsk</v>
      </c>
    </row>
    <row r="1155" spans="1:4" x14ac:dyDescent="0.25">
      <c r="A1155" t="str">
        <f>LEFT('tab2'!A1160,24)</f>
        <v>RPPM.02.02.01-22-0368/17</v>
      </c>
      <c r="B1155" t="str">
        <f>IF(AND(A1155="",D1155&lt;&gt;""),B1154,LEFT('tab2'!A1160,24))</f>
        <v>RPPM.02.02.01-22-0368/17</v>
      </c>
      <c r="C1155" t="str">
        <f t="shared" ref="C1155:C1218" si="18">IF(D1155="","",B1155)</f>
        <v>RPPM.02.02.01-22-0368/17</v>
      </c>
      <c r="D1155">
        <f>IF('tab2'!B1160="","",'tab2'!B1160)</f>
        <v>1</v>
      </c>
    </row>
    <row r="1156" spans="1:4" x14ac:dyDescent="0.25">
      <c r="A1156" t="str">
        <f>LEFT('tab2'!A1161,24)</f>
        <v>RPPM.02.02.01-22-0369/17</v>
      </c>
      <c r="B1156" t="str">
        <f>IF(AND(A1156="",D1156&lt;&gt;""),B1155,LEFT('tab2'!A1161,24))</f>
        <v>RPPM.02.02.01-22-0369/17</v>
      </c>
      <c r="C1156" t="str">
        <f t="shared" si="18"/>
        <v>RPPM.02.02.01-22-0369/17</v>
      </c>
      <c r="D1156" t="str">
        <f>IF('tab2'!B1161="","",'tab2'!B1161)</f>
        <v>WOJ.: POMORSKIE, POW.: kartuski, GM.: Żukowo</v>
      </c>
    </row>
    <row r="1157" spans="1:4" x14ac:dyDescent="0.25">
      <c r="A1157" t="str">
        <f>LEFT('tab2'!A1162,24)</f>
        <v>RPPM.02.02.01-22-0369/17</v>
      </c>
      <c r="B1157" t="str">
        <f>IF(AND(A1157="",D1157&lt;&gt;""),B1156,LEFT('tab2'!A1162,24))</f>
        <v>RPPM.02.02.01-22-0369/17</v>
      </c>
      <c r="C1157" t="str">
        <f t="shared" si="18"/>
        <v>RPPM.02.02.01-22-0369/17</v>
      </c>
      <c r="D1157">
        <f>IF('tab2'!B1162="","",'tab2'!B1162)</f>
        <v>1</v>
      </c>
    </row>
    <row r="1158" spans="1:4" x14ac:dyDescent="0.25">
      <c r="A1158" t="str">
        <f>LEFT('tab2'!A1163,24)</f>
        <v>RPPM.02.02.01-22-0370/16</v>
      </c>
      <c r="B1158" t="str">
        <f>IF(AND(A1158="",D1158&lt;&gt;""),B1157,LEFT('tab2'!A1163,24))</f>
        <v>RPPM.02.02.01-22-0370/16</v>
      </c>
      <c r="C1158" t="str">
        <f t="shared" si="18"/>
        <v>RPPM.02.02.01-22-0370/16</v>
      </c>
      <c r="D1158" t="str">
        <f>IF('tab2'!B1163="","",'tab2'!B1163)</f>
        <v>WOJ.: POMORSKIE, POW.: kartuski, GM.: Kartuzy</v>
      </c>
    </row>
    <row r="1159" spans="1:4" x14ac:dyDescent="0.25">
      <c r="A1159" t="str">
        <f>LEFT('tab2'!A1164,24)</f>
        <v>RPPM.02.02.01-22-0370/16</v>
      </c>
      <c r="B1159" t="str">
        <f>IF(AND(A1159="",D1159&lt;&gt;""),B1158,LEFT('tab2'!A1164,24))</f>
        <v>RPPM.02.02.01-22-0370/16</v>
      </c>
      <c r="C1159" t="str">
        <f t="shared" si="18"/>
        <v>RPPM.02.02.01-22-0370/16</v>
      </c>
      <c r="D1159">
        <f>IF('tab2'!B1164="","",'tab2'!B1164)</f>
        <v>1</v>
      </c>
    </row>
    <row r="1160" spans="1:4" x14ac:dyDescent="0.25">
      <c r="A1160" t="str">
        <f>LEFT('tab2'!A1165,24)</f>
        <v>RPPM.02.02.01-22-0373/17</v>
      </c>
      <c r="B1160" t="str">
        <f>IF(AND(A1160="",D1160&lt;&gt;""),B1159,LEFT('tab2'!A1165,24))</f>
        <v>RPPM.02.02.01-22-0373/17</v>
      </c>
      <c r="C1160" t="str">
        <f t="shared" si="18"/>
        <v>RPPM.02.02.01-22-0373/17</v>
      </c>
      <c r="D1160" t="str">
        <f>IF('tab2'!B1165="","",'tab2'!B1165)</f>
        <v>WOJ.: POMORSKIE, POW.: wejherowski, GM.: Wejherowo</v>
      </c>
    </row>
    <row r="1161" spans="1:4" x14ac:dyDescent="0.25">
      <c r="A1161" t="str">
        <f>LEFT('tab2'!A1166,24)</f>
        <v>RPPM.02.02.01-22-0373/17</v>
      </c>
      <c r="B1161" t="str">
        <f>IF(AND(A1161="",D1161&lt;&gt;""),B1160,LEFT('tab2'!A1166,24))</f>
        <v>RPPM.02.02.01-22-0373/17</v>
      </c>
      <c r="C1161" t="str">
        <f t="shared" si="18"/>
        <v>RPPM.02.02.01-22-0373/17</v>
      </c>
      <c r="D1161">
        <f>IF('tab2'!B1166="","",'tab2'!B1166)</f>
        <v>1</v>
      </c>
    </row>
    <row r="1162" spans="1:4" x14ac:dyDescent="0.25">
      <c r="A1162" t="str">
        <f>LEFT('tab2'!A1167,24)</f>
        <v>RPPM.02.02.01-22-0380/16</v>
      </c>
      <c r="B1162" t="str">
        <f>IF(AND(A1162="",D1162&lt;&gt;""),B1161,LEFT('tab2'!A1167,24))</f>
        <v>RPPM.02.02.01-22-0380/16</v>
      </c>
      <c r="C1162" t="str">
        <f t="shared" si="18"/>
        <v>RPPM.02.02.01-22-0380/16</v>
      </c>
      <c r="D1162" t="str">
        <f>IF('tab2'!B1167="","",'tab2'!B1167)</f>
        <v>WOJ.: POMORSKIE, POW.: Gdańsk, GM.: Gdańsk</v>
      </c>
    </row>
    <row r="1163" spans="1:4" x14ac:dyDescent="0.25">
      <c r="A1163" t="str">
        <f>LEFT('tab2'!A1168,24)</f>
        <v>RPPM.02.02.01-22-0380/16</v>
      </c>
      <c r="B1163" t="str">
        <f>IF(AND(A1163="",D1163&lt;&gt;""),B1162,LEFT('tab2'!A1168,24))</f>
        <v>RPPM.02.02.01-22-0380/16</v>
      </c>
      <c r="C1163" t="str">
        <f t="shared" si="18"/>
        <v>RPPM.02.02.01-22-0380/16</v>
      </c>
      <c r="D1163">
        <f>IF('tab2'!B1168="","",'tab2'!B1168)</f>
        <v>1</v>
      </c>
    </row>
    <row r="1164" spans="1:4" x14ac:dyDescent="0.25">
      <c r="A1164" t="str">
        <f>LEFT('tab2'!A1169,24)</f>
        <v>RPPM.02.02.01-22-0380/17</v>
      </c>
      <c r="B1164" t="str">
        <f>IF(AND(A1164="",D1164&lt;&gt;""),B1163,LEFT('tab2'!A1169,24))</f>
        <v>RPPM.02.02.01-22-0380/17</v>
      </c>
      <c r="C1164" t="str">
        <f t="shared" si="18"/>
        <v>RPPM.02.02.01-22-0380/17</v>
      </c>
      <c r="D1164" t="str">
        <f>IF('tab2'!B1169="","",'tab2'!B1169)</f>
        <v>WOJ.: POMORSKIE, POW.: Gdańsk, GM.: Gdańsk</v>
      </c>
    </row>
    <row r="1165" spans="1:4" x14ac:dyDescent="0.25">
      <c r="A1165" t="str">
        <f>LEFT('tab2'!A1170,24)</f>
        <v>RPPM.02.02.01-22-0380/17</v>
      </c>
      <c r="B1165" t="str">
        <f>IF(AND(A1165="",D1165&lt;&gt;""),B1164,LEFT('tab2'!A1170,24))</f>
        <v>RPPM.02.02.01-22-0380/17</v>
      </c>
      <c r="C1165" t="str">
        <f t="shared" si="18"/>
        <v>RPPM.02.02.01-22-0380/17</v>
      </c>
      <c r="D1165">
        <f>IF('tab2'!B1170="","",'tab2'!B1170)</f>
        <v>1</v>
      </c>
    </row>
    <row r="1166" spans="1:4" x14ac:dyDescent="0.25">
      <c r="A1166" t="str">
        <f>LEFT('tab2'!A1171,24)</f>
        <v>RPPM.02.02.01-22-0382/16</v>
      </c>
      <c r="B1166" t="str">
        <f>IF(AND(A1166="",D1166&lt;&gt;""),B1165,LEFT('tab2'!A1171,24))</f>
        <v>RPPM.02.02.01-22-0382/16</v>
      </c>
      <c r="C1166" t="str">
        <f t="shared" si="18"/>
        <v>RPPM.02.02.01-22-0382/16</v>
      </c>
      <c r="D1166" t="str">
        <f>IF('tab2'!B1171="","",'tab2'!B1171)</f>
        <v>WOJ.: POMORSKIE, POW.: Gdynia, GM.: Gdynia</v>
      </c>
    </row>
    <row r="1167" spans="1:4" x14ac:dyDescent="0.25">
      <c r="A1167" t="str">
        <f>LEFT('tab2'!A1172,24)</f>
        <v>RPPM.02.02.01-22-0382/16</v>
      </c>
      <c r="B1167" t="str">
        <f>IF(AND(A1167="",D1167&lt;&gt;""),B1166,LEFT('tab2'!A1172,24))</f>
        <v>RPPM.02.02.01-22-0382/16</v>
      </c>
      <c r="C1167" t="str">
        <f t="shared" si="18"/>
        <v>RPPM.02.02.01-22-0382/16</v>
      </c>
      <c r="D1167">
        <f>IF('tab2'!B1172="","",'tab2'!B1172)</f>
        <v>1</v>
      </c>
    </row>
    <row r="1168" spans="1:4" x14ac:dyDescent="0.25">
      <c r="A1168" t="str">
        <f>LEFT('tab2'!A1173,24)</f>
        <v>RPPM.02.02.01-22-0383/17</v>
      </c>
      <c r="B1168" t="str">
        <f>IF(AND(A1168="",D1168&lt;&gt;""),B1167,LEFT('tab2'!A1173,24))</f>
        <v>RPPM.02.02.01-22-0383/17</v>
      </c>
      <c r="C1168" t="str">
        <f t="shared" si="18"/>
        <v>RPPM.02.02.01-22-0383/17</v>
      </c>
      <c r="D1168" t="str">
        <f>IF('tab2'!B1173="","",'tab2'!B1173)</f>
        <v>WOJ.: POMORSKIE, POW.: starogardzki, GM.: Skórcz - gmina wiejska</v>
      </c>
    </row>
    <row r="1169" spans="1:4" x14ac:dyDescent="0.25">
      <c r="A1169" t="str">
        <f>LEFT('tab2'!A1174,24)</f>
        <v>RPPM.02.02.01-22-0383/17</v>
      </c>
      <c r="B1169" t="str">
        <f>IF(AND(A1169="",D1169&lt;&gt;""),B1168,LEFT('tab2'!A1174,24))</f>
        <v>RPPM.02.02.01-22-0383/17</v>
      </c>
      <c r="C1169" t="str">
        <f t="shared" si="18"/>
        <v>RPPM.02.02.01-22-0383/17</v>
      </c>
      <c r="D1169">
        <f>IF('tab2'!B1174="","",'tab2'!B1174)</f>
        <v>1</v>
      </c>
    </row>
    <row r="1170" spans="1:4" x14ac:dyDescent="0.25">
      <c r="A1170" t="str">
        <f>LEFT('tab2'!A1175,24)</f>
        <v>RPPM.02.02.01-22-0385/16</v>
      </c>
      <c r="B1170" t="str">
        <f>IF(AND(A1170="",D1170&lt;&gt;""),B1169,LEFT('tab2'!A1175,24))</f>
        <v>RPPM.02.02.01-22-0385/16</v>
      </c>
      <c r="C1170" t="str">
        <f t="shared" si="18"/>
        <v>RPPM.02.02.01-22-0385/16</v>
      </c>
      <c r="D1170" t="str">
        <f>IF('tab2'!B1175="","",'tab2'!B1175)</f>
        <v>WOJ.: POMORSKIE</v>
      </c>
    </row>
    <row r="1171" spans="1:4" x14ac:dyDescent="0.25">
      <c r="A1171" t="str">
        <f>LEFT('tab2'!A1176,24)</f>
        <v>RPPM.02.02.01-22-0385/16</v>
      </c>
      <c r="B1171" t="str">
        <f>IF(AND(A1171="",D1171&lt;&gt;""),B1170,LEFT('tab2'!A1176,24))</f>
        <v>RPPM.02.02.01-22-0385/16</v>
      </c>
      <c r="C1171" t="str">
        <f t="shared" si="18"/>
        <v>RPPM.02.02.01-22-0385/16</v>
      </c>
      <c r="D1171">
        <f>IF('tab2'!B1176="","",'tab2'!B1176)</f>
        <v>1</v>
      </c>
    </row>
    <row r="1172" spans="1:4" x14ac:dyDescent="0.25">
      <c r="A1172" t="str">
        <f>LEFT('tab2'!A1177,24)</f>
        <v>RPPM.02.02.01-22-0388/17</v>
      </c>
      <c r="B1172" t="str">
        <f>IF(AND(A1172="",D1172&lt;&gt;""),B1171,LEFT('tab2'!A1177,24))</f>
        <v>RPPM.02.02.01-22-0388/17</v>
      </c>
      <c r="C1172" t="str">
        <f t="shared" si="18"/>
        <v>RPPM.02.02.01-22-0388/17</v>
      </c>
      <c r="D1172" t="str">
        <f>IF('tab2'!B1177="","",'tab2'!B1177)</f>
        <v>WOJ.: POMORSKIE, POW.: Gdańsk, GM.: Gdańsk</v>
      </c>
    </row>
    <row r="1173" spans="1:4" x14ac:dyDescent="0.25">
      <c r="A1173" t="str">
        <f>LEFT('tab2'!A1178,24)</f>
        <v>RPPM.02.02.01-22-0388/17</v>
      </c>
      <c r="B1173" t="str">
        <f>IF(AND(A1173="",D1173&lt;&gt;""),B1172,LEFT('tab2'!A1178,24))</f>
        <v>RPPM.02.02.01-22-0388/17</v>
      </c>
      <c r="C1173" t="str">
        <f t="shared" si="18"/>
        <v>RPPM.02.02.01-22-0388/17</v>
      </c>
      <c r="D1173">
        <f>IF('tab2'!B1178="","",'tab2'!B1178)</f>
        <v>1</v>
      </c>
    </row>
    <row r="1174" spans="1:4" x14ac:dyDescent="0.25">
      <c r="A1174" t="str">
        <f>LEFT('tab2'!A1179,24)</f>
        <v>RPPM.02.02.01-22-0389/16</v>
      </c>
      <c r="B1174" t="str">
        <f>IF(AND(A1174="",D1174&lt;&gt;""),B1173,LEFT('tab2'!A1179,24))</f>
        <v>RPPM.02.02.01-22-0389/16</v>
      </c>
      <c r="C1174" t="str">
        <f t="shared" si="18"/>
        <v>RPPM.02.02.01-22-0389/16</v>
      </c>
      <c r="D1174" t="str">
        <f>IF('tab2'!B1179="","",'tab2'!B1179)</f>
        <v>WOJ.: POMORSKIE</v>
      </c>
    </row>
    <row r="1175" spans="1:4" x14ac:dyDescent="0.25">
      <c r="A1175" t="str">
        <f>LEFT('tab2'!A1180,24)</f>
        <v>RPPM.02.02.01-22-0389/16</v>
      </c>
      <c r="B1175" t="str">
        <f>IF(AND(A1175="",D1175&lt;&gt;""),B1174,LEFT('tab2'!A1180,24))</f>
        <v>RPPM.02.02.01-22-0389/16</v>
      </c>
      <c r="C1175" t="str">
        <f t="shared" si="18"/>
        <v>RPPM.02.02.01-22-0389/16</v>
      </c>
      <c r="D1175">
        <f>IF('tab2'!B1180="","",'tab2'!B1180)</f>
        <v>1</v>
      </c>
    </row>
    <row r="1176" spans="1:4" x14ac:dyDescent="0.25">
      <c r="A1176" t="str">
        <f>LEFT('tab2'!A1181,24)</f>
        <v>RPPM.02.02.01-22-0390/17</v>
      </c>
      <c r="B1176" t="str">
        <f>IF(AND(A1176="",D1176&lt;&gt;""),B1175,LEFT('tab2'!A1181,24))</f>
        <v>RPPM.02.02.01-22-0390/17</v>
      </c>
      <c r="C1176" t="str">
        <f t="shared" si="18"/>
        <v>RPPM.02.02.01-22-0390/17</v>
      </c>
      <c r="D1176" t="str">
        <f>IF('tab2'!B1181="","",'tab2'!B1181)</f>
        <v>WOJ.: POMORSKIE</v>
      </c>
    </row>
    <row r="1177" spans="1:4" x14ac:dyDescent="0.25">
      <c r="A1177" t="str">
        <f>LEFT('tab2'!A1182,24)</f>
        <v>RPPM.02.02.01-22-0390/17</v>
      </c>
      <c r="B1177" t="str">
        <f>IF(AND(A1177="",D1177&lt;&gt;""),B1176,LEFT('tab2'!A1182,24))</f>
        <v>RPPM.02.02.01-22-0390/17</v>
      </c>
      <c r="C1177" t="str">
        <f t="shared" si="18"/>
        <v>RPPM.02.02.01-22-0390/17</v>
      </c>
      <c r="D1177">
        <f>IF('tab2'!B1182="","",'tab2'!B1182)</f>
        <v>1</v>
      </c>
    </row>
    <row r="1178" spans="1:4" x14ac:dyDescent="0.25">
      <c r="A1178" t="str">
        <f>LEFT('tab2'!A1183,24)</f>
        <v>RPPM.02.02.01-22-0391/17</v>
      </c>
      <c r="B1178" t="str">
        <f>IF(AND(A1178="",D1178&lt;&gt;""),B1177,LEFT('tab2'!A1183,24))</f>
        <v>RPPM.02.02.01-22-0391/17</v>
      </c>
      <c r="C1178" t="str">
        <f t="shared" si="18"/>
        <v>RPPM.02.02.01-22-0391/17</v>
      </c>
      <c r="D1178" t="str">
        <f>IF('tab2'!B1183="","",'tab2'!B1183)</f>
        <v>WOJ.: POMORSKIE, POW.: Gdańsk, GM.: Gdańsk</v>
      </c>
    </row>
    <row r="1179" spans="1:4" x14ac:dyDescent="0.25">
      <c r="A1179" t="str">
        <f>LEFT('tab2'!A1184,24)</f>
        <v>RPPM.02.02.01-22-0391/17</v>
      </c>
      <c r="B1179" t="str">
        <f>IF(AND(A1179="",D1179&lt;&gt;""),B1178,LEFT('tab2'!A1184,24))</f>
        <v>RPPM.02.02.01-22-0391/17</v>
      </c>
      <c r="C1179" t="str">
        <f t="shared" si="18"/>
        <v>RPPM.02.02.01-22-0391/17</v>
      </c>
      <c r="D1179">
        <f>IF('tab2'!B1184="","",'tab2'!B1184)</f>
        <v>1</v>
      </c>
    </row>
    <row r="1180" spans="1:4" x14ac:dyDescent="0.25">
      <c r="A1180" t="str">
        <f>LEFT('tab2'!A1185,24)</f>
        <v>RPPM.02.02.01-22-0393/16</v>
      </c>
      <c r="B1180" t="str">
        <f>IF(AND(A1180="",D1180&lt;&gt;""),B1179,LEFT('tab2'!A1185,24))</f>
        <v>RPPM.02.02.01-22-0393/16</v>
      </c>
      <c r="C1180" t="str">
        <f t="shared" si="18"/>
        <v>RPPM.02.02.01-22-0393/16</v>
      </c>
      <c r="D1180" t="str">
        <f>IF('tab2'!B1185="","",'tab2'!B1185)</f>
        <v>WOJ.: POMORSKIE, POW.: tczewski, GM.: Tczew</v>
      </c>
    </row>
    <row r="1181" spans="1:4" x14ac:dyDescent="0.25">
      <c r="A1181" t="str">
        <f>LEFT('tab2'!A1186,24)</f>
        <v>RPPM.02.02.01-22-0393/16</v>
      </c>
      <c r="B1181" t="str">
        <f>IF(AND(A1181="",D1181&lt;&gt;""),B1180,LEFT('tab2'!A1186,24))</f>
        <v>RPPM.02.02.01-22-0393/16</v>
      </c>
      <c r="C1181" t="str">
        <f t="shared" si="18"/>
        <v>RPPM.02.02.01-22-0393/16</v>
      </c>
      <c r="D1181">
        <f>IF('tab2'!B1186="","",'tab2'!B1186)</f>
        <v>1</v>
      </c>
    </row>
    <row r="1182" spans="1:4" x14ac:dyDescent="0.25">
      <c r="A1182" t="str">
        <f>LEFT('tab2'!A1187,24)</f>
        <v>RPPM.02.02.01-22-0395/16</v>
      </c>
      <c r="B1182" t="str">
        <f>IF(AND(A1182="",D1182&lt;&gt;""),B1181,LEFT('tab2'!A1187,24))</f>
        <v>RPPM.02.02.01-22-0395/16</v>
      </c>
      <c r="C1182" t="str">
        <f t="shared" si="18"/>
        <v>RPPM.02.02.01-22-0395/16</v>
      </c>
      <c r="D1182" t="str">
        <f>IF('tab2'!B1187="","",'tab2'!B1187)</f>
        <v>WOJ.: POMORSKIE, POW.: bytowski, GM.: Bytów</v>
      </c>
    </row>
    <row r="1183" spans="1:4" x14ac:dyDescent="0.25">
      <c r="A1183" t="str">
        <f>LEFT('tab2'!A1188,24)</f>
        <v>RPPM.02.02.01-22-0395/16</v>
      </c>
      <c r="B1183" t="str">
        <f>IF(AND(A1183="",D1183&lt;&gt;""),B1182,LEFT('tab2'!A1188,24))</f>
        <v>RPPM.02.02.01-22-0395/16</v>
      </c>
      <c r="C1183" t="str">
        <f t="shared" si="18"/>
        <v>RPPM.02.02.01-22-0395/16</v>
      </c>
      <c r="D1183">
        <f>IF('tab2'!B1188="","",'tab2'!B1188)</f>
        <v>1</v>
      </c>
    </row>
    <row r="1184" spans="1:4" x14ac:dyDescent="0.25">
      <c r="A1184" t="str">
        <f>LEFT('tab2'!A1189,24)</f>
        <v>RPPM.02.02.01-22-0395/17</v>
      </c>
      <c r="B1184" t="str">
        <f>IF(AND(A1184="",D1184&lt;&gt;""),B1183,LEFT('tab2'!A1189,24))</f>
        <v>RPPM.02.02.01-22-0395/17</v>
      </c>
      <c r="C1184" t="str">
        <f t="shared" si="18"/>
        <v>RPPM.02.02.01-22-0395/17</v>
      </c>
      <c r="D1184" t="str">
        <f>IF('tab2'!B1189="","",'tab2'!B1189)</f>
        <v>WOJ.: POMORSKIE, POW.: bytowski, GM.: Bytów</v>
      </c>
    </row>
    <row r="1185" spans="1:4" x14ac:dyDescent="0.25">
      <c r="A1185" t="str">
        <f>LEFT('tab2'!A1190,24)</f>
        <v>RPPM.02.02.01-22-0395/17</v>
      </c>
      <c r="B1185" t="str">
        <f>IF(AND(A1185="",D1185&lt;&gt;""),B1184,LEFT('tab2'!A1190,24))</f>
        <v>RPPM.02.02.01-22-0395/17</v>
      </c>
      <c r="C1185" t="str">
        <f t="shared" si="18"/>
        <v>RPPM.02.02.01-22-0395/17</v>
      </c>
      <c r="D1185">
        <f>IF('tab2'!B1190="","",'tab2'!B1190)</f>
        <v>1</v>
      </c>
    </row>
    <row r="1186" spans="1:4" x14ac:dyDescent="0.25">
      <c r="A1186" t="str">
        <f>LEFT('tab2'!A1191,24)</f>
        <v>RPPM.02.02.01-22-0398/17</v>
      </c>
      <c r="B1186" t="str">
        <f>IF(AND(A1186="",D1186&lt;&gt;""),B1185,LEFT('tab2'!A1191,24))</f>
        <v>RPPM.02.02.01-22-0398/17</v>
      </c>
      <c r="C1186" t="str">
        <f t="shared" si="18"/>
        <v>RPPM.02.02.01-22-0398/17</v>
      </c>
      <c r="D1186" t="str">
        <f>IF('tab2'!B1191="","",'tab2'!B1191)</f>
        <v>WOJ.: POMORSKIE, POW.: Gdańsk, GM.: Gdańsk</v>
      </c>
    </row>
    <row r="1187" spans="1:4" x14ac:dyDescent="0.25">
      <c r="A1187" t="str">
        <f>LEFT('tab2'!A1192,24)</f>
        <v>RPPM.02.02.01-22-0398/17</v>
      </c>
      <c r="B1187" t="str">
        <f>IF(AND(A1187="",D1187&lt;&gt;""),B1186,LEFT('tab2'!A1192,24))</f>
        <v>RPPM.02.02.01-22-0398/17</v>
      </c>
      <c r="C1187" t="str">
        <f t="shared" si="18"/>
        <v>RPPM.02.02.01-22-0398/17</v>
      </c>
      <c r="D1187">
        <f>IF('tab2'!B1192="","",'tab2'!B1192)</f>
        <v>1</v>
      </c>
    </row>
    <row r="1188" spans="1:4" x14ac:dyDescent="0.25">
      <c r="A1188" t="str">
        <f>LEFT('tab2'!A1193,24)</f>
        <v>RPPM.02.02.01-22-0401/16</v>
      </c>
      <c r="B1188" t="str">
        <f>IF(AND(A1188="",D1188&lt;&gt;""),B1187,LEFT('tab2'!A1193,24))</f>
        <v>RPPM.02.02.01-22-0401/16</v>
      </c>
      <c r="C1188" t="str">
        <f t="shared" si="18"/>
        <v>RPPM.02.02.01-22-0401/16</v>
      </c>
      <c r="D1188" t="str">
        <f>IF('tab2'!B1193="","",'tab2'!B1193)</f>
        <v>WOJ.: POMORSKIE, POW.: gdański, GM.: Kolbudy</v>
      </c>
    </row>
    <row r="1189" spans="1:4" x14ac:dyDescent="0.25">
      <c r="A1189" t="str">
        <f>LEFT('tab2'!A1194,24)</f>
        <v>RPPM.02.02.01-22-0401/16</v>
      </c>
      <c r="B1189" t="str">
        <f>IF(AND(A1189="",D1189&lt;&gt;""),B1188,LEFT('tab2'!A1194,24))</f>
        <v>RPPM.02.02.01-22-0401/16</v>
      </c>
      <c r="C1189" t="str">
        <f t="shared" si="18"/>
        <v>RPPM.02.02.01-22-0401/16</v>
      </c>
      <c r="D1189">
        <f>IF('tab2'!B1194="","",'tab2'!B1194)</f>
        <v>1</v>
      </c>
    </row>
    <row r="1190" spans="1:4" x14ac:dyDescent="0.25">
      <c r="A1190" t="str">
        <f>LEFT('tab2'!A1195,24)</f>
        <v>RPPM.02.02.01-22-0402/16</v>
      </c>
      <c r="B1190" t="str">
        <f>IF(AND(A1190="",D1190&lt;&gt;""),B1189,LEFT('tab2'!A1195,24))</f>
        <v>RPPM.02.02.01-22-0402/16</v>
      </c>
      <c r="C1190" t="str">
        <f t="shared" si="18"/>
        <v>RPPM.02.02.01-22-0402/16</v>
      </c>
      <c r="D1190" t="str">
        <f>IF('tab2'!B1195="","",'tab2'!B1195)</f>
        <v>WOJ.: POMORSKIE, POW.: wejherowski, GM.: Rumia</v>
      </c>
    </row>
    <row r="1191" spans="1:4" x14ac:dyDescent="0.25">
      <c r="A1191" t="str">
        <f>LEFT('tab2'!A1196,24)</f>
        <v>RPPM.02.02.01-22-0402/16</v>
      </c>
      <c r="B1191" t="str">
        <f>IF(AND(A1191="",D1191&lt;&gt;""),B1190,LEFT('tab2'!A1196,24))</f>
        <v>RPPM.02.02.01-22-0402/16</v>
      </c>
      <c r="C1191" t="str">
        <f t="shared" si="18"/>
        <v>RPPM.02.02.01-22-0402/16</v>
      </c>
      <c r="D1191">
        <f>IF('tab2'!B1196="","",'tab2'!B1196)</f>
        <v>1</v>
      </c>
    </row>
    <row r="1192" spans="1:4" x14ac:dyDescent="0.25">
      <c r="A1192" t="str">
        <f>LEFT('tab2'!A1197,24)</f>
        <v>RPPM.02.02.01-22-0404/16</v>
      </c>
      <c r="B1192" t="str">
        <f>IF(AND(A1192="",D1192&lt;&gt;""),B1191,LEFT('tab2'!A1197,24))</f>
        <v>RPPM.02.02.01-22-0404/16</v>
      </c>
      <c r="C1192" t="str">
        <f t="shared" si="18"/>
        <v>RPPM.02.02.01-22-0404/16</v>
      </c>
      <c r="D1192" t="str">
        <f>IF('tab2'!B1197="","",'tab2'!B1197)</f>
        <v>WOJ.: POMORSKIE, POW.: bytowski, GM.: Bytów</v>
      </c>
    </row>
    <row r="1193" spans="1:4" x14ac:dyDescent="0.25">
      <c r="A1193" t="str">
        <f>LEFT('tab2'!A1198,24)</f>
        <v>RPPM.02.02.01-22-0404/16</v>
      </c>
      <c r="B1193" t="str">
        <f>IF(AND(A1193="",D1193&lt;&gt;""),B1192,LEFT('tab2'!A1198,24))</f>
        <v>RPPM.02.02.01-22-0404/16</v>
      </c>
      <c r="C1193" t="str">
        <f t="shared" si="18"/>
        <v>RPPM.02.02.01-22-0404/16</v>
      </c>
      <c r="D1193">
        <f>IF('tab2'!B1198="","",'tab2'!B1198)</f>
        <v>1</v>
      </c>
    </row>
    <row r="1194" spans="1:4" x14ac:dyDescent="0.25">
      <c r="A1194" t="str">
        <f>LEFT('tab2'!A1199,24)</f>
        <v>RPPM.02.02.01-22-0405/17</v>
      </c>
      <c r="B1194" t="str">
        <f>IF(AND(A1194="",D1194&lt;&gt;""),B1193,LEFT('tab2'!A1199,24))</f>
        <v>RPPM.02.02.01-22-0405/17</v>
      </c>
      <c r="C1194" t="str">
        <f t="shared" si="18"/>
        <v>RPPM.02.02.01-22-0405/17</v>
      </c>
      <c r="D1194" t="str">
        <f>IF('tab2'!B1199="","",'tab2'!B1199)</f>
        <v>WOJ.: POMORSKIE, POW.: kartuski, GM.: Żukowo</v>
      </c>
    </row>
    <row r="1195" spans="1:4" x14ac:dyDescent="0.25">
      <c r="A1195" t="str">
        <f>LEFT('tab2'!A1200,24)</f>
        <v>RPPM.02.02.01-22-0405/17</v>
      </c>
      <c r="B1195" t="str">
        <f>IF(AND(A1195="",D1195&lt;&gt;""),B1194,LEFT('tab2'!A1200,24))</f>
        <v>RPPM.02.02.01-22-0405/17</v>
      </c>
      <c r="C1195" t="str">
        <f t="shared" si="18"/>
        <v>RPPM.02.02.01-22-0405/17</v>
      </c>
      <c r="D1195">
        <f>IF('tab2'!B1200="","",'tab2'!B1200)</f>
        <v>1</v>
      </c>
    </row>
    <row r="1196" spans="1:4" x14ac:dyDescent="0.25">
      <c r="A1196" t="str">
        <f>LEFT('tab2'!A1201,24)</f>
        <v>RPPM.02.02.01-22-0408/16</v>
      </c>
      <c r="B1196" t="str">
        <f>IF(AND(A1196="",D1196&lt;&gt;""),B1195,LEFT('tab2'!A1201,24))</f>
        <v>RPPM.02.02.01-22-0408/16</v>
      </c>
      <c r="C1196" t="str">
        <f t="shared" si="18"/>
        <v>RPPM.02.02.01-22-0408/16</v>
      </c>
      <c r="D1196" t="str">
        <f>IF('tab2'!B1201="","",'tab2'!B1201)</f>
        <v>WOJ.: POMORSKIE, POW.: Gdynia, GM.: Gdynia</v>
      </c>
    </row>
    <row r="1197" spans="1:4" x14ac:dyDescent="0.25">
      <c r="A1197" t="str">
        <f>LEFT('tab2'!A1202,24)</f>
        <v>RPPM.02.02.01-22-0408/16</v>
      </c>
      <c r="B1197" t="str">
        <f>IF(AND(A1197="",D1197&lt;&gt;""),B1196,LEFT('tab2'!A1202,24))</f>
        <v>RPPM.02.02.01-22-0408/16</v>
      </c>
      <c r="C1197" t="str">
        <f t="shared" si="18"/>
        <v>RPPM.02.02.01-22-0408/16</v>
      </c>
      <c r="D1197">
        <f>IF('tab2'!B1202="","",'tab2'!B1202)</f>
        <v>1</v>
      </c>
    </row>
    <row r="1198" spans="1:4" x14ac:dyDescent="0.25">
      <c r="A1198" t="str">
        <f>LEFT('tab2'!A1203,24)</f>
        <v>RPPM.02.02.01-22-0415/17</v>
      </c>
      <c r="B1198" t="str">
        <f>IF(AND(A1198="",D1198&lt;&gt;""),B1197,LEFT('tab2'!A1203,24))</f>
        <v>RPPM.02.02.01-22-0415/17</v>
      </c>
      <c r="C1198" t="str">
        <f t="shared" si="18"/>
        <v>RPPM.02.02.01-22-0415/17</v>
      </c>
      <c r="D1198" t="str">
        <f>IF('tab2'!B1203="","",'tab2'!B1203)</f>
        <v>WOJ.: POMORSKIE, POW.: Gdynia, GM.: Gdynia</v>
      </c>
    </row>
    <row r="1199" spans="1:4" x14ac:dyDescent="0.25">
      <c r="A1199" t="str">
        <f>LEFT('tab2'!A1204,24)</f>
        <v>RPPM.02.02.01-22-0415/17</v>
      </c>
      <c r="B1199" t="str">
        <f>IF(AND(A1199="",D1199&lt;&gt;""),B1198,LEFT('tab2'!A1204,24))</f>
        <v>RPPM.02.02.01-22-0415/17</v>
      </c>
      <c r="C1199" t="str">
        <f t="shared" si="18"/>
        <v>RPPM.02.02.01-22-0415/17</v>
      </c>
      <c r="D1199">
        <f>IF('tab2'!B1204="","",'tab2'!B1204)</f>
        <v>1</v>
      </c>
    </row>
    <row r="1200" spans="1:4" x14ac:dyDescent="0.25">
      <c r="A1200" t="str">
        <f>LEFT('tab2'!A1205,24)</f>
        <v>RPPM.02.02.01-22-0418/17</v>
      </c>
      <c r="B1200" t="str">
        <f>IF(AND(A1200="",D1200&lt;&gt;""),B1199,LEFT('tab2'!A1205,24))</f>
        <v>RPPM.02.02.01-22-0418/17</v>
      </c>
      <c r="C1200" t="str">
        <f t="shared" si="18"/>
        <v>RPPM.02.02.01-22-0418/17</v>
      </c>
      <c r="D1200" t="str">
        <f>IF('tab2'!B1205="","",'tab2'!B1205)</f>
        <v>WOJ.: POMORSKIE, POW.: chojnicki, GM.: Chojnice</v>
      </c>
    </row>
    <row r="1201" spans="1:4" x14ac:dyDescent="0.25">
      <c r="A1201" t="str">
        <f>LEFT('tab2'!A1206,24)</f>
        <v>RPPM.02.02.01-22-0418/17</v>
      </c>
      <c r="B1201" t="str">
        <f>IF(AND(A1201="",D1201&lt;&gt;""),B1200,LEFT('tab2'!A1206,24))</f>
        <v>RPPM.02.02.01-22-0418/17</v>
      </c>
      <c r="C1201" t="str">
        <f t="shared" si="18"/>
        <v>RPPM.02.02.01-22-0418/17</v>
      </c>
      <c r="D1201">
        <f>IF('tab2'!B1206="","",'tab2'!B1206)</f>
        <v>1</v>
      </c>
    </row>
    <row r="1202" spans="1:4" x14ac:dyDescent="0.25">
      <c r="A1202" t="str">
        <f>LEFT('tab2'!A1207,24)</f>
        <v>RPPM.02.02.01-22-0426/17</v>
      </c>
      <c r="B1202" t="str">
        <f>IF(AND(A1202="",D1202&lt;&gt;""),B1201,LEFT('tab2'!A1207,24))</f>
        <v>RPPM.02.02.01-22-0426/17</v>
      </c>
      <c r="C1202" t="str">
        <f t="shared" si="18"/>
        <v>RPPM.02.02.01-22-0426/17</v>
      </c>
      <c r="D1202" t="str">
        <f>IF('tab2'!B1207="","",'tab2'!B1207)</f>
        <v>WOJ.: POMORSKIE, POW.: bytowski, GM.: Bytów</v>
      </c>
    </row>
    <row r="1203" spans="1:4" x14ac:dyDescent="0.25">
      <c r="A1203" t="str">
        <f>LEFT('tab2'!A1208,24)</f>
        <v>RPPM.02.02.01-22-0426/17</v>
      </c>
      <c r="B1203" t="str">
        <f>IF(AND(A1203="",D1203&lt;&gt;""),B1202,LEFT('tab2'!A1208,24))</f>
        <v>RPPM.02.02.01-22-0426/17</v>
      </c>
      <c r="C1203" t="str">
        <f t="shared" si="18"/>
        <v>RPPM.02.02.01-22-0426/17</v>
      </c>
      <c r="D1203">
        <f>IF('tab2'!B1208="","",'tab2'!B1208)</f>
        <v>1</v>
      </c>
    </row>
    <row r="1204" spans="1:4" x14ac:dyDescent="0.25">
      <c r="A1204" t="str">
        <f>LEFT('tab2'!A1209,24)</f>
        <v>RPPM.02.02.01-22-0427/17</v>
      </c>
      <c r="B1204" t="str">
        <f>IF(AND(A1204="",D1204&lt;&gt;""),B1203,LEFT('tab2'!A1209,24))</f>
        <v>RPPM.02.02.01-22-0427/17</v>
      </c>
      <c r="C1204" t="str">
        <f t="shared" si="18"/>
        <v>RPPM.02.02.01-22-0427/17</v>
      </c>
      <c r="D1204" t="str">
        <f>IF('tab2'!B1209="","",'tab2'!B1209)</f>
        <v>WOJ.: POMORSKIE, POW.: bytowski, GM.: Bytów</v>
      </c>
    </row>
    <row r="1205" spans="1:4" x14ac:dyDescent="0.25">
      <c r="A1205" t="str">
        <f>LEFT('tab2'!A1210,24)</f>
        <v>RPPM.02.02.01-22-0427/17</v>
      </c>
      <c r="B1205" t="str">
        <f>IF(AND(A1205="",D1205&lt;&gt;""),B1204,LEFT('tab2'!A1210,24))</f>
        <v>RPPM.02.02.01-22-0427/17</v>
      </c>
      <c r="C1205" t="str">
        <f t="shared" si="18"/>
        <v>RPPM.02.02.01-22-0427/17</v>
      </c>
      <c r="D1205">
        <f>IF('tab2'!B1210="","",'tab2'!B1210)</f>
        <v>1</v>
      </c>
    </row>
    <row r="1206" spans="1:4" x14ac:dyDescent="0.25">
      <c r="A1206" t="str">
        <f>LEFT('tab2'!A1211,24)</f>
        <v>RPPM.02.02.01-22-0430/17</v>
      </c>
      <c r="B1206" t="str">
        <f>IF(AND(A1206="",D1206&lt;&gt;""),B1205,LEFT('tab2'!A1211,24))</f>
        <v>RPPM.02.02.01-22-0430/17</v>
      </c>
      <c r="C1206" t="str">
        <f t="shared" si="18"/>
        <v>RPPM.02.02.01-22-0430/17</v>
      </c>
      <c r="D1206" t="str">
        <f>IF('tab2'!B1211="","",'tab2'!B1211)</f>
        <v>WOJ.: POMORSKIE, POW.: Gdynia, GM.: Gdynia</v>
      </c>
    </row>
    <row r="1207" spans="1:4" x14ac:dyDescent="0.25">
      <c r="A1207" t="str">
        <f>LEFT('tab2'!A1212,24)</f>
        <v>RPPM.02.02.01-22-0430/17</v>
      </c>
      <c r="B1207" t="str">
        <f>IF(AND(A1207="",D1207&lt;&gt;""),B1206,LEFT('tab2'!A1212,24))</f>
        <v>RPPM.02.02.01-22-0430/17</v>
      </c>
      <c r="C1207" t="str">
        <f t="shared" si="18"/>
        <v>RPPM.02.02.01-22-0430/17</v>
      </c>
      <c r="D1207">
        <f>IF('tab2'!B1212="","",'tab2'!B1212)</f>
        <v>1</v>
      </c>
    </row>
    <row r="1208" spans="1:4" x14ac:dyDescent="0.25">
      <c r="A1208" t="str">
        <f>LEFT('tab2'!A1213,24)</f>
        <v>RPPM.02.02.01-22-0431/17</v>
      </c>
      <c r="B1208" t="str">
        <f>IF(AND(A1208="",D1208&lt;&gt;""),B1207,LEFT('tab2'!A1213,24))</f>
        <v>RPPM.02.02.01-22-0431/17</v>
      </c>
      <c r="C1208" t="str">
        <f t="shared" si="18"/>
        <v>RPPM.02.02.01-22-0431/17</v>
      </c>
      <c r="D1208" t="str">
        <f>IF('tab2'!B1213="","",'tab2'!B1213)</f>
        <v>WOJ.: POMORSKIE, POW.: kartuski, GM.: Żukowo</v>
      </c>
    </row>
    <row r="1209" spans="1:4" x14ac:dyDescent="0.25">
      <c r="A1209" t="str">
        <f>LEFT('tab2'!A1214,24)</f>
        <v>RPPM.02.02.01-22-0431/17</v>
      </c>
      <c r="B1209" t="str">
        <f>IF(AND(A1209="",D1209&lt;&gt;""),B1208,LEFT('tab2'!A1214,24))</f>
        <v>RPPM.02.02.01-22-0431/17</v>
      </c>
      <c r="C1209" t="str">
        <f t="shared" si="18"/>
        <v>RPPM.02.02.01-22-0431/17</v>
      </c>
      <c r="D1209">
        <f>IF('tab2'!B1214="","",'tab2'!B1214)</f>
        <v>1</v>
      </c>
    </row>
    <row r="1210" spans="1:4" x14ac:dyDescent="0.25">
      <c r="A1210" t="str">
        <f>LEFT('tab2'!A1215,24)</f>
        <v>RPPM.02.02.01-22-0433/17</v>
      </c>
      <c r="B1210" t="str">
        <f>IF(AND(A1210="",D1210&lt;&gt;""),B1209,LEFT('tab2'!A1215,24))</f>
        <v>RPPM.02.02.01-22-0433/17</v>
      </c>
      <c r="C1210" t="str">
        <f t="shared" si="18"/>
        <v>RPPM.02.02.01-22-0433/17</v>
      </c>
      <c r="D1210" t="str">
        <f>IF('tab2'!B1215="","",'tab2'!B1215)</f>
        <v>WOJ.: POMORSKIE</v>
      </c>
    </row>
    <row r="1211" spans="1:4" x14ac:dyDescent="0.25">
      <c r="A1211" t="str">
        <f>LEFT('tab2'!A1216,24)</f>
        <v>RPPM.02.02.01-22-0433/17</v>
      </c>
      <c r="B1211" t="str">
        <f>IF(AND(A1211="",D1211&lt;&gt;""),B1210,LEFT('tab2'!A1216,24))</f>
        <v>RPPM.02.02.01-22-0433/17</v>
      </c>
      <c r="C1211" t="str">
        <f t="shared" si="18"/>
        <v>RPPM.02.02.01-22-0433/17</v>
      </c>
      <c r="D1211">
        <f>IF('tab2'!B1216="","",'tab2'!B1216)</f>
        <v>1</v>
      </c>
    </row>
    <row r="1212" spans="1:4" x14ac:dyDescent="0.25">
      <c r="A1212" t="str">
        <f>LEFT('tab2'!A1217,24)</f>
        <v>RPPM.02.02.01-22-0434/17</v>
      </c>
      <c r="B1212" t="str">
        <f>IF(AND(A1212="",D1212&lt;&gt;""),B1211,LEFT('tab2'!A1217,24))</f>
        <v>RPPM.02.02.01-22-0434/17</v>
      </c>
      <c r="C1212" t="str">
        <f t="shared" si="18"/>
        <v>RPPM.02.02.01-22-0434/17</v>
      </c>
      <c r="D1212" t="str">
        <f>IF('tab2'!B1217="","",'tab2'!B1217)</f>
        <v>WOJ.: POMORSKIE, POW.: Gdańsk, GM.: Gdańsk</v>
      </c>
    </row>
    <row r="1213" spans="1:4" x14ac:dyDescent="0.25">
      <c r="A1213" t="str">
        <f>LEFT('tab2'!A1218,24)</f>
        <v>RPPM.02.02.01-22-0434/17</v>
      </c>
      <c r="B1213" t="str">
        <f>IF(AND(A1213="",D1213&lt;&gt;""),B1212,LEFT('tab2'!A1218,24))</f>
        <v>RPPM.02.02.01-22-0434/17</v>
      </c>
      <c r="C1213" t="str">
        <f t="shared" si="18"/>
        <v>RPPM.02.02.01-22-0434/17</v>
      </c>
      <c r="D1213">
        <f>IF('tab2'!B1218="","",'tab2'!B1218)</f>
        <v>1</v>
      </c>
    </row>
    <row r="1214" spans="1:4" x14ac:dyDescent="0.25">
      <c r="A1214" t="str">
        <f>LEFT('tab2'!A1219,24)</f>
        <v>RPPM.02.02.01-22-0437/17</v>
      </c>
      <c r="B1214" t="str">
        <f>IF(AND(A1214="",D1214&lt;&gt;""),B1213,LEFT('tab2'!A1219,24))</f>
        <v>RPPM.02.02.01-22-0437/17</v>
      </c>
      <c r="C1214" t="str">
        <f t="shared" si="18"/>
        <v>RPPM.02.02.01-22-0437/17</v>
      </c>
      <c r="D1214" t="str">
        <f>IF('tab2'!B1219="","",'tab2'!B1219)</f>
        <v>WOJ.: POMORSKIE, POW.: bytowski, GM.: Borzytuchom</v>
      </c>
    </row>
    <row r="1215" spans="1:4" x14ac:dyDescent="0.25">
      <c r="A1215" t="str">
        <f>LEFT('tab2'!A1220,24)</f>
        <v>RPPM.02.02.01-22-0437/17</v>
      </c>
      <c r="B1215" t="str">
        <f>IF(AND(A1215="",D1215&lt;&gt;""),B1214,LEFT('tab2'!A1220,24))</f>
        <v>RPPM.02.02.01-22-0437/17</v>
      </c>
      <c r="C1215" t="str">
        <f t="shared" si="18"/>
        <v>RPPM.02.02.01-22-0437/17</v>
      </c>
      <c r="D1215">
        <f>IF('tab2'!B1220="","",'tab2'!B1220)</f>
        <v>1</v>
      </c>
    </row>
    <row r="1216" spans="1:4" x14ac:dyDescent="0.25">
      <c r="A1216" t="str">
        <f>LEFT('tab2'!A1221,24)</f>
        <v>RPPM.02.03.00-22-0001/16</v>
      </c>
      <c r="B1216" t="str">
        <f>IF(AND(A1216="",D1216&lt;&gt;""),B1215,LEFT('tab2'!A1221,24))</f>
        <v>RPPM.02.03.00-22-0001/16</v>
      </c>
      <c r="C1216" t="str">
        <f t="shared" si="18"/>
        <v>RPPM.02.03.00-22-0001/16</v>
      </c>
      <c r="D1216" t="str">
        <f>IF('tab2'!B1221="","",'tab2'!B1221)</f>
        <v>WOJ.: POMORSKIE</v>
      </c>
    </row>
    <row r="1217" spans="1:4" x14ac:dyDescent="0.25">
      <c r="A1217" t="str">
        <f>LEFT('tab2'!A1222,24)</f>
        <v>RPPM.02.03.00-22-0001/16</v>
      </c>
      <c r="B1217" t="str">
        <f>IF(AND(A1217="",D1217&lt;&gt;""),B1216,LEFT('tab2'!A1222,24))</f>
        <v>RPPM.02.03.00-22-0001/16</v>
      </c>
      <c r="C1217" t="str">
        <f t="shared" si="18"/>
        <v>RPPM.02.03.00-22-0001/16</v>
      </c>
      <c r="D1217">
        <f>IF('tab2'!B1222="","",'tab2'!B1222)</f>
        <v>1</v>
      </c>
    </row>
    <row r="1218" spans="1:4" x14ac:dyDescent="0.25">
      <c r="A1218" t="str">
        <f>LEFT('tab2'!A1223,24)</f>
        <v>RPPM.02.04.01-22-0001/19</v>
      </c>
      <c r="B1218" t="str">
        <f>IF(AND(A1218="",D1218&lt;&gt;""),B1217,LEFT('tab2'!A1223,24))</f>
        <v>RPPM.02.04.01-22-0001/19</v>
      </c>
      <c r="C1218" t="str">
        <f t="shared" si="18"/>
        <v>RPPM.02.04.01-22-0001/19</v>
      </c>
      <c r="D1218" t="str">
        <f>IF('tab2'!B1223="","",'tab2'!B1223)</f>
        <v>WOJ.: POMORSKIE</v>
      </c>
    </row>
    <row r="1219" spans="1:4" x14ac:dyDescent="0.25">
      <c r="A1219" t="str">
        <f>LEFT('tab2'!A1224,24)</f>
        <v>RPPM.02.04.01-22-0001/19</v>
      </c>
      <c r="B1219" t="str">
        <f>IF(AND(A1219="",D1219&lt;&gt;""),B1218,LEFT('tab2'!A1224,24))</f>
        <v>RPPM.02.04.01-22-0001/19</v>
      </c>
      <c r="C1219" t="str">
        <f t="shared" ref="C1219:C1282" si="19">IF(D1219="","",B1219)</f>
        <v>RPPM.02.04.01-22-0001/19</v>
      </c>
      <c r="D1219">
        <f>IF('tab2'!B1224="","",'tab2'!B1224)</f>
        <v>1</v>
      </c>
    </row>
    <row r="1220" spans="1:4" x14ac:dyDescent="0.25">
      <c r="A1220" t="str">
        <f>LEFT('tab2'!A1225,24)</f>
        <v>RPPM.02.04.02-22-0001/17</v>
      </c>
      <c r="B1220" t="str">
        <f>IF(AND(A1220="",D1220&lt;&gt;""),B1219,LEFT('tab2'!A1225,24))</f>
        <v>RPPM.02.04.02-22-0001/17</v>
      </c>
      <c r="C1220" t="str">
        <f t="shared" si="19"/>
        <v>RPPM.02.04.02-22-0001/17</v>
      </c>
      <c r="D1220" t="str">
        <f>IF('tab2'!B1225="","",'tab2'!B1225)</f>
        <v>WOJ.: POMORSKIE, POW.: Gdańsk, GM.: Gdańsk</v>
      </c>
    </row>
    <row r="1221" spans="1:4" x14ac:dyDescent="0.25">
      <c r="A1221" t="str">
        <f>LEFT('tab2'!A1226,24)</f>
        <v/>
      </c>
      <c r="B1221" t="str">
        <f>IF(AND(A1221="",D1221&lt;&gt;""),B1220,LEFT('tab2'!A1226,24))</f>
        <v>RPPM.02.04.02-22-0001/17</v>
      </c>
      <c r="C1221" t="str">
        <f t="shared" si="19"/>
        <v>RPPM.02.04.02-22-0001/17</v>
      </c>
      <c r="D1221" t="str">
        <f>IF('tab2'!B1226="","",'tab2'!B1226)</f>
        <v>WOJ.: POMORSKIE, POW.: Gdynia, GM.: Gdynia</v>
      </c>
    </row>
    <row r="1222" spans="1:4" x14ac:dyDescent="0.25">
      <c r="A1222" t="str">
        <f>LEFT('tab2'!A1227,24)</f>
        <v>RPPM.02.04.02-22-0001/17</v>
      </c>
      <c r="B1222" t="str">
        <f>IF(AND(A1222="",D1222&lt;&gt;""),B1221,LEFT('tab2'!A1227,24))</f>
        <v>RPPM.02.04.02-22-0001/17</v>
      </c>
      <c r="C1222" t="str">
        <f t="shared" si="19"/>
        <v>RPPM.02.04.02-22-0001/17</v>
      </c>
      <c r="D1222">
        <f>IF('tab2'!B1227="","",'tab2'!B1227)</f>
        <v>2</v>
      </c>
    </row>
    <row r="1223" spans="1:4" x14ac:dyDescent="0.25">
      <c r="A1223" t="str">
        <f>LEFT('tab2'!A1228,24)</f>
        <v>RPPM.02.04.03-22-0001/16</v>
      </c>
      <c r="B1223" t="str">
        <f>IF(AND(A1223="",D1223&lt;&gt;""),B1222,LEFT('tab2'!A1228,24))</f>
        <v>RPPM.02.04.03-22-0001/16</v>
      </c>
      <c r="C1223" t="str">
        <f t="shared" si="19"/>
        <v>RPPM.02.04.03-22-0001/16</v>
      </c>
      <c r="D1223" t="str">
        <f>IF('tab2'!B1228="","",'tab2'!B1228)</f>
        <v>WOJ.: POMORSKIE</v>
      </c>
    </row>
    <row r="1224" spans="1:4" x14ac:dyDescent="0.25">
      <c r="A1224" t="str">
        <f>LEFT('tab2'!A1229,24)</f>
        <v>RPPM.02.04.03-22-0001/16</v>
      </c>
      <c r="B1224" t="str">
        <f>IF(AND(A1224="",D1224&lt;&gt;""),B1223,LEFT('tab2'!A1229,24))</f>
        <v>RPPM.02.04.03-22-0001/16</v>
      </c>
      <c r="C1224" t="str">
        <f t="shared" si="19"/>
        <v>RPPM.02.04.03-22-0001/16</v>
      </c>
      <c r="D1224">
        <f>IF('tab2'!B1229="","",'tab2'!B1229)</f>
        <v>1</v>
      </c>
    </row>
    <row r="1225" spans="1:4" x14ac:dyDescent="0.25">
      <c r="A1225" t="str">
        <f>LEFT('tab2'!A1230,24)</f>
        <v>RPPM.02.05.00-22-0001/16</v>
      </c>
      <c r="B1225" t="str">
        <f>IF(AND(A1225="",D1225&lt;&gt;""),B1224,LEFT('tab2'!A1230,24))</f>
        <v>RPPM.02.05.00-22-0001/16</v>
      </c>
      <c r="C1225" t="str">
        <f t="shared" si="19"/>
        <v>RPPM.02.05.00-22-0001/16</v>
      </c>
      <c r="D1225" t="str">
        <f>IF('tab2'!B1230="","",'tab2'!B1230)</f>
        <v>WOJ.: POMORSKIE</v>
      </c>
    </row>
    <row r="1226" spans="1:4" x14ac:dyDescent="0.25">
      <c r="A1226" t="str">
        <f>LEFT('tab2'!A1231,24)</f>
        <v>RPPM.02.05.00-22-0001/16</v>
      </c>
      <c r="B1226" t="str">
        <f>IF(AND(A1226="",D1226&lt;&gt;""),B1225,LEFT('tab2'!A1231,24))</f>
        <v>RPPM.02.05.00-22-0001/16</v>
      </c>
      <c r="C1226" t="str">
        <f t="shared" si="19"/>
        <v>RPPM.02.05.00-22-0001/16</v>
      </c>
      <c r="D1226">
        <f>IF('tab2'!B1231="","",'tab2'!B1231)</f>
        <v>1</v>
      </c>
    </row>
    <row r="1227" spans="1:4" x14ac:dyDescent="0.25">
      <c r="A1227" t="str">
        <f>LEFT('tab2'!A1232,24)</f>
        <v>RPPM.02.05.00-22-0001/19</v>
      </c>
      <c r="B1227" t="str">
        <f>IF(AND(A1227="",D1227&lt;&gt;""),B1226,LEFT('tab2'!A1232,24))</f>
        <v>RPPM.02.05.00-22-0001/19</v>
      </c>
      <c r="C1227" t="str">
        <f t="shared" si="19"/>
        <v>RPPM.02.05.00-22-0001/19</v>
      </c>
      <c r="D1227" t="str">
        <f>IF('tab2'!B1232="","",'tab2'!B1232)</f>
        <v>WOJ.: POMORSKIE, POW.: słupski, GM.: Słupsk</v>
      </c>
    </row>
    <row r="1228" spans="1:4" x14ac:dyDescent="0.25">
      <c r="A1228" t="str">
        <f>LEFT('tab2'!A1233,24)</f>
        <v>RPPM.02.05.00-22-0001/19</v>
      </c>
      <c r="B1228" t="str">
        <f>IF(AND(A1228="",D1228&lt;&gt;""),B1227,LEFT('tab2'!A1233,24))</f>
        <v>RPPM.02.05.00-22-0001/19</v>
      </c>
      <c r="C1228" t="str">
        <f t="shared" si="19"/>
        <v>RPPM.02.05.00-22-0001/19</v>
      </c>
      <c r="D1228">
        <f>IF('tab2'!B1233="","",'tab2'!B1233)</f>
        <v>1</v>
      </c>
    </row>
    <row r="1229" spans="1:4" x14ac:dyDescent="0.25">
      <c r="A1229" t="str">
        <f>LEFT('tab2'!A1234,24)</f>
        <v>RPPM.02.05.00-22-0002/19</v>
      </c>
      <c r="B1229" t="str">
        <f>IF(AND(A1229="",D1229&lt;&gt;""),B1228,LEFT('tab2'!A1234,24))</f>
        <v>RPPM.02.05.00-22-0002/19</v>
      </c>
      <c r="C1229" t="str">
        <f t="shared" si="19"/>
        <v>RPPM.02.05.00-22-0002/19</v>
      </c>
      <c r="D1229" t="str">
        <f>IF('tab2'!B1234="","",'tab2'!B1234)</f>
        <v>WOJ.: POMORSKIE, POW.: Gdańsk, GM.: Gdańsk</v>
      </c>
    </row>
    <row r="1230" spans="1:4" x14ac:dyDescent="0.25">
      <c r="A1230" t="str">
        <f>LEFT('tab2'!A1235,24)</f>
        <v>RPPM.02.05.00-22-0002/19</v>
      </c>
      <c r="B1230" t="str">
        <f>IF(AND(A1230="",D1230&lt;&gt;""),B1229,LEFT('tab2'!A1235,24))</f>
        <v>RPPM.02.05.00-22-0002/19</v>
      </c>
      <c r="C1230" t="str">
        <f t="shared" si="19"/>
        <v>RPPM.02.05.00-22-0002/19</v>
      </c>
      <c r="D1230">
        <f>IF('tab2'!B1235="","",'tab2'!B1235)</f>
        <v>1</v>
      </c>
    </row>
    <row r="1231" spans="1:4" x14ac:dyDescent="0.25">
      <c r="A1231" t="str">
        <f>LEFT('tab2'!A1236,24)</f>
        <v>RPPM.02.05.00-22-0002/20</v>
      </c>
      <c r="B1231" t="str">
        <f>IF(AND(A1231="",D1231&lt;&gt;""),B1230,LEFT('tab2'!A1236,24))</f>
        <v>RPPM.02.05.00-22-0002/20</v>
      </c>
      <c r="C1231" t="str">
        <f t="shared" si="19"/>
        <v>RPPM.02.05.00-22-0002/20</v>
      </c>
      <c r="D1231" t="str">
        <f>IF('tab2'!B1236="","",'tab2'!B1236)</f>
        <v>WOJ.: POMORSKIE, POW.: wejherowski, GM.: Rumia</v>
      </c>
    </row>
    <row r="1232" spans="1:4" x14ac:dyDescent="0.25">
      <c r="A1232" t="str">
        <f>LEFT('tab2'!A1237,24)</f>
        <v>RPPM.02.05.00-22-0002/20</v>
      </c>
      <c r="B1232" t="str">
        <f>IF(AND(A1232="",D1232&lt;&gt;""),B1231,LEFT('tab2'!A1237,24))</f>
        <v>RPPM.02.05.00-22-0002/20</v>
      </c>
      <c r="C1232" t="str">
        <f t="shared" si="19"/>
        <v>RPPM.02.05.00-22-0002/20</v>
      </c>
      <c r="D1232">
        <f>IF('tab2'!B1237="","",'tab2'!B1237)</f>
        <v>1</v>
      </c>
    </row>
    <row r="1233" spans="1:4" x14ac:dyDescent="0.25">
      <c r="A1233" t="str">
        <f>LEFT('tab2'!A1238,24)</f>
        <v>RPPM.02.05.00-22-0003/19</v>
      </c>
      <c r="B1233" t="str">
        <f>IF(AND(A1233="",D1233&lt;&gt;""),B1232,LEFT('tab2'!A1238,24))</f>
        <v>RPPM.02.05.00-22-0003/19</v>
      </c>
      <c r="C1233" t="str">
        <f t="shared" si="19"/>
        <v>RPPM.02.05.00-22-0003/19</v>
      </c>
      <c r="D1233" t="str">
        <f>IF('tab2'!B1238="","",'tab2'!B1238)</f>
        <v>WOJ.: POMORSKIE, POW.: wejherowski, GM.: Rumia</v>
      </c>
    </row>
    <row r="1234" spans="1:4" x14ac:dyDescent="0.25">
      <c r="A1234" t="str">
        <f>LEFT('tab2'!A1239,24)</f>
        <v>RPPM.02.05.00-22-0003/19</v>
      </c>
      <c r="B1234" t="str">
        <f>IF(AND(A1234="",D1234&lt;&gt;""),B1233,LEFT('tab2'!A1239,24))</f>
        <v>RPPM.02.05.00-22-0003/19</v>
      </c>
      <c r="C1234" t="str">
        <f t="shared" si="19"/>
        <v>RPPM.02.05.00-22-0003/19</v>
      </c>
      <c r="D1234">
        <f>IF('tab2'!B1239="","",'tab2'!B1239)</f>
        <v>1</v>
      </c>
    </row>
    <row r="1235" spans="1:4" x14ac:dyDescent="0.25">
      <c r="A1235" t="str">
        <f>LEFT('tab2'!A1240,24)</f>
        <v>RPPM.03.01.00-22-0001/16</v>
      </c>
      <c r="B1235" t="str">
        <f>IF(AND(A1235="",D1235&lt;&gt;""),B1234,LEFT('tab2'!A1240,24))</f>
        <v>RPPM.03.01.00-22-0001/16</v>
      </c>
      <c r="C1235" t="str">
        <f t="shared" si="19"/>
        <v>RPPM.03.01.00-22-0001/16</v>
      </c>
      <c r="D1235" t="str">
        <f>IF('tab2'!B1240="","",'tab2'!B1240)</f>
        <v>WOJ.: POMORSKIE, POW.: kartuski, GM.: Kartuzy</v>
      </c>
    </row>
    <row r="1236" spans="1:4" x14ac:dyDescent="0.25">
      <c r="A1236" t="str">
        <f>LEFT('tab2'!A1241,24)</f>
        <v>RPPM.03.01.00-22-0001/16</v>
      </c>
      <c r="B1236" t="str">
        <f>IF(AND(A1236="",D1236&lt;&gt;""),B1235,LEFT('tab2'!A1241,24))</f>
        <v>RPPM.03.01.00-22-0001/16</v>
      </c>
      <c r="C1236" t="str">
        <f t="shared" si="19"/>
        <v>RPPM.03.01.00-22-0001/16</v>
      </c>
      <c r="D1236">
        <f>IF('tab2'!B1241="","",'tab2'!B1241)</f>
        <v>1</v>
      </c>
    </row>
    <row r="1237" spans="1:4" x14ac:dyDescent="0.25">
      <c r="A1237" t="str">
        <f>LEFT('tab2'!A1242,24)</f>
        <v>RPPM.03.01.00-22-0001/20</v>
      </c>
      <c r="B1237" t="str">
        <f>IF(AND(A1237="",D1237&lt;&gt;""),B1236,LEFT('tab2'!A1242,24))</f>
        <v>RPPM.03.01.00-22-0001/20</v>
      </c>
      <c r="C1237" t="str">
        <f t="shared" si="19"/>
        <v>RPPM.03.01.00-22-0001/20</v>
      </c>
      <c r="D1237" t="str">
        <f>IF('tab2'!B1242="","",'tab2'!B1242)</f>
        <v>WOJ.: POMORSKIE, POW.: bytowski, GM.: Trzebielino</v>
      </c>
    </row>
    <row r="1238" spans="1:4" x14ac:dyDescent="0.25">
      <c r="A1238" t="str">
        <f>LEFT('tab2'!A1243,24)</f>
        <v>RPPM.03.01.00-22-0001/20</v>
      </c>
      <c r="B1238" t="str">
        <f>IF(AND(A1238="",D1238&lt;&gt;""),B1237,LEFT('tab2'!A1243,24))</f>
        <v>RPPM.03.01.00-22-0001/20</v>
      </c>
      <c r="C1238" t="str">
        <f t="shared" si="19"/>
        <v>RPPM.03.01.00-22-0001/20</v>
      </c>
      <c r="D1238">
        <f>IF('tab2'!B1243="","",'tab2'!B1243)</f>
        <v>1</v>
      </c>
    </row>
    <row r="1239" spans="1:4" x14ac:dyDescent="0.25">
      <c r="A1239" t="str">
        <f>LEFT('tab2'!A1244,24)</f>
        <v>RPPM.03.01.00-22-0002/18</v>
      </c>
      <c r="B1239" t="str">
        <f>IF(AND(A1239="",D1239&lt;&gt;""),B1238,LEFT('tab2'!A1244,24))</f>
        <v>RPPM.03.01.00-22-0002/18</v>
      </c>
      <c r="C1239" t="str">
        <f t="shared" si="19"/>
        <v>RPPM.03.01.00-22-0002/18</v>
      </c>
      <c r="D1239" t="str">
        <f>IF('tab2'!B1244="","",'tab2'!B1244)</f>
        <v>WOJ.: POMORSKIE, POW.: Gdańsk, GM.: Gdańsk</v>
      </c>
    </row>
    <row r="1240" spans="1:4" x14ac:dyDescent="0.25">
      <c r="A1240" t="str">
        <f>LEFT('tab2'!A1245,24)</f>
        <v>RPPM.03.01.00-22-0002/18</v>
      </c>
      <c r="B1240" t="str">
        <f>IF(AND(A1240="",D1240&lt;&gt;""),B1239,LEFT('tab2'!A1245,24))</f>
        <v>RPPM.03.01.00-22-0002/18</v>
      </c>
      <c r="C1240" t="str">
        <f t="shared" si="19"/>
        <v>RPPM.03.01.00-22-0002/18</v>
      </c>
      <c r="D1240">
        <f>IF('tab2'!B1245="","",'tab2'!B1245)</f>
        <v>1</v>
      </c>
    </row>
    <row r="1241" spans="1:4" x14ac:dyDescent="0.25">
      <c r="A1241" t="str">
        <f>LEFT('tab2'!A1246,24)</f>
        <v>RPPM.03.01.00-22-0002/20</v>
      </c>
      <c r="B1241" t="str">
        <f>IF(AND(A1241="",D1241&lt;&gt;""),B1240,LEFT('tab2'!A1246,24))</f>
        <v>RPPM.03.01.00-22-0002/20</v>
      </c>
      <c r="C1241" t="str">
        <f t="shared" si="19"/>
        <v>RPPM.03.01.00-22-0002/20</v>
      </c>
      <c r="D1241" t="str">
        <f>IF('tab2'!B1246="","",'tab2'!B1246)</f>
        <v>WOJ.: POMORSKIE, POW.: bytowski, GM.: Kołczygłowy</v>
      </c>
    </row>
    <row r="1242" spans="1:4" x14ac:dyDescent="0.25">
      <c r="A1242" t="str">
        <f>LEFT('tab2'!A1247,24)</f>
        <v>RPPM.03.01.00-22-0002/20</v>
      </c>
      <c r="B1242" t="str">
        <f>IF(AND(A1242="",D1242&lt;&gt;""),B1241,LEFT('tab2'!A1247,24))</f>
        <v>RPPM.03.01.00-22-0002/20</v>
      </c>
      <c r="C1242" t="str">
        <f t="shared" si="19"/>
        <v>RPPM.03.01.00-22-0002/20</v>
      </c>
      <c r="D1242">
        <f>IF('tab2'!B1247="","",'tab2'!B1247)</f>
        <v>1</v>
      </c>
    </row>
    <row r="1243" spans="1:4" x14ac:dyDescent="0.25">
      <c r="A1243" t="str">
        <f>LEFT('tab2'!A1248,24)</f>
        <v>RPPM.03.01.00-22-0004/16</v>
      </c>
      <c r="B1243" t="str">
        <f>IF(AND(A1243="",D1243&lt;&gt;""),B1242,LEFT('tab2'!A1248,24))</f>
        <v>RPPM.03.01.00-22-0004/16</v>
      </c>
      <c r="C1243" t="str">
        <f t="shared" si="19"/>
        <v>RPPM.03.01.00-22-0004/16</v>
      </c>
      <c r="D1243" t="str">
        <f>IF('tab2'!B1248="","",'tab2'!B1248)</f>
        <v>WOJ.: POMORSKIE, POW.: kościerski, GM.: Kościerzyna - gmina wiejska</v>
      </c>
    </row>
    <row r="1244" spans="1:4" x14ac:dyDescent="0.25">
      <c r="A1244" t="str">
        <f>LEFT('tab2'!A1249,24)</f>
        <v>RPPM.03.01.00-22-0004/16</v>
      </c>
      <c r="B1244" t="str">
        <f>IF(AND(A1244="",D1244&lt;&gt;""),B1243,LEFT('tab2'!A1249,24))</f>
        <v>RPPM.03.01.00-22-0004/16</v>
      </c>
      <c r="C1244" t="str">
        <f t="shared" si="19"/>
        <v>RPPM.03.01.00-22-0004/16</v>
      </c>
      <c r="D1244">
        <f>IF('tab2'!B1249="","",'tab2'!B1249)</f>
        <v>1</v>
      </c>
    </row>
    <row r="1245" spans="1:4" x14ac:dyDescent="0.25">
      <c r="A1245" t="str">
        <f>LEFT('tab2'!A1250,24)</f>
        <v>RPPM.03.01.00-22-0004/18</v>
      </c>
      <c r="B1245" t="str">
        <f>IF(AND(A1245="",D1245&lt;&gt;""),B1244,LEFT('tab2'!A1250,24))</f>
        <v>RPPM.03.01.00-22-0004/18</v>
      </c>
      <c r="C1245" t="str">
        <f t="shared" si="19"/>
        <v>RPPM.03.01.00-22-0004/18</v>
      </c>
      <c r="D1245" t="str">
        <f>IF('tab2'!B1250="","",'tab2'!B1250)</f>
        <v>WOJ.: POMORSKIE, POW.: kartuski, GM.: Kartuzy</v>
      </c>
    </row>
    <row r="1246" spans="1:4" x14ac:dyDescent="0.25">
      <c r="A1246" t="str">
        <f>LEFT('tab2'!A1251,24)</f>
        <v>RPPM.03.01.00-22-0004/18</v>
      </c>
      <c r="B1246" t="str">
        <f>IF(AND(A1246="",D1246&lt;&gt;""),B1245,LEFT('tab2'!A1251,24))</f>
        <v>RPPM.03.01.00-22-0004/18</v>
      </c>
      <c r="C1246" t="str">
        <f t="shared" si="19"/>
        <v>RPPM.03.01.00-22-0004/18</v>
      </c>
      <c r="D1246">
        <f>IF('tab2'!B1251="","",'tab2'!B1251)</f>
        <v>1</v>
      </c>
    </row>
    <row r="1247" spans="1:4" x14ac:dyDescent="0.25">
      <c r="A1247" t="str">
        <f>LEFT('tab2'!A1252,24)</f>
        <v>RPPM.03.01.00-22-0005/16</v>
      </c>
      <c r="B1247" t="str">
        <f>IF(AND(A1247="",D1247&lt;&gt;""),B1246,LEFT('tab2'!A1252,24))</f>
        <v>RPPM.03.01.00-22-0005/16</v>
      </c>
      <c r="C1247" t="str">
        <f t="shared" si="19"/>
        <v>RPPM.03.01.00-22-0005/16</v>
      </c>
      <c r="D1247" t="str">
        <f>IF('tab2'!B1252="","",'tab2'!B1252)</f>
        <v>WOJ.: POMORSKIE, POW.: Gdynia, GM.: Gdynia</v>
      </c>
    </row>
    <row r="1248" spans="1:4" x14ac:dyDescent="0.25">
      <c r="A1248" t="str">
        <f>LEFT('tab2'!A1253,24)</f>
        <v>RPPM.03.01.00-22-0005/16</v>
      </c>
      <c r="B1248" t="str">
        <f>IF(AND(A1248="",D1248&lt;&gt;""),B1247,LEFT('tab2'!A1253,24))</f>
        <v>RPPM.03.01.00-22-0005/16</v>
      </c>
      <c r="C1248" t="str">
        <f t="shared" si="19"/>
        <v>RPPM.03.01.00-22-0005/16</v>
      </c>
      <c r="D1248">
        <f>IF('tab2'!B1253="","",'tab2'!B1253)</f>
        <v>1</v>
      </c>
    </row>
    <row r="1249" spans="1:4" x14ac:dyDescent="0.25">
      <c r="A1249" t="str">
        <f>LEFT('tab2'!A1254,24)</f>
        <v>RPPM.03.01.00-22-0005/18</v>
      </c>
      <c r="B1249" t="str">
        <f>IF(AND(A1249="",D1249&lt;&gt;""),B1248,LEFT('tab2'!A1254,24))</f>
        <v>RPPM.03.01.00-22-0005/18</v>
      </c>
      <c r="C1249" t="str">
        <f t="shared" si="19"/>
        <v>RPPM.03.01.00-22-0005/18</v>
      </c>
      <c r="D1249" t="str">
        <f>IF('tab2'!B1254="","",'tab2'!B1254)</f>
        <v>WOJ.: POMORSKIE, POW.: Gdańsk, GM.: Gdańsk</v>
      </c>
    </row>
    <row r="1250" spans="1:4" x14ac:dyDescent="0.25">
      <c r="A1250" t="str">
        <f>LEFT('tab2'!A1255,24)</f>
        <v/>
      </c>
      <c r="B1250" t="str">
        <f>IF(AND(A1250="",D1250&lt;&gt;""),B1249,LEFT('tab2'!A1255,24))</f>
        <v>RPPM.03.01.00-22-0005/18</v>
      </c>
      <c r="C1250" t="str">
        <f t="shared" si="19"/>
        <v>RPPM.03.01.00-22-0005/18</v>
      </c>
      <c r="D1250" t="str">
        <f>IF('tab2'!B1255="","",'tab2'!B1255)</f>
        <v>WOJ.: POMORSKIE, POW.: lęborski, GM.: Lębork</v>
      </c>
    </row>
    <row r="1251" spans="1:4" x14ac:dyDescent="0.25">
      <c r="A1251" t="str">
        <f>LEFT('tab2'!A1256,24)</f>
        <v/>
      </c>
      <c r="B1251" t="str">
        <f>IF(AND(A1251="",D1251&lt;&gt;""),B1250,LEFT('tab2'!A1256,24))</f>
        <v>RPPM.03.01.00-22-0005/18</v>
      </c>
      <c r="C1251" t="str">
        <f t="shared" si="19"/>
        <v>RPPM.03.01.00-22-0005/18</v>
      </c>
      <c r="D1251" t="str">
        <f>IF('tab2'!B1256="","",'tab2'!B1256)</f>
        <v>WOJ.: POMORSKIE, POW.: wejherowski, GM.: Łęczyce</v>
      </c>
    </row>
    <row r="1252" spans="1:4" x14ac:dyDescent="0.25">
      <c r="A1252" t="str">
        <f>LEFT('tab2'!A1257,24)</f>
        <v>RPPM.03.01.00-22-0005/18</v>
      </c>
      <c r="B1252" t="str">
        <f>IF(AND(A1252="",D1252&lt;&gt;""),B1251,LEFT('tab2'!A1257,24))</f>
        <v>RPPM.03.01.00-22-0005/18</v>
      </c>
      <c r="C1252" t="str">
        <f t="shared" si="19"/>
        <v>RPPM.03.01.00-22-0005/18</v>
      </c>
      <c r="D1252">
        <f>IF('tab2'!B1257="","",'tab2'!B1257)</f>
        <v>3</v>
      </c>
    </row>
    <row r="1253" spans="1:4" x14ac:dyDescent="0.25">
      <c r="A1253" t="str">
        <f>LEFT('tab2'!A1258,24)</f>
        <v>RPPM.03.01.00-22-0005/20</v>
      </c>
      <c r="B1253" t="str">
        <f>IF(AND(A1253="",D1253&lt;&gt;""),B1252,LEFT('tab2'!A1258,24))</f>
        <v>RPPM.03.01.00-22-0005/20</v>
      </c>
      <c r="C1253" t="str">
        <f t="shared" si="19"/>
        <v>RPPM.03.01.00-22-0005/20</v>
      </c>
      <c r="D1253" t="str">
        <f>IF('tab2'!B1258="","",'tab2'!B1258)</f>
        <v>WOJ.: POMORSKIE, POW.: starogardzki, GM.: Zblewo</v>
      </c>
    </row>
    <row r="1254" spans="1:4" x14ac:dyDescent="0.25">
      <c r="A1254" t="str">
        <f>LEFT('tab2'!A1259,24)</f>
        <v>RPPM.03.01.00-22-0005/20</v>
      </c>
      <c r="B1254" t="str">
        <f>IF(AND(A1254="",D1254&lt;&gt;""),B1253,LEFT('tab2'!A1259,24))</f>
        <v>RPPM.03.01.00-22-0005/20</v>
      </c>
      <c r="C1254" t="str">
        <f t="shared" si="19"/>
        <v>RPPM.03.01.00-22-0005/20</v>
      </c>
      <c r="D1254">
        <f>IF('tab2'!B1259="","",'tab2'!B1259)</f>
        <v>1</v>
      </c>
    </row>
    <row r="1255" spans="1:4" x14ac:dyDescent="0.25">
      <c r="A1255" t="str">
        <f>LEFT('tab2'!A1260,24)</f>
        <v>RPPM.03.01.00-22-0007/18</v>
      </c>
      <c r="B1255" t="str">
        <f>IF(AND(A1255="",D1255&lt;&gt;""),B1254,LEFT('tab2'!A1260,24))</f>
        <v>RPPM.03.01.00-22-0007/18</v>
      </c>
      <c r="C1255" t="str">
        <f t="shared" si="19"/>
        <v>RPPM.03.01.00-22-0007/18</v>
      </c>
      <c r="D1255" t="str">
        <f>IF('tab2'!B1260="","",'tab2'!B1260)</f>
        <v>WOJ.: POMORSKIE, POW.: gdański, GM.: Przywidz</v>
      </c>
    </row>
    <row r="1256" spans="1:4" x14ac:dyDescent="0.25">
      <c r="A1256" t="str">
        <f>LEFT('tab2'!A1261,24)</f>
        <v>RPPM.03.01.00-22-0007/18</v>
      </c>
      <c r="B1256" t="str">
        <f>IF(AND(A1256="",D1256&lt;&gt;""),B1255,LEFT('tab2'!A1261,24))</f>
        <v>RPPM.03.01.00-22-0007/18</v>
      </c>
      <c r="C1256" t="str">
        <f t="shared" si="19"/>
        <v>RPPM.03.01.00-22-0007/18</v>
      </c>
      <c r="D1256">
        <f>IF('tab2'!B1261="","",'tab2'!B1261)</f>
        <v>1</v>
      </c>
    </row>
    <row r="1257" spans="1:4" x14ac:dyDescent="0.25">
      <c r="A1257" t="str">
        <f>LEFT('tab2'!A1262,24)</f>
        <v>RPPM.03.01.00-22-0007/20</v>
      </c>
      <c r="B1257" t="str">
        <f>IF(AND(A1257="",D1257&lt;&gt;""),B1256,LEFT('tab2'!A1262,24))</f>
        <v>RPPM.03.01.00-22-0007/20</v>
      </c>
      <c r="C1257" t="str">
        <f t="shared" si="19"/>
        <v>RPPM.03.01.00-22-0007/20</v>
      </c>
      <c r="D1257" t="str">
        <f>IF('tab2'!B1262="","",'tab2'!B1262)</f>
        <v>WOJ.: POMORSKIE, POW.: kartuski, GM.: Kartuzy</v>
      </c>
    </row>
    <row r="1258" spans="1:4" x14ac:dyDescent="0.25">
      <c r="A1258" t="str">
        <f>LEFT('tab2'!A1263,24)</f>
        <v>RPPM.03.01.00-22-0007/20</v>
      </c>
      <c r="B1258" t="str">
        <f>IF(AND(A1258="",D1258&lt;&gt;""),B1257,LEFT('tab2'!A1263,24))</f>
        <v>RPPM.03.01.00-22-0007/20</v>
      </c>
      <c r="C1258" t="str">
        <f t="shared" si="19"/>
        <v>RPPM.03.01.00-22-0007/20</v>
      </c>
      <c r="D1258">
        <f>IF('tab2'!B1263="","",'tab2'!B1263)</f>
        <v>1</v>
      </c>
    </row>
    <row r="1259" spans="1:4" x14ac:dyDescent="0.25">
      <c r="A1259" t="str">
        <f>LEFT('tab2'!A1264,24)</f>
        <v>RPPM.03.01.00-22-0009/16</v>
      </c>
      <c r="B1259" t="str">
        <f>IF(AND(A1259="",D1259&lt;&gt;""),B1258,LEFT('tab2'!A1264,24))</f>
        <v>RPPM.03.01.00-22-0009/16</v>
      </c>
      <c r="C1259" t="str">
        <f t="shared" si="19"/>
        <v>RPPM.03.01.00-22-0009/16</v>
      </c>
      <c r="D1259" t="str">
        <f>IF('tab2'!B1264="","",'tab2'!B1264)</f>
        <v>WOJ.: POMORSKIE, POW.: gdański, GM.: Pruszcz Gdański - gmina wiejska</v>
      </c>
    </row>
    <row r="1260" spans="1:4" x14ac:dyDescent="0.25">
      <c r="A1260" t="str">
        <f>LEFT('tab2'!A1265,24)</f>
        <v>RPPM.03.01.00-22-0009/16</v>
      </c>
      <c r="B1260" t="str">
        <f>IF(AND(A1260="",D1260&lt;&gt;""),B1259,LEFT('tab2'!A1265,24))</f>
        <v>RPPM.03.01.00-22-0009/16</v>
      </c>
      <c r="C1260" t="str">
        <f t="shared" si="19"/>
        <v>RPPM.03.01.00-22-0009/16</v>
      </c>
      <c r="D1260">
        <f>IF('tab2'!B1265="","",'tab2'!B1265)</f>
        <v>1</v>
      </c>
    </row>
    <row r="1261" spans="1:4" x14ac:dyDescent="0.25">
      <c r="A1261" t="str">
        <f>LEFT('tab2'!A1266,24)</f>
        <v>RPPM.03.01.00-22-0009/18</v>
      </c>
      <c r="B1261" t="str">
        <f>IF(AND(A1261="",D1261&lt;&gt;""),B1260,LEFT('tab2'!A1266,24))</f>
        <v>RPPM.03.01.00-22-0009/18</v>
      </c>
      <c r="C1261" t="str">
        <f t="shared" si="19"/>
        <v>RPPM.03.01.00-22-0009/18</v>
      </c>
      <c r="D1261" t="str">
        <f>IF('tab2'!B1266="","",'tab2'!B1266)</f>
        <v>WOJ.: POMORSKIE, POW.: kartuski, GM.: Chmielno</v>
      </c>
    </row>
    <row r="1262" spans="1:4" x14ac:dyDescent="0.25">
      <c r="A1262" t="str">
        <f>LEFT('tab2'!A1267,24)</f>
        <v>RPPM.03.01.00-22-0009/18</v>
      </c>
      <c r="B1262" t="str">
        <f>IF(AND(A1262="",D1262&lt;&gt;""),B1261,LEFT('tab2'!A1267,24))</f>
        <v>RPPM.03.01.00-22-0009/18</v>
      </c>
      <c r="C1262" t="str">
        <f t="shared" si="19"/>
        <v>RPPM.03.01.00-22-0009/18</v>
      </c>
      <c r="D1262">
        <f>IF('tab2'!B1267="","",'tab2'!B1267)</f>
        <v>1</v>
      </c>
    </row>
    <row r="1263" spans="1:4" x14ac:dyDescent="0.25">
      <c r="A1263" t="str">
        <f>LEFT('tab2'!A1268,24)</f>
        <v>RPPM.03.01.00-22-0010/16</v>
      </c>
      <c r="B1263" t="str">
        <f>IF(AND(A1263="",D1263&lt;&gt;""),B1262,LEFT('tab2'!A1268,24))</f>
        <v>RPPM.03.01.00-22-0010/16</v>
      </c>
      <c r="C1263" t="str">
        <f t="shared" si="19"/>
        <v>RPPM.03.01.00-22-0010/16</v>
      </c>
      <c r="D1263" t="str">
        <f>IF('tab2'!B1268="","",'tab2'!B1268)</f>
        <v>WOJ.: POMORSKIE, POW.: gdański, GM.: Pszczółki</v>
      </c>
    </row>
    <row r="1264" spans="1:4" x14ac:dyDescent="0.25">
      <c r="A1264" t="str">
        <f>LEFT('tab2'!A1269,24)</f>
        <v>RPPM.03.01.00-22-0010/16</v>
      </c>
      <c r="B1264" t="str">
        <f>IF(AND(A1264="",D1264&lt;&gt;""),B1263,LEFT('tab2'!A1269,24))</f>
        <v>RPPM.03.01.00-22-0010/16</v>
      </c>
      <c r="C1264" t="str">
        <f t="shared" si="19"/>
        <v>RPPM.03.01.00-22-0010/16</v>
      </c>
      <c r="D1264">
        <f>IF('tab2'!B1269="","",'tab2'!B1269)</f>
        <v>1</v>
      </c>
    </row>
    <row r="1265" spans="1:4" x14ac:dyDescent="0.25">
      <c r="A1265" t="str">
        <f>LEFT('tab2'!A1270,24)</f>
        <v>RPPM.03.01.00-22-0010/18</v>
      </c>
      <c r="B1265" t="str">
        <f>IF(AND(A1265="",D1265&lt;&gt;""),B1264,LEFT('tab2'!A1270,24))</f>
        <v>RPPM.03.01.00-22-0010/18</v>
      </c>
      <c r="C1265" t="str">
        <f t="shared" si="19"/>
        <v>RPPM.03.01.00-22-0010/18</v>
      </c>
      <c r="D1265" t="str">
        <f>IF('tab2'!B1270="","",'tab2'!B1270)</f>
        <v>WOJ.: POMORSKIE, POW.: Gdańsk, GM.: Gdańsk</v>
      </c>
    </row>
    <row r="1266" spans="1:4" x14ac:dyDescent="0.25">
      <c r="A1266" t="str">
        <f>LEFT('tab2'!A1271,24)</f>
        <v/>
      </c>
      <c r="B1266" t="str">
        <f>IF(AND(A1266="",D1266&lt;&gt;""),B1265,LEFT('tab2'!A1271,24))</f>
        <v>RPPM.03.01.00-22-0010/18</v>
      </c>
      <c r="C1266" t="str">
        <f t="shared" si="19"/>
        <v>RPPM.03.01.00-22-0010/18</v>
      </c>
      <c r="D1266" t="str">
        <f>IF('tab2'!B1271="","",'tab2'!B1271)</f>
        <v>WOJ.: POMORSKIE, POW.: gdański, GM.: Kolbudy</v>
      </c>
    </row>
    <row r="1267" spans="1:4" x14ac:dyDescent="0.25">
      <c r="A1267" t="str">
        <f>LEFT('tab2'!A1272,24)</f>
        <v/>
      </c>
      <c r="B1267" t="str">
        <f>IF(AND(A1267="",D1267&lt;&gt;""),B1266,LEFT('tab2'!A1272,24))</f>
        <v>RPPM.03.01.00-22-0010/18</v>
      </c>
      <c r="C1267" t="str">
        <f t="shared" si="19"/>
        <v>RPPM.03.01.00-22-0010/18</v>
      </c>
      <c r="D1267" t="str">
        <f>IF('tab2'!B1272="","",'tab2'!B1272)</f>
        <v>WOJ.: POMORSKIE, POW.: kartuski, GM.: Żukowo</v>
      </c>
    </row>
    <row r="1268" spans="1:4" x14ac:dyDescent="0.25">
      <c r="A1268" t="str">
        <f>LEFT('tab2'!A1273,24)</f>
        <v>RPPM.03.01.00-22-0010/18</v>
      </c>
      <c r="B1268" t="str">
        <f>IF(AND(A1268="",D1268&lt;&gt;""),B1267,LEFT('tab2'!A1273,24))</f>
        <v>RPPM.03.01.00-22-0010/18</v>
      </c>
      <c r="C1268" t="str">
        <f t="shared" si="19"/>
        <v>RPPM.03.01.00-22-0010/18</v>
      </c>
      <c r="D1268">
        <f>IF('tab2'!B1273="","",'tab2'!B1273)</f>
        <v>3</v>
      </c>
    </row>
    <row r="1269" spans="1:4" x14ac:dyDescent="0.25">
      <c r="A1269" t="str">
        <f>LEFT('tab2'!A1274,24)</f>
        <v>RPPM.03.01.00-22-0011/20</v>
      </c>
      <c r="B1269" t="str">
        <f>IF(AND(A1269="",D1269&lt;&gt;""),B1268,LEFT('tab2'!A1274,24))</f>
        <v>RPPM.03.01.00-22-0011/20</v>
      </c>
      <c r="C1269" t="str">
        <f t="shared" si="19"/>
        <v>RPPM.03.01.00-22-0011/20</v>
      </c>
      <c r="D1269" t="str">
        <f>IF('tab2'!B1274="","",'tab2'!B1274)</f>
        <v>WOJ.: POMORSKIE, POW.: tczewski, GM.: Gniew</v>
      </c>
    </row>
    <row r="1270" spans="1:4" x14ac:dyDescent="0.25">
      <c r="A1270" t="str">
        <f>LEFT('tab2'!A1275,24)</f>
        <v>RPPM.03.01.00-22-0011/20</v>
      </c>
      <c r="B1270" t="str">
        <f>IF(AND(A1270="",D1270&lt;&gt;""),B1269,LEFT('tab2'!A1275,24))</f>
        <v>RPPM.03.01.00-22-0011/20</v>
      </c>
      <c r="C1270" t="str">
        <f t="shared" si="19"/>
        <v>RPPM.03.01.00-22-0011/20</v>
      </c>
      <c r="D1270">
        <f>IF('tab2'!B1275="","",'tab2'!B1275)</f>
        <v>1</v>
      </c>
    </row>
    <row r="1271" spans="1:4" x14ac:dyDescent="0.25">
      <c r="A1271" t="str">
        <f>LEFT('tab2'!A1276,24)</f>
        <v>RPPM.03.01.00-22-0012/18</v>
      </c>
      <c r="B1271" t="str">
        <f>IF(AND(A1271="",D1271&lt;&gt;""),B1270,LEFT('tab2'!A1276,24))</f>
        <v>RPPM.03.01.00-22-0012/18</v>
      </c>
      <c r="C1271" t="str">
        <f t="shared" si="19"/>
        <v>RPPM.03.01.00-22-0012/18</v>
      </c>
      <c r="D1271" t="str">
        <f>IF('tab2'!B1276="","",'tab2'!B1276)</f>
        <v>WOJ.: POMORSKIE, POW.: pucki, GM.: Puck - gmina wiejska</v>
      </c>
    </row>
    <row r="1272" spans="1:4" x14ac:dyDescent="0.25">
      <c r="A1272" t="str">
        <f>LEFT('tab2'!A1277,24)</f>
        <v>RPPM.03.01.00-22-0012/18</v>
      </c>
      <c r="B1272" t="str">
        <f>IF(AND(A1272="",D1272&lt;&gt;""),B1271,LEFT('tab2'!A1277,24))</f>
        <v>RPPM.03.01.00-22-0012/18</v>
      </c>
      <c r="C1272" t="str">
        <f t="shared" si="19"/>
        <v>RPPM.03.01.00-22-0012/18</v>
      </c>
      <c r="D1272">
        <f>IF('tab2'!B1277="","",'tab2'!B1277)</f>
        <v>1</v>
      </c>
    </row>
    <row r="1273" spans="1:4" x14ac:dyDescent="0.25">
      <c r="A1273" t="str">
        <f>LEFT('tab2'!A1278,24)</f>
        <v>RPPM.03.01.00-22-0014/16</v>
      </c>
      <c r="B1273" t="str">
        <f>IF(AND(A1273="",D1273&lt;&gt;""),B1272,LEFT('tab2'!A1278,24))</f>
        <v>RPPM.03.01.00-22-0014/16</v>
      </c>
      <c r="C1273" t="str">
        <f t="shared" si="19"/>
        <v>RPPM.03.01.00-22-0014/16</v>
      </c>
      <c r="D1273" t="str">
        <f>IF('tab2'!B1278="","",'tab2'!B1278)</f>
        <v>WOJ.: POMORSKIE, POW.: kartuski, GM.: Somonino</v>
      </c>
    </row>
    <row r="1274" spans="1:4" x14ac:dyDescent="0.25">
      <c r="A1274" t="str">
        <f>LEFT('tab2'!A1279,24)</f>
        <v>RPPM.03.01.00-22-0014/16</v>
      </c>
      <c r="B1274" t="str">
        <f>IF(AND(A1274="",D1274&lt;&gt;""),B1273,LEFT('tab2'!A1279,24))</f>
        <v>RPPM.03.01.00-22-0014/16</v>
      </c>
      <c r="C1274" t="str">
        <f t="shared" si="19"/>
        <v>RPPM.03.01.00-22-0014/16</v>
      </c>
      <c r="D1274">
        <f>IF('tab2'!B1279="","",'tab2'!B1279)</f>
        <v>1</v>
      </c>
    </row>
    <row r="1275" spans="1:4" x14ac:dyDescent="0.25">
      <c r="A1275" t="str">
        <f>LEFT('tab2'!A1280,24)</f>
        <v>RPPM.03.01.00-22-0014/18</v>
      </c>
      <c r="B1275" t="str">
        <f>IF(AND(A1275="",D1275&lt;&gt;""),B1274,LEFT('tab2'!A1280,24))</f>
        <v>RPPM.03.01.00-22-0014/18</v>
      </c>
      <c r="C1275" t="str">
        <f t="shared" si="19"/>
        <v>RPPM.03.01.00-22-0014/18</v>
      </c>
      <c r="D1275" t="str">
        <f>IF('tab2'!B1280="","",'tab2'!B1280)</f>
        <v>WOJ.: POMORSKIE, POW.: pucki, GM.: Władysławowo</v>
      </c>
    </row>
    <row r="1276" spans="1:4" x14ac:dyDescent="0.25">
      <c r="A1276" t="str">
        <f>LEFT('tab2'!A1281,24)</f>
        <v>RPPM.03.01.00-22-0014/18</v>
      </c>
      <c r="B1276" t="str">
        <f>IF(AND(A1276="",D1276&lt;&gt;""),B1275,LEFT('tab2'!A1281,24))</f>
        <v>RPPM.03.01.00-22-0014/18</v>
      </c>
      <c r="C1276" t="str">
        <f t="shared" si="19"/>
        <v>RPPM.03.01.00-22-0014/18</v>
      </c>
      <c r="D1276">
        <f>IF('tab2'!B1281="","",'tab2'!B1281)</f>
        <v>1</v>
      </c>
    </row>
    <row r="1277" spans="1:4" x14ac:dyDescent="0.25">
      <c r="A1277" t="str">
        <f>LEFT('tab2'!A1282,24)</f>
        <v>RPPM.03.01.00-22-0014/20</v>
      </c>
      <c r="B1277" t="str">
        <f>IF(AND(A1277="",D1277&lt;&gt;""),B1276,LEFT('tab2'!A1282,24))</f>
        <v>RPPM.03.01.00-22-0014/20</v>
      </c>
      <c r="C1277" t="str">
        <f t="shared" si="19"/>
        <v>RPPM.03.01.00-22-0014/20</v>
      </c>
      <c r="D1277" t="str">
        <f>IF('tab2'!B1282="","",'tab2'!B1282)</f>
        <v>WOJ.: POMORSKIE, POW.: Gdańsk, GM.: Gdańsk</v>
      </c>
    </row>
    <row r="1278" spans="1:4" x14ac:dyDescent="0.25">
      <c r="A1278" t="str">
        <f>LEFT('tab2'!A1283,24)</f>
        <v/>
      </c>
      <c r="B1278" t="str">
        <f>IF(AND(A1278="",D1278&lt;&gt;""),B1277,LEFT('tab2'!A1283,24))</f>
        <v>RPPM.03.01.00-22-0014/20</v>
      </c>
      <c r="C1278" t="str">
        <f t="shared" si="19"/>
        <v>RPPM.03.01.00-22-0014/20</v>
      </c>
      <c r="D1278" t="str">
        <f>IF('tab2'!B1283="","",'tab2'!B1283)</f>
        <v>WOJ.: POMORSKIE, POW.: tczewski, GM.: Tczew</v>
      </c>
    </row>
    <row r="1279" spans="1:4" x14ac:dyDescent="0.25">
      <c r="A1279" t="str">
        <f>LEFT('tab2'!A1284,24)</f>
        <v>RPPM.03.01.00-22-0014/20</v>
      </c>
      <c r="B1279" t="str">
        <f>IF(AND(A1279="",D1279&lt;&gt;""),B1278,LEFT('tab2'!A1284,24))</f>
        <v>RPPM.03.01.00-22-0014/20</v>
      </c>
      <c r="C1279" t="str">
        <f t="shared" si="19"/>
        <v>RPPM.03.01.00-22-0014/20</v>
      </c>
      <c r="D1279">
        <f>IF('tab2'!B1284="","",'tab2'!B1284)</f>
        <v>2</v>
      </c>
    </row>
    <row r="1280" spans="1:4" x14ac:dyDescent="0.25">
      <c r="A1280" t="str">
        <f>LEFT('tab2'!A1285,24)</f>
        <v>RPPM.03.01.00-22-0015/16</v>
      </c>
      <c r="B1280" t="str">
        <f>IF(AND(A1280="",D1280&lt;&gt;""),B1279,LEFT('tab2'!A1285,24))</f>
        <v>RPPM.03.01.00-22-0015/16</v>
      </c>
      <c r="C1280" t="str">
        <f t="shared" si="19"/>
        <v>RPPM.03.01.00-22-0015/16</v>
      </c>
      <c r="D1280" t="str">
        <f>IF('tab2'!B1285="","",'tab2'!B1285)</f>
        <v>WOJ.: POMORSKIE, POW.: gdański, GM.: Pruszcz Gdański - gmina wiejska</v>
      </c>
    </row>
    <row r="1281" spans="1:4" x14ac:dyDescent="0.25">
      <c r="A1281" t="str">
        <f>LEFT('tab2'!A1286,24)</f>
        <v>RPPM.03.01.00-22-0015/16</v>
      </c>
      <c r="B1281" t="str">
        <f>IF(AND(A1281="",D1281&lt;&gt;""),B1280,LEFT('tab2'!A1286,24))</f>
        <v>RPPM.03.01.00-22-0015/16</v>
      </c>
      <c r="C1281" t="str">
        <f t="shared" si="19"/>
        <v>RPPM.03.01.00-22-0015/16</v>
      </c>
      <c r="D1281">
        <f>IF('tab2'!B1286="","",'tab2'!B1286)</f>
        <v>1</v>
      </c>
    </row>
    <row r="1282" spans="1:4" x14ac:dyDescent="0.25">
      <c r="A1282" t="str">
        <f>LEFT('tab2'!A1287,24)</f>
        <v>RPPM.03.01.00-22-0016/20</v>
      </c>
      <c r="B1282" t="str">
        <f>IF(AND(A1282="",D1282&lt;&gt;""),B1281,LEFT('tab2'!A1287,24))</f>
        <v>RPPM.03.01.00-22-0016/20</v>
      </c>
      <c r="C1282" t="str">
        <f t="shared" si="19"/>
        <v>RPPM.03.01.00-22-0016/20</v>
      </c>
      <c r="D1282" t="str">
        <f>IF('tab2'!B1287="","",'tab2'!B1287)</f>
        <v>WOJ.: POMORSKIE, POW.: gdański, GM.: Przywidz</v>
      </c>
    </row>
    <row r="1283" spans="1:4" x14ac:dyDescent="0.25">
      <c r="A1283" t="str">
        <f>LEFT('tab2'!A1288,24)</f>
        <v>RPPM.03.01.00-22-0016/20</v>
      </c>
      <c r="B1283" t="str">
        <f>IF(AND(A1283="",D1283&lt;&gt;""),B1282,LEFT('tab2'!A1288,24))</f>
        <v>RPPM.03.01.00-22-0016/20</v>
      </c>
      <c r="C1283" t="str">
        <f t="shared" ref="C1283:C1346" si="20">IF(D1283="","",B1283)</f>
        <v>RPPM.03.01.00-22-0016/20</v>
      </c>
      <c r="D1283">
        <f>IF('tab2'!B1288="","",'tab2'!B1288)</f>
        <v>1</v>
      </c>
    </row>
    <row r="1284" spans="1:4" x14ac:dyDescent="0.25">
      <c r="A1284" t="str">
        <f>LEFT('tab2'!A1289,24)</f>
        <v>RPPM.03.01.00-22-0017/16</v>
      </c>
      <c r="B1284" t="str">
        <f>IF(AND(A1284="",D1284&lt;&gt;""),B1283,LEFT('tab2'!A1289,24))</f>
        <v>RPPM.03.01.00-22-0017/16</v>
      </c>
      <c r="C1284" t="str">
        <f t="shared" si="20"/>
        <v>RPPM.03.01.00-22-0017/16</v>
      </c>
      <c r="D1284" t="str">
        <f>IF('tab2'!B1289="","",'tab2'!B1289)</f>
        <v>WOJ.: POMORSKIE, POW.: tczewski</v>
      </c>
    </row>
    <row r="1285" spans="1:4" x14ac:dyDescent="0.25">
      <c r="A1285" t="str">
        <f>LEFT('tab2'!A1290,24)</f>
        <v>RPPM.03.01.00-22-0017/16</v>
      </c>
      <c r="B1285" t="str">
        <f>IF(AND(A1285="",D1285&lt;&gt;""),B1284,LEFT('tab2'!A1290,24))</f>
        <v>RPPM.03.01.00-22-0017/16</v>
      </c>
      <c r="C1285" t="str">
        <f t="shared" si="20"/>
        <v>RPPM.03.01.00-22-0017/16</v>
      </c>
      <c r="D1285">
        <f>IF('tab2'!B1290="","",'tab2'!B1290)</f>
        <v>1</v>
      </c>
    </row>
    <row r="1286" spans="1:4" x14ac:dyDescent="0.25">
      <c r="A1286" t="str">
        <f>LEFT('tab2'!A1291,24)</f>
        <v>RPPM.03.01.00-22-0017/20</v>
      </c>
      <c r="B1286" t="str">
        <f>IF(AND(A1286="",D1286&lt;&gt;""),B1285,LEFT('tab2'!A1291,24))</f>
        <v>RPPM.03.01.00-22-0017/20</v>
      </c>
      <c r="C1286" t="str">
        <f t="shared" si="20"/>
        <v>RPPM.03.01.00-22-0017/20</v>
      </c>
      <c r="D1286" t="str">
        <f>IF('tab2'!B1291="","",'tab2'!B1291)</f>
        <v>WOJ.: POMORSKIE, POW.: Gdańsk, GM.: Gdańsk</v>
      </c>
    </row>
    <row r="1287" spans="1:4" x14ac:dyDescent="0.25">
      <c r="A1287" t="str">
        <f>LEFT('tab2'!A1292,24)</f>
        <v/>
      </c>
      <c r="B1287" t="str">
        <f>IF(AND(A1287="",D1287&lt;&gt;""),B1286,LEFT('tab2'!A1292,24))</f>
        <v>RPPM.03.01.00-22-0017/20</v>
      </c>
      <c r="C1287" t="str">
        <f t="shared" si="20"/>
        <v>RPPM.03.01.00-22-0017/20</v>
      </c>
      <c r="D1287" t="str">
        <f>IF('tab2'!B1292="","",'tab2'!B1292)</f>
        <v>WOJ.: POMORSKIE, POW.: gdański, GM.: Cedry Wielkie</v>
      </c>
    </row>
    <row r="1288" spans="1:4" x14ac:dyDescent="0.25">
      <c r="A1288" t="str">
        <f>LEFT('tab2'!A1293,24)</f>
        <v/>
      </c>
      <c r="B1288" t="str">
        <f>IF(AND(A1288="",D1288&lt;&gt;""),B1287,LEFT('tab2'!A1293,24))</f>
        <v>RPPM.03.01.00-22-0017/20</v>
      </c>
      <c r="C1288" t="str">
        <f t="shared" si="20"/>
        <v>RPPM.03.01.00-22-0017/20</v>
      </c>
      <c r="D1288" t="str">
        <f>IF('tab2'!B1293="","",'tab2'!B1293)</f>
        <v>WOJ.: POMORSKIE, POW.: gdański, GM.: Trąbki Wielkie</v>
      </c>
    </row>
    <row r="1289" spans="1:4" x14ac:dyDescent="0.25">
      <c r="A1289" t="str">
        <f>LEFT('tab2'!A1294,24)</f>
        <v>RPPM.03.01.00-22-0017/20</v>
      </c>
      <c r="B1289" t="str">
        <f>IF(AND(A1289="",D1289&lt;&gt;""),B1288,LEFT('tab2'!A1294,24))</f>
        <v>RPPM.03.01.00-22-0017/20</v>
      </c>
      <c r="C1289" t="str">
        <f t="shared" si="20"/>
        <v>RPPM.03.01.00-22-0017/20</v>
      </c>
      <c r="D1289">
        <f>IF('tab2'!B1294="","",'tab2'!B1294)</f>
        <v>3</v>
      </c>
    </row>
    <row r="1290" spans="1:4" x14ac:dyDescent="0.25">
      <c r="A1290" t="str">
        <f>LEFT('tab2'!A1295,24)</f>
        <v>RPPM.03.01.00-22-0018/18</v>
      </c>
      <c r="B1290" t="str">
        <f>IF(AND(A1290="",D1290&lt;&gt;""),B1289,LEFT('tab2'!A1295,24))</f>
        <v>RPPM.03.01.00-22-0018/18</v>
      </c>
      <c r="C1290" t="str">
        <f t="shared" si="20"/>
        <v>RPPM.03.01.00-22-0018/18</v>
      </c>
      <c r="D1290" t="str">
        <f>IF('tab2'!B1295="","",'tab2'!B1295)</f>
        <v>WOJ.: POMORSKIE, POW.: Gdynia, GM.: Gdynia</v>
      </c>
    </row>
    <row r="1291" spans="1:4" x14ac:dyDescent="0.25">
      <c r="A1291" t="str">
        <f>LEFT('tab2'!A1296,24)</f>
        <v>RPPM.03.01.00-22-0018/18</v>
      </c>
      <c r="B1291" t="str">
        <f>IF(AND(A1291="",D1291&lt;&gt;""),B1290,LEFT('tab2'!A1296,24))</f>
        <v>RPPM.03.01.00-22-0018/18</v>
      </c>
      <c r="C1291" t="str">
        <f t="shared" si="20"/>
        <v>RPPM.03.01.00-22-0018/18</v>
      </c>
      <c r="D1291">
        <f>IF('tab2'!B1296="","",'tab2'!B1296)</f>
        <v>1</v>
      </c>
    </row>
    <row r="1292" spans="1:4" x14ac:dyDescent="0.25">
      <c r="A1292" t="str">
        <f>LEFT('tab2'!A1297,24)</f>
        <v>RPPM.03.01.00-22-0019/18</v>
      </c>
      <c r="B1292" t="str">
        <f>IF(AND(A1292="",D1292&lt;&gt;""),B1291,LEFT('tab2'!A1297,24))</f>
        <v>RPPM.03.01.00-22-0019/18</v>
      </c>
      <c r="C1292" t="str">
        <f t="shared" si="20"/>
        <v>RPPM.03.01.00-22-0019/18</v>
      </c>
      <c r="D1292" t="str">
        <f>IF('tab2'!B1297="","",'tab2'!B1297)</f>
        <v>WOJ.: POMORSKIE, POW.: nowodworski, GM.: Stegna</v>
      </c>
    </row>
    <row r="1293" spans="1:4" x14ac:dyDescent="0.25">
      <c r="A1293" t="str">
        <f>LEFT('tab2'!A1298,24)</f>
        <v>RPPM.03.01.00-22-0019/18</v>
      </c>
      <c r="B1293" t="str">
        <f>IF(AND(A1293="",D1293&lt;&gt;""),B1292,LEFT('tab2'!A1298,24))</f>
        <v>RPPM.03.01.00-22-0019/18</v>
      </c>
      <c r="C1293" t="str">
        <f t="shared" si="20"/>
        <v>RPPM.03.01.00-22-0019/18</v>
      </c>
      <c r="D1293">
        <f>IF('tab2'!B1298="","",'tab2'!B1298)</f>
        <v>1</v>
      </c>
    </row>
    <row r="1294" spans="1:4" x14ac:dyDescent="0.25">
      <c r="A1294" t="str">
        <f>LEFT('tab2'!A1299,24)</f>
        <v>RPPM.03.01.00-22-0019/20</v>
      </c>
      <c r="B1294" t="str">
        <f>IF(AND(A1294="",D1294&lt;&gt;""),B1293,LEFT('tab2'!A1299,24))</f>
        <v>RPPM.03.01.00-22-0019/20</v>
      </c>
      <c r="C1294" t="str">
        <f t="shared" si="20"/>
        <v>RPPM.03.01.00-22-0019/20</v>
      </c>
      <c r="D1294" t="str">
        <f>IF('tab2'!B1299="","",'tab2'!B1299)</f>
        <v>WOJ.: POMORSKIE, POW.: pucki, GM.: Kosakowo</v>
      </c>
    </row>
    <row r="1295" spans="1:4" x14ac:dyDescent="0.25">
      <c r="A1295" t="str">
        <f>LEFT('tab2'!A1300,24)</f>
        <v>RPPM.03.01.00-22-0019/20</v>
      </c>
      <c r="B1295" t="str">
        <f>IF(AND(A1295="",D1295&lt;&gt;""),B1294,LEFT('tab2'!A1300,24))</f>
        <v>RPPM.03.01.00-22-0019/20</v>
      </c>
      <c r="C1295" t="str">
        <f t="shared" si="20"/>
        <v>RPPM.03.01.00-22-0019/20</v>
      </c>
      <c r="D1295">
        <f>IF('tab2'!B1300="","",'tab2'!B1300)</f>
        <v>1</v>
      </c>
    </row>
    <row r="1296" spans="1:4" x14ac:dyDescent="0.25">
      <c r="A1296" t="str">
        <f>LEFT('tab2'!A1301,24)</f>
        <v>RPPM.03.01.00-22-0020/16</v>
      </c>
      <c r="B1296" t="str">
        <f>IF(AND(A1296="",D1296&lt;&gt;""),B1295,LEFT('tab2'!A1301,24))</f>
        <v>RPPM.03.01.00-22-0020/16</v>
      </c>
      <c r="C1296" t="str">
        <f t="shared" si="20"/>
        <v>RPPM.03.01.00-22-0020/16</v>
      </c>
      <c r="D1296" t="str">
        <f>IF('tab2'!B1301="","",'tab2'!B1301)</f>
        <v>WOJ.: POMORSKIE, POW.: wejherowski, GM.: Szemud</v>
      </c>
    </row>
    <row r="1297" spans="1:4" x14ac:dyDescent="0.25">
      <c r="A1297" t="str">
        <f>LEFT('tab2'!A1302,24)</f>
        <v>RPPM.03.01.00-22-0020/16</v>
      </c>
      <c r="B1297" t="str">
        <f>IF(AND(A1297="",D1297&lt;&gt;""),B1296,LEFT('tab2'!A1302,24))</f>
        <v>RPPM.03.01.00-22-0020/16</v>
      </c>
      <c r="C1297" t="str">
        <f t="shared" si="20"/>
        <v>RPPM.03.01.00-22-0020/16</v>
      </c>
      <c r="D1297">
        <f>IF('tab2'!B1302="","",'tab2'!B1302)</f>
        <v>1</v>
      </c>
    </row>
    <row r="1298" spans="1:4" x14ac:dyDescent="0.25">
      <c r="A1298" t="str">
        <f>LEFT('tab2'!A1303,24)</f>
        <v>RPPM.03.01.00-22-0021/16</v>
      </c>
      <c r="B1298" t="str">
        <f>IF(AND(A1298="",D1298&lt;&gt;""),B1297,LEFT('tab2'!A1303,24))</f>
        <v>RPPM.03.01.00-22-0021/16</v>
      </c>
      <c r="C1298" t="str">
        <f t="shared" si="20"/>
        <v>RPPM.03.01.00-22-0021/16</v>
      </c>
      <c r="D1298" t="str">
        <f>IF('tab2'!B1303="","",'tab2'!B1303)</f>
        <v>WOJ.: POMORSKIE, POW.: kartuski, GM.: Chmielno</v>
      </c>
    </row>
    <row r="1299" spans="1:4" x14ac:dyDescent="0.25">
      <c r="A1299" t="str">
        <f>LEFT('tab2'!A1304,24)</f>
        <v>RPPM.03.01.00-22-0021/16</v>
      </c>
      <c r="B1299" t="str">
        <f>IF(AND(A1299="",D1299&lt;&gt;""),B1298,LEFT('tab2'!A1304,24))</f>
        <v>RPPM.03.01.00-22-0021/16</v>
      </c>
      <c r="C1299" t="str">
        <f t="shared" si="20"/>
        <v>RPPM.03.01.00-22-0021/16</v>
      </c>
      <c r="D1299">
        <f>IF('tab2'!B1304="","",'tab2'!B1304)</f>
        <v>1</v>
      </c>
    </row>
    <row r="1300" spans="1:4" x14ac:dyDescent="0.25">
      <c r="A1300" t="str">
        <f>LEFT('tab2'!A1305,24)</f>
        <v>RPPM.03.01.00-22-0021/18</v>
      </c>
      <c r="B1300" t="str">
        <f>IF(AND(A1300="",D1300&lt;&gt;""),B1299,LEFT('tab2'!A1305,24))</f>
        <v>RPPM.03.01.00-22-0021/18</v>
      </c>
      <c r="C1300" t="str">
        <f t="shared" si="20"/>
        <v>RPPM.03.01.00-22-0021/18</v>
      </c>
      <c r="D1300" t="str">
        <f>IF('tab2'!B1305="","",'tab2'!B1305)</f>
        <v>WOJ.: POMORSKIE, POW.: kościerski, GM.: Kościerzyna</v>
      </c>
    </row>
    <row r="1301" spans="1:4" x14ac:dyDescent="0.25">
      <c r="A1301" t="str">
        <f>LEFT('tab2'!A1306,24)</f>
        <v>RPPM.03.01.00-22-0021/18</v>
      </c>
      <c r="B1301" t="str">
        <f>IF(AND(A1301="",D1301&lt;&gt;""),B1300,LEFT('tab2'!A1306,24))</f>
        <v>RPPM.03.01.00-22-0021/18</v>
      </c>
      <c r="C1301" t="str">
        <f t="shared" si="20"/>
        <v>RPPM.03.01.00-22-0021/18</v>
      </c>
      <c r="D1301">
        <f>IF('tab2'!B1306="","",'tab2'!B1306)</f>
        <v>1</v>
      </c>
    </row>
    <row r="1302" spans="1:4" x14ac:dyDescent="0.25">
      <c r="A1302" t="str">
        <f>LEFT('tab2'!A1307,24)</f>
        <v>RPPM.03.01.00-22-0022/16</v>
      </c>
      <c r="B1302" t="str">
        <f>IF(AND(A1302="",D1302&lt;&gt;""),B1301,LEFT('tab2'!A1307,24))</f>
        <v>RPPM.03.01.00-22-0022/16</v>
      </c>
      <c r="C1302" t="str">
        <f t="shared" si="20"/>
        <v>RPPM.03.01.00-22-0022/16</v>
      </c>
      <c r="D1302" t="str">
        <f>IF('tab2'!B1307="","",'tab2'!B1307)</f>
        <v>WOJ.: POMORSKIE, POW.: Gdynia, GM.: Gdynia</v>
      </c>
    </row>
    <row r="1303" spans="1:4" x14ac:dyDescent="0.25">
      <c r="A1303" t="str">
        <f>LEFT('tab2'!A1308,24)</f>
        <v>RPPM.03.01.00-22-0022/16</v>
      </c>
      <c r="B1303" t="str">
        <f>IF(AND(A1303="",D1303&lt;&gt;""),B1302,LEFT('tab2'!A1308,24))</f>
        <v>RPPM.03.01.00-22-0022/16</v>
      </c>
      <c r="C1303" t="str">
        <f t="shared" si="20"/>
        <v>RPPM.03.01.00-22-0022/16</v>
      </c>
      <c r="D1303">
        <f>IF('tab2'!B1308="","",'tab2'!B1308)</f>
        <v>1</v>
      </c>
    </row>
    <row r="1304" spans="1:4" x14ac:dyDescent="0.25">
      <c r="A1304" t="str">
        <f>LEFT('tab2'!A1309,24)</f>
        <v>RPPM.03.01.00-22-0023/16</v>
      </c>
      <c r="B1304" t="str">
        <f>IF(AND(A1304="",D1304&lt;&gt;""),B1303,LEFT('tab2'!A1309,24))</f>
        <v>RPPM.03.01.00-22-0023/16</v>
      </c>
      <c r="C1304" t="str">
        <f t="shared" si="20"/>
        <v>RPPM.03.01.00-22-0023/16</v>
      </c>
      <c r="D1304" t="str">
        <f>IF('tab2'!B1309="","",'tab2'!B1309)</f>
        <v>WOJ.: POMORSKIE, POW.: gdański, GM.: Cedry Wielkie</v>
      </c>
    </row>
    <row r="1305" spans="1:4" x14ac:dyDescent="0.25">
      <c r="A1305" t="str">
        <f>LEFT('tab2'!A1310,24)</f>
        <v>RPPM.03.01.00-22-0023/16</v>
      </c>
      <c r="B1305" t="str">
        <f>IF(AND(A1305="",D1305&lt;&gt;""),B1304,LEFT('tab2'!A1310,24))</f>
        <v>RPPM.03.01.00-22-0023/16</v>
      </c>
      <c r="C1305" t="str">
        <f t="shared" si="20"/>
        <v>RPPM.03.01.00-22-0023/16</v>
      </c>
      <c r="D1305">
        <f>IF('tab2'!B1310="","",'tab2'!B1310)</f>
        <v>1</v>
      </c>
    </row>
    <row r="1306" spans="1:4" x14ac:dyDescent="0.25">
      <c r="A1306" t="str">
        <f>LEFT('tab2'!A1311,24)</f>
        <v>RPPM.03.01.00-22-0023/20</v>
      </c>
      <c r="B1306" t="str">
        <f>IF(AND(A1306="",D1306&lt;&gt;""),B1305,LEFT('tab2'!A1311,24))</f>
        <v>RPPM.03.01.00-22-0023/20</v>
      </c>
      <c r="C1306" t="str">
        <f t="shared" si="20"/>
        <v>RPPM.03.01.00-22-0023/20</v>
      </c>
      <c r="D1306" t="str">
        <f>IF('tab2'!B1311="","",'tab2'!B1311)</f>
        <v>WOJ.: POMORSKIE, POW.: starogardzki, GM.: Starogard Gdański - gmina wiejska</v>
      </c>
    </row>
    <row r="1307" spans="1:4" x14ac:dyDescent="0.25">
      <c r="A1307" t="str">
        <f>LEFT('tab2'!A1312,24)</f>
        <v>RPPM.03.01.00-22-0023/20</v>
      </c>
      <c r="B1307" t="str">
        <f>IF(AND(A1307="",D1307&lt;&gt;""),B1306,LEFT('tab2'!A1312,24))</f>
        <v>RPPM.03.01.00-22-0023/20</v>
      </c>
      <c r="C1307" t="str">
        <f t="shared" si="20"/>
        <v>RPPM.03.01.00-22-0023/20</v>
      </c>
      <c r="D1307">
        <f>IF('tab2'!B1312="","",'tab2'!B1312)</f>
        <v>1</v>
      </c>
    </row>
    <row r="1308" spans="1:4" x14ac:dyDescent="0.25">
      <c r="A1308" t="str">
        <f>LEFT('tab2'!A1313,24)</f>
        <v>RPPM.03.01.00-22-0024/16</v>
      </c>
      <c r="B1308" t="str">
        <f>IF(AND(A1308="",D1308&lt;&gt;""),B1307,LEFT('tab2'!A1313,24))</f>
        <v>RPPM.03.01.00-22-0024/16</v>
      </c>
      <c r="C1308" t="str">
        <f t="shared" si="20"/>
        <v>RPPM.03.01.00-22-0024/16</v>
      </c>
      <c r="D1308" t="str">
        <f>IF('tab2'!B1313="","",'tab2'!B1313)</f>
        <v>WOJ.: POMORSKIE, POW.: tczewski, GM.: Gniew</v>
      </c>
    </row>
    <row r="1309" spans="1:4" x14ac:dyDescent="0.25">
      <c r="A1309" t="str">
        <f>LEFT('tab2'!A1314,24)</f>
        <v>RPPM.03.01.00-22-0024/16</v>
      </c>
      <c r="B1309" t="str">
        <f>IF(AND(A1309="",D1309&lt;&gt;""),B1308,LEFT('tab2'!A1314,24))</f>
        <v>RPPM.03.01.00-22-0024/16</v>
      </c>
      <c r="C1309" t="str">
        <f t="shared" si="20"/>
        <v>RPPM.03.01.00-22-0024/16</v>
      </c>
      <c r="D1309">
        <f>IF('tab2'!B1314="","",'tab2'!B1314)</f>
        <v>1</v>
      </c>
    </row>
    <row r="1310" spans="1:4" x14ac:dyDescent="0.25">
      <c r="A1310" t="str">
        <f>LEFT('tab2'!A1315,24)</f>
        <v>RPPM.03.01.00-22-0024/20</v>
      </c>
      <c r="B1310" t="str">
        <f>IF(AND(A1310="",D1310&lt;&gt;""),B1309,LEFT('tab2'!A1315,24))</f>
        <v>RPPM.03.01.00-22-0024/20</v>
      </c>
      <c r="C1310" t="str">
        <f t="shared" si="20"/>
        <v>RPPM.03.01.00-22-0024/20</v>
      </c>
      <c r="D1310" t="str">
        <f>IF('tab2'!B1315="","",'tab2'!B1315)</f>
        <v>WOJ.: POMORSKIE, POW.: kartuski, GM.: Żukowo</v>
      </c>
    </row>
    <row r="1311" spans="1:4" x14ac:dyDescent="0.25">
      <c r="A1311" t="str">
        <f>LEFT('tab2'!A1316,24)</f>
        <v>RPPM.03.01.00-22-0024/20</v>
      </c>
      <c r="B1311" t="str">
        <f>IF(AND(A1311="",D1311&lt;&gt;""),B1310,LEFT('tab2'!A1316,24))</f>
        <v>RPPM.03.01.00-22-0024/20</v>
      </c>
      <c r="C1311" t="str">
        <f t="shared" si="20"/>
        <v>RPPM.03.01.00-22-0024/20</v>
      </c>
      <c r="D1311">
        <f>IF('tab2'!B1316="","",'tab2'!B1316)</f>
        <v>1</v>
      </c>
    </row>
    <row r="1312" spans="1:4" x14ac:dyDescent="0.25">
      <c r="A1312" t="str">
        <f>LEFT('tab2'!A1317,24)</f>
        <v>RPPM.03.01.00-22-0025/16</v>
      </c>
      <c r="B1312" t="str">
        <f>IF(AND(A1312="",D1312&lt;&gt;""),B1311,LEFT('tab2'!A1317,24))</f>
        <v>RPPM.03.01.00-22-0025/16</v>
      </c>
      <c r="C1312" t="str">
        <f t="shared" si="20"/>
        <v>RPPM.03.01.00-22-0025/16</v>
      </c>
      <c r="D1312" t="str">
        <f>IF('tab2'!B1317="","",'tab2'!B1317)</f>
        <v>WOJ.: POMORSKIE, POW.: Gdańsk, GM.: Gdańsk</v>
      </c>
    </row>
    <row r="1313" spans="1:4" x14ac:dyDescent="0.25">
      <c r="A1313" t="str">
        <f>LEFT('tab2'!A1318,24)</f>
        <v/>
      </c>
      <c r="B1313" t="str">
        <f>IF(AND(A1313="",D1313&lt;&gt;""),B1312,LEFT('tab2'!A1318,24))</f>
        <v>RPPM.03.01.00-22-0025/16</v>
      </c>
      <c r="C1313" t="str">
        <f t="shared" si="20"/>
        <v>RPPM.03.01.00-22-0025/16</v>
      </c>
      <c r="D1313" t="str">
        <f>IF('tab2'!B1318="","",'tab2'!B1318)</f>
        <v>WOJ.: POMORSKIE, POW.: gdański, GM.: Kolbudy</v>
      </c>
    </row>
    <row r="1314" spans="1:4" x14ac:dyDescent="0.25">
      <c r="A1314" t="str">
        <f>LEFT('tab2'!A1319,24)</f>
        <v/>
      </c>
      <c r="B1314" t="str">
        <f>IF(AND(A1314="",D1314&lt;&gt;""),B1313,LEFT('tab2'!A1319,24))</f>
        <v>RPPM.03.01.00-22-0025/16</v>
      </c>
      <c r="C1314" t="str">
        <f t="shared" si="20"/>
        <v>RPPM.03.01.00-22-0025/16</v>
      </c>
      <c r="D1314" t="str">
        <f>IF('tab2'!B1319="","",'tab2'!B1319)</f>
        <v>WOJ.: POMORSKIE, POW.: gdański, GM.: Pruszcz Gdański</v>
      </c>
    </row>
    <row r="1315" spans="1:4" x14ac:dyDescent="0.25">
      <c r="A1315" t="str">
        <f>LEFT('tab2'!A1320,24)</f>
        <v/>
      </c>
      <c r="B1315" t="str">
        <f>IF(AND(A1315="",D1315&lt;&gt;""),B1314,LEFT('tab2'!A1320,24))</f>
        <v>RPPM.03.01.00-22-0025/16</v>
      </c>
      <c r="C1315" t="str">
        <f t="shared" si="20"/>
        <v>RPPM.03.01.00-22-0025/16</v>
      </c>
      <c r="D1315" t="str">
        <f>IF('tab2'!B1320="","",'tab2'!B1320)</f>
        <v>WOJ.: POMORSKIE, POW.: gdański, GM.: Pruszcz Gdański - gmina wiejska</v>
      </c>
    </row>
    <row r="1316" spans="1:4" x14ac:dyDescent="0.25">
      <c r="A1316" t="str">
        <f>LEFT('tab2'!A1321,24)</f>
        <v/>
      </c>
      <c r="B1316" t="str">
        <f>IF(AND(A1316="",D1316&lt;&gt;""),B1315,LEFT('tab2'!A1321,24))</f>
        <v>RPPM.03.01.00-22-0025/16</v>
      </c>
      <c r="C1316" t="str">
        <f t="shared" si="20"/>
        <v>RPPM.03.01.00-22-0025/16</v>
      </c>
      <c r="D1316" t="str">
        <f>IF('tab2'!B1321="","",'tab2'!B1321)</f>
        <v>WOJ.: POMORSKIE, POW.: gdański, GM.: Trąbki Wielkie</v>
      </c>
    </row>
    <row r="1317" spans="1:4" x14ac:dyDescent="0.25">
      <c r="A1317" t="str">
        <f>LEFT('tab2'!A1322,24)</f>
        <v>RPPM.03.01.00-22-0025/16</v>
      </c>
      <c r="B1317" t="str">
        <f>IF(AND(A1317="",D1317&lt;&gt;""),B1316,LEFT('tab2'!A1322,24))</f>
        <v>RPPM.03.01.00-22-0025/16</v>
      </c>
      <c r="C1317" t="str">
        <f t="shared" si="20"/>
        <v>RPPM.03.01.00-22-0025/16</v>
      </c>
      <c r="D1317">
        <f>IF('tab2'!B1322="","",'tab2'!B1322)</f>
        <v>5</v>
      </c>
    </row>
    <row r="1318" spans="1:4" x14ac:dyDescent="0.25">
      <c r="A1318" t="str">
        <f>LEFT('tab2'!A1323,24)</f>
        <v>RPPM.03.01.00-22-0026/16</v>
      </c>
      <c r="B1318" t="str">
        <f>IF(AND(A1318="",D1318&lt;&gt;""),B1317,LEFT('tab2'!A1323,24))</f>
        <v>RPPM.03.01.00-22-0026/16</v>
      </c>
      <c r="C1318" t="str">
        <f t="shared" si="20"/>
        <v>RPPM.03.01.00-22-0026/16</v>
      </c>
      <c r="D1318" t="str">
        <f>IF('tab2'!B1323="","",'tab2'!B1323)</f>
        <v>WOJ.: POMORSKIE, POW.: Gdańsk, GM.: Gdańsk</v>
      </c>
    </row>
    <row r="1319" spans="1:4" x14ac:dyDescent="0.25">
      <c r="A1319" t="str">
        <f>LEFT('tab2'!A1324,24)</f>
        <v>RPPM.03.01.00-22-0026/16</v>
      </c>
      <c r="B1319" t="str">
        <f>IF(AND(A1319="",D1319&lt;&gt;""),B1318,LEFT('tab2'!A1324,24))</f>
        <v>RPPM.03.01.00-22-0026/16</v>
      </c>
      <c r="C1319" t="str">
        <f t="shared" si="20"/>
        <v>RPPM.03.01.00-22-0026/16</v>
      </c>
      <c r="D1319">
        <f>IF('tab2'!B1324="","",'tab2'!B1324)</f>
        <v>1</v>
      </c>
    </row>
    <row r="1320" spans="1:4" x14ac:dyDescent="0.25">
      <c r="A1320" t="str">
        <f>LEFT('tab2'!A1325,24)</f>
        <v>RPPM.03.01.00-22-0026/18</v>
      </c>
      <c r="B1320" t="str">
        <f>IF(AND(A1320="",D1320&lt;&gt;""),B1319,LEFT('tab2'!A1325,24))</f>
        <v>RPPM.03.01.00-22-0026/18</v>
      </c>
      <c r="C1320" t="str">
        <f t="shared" si="20"/>
        <v>RPPM.03.01.00-22-0026/18</v>
      </c>
      <c r="D1320" t="str">
        <f>IF('tab2'!B1325="","",'tab2'!B1325)</f>
        <v>WOJ.: POMORSKIE, POW.: wejherowski, GM.: Luzino</v>
      </c>
    </row>
    <row r="1321" spans="1:4" x14ac:dyDescent="0.25">
      <c r="A1321" t="str">
        <f>LEFT('tab2'!A1326,24)</f>
        <v>RPPM.03.01.00-22-0026/18</v>
      </c>
      <c r="B1321" t="str">
        <f>IF(AND(A1321="",D1321&lt;&gt;""),B1320,LEFT('tab2'!A1326,24))</f>
        <v>RPPM.03.01.00-22-0026/18</v>
      </c>
      <c r="C1321" t="str">
        <f t="shared" si="20"/>
        <v>RPPM.03.01.00-22-0026/18</v>
      </c>
      <c r="D1321">
        <f>IF('tab2'!B1326="","",'tab2'!B1326)</f>
        <v>1</v>
      </c>
    </row>
    <row r="1322" spans="1:4" x14ac:dyDescent="0.25">
      <c r="A1322" t="str">
        <f>LEFT('tab2'!A1327,24)</f>
        <v>RPPM.03.01.00-22-0026/20</v>
      </c>
      <c r="B1322" t="str">
        <f>IF(AND(A1322="",D1322&lt;&gt;""),B1321,LEFT('tab2'!A1327,24))</f>
        <v>RPPM.03.01.00-22-0026/20</v>
      </c>
      <c r="C1322" t="str">
        <f t="shared" si="20"/>
        <v>RPPM.03.01.00-22-0026/20</v>
      </c>
      <c r="D1322" t="str">
        <f>IF('tab2'!B1327="","",'tab2'!B1327)</f>
        <v>WOJ.: POMORSKIE, POW.: Gdańsk, GM.: Gdańsk</v>
      </c>
    </row>
    <row r="1323" spans="1:4" x14ac:dyDescent="0.25">
      <c r="A1323" t="str">
        <f>LEFT('tab2'!A1328,24)</f>
        <v>RPPM.03.01.00-22-0026/20</v>
      </c>
      <c r="B1323" t="str">
        <f>IF(AND(A1323="",D1323&lt;&gt;""),B1322,LEFT('tab2'!A1328,24))</f>
        <v>RPPM.03.01.00-22-0026/20</v>
      </c>
      <c r="C1323" t="str">
        <f t="shared" si="20"/>
        <v>RPPM.03.01.00-22-0026/20</v>
      </c>
      <c r="D1323">
        <f>IF('tab2'!B1328="","",'tab2'!B1328)</f>
        <v>1</v>
      </c>
    </row>
    <row r="1324" spans="1:4" x14ac:dyDescent="0.25">
      <c r="A1324" t="str">
        <f>LEFT('tab2'!A1329,24)</f>
        <v>RPPM.03.01.00-22-0029/16</v>
      </c>
      <c r="B1324" t="str">
        <f>IF(AND(A1324="",D1324&lt;&gt;""),B1323,LEFT('tab2'!A1329,24))</f>
        <v>RPPM.03.01.00-22-0029/16</v>
      </c>
      <c r="C1324" t="str">
        <f t="shared" si="20"/>
        <v>RPPM.03.01.00-22-0029/16</v>
      </c>
      <c r="D1324" t="str">
        <f>IF('tab2'!B1329="","",'tab2'!B1329)</f>
        <v>WOJ.: POMORSKIE, POW.: Gdańsk, GM.: Gdańsk</v>
      </c>
    </row>
    <row r="1325" spans="1:4" x14ac:dyDescent="0.25">
      <c r="A1325" t="str">
        <f>LEFT('tab2'!A1330,24)</f>
        <v/>
      </c>
      <c r="B1325" t="str">
        <f>IF(AND(A1325="",D1325&lt;&gt;""),B1324,LEFT('tab2'!A1330,24))</f>
        <v>RPPM.03.01.00-22-0029/16</v>
      </c>
      <c r="C1325" t="str">
        <f t="shared" si="20"/>
        <v>RPPM.03.01.00-22-0029/16</v>
      </c>
      <c r="D1325" t="str">
        <f>IF('tab2'!B1330="","",'tab2'!B1330)</f>
        <v>WOJ.: POMORSKIE, POW.: tczewski, GM.: Tczew</v>
      </c>
    </row>
    <row r="1326" spans="1:4" x14ac:dyDescent="0.25">
      <c r="A1326" t="str">
        <f>LEFT('tab2'!A1331,24)</f>
        <v>RPPM.03.01.00-22-0029/16</v>
      </c>
      <c r="B1326" t="str">
        <f>IF(AND(A1326="",D1326&lt;&gt;""),B1325,LEFT('tab2'!A1331,24))</f>
        <v>RPPM.03.01.00-22-0029/16</v>
      </c>
      <c r="C1326" t="str">
        <f t="shared" si="20"/>
        <v>RPPM.03.01.00-22-0029/16</v>
      </c>
      <c r="D1326">
        <f>IF('tab2'!B1331="","",'tab2'!B1331)</f>
        <v>2</v>
      </c>
    </row>
    <row r="1327" spans="1:4" x14ac:dyDescent="0.25">
      <c r="A1327" t="str">
        <f>LEFT('tab2'!A1332,24)</f>
        <v>RPPM.03.01.00-22-0031/16</v>
      </c>
      <c r="B1327" t="str">
        <f>IF(AND(A1327="",D1327&lt;&gt;""),B1326,LEFT('tab2'!A1332,24))</f>
        <v>RPPM.03.01.00-22-0031/16</v>
      </c>
      <c r="C1327" t="str">
        <f t="shared" si="20"/>
        <v>RPPM.03.01.00-22-0031/16</v>
      </c>
      <c r="D1327" t="str">
        <f>IF('tab2'!B1332="","",'tab2'!B1332)</f>
        <v>WOJ.: POMORSKIE</v>
      </c>
    </row>
    <row r="1328" spans="1:4" x14ac:dyDescent="0.25">
      <c r="A1328" t="str">
        <f>LEFT('tab2'!A1333,24)</f>
        <v>RPPM.03.01.00-22-0031/16</v>
      </c>
      <c r="B1328" t="str">
        <f>IF(AND(A1328="",D1328&lt;&gt;""),B1327,LEFT('tab2'!A1333,24))</f>
        <v>RPPM.03.01.00-22-0031/16</v>
      </c>
      <c r="C1328" t="str">
        <f t="shared" si="20"/>
        <v>RPPM.03.01.00-22-0031/16</v>
      </c>
      <c r="D1328">
        <f>IF('tab2'!B1333="","",'tab2'!B1333)</f>
        <v>1</v>
      </c>
    </row>
    <row r="1329" spans="1:4" x14ac:dyDescent="0.25">
      <c r="A1329" t="str">
        <f>LEFT('tab2'!A1334,24)</f>
        <v>RPPM.03.01.00-22-0031/18</v>
      </c>
      <c r="B1329" t="str">
        <f>IF(AND(A1329="",D1329&lt;&gt;""),B1328,LEFT('tab2'!A1334,24))</f>
        <v>RPPM.03.01.00-22-0031/18</v>
      </c>
      <c r="C1329" t="str">
        <f t="shared" si="20"/>
        <v>RPPM.03.01.00-22-0031/18</v>
      </c>
      <c r="D1329" t="str">
        <f>IF('tab2'!B1334="","",'tab2'!B1334)</f>
        <v>WOJ.: POMORSKIE, POW.: Gdańsk, GM.: Gdańsk</v>
      </c>
    </row>
    <row r="1330" spans="1:4" x14ac:dyDescent="0.25">
      <c r="A1330" t="str">
        <f>LEFT('tab2'!A1335,24)</f>
        <v>RPPM.03.01.00-22-0031/18</v>
      </c>
      <c r="B1330" t="str">
        <f>IF(AND(A1330="",D1330&lt;&gt;""),B1329,LEFT('tab2'!A1335,24))</f>
        <v>RPPM.03.01.00-22-0031/18</v>
      </c>
      <c r="C1330" t="str">
        <f t="shared" si="20"/>
        <v>RPPM.03.01.00-22-0031/18</v>
      </c>
      <c r="D1330">
        <f>IF('tab2'!B1335="","",'tab2'!B1335)</f>
        <v>1</v>
      </c>
    </row>
    <row r="1331" spans="1:4" x14ac:dyDescent="0.25">
      <c r="A1331" t="str">
        <f>LEFT('tab2'!A1336,24)</f>
        <v>RPPM.03.01.00-22-0032/16</v>
      </c>
      <c r="B1331" t="str">
        <f>IF(AND(A1331="",D1331&lt;&gt;""),B1330,LEFT('tab2'!A1336,24))</f>
        <v>RPPM.03.01.00-22-0032/16</v>
      </c>
      <c r="C1331" t="str">
        <f t="shared" si="20"/>
        <v>RPPM.03.01.00-22-0032/16</v>
      </c>
      <c r="D1331" t="str">
        <f>IF('tab2'!B1336="","",'tab2'!B1336)</f>
        <v>WOJ.: POMORSKIE, POW.: starogardzki, GM.: Zblewo</v>
      </c>
    </row>
    <row r="1332" spans="1:4" x14ac:dyDescent="0.25">
      <c r="A1332" t="str">
        <f>LEFT('tab2'!A1337,24)</f>
        <v>RPPM.03.01.00-22-0032/16</v>
      </c>
      <c r="B1332" t="str">
        <f>IF(AND(A1332="",D1332&lt;&gt;""),B1331,LEFT('tab2'!A1337,24))</f>
        <v>RPPM.03.01.00-22-0032/16</v>
      </c>
      <c r="C1332" t="str">
        <f t="shared" si="20"/>
        <v>RPPM.03.01.00-22-0032/16</v>
      </c>
      <c r="D1332">
        <f>IF('tab2'!B1337="","",'tab2'!B1337)</f>
        <v>1</v>
      </c>
    </row>
    <row r="1333" spans="1:4" x14ac:dyDescent="0.25">
      <c r="A1333" t="str">
        <f>LEFT('tab2'!A1338,24)</f>
        <v>RPPM.03.01.00-22-0032/18</v>
      </c>
      <c r="B1333" t="str">
        <f>IF(AND(A1333="",D1333&lt;&gt;""),B1332,LEFT('tab2'!A1338,24))</f>
        <v>RPPM.03.01.00-22-0032/18</v>
      </c>
      <c r="C1333" t="str">
        <f t="shared" si="20"/>
        <v>RPPM.03.01.00-22-0032/18</v>
      </c>
      <c r="D1333" t="str">
        <f>IF('tab2'!B1338="","",'tab2'!B1338)</f>
        <v>WOJ.: POMORSKIE, POW.: wejherowski, GM.: Reda</v>
      </c>
    </row>
    <row r="1334" spans="1:4" x14ac:dyDescent="0.25">
      <c r="A1334" t="str">
        <f>LEFT('tab2'!A1339,24)</f>
        <v>RPPM.03.01.00-22-0032/18</v>
      </c>
      <c r="B1334" t="str">
        <f>IF(AND(A1334="",D1334&lt;&gt;""),B1333,LEFT('tab2'!A1339,24))</f>
        <v>RPPM.03.01.00-22-0032/18</v>
      </c>
      <c r="C1334" t="str">
        <f t="shared" si="20"/>
        <v>RPPM.03.01.00-22-0032/18</v>
      </c>
      <c r="D1334">
        <f>IF('tab2'!B1339="","",'tab2'!B1339)</f>
        <v>1</v>
      </c>
    </row>
    <row r="1335" spans="1:4" x14ac:dyDescent="0.25">
      <c r="A1335" t="str">
        <f>LEFT('tab2'!A1340,24)</f>
        <v>RPPM.03.01.00-22-0033/16</v>
      </c>
      <c r="B1335" t="str">
        <f>IF(AND(A1335="",D1335&lt;&gt;""),B1334,LEFT('tab2'!A1340,24))</f>
        <v>RPPM.03.01.00-22-0033/16</v>
      </c>
      <c r="C1335" t="str">
        <f t="shared" si="20"/>
        <v>RPPM.03.01.00-22-0033/16</v>
      </c>
      <c r="D1335" t="str">
        <f>IF('tab2'!B1340="","",'tab2'!B1340)</f>
        <v>WOJ.: POMORSKIE, POW.: starogardzki, GM.: Bobowo</v>
      </c>
    </row>
    <row r="1336" spans="1:4" x14ac:dyDescent="0.25">
      <c r="A1336" t="str">
        <f>LEFT('tab2'!A1341,24)</f>
        <v/>
      </c>
      <c r="B1336" t="str">
        <f>IF(AND(A1336="",D1336&lt;&gt;""),B1335,LEFT('tab2'!A1341,24))</f>
        <v>RPPM.03.01.00-22-0033/16</v>
      </c>
      <c r="C1336" t="str">
        <f t="shared" si="20"/>
        <v>RPPM.03.01.00-22-0033/16</v>
      </c>
      <c r="D1336" t="str">
        <f>IF('tab2'!B1341="","",'tab2'!B1341)</f>
        <v>WOJ.: POMORSKIE, POW.: starogardzki, GM.: Starogard Gdański</v>
      </c>
    </row>
    <row r="1337" spans="1:4" x14ac:dyDescent="0.25">
      <c r="A1337" t="str">
        <f>LEFT('tab2'!A1342,24)</f>
        <v/>
      </c>
      <c r="B1337" t="str">
        <f>IF(AND(A1337="",D1337&lt;&gt;""),B1336,LEFT('tab2'!A1342,24))</f>
        <v>RPPM.03.01.00-22-0033/16</v>
      </c>
      <c r="C1337" t="str">
        <f t="shared" si="20"/>
        <v>RPPM.03.01.00-22-0033/16</v>
      </c>
      <c r="D1337" t="str">
        <f>IF('tab2'!B1342="","",'tab2'!B1342)</f>
        <v>WOJ.: POMORSKIE, POW.: starogardzki, GM.: Starogard Gdański - gmina wiejska</v>
      </c>
    </row>
    <row r="1338" spans="1:4" x14ac:dyDescent="0.25">
      <c r="A1338" t="str">
        <f>LEFT('tab2'!A1343,24)</f>
        <v>RPPM.03.01.00-22-0033/16</v>
      </c>
      <c r="B1338" t="str">
        <f>IF(AND(A1338="",D1338&lt;&gt;""),B1337,LEFT('tab2'!A1343,24))</f>
        <v>RPPM.03.01.00-22-0033/16</v>
      </c>
      <c r="C1338" t="str">
        <f t="shared" si="20"/>
        <v>RPPM.03.01.00-22-0033/16</v>
      </c>
      <c r="D1338">
        <f>IF('tab2'!B1343="","",'tab2'!B1343)</f>
        <v>3</v>
      </c>
    </row>
    <row r="1339" spans="1:4" x14ac:dyDescent="0.25">
      <c r="A1339" t="str">
        <f>LEFT('tab2'!A1344,24)</f>
        <v>RPPM.03.01.00-22-0033/18</v>
      </c>
      <c r="B1339" t="str">
        <f>IF(AND(A1339="",D1339&lt;&gt;""),B1338,LEFT('tab2'!A1344,24))</f>
        <v>RPPM.03.01.00-22-0033/18</v>
      </c>
      <c r="C1339" t="str">
        <f t="shared" si="20"/>
        <v>RPPM.03.01.00-22-0033/18</v>
      </c>
      <c r="D1339" t="str">
        <f>IF('tab2'!B1344="","",'tab2'!B1344)</f>
        <v>WOJ.: POMORSKIE, POW.: kościerski</v>
      </c>
    </row>
    <row r="1340" spans="1:4" x14ac:dyDescent="0.25">
      <c r="A1340" t="str">
        <f>LEFT('tab2'!A1345,24)</f>
        <v>RPPM.03.01.00-22-0033/18</v>
      </c>
      <c r="B1340" t="str">
        <f>IF(AND(A1340="",D1340&lt;&gt;""),B1339,LEFT('tab2'!A1345,24))</f>
        <v>RPPM.03.01.00-22-0033/18</v>
      </c>
      <c r="C1340" t="str">
        <f t="shared" si="20"/>
        <v>RPPM.03.01.00-22-0033/18</v>
      </c>
      <c r="D1340">
        <f>IF('tab2'!B1345="","",'tab2'!B1345)</f>
        <v>1</v>
      </c>
    </row>
    <row r="1341" spans="1:4" x14ac:dyDescent="0.25">
      <c r="A1341" t="str">
        <f>LEFT('tab2'!A1346,24)</f>
        <v>RPPM.03.01.00-22-0034/16</v>
      </c>
      <c r="B1341" t="str">
        <f>IF(AND(A1341="",D1341&lt;&gt;""),B1340,LEFT('tab2'!A1346,24))</f>
        <v>RPPM.03.01.00-22-0034/16</v>
      </c>
      <c r="C1341" t="str">
        <f t="shared" si="20"/>
        <v>RPPM.03.01.00-22-0034/16</v>
      </c>
      <c r="D1341" t="str">
        <f>IF('tab2'!B1346="","",'tab2'!B1346)</f>
        <v>WOJ.: POMORSKIE, POW.: starogardzki, GM.: Skarszewy</v>
      </c>
    </row>
    <row r="1342" spans="1:4" x14ac:dyDescent="0.25">
      <c r="A1342" t="str">
        <f>LEFT('tab2'!A1347,24)</f>
        <v>RPPM.03.01.00-22-0034/16</v>
      </c>
      <c r="B1342" t="str">
        <f>IF(AND(A1342="",D1342&lt;&gt;""),B1341,LEFT('tab2'!A1347,24))</f>
        <v>RPPM.03.01.00-22-0034/16</v>
      </c>
      <c r="C1342" t="str">
        <f t="shared" si="20"/>
        <v>RPPM.03.01.00-22-0034/16</v>
      </c>
      <c r="D1342">
        <f>IF('tab2'!B1347="","",'tab2'!B1347)</f>
        <v>1</v>
      </c>
    </row>
    <row r="1343" spans="1:4" x14ac:dyDescent="0.25">
      <c r="A1343" t="str">
        <f>LEFT('tab2'!A1348,24)</f>
        <v>RPPM.03.01.00-22-0035/16</v>
      </c>
      <c r="B1343" t="str">
        <f>IF(AND(A1343="",D1343&lt;&gt;""),B1342,LEFT('tab2'!A1348,24))</f>
        <v>RPPM.03.01.00-22-0035/16</v>
      </c>
      <c r="C1343" t="str">
        <f t="shared" si="20"/>
        <v>RPPM.03.01.00-22-0035/16</v>
      </c>
      <c r="D1343" t="str">
        <f>IF('tab2'!B1348="","",'tab2'!B1348)</f>
        <v>WOJ.: POMORSKIE, POW.: słupski, GM.: Smołdzino</v>
      </c>
    </row>
    <row r="1344" spans="1:4" x14ac:dyDescent="0.25">
      <c r="A1344" t="str">
        <f>LEFT('tab2'!A1349,24)</f>
        <v>RPPM.03.01.00-22-0035/16</v>
      </c>
      <c r="B1344" t="str">
        <f>IF(AND(A1344="",D1344&lt;&gt;""),B1343,LEFT('tab2'!A1349,24))</f>
        <v>RPPM.03.01.00-22-0035/16</v>
      </c>
      <c r="C1344" t="str">
        <f t="shared" si="20"/>
        <v>RPPM.03.01.00-22-0035/16</v>
      </c>
      <c r="D1344">
        <f>IF('tab2'!B1349="","",'tab2'!B1349)</f>
        <v>1</v>
      </c>
    </row>
    <row r="1345" spans="1:4" x14ac:dyDescent="0.25">
      <c r="A1345" t="str">
        <f>LEFT('tab2'!A1350,24)</f>
        <v>RPPM.03.01.00-22-0036/16</v>
      </c>
      <c r="B1345" t="str">
        <f>IF(AND(A1345="",D1345&lt;&gt;""),B1344,LEFT('tab2'!A1350,24))</f>
        <v>RPPM.03.01.00-22-0036/16</v>
      </c>
      <c r="C1345" t="str">
        <f t="shared" si="20"/>
        <v>RPPM.03.01.00-22-0036/16</v>
      </c>
      <c r="D1345" t="str">
        <f>IF('tab2'!B1350="","",'tab2'!B1350)</f>
        <v>WOJ.: POMORSKIE, POW.: tczewski, GM.: Gniew</v>
      </c>
    </row>
    <row r="1346" spans="1:4" x14ac:dyDescent="0.25">
      <c r="A1346" t="str">
        <f>LEFT('tab2'!A1351,24)</f>
        <v>RPPM.03.01.00-22-0036/16</v>
      </c>
      <c r="B1346" t="str">
        <f>IF(AND(A1346="",D1346&lt;&gt;""),B1345,LEFT('tab2'!A1351,24))</f>
        <v>RPPM.03.01.00-22-0036/16</v>
      </c>
      <c r="C1346" t="str">
        <f t="shared" si="20"/>
        <v>RPPM.03.01.00-22-0036/16</v>
      </c>
      <c r="D1346">
        <f>IF('tab2'!B1351="","",'tab2'!B1351)</f>
        <v>1</v>
      </c>
    </row>
    <row r="1347" spans="1:4" x14ac:dyDescent="0.25">
      <c r="A1347" t="str">
        <f>LEFT('tab2'!A1352,24)</f>
        <v>RPPM.03.01.00-22-0036/18</v>
      </c>
      <c r="B1347" t="str">
        <f>IF(AND(A1347="",D1347&lt;&gt;""),B1346,LEFT('tab2'!A1352,24))</f>
        <v>RPPM.03.01.00-22-0036/18</v>
      </c>
      <c r="C1347" t="str">
        <f t="shared" ref="C1347:C1410" si="21">IF(D1347="","",B1347)</f>
        <v>RPPM.03.01.00-22-0036/18</v>
      </c>
      <c r="D1347" t="str">
        <f>IF('tab2'!B1352="","",'tab2'!B1352)</f>
        <v>WOJ.: POMORSKIE, POW.: wejherowski, GM.: Gniewino</v>
      </c>
    </row>
    <row r="1348" spans="1:4" x14ac:dyDescent="0.25">
      <c r="A1348" t="str">
        <f>LEFT('tab2'!A1353,24)</f>
        <v>RPPM.03.01.00-22-0036/18</v>
      </c>
      <c r="B1348" t="str">
        <f>IF(AND(A1348="",D1348&lt;&gt;""),B1347,LEFT('tab2'!A1353,24))</f>
        <v>RPPM.03.01.00-22-0036/18</v>
      </c>
      <c r="C1348" t="str">
        <f t="shared" si="21"/>
        <v>RPPM.03.01.00-22-0036/18</v>
      </c>
      <c r="D1348">
        <f>IF('tab2'!B1353="","",'tab2'!B1353)</f>
        <v>1</v>
      </c>
    </row>
    <row r="1349" spans="1:4" x14ac:dyDescent="0.25">
      <c r="A1349" t="str">
        <f>LEFT('tab2'!A1354,24)</f>
        <v>RPPM.03.01.00-22-0038/16</v>
      </c>
      <c r="B1349" t="str">
        <f>IF(AND(A1349="",D1349&lt;&gt;""),B1348,LEFT('tab2'!A1354,24))</f>
        <v>RPPM.03.01.00-22-0038/16</v>
      </c>
      <c r="C1349" t="str">
        <f t="shared" si="21"/>
        <v>RPPM.03.01.00-22-0038/16</v>
      </c>
      <c r="D1349" t="str">
        <f>IF('tab2'!B1354="","",'tab2'!B1354)</f>
        <v>WOJ.: POMORSKIE, POW.: kartuski, GM.: Żukowo</v>
      </c>
    </row>
    <row r="1350" spans="1:4" x14ac:dyDescent="0.25">
      <c r="A1350" t="str">
        <f>LEFT('tab2'!A1355,24)</f>
        <v>RPPM.03.01.00-22-0038/16</v>
      </c>
      <c r="B1350" t="str">
        <f>IF(AND(A1350="",D1350&lt;&gt;""),B1349,LEFT('tab2'!A1355,24))</f>
        <v>RPPM.03.01.00-22-0038/16</v>
      </c>
      <c r="C1350" t="str">
        <f t="shared" si="21"/>
        <v>RPPM.03.01.00-22-0038/16</v>
      </c>
      <c r="D1350">
        <f>IF('tab2'!B1355="","",'tab2'!B1355)</f>
        <v>1</v>
      </c>
    </row>
    <row r="1351" spans="1:4" x14ac:dyDescent="0.25">
      <c r="A1351" t="str">
        <f>LEFT('tab2'!A1356,24)</f>
        <v>RPPM.03.01.00-22-0039/18</v>
      </c>
      <c r="B1351" t="str">
        <f>IF(AND(A1351="",D1351&lt;&gt;""),B1350,LEFT('tab2'!A1356,24))</f>
        <v>RPPM.03.01.00-22-0039/18</v>
      </c>
      <c r="C1351" t="str">
        <f t="shared" si="21"/>
        <v>RPPM.03.01.00-22-0039/18</v>
      </c>
      <c r="D1351" t="str">
        <f>IF('tab2'!B1356="","",'tab2'!B1356)</f>
        <v>WOJ.: POMORSKIE, POW.: kwidzyński, GM.: Sadlinki</v>
      </c>
    </row>
    <row r="1352" spans="1:4" x14ac:dyDescent="0.25">
      <c r="A1352" t="str">
        <f>LEFT('tab2'!A1357,24)</f>
        <v>RPPM.03.01.00-22-0039/18</v>
      </c>
      <c r="B1352" t="str">
        <f>IF(AND(A1352="",D1352&lt;&gt;""),B1351,LEFT('tab2'!A1357,24))</f>
        <v>RPPM.03.01.00-22-0039/18</v>
      </c>
      <c r="C1352" t="str">
        <f t="shared" si="21"/>
        <v>RPPM.03.01.00-22-0039/18</v>
      </c>
      <c r="D1352">
        <f>IF('tab2'!B1357="","",'tab2'!B1357)</f>
        <v>1</v>
      </c>
    </row>
    <row r="1353" spans="1:4" x14ac:dyDescent="0.25">
      <c r="A1353" t="str">
        <f>LEFT('tab2'!A1358,24)</f>
        <v>RPPM.03.01.00-22-0040/16</v>
      </c>
      <c r="B1353" t="str">
        <f>IF(AND(A1353="",D1353&lt;&gt;""),B1352,LEFT('tab2'!A1358,24))</f>
        <v>RPPM.03.01.00-22-0040/16</v>
      </c>
      <c r="C1353" t="str">
        <f t="shared" si="21"/>
        <v>RPPM.03.01.00-22-0040/16</v>
      </c>
      <c r="D1353" t="str">
        <f>IF('tab2'!B1358="","",'tab2'!B1358)</f>
        <v>WOJ.: POMORSKIE</v>
      </c>
    </row>
    <row r="1354" spans="1:4" x14ac:dyDescent="0.25">
      <c r="A1354" t="str">
        <f>LEFT('tab2'!A1359,24)</f>
        <v>RPPM.03.01.00-22-0040/16</v>
      </c>
      <c r="B1354" t="str">
        <f>IF(AND(A1354="",D1354&lt;&gt;""),B1353,LEFT('tab2'!A1359,24))</f>
        <v>RPPM.03.01.00-22-0040/16</v>
      </c>
      <c r="C1354" t="str">
        <f t="shared" si="21"/>
        <v>RPPM.03.01.00-22-0040/16</v>
      </c>
      <c r="D1354">
        <f>IF('tab2'!B1359="","",'tab2'!B1359)</f>
        <v>1</v>
      </c>
    </row>
    <row r="1355" spans="1:4" x14ac:dyDescent="0.25">
      <c r="A1355" t="str">
        <f>LEFT('tab2'!A1360,24)</f>
        <v>RPPM.03.01.00-22-0040/18</v>
      </c>
      <c r="B1355" t="str">
        <f>IF(AND(A1355="",D1355&lt;&gt;""),B1354,LEFT('tab2'!A1360,24))</f>
        <v>RPPM.03.01.00-22-0040/18</v>
      </c>
      <c r="C1355" t="str">
        <f t="shared" si="21"/>
        <v>RPPM.03.01.00-22-0040/18</v>
      </c>
      <c r="D1355" t="str">
        <f>IF('tab2'!B1360="","",'tab2'!B1360)</f>
        <v>WOJ.: POMORSKIE, POW.: Gdańsk, GM.: Gdańsk</v>
      </c>
    </row>
    <row r="1356" spans="1:4" x14ac:dyDescent="0.25">
      <c r="A1356" t="str">
        <f>LEFT('tab2'!A1361,24)</f>
        <v>RPPM.03.01.00-22-0040/18</v>
      </c>
      <c r="B1356" t="str">
        <f>IF(AND(A1356="",D1356&lt;&gt;""),B1355,LEFT('tab2'!A1361,24))</f>
        <v>RPPM.03.01.00-22-0040/18</v>
      </c>
      <c r="C1356" t="str">
        <f t="shared" si="21"/>
        <v>RPPM.03.01.00-22-0040/18</v>
      </c>
      <c r="D1356">
        <f>IF('tab2'!B1361="","",'tab2'!B1361)</f>
        <v>1</v>
      </c>
    </row>
    <row r="1357" spans="1:4" x14ac:dyDescent="0.25">
      <c r="A1357" t="str">
        <f>LEFT('tab2'!A1362,24)</f>
        <v>RPPM.03.01.00-22-0043/18</v>
      </c>
      <c r="B1357" t="str">
        <f>IF(AND(A1357="",D1357&lt;&gt;""),B1356,LEFT('tab2'!A1362,24))</f>
        <v>RPPM.03.01.00-22-0043/18</v>
      </c>
      <c r="C1357" t="str">
        <f t="shared" si="21"/>
        <v>RPPM.03.01.00-22-0043/18</v>
      </c>
      <c r="D1357" t="str">
        <f>IF('tab2'!B1362="","",'tab2'!B1362)</f>
        <v>WOJ.: POMORSKIE, POW.: gdański, GM.: Kolbudy</v>
      </c>
    </row>
    <row r="1358" spans="1:4" x14ac:dyDescent="0.25">
      <c r="A1358" t="str">
        <f>LEFT('tab2'!A1363,24)</f>
        <v>RPPM.03.01.00-22-0043/18</v>
      </c>
      <c r="B1358" t="str">
        <f>IF(AND(A1358="",D1358&lt;&gt;""),B1357,LEFT('tab2'!A1363,24))</f>
        <v>RPPM.03.01.00-22-0043/18</v>
      </c>
      <c r="C1358" t="str">
        <f t="shared" si="21"/>
        <v>RPPM.03.01.00-22-0043/18</v>
      </c>
      <c r="D1358">
        <f>IF('tab2'!B1363="","",'tab2'!B1363)</f>
        <v>1</v>
      </c>
    </row>
    <row r="1359" spans="1:4" x14ac:dyDescent="0.25">
      <c r="A1359" t="str">
        <f>LEFT('tab2'!A1364,24)</f>
        <v>RPPM.03.01.00-22-0044/16</v>
      </c>
      <c r="B1359" t="str">
        <f>IF(AND(A1359="",D1359&lt;&gt;""),B1358,LEFT('tab2'!A1364,24))</f>
        <v>RPPM.03.01.00-22-0044/16</v>
      </c>
      <c r="C1359" t="str">
        <f t="shared" si="21"/>
        <v>RPPM.03.01.00-22-0044/16</v>
      </c>
      <c r="D1359" t="str">
        <f>IF('tab2'!B1364="","",'tab2'!B1364)</f>
        <v>WOJ.: POMORSKIE, POW.: starogardzki, GM.: Osiek</v>
      </c>
    </row>
    <row r="1360" spans="1:4" x14ac:dyDescent="0.25">
      <c r="A1360" t="str">
        <f>LEFT('tab2'!A1365,24)</f>
        <v>RPPM.03.01.00-22-0044/16</v>
      </c>
      <c r="B1360" t="str">
        <f>IF(AND(A1360="",D1360&lt;&gt;""),B1359,LEFT('tab2'!A1365,24))</f>
        <v>RPPM.03.01.00-22-0044/16</v>
      </c>
      <c r="C1360" t="str">
        <f t="shared" si="21"/>
        <v>RPPM.03.01.00-22-0044/16</v>
      </c>
      <c r="D1360">
        <f>IF('tab2'!B1365="","",'tab2'!B1365)</f>
        <v>1</v>
      </c>
    </row>
    <row r="1361" spans="1:4" x14ac:dyDescent="0.25">
      <c r="A1361" t="str">
        <f>LEFT('tab2'!A1366,24)</f>
        <v>RPPM.03.01.00-22-0045/16</v>
      </c>
      <c r="B1361" t="str">
        <f>IF(AND(A1361="",D1361&lt;&gt;""),B1360,LEFT('tab2'!A1366,24))</f>
        <v>RPPM.03.01.00-22-0045/16</v>
      </c>
      <c r="C1361" t="str">
        <f t="shared" si="21"/>
        <v>RPPM.03.01.00-22-0045/16</v>
      </c>
      <c r="D1361" t="str">
        <f>IF('tab2'!B1366="","",'tab2'!B1366)</f>
        <v>WOJ.: POMORSKIE, POW.: sztumski, GM.: Dzierzgoń</v>
      </c>
    </row>
    <row r="1362" spans="1:4" x14ac:dyDescent="0.25">
      <c r="A1362" t="str">
        <f>LEFT('tab2'!A1367,24)</f>
        <v>RPPM.03.01.00-22-0045/16</v>
      </c>
      <c r="B1362" t="str">
        <f>IF(AND(A1362="",D1362&lt;&gt;""),B1361,LEFT('tab2'!A1367,24))</f>
        <v>RPPM.03.01.00-22-0045/16</v>
      </c>
      <c r="C1362" t="str">
        <f t="shared" si="21"/>
        <v>RPPM.03.01.00-22-0045/16</v>
      </c>
      <c r="D1362">
        <f>IF('tab2'!B1367="","",'tab2'!B1367)</f>
        <v>1</v>
      </c>
    </row>
    <row r="1363" spans="1:4" x14ac:dyDescent="0.25">
      <c r="A1363" t="str">
        <f>LEFT('tab2'!A1368,24)</f>
        <v>RPPM.03.01.00-22-0048/16</v>
      </c>
      <c r="B1363" t="str">
        <f>IF(AND(A1363="",D1363&lt;&gt;""),B1362,LEFT('tab2'!A1368,24))</f>
        <v>RPPM.03.01.00-22-0048/16</v>
      </c>
      <c r="C1363" t="str">
        <f t="shared" si="21"/>
        <v>RPPM.03.01.00-22-0048/16</v>
      </c>
      <c r="D1363" t="str">
        <f>IF('tab2'!B1368="","",'tab2'!B1368)</f>
        <v>WOJ.: POMORSKIE, POW.: starogardzki, GM.: Smętowo Graniczne</v>
      </c>
    </row>
    <row r="1364" spans="1:4" x14ac:dyDescent="0.25">
      <c r="A1364" t="str">
        <f>LEFT('tab2'!A1369,24)</f>
        <v>RPPM.03.01.00-22-0048/16</v>
      </c>
      <c r="B1364" t="str">
        <f>IF(AND(A1364="",D1364&lt;&gt;""),B1363,LEFT('tab2'!A1369,24))</f>
        <v>RPPM.03.01.00-22-0048/16</v>
      </c>
      <c r="C1364" t="str">
        <f t="shared" si="21"/>
        <v>RPPM.03.01.00-22-0048/16</v>
      </c>
      <c r="D1364">
        <f>IF('tab2'!B1369="","",'tab2'!B1369)</f>
        <v>1</v>
      </c>
    </row>
    <row r="1365" spans="1:4" x14ac:dyDescent="0.25">
      <c r="A1365" t="str">
        <f>LEFT('tab2'!A1370,24)</f>
        <v>RPPM.03.01.00-22-0048/18</v>
      </c>
      <c r="B1365" t="str">
        <f>IF(AND(A1365="",D1365&lt;&gt;""),B1364,LEFT('tab2'!A1370,24))</f>
        <v>RPPM.03.01.00-22-0048/18</v>
      </c>
      <c r="C1365" t="str">
        <f t="shared" si="21"/>
        <v>RPPM.03.01.00-22-0048/18</v>
      </c>
      <c r="D1365" t="str">
        <f>IF('tab2'!B1370="","",'tab2'!B1370)</f>
        <v>WOJ.: POMORSKIE, POW.: wejherowski, GM.: Wejherowo - gmina wiejska</v>
      </c>
    </row>
    <row r="1366" spans="1:4" x14ac:dyDescent="0.25">
      <c r="A1366" t="str">
        <f>LEFT('tab2'!A1371,24)</f>
        <v>RPPM.03.01.00-22-0048/18</v>
      </c>
      <c r="B1366" t="str">
        <f>IF(AND(A1366="",D1366&lt;&gt;""),B1365,LEFT('tab2'!A1371,24))</f>
        <v>RPPM.03.01.00-22-0048/18</v>
      </c>
      <c r="C1366" t="str">
        <f t="shared" si="21"/>
        <v>RPPM.03.01.00-22-0048/18</v>
      </c>
      <c r="D1366">
        <f>IF('tab2'!B1371="","",'tab2'!B1371)</f>
        <v>1</v>
      </c>
    </row>
    <row r="1367" spans="1:4" x14ac:dyDescent="0.25">
      <c r="A1367" t="str">
        <f>LEFT('tab2'!A1372,24)</f>
        <v>RPPM.03.01.00-22-0048/20</v>
      </c>
      <c r="B1367" t="str">
        <f>IF(AND(A1367="",D1367&lt;&gt;""),B1366,LEFT('tab2'!A1372,24))</f>
        <v>RPPM.03.01.00-22-0048/20</v>
      </c>
      <c r="C1367" t="str">
        <f t="shared" si="21"/>
        <v>RPPM.03.01.00-22-0048/20</v>
      </c>
      <c r="D1367" t="str">
        <f>IF('tab2'!B1372="","",'tab2'!B1372)</f>
        <v>WOJ.: POMORSKIE, POW.: gdański, GM.: Cedry Wielkie</v>
      </c>
    </row>
    <row r="1368" spans="1:4" x14ac:dyDescent="0.25">
      <c r="A1368" t="str">
        <f>LEFT('tab2'!A1373,24)</f>
        <v>RPPM.03.01.00-22-0048/20</v>
      </c>
      <c r="B1368" t="str">
        <f>IF(AND(A1368="",D1368&lt;&gt;""),B1367,LEFT('tab2'!A1373,24))</f>
        <v>RPPM.03.01.00-22-0048/20</v>
      </c>
      <c r="C1368" t="str">
        <f t="shared" si="21"/>
        <v>RPPM.03.01.00-22-0048/20</v>
      </c>
      <c r="D1368">
        <f>IF('tab2'!B1373="","",'tab2'!B1373)</f>
        <v>1</v>
      </c>
    </row>
    <row r="1369" spans="1:4" x14ac:dyDescent="0.25">
      <c r="A1369" t="str">
        <f>LEFT('tab2'!A1374,24)</f>
        <v>RPPM.03.01.00-22-0049/16</v>
      </c>
      <c r="B1369" t="str">
        <f>IF(AND(A1369="",D1369&lt;&gt;""),B1368,LEFT('tab2'!A1374,24))</f>
        <v>RPPM.03.01.00-22-0049/16</v>
      </c>
      <c r="C1369" t="str">
        <f t="shared" si="21"/>
        <v>RPPM.03.01.00-22-0049/16</v>
      </c>
      <c r="D1369" t="str">
        <f>IF('tab2'!B1374="","",'tab2'!B1374)</f>
        <v>WOJ.: POMORSKIE, POW.: Gdańsk</v>
      </c>
    </row>
    <row r="1370" spans="1:4" x14ac:dyDescent="0.25">
      <c r="A1370" t="str">
        <f>LEFT('tab2'!A1375,24)</f>
        <v>RPPM.03.01.00-22-0049/16</v>
      </c>
      <c r="B1370" t="str">
        <f>IF(AND(A1370="",D1370&lt;&gt;""),B1369,LEFT('tab2'!A1375,24))</f>
        <v>RPPM.03.01.00-22-0049/16</v>
      </c>
      <c r="C1370" t="str">
        <f t="shared" si="21"/>
        <v>RPPM.03.01.00-22-0049/16</v>
      </c>
      <c r="D1370">
        <f>IF('tab2'!B1375="","",'tab2'!B1375)</f>
        <v>1</v>
      </c>
    </row>
    <row r="1371" spans="1:4" x14ac:dyDescent="0.25">
      <c r="A1371" t="str">
        <f>LEFT('tab2'!A1376,24)</f>
        <v>RPPM.03.01.00-22-0051/16</v>
      </c>
      <c r="B1371" t="str">
        <f>IF(AND(A1371="",D1371&lt;&gt;""),B1370,LEFT('tab2'!A1376,24))</f>
        <v>RPPM.03.01.00-22-0051/16</v>
      </c>
      <c r="C1371" t="str">
        <f t="shared" si="21"/>
        <v>RPPM.03.01.00-22-0051/16</v>
      </c>
      <c r="D1371" t="str">
        <f>IF('tab2'!B1376="","",'tab2'!B1376)</f>
        <v>WOJ.: POMORSKIE, POW.: bytowski, GM.: Tuchomie</v>
      </c>
    </row>
    <row r="1372" spans="1:4" x14ac:dyDescent="0.25">
      <c r="A1372" t="str">
        <f>LEFT('tab2'!A1377,24)</f>
        <v>RPPM.03.01.00-22-0051/16</v>
      </c>
      <c r="B1372" t="str">
        <f>IF(AND(A1372="",D1372&lt;&gt;""),B1371,LEFT('tab2'!A1377,24))</f>
        <v>RPPM.03.01.00-22-0051/16</v>
      </c>
      <c r="C1372" t="str">
        <f t="shared" si="21"/>
        <v>RPPM.03.01.00-22-0051/16</v>
      </c>
      <c r="D1372">
        <f>IF('tab2'!B1377="","",'tab2'!B1377)</f>
        <v>1</v>
      </c>
    </row>
    <row r="1373" spans="1:4" x14ac:dyDescent="0.25">
      <c r="A1373" t="str">
        <f>LEFT('tab2'!A1378,24)</f>
        <v>RPPM.03.01.00-22-0051/18</v>
      </c>
      <c r="B1373" t="str">
        <f>IF(AND(A1373="",D1373&lt;&gt;""),B1372,LEFT('tab2'!A1378,24))</f>
        <v>RPPM.03.01.00-22-0051/18</v>
      </c>
      <c r="C1373" t="str">
        <f t="shared" si="21"/>
        <v>RPPM.03.01.00-22-0051/18</v>
      </c>
      <c r="D1373" t="str">
        <f>IF('tab2'!B1378="","",'tab2'!B1378)</f>
        <v>WOJ.: POMORSKIE, POW.: Gdańsk, GM.: Gdańsk</v>
      </c>
    </row>
    <row r="1374" spans="1:4" x14ac:dyDescent="0.25">
      <c r="A1374" t="str">
        <f>LEFT('tab2'!A1379,24)</f>
        <v/>
      </c>
      <c r="B1374" t="str">
        <f>IF(AND(A1374="",D1374&lt;&gt;""),B1373,LEFT('tab2'!A1379,24))</f>
        <v>RPPM.03.01.00-22-0051/18</v>
      </c>
      <c r="C1374" t="str">
        <f t="shared" si="21"/>
        <v>RPPM.03.01.00-22-0051/18</v>
      </c>
      <c r="D1374" t="str">
        <f>IF('tab2'!B1379="","",'tab2'!B1379)</f>
        <v>WOJ.: POMORSKIE, POW.: pucki, GM.: Puck - gmina wiejska</v>
      </c>
    </row>
    <row r="1375" spans="1:4" x14ac:dyDescent="0.25">
      <c r="A1375" t="str">
        <f>LEFT('tab2'!A1380,24)</f>
        <v>RPPM.03.01.00-22-0051/18</v>
      </c>
      <c r="B1375" t="str">
        <f>IF(AND(A1375="",D1375&lt;&gt;""),B1374,LEFT('tab2'!A1380,24))</f>
        <v>RPPM.03.01.00-22-0051/18</v>
      </c>
      <c r="C1375" t="str">
        <f t="shared" si="21"/>
        <v>RPPM.03.01.00-22-0051/18</v>
      </c>
      <c r="D1375">
        <f>IF('tab2'!B1380="","",'tab2'!B1380)</f>
        <v>2</v>
      </c>
    </row>
    <row r="1376" spans="1:4" x14ac:dyDescent="0.25">
      <c r="A1376" t="str">
        <f>LEFT('tab2'!A1381,24)</f>
        <v>RPPM.03.01.00-22-0051/20</v>
      </c>
      <c r="B1376" t="str">
        <f>IF(AND(A1376="",D1376&lt;&gt;""),B1375,LEFT('tab2'!A1381,24))</f>
        <v>RPPM.03.01.00-22-0051/20</v>
      </c>
      <c r="C1376" t="str">
        <f t="shared" si="21"/>
        <v>RPPM.03.01.00-22-0051/20</v>
      </c>
      <c r="D1376" t="str">
        <f>IF('tab2'!B1381="","",'tab2'!B1381)</f>
        <v>WOJ.: POMORSKIE, POW.: kartuski, GM.: Chmielno</v>
      </c>
    </row>
    <row r="1377" spans="1:4" x14ac:dyDescent="0.25">
      <c r="A1377" t="str">
        <f>LEFT('tab2'!A1382,24)</f>
        <v>RPPM.03.01.00-22-0051/20</v>
      </c>
      <c r="B1377" t="str">
        <f>IF(AND(A1377="",D1377&lt;&gt;""),B1376,LEFT('tab2'!A1382,24))</f>
        <v>RPPM.03.01.00-22-0051/20</v>
      </c>
      <c r="C1377" t="str">
        <f t="shared" si="21"/>
        <v>RPPM.03.01.00-22-0051/20</v>
      </c>
      <c r="D1377">
        <f>IF('tab2'!B1382="","",'tab2'!B1382)</f>
        <v>1</v>
      </c>
    </row>
    <row r="1378" spans="1:4" x14ac:dyDescent="0.25">
      <c r="A1378" t="str">
        <f>LEFT('tab2'!A1383,24)</f>
        <v>RPPM.03.01.00-22-0052/16</v>
      </c>
      <c r="B1378" t="str">
        <f>IF(AND(A1378="",D1378&lt;&gt;""),B1377,LEFT('tab2'!A1383,24))</f>
        <v>RPPM.03.01.00-22-0052/16</v>
      </c>
      <c r="C1378" t="str">
        <f t="shared" si="21"/>
        <v>RPPM.03.01.00-22-0052/16</v>
      </c>
      <c r="D1378" t="str">
        <f>IF('tab2'!B1383="","",'tab2'!B1383)</f>
        <v>WOJ.: POMORSKIE, POW.: kartuski, GM.: Kartuzy</v>
      </c>
    </row>
    <row r="1379" spans="1:4" x14ac:dyDescent="0.25">
      <c r="A1379" t="str">
        <f>LEFT('tab2'!A1384,24)</f>
        <v/>
      </c>
      <c r="B1379" t="str">
        <f>IF(AND(A1379="",D1379&lt;&gt;""),B1378,LEFT('tab2'!A1384,24))</f>
        <v>RPPM.03.01.00-22-0052/16</v>
      </c>
      <c r="C1379" t="str">
        <f t="shared" si="21"/>
        <v>RPPM.03.01.00-22-0052/16</v>
      </c>
      <c r="D1379" t="str">
        <f>IF('tab2'!B1384="","",'tab2'!B1384)</f>
        <v>WOJ.: POMORSKIE, POW.: kartuski, GM.: Przodkowo</v>
      </c>
    </row>
    <row r="1380" spans="1:4" x14ac:dyDescent="0.25">
      <c r="A1380" t="str">
        <f>LEFT('tab2'!A1385,24)</f>
        <v/>
      </c>
      <c r="B1380" t="str">
        <f>IF(AND(A1380="",D1380&lt;&gt;""),B1379,LEFT('tab2'!A1385,24))</f>
        <v>RPPM.03.01.00-22-0052/16</v>
      </c>
      <c r="C1380" t="str">
        <f t="shared" si="21"/>
        <v>RPPM.03.01.00-22-0052/16</v>
      </c>
      <c r="D1380" t="str">
        <f>IF('tab2'!B1385="","",'tab2'!B1385)</f>
        <v>WOJ.: POMORSKIE, POW.: kartuski, GM.: Żukowo</v>
      </c>
    </row>
    <row r="1381" spans="1:4" x14ac:dyDescent="0.25">
      <c r="A1381" t="str">
        <f>LEFT('tab2'!A1386,24)</f>
        <v>RPPM.03.01.00-22-0052/16</v>
      </c>
      <c r="B1381" t="str">
        <f>IF(AND(A1381="",D1381&lt;&gt;""),B1380,LEFT('tab2'!A1386,24))</f>
        <v>RPPM.03.01.00-22-0052/16</v>
      </c>
      <c r="C1381" t="str">
        <f t="shared" si="21"/>
        <v>RPPM.03.01.00-22-0052/16</v>
      </c>
      <c r="D1381">
        <f>IF('tab2'!B1386="","",'tab2'!B1386)</f>
        <v>3</v>
      </c>
    </row>
    <row r="1382" spans="1:4" x14ac:dyDescent="0.25">
      <c r="A1382" t="str">
        <f>LEFT('tab2'!A1387,24)</f>
        <v>RPPM.03.01.00-22-0052/18</v>
      </c>
      <c r="B1382" t="str">
        <f>IF(AND(A1382="",D1382&lt;&gt;""),B1381,LEFT('tab2'!A1387,24))</f>
        <v>RPPM.03.01.00-22-0052/18</v>
      </c>
      <c r="C1382" t="str">
        <f t="shared" si="21"/>
        <v>RPPM.03.01.00-22-0052/18</v>
      </c>
      <c r="D1382" t="str">
        <f>IF('tab2'!B1387="","",'tab2'!B1387)</f>
        <v>WOJ.: POMORSKIE, POW.: Gdynia, GM.: Gdynia</v>
      </c>
    </row>
    <row r="1383" spans="1:4" x14ac:dyDescent="0.25">
      <c r="A1383" t="str">
        <f>LEFT('tab2'!A1388,24)</f>
        <v>RPPM.03.01.00-22-0052/18</v>
      </c>
      <c r="B1383" t="str">
        <f>IF(AND(A1383="",D1383&lt;&gt;""),B1382,LEFT('tab2'!A1388,24))</f>
        <v>RPPM.03.01.00-22-0052/18</v>
      </c>
      <c r="C1383" t="str">
        <f t="shared" si="21"/>
        <v>RPPM.03.01.00-22-0052/18</v>
      </c>
      <c r="D1383">
        <f>IF('tab2'!B1388="","",'tab2'!B1388)</f>
        <v>1</v>
      </c>
    </row>
    <row r="1384" spans="1:4" x14ac:dyDescent="0.25">
      <c r="A1384" t="str">
        <f>LEFT('tab2'!A1389,24)</f>
        <v>RPPM.03.01.00-22-0054/16</v>
      </c>
      <c r="B1384" t="str">
        <f>IF(AND(A1384="",D1384&lt;&gt;""),B1383,LEFT('tab2'!A1389,24))</f>
        <v>RPPM.03.01.00-22-0054/16</v>
      </c>
      <c r="C1384" t="str">
        <f t="shared" si="21"/>
        <v>RPPM.03.01.00-22-0054/16</v>
      </c>
      <c r="D1384" t="str">
        <f>IF('tab2'!B1389="","",'tab2'!B1389)</f>
        <v>WOJ.: POMORSKIE, POW.: gdański, GM.: Trąbki Wielkie</v>
      </c>
    </row>
    <row r="1385" spans="1:4" x14ac:dyDescent="0.25">
      <c r="A1385" t="str">
        <f>LEFT('tab2'!A1390,24)</f>
        <v>RPPM.03.01.00-22-0054/16</v>
      </c>
      <c r="B1385" t="str">
        <f>IF(AND(A1385="",D1385&lt;&gt;""),B1384,LEFT('tab2'!A1390,24))</f>
        <v>RPPM.03.01.00-22-0054/16</v>
      </c>
      <c r="C1385" t="str">
        <f t="shared" si="21"/>
        <v>RPPM.03.01.00-22-0054/16</v>
      </c>
      <c r="D1385">
        <f>IF('tab2'!B1390="","",'tab2'!B1390)</f>
        <v>1</v>
      </c>
    </row>
    <row r="1386" spans="1:4" x14ac:dyDescent="0.25">
      <c r="A1386" t="str">
        <f>LEFT('tab2'!A1391,24)</f>
        <v>RPPM.03.01.00-22-0054/18</v>
      </c>
      <c r="B1386" t="str">
        <f>IF(AND(A1386="",D1386&lt;&gt;""),B1385,LEFT('tab2'!A1391,24))</f>
        <v>RPPM.03.01.00-22-0054/18</v>
      </c>
      <c r="C1386" t="str">
        <f t="shared" si="21"/>
        <v>RPPM.03.01.00-22-0054/18</v>
      </c>
      <c r="D1386" t="str">
        <f>IF('tab2'!B1391="","",'tab2'!B1391)</f>
        <v>WOJ.: POMORSKIE, POW.: Gdańsk, GM.: Gdańsk</v>
      </c>
    </row>
    <row r="1387" spans="1:4" x14ac:dyDescent="0.25">
      <c r="A1387" t="str">
        <f>LEFT('tab2'!A1392,24)</f>
        <v/>
      </c>
      <c r="B1387" t="str">
        <f>IF(AND(A1387="",D1387&lt;&gt;""),B1386,LEFT('tab2'!A1392,24))</f>
        <v>RPPM.03.01.00-22-0054/18</v>
      </c>
      <c r="C1387" t="str">
        <f t="shared" si="21"/>
        <v>RPPM.03.01.00-22-0054/18</v>
      </c>
      <c r="D1387" t="str">
        <f>IF('tab2'!B1392="","",'tab2'!B1392)</f>
        <v>WOJ.: POMORSKIE, POW.: pucki, GM.: Puck - gmina wiejska</v>
      </c>
    </row>
    <row r="1388" spans="1:4" x14ac:dyDescent="0.25">
      <c r="A1388" t="str">
        <f>LEFT('tab2'!A1393,24)</f>
        <v>RPPM.03.01.00-22-0054/18</v>
      </c>
      <c r="B1388" t="str">
        <f>IF(AND(A1388="",D1388&lt;&gt;""),B1387,LEFT('tab2'!A1393,24))</f>
        <v>RPPM.03.01.00-22-0054/18</v>
      </c>
      <c r="C1388" t="str">
        <f t="shared" si="21"/>
        <v>RPPM.03.01.00-22-0054/18</v>
      </c>
      <c r="D1388">
        <f>IF('tab2'!B1393="","",'tab2'!B1393)</f>
        <v>2</v>
      </c>
    </row>
    <row r="1389" spans="1:4" x14ac:dyDescent="0.25">
      <c r="A1389" t="str">
        <f>LEFT('tab2'!A1394,24)</f>
        <v>RPPM.03.01.00-22-0056/16</v>
      </c>
      <c r="B1389" t="str">
        <f>IF(AND(A1389="",D1389&lt;&gt;""),B1388,LEFT('tab2'!A1394,24))</f>
        <v>RPPM.03.01.00-22-0056/16</v>
      </c>
      <c r="C1389" t="str">
        <f t="shared" si="21"/>
        <v>RPPM.03.01.00-22-0056/16</v>
      </c>
      <c r="D1389" t="str">
        <f>IF('tab2'!B1394="","",'tab2'!B1394)</f>
        <v>WOJ.: POMORSKIE, POW.: pucki, GM.: Puck - gmina wiejska</v>
      </c>
    </row>
    <row r="1390" spans="1:4" x14ac:dyDescent="0.25">
      <c r="A1390" t="str">
        <f>LEFT('tab2'!A1395,24)</f>
        <v>RPPM.03.01.00-22-0056/16</v>
      </c>
      <c r="B1390" t="str">
        <f>IF(AND(A1390="",D1390&lt;&gt;""),B1389,LEFT('tab2'!A1395,24))</f>
        <v>RPPM.03.01.00-22-0056/16</v>
      </c>
      <c r="C1390" t="str">
        <f t="shared" si="21"/>
        <v>RPPM.03.01.00-22-0056/16</v>
      </c>
      <c r="D1390">
        <f>IF('tab2'!B1395="","",'tab2'!B1395)</f>
        <v>1</v>
      </c>
    </row>
    <row r="1391" spans="1:4" x14ac:dyDescent="0.25">
      <c r="A1391" t="str">
        <f>LEFT('tab2'!A1396,24)</f>
        <v>RPPM.03.01.00-22-0056/20</v>
      </c>
      <c r="B1391" t="str">
        <f>IF(AND(A1391="",D1391&lt;&gt;""),B1390,LEFT('tab2'!A1396,24))</f>
        <v>RPPM.03.01.00-22-0056/20</v>
      </c>
      <c r="C1391" t="str">
        <f t="shared" si="21"/>
        <v>RPPM.03.01.00-22-0056/20</v>
      </c>
      <c r="D1391" t="str">
        <f>IF('tab2'!B1396="","",'tab2'!B1396)</f>
        <v>WOJ.: POMORSKIE, POW.: słupski, GM.: Damnica</v>
      </c>
    </row>
    <row r="1392" spans="1:4" x14ac:dyDescent="0.25">
      <c r="A1392" t="str">
        <f>LEFT('tab2'!A1397,24)</f>
        <v/>
      </c>
      <c r="B1392" t="str">
        <f>IF(AND(A1392="",D1392&lt;&gt;""),B1391,LEFT('tab2'!A1397,24))</f>
        <v>RPPM.03.01.00-22-0056/20</v>
      </c>
      <c r="C1392" t="str">
        <f t="shared" si="21"/>
        <v>RPPM.03.01.00-22-0056/20</v>
      </c>
      <c r="D1392" t="str">
        <f>IF('tab2'!B1397="","",'tab2'!B1397)</f>
        <v>WOJ.: POMORSKIE, POW.: słupski, GM.: Dębnica Kaszubska</v>
      </c>
    </row>
    <row r="1393" spans="1:4" x14ac:dyDescent="0.25">
      <c r="A1393" t="str">
        <f>LEFT('tab2'!A1398,24)</f>
        <v/>
      </c>
      <c r="B1393" t="str">
        <f>IF(AND(A1393="",D1393&lt;&gt;""),B1392,LEFT('tab2'!A1398,24))</f>
        <v>RPPM.03.01.00-22-0056/20</v>
      </c>
      <c r="C1393" t="str">
        <f t="shared" si="21"/>
        <v>RPPM.03.01.00-22-0056/20</v>
      </c>
      <c r="D1393" t="str">
        <f>IF('tab2'!B1398="","",'tab2'!B1398)</f>
        <v>WOJ.: POMORSKIE, POW.: słupski, GM.: Główczyce</v>
      </c>
    </row>
    <row r="1394" spans="1:4" x14ac:dyDescent="0.25">
      <c r="A1394" t="str">
        <f>LEFT('tab2'!A1399,24)</f>
        <v/>
      </c>
      <c r="B1394" t="str">
        <f>IF(AND(A1394="",D1394&lt;&gt;""),B1393,LEFT('tab2'!A1399,24))</f>
        <v>RPPM.03.01.00-22-0056/20</v>
      </c>
      <c r="C1394" t="str">
        <f t="shared" si="21"/>
        <v>RPPM.03.01.00-22-0056/20</v>
      </c>
      <c r="D1394" t="str">
        <f>IF('tab2'!B1399="","",'tab2'!B1399)</f>
        <v>WOJ.: POMORSKIE, POW.: słupski, GM.: Kobylnica</v>
      </c>
    </row>
    <row r="1395" spans="1:4" x14ac:dyDescent="0.25">
      <c r="A1395" t="str">
        <f>LEFT('tab2'!A1400,24)</f>
        <v/>
      </c>
      <c r="B1395" t="str">
        <f>IF(AND(A1395="",D1395&lt;&gt;""),B1394,LEFT('tab2'!A1400,24))</f>
        <v>RPPM.03.01.00-22-0056/20</v>
      </c>
      <c r="C1395" t="str">
        <f t="shared" si="21"/>
        <v>RPPM.03.01.00-22-0056/20</v>
      </c>
      <c r="D1395" t="str">
        <f>IF('tab2'!B1400="","",'tab2'!B1400)</f>
        <v>WOJ.: POMORSKIE, POW.: słupski, GM.: Potęgowo</v>
      </c>
    </row>
    <row r="1396" spans="1:4" x14ac:dyDescent="0.25">
      <c r="A1396" t="str">
        <f>LEFT('tab2'!A1401,24)</f>
        <v/>
      </c>
      <c r="B1396" t="str">
        <f>IF(AND(A1396="",D1396&lt;&gt;""),B1395,LEFT('tab2'!A1401,24))</f>
        <v>RPPM.03.01.00-22-0056/20</v>
      </c>
      <c r="C1396" t="str">
        <f t="shared" si="21"/>
        <v>RPPM.03.01.00-22-0056/20</v>
      </c>
      <c r="D1396" t="str">
        <f>IF('tab2'!B1401="","",'tab2'!B1401)</f>
        <v>WOJ.: POMORSKIE, POW.: słupski, GM.: Słupsk</v>
      </c>
    </row>
    <row r="1397" spans="1:4" x14ac:dyDescent="0.25">
      <c r="A1397" t="str">
        <f>LEFT('tab2'!A1402,24)</f>
        <v/>
      </c>
      <c r="B1397" t="str">
        <f>IF(AND(A1397="",D1397&lt;&gt;""),B1396,LEFT('tab2'!A1402,24))</f>
        <v>RPPM.03.01.00-22-0056/20</v>
      </c>
      <c r="C1397" t="str">
        <f t="shared" si="21"/>
        <v>RPPM.03.01.00-22-0056/20</v>
      </c>
      <c r="D1397" t="str">
        <f>IF('tab2'!B1402="","",'tab2'!B1402)</f>
        <v>WOJ.: POMORSKIE, POW.: słupski, GM.: Smołdzino</v>
      </c>
    </row>
    <row r="1398" spans="1:4" x14ac:dyDescent="0.25">
      <c r="A1398" t="str">
        <f>LEFT('tab2'!A1403,24)</f>
        <v/>
      </c>
      <c r="B1398" t="str">
        <f>IF(AND(A1398="",D1398&lt;&gt;""),B1397,LEFT('tab2'!A1403,24))</f>
        <v>RPPM.03.01.00-22-0056/20</v>
      </c>
      <c r="C1398" t="str">
        <f t="shared" si="21"/>
        <v>RPPM.03.01.00-22-0056/20</v>
      </c>
      <c r="D1398" t="str">
        <f>IF('tab2'!B1403="","",'tab2'!B1403)</f>
        <v>WOJ.: POMORSKIE, POW.: słupski, GM.: Ustka - gmina wiejska</v>
      </c>
    </row>
    <row r="1399" spans="1:4" x14ac:dyDescent="0.25">
      <c r="A1399" t="str">
        <f>LEFT('tab2'!A1404,24)</f>
        <v>RPPM.03.01.00-22-0056/20</v>
      </c>
      <c r="B1399" t="str">
        <f>IF(AND(A1399="",D1399&lt;&gt;""),B1398,LEFT('tab2'!A1404,24))</f>
        <v>RPPM.03.01.00-22-0056/20</v>
      </c>
      <c r="C1399" t="str">
        <f t="shared" si="21"/>
        <v>RPPM.03.01.00-22-0056/20</v>
      </c>
      <c r="D1399">
        <f>IF('tab2'!B1404="","",'tab2'!B1404)</f>
        <v>8</v>
      </c>
    </row>
    <row r="1400" spans="1:4" x14ac:dyDescent="0.25">
      <c r="A1400" t="str">
        <f>LEFT('tab2'!A1405,24)</f>
        <v>RPPM.03.01.00-22-0057/16</v>
      </c>
      <c r="B1400" t="str">
        <f>IF(AND(A1400="",D1400&lt;&gt;""),B1399,LEFT('tab2'!A1405,24))</f>
        <v>RPPM.03.01.00-22-0057/16</v>
      </c>
      <c r="C1400" t="str">
        <f t="shared" si="21"/>
        <v>RPPM.03.01.00-22-0057/16</v>
      </c>
      <c r="D1400" t="str">
        <f>IF('tab2'!B1405="","",'tab2'!B1405)</f>
        <v>WOJ.: POMORSKIE, POW.: Gdańsk, GM.: Gdańsk</v>
      </c>
    </row>
    <row r="1401" spans="1:4" x14ac:dyDescent="0.25">
      <c r="A1401" t="str">
        <f>LEFT('tab2'!A1406,24)</f>
        <v>RPPM.03.01.00-22-0057/16</v>
      </c>
      <c r="B1401" t="str">
        <f>IF(AND(A1401="",D1401&lt;&gt;""),B1400,LEFT('tab2'!A1406,24))</f>
        <v>RPPM.03.01.00-22-0057/16</v>
      </c>
      <c r="C1401" t="str">
        <f t="shared" si="21"/>
        <v>RPPM.03.01.00-22-0057/16</v>
      </c>
      <c r="D1401">
        <f>IF('tab2'!B1406="","",'tab2'!B1406)</f>
        <v>1</v>
      </c>
    </row>
    <row r="1402" spans="1:4" x14ac:dyDescent="0.25">
      <c r="A1402" t="str">
        <f>LEFT('tab2'!A1407,24)</f>
        <v>RPPM.03.01.00-22-0058/16</v>
      </c>
      <c r="B1402" t="str">
        <f>IF(AND(A1402="",D1402&lt;&gt;""),B1401,LEFT('tab2'!A1407,24))</f>
        <v>RPPM.03.01.00-22-0058/16</v>
      </c>
      <c r="C1402" t="str">
        <f t="shared" si="21"/>
        <v>RPPM.03.01.00-22-0058/16</v>
      </c>
      <c r="D1402" t="str">
        <f>IF('tab2'!B1407="","",'tab2'!B1407)</f>
        <v>WOJ.: POMORSKIE, POW.: pucki, GM.: Puck</v>
      </c>
    </row>
    <row r="1403" spans="1:4" x14ac:dyDescent="0.25">
      <c r="A1403" t="str">
        <f>LEFT('tab2'!A1408,24)</f>
        <v>RPPM.03.01.00-22-0058/16</v>
      </c>
      <c r="B1403" t="str">
        <f>IF(AND(A1403="",D1403&lt;&gt;""),B1402,LEFT('tab2'!A1408,24))</f>
        <v>RPPM.03.01.00-22-0058/16</v>
      </c>
      <c r="C1403" t="str">
        <f t="shared" si="21"/>
        <v>RPPM.03.01.00-22-0058/16</v>
      </c>
      <c r="D1403">
        <f>IF('tab2'!B1408="","",'tab2'!B1408)</f>
        <v>1</v>
      </c>
    </row>
    <row r="1404" spans="1:4" x14ac:dyDescent="0.25">
      <c r="A1404" t="str">
        <f>LEFT('tab2'!A1409,24)</f>
        <v>RPPM.03.01.00-22-0058/18</v>
      </c>
      <c r="B1404" t="str">
        <f>IF(AND(A1404="",D1404&lt;&gt;""),B1403,LEFT('tab2'!A1409,24))</f>
        <v>RPPM.03.01.00-22-0058/18</v>
      </c>
      <c r="C1404" t="str">
        <f t="shared" si="21"/>
        <v>RPPM.03.01.00-22-0058/18</v>
      </c>
      <c r="D1404" t="str">
        <f>IF('tab2'!B1409="","",'tab2'!B1409)</f>
        <v>WOJ.: POMORSKIE, POW.: wejherowski, GM.: Wejherowo</v>
      </c>
    </row>
    <row r="1405" spans="1:4" x14ac:dyDescent="0.25">
      <c r="A1405" t="str">
        <f>LEFT('tab2'!A1410,24)</f>
        <v>RPPM.03.01.00-22-0058/18</v>
      </c>
      <c r="B1405" t="str">
        <f>IF(AND(A1405="",D1405&lt;&gt;""),B1404,LEFT('tab2'!A1410,24))</f>
        <v>RPPM.03.01.00-22-0058/18</v>
      </c>
      <c r="C1405" t="str">
        <f t="shared" si="21"/>
        <v>RPPM.03.01.00-22-0058/18</v>
      </c>
      <c r="D1405">
        <f>IF('tab2'!B1410="","",'tab2'!B1410)</f>
        <v>1</v>
      </c>
    </row>
    <row r="1406" spans="1:4" x14ac:dyDescent="0.25">
      <c r="A1406" t="str">
        <f>LEFT('tab2'!A1411,24)</f>
        <v>RPPM.03.01.00-22-0059/18</v>
      </c>
      <c r="B1406" t="str">
        <f>IF(AND(A1406="",D1406&lt;&gt;""),B1405,LEFT('tab2'!A1411,24))</f>
        <v>RPPM.03.01.00-22-0059/18</v>
      </c>
      <c r="C1406" t="str">
        <f t="shared" si="21"/>
        <v>RPPM.03.01.00-22-0059/18</v>
      </c>
      <c r="D1406" t="str">
        <f>IF('tab2'!B1411="","",'tab2'!B1411)</f>
        <v>WOJ.: POMORSKIE, POW.: kartuski, GM.: Żukowo</v>
      </c>
    </row>
    <row r="1407" spans="1:4" x14ac:dyDescent="0.25">
      <c r="A1407" t="str">
        <f>LEFT('tab2'!A1412,24)</f>
        <v>RPPM.03.01.00-22-0059/18</v>
      </c>
      <c r="B1407" t="str">
        <f>IF(AND(A1407="",D1407&lt;&gt;""),B1406,LEFT('tab2'!A1412,24))</f>
        <v>RPPM.03.01.00-22-0059/18</v>
      </c>
      <c r="C1407" t="str">
        <f t="shared" si="21"/>
        <v>RPPM.03.01.00-22-0059/18</v>
      </c>
      <c r="D1407">
        <f>IF('tab2'!B1412="","",'tab2'!B1412)</f>
        <v>1</v>
      </c>
    </row>
    <row r="1408" spans="1:4" x14ac:dyDescent="0.25">
      <c r="A1408" t="str">
        <f>LEFT('tab2'!A1413,24)</f>
        <v>RPPM.03.01.00-22-0060/18</v>
      </c>
      <c r="B1408" t="str">
        <f>IF(AND(A1408="",D1408&lt;&gt;""),B1407,LEFT('tab2'!A1413,24))</f>
        <v>RPPM.03.01.00-22-0060/18</v>
      </c>
      <c r="C1408" t="str">
        <f t="shared" si="21"/>
        <v>RPPM.03.01.00-22-0060/18</v>
      </c>
      <c r="D1408" t="str">
        <f>IF('tab2'!B1413="","",'tab2'!B1413)</f>
        <v>WOJ.: POMORSKIE, POW.: sztumski, GM.: Sztum</v>
      </c>
    </row>
    <row r="1409" spans="1:4" x14ac:dyDescent="0.25">
      <c r="A1409" t="str">
        <f>LEFT('tab2'!A1414,24)</f>
        <v>RPPM.03.01.00-22-0060/18</v>
      </c>
      <c r="B1409" t="str">
        <f>IF(AND(A1409="",D1409&lt;&gt;""),B1408,LEFT('tab2'!A1414,24))</f>
        <v>RPPM.03.01.00-22-0060/18</v>
      </c>
      <c r="C1409" t="str">
        <f t="shared" si="21"/>
        <v>RPPM.03.01.00-22-0060/18</v>
      </c>
      <c r="D1409">
        <f>IF('tab2'!B1414="","",'tab2'!B1414)</f>
        <v>1</v>
      </c>
    </row>
    <row r="1410" spans="1:4" x14ac:dyDescent="0.25">
      <c r="A1410" t="str">
        <f>LEFT('tab2'!A1415,24)</f>
        <v>RPPM.03.01.00-22-0060/20</v>
      </c>
      <c r="B1410" t="str">
        <f>IF(AND(A1410="",D1410&lt;&gt;""),B1409,LEFT('tab2'!A1415,24))</f>
        <v>RPPM.03.01.00-22-0060/20</v>
      </c>
      <c r="C1410" t="str">
        <f t="shared" si="21"/>
        <v>RPPM.03.01.00-22-0060/20</v>
      </c>
      <c r="D1410" t="str">
        <f>IF('tab2'!B1415="","",'tab2'!B1415)</f>
        <v>WOJ.: POMORSKIE, POW.: bytowski, GM.: Lipnica</v>
      </c>
    </row>
    <row r="1411" spans="1:4" x14ac:dyDescent="0.25">
      <c r="A1411" t="str">
        <f>LEFT('tab2'!A1416,24)</f>
        <v>RPPM.03.01.00-22-0060/20</v>
      </c>
      <c r="B1411" t="str">
        <f>IF(AND(A1411="",D1411&lt;&gt;""),B1410,LEFT('tab2'!A1416,24))</f>
        <v>RPPM.03.01.00-22-0060/20</v>
      </c>
      <c r="C1411" t="str">
        <f t="shared" ref="C1411:C1474" si="22">IF(D1411="","",B1411)</f>
        <v>RPPM.03.01.00-22-0060/20</v>
      </c>
      <c r="D1411">
        <f>IF('tab2'!B1416="","",'tab2'!B1416)</f>
        <v>1</v>
      </c>
    </row>
    <row r="1412" spans="1:4" x14ac:dyDescent="0.25">
      <c r="A1412" t="str">
        <f>LEFT('tab2'!A1417,24)</f>
        <v>RPPM.03.01.00-22-0062/18</v>
      </c>
      <c r="B1412" t="str">
        <f>IF(AND(A1412="",D1412&lt;&gt;""),B1411,LEFT('tab2'!A1417,24))</f>
        <v>RPPM.03.01.00-22-0062/18</v>
      </c>
      <c r="C1412" t="str">
        <f t="shared" si="22"/>
        <v>RPPM.03.01.00-22-0062/18</v>
      </c>
      <c r="D1412" t="str">
        <f>IF('tab2'!B1417="","",'tab2'!B1417)</f>
        <v>WOJ.: POMORSKIE, POW.: kwidzyński, GM.: Ryjewo</v>
      </c>
    </row>
    <row r="1413" spans="1:4" x14ac:dyDescent="0.25">
      <c r="A1413" t="str">
        <f>LEFT('tab2'!A1418,24)</f>
        <v>RPPM.03.01.00-22-0062/18</v>
      </c>
      <c r="B1413" t="str">
        <f>IF(AND(A1413="",D1413&lt;&gt;""),B1412,LEFT('tab2'!A1418,24))</f>
        <v>RPPM.03.01.00-22-0062/18</v>
      </c>
      <c r="C1413" t="str">
        <f t="shared" si="22"/>
        <v>RPPM.03.01.00-22-0062/18</v>
      </c>
      <c r="D1413">
        <f>IF('tab2'!B1418="","",'tab2'!B1418)</f>
        <v>1</v>
      </c>
    </row>
    <row r="1414" spans="1:4" x14ac:dyDescent="0.25">
      <c r="A1414" t="str">
        <f>LEFT('tab2'!A1419,24)</f>
        <v>RPPM.03.01.00-22-0063/18</v>
      </c>
      <c r="B1414" t="str">
        <f>IF(AND(A1414="",D1414&lt;&gt;""),B1413,LEFT('tab2'!A1419,24))</f>
        <v>RPPM.03.01.00-22-0063/18</v>
      </c>
      <c r="C1414" t="str">
        <f t="shared" si="22"/>
        <v>RPPM.03.01.00-22-0063/18</v>
      </c>
      <c r="D1414" t="str">
        <f>IF('tab2'!B1419="","",'tab2'!B1419)</f>
        <v>WOJ.: POMORSKIE, POW.: Gdańsk, GM.: Gdańsk</v>
      </c>
    </row>
    <row r="1415" spans="1:4" x14ac:dyDescent="0.25">
      <c r="A1415" t="str">
        <f>LEFT('tab2'!A1420,24)</f>
        <v>RPPM.03.01.00-22-0063/18</v>
      </c>
      <c r="B1415" t="str">
        <f>IF(AND(A1415="",D1415&lt;&gt;""),B1414,LEFT('tab2'!A1420,24))</f>
        <v>RPPM.03.01.00-22-0063/18</v>
      </c>
      <c r="C1415" t="str">
        <f t="shared" si="22"/>
        <v>RPPM.03.01.00-22-0063/18</v>
      </c>
      <c r="D1415">
        <f>IF('tab2'!B1420="","",'tab2'!B1420)</f>
        <v>1</v>
      </c>
    </row>
    <row r="1416" spans="1:4" x14ac:dyDescent="0.25">
      <c r="A1416" t="str">
        <f>LEFT('tab2'!A1421,24)</f>
        <v>RPPM.03.01.00-22-0064/18</v>
      </c>
      <c r="B1416" t="str">
        <f>IF(AND(A1416="",D1416&lt;&gt;""),B1415,LEFT('tab2'!A1421,24))</f>
        <v>RPPM.03.01.00-22-0064/18</v>
      </c>
      <c r="C1416" t="str">
        <f t="shared" si="22"/>
        <v>RPPM.03.01.00-22-0064/18</v>
      </c>
      <c r="D1416" t="str">
        <f>IF('tab2'!B1421="","",'tab2'!B1421)</f>
        <v>WOJ.: POMORSKIE, POW.: kościerski, GM.: Kościerzyna</v>
      </c>
    </row>
    <row r="1417" spans="1:4" x14ac:dyDescent="0.25">
      <c r="A1417" t="str">
        <f>LEFT('tab2'!A1422,24)</f>
        <v/>
      </c>
      <c r="B1417" t="str">
        <f>IF(AND(A1417="",D1417&lt;&gt;""),B1416,LEFT('tab2'!A1422,24))</f>
        <v>RPPM.03.01.00-22-0064/18</v>
      </c>
      <c r="C1417" t="str">
        <f t="shared" si="22"/>
        <v>RPPM.03.01.00-22-0064/18</v>
      </c>
      <c r="D1417" t="str">
        <f>IF('tab2'!B1422="","",'tab2'!B1422)</f>
        <v>WOJ.: POMORSKIE, POW.: kościerski, GM.: Kościerzyna - gmina wiejska</v>
      </c>
    </row>
    <row r="1418" spans="1:4" x14ac:dyDescent="0.25">
      <c r="A1418" t="str">
        <f>LEFT('tab2'!A1423,24)</f>
        <v>RPPM.03.01.00-22-0064/18</v>
      </c>
      <c r="B1418" t="str">
        <f>IF(AND(A1418="",D1418&lt;&gt;""),B1417,LEFT('tab2'!A1423,24))</f>
        <v>RPPM.03.01.00-22-0064/18</v>
      </c>
      <c r="C1418" t="str">
        <f t="shared" si="22"/>
        <v>RPPM.03.01.00-22-0064/18</v>
      </c>
      <c r="D1418">
        <f>IF('tab2'!B1423="","",'tab2'!B1423)</f>
        <v>2</v>
      </c>
    </row>
    <row r="1419" spans="1:4" x14ac:dyDescent="0.25">
      <c r="A1419" t="str">
        <f>LEFT('tab2'!A1424,24)</f>
        <v>RPPM.03.01.00-22-0065/16</v>
      </c>
      <c r="B1419" t="str">
        <f>IF(AND(A1419="",D1419&lt;&gt;""),B1418,LEFT('tab2'!A1424,24))</f>
        <v>RPPM.03.01.00-22-0065/16</v>
      </c>
      <c r="C1419" t="str">
        <f t="shared" si="22"/>
        <v>RPPM.03.01.00-22-0065/16</v>
      </c>
      <c r="D1419" t="str">
        <f>IF('tab2'!B1424="","",'tab2'!B1424)</f>
        <v>WOJ.: POMORSKIE, POW.: kartuski, GM.: Żukowo</v>
      </c>
    </row>
    <row r="1420" spans="1:4" x14ac:dyDescent="0.25">
      <c r="A1420" t="str">
        <f>LEFT('tab2'!A1425,24)</f>
        <v>RPPM.03.01.00-22-0065/16</v>
      </c>
      <c r="B1420" t="str">
        <f>IF(AND(A1420="",D1420&lt;&gt;""),B1419,LEFT('tab2'!A1425,24))</f>
        <v>RPPM.03.01.00-22-0065/16</v>
      </c>
      <c r="C1420" t="str">
        <f t="shared" si="22"/>
        <v>RPPM.03.01.00-22-0065/16</v>
      </c>
      <c r="D1420">
        <f>IF('tab2'!B1425="","",'tab2'!B1425)</f>
        <v>1</v>
      </c>
    </row>
    <row r="1421" spans="1:4" x14ac:dyDescent="0.25">
      <c r="A1421" t="str">
        <f>LEFT('tab2'!A1426,24)</f>
        <v>RPPM.03.01.00-22-0065/18</v>
      </c>
      <c r="B1421" t="str">
        <f>IF(AND(A1421="",D1421&lt;&gt;""),B1420,LEFT('tab2'!A1426,24))</f>
        <v>RPPM.03.01.00-22-0065/18</v>
      </c>
      <c r="C1421" t="str">
        <f t="shared" si="22"/>
        <v>RPPM.03.01.00-22-0065/18</v>
      </c>
      <c r="D1421" t="str">
        <f>IF('tab2'!B1426="","",'tab2'!B1426)</f>
        <v>WOJ.: POMORSKIE, POW.: bytowski, GM.: Bytów</v>
      </c>
    </row>
    <row r="1422" spans="1:4" x14ac:dyDescent="0.25">
      <c r="A1422" t="str">
        <f>LEFT('tab2'!A1427,24)</f>
        <v>RPPM.03.01.00-22-0065/18</v>
      </c>
      <c r="B1422" t="str">
        <f>IF(AND(A1422="",D1422&lt;&gt;""),B1421,LEFT('tab2'!A1427,24))</f>
        <v>RPPM.03.01.00-22-0065/18</v>
      </c>
      <c r="C1422" t="str">
        <f t="shared" si="22"/>
        <v>RPPM.03.01.00-22-0065/18</v>
      </c>
      <c r="D1422">
        <f>IF('tab2'!B1427="","",'tab2'!B1427)</f>
        <v>1</v>
      </c>
    </row>
    <row r="1423" spans="1:4" x14ac:dyDescent="0.25">
      <c r="A1423" t="str">
        <f>LEFT('tab2'!A1428,24)</f>
        <v>RPPM.03.01.00-22-0066/20</v>
      </c>
      <c r="B1423" t="str">
        <f>IF(AND(A1423="",D1423&lt;&gt;""),B1422,LEFT('tab2'!A1428,24))</f>
        <v>RPPM.03.01.00-22-0066/20</v>
      </c>
      <c r="C1423" t="str">
        <f t="shared" si="22"/>
        <v>RPPM.03.01.00-22-0066/20</v>
      </c>
      <c r="D1423" t="str">
        <f>IF('tab2'!B1428="","",'tab2'!B1428)</f>
        <v>WOJ.: POMORSKIE, POW.: słupski, GM.: Kępice</v>
      </c>
    </row>
    <row r="1424" spans="1:4" x14ac:dyDescent="0.25">
      <c r="A1424" t="str">
        <f>LEFT('tab2'!A1429,24)</f>
        <v>RPPM.03.01.00-22-0066/20</v>
      </c>
      <c r="B1424" t="str">
        <f>IF(AND(A1424="",D1424&lt;&gt;""),B1423,LEFT('tab2'!A1429,24))</f>
        <v>RPPM.03.01.00-22-0066/20</v>
      </c>
      <c r="C1424" t="str">
        <f t="shared" si="22"/>
        <v>RPPM.03.01.00-22-0066/20</v>
      </c>
      <c r="D1424">
        <f>IF('tab2'!B1429="","",'tab2'!B1429)</f>
        <v>1</v>
      </c>
    </row>
    <row r="1425" spans="1:4" x14ac:dyDescent="0.25">
      <c r="A1425" t="str">
        <f>LEFT('tab2'!A1430,24)</f>
        <v>RPPM.03.01.00-22-0067/20</v>
      </c>
      <c r="B1425" t="str">
        <f>IF(AND(A1425="",D1425&lt;&gt;""),B1424,LEFT('tab2'!A1430,24))</f>
        <v>RPPM.03.01.00-22-0067/20</v>
      </c>
      <c r="C1425" t="str">
        <f t="shared" si="22"/>
        <v>RPPM.03.01.00-22-0067/20</v>
      </c>
      <c r="D1425" t="str">
        <f>IF('tab2'!B1430="","",'tab2'!B1430)</f>
        <v>WOJ.: POMORSKIE, POW.: słupski, GM.: Potęgowo</v>
      </c>
    </row>
    <row r="1426" spans="1:4" x14ac:dyDescent="0.25">
      <c r="A1426" t="str">
        <f>LEFT('tab2'!A1431,24)</f>
        <v>RPPM.03.01.00-22-0067/20</v>
      </c>
      <c r="B1426" t="str">
        <f>IF(AND(A1426="",D1426&lt;&gt;""),B1425,LEFT('tab2'!A1431,24))</f>
        <v>RPPM.03.01.00-22-0067/20</v>
      </c>
      <c r="C1426" t="str">
        <f t="shared" si="22"/>
        <v>RPPM.03.01.00-22-0067/20</v>
      </c>
      <c r="D1426">
        <f>IF('tab2'!B1431="","",'tab2'!B1431)</f>
        <v>1</v>
      </c>
    </row>
    <row r="1427" spans="1:4" x14ac:dyDescent="0.25">
      <c r="A1427" t="str">
        <f>LEFT('tab2'!A1432,24)</f>
        <v>RPPM.03.01.00-22-0069/16</v>
      </c>
      <c r="B1427" t="str">
        <f>IF(AND(A1427="",D1427&lt;&gt;""),B1426,LEFT('tab2'!A1432,24))</f>
        <v>RPPM.03.01.00-22-0069/16</v>
      </c>
      <c r="C1427" t="str">
        <f t="shared" si="22"/>
        <v>RPPM.03.01.00-22-0069/16</v>
      </c>
      <c r="D1427" t="str">
        <f>IF('tab2'!B1432="","",'tab2'!B1432)</f>
        <v>WOJ.: POMORSKIE, POW.: kwidzyński, GM.: Kwidzyn</v>
      </c>
    </row>
    <row r="1428" spans="1:4" x14ac:dyDescent="0.25">
      <c r="A1428" t="str">
        <f>LEFT('tab2'!A1433,24)</f>
        <v>RPPM.03.01.00-22-0069/16</v>
      </c>
      <c r="B1428" t="str">
        <f>IF(AND(A1428="",D1428&lt;&gt;""),B1427,LEFT('tab2'!A1433,24))</f>
        <v>RPPM.03.01.00-22-0069/16</v>
      </c>
      <c r="C1428" t="str">
        <f t="shared" si="22"/>
        <v>RPPM.03.01.00-22-0069/16</v>
      </c>
      <c r="D1428">
        <f>IF('tab2'!B1433="","",'tab2'!B1433)</f>
        <v>1</v>
      </c>
    </row>
    <row r="1429" spans="1:4" x14ac:dyDescent="0.25">
      <c r="A1429" t="str">
        <f>LEFT('tab2'!A1434,24)</f>
        <v>RPPM.03.01.00-22-0071/16</v>
      </c>
      <c r="B1429" t="str">
        <f>IF(AND(A1429="",D1429&lt;&gt;""),B1428,LEFT('tab2'!A1434,24))</f>
        <v>RPPM.03.01.00-22-0071/16</v>
      </c>
      <c r="C1429" t="str">
        <f t="shared" si="22"/>
        <v>RPPM.03.01.00-22-0071/16</v>
      </c>
      <c r="D1429" t="str">
        <f>IF('tab2'!B1434="","",'tab2'!B1434)</f>
        <v>WOJ.: POMORSKIE, POW.: chojnicki, GM.: Chojnice</v>
      </c>
    </row>
    <row r="1430" spans="1:4" x14ac:dyDescent="0.25">
      <c r="A1430" t="str">
        <f>LEFT('tab2'!A1435,24)</f>
        <v>RPPM.03.01.00-22-0071/16</v>
      </c>
      <c r="B1430" t="str">
        <f>IF(AND(A1430="",D1430&lt;&gt;""),B1429,LEFT('tab2'!A1435,24))</f>
        <v>RPPM.03.01.00-22-0071/16</v>
      </c>
      <c r="C1430" t="str">
        <f t="shared" si="22"/>
        <v>RPPM.03.01.00-22-0071/16</v>
      </c>
      <c r="D1430">
        <f>IF('tab2'!B1435="","",'tab2'!B1435)</f>
        <v>1</v>
      </c>
    </row>
    <row r="1431" spans="1:4" x14ac:dyDescent="0.25">
      <c r="A1431" t="str">
        <f>LEFT('tab2'!A1436,24)</f>
        <v>RPPM.03.01.00-22-0072/20</v>
      </c>
      <c r="B1431" t="str">
        <f>IF(AND(A1431="",D1431&lt;&gt;""),B1430,LEFT('tab2'!A1436,24))</f>
        <v>RPPM.03.01.00-22-0072/20</v>
      </c>
      <c r="C1431" t="str">
        <f t="shared" si="22"/>
        <v>RPPM.03.01.00-22-0072/20</v>
      </c>
      <c r="D1431" t="str">
        <f>IF('tab2'!B1436="","",'tab2'!B1436)</f>
        <v>WOJ.: POMORSKIE, POW.: wejherowski, GM.: Luzino</v>
      </c>
    </row>
    <row r="1432" spans="1:4" x14ac:dyDescent="0.25">
      <c r="A1432" t="str">
        <f>LEFT('tab2'!A1437,24)</f>
        <v>RPPM.03.01.00-22-0072/20</v>
      </c>
      <c r="B1432" t="str">
        <f>IF(AND(A1432="",D1432&lt;&gt;""),B1431,LEFT('tab2'!A1437,24))</f>
        <v>RPPM.03.01.00-22-0072/20</v>
      </c>
      <c r="C1432" t="str">
        <f t="shared" si="22"/>
        <v>RPPM.03.01.00-22-0072/20</v>
      </c>
      <c r="D1432">
        <f>IF('tab2'!B1437="","",'tab2'!B1437)</f>
        <v>1</v>
      </c>
    </row>
    <row r="1433" spans="1:4" x14ac:dyDescent="0.25">
      <c r="A1433" t="str">
        <f>LEFT('tab2'!A1438,24)</f>
        <v>RPPM.03.01.00-22-0073/20</v>
      </c>
      <c r="B1433" t="str">
        <f>IF(AND(A1433="",D1433&lt;&gt;""),B1432,LEFT('tab2'!A1438,24))</f>
        <v>RPPM.03.01.00-22-0073/20</v>
      </c>
      <c r="C1433" t="str">
        <f t="shared" si="22"/>
        <v>RPPM.03.01.00-22-0073/20</v>
      </c>
      <c r="D1433" t="str">
        <f>IF('tab2'!B1438="","",'tab2'!B1438)</f>
        <v>WOJ.: POMORSKIE, POW.: pucki, GM.: Krokowa</v>
      </c>
    </row>
    <row r="1434" spans="1:4" x14ac:dyDescent="0.25">
      <c r="A1434" t="str">
        <f>LEFT('tab2'!A1439,24)</f>
        <v>RPPM.03.01.00-22-0073/20</v>
      </c>
      <c r="B1434" t="str">
        <f>IF(AND(A1434="",D1434&lt;&gt;""),B1433,LEFT('tab2'!A1439,24))</f>
        <v>RPPM.03.01.00-22-0073/20</v>
      </c>
      <c r="C1434" t="str">
        <f t="shared" si="22"/>
        <v>RPPM.03.01.00-22-0073/20</v>
      </c>
      <c r="D1434">
        <f>IF('tab2'!B1439="","",'tab2'!B1439)</f>
        <v>1</v>
      </c>
    </row>
    <row r="1435" spans="1:4" x14ac:dyDescent="0.25">
      <c r="A1435" t="str">
        <f>LEFT('tab2'!A1440,24)</f>
        <v>RPPM.03.01.00-22-0074/18</v>
      </c>
      <c r="B1435" t="str">
        <f>IF(AND(A1435="",D1435&lt;&gt;""),B1434,LEFT('tab2'!A1440,24))</f>
        <v>RPPM.03.01.00-22-0074/18</v>
      </c>
      <c r="C1435" t="str">
        <f t="shared" si="22"/>
        <v>RPPM.03.01.00-22-0074/18</v>
      </c>
      <c r="D1435" t="str">
        <f>IF('tab2'!B1440="","",'tab2'!B1440)</f>
        <v>WOJ.: POMORSKIE, POW.: słupski, GM.: Potęgowo</v>
      </c>
    </row>
    <row r="1436" spans="1:4" x14ac:dyDescent="0.25">
      <c r="A1436" t="str">
        <f>LEFT('tab2'!A1441,24)</f>
        <v>RPPM.03.01.00-22-0074/18</v>
      </c>
      <c r="B1436" t="str">
        <f>IF(AND(A1436="",D1436&lt;&gt;""),B1435,LEFT('tab2'!A1441,24))</f>
        <v>RPPM.03.01.00-22-0074/18</v>
      </c>
      <c r="C1436" t="str">
        <f t="shared" si="22"/>
        <v>RPPM.03.01.00-22-0074/18</v>
      </c>
      <c r="D1436">
        <f>IF('tab2'!B1441="","",'tab2'!B1441)</f>
        <v>1</v>
      </c>
    </row>
    <row r="1437" spans="1:4" x14ac:dyDescent="0.25">
      <c r="A1437" t="str">
        <f>LEFT('tab2'!A1442,24)</f>
        <v>RPPM.03.01.00-22-0074/20</v>
      </c>
      <c r="B1437" t="str">
        <f>IF(AND(A1437="",D1437&lt;&gt;""),B1436,LEFT('tab2'!A1442,24))</f>
        <v>RPPM.03.01.00-22-0074/20</v>
      </c>
      <c r="C1437" t="str">
        <f t="shared" si="22"/>
        <v>RPPM.03.01.00-22-0074/20</v>
      </c>
      <c r="D1437" t="str">
        <f>IF('tab2'!B1442="","",'tab2'!B1442)</f>
        <v>WOJ.: POMORSKIE, POW.: wejherowski, GM.: Łęczyce</v>
      </c>
    </row>
    <row r="1438" spans="1:4" x14ac:dyDescent="0.25">
      <c r="A1438" t="str">
        <f>LEFT('tab2'!A1443,24)</f>
        <v>RPPM.03.01.00-22-0074/20</v>
      </c>
      <c r="B1438" t="str">
        <f>IF(AND(A1438="",D1438&lt;&gt;""),B1437,LEFT('tab2'!A1443,24))</f>
        <v>RPPM.03.01.00-22-0074/20</v>
      </c>
      <c r="C1438" t="str">
        <f t="shared" si="22"/>
        <v>RPPM.03.01.00-22-0074/20</v>
      </c>
      <c r="D1438">
        <f>IF('tab2'!B1443="","",'tab2'!B1443)</f>
        <v>1</v>
      </c>
    </row>
    <row r="1439" spans="1:4" x14ac:dyDescent="0.25">
      <c r="A1439" t="str">
        <f>LEFT('tab2'!A1444,24)</f>
        <v>RPPM.03.01.00-22-0075/16</v>
      </c>
      <c r="B1439" t="str">
        <f>IF(AND(A1439="",D1439&lt;&gt;""),B1438,LEFT('tab2'!A1444,24))</f>
        <v>RPPM.03.01.00-22-0075/16</v>
      </c>
      <c r="C1439" t="str">
        <f t="shared" si="22"/>
        <v>RPPM.03.01.00-22-0075/16</v>
      </c>
      <c r="D1439" t="str">
        <f>IF('tab2'!B1444="","",'tab2'!B1444)</f>
        <v>WOJ.: POMORSKIE, POW.: chojnicki, GM.: Chojnice</v>
      </c>
    </row>
    <row r="1440" spans="1:4" x14ac:dyDescent="0.25">
      <c r="A1440" t="str">
        <f>LEFT('tab2'!A1445,24)</f>
        <v/>
      </c>
      <c r="B1440" t="str">
        <f>IF(AND(A1440="",D1440&lt;&gt;""),B1439,LEFT('tab2'!A1445,24))</f>
        <v>RPPM.03.01.00-22-0075/16</v>
      </c>
      <c r="C1440" t="str">
        <f t="shared" si="22"/>
        <v>RPPM.03.01.00-22-0075/16</v>
      </c>
      <c r="D1440" t="str">
        <f>IF('tab2'!B1445="","",'tab2'!B1445)</f>
        <v>WOJ.: POMORSKIE, POW.: chojnicki, GM.: Chojnice - gmina wiejska</v>
      </c>
    </row>
    <row r="1441" spans="1:4" x14ac:dyDescent="0.25">
      <c r="A1441" t="str">
        <f>LEFT('tab2'!A1446,24)</f>
        <v>RPPM.03.01.00-22-0075/16</v>
      </c>
      <c r="B1441" t="str">
        <f>IF(AND(A1441="",D1441&lt;&gt;""),B1440,LEFT('tab2'!A1446,24))</f>
        <v>RPPM.03.01.00-22-0075/16</v>
      </c>
      <c r="C1441" t="str">
        <f t="shared" si="22"/>
        <v>RPPM.03.01.00-22-0075/16</v>
      </c>
      <c r="D1441">
        <f>IF('tab2'!B1446="","",'tab2'!B1446)</f>
        <v>2</v>
      </c>
    </row>
    <row r="1442" spans="1:4" x14ac:dyDescent="0.25">
      <c r="A1442" t="str">
        <f>LEFT('tab2'!A1447,24)</f>
        <v>RPPM.03.01.00-22-0075/18</v>
      </c>
      <c r="B1442" t="str">
        <f>IF(AND(A1442="",D1442&lt;&gt;""),B1441,LEFT('tab2'!A1447,24))</f>
        <v>RPPM.03.01.00-22-0075/18</v>
      </c>
      <c r="C1442" t="str">
        <f t="shared" si="22"/>
        <v>RPPM.03.01.00-22-0075/18</v>
      </c>
      <c r="D1442" t="str">
        <f>IF('tab2'!B1447="","",'tab2'!B1447)</f>
        <v>WOJ.: POMORSKIE, POW.: Gdynia, GM.: Gdynia</v>
      </c>
    </row>
    <row r="1443" spans="1:4" x14ac:dyDescent="0.25">
      <c r="A1443" t="str">
        <f>LEFT('tab2'!A1448,24)</f>
        <v>RPPM.03.01.00-22-0075/18</v>
      </c>
      <c r="B1443" t="str">
        <f>IF(AND(A1443="",D1443&lt;&gt;""),B1442,LEFT('tab2'!A1448,24))</f>
        <v>RPPM.03.01.00-22-0075/18</v>
      </c>
      <c r="C1443" t="str">
        <f t="shared" si="22"/>
        <v>RPPM.03.01.00-22-0075/18</v>
      </c>
      <c r="D1443">
        <f>IF('tab2'!B1448="","",'tab2'!B1448)</f>
        <v>1</v>
      </c>
    </row>
    <row r="1444" spans="1:4" x14ac:dyDescent="0.25">
      <c r="A1444" t="str">
        <f>LEFT('tab2'!A1449,24)</f>
        <v>RPPM.03.01.00-22-0076/16</v>
      </c>
      <c r="B1444" t="str">
        <f>IF(AND(A1444="",D1444&lt;&gt;""),B1443,LEFT('tab2'!A1449,24))</f>
        <v>RPPM.03.01.00-22-0076/16</v>
      </c>
      <c r="C1444" t="str">
        <f t="shared" si="22"/>
        <v>RPPM.03.01.00-22-0076/16</v>
      </c>
      <c r="D1444" t="str">
        <f>IF('tab2'!B1449="","",'tab2'!B1449)</f>
        <v>WOJ.: POMORSKIE, POW.: wejherowski, GM.: Reda</v>
      </c>
    </row>
    <row r="1445" spans="1:4" x14ac:dyDescent="0.25">
      <c r="A1445" t="str">
        <f>LEFT('tab2'!A1450,24)</f>
        <v>RPPM.03.01.00-22-0076/16</v>
      </c>
      <c r="B1445" t="str">
        <f>IF(AND(A1445="",D1445&lt;&gt;""),B1444,LEFT('tab2'!A1450,24))</f>
        <v>RPPM.03.01.00-22-0076/16</v>
      </c>
      <c r="C1445" t="str">
        <f t="shared" si="22"/>
        <v>RPPM.03.01.00-22-0076/16</v>
      </c>
      <c r="D1445">
        <f>IF('tab2'!B1450="","",'tab2'!B1450)</f>
        <v>1</v>
      </c>
    </row>
    <row r="1446" spans="1:4" x14ac:dyDescent="0.25">
      <c r="A1446" t="str">
        <f>LEFT('tab2'!A1451,24)</f>
        <v>RPPM.03.01.00-22-0076/20</v>
      </c>
      <c r="B1446" t="str">
        <f>IF(AND(A1446="",D1446&lt;&gt;""),B1445,LEFT('tab2'!A1451,24))</f>
        <v>RPPM.03.01.00-22-0076/20</v>
      </c>
      <c r="C1446" t="str">
        <f t="shared" si="22"/>
        <v>RPPM.03.01.00-22-0076/20</v>
      </c>
      <c r="D1446" t="str">
        <f>IF('tab2'!B1451="","",'tab2'!B1451)</f>
        <v>WOJ.: POMORSKIE, POW.: kartuski, GM.: Żukowo</v>
      </c>
    </row>
    <row r="1447" spans="1:4" x14ac:dyDescent="0.25">
      <c r="A1447" t="str">
        <f>LEFT('tab2'!A1452,24)</f>
        <v>RPPM.03.01.00-22-0076/20</v>
      </c>
      <c r="B1447" t="str">
        <f>IF(AND(A1447="",D1447&lt;&gt;""),B1446,LEFT('tab2'!A1452,24))</f>
        <v>RPPM.03.01.00-22-0076/20</v>
      </c>
      <c r="C1447" t="str">
        <f t="shared" si="22"/>
        <v>RPPM.03.01.00-22-0076/20</v>
      </c>
      <c r="D1447">
        <f>IF('tab2'!B1452="","",'tab2'!B1452)</f>
        <v>1</v>
      </c>
    </row>
    <row r="1448" spans="1:4" x14ac:dyDescent="0.25">
      <c r="A1448" t="str">
        <f>LEFT('tab2'!A1453,24)</f>
        <v>RPPM.03.01.00-22-0078/16</v>
      </c>
      <c r="B1448" t="str">
        <f>IF(AND(A1448="",D1448&lt;&gt;""),B1447,LEFT('tab2'!A1453,24))</f>
        <v>RPPM.03.01.00-22-0078/16</v>
      </c>
      <c r="C1448" t="str">
        <f t="shared" si="22"/>
        <v>RPPM.03.01.00-22-0078/16</v>
      </c>
      <c r="D1448" t="str">
        <f>IF('tab2'!B1453="","",'tab2'!B1453)</f>
        <v>WOJ.: POMORSKIE, POW.: tczewski, GM.: Tczew</v>
      </c>
    </row>
    <row r="1449" spans="1:4" x14ac:dyDescent="0.25">
      <c r="A1449" t="str">
        <f>LEFT('tab2'!A1454,24)</f>
        <v>RPPM.03.01.00-22-0078/16</v>
      </c>
      <c r="B1449" t="str">
        <f>IF(AND(A1449="",D1449&lt;&gt;""),B1448,LEFT('tab2'!A1454,24))</f>
        <v>RPPM.03.01.00-22-0078/16</v>
      </c>
      <c r="C1449" t="str">
        <f t="shared" si="22"/>
        <v>RPPM.03.01.00-22-0078/16</v>
      </c>
      <c r="D1449">
        <f>IF('tab2'!B1454="","",'tab2'!B1454)</f>
        <v>1</v>
      </c>
    </row>
    <row r="1450" spans="1:4" x14ac:dyDescent="0.25">
      <c r="A1450" t="str">
        <f>LEFT('tab2'!A1455,24)</f>
        <v>RPPM.03.01.00-22-0079/16</v>
      </c>
      <c r="B1450" t="str">
        <f>IF(AND(A1450="",D1450&lt;&gt;""),B1449,LEFT('tab2'!A1455,24))</f>
        <v>RPPM.03.01.00-22-0079/16</v>
      </c>
      <c r="C1450" t="str">
        <f t="shared" si="22"/>
        <v>RPPM.03.01.00-22-0079/16</v>
      </c>
      <c r="D1450" t="str">
        <f>IF('tab2'!B1455="","",'tab2'!B1455)</f>
        <v>WOJ.: POMORSKIE, POW.: bytowski, GM.: Miastko</v>
      </c>
    </row>
    <row r="1451" spans="1:4" x14ac:dyDescent="0.25">
      <c r="A1451" t="str">
        <f>LEFT('tab2'!A1456,24)</f>
        <v>RPPM.03.01.00-22-0079/16</v>
      </c>
      <c r="B1451" t="str">
        <f>IF(AND(A1451="",D1451&lt;&gt;""),B1450,LEFT('tab2'!A1456,24))</f>
        <v>RPPM.03.01.00-22-0079/16</v>
      </c>
      <c r="C1451" t="str">
        <f t="shared" si="22"/>
        <v>RPPM.03.01.00-22-0079/16</v>
      </c>
      <c r="D1451">
        <f>IF('tab2'!B1456="","",'tab2'!B1456)</f>
        <v>1</v>
      </c>
    </row>
    <row r="1452" spans="1:4" x14ac:dyDescent="0.25">
      <c r="A1452" t="str">
        <f>LEFT('tab2'!A1457,24)</f>
        <v>RPPM.03.01.00-22-0080/16</v>
      </c>
      <c r="B1452" t="str">
        <f>IF(AND(A1452="",D1452&lt;&gt;""),B1451,LEFT('tab2'!A1457,24))</f>
        <v>RPPM.03.01.00-22-0080/16</v>
      </c>
      <c r="C1452" t="str">
        <f t="shared" si="22"/>
        <v>RPPM.03.01.00-22-0080/16</v>
      </c>
      <c r="D1452" t="str">
        <f>IF('tab2'!B1457="","",'tab2'!B1457)</f>
        <v>WOJ.: POMORSKIE, POW.: Gdańsk, GM.: Gdańsk</v>
      </c>
    </row>
    <row r="1453" spans="1:4" x14ac:dyDescent="0.25">
      <c r="A1453" t="str">
        <f>LEFT('tab2'!A1458,24)</f>
        <v/>
      </c>
      <c r="B1453" t="str">
        <f>IF(AND(A1453="",D1453&lt;&gt;""),B1452,LEFT('tab2'!A1458,24))</f>
        <v>RPPM.03.01.00-22-0080/16</v>
      </c>
      <c r="C1453" t="str">
        <f t="shared" si="22"/>
        <v>RPPM.03.01.00-22-0080/16</v>
      </c>
      <c r="D1453" t="str">
        <f>IF('tab2'!B1458="","",'tab2'!B1458)</f>
        <v>WOJ.: POMORSKIE, POW.: pucki, GM.: Puck</v>
      </c>
    </row>
    <row r="1454" spans="1:4" x14ac:dyDescent="0.25">
      <c r="A1454" t="str">
        <f>LEFT('tab2'!A1459,24)</f>
        <v/>
      </c>
      <c r="B1454" t="str">
        <f>IF(AND(A1454="",D1454&lt;&gt;""),B1453,LEFT('tab2'!A1459,24))</f>
        <v>RPPM.03.01.00-22-0080/16</v>
      </c>
      <c r="C1454" t="str">
        <f t="shared" si="22"/>
        <v>RPPM.03.01.00-22-0080/16</v>
      </c>
      <c r="D1454" t="str">
        <f>IF('tab2'!B1459="","",'tab2'!B1459)</f>
        <v>WOJ.: POMORSKIE, POW.: pucki, GM.: Puck - gmina wiejska</v>
      </c>
    </row>
    <row r="1455" spans="1:4" x14ac:dyDescent="0.25">
      <c r="A1455" t="str">
        <f>LEFT('tab2'!A1460,24)</f>
        <v>RPPM.03.01.00-22-0080/16</v>
      </c>
      <c r="B1455" t="str">
        <f>IF(AND(A1455="",D1455&lt;&gt;""),B1454,LEFT('tab2'!A1460,24))</f>
        <v>RPPM.03.01.00-22-0080/16</v>
      </c>
      <c r="C1455" t="str">
        <f t="shared" si="22"/>
        <v>RPPM.03.01.00-22-0080/16</v>
      </c>
      <c r="D1455">
        <f>IF('tab2'!B1460="","",'tab2'!B1460)</f>
        <v>3</v>
      </c>
    </row>
    <row r="1456" spans="1:4" x14ac:dyDescent="0.25">
      <c r="A1456" t="str">
        <f>LEFT('tab2'!A1461,24)</f>
        <v>RPPM.03.01.00-22-0081/20</v>
      </c>
      <c r="B1456" t="str">
        <f>IF(AND(A1456="",D1456&lt;&gt;""),B1455,LEFT('tab2'!A1461,24))</f>
        <v>RPPM.03.01.00-22-0081/20</v>
      </c>
      <c r="C1456" t="str">
        <f t="shared" si="22"/>
        <v>RPPM.03.01.00-22-0081/20</v>
      </c>
      <c r="D1456" t="str">
        <f>IF('tab2'!B1461="","",'tab2'!B1461)</f>
        <v>WOJ.: POMORSKIE, POW.: malborski, GM.: Miłoradz</v>
      </c>
    </row>
    <row r="1457" spans="1:4" x14ac:dyDescent="0.25">
      <c r="A1457" t="str">
        <f>LEFT('tab2'!A1462,24)</f>
        <v>RPPM.03.01.00-22-0081/20</v>
      </c>
      <c r="B1457" t="str">
        <f>IF(AND(A1457="",D1457&lt;&gt;""),B1456,LEFT('tab2'!A1462,24))</f>
        <v>RPPM.03.01.00-22-0081/20</v>
      </c>
      <c r="C1457" t="str">
        <f t="shared" si="22"/>
        <v>RPPM.03.01.00-22-0081/20</v>
      </c>
      <c r="D1457">
        <f>IF('tab2'!B1462="","",'tab2'!B1462)</f>
        <v>1</v>
      </c>
    </row>
    <row r="1458" spans="1:4" x14ac:dyDescent="0.25">
      <c r="A1458" t="str">
        <f>LEFT('tab2'!A1463,24)</f>
        <v>RPPM.03.01.00-22-0082/18</v>
      </c>
      <c r="B1458" t="str">
        <f>IF(AND(A1458="",D1458&lt;&gt;""),B1457,LEFT('tab2'!A1463,24))</f>
        <v>RPPM.03.01.00-22-0082/18</v>
      </c>
      <c r="C1458" t="str">
        <f t="shared" si="22"/>
        <v>RPPM.03.01.00-22-0082/18</v>
      </c>
      <c r="D1458" t="str">
        <f>IF('tab2'!B1463="","",'tab2'!B1463)</f>
        <v>WOJ.: POMORSKIE, POW.: gdański, GM.: Trąbki Wielkie</v>
      </c>
    </row>
    <row r="1459" spans="1:4" x14ac:dyDescent="0.25">
      <c r="A1459" t="str">
        <f>LEFT('tab2'!A1464,24)</f>
        <v>RPPM.03.01.00-22-0082/18</v>
      </c>
      <c r="B1459" t="str">
        <f>IF(AND(A1459="",D1459&lt;&gt;""),B1458,LEFT('tab2'!A1464,24))</f>
        <v>RPPM.03.01.00-22-0082/18</v>
      </c>
      <c r="C1459" t="str">
        <f t="shared" si="22"/>
        <v>RPPM.03.01.00-22-0082/18</v>
      </c>
      <c r="D1459">
        <f>IF('tab2'!B1464="","",'tab2'!B1464)</f>
        <v>1</v>
      </c>
    </row>
    <row r="1460" spans="1:4" x14ac:dyDescent="0.25">
      <c r="A1460" t="str">
        <f>LEFT('tab2'!A1465,24)</f>
        <v>RPPM.03.01.00-22-0083/16</v>
      </c>
      <c r="B1460" t="str">
        <f>IF(AND(A1460="",D1460&lt;&gt;""),B1459,LEFT('tab2'!A1465,24))</f>
        <v>RPPM.03.01.00-22-0083/16</v>
      </c>
      <c r="C1460" t="str">
        <f t="shared" si="22"/>
        <v>RPPM.03.01.00-22-0083/16</v>
      </c>
      <c r="D1460" t="str">
        <f>IF('tab2'!B1465="","",'tab2'!B1465)</f>
        <v>WOJ.: POMORSKIE, POW.: pucki, GM.: Krokowa</v>
      </c>
    </row>
    <row r="1461" spans="1:4" x14ac:dyDescent="0.25">
      <c r="A1461" t="str">
        <f>LEFT('tab2'!A1466,24)</f>
        <v>RPPM.03.01.00-22-0083/16</v>
      </c>
      <c r="B1461" t="str">
        <f>IF(AND(A1461="",D1461&lt;&gt;""),B1460,LEFT('tab2'!A1466,24))</f>
        <v>RPPM.03.01.00-22-0083/16</v>
      </c>
      <c r="C1461" t="str">
        <f t="shared" si="22"/>
        <v>RPPM.03.01.00-22-0083/16</v>
      </c>
      <c r="D1461">
        <f>IF('tab2'!B1466="","",'tab2'!B1466)</f>
        <v>1</v>
      </c>
    </row>
    <row r="1462" spans="1:4" x14ac:dyDescent="0.25">
      <c r="A1462" t="str">
        <f>LEFT('tab2'!A1467,24)</f>
        <v>RPPM.03.01.00-22-0084/20</v>
      </c>
      <c r="B1462" t="str">
        <f>IF(AND(A1462="",D1462&lt;&gt;""),B1461,LEFT('tab2'!A1467,24))</f>
        <v>RPPM.03.01.00-22-0084/20</v>
      </c>
      <c r="C1462" t="str">
        <f t="shared" si="22"/>
        <v>RPPM.03.01.00-22-0084/20</v>
      </c>
      <c r="D1462" t="str">
        <f>IF('tab2'!B1467="","",'tab2'!B1467)</f>
        <v>WOJ.: POMORSKIE, POW.: bytowski, GM.: Czarna Dąbrówka</v>
      </c>
    </row>
    <row r="1463" spans="1:4" x14ac:dyDescent="0.25">
      <c r="A1463" t="str">
        <f>LEFT('tab2'!A1468,24)</f>
        <v>RPPM.03.01.00-22-0084/20</v>
      </c>
      <c r="B1463" t="str">
        <f>IF(AND(A1463="",D1463&lt;&gt;""),B1462,LEFT('tab2'!A1468,24))</f>
        <v>RPPM.03.01.00-22-0084/20</v>
      </c>
      <c r="C1463" t="str">
        <f t="shared" si="22"/>
        <v>RPPM.03.01.00-22-0084/20</v>
      </c>
      <c r="D1463">
        <f>IF('tab2'!B1468="","",'tab2'!B1468)</f>
        <v>1</v>
      </c>
    </row>
    <row r="1464" spans="1:4" x14ac:dyDescent="0.25">
      <c r="A1464" t="str">
        <f>LEFT('tab2'!A1469,24)</f>
        <v>RPPM.03.01.00-22-0085/16</v>
      </c>
      <c r="B1464" t="str">
        <f>IF(AND(A1464="",D1464&lt;&gt;""),B1463,LEFT('tab2'!A1469,24))</f>
        <v>RPPM.03.01.00-22-0085/16</v>
      </c>
      <c r="C1464" t="str">
        <f t="shared" si="22"/>
        <v>RPPM.03.01.00-22-0085/16</v>
      </c>
      <c r="D1464" t="str">
        <f>IF('tab2'!B1469="","",'tab2'!B1469)</f>
        <v>WOJ.: POMORSKIE, POW.: Gdańsk, GM.: Gdańsk</v>
      </c>
    </row>
    <row r="1465" spans="1:4" x14ac:dyDescent="0.25">
      <c r="A1465" t="str">
        <f>LEFT('tab2'!A1470,24)</f>
        <v>RPPM.03.01.00-22-0085/16</v>
      </c>
      <c r="B1465" t="str">
        <f>IF(AND(A1465="",D1465&lt;&gt;""),B1464,LEFT('tab2'!A1470,24))</f>
        <v>RPPM.03.01.00-22-0085/16</v>
      </c>
      <c r="C1465" t="str">
        <f t="shared" si="22"/>
        <v>RPPM.03.01.00-22-0085/16</v>
      </c>
      <c r="D1465">
        <f>IF('tab2'!B1470="","",'tab2'!B1470)</f>
        <v>1</v>
      </c>
    </row>
    <row r="1466" spans="1:4" x14ac:dyDescent="0.25">
      <c r="A1466" t="str">
        <f>LEFT('tab2'!A1471,24)</f>
        <v>RPPM.03.01.00-22-0085/18</v>
      </c>
      <c r="B1466" t="str">
        <f>IF(AND(A1466="",D1466&lt;&gt;""),B1465,LEFT('tab2'!A1471,24))</f>
        <v>RPPM.03.01.00-22-0085/18</v>
      </c>
      <c r="C1466" t="str">
        <f t="shared" si="22"/>
        <v>RPPM.03.01.00-22-0085/18</v>
      </c>
      <c r="D1466" t="str">
        <f>IF('tab2'!B1471="","",'tab2'!B1471)</f>
        <v>WOJ.: POMORSKIE, POW.: tczewski, GM.: Tczew</v>
      </c>
    </row>
    <row r="1467" spans="1:4" x14ac:dyDescent="0.25">
      <c r="A1467" t="str">
        <f>LEFT('tab2'!A1472,24)</f>
        <v>RPPM.03.01.00-22-0085/18</v>
      </c>
      <c r="B1467" t="str">
        <f>IF(AND(A1467="",D1467&lt;&gt;""),B1466,LEFT('tab2'!A1472,24))</f>
        <v>RPPM.03.01.00-22-0085/18</v>
      </c>
      <c r="C1467" t="str">
        <f t="shared" si="22"/>
        <v>RPPM.03.01.00-22-0085/18</v>
      </c>
      <c r="D1467">
        <f>IF('tab2'!B1472="","",'tab2'!B1472)</f>
        <v>1</v>
      </c>
    </row>
    <row r="1468" spans="1:4" x14ac:dyDescent="0.25">
      <c r="A1468" t="str">
        <f>LEFT('tab2'!A1473,24)</f>
        <v>RPPM.03.01.00-22-0086/18</v>
      </c>
      <c r="B1468" t="str">
        <f>IF(AND(A1468="",D1468&lt;&gt;""),B1467,LEFT('tab2'!A1473,24))</f>
        <v>RPPM.03.01.00-22-0086/18</v>
      </c>
      <c r="C1468" t="str">
        <f t="shared" si="22"/>
        <v>RPPM.03.01.00-22-0086/18</v>
      </c>
      <c r="D1468" t="str">
        <f>IF('tab2'!B1473="","",'tab2'!B1473)</f>
        <v>WOJ.: POMORSKIE, POW.: słupski, GM.: Słupsk</v>
      </c>
    </row>
    <row r="1469" spans="1:4" x14ac:dyDescent="0.25">
      <c r="A1469" t="str">
        <f>LEFT('tab2'!A1474,24)</f>
        <v>RPPM.03.01.00-22-0086/18</v>
      </c>
      <c r="B1469" t="str">
        <f>IF(AND(A1469="",D1469&lt;&gt;""),B1468,LEFT('tab2'!A1474,24))</f>
        <v>RPPM.03.01.00-22-0086/18</v>
      </c>
      <c r="C1469" t="str">
        <f t="shared" si="22"/>
        <v>RPPM.03.01.00-22-0086/18</v>
      </c>
      <c r="D1469">
        <f>IF('tab2'!B1474="","",'tab2'!B1474)</f>
        <v>1</v>
      </c>
    </row>
    <row r="1470" spans="1:4" x14ac:dyDescent="0.25">
      <c r="A1470" t="str">
        <f>LEFT('tab2'!A1475,24)</f>
        <v>RPPM.03.01.00-22-0087/16</v>
      </c>
      <c r="B1470" t="str">
        <f>IF(AND(A1470="",D1470&lt;&gt;""),B1469,LEFT('tab2'!A1475,24))</f>
        <v>RPPM.03.01.00-22-0087/16</v>
      </c>
      <c r="C1470" t="str">
        <f t="shared" si="22"/>
        <v>RPPM.03.01.00-22-0087/16</v>
      </c>
      <c r="D1470" t="str">
        <f>IF('tab2'!B1475="","",'tab2'!B1475)</f>
        <v>WOJ.: POMORSKIE, POW.: bytowski, GM.: Trzebielino</v>
      </c>
    </row>
    <row r="1471" spans="1:4" x14ac:dyDescent="0.25">
      <c r="A1471" t="str">
        <f>LEFT('tab2'!A1476,24)</f>
        <v>RPPM.03.01.00-22-0087/16</v>
      </c>
      <c r="B1471" t="str">
        <f>IF(AND(A1471="",D1471&lt;&gt;""),B1470,LEFT('tab2'!A1476,24))</f>
        <v>RPPM.03.01.00-22-0087/16</v>
      </c>
      <c r="C1471" t="str">
        <f t="shared" si="22"/>
        <v>RPPM.03.01.00-22-0087/16</v>
      </c>
      <c r="D1471">
        <f>IF('tab2'!B1476="","",'tab2'!B1476)</f>
        <v>1</v>
      </c>
    </row>
    <row r="1472" spans="1:4" x14ac:dyDescent="0.25">
      <c r="A1472" t="str">
        <f>LEFT('tab2'!A1477,24)</f>
        <v>RPPM.03.01.00-22-0088/16</v>
      </c>
      <c r="B1472" t="str">
        <f>IF(AND(A1472="",D1472&lt;&gt;""),B1471,LEFT('tab2'!A1477,24))</f>
        <v>RPPM.03.01.00-22-0088/16</v>
      </c>
      <c r="C1472" t="str">
        <f t="shared" si="22"/>
        <v>RPPM.03.01.00-22-0088/16</v>
      </c>
      <c r="D1472" t="str">
        <f>IF('tab2'!B1477="","",'tab2'!B1477)</f>
        <v>WOJ.: POMORSKIE, POW.: kartuski, GM.: Sulęczyno</v>
      </c>
    </row>
    <row r="1473" spans="1:4" x14ac:dyDescent="0.25">
      <c r="A1473" t="str">
        <f>LEFT('tab2'!A1478,24)</f>
        <v>RPPM.03.01.00-22-0088/16</v>
      </c>
      <c r="B1473" t="str">
        <f>IF(AND(A1473="",D1473&lt;&gt;""),B1472,LEFT('tab2'!A1478,24))</f>
        <v>RPPM.03.01.00-22-0088/16</v>
      </c>
      <c r="C1473" t="str">
        <f t="shared" si="22"/>
        <v>RPPM.03.01.00-22-0088/16</v>
      </c>
      <c r="D1473">
        <f>IF('tab2'!B1478="","",'tab2'!B1478)</f>
        <v>1</v>
      </c>
    </row>
    <row r="1474" spans="1:4" x14ac:dyDescent="0.25">
      <c r="A1474" t="str">
        <f>LEFT('tab2'!A1479,24)</f>
        <v>RPPM.03.01.00-22-0089/16</v>
      </c>
      <c r="B1474" t="str">
        <f>IF(AND(A1474="",D1474&lt;&gt;""),B1473,LEFT('tab2'!A1479,24))</f>
        <v>RPPM.03.01.00-22-0089/16</v>
      </c>
      <c r="C1474" t="str">
        <f t="shared" si="22"/>
        <v>RPPM.03.01.00-22-0089/16</v>
      </c>
      <c r="D1474" t="str">
        <f>IF('tab2'!B1479="","",'tab2'!B1479)</f>
        <v>WOJ.: POMORSKIE, POW.: wejherowski, GM.: Łęczyce</v>
      </c>
    </row>
    <row r="1475" spans="1:4" x14ac:dyDescent="0.25">
      <c r="A1475" t="str">
        <f>LEFT('tab2'!A1480,24)</f>
        <v>RPPM.03.01.00-22-0089/16</v>
      </c>
      <c r="B1475" t="str">
        <f>IF(AND(A1475="",D1475&lt;&gt;""),B1474,LEFT('tab2'!A1480,24))</f>
        <v>RPPM.03.01.00-22-0089/16</v>
      </c>
      <c r="C1475" t="str">
        <f t="shared" ref="C1475:C1538" si="23">IF(D1475="","",B1475)</f>
        <v>RPPM.03.01.00-22-0089/16</v>
      </c>
      <c r="D1475">
        <f>IF('tab2'!B1480="","",'tab2'!B1480)</f>
        <v>1</v>
      </c>
    </row>
    <row r="1476" spans="1:4" x14ac:dyDescent="0.25">
      <c r="A1476" t="str">
        <f>LEFT('tab2'!A1481,24)</f>
        <v>RPPM.03.01.00-22-0090/16</v>
      </c>
      <c r="B1476" t="str">
        <f>IF(AND(A1476="",D1476&lt;&gt;""),B1475,LEFT('tab2'!A1481,24))</f>
        <v>RPPM.03.01.00-22-0090/16</v>
      </c>
      <c r="C1476" t="str">
        <f t="shared" si="23"/>
        <v>RPPM.03.01.00-22-0090/16</v>
      </c>
      <c r="D1476" t="str">
        <f>IF('tab2'!B1481="","",'tab2'!B1481)</f>
        <v>WOJ.: POMORSKIE, POW.: Gdynia</v>
      </c>
    </row>
    <row r="1477" spans="1:4" x14ac:dyDescent="0.25">
      <c r="A1477" t="str">
        <f>LEFT('tab2'!A1482,24)</f>
        <v>RPPM.03.01.00-22-0090/16</v>
      </c>
      <c r="B1477" t="str">
        <f>IF(AND(A1477="",D1477&lt;&gt;""),B1476,LEFT('tab2'!A1482,24))</f>
        <v>RPPM.03.01.00-22-0090/16</v>
      </c>
      <c r="C1477" t="str">
        <f t="shared" si="23"/>
        <v>RPPM.03.01.00-22-0090/16</v>
      </c>
      <c r="D1477">
        <f>IF('tab2'!B1482="","",'tab2'!B1482)</f>
        <v>1</v>
      </c>
    </row>
    <row r="1478" spans="1:4" x14ac:dyDescent="0.25">
      <c r="A1478" t="str">
        <f>LEFT('tab2'!A1483,24)</f>
        <v>RPPM.03.01.00-22-0091/18</v>
      </c>
      <c r="B1478" t="str">
        <f>IF(AND(A1478="",D1478&lt;&gt;""),B1477,LEFT('tab2'!A1483,24))</f>
        <v>RPPM.03.01.00-22-0091/18</v>
      </c>
      <c r="C1478" t="str">
        <f t="shared" si="23"/>
        <v>RPPM.03.01.00-22-0091/18</v>
      </c>
      <c r="D1478" t="str">
        <f>IF('tab2'!B1483="","",'tab2'!B1483)</f>
        <v>WOJ.: POMORSKIE, POW.: wejherowski, GM.: Linia</v>
      </c>
    </row>
    <row r="1479" spans="1:4" x14ac:dyDescent="0.25">
      <c r="A1479" t="str">
        <f>LEFT('tab2'!A1484,24)</f>
        <v>RPPM.03.01.00-22-0091/18</v>
      </c>
      <c r="B1479" t="str">
        <f>IF(AND(A1479="",D1479&lt;&gt;""),B1478,LEFT('tab2'!A1484,24))</f>
        <v>RPPM.03.01.00-22-0091/18</v>
      </c>
      <c r="C1479" t="str">
        <f t="shared" si="23"/>
        <v>RPPM.03.01.00-22-0091/18</v>
      </c>
      <c r="D1479">
        <f>IF('tab2'!B1484="","",'tab2'!B1484)</f>
        <v>1</v>
      </c>
    </row>
    <row r="1480" spans="1:4" x14ac:dyDescent="0.25">
      <c r="A1480" t="str">
        <f>LEFT('tab2'!A1485,24)</f>
        <v>RPPM.03.01.00-22-0092/16</v>
      </c>
      <c r="B1480" t="str">
        <f>IF(AND(A1480="",D1480&lt;&gt;""),B1479,LEFT('tab2'!A1485,24))</f>
        <v>RPPM.03.01.00-22-0092/16</v>
      </c>
      <c r="C1480" t="str">
        <f t="shared" si="23"/>
        <v>RPPM.03.01.00-22-0092/16</v>
      </c>
      <c r="D1480" t="str">
        <f>IF('tab2'!B1485="","",'tab2'!B1485)</f>
        <v>WOJ.: POMORSKIE, POW.: gdański, GM.: Pszczółki</v>
      </c>
    </row>
    <row r="1481" spans="1:4" x14ac:dyDescent="0.25">
      <c r="A1481" t="str">
        <f>LEFT('tab2'!A1486,24)</f>
        <v>RPPM.03.01.00-22-0092/16</v>
      </c>
      <c r="B1481" t="str">
        <f>IF(AND(A1481="",D1481&lt;&gt;""),B1480,LEFT('tab2'!A1486,24))</f>
        <v>RPPM.03.01.00-22-0092/16</v>
      </c>
      <c r="C1481" t="str">
        <f t="shared" si="23"/>
        <v>RPPM.03.01.00-22-0092/16</v>
      </c>
      <c r="D1481">
        <f>IF('tab2'!B1486="","",'tab2'!B1486)</f>
        <v>1</v>
      </c>
    </row>
    <row r="1482" spans="1:4" x14ac:dyDescent="0.25">
      <c r="A1482" t="str">
        <f>LEFT('tab2'!A1487,24)</f>
        <v>RPPM.03.01.00-22-0092/18</v>
      </c>
      <c r="B1482" t="str">
        <f>IF(AND(A1482="",D1482&lt;&gt;""),B1481,LEFT('tab2'!A1487,24))</f>
        <v>RPPM.03.01.00-22-0092/18</v>
      </c>
      <c r="C1482" t="str">
        <f t="shared" si="23"/>
        <v>RPPM.03.01.00-22-0092/18</v>
      </c>
      <c r="D1482" t="str">
        <f>IF('tab2'!B1487="","",'tab2'!B1487)</f>
        <v>WOJ.: POMORSKIE, POW.: pucki, GM.: Puck - gmina wiejska</v>
      </c>
    </row>
    <row r="1483" spans="1:4" x14ac:dyDescent="0.25">
      <c r="A1483" t="str">
        <f>LEFT('tab2'!A1488,24)</f>
        <v>RPPM.03.01.00-22-0092/18</v>
      </c>
      <c r="B1483" t="str">
        <f>IF(AND(A1483="",D1483&lt;&gt;""),B1482,LEFT('tab2'!A1488,24))</f>
        <v>RPPM.03.01.00-22-0092/18</v>
      </c>
      <c r="C1483" t="str">
        <f t="shared" si="23"/>
        <v>RPPM.03.01.00-22-0092/18</v>
      </c>
      <c r="D1483">
        <f>IF('tab2'!B1488="","",'tab2'!B1488)</f>
        <v>1</v>
      </c>
    </row>
    <row r="1484" spans="1:4" x14ac:dyDescent="0.25">
      <c r="A1484" t="str">
        <f>LEFT('tab2'!A1489,24)</f>
        <v>RPPM.03.01.00-22-0093/16</v>
      </c>
      <c r="B1484" t="str">
        <f>IF(AND(A1484="",D1484&lt;&gt;""),B1483,LEFT('tab2'!A1489,24))</f>
        <v>RPPM.03.01.00-22-0093/16</v>
      </c>
      <c r="C1484" t="str">
        <f t="shared" si="23"/>
        <v>RPPM.03.01.00-22-0093/16</v>
      </c>
      <c r="D1484" t="str">
        <f>IF('tab2'!B1489="","",'tab2'!B1489)</f>
        <v>WOJ.: POMORSKIE, POW.: kościerski, GM.: Lipusz</v>
      </c>
    </row>
    <row r="1485" spans="1:4" x14ac:dyDescent="0.25">
      <c r="A1485" t="str">
        <f>LEFT('tab2'!A1490,24)</f>
        <v>RPPM.03.01.00-22-0093/16</v>
      </c>
      <c r="B1485" t="str">
        <f>IF(AND(A1485="",D1485&lt;&gt;""),B1484,LEFT('tab2'!A1490,24))</f>
        <v>RPPM.03.01.00-22-0093/16</v>
      </c>
      <c r="C1485" t="str">
        <f t="shared" si="23"/>
        <v>RPPM.03.01.00-22-0093/16</v>
      </c>
      <c r="D1485">
        <f>IF('tab2'!B1490="","",'tab2'!B1490)</f>
        <v>1</v>
      </c>
    </row>
    <row r="1486" spans="1:4" x14ac:dyDescent="0.25">
      <c r="A1486" t="str">
        <f>LEFT('tab2'!A1491,24)</f>
        <v>RPPM.03.01.00-22-0093/20</v>
      </c>
      <c r="B1486" t="str">
        <f>IF(AND(A1486="",D1486&lt;&gt;""),B1485,LEFT('tab2'!A1491,24))</f>
        <v>RPPM.03.01.00-22-0093/20</v>
      </c>
      <c r="C1486" t="str">
        <f t="shared" si="23"/>
        <v>RPPM.03.01.00-22-0093/20</v>
      </c>
      <c r="D1486" t="str">
        <f>IF('tab2'!B1491="","",'tab2'!B1491)</f>
        <v>WOJ.: POMORSKIE, POW.: chojnicki, GM.: Brusy</v>
      </c>
    </row>
    <row r="1487" spans="1:4" x14ac:dyDescent="0.25">
      <c r="A1487" t="str">
        <f>LEFT('tab2'!A1492,24)</f>
        <v>RPPM.03.01.00-22-0093/20</v>
      </c>
      <c r="B1487" t="str">
        <f>IF(AND(A1487="",D1487&lt;&gt;""),B1486,LEFT('tab2'!A1492,24))</f>
        <v>RPPM.03.01.00-22-0093/20</v>
      </c>
      <c r="C1487" t="str">
        <f t="shared" si="23"/>
        <v>RPPM.03.01.00-22-0093/20</v>
      </c>
      <c r="D1487">
        <f>IF('tab2'!B1492="","",'tab2'!B1492)</f>
        <v>1</v>
      </c>
    </row>
    <row r="1488" spans="1:4" x14ac:dyDescent="0.25">
      <c r="A1488" t="str">
        <f>LEFT('tab2'!A1493,24)</f>
        <v>RPPM.03.01.00-22-0094/20</v>
      </c>
      <c r="B1488" t="str">
        <f>IF(AND(A1488="",D1488&lt;&gt;""),B1487,LEFT('tab2'!A1493,24))</f>
        <v>RPPM.03.01.00-22-0094/20</v>
      </c>
      <c r="C1488" t="str">
        <f t="shared" si="23"/>
        <v>RPPM.03.01.00-22-0094/20</v>
      </c>
      <c r="D1488" t="str">
        <f>IF('tab2'!B1493="","",'tab2'!B1493)</f>
        <v>WOJ.: POMORSKIE, POW.: sztumski, GM.: Sztum</v>
      </c>
    </row>
    <row r="1489" spans="1:4" x14ac:dyDescent="0.25">
      <c r="A1489" t="str">
        <f>LEFT('tab2'!A1494,24)</f>
        <v>RPPM.03.01.00-22-0094/20</v>
      </c>
      <c r="B1489" t="str">
        <f>IF(AND(A1489="",D1489&lt;&gt;""),B1488,LEFT('tab2'!A1494,24))</f>
        <v>RPPM.03.01.00-22-0094/20</v>
      </c>
      <c r="C1489" t="str">
        <f t="shared" si="23"/>
        <v>RPPM.03.01.00-22-0094/20</v>
      </c>
      <c r="D1489">
        <f>IF('tab2'!B1494="","",'tab2'!B1494)</f>
        <v>1</v>
      </c>
    </row>
    <row r="1490" spans="1:4" x14ac:dyDescent="0.25">
      <c r="A1490" t="str">
        <f>LEFT('tab2'!A1495,24)</f>
        <v>RPPM.03.01.00-22-0095/16</v>
      </c>
      <c r="B1490" t="str">
        <f>IF(AND(A1490="",D1490&lt;&gt;""),B1489,LEFT('tab2'!A1495,24))</f>
        <v>RPPM.03.01.00-22-0095/16</v>
      </c>
      <c r="C1490" t="str">
        <f t="shared" si="23"/>
        <v>RPPM.03.01.00-22-0095/16</v>
      </c>
      <c r="D1490" t="str">
        <f>IF('tab2'!B1495="","",'tab2'!B1495)</f>
        <v>WOJ.: POMORSKIE, POW.: malborski, GM.: Malbork</v>
      </c>
    </row>
    <row r="1491" spans="1:4" x14ac:dyDescent="0.25">
      <c r="A1491" t="str">
        <f>LEFT('tab2'!A1496,24)</f>
        <v>RPPM.03.01.00-22-0095/16</v>
      </c>
      <c r="B1491" t="str">
        <f>IF(AND(A1491="",D1491&lt;&gt;""),B1490,LEFT('tab2'!A1496,24))</f>
        <v>RPPM.03.01.00-22-0095/16</v>
      </c>
      <c r="C1491" t="str">
        <f t="shared" si="23"/>
        <v>RPPM.03.01.00-22-0095/16</v>
      </c>
      <c r="D1491">
        <f>IF('tab2'!B1496="","",'tab2'!B1496)</f>
        <v>1</v>
      </c>
    </row>
    <row r="1492" spans="1:4" x14ac:dyDescent="0.25">
      <c r="A1492" t="str">
        <f>LEFT('tab2'!A1497,24)</f>
        <v>RPPM.03.01.00-22-0096/16</v>
      </c>
      <c r="B1492" t="str">
        <f>IF(AND(A1492="",D1492&lt;&gt;""),B1491,LEFT('tab2'!A1497,24))</f>
        <v>RPPM.03.01.00-22-0096/16</v>
      </c>
      <c r="C1492" t="str">
        <f t="shared" si="23"/>
        <v>RPPM.03.01.00-22-0096/16</v>
      </c>
      <c r="D1492" t="str">
        <f>IF('tab2'!B1497="","",'tab2'!B1497)</f>
        <v>WOJ.: POMORSKIE, POW.: Gdańsk, GM.: Gdańsk</v>
      </c>
    </row>
    <row r="1493" spans="1:4" x14ac:dyDescent="0.25">
      <c r="A1493" t="str">
        <f>LEFT('tab2'!A1498,24)</f>
        <v>RPPM.03.01.00-22-0096/16</v>
      </c>
      <c r="B1493" t="str">
        <f>IF(AND(A1493="",D1493&lt;&gt;""),B1492,LEFT('tab2'!A1498,24))</f>
        <v>RPPM.03.01.00-22-0096/16</v>
      </c>
      <c r="C1493" t="str">
        <f t="shared" si="23"/>
        <v>RPPM.03.01.00-22-0096/16</v>
      </c>
      <c r="D1493">
        <f>IF('tab2'!B1498="","",'tab2'!B1498)</f>
        <v>1</v>
      </c>
    </row>
    <row r="1494" spans="1:4" x14ac:dyDescent="0.25">
      <c r="A1494" t="str">
        <f>LEFT('tab2'!A1499,24)</f>
        <v>RPPM.03.01.00-22-0096/18</v>
      </c>
      <c r="B1494" t="str">
        <f>IF(AND(A1494="",D1494&lt;&gt;""),B1493,LEFT('tab2'!A1499,24))</f>
        <v>RPPM.03.01.00-22-0096/18</v>
      </c>
      <c r="C1494" t="str">
        <f t="shared" si="23"/>
        <v>RPPM.03.01.00-22-0096/18</v>
      </c>
      <c r="D1494" t="str">
        <f>IF('tab2'!B1499="","",'tab2'!B1499)</f>
        <v>WOJ.: POMORSKIE, POW.: bytowski, GM.: Bytów</v>
      </c>
    </row>
    <row r="1495" spans="1:4" x14ac:dyDescent="0.25">
      <c r="A1495" t="str">
        <f>LEFT('tab2'!A1500,24)</f>
        <v>RPPM.03.01.00-22-0096/18</v>
      </c>
      <c r="B1495" t="str">
        <f>IF(AND(A1495="",D1495&lt;&gt;""),B1494,LEFT('tab2'!A1500,24))</f>
        <v>RPPM.03.01.00-22-0096/18</v>
      </c>
      <c r="C1495" t="str">
        <f t="shared" si="23"/>
        <v>RPPM.03.01.00-22-0096/18</v>
      </c>
      <c r="D1495">
        <f>IF('tab2'!B1500="","",'tab2'!B1500)</f>
        <v>1</v>
      </c>
    </row>
    <row r="1496" spans="1:4" x14ac:dyDescent="0.25">
      <c r="A1496" t="str">
        <f>LEFT('tab2'!A1501,24)</f>
        <v>RPPM.03.01.00-22-0098/16</v>
      </c>
      <c r="B1496" t="str">
        <f>IF(AND(A1496="",D1496&lt;&gt;""),B1495,LEFT('tab2'!A1501,24))</f>
        <v>RPPM.03.01.00-22-0098/16</v>
      </c>
      <c r="C1496" t="str">
        <f t="shared" si="23"/>
        <v>RPPM.03.01.00-22-0098/16</v>
      </c>
      <c r="D1496" t="str">
        <f>IF('tab2'!B1501="","",'tab2'!B1501)</f>
        <v>WOJ.: POMORSKIE, POW.: kartuski, GM.: Żukowo</v>
      </c>
    </row>
    <row r="1497" spans="1:4" x14ac:dyDescent="0.25">
      <c r="A1497" t="str">
        <f>LEFT('tab2'!A1502,24)</f>
        <v>RPPM.03.01.00-22-0098/16</v>
      </c>
      <c r="B1497" t="str">
        <f>IF(AND(A1497="",D1497&lt;&gt;""),B1496,LEFT('tab2'!A1502,24))</f>
        <v>RPPM.03.01.00-22-0098/16</v>
      </c>
      <c r="C1497" t="str">
        <f t="shared" si="23"/>
        <v>RPPM.03.01.00-22-0098/16</v>
      </c>
      <c r="D1497">
        <f>IF('tab2'!B1502="","",'tab2'!B1502)</f>
        <v>1</v>
      </c>
    </row>
    <row r="1498" spans="1:4" x14ac:dyDescent="0.25">
      <c r="A1498" t="str">
        <f>LEFT('tab2'!A1503,24)</f>
        <v>RPPM.03.01.00-22-0099/16</v>
      </c>
      <c r="B1498" t="str">
        <f>IF(AND(A1498="",D1498&lt;&gt;""),B1497,LEFT('tab2'!A1503,24))</f>
        <v>RPPM.03.01.00-22-0099/16</v>
      </c>
      <c r="C1498" t="str">
        <f t="shared" si="23"/>
        <v>RPPM.03.01.00-22-0099/16</v>
      </c>
      <c r="D1498" t="str">
        <f>IF('tab2'!B1503="","",'tab2'!B1503)</f>
        <v>WOJ.: POMORSKIE, POW.: malborski, GM.: Stare Pole</v>
      </c>
    </row>
    <row r="1499" spans="1:4" x14ac:dyDescent="0.25">
      <c r="A1499" t="str">
        <f>LEFT('tab2'!A1504,24)</f>
        <v>RPPM.03.01.00-22-0099/16</v>
      </c>
      <c r="B1499" t="str">
        <f>IF(AND(A1499="",D1499&lt;&gt;""),B1498,LEFT('tab2'!A1504,24))</f>
        <v>RPPM.03.01.00-22-0099/16</v>
      </c>
      <c r="C1499" t="str">
        <f t="shared" si="23"/>
        <v>RPPM.03.01.00-22-0099/16</v>
      </c>
      <c r="D1499">
        <f>IF('tab2'!B1504="","",'tab2'!B1504)</f>
        <v>1</v>
      </c>
    </row>
    <row r="1500" spans="1:4" x14ac:dyDescent="0.25">
      <c r="A1500" t="str">
        <f>LEFT('tab2'!A1505,24)</f>
        <v>RPPM.03.01.00-22-0102/16</v>
      </c>
      <c r="B1500" t="str">
        <f>IF(AND(A1500="",D1500&lt;&gt;""),B1499,LEFT('tab2'!A1505,24))</f>
        <v>RPPM.03.01.00-22-0102/16</v>
      </c>
      <c r="C1500" t="str">
        <f t="shared" si="23"/>
        <v>RPPM.03.01.00-22-0102/16</v>
      </c>
      <c r="D1500" t="str">
        <f>IF('tab2'!B1505="","",'tab2'!B1505)</f>
        <v>WOJ.: POMORSKIE, POW.: wejherowski, GM.: Wejherowo</v>
      </c>
    </row>
    <row r="1501" spans="1:4" x14ac:dyDescent="0.25">
      <c r="A1501" t="str">
        <f>LEFT('tab2'!A1506,24)</f>
        <v>RPPM.03.01.00-22-0102/16</v>
      </c>
      <c r="B1501" t="str">
        <f>IF(AND(A1501="",D1501&lt;&gt;""),B1500,LEFT('tab2'!A1506,24))</f>
        <v>RPPM.03.01.00-22-0102/16</v>
      </c>
      <c r="C1501" t="str">
        <f t="shared" si="23"/>
        <v>RPPM.03.01.00-22-0102/16</v>
      </c>
      <c r="D1501">
        <f>IF('tab2'!B1506="","",'tab2'!B1506)</f>
        <v>1</v>
      </c>
    </row>
    <row r="1502" spans="1:4" x14ac:dyDescent="0.25">
      <c r="A1502" t="str">
        <f>LEFT('tab2'!A1507,24)</f>
        <v>RPPM.03.01.00-22-0103/16</v>
      </c>
      <c r="B1502" t="str">
        <f>IF(AND(A1502="",D1502&lt;&gt;""),B1501,LEFT('tab2'!A1507,24))</f>
        <v>RPPM.03.01.00-22-0103/16</v>
      </c>
      <c r="C1502" t="str">
        <f t="shared" si="23"/>
        <v>RPPM.03.01.00-22-0103/16</v>
      </c>
      <c r="D1502" t="str">
        <f>IF('tab2'!B1507="","",'tab2'!B1507)</f>
        <v>WOJ.: POMORSKIE, POW.: wejherowski, GM.: Reda</v>
      </c>
    </row>
    <row r="1503" spans="1:4" x14ac:dyDescent="0.25">
      <c r="A1503" t="str">
        <f>LEFT('tab2'!A1508,24)</f>
        <v>RPPM.03.01.00-22-0103/16</v>
      </c>
      <c r="B1503" t="str">
        <f>IF(AND(A1503="",D1503&lt;&gt;""),B1502,LEFT('tab2'!A1508,24))</f>
        <v>RPPM.03.01.00-22-0103/16</v>
      </c>
      <c r="C1503" t="str">
        <f t="shared" si="23"/>
        <v>RPPM.03.01.00-22-0103/16</v>
      </c>
      <c r="D1503">
        <f>IF('tab2'!B1508="","",'tab2'!B1508)</f>
        <v>1</v>
      </c>
    </row>
    <row r="1504" spans="1:4" x14ac:dyDescent="0.25">
      <c r="A1504" t="str">
        <f>LEFT('tab2'!A1509,24)</f>
        <v>RPPM.03.01.00-22-0103/18</v>
      </c>
      <c r="B1504" t="str">
        <f>IF(AND(A1504="",D1504&lt;&gt;""),B1503,LEFT('tab2'!A1509,24))</f>
        <v>RPPM.03.01.00-22-0103/18</v>
      </c>
      <c r="C1504" t="str">
        <f t="shared" si="23"/>
        <v>RPPM.03.01.00-22-0103/18</v>
      </c>
      <c r="D1504" t="str">
        <f>IF('tab2'!B1509="","",'tab2'!B1509)</f>
        <v>WOJ.: POMORSKIE, POW.: słupski, GM.: Słupsk</v>
      </c>
    </row>
    <row r="1505" spans="1:4" x14ac:dyDescent="0.25">
      <c r="A1505" t="str">
        <f>LEFT('tab2'!A1510,24)</f>
        <v>RPPM.03.01.00-22-0103/18</v>
      </c>
      <c r="B1505" t="str">
        <f>IF(AND(A1505="",D1505&lt;&gt;""),B1504,LEFT('tab2'!A1510,24))</f>
        <v>RPPM.03.01.00-22-0103/18</v>
      </c>
      <c r="C1505" t="str">
        <f t="shared" si="23"/>
        <v>RPPM.03.01.00-22-0103/18</v>
      </c>
      <c r="D1505">
        <f>IF('tab2'!B1510="","",'tab2'!B1510)</f>
        <v>1</v>
      </c>
    </row>
    <row r="1506" spans="1:4" x14ac:dyDescent="0.25">
      <c r="A1506" t="str">
        <f>LEFT('tab2'!A1511,24)</f>
        <v>RPPM.03.01.00-22-0103/20</v>
      </c>
      <c r="B1506" t="str">
        <f>IF(AND(A1506="",D1506&lt;&gt;""),B1505,LEFT('tab2'!A1511,24))</f>
        <v>RPPM.03.01.00-22-0103/20</v>
      </c>
      <c r="C1506" t="str">
        <f t="shared" si="23"/>
        <v>RPPM.03.01.00-22-0103/20</v>
      </c>
      <c r="D1506" t="str">
        <f>IF('tab2'!B1511="","",'tab2'!B1511)</f>
        <v>WOJ.: POMORSKIE, POW.: człuchowski, GM.: Czarne</v>
      </c>
    </row>
    <row r="1507" spans="1:4" x14ac:dyDescent="0.25">
      <c r="A1507" t="str">
        <f>LEFT('tab2'!A1512,24)</f>
        <v>RPPM.03.01.00-22-0103/20</v>
      </c>
      <c r="B1507" t="str">
        <f>IF(AND(A1507="",D1507&lt;&gt;""),B1506,LEFT('tab2'!A1512,24))</f>
        <v>RPPM.03.01.00-22-0103/20</v>
      </c>
      <c r="C1507" t="str">
        <f t="shared" si="23"/>
        <v>RPPM.03.01.00-22-0103/20</v>
      </c>
      <c r="D1507">
        <f>IF('tab2'!B1512="","",'tab2'!B1512)</f>
        <v>1</v>
      </c>
    </row>
    <row r="1508" spans="1:4" x14ac:dyDescent="0.25">
      <c r="A1508" t="str">
        <f>LEFT('tab2'!A1513,24)</f>
        <v>RPPM.03.01.00-22-0104/16</v>
      </c>
      <c r="B1508" t="str">
        <f>IF(AND(A1508="",D1508&lt;&gt;""),B1507,LEFT('tab2'!A1513,24))</f>
        <v>RPPM.03.01.00-22-0104/16</v>
      </c>
      <c r="C1508" t="str">
        <f t="shared" si="23"/>
        <v>RPPM.03.01.00-22-0104/16</v>
      </c>
      <c r="D1508" t="str">
        <f>IF('tab2'!B1513="","",'tab2'!B1513)</f>
        <v>WOJ.: POMORSKIE, POW.: gdański, GM.: Pruszcz Gdański</v>
      </c>
    </row>
    <row r="1509" spans="1:4" x14ac:dyDescent="0.25">
      <c r="A1509" t="str">
        <f>LEFT('tab2'!A1514,24)</f>
        <v>RPPM.03.01.00-22-0104/16</v>
      </c>
      <c r="B1509" t="str">
        <f>IF(AND(A1509="",D1509&lt;&gt;""),B1508,LEFT('tab2'!A1514,24))</f>
        <v>RPPM.03.01.00-22-0104/16</v>
      </c>
      <c r="C1509" t="str">
        <f t="shared" si="23"/>
        <v>RPPM.03.01.00-22-0104/16</v>
      </c>
      <c r="D1509">
        <f>IF('tab2'!B1514="","",'tab2'!B1514)</f>
        <v>1</v>
      </c>
    </row>
    <row r="1510" spans="1:4" x14ac:dyDescent="0.25">
      <c r="A1510" t="str">
        <f>LEFT('tab2'!A1515,24)</f>
        <v>RPPM.03.01.00-22-0110/18</v>
      </c>
      <c r="B1510" t="str">
        <f>IF(AND(A1510="",D1510&lt;&gt;""),B1509,LEFT('tab2'!A1515,24))</f>
        <v>RPPM.03.01.00-22-0110/18</v>
      </c>
      <c r="C1510" t="str">
        <f t="shared" si="23"/>
        <v>RPPM.03.01.00-22-0110/18</v>
      </c>
      <c r="D1510" t="str">
        <f>IF('tab2'!B1515="","",'tab2'!B1515)</f>
        <v>WOJ.: POMORSKIE, POW.: bytowski, GM.: Trzebielino</v>
      </c>
    </row>
    <row r="1511" spans="1:4" x14ac:dyDescent="0.25">
      <c r="A1511" t="str">
        <f>LEFT('tab2'!A1516,24)</f>
        <v>RPPM.03.01.00-22-0110/18</v>
      </c>
      <c r="B1511" t="str">
        <f>IF(AND(A1511="",D1511&lt;&gt;""),B1510,LEFT('tab2'!A1516,24))</f>
        <v>RPPM.03.01.00-22-0110/18</v>
      </c>
      <c r="C1511" t="str">
        <f t="shared" si="23"/>
        <v>RPPM.03.01.00-22-0110/18</v>
      </c>
      <c r="D1511">
        <f>IF('tab2'!B1516="","",'tab2'!B1516)</f>
        <v>1</v>
      </c>
    </row>
    <row r="1512" spans="1:4" x14ac:dyDescent="0.25">
      <c r="A1512" t="str">
        <f>LEFT('tab2'!A1517,24)</f>
        <v>RPPM.03.01.00-22-0112/20</v>
      </c>
      <c r="B1512" t="str">
        <f>IF(AND(A1512="",D1512&lt;&gt;""),B1511,LEFT('tab2'!A1517,24))</f>
        <v>RPPM.03.01.00-22-0112/20</v>
      </c>
      <c r="C1512" t="str">
        <f t="shared" si="23"/>
        <v>RPPM.03.01.00-22-0112/20</v>
      </c>
      <c r="D1512" t="str">
        <f>IF('tab2'!B1517="","",'tab2'!B1517)</f>
        <v>WOJ.: POMORSKIE, POW.: kartuski, GM.: Przodkowo</v>
      </c>
    </row>
    <row r="1513" spans="1:4" x14ac:dyDescent="0.25">
      <c r="A1513" t="str">
        <f>LEFT('tab2'!A1518,24)</f>
        <v>RPPM.03.01.00-22-0112/20</v>
      </c>
      <c r="B1513" t="str">
        <f>IF(AND(A1513="",D1513&lt;&gt;""),B1512,LEFT('tab2'!A1518,24))</f>
        <v>RPPM.03.01.00-22-0112/20</v>
      </c>
      <c r="C1513" t="str">
        <f t="shared" si="23"/>
        <v>RPPM.03.01.00-22-0112/20</v>
      </c>
      <c r="D1513">
        <f>IF('tab2'!B1518="","",'tab2'!B1518)</f>
        <v>1</v>
      </c>
    </row>
    <row r="1514" spans="1:4" x14ac:dyDescent="0.25">
      <c r="A1514" t="str">
        <f>LEFT('tab2'!A1519,24)</f>
        <v>RPPM.03.01.00-22-0113/16</v>
      </c>
      <c r="B1514" t="str">
        <f>IF(AND(A1514="",D1514&lt;&gt;""),B1513,LEFT('tab2'!A1519,24))</f>
        <v>RPPM.03.01.00-22-0113/16</v>
      </c>
      <c r="C1514" t="str">
        <f t="shared" si="23"/>
        <v>RPPM.03.01.00-22-0113/16</v>
      </c>
      <c r="D1514" t="str">
        <f>IF('tab2'!B1519="","",'tab2'!B1519)</f>
        <v>WOJ.: POMORSKIE, POW.: pucki, GM.: Kosakowo</v>
      </c>
    </row>
    <row r="1515" spans="1:4" x14ac:dyDescent="0.25">
      <c r="A1515" t="str">
        <f>LEFT('tab2'!A1520,24)</f>
        <v>RPPM.03.01.00-22-0113/16</v>
      </c>
      <c r="B1515" t="str">
        <f>IF(AND(A1515="",D1515&lt;&gt;""),B1514,LEFT('tab2'!A1520,24))</f>
        <v>RPPM.03.01.00-22-0113/16</v>
      </c>
      <c r="C1515" t="str">
        <f t="shared" si="23"/>
        <v>RPPM.03.01.00-22-0113/16</v>
      </c>
      <c r="D1515">
        <f>IF('tab2'!B1520="","",'tab2'!B1520)</f>
        <v>1</v>
      </c>
    </row>
    <row r="1516" spans="1:4" x14ac:dyDescent="0.25">
      <c r="A1516" t="str">
        <f>LEFT('tab2'!A1521,24)</f>
        <v>RPPM.03.01.00-22-0116/20</v>
      </c>
      <c r="B1516" t="str">
        <f>IF(AND(A1516="",D1516&lt;&gt;""),B1515,LEFT('tab2'!A1521,24))</f>
        <v>RPPM.03.01.00-22-0116/20</v>
      </c>
      <c r="C1516" t="str">
        <f t="shared" si="23"/>
        <v>RPPM.03.01.00-22-0116/20</v>
      </c>
      <c r="D1516" t="str">
        <f>IF('tab2'!B1521="","",'tab2'!B1521)</f>
        <v>WOJ.: POMORSKIE, POW.: Gdańsk, GM.: Gdańsk</v>
      </c>
    </row>
    <row r="1517" spans="1:4" x14ac:dyDescent="0.25">
      <c r="A1517" t="str">
        <f>LEFT('tab2'!A1522,24)</f>
        <v>RPPM.03.01.00-22-0116/20</v>
      </c>
      <c r="B1517" t="str">
        <f>IF(AND(A1517="",D1517&lt;&gt;""),B1516,LEFT('tab2'!A1522,24))</f>
        <v>RPPM.03.01.00-22-0116/20</v>
      </c>
      <c r="C1517" t="str">
        <f t="shared" si="23"/>
        <v>RPPM.03.01.00-22-0116/20</v>
      </c>
      <c r="D1517">
        <f>IF('tab2'!B1522="","",'tab2'!B1522)</f>
        <v>1</v>
      </c>
    </row>
    <row r="1518" spans="1:4" x14ac:dyDescent="0.25">
      <c r="A1518" t="str">
        <f>LEFT('tab2'!A1523,24)</f>
        <v>RPPM.03.01.00-22-0118/18</v>
      </c>
      <c r="B1518" t="str">
        <f>IF(AND(A1518="",D1518&lt;&gt;""),B1517,LEFT('tab2'!A1523,24))</f>
        <v>RPPM.03.01.00-22-0118/18</v>
      </c>
      <c r="C1518" t="str">
        <f t="shared" si="23"/>
        <v>RPPM.03.01.00-22-0118/18</v>
      </c>
      <c r="D1518" t="str">
        <f>IF('tab2'!B1523="","",'tab2'!B1523)</f>
        <v>WOJ.: POMORSKIE, POW.: bytowski, GM.: Czarna Dąbrówka</v>
      </c>
    </row>
    <row r="1519" spans="1:4" x14ac:dyDescent="0.25">
      <c r="A1519" t="str">
        <f>LEFT('tab2'!A1524,24)</f>
        <v>RPPM.03.01.00-22-0118/18</v>
      </c>
      <c r="B1519" t="str">
        <f>IF(AND(A1519="",D1519&lt;&gt;""),B1518,LEFT('tab2'!A1524,24))</f>
        <v>RPPM.03.01.00-22-0118/18</v>
      </c>
      <c r="C1519" t="str">
        <f t="shared" si="23"/>
        <v>RPPM.03.01.00-22-0118/18</v>
      </c>
      <c r="D1519">
        <f>IF('tab2'!B1524="","",'tab2'!B1524)</f>
        <v>1</v>
      </c>
    </row>
    <row r="1520" spans="1:4" x14ac:dyDescent="0.25">
      <c r="A1520" t="str">
        <f>LEFT('tab2'!A1525,24)</f>
        <v>RPPM.03.01.00-22-0119/18</v>
      </c>
      <c r="B1520" t="str">
        <f>IF(AND(A1520="",D1520&lt;&gt;""),B1519,LEFT('tab2'!A1525,24))</f>
        <v>RPPM.03.01.00-22-0119/18</v>
      </c>
      <c r="C1520" t="str">
        <f t="shared" si="23"/>
        <v>RPPM.03.01.00-22-0119/18</v>
      </c>
      <c r="D1520" t="str">
        <f>IF('tab2'!B1525="","",'tab2'!B1525)</f>
        <v>WOJ.: POMORSKIE, POW.: człuchowski, GM.: Człuchów - gmina wiejska</v>
      </c>
    </row>
    <row r="1521" spans="1:4" x14ac:dyDescent="0.25">
      <c r="A1521" t="str">
        <f>LEFT('tab2'!A1526,24)</f>
        <v>RPPM.03.01.00-22-0119/18</v>
      </c>
      <c r="B1521" t="str">
        <f>IF(AND(A1521="",D1521&lt;&gt;""),B1520,LEFT('tab2'!A1526,24))</f>
        <v>RPPM.03.01.00-22-0119/18</v>
      </c>
      <c r="C1521" t="str">
        <f t="shared" si="23"/>
        <v>RPPM.03.01.00-22-0119/18</v>
      </c>
      <c r="D1521">
        <f>IF('tab2'!B1526="","",'tab2'!B1526)</f>
        <v>1</v>
      </c>
    </row>
    <row r="1522" spans="1:4" x14ac:dyDescent="0.25">
      <c r="A1522" t="str">
        <f>LEFT('tab2'!A1527,24)</f>
        <v>RPPM.03.01.00-22-0120/18</v>
      </c>
      <c r="B1522" t="str">
        <f>IF(AND(A1522="",D1522&lt;&gt;""),B1521,LEFT('tab2'!A1527,24))</f>
        <v>RPPM.03.01.00-22-0120/18</v>
      </c>
      <c r="C1522" t="str">
        <f t="shared" si="23"/>
        <v>RPPM.03.01.00-22-0120/18</v>
      </c>
      <c r="D1522" t="str">
        <f>IF('tab2'!B1527="","",'tab2'!B1527)</f>
        <v>WOJ.: POMORSKIE, POW.: tczewski, GM.: Tczew</v>
      </c>
    </row>
    <row r="1523" spans="1:4" x14ac:dyDescent="0.25">
      <c r="A1523" t="str">
        <f>LEFT('tab2'!A1528,24)</f>
        <v>RPPM.03.01.00-22-0120/18</v>
      </c>
      <c r="B1523" t="str">
        <f>IF(AND(A1523="",D1523&lt;&gt;""),B1522,LEFT('tab2'!A1528,24))</f>
        <v>RPPM.03.01.00-22-0120/18</v>
      </c>
      <c r="C1523" t="str">
        <f t="shared" si="23"/>
        <v>RPPM.03.01.00-22-0120/18</v>
      </c>
      <c r="D1523">
        <f>IF('tab2'!B1528="","",'tab2'!B1528)</f>
        <v>1</v>
      </c>
    </row>
    <row r="1524" spans="1:4" x14ac:dyDescent="0.25">
      <c r="A1524" t="str">
        <f>LEFT('tab2'!A1529,24)</f>
        <v>RPPM.03.01.00-22-0121/16</v>
      </c>
      <c r="B1524" t="str">
        <f>IF(AND(A1524="",D1524&lt;&gt;""),B1523,LEFT('tab2'!A1529,24))</f>
        <v>RPPM.03.01.00-22-0121/16</v>
      </c>
      <c r="C1524" t="str">
        <f t="shared" si="23"/>
        <v>RPPM.03.01.00-22-0121/16</v>
      </c>
      <c r="D1524" t="str">
        <f>IF('tab2'!B1529="","",'tab2'!B1529)</f>
        <v>WOJ.: POMORSKIE, POW.: lęborski, GM.: Lębork</v>
      </c>
    </row>
    <row r="1525" spans="1:4" x14ac:dyDescent="0.25">
      <c r="A1525" t="str">
        <f>LEFT('tab2'!A1530,24)</f>
        <v>RPPM.03.01.00-22-0121/16</v>
      </c>
      <c r="B1525" t="str">
        <f>IF(AND(A1525="",D1525&lt;&gt;""),B1524,LEFT('tab2'!A1530,24))</f>
        <v>RPPM.03.01.00-22-0121/16</v>
      </c>
      <c r="C1525" t="str">
        <f t="shared" si="23"/>
        <v>RPPM.03.01.00-22-0121/16</v>
      </c>
      <c r="D1525">
        <f>IF('tab2'!B1530="","",'tab2'!B1530)</f>
        <v>1</v>
      </c>
    </row>
    <row r="1526" spans="1:4" x14ac:dyDescent="0.25">
      <c r="A1526" t="str">
        <f>LEFT('tab2'!A1531,24)</f>
        <v>RPPM.03.01.00-22-0122/16</v>
      </c>
      <c r="B1526" t="str">
        <f>IF(AND(A1526="",D1526&lt;&gt;""),B1525,LEFT('tab2'!A1531,24))</f>
        <v>RPPM.03.01.00-22-0122/16</v>
      </c>
      <c r="C1526" t="str">
        <f t="shared" si="23"/>
        <v>RPPM.03.01.00-22-0122/16</v>
      </c>
      <c r="D1526" t="str">
        <f>IF('tab2'!B1531="","",'tab2'!B1531)</f>
        <v>WOJ.: POMORSKIE, POW.: kościerski, GM.: Dziemiany</v>
      </c>
    </row>
    <row r="1527" spans="1:4" x14ac:dyDescent="0.25">
      <c r="A1527" t="str">
        <f>LEFT('tab2'!A1532,24)</f>
        <v>RPPM.03.01.00-22-0122/16</v>
      </c>
      <c r="B1527" t="str">
        <f>IF(AND(A1527="",D1527&lt;&gt;""),B1526,LEFT('tab2'!A1532,24))</f>
        <v>RPPM.03.01.00-22-0122/16</v>
      </c>
      <c r="C1527" t="str">
        <f t="shared" si="23"/>
        <v>RPPM.03.01.00-22-0122/16</v>
      </c>
      <c r="D1527">
        <f>IF('tab2'!B1532="","",'tab2'!B1532)</f>
        <v>1</v>
      </c>
    </row>
    <row r="1528" spans="1:4" x14ac:dyDescent="0.25">
      <c r="A1528" t="str">
        <f>LEFT('tab2'!A1533,24)</f>
        <v>RPPM.03.01.00-22-0122/18</v>
      </c>
      <c r="B1528" t="str">
        <f>IF(AND(A1528="",D1528&lt;&gt;""),B1527,LEFT('tab2'!A1533,24))</f>
        <v>RPPM.03.01.00-22-0122/18</v>
      </c>
      <c r="C1528" t="str">
        <f t="shared" si="23"/>
        <v>RPPM.03.01.00-22-0122/18</v>
      </c>
      <c r="D1528" t="str">
        <f>IF('tab2'!B1533="","",'tab2'!B1533)</f>
        <v>WOJ.: POMORSKIE, POW.: kartuski, GM.: Przodkowo</v>
      </c>
    </row>
    <row r="1529" spans="1:4" x14ac:dyDescent="0.25">
      <c r="A1529" t="str">
        <f>LEFT('tab2'!A1534,24)</f>
        <v>RPPM.03.01.00-22-0122/18</v>
      </c>
      <c r="B1529" t="str">
        <f>IF(AND(A1529="",D1529&lt;&gt;""),B1528,LEFT('tab2'!A1534,24))</f>
        <v>RPPM.03.01.00-22-0122/18</v>
      </c>
      <c r="C1529" t="str">
        <f t="shared" si="23"/>
        <v>RPPM.03.01.00-22-0122/18</v>
      </c>
      <c r="D1529">
        <f>IF('tab2'!B1534="","",'tab2'!B1534)</f>
        <v>1</v>
      </c>
    </row>
    <row r="1530" spans="1:4" x14ac:dyDescent="0.25">
      <c r="A1530" t="str">
        <f>LEFT('tab2'!A1535,24)</f>
        <v>RPPM.03.01.00-22-0123/18</v>
      </c>
      <c r="B1530" t="str">
        <f>IF(AND(A1530="",D1530&lt;&gt;""),B1529,LEFT('tab2'!A1535,24))</f>
        <v>RPPM.03.01.00-22-0123/18</v>
      </c>
      <c r="C1530" t="str">
        <f t="shared" si="23"/>
        <v>RPPM.03.01.00-22-0123/18</v>
      </c>
      <c r="D1530" t="str">
        <f>IF('tab2'!B1535="","",'tab2'!B1535)</f>
        <v>WOJ.: POMORSKIE, POW.: lęborski, GM.: Nowa Wieś Lęborska</v>
      </c>
    </row>
    <row r="1531" spans="1:4" x14ac:dyDescent="0.25">
      <c r="A1531" t="str">
        <f>LEFT('tab2'!A1536,24)</f>
        <v>RPPM.03.01.00-22-0123/18</v>
      </c>
      <c r="B1531" t="str">
        <f>IF(AND(A1531="",D1531&lt;&gt;""),B1530,LEFT('tab2'!A1536,24))</f>
        <v>RPPM.03.01.00-22-0123/18</v>
      </c>
      <c r="C1531" t="str">
        <f t="shared" si="23"/>
        <v>RPPM.03.01.00-22-0123/18</v>
      </c>
      <c r="D1531">
        <f>IF('tab2'!B1536="","",'tab2'!B1536)</f>
        <v>1</v>
      </c>
    </row>
    <row r="1532" spans="1:4" x14ac:dyDescent="0.25">
      <c r="A1532" t="str">
        <f>LEFT('tab2'!A1537,24)</f>
        <v>RPPM.03.01.00-22-0125/16</v>
      </c>
      <c r="B1532" t="str">
        <f>IF(AND(A1532="",D1532&lt;&gt;""),B1531,LEFT('tab2'!A1537,24))</f>
        <v>RPPM.03.01.00-22-0125/16</v>
      </c>
      <c r="C1532" t="str">
        <f t="shared" si="23"/>
        <v>RPPM.03.01.00-22-0125/16</v>
      </c>
      <c r="D1532" t="str">
        <f>IF('tab2'!B1537="","",'tab2'!B1537)</f>
        <v>WOJ.: POMORSKIE, POW.: Gdańsk, GM.: Gdańsk</v>
      </c>
    </row>
    <row r="1533" spans="1:4" x14ac:dyDescent="0.25">
      <c r="A1533" t="str">
        <f>LEFT('tab2'!A1538,24)</f>
        <v>RPPM.03.01.00-22-0125/16</v>
      </c>
      <c r="B1533" t="str">
        <f>IF(AND(A1533="",D1533&lt;&gt;""),B1532,LEFT('tab2'!A1538,24))</f>
        <v>RPPM.03.01.00-22-0125/16</v>
      </c>
      <c r="C1533" t="str">
        <f t="shared" si="23"/>
        <v>RPPM.03.01.00-22-0125/16</v>
      </c>
      <c r="D1533">
        <f>IF('tab2'!B1538="","",'tab2'!B1538)</f>
        <v>1</v>
      </c>
    </row>
    <row r="1534" spans="1:4" x14ac:dyDescent="0.25">
      <c r="A1534" t="str">
        <f>LEFT('tab2'!A1539,24)</f>
        <v>RPPM.03.01.00-22-0126/16</v>
      </c>
      <c r="B1534" t="str">
        <f>IF(AND(A1534="",D1534&lt;&gt;""),B1533,LEFT('tab2'!A1539,24))</f>
        <v>RPPM.03.01.00-22-0126/16</v>
      </c>
      <c r="C1534" t="str">
        <f t="shared" si="23"/>
        <v>RPPM.03.01.00-22-0126/16</v>
      </c>
      <c r="D1534" t="str">
        <f>IF('tab2'!B1539="","",'tab2'!B1539)</f>
        <v>WOJ.: POMORSKIE, POW.: kościerski, GM.: Kościerzyna</v>
      </c>
    </row>
    <row r="1535" spans="1:4" x14ac:dyDescent="0.25">
      <c r="A1535" t="str">
        <f>LEFT('tab2'!A1540,24)</f>
        <v/>
      </c>
      <c r="B1535" t="str">
        <f>IF(AND(A1535="",D1535&lt;&gt;""),B1534,LEFT('tab2'!A1540,24))</f>
        <v>RPPM.03.01.00-22-0126/16</v>
      </c>
      <c r="C1535" t="str">
        <f t="shared" si="23"/>
        <v>RPPM.03.01.00-22-0126/16</v>
      </c>
      <c r="D1535" t="str">
        <f>IF('tab2'!B1540="","",'tab2'!B1540)</f>
        <v>WOJ.: POMORSKIE, POW.: kościerski, GM.: Kościerzyna - gmina wiejska</v>
      </c>
    </row>
    <row r="1536" spans="1:4" x14ac:dyDescent="0.25">
      <c r="A1536" t="str">
        <f>LEFT('tab2'!A1541,24)</f>
        <v>RPPM.03.01.00-22-0126/16</v>
      </c>
      <c r="B1536" t="str">
        <f>IF(AND(A1536="",D1536&lt;&gt;""),B1535,LEFT('tab2'!A1541,24))</f>
        <v>RPPM.03.01.00-22-0126/16</v>
      </c>
      <c r="C1536" t="str">
        <f t="shared" si="23"/>
        <v>RPPM.03.01.00-22-0126/16</v>
      </c>
      <c r="D1536">
        <f>IF('tab2'!B1541="","",'tab2'!B1541)</f>
        <v>2</v>
      </c>
    </row>
    <row r="1537" spans="1:4" x14ac:dyDescent="0.25">
      <c r="A1537" t="str">
        <f>LEFT('tab2'!A1542,24)</f>
        <v>RPPM.03.01.00-22-0129/16</v>
      </c>
      <c r="B1537" t="str">
        <f>IF(AND(A1537="",D1537&lt;&gt;""),B1536,LEFT('tab2'!A1542,24))</f>
        <v>RPPM.03.01.00-22-0129/16</v>
      </c>
      <c r="C1537" t="str">
        <f t="shared" si="23"/>
        <v>RPPM.03.01.00-22-0129/16</v>
      </c>
      <c r="D1537" t="str">
        <f>IF('tab2'!B1542="","",'tab2'!B1542)</f>
        <v>WOJ.: POMORSKIE, POW.: wejherowski, GM.: Luzino</v>
      </c>
    </row>
    <row r="1538" spans="1:4" x14ac:dyDescent="0.25">
      <c r="A1538" t="str">
        <f>LEFT('tab2'!A1543,24)</f>
        <v>RPPM.03.01.00-22-0129/16</v>
      </c>
      <c r="B1538" t="str">
        <f>IF(AND(A1538="",D1538&lt;&gt;""),B1537,LEFT('tab2'!A1543,24))</f>
        <v>RPPM.03.01.00-22-0129/16</v>
      </c>
      <c r="C1538" t="str">
        <f t="shared" si="23"/>
        <v>RPPM.03.01.00-22-0129/16</v>
      </c>
      <c r="D1538">
        <f>IF('tab2'!B1543="","",'tab2'!B1543)</f>
        <v>1</v>
      </c>
    </row>
    <row r="1539" spans="1:4" x14ac:dyDescent="0.25">
      <c r="A1539" t="str">
        <f>LEFT('tab2'!A1544,24)</f>
        <v>RPPM.03.01.00-22-0131/16</v>
      </c>
      <c r="B1539" t="str">
        <f>IF(AND(A1539="",D1539&lt;&gt;""),B1538,LEFT('tab2'!A1544,24))</f>
        <v>RPPM.03.01.00-22-0131/16</v>
      </c>
      <c r="C1539" t="str">
        <f t="shared" ref="C1539:C1602" si="24">IF(D1539="","",B1539)</f>
        <v>RPPM.03.01.00-22-0131/16</v>
      </c>
      <c r="D1539" t="str">
        <f>IF('tab2'!B1544="","",'tab2'!B1544)</f>
        <v>WOJ.: POMORSKIE, POW.: sztumski, GM.: Sztum</v>
      </c>
    </row>
    <row r="1540" spans="1:4" x14ac:dyDescent="0.25">
      <c r="A1540" t="str">
        <f>LEFT('tab2'!A1545,24)</f>
        <v>RPPM.03.01.00-22-0131/16</v>
      </c>
      <c r="B1540" t="str">
        <f>IF(AND(A1540="",D1540&lt;&gt;""),B1539,LEFT('tab2'!A1545,24))</f>
        <v>RPPM.03.01.00-22-0131/16</v>
      </c>
      <c r="C1540" t="str">
        <f t="shared" si="24"/>
        <v>RPPM.03.01.00-22-0131/16</v>
      </c>
      <c r="D1540">
        <f>IF('tab2'!B1545="","",'tab2'!B1545)</f>
        <v>1</v>
      </c>
    </row>
    <row r="1541" spans="1:4" x14ac:dyDescent="0.25">
      <c r="A1541" t="str">
        <f>LEFT('tab2'!A1546,24)</f>
        <v>RPPM.03.01.00-22-0132/16</v>
      </c>
      <c r="B1541" t="str">
        <f>IF(AND(A1541="",D1541&lt;&gt;""),B1540,LEFT('tab2'!A1546,24))</f>
        <v>RPPM.03.01.00-22-0132/16</v>
      </c>
      <c r="C1541" t="str">
        <f t="shared" si="24"/>
        <v>RPPM.03.01.00-22-0132/16</v>
      </c>
      <c r="D1541" t="str">
        <f>IF('tab2'!B1546="","",'tab2'!B1546)</f>
        <v>WOJ.: POMORSKIE, POW.: kwidzyński, GM.: Kwidzyn</v>
      </c>
    </row>
    <row r="1542" spans="1:4" x14ac:dyDescent="0.25">
      <c r="A1542" t="str">
        <f>LEFT('tab2'!A1547,24)</f>
        <v>RPPM.03.01.00-22-0132/16</v>
      </c>
      <c r="B1542" t="str">
        <f>IF(AND(A1542="",D1542&lt;&gt;""),B1541,LEFT('tab2'!A1547,24))</f>
        <v>RPPM.03.01.00-22-0132/16</v>
      </c>
      <c r="C1542" t="str">
        <f t="shared" si="24"/>
        <v>RPPM.03.01.00-22-0132/16</v>
      </c>
      <c r="D1542">
        <f>IF('tab2'!B1547="","",'tab2'!B1547)</f>
        <v>1</v>
      </c>
    </row>
    <row r="1543" spans="1:4" x14ac:dyDescent="0.25">
      <c r="A1543" t="str">
        <f>LEFT('tab2'!A1548,24)</f>
        <v>RPPM.03.01.00-22-0133/16</v>
      </c>
      <c r="B1543" t="str">
        <f>IF(AND(A1543="",D1543&lt;&gt;""),B1542,LEFT('tab2'!A1548,24))</f>
        <v>RPPM.03.01.00-22-0133/16</v>
      </c>
      <c r="C1543" t="str">
        <f t="shared" si="24"/>
        <v>RPPM.03.01.00-22-0133/16</v>
      </c>
      <c r="D1543" t="str">
        <f>IF('tab2'!B1548="","",'tab2'!B1548)</f>
        <v>WOJ.: POMORSKIE, POW.: kościerski, GM.: Kościerzyna</v>
      </c>
    </row>
    <row r="1544" spans="1:4" x14ac:dyDescent="0.25">
      <c r="A1544" t="str">
        <f>LEFT('tab2'!A1549,24)</f>
        <v>RPPM.03.01.00-22-0133/16</v>
      </c>
      <c r="B1544" t="str">
        <f>IF(AND(A1544="",D1544&lt;&gt;""),B1543,LEFT('tab2'!A1549,24))</f>
        <v>RPPM.03.01.00-22-0133/16</v>
      </c>
      <c r="C1544" t="str">
        <f t="shared" si="24"/>
        <v>RPPM.03.01.00-22-0133/16</v>
      </c>
      <c r="D1544">
        <f>IF('tab2'!B1549="","",'tab2'!B1549)</f>
        <v>1</v>
      </c>
    </row>
    <row r="1545" spans="1:4" x14ac:dyDescent="0.25">
      <c r="A1545" t="str">
        <f>LEFT('tab2'!A1550,24)</f>
        <v>RPPM.03.01.00-22-0135/16</v>
      </c>
      <c r="B1545" t="str">
        <f>IF(AND(A1545="",D1545&lt;&gt;""),B1544,LEFT('tab2'!A1550,24))</f>
        <v>RPPM.03.01.00-22-0135/16</v>
      </c>
      <c r="C1545" t="str">
        <f t="shared" si="24"/>
        <v>RPPM.03.01.00-22-0135/16</v>
      </c>
      <c r="D1545" t="str">
        <f>IF('tab2'!B1550="","",'tab2'!B1550)</f>
        <v>WOJ.: POMORSKIE, POW.: pucki, GM.: Puck - gmina wiejska</v>
      </c>
    </row>
    <row r="1546" spans="1:4" x14ac:dyDescent="0.25">
      <c r="A1546" t="str">
        <f>LEFT('tab2'!A1551,24)</f>
        <v>RPPM.03.01.00-22-0135/16</v>
      </c>
      <c r="B1546" t="str">
        <f>IF(AND(A1546="",D1546&lt;&gt;""),B1545,LEFT('tab2'!A1551,24))</f>
        <v>RPPM.03.01.00-22-0135/16</v>
      </c>
      <c r="C1546" t="str">
        <f t="shared" si="24"/>
        <v>RPPM.03.01.00-22-0135/16</v>
      </c>
      <c r="D1546">
        <f>IF('tab2'!B1551="","",'tab2'!B1551)</f>
        <v>1</v>
      </c>
    </row>
    <row r="1547" spans="1:4" x14ac:dyDescent="0.25">
      <c r="A1547" t="str">
        <f>LEFT('tab2'!A1552,24)</f>
        <v>RPPM.03.01.00-22-0139/18</v>
      </c>
      <c r="B1547" t="str">
        <f>IF(AND(A1547="",D1547&lt;&gt;""),B1546,LEFT('tab2'!A1552,24))</f>
        <v>RPPM.03.01.00-22-0139/18</v>
      </c>
      <c r="C1547" t="str">
        <f t="shared" si="24"/>
        <v>RPPM.03.01.00-22-0139/18</v>
      </c>
      <c r="D1547" t="str">
        <f>IF('tab2'!B1552="","",'tab2'!B1552)</f>
        <v>WOJ.: POMORSKIE, POW.: bytowski, GM.: Tuchomie</v>
      </c>
    </row>
    <row r="1548" spans="1:4" x14ac:dyDescent="0.25">
      <c r="A1548" t="str">
        <f>LEFT('tab2'!A1553,24)</f>
        <v>RPPM.03.01.00-22-0139/18</v>
      </c>
      <c r="B1548" t="str">
        <f>IF(AND(A1548="",D1548&lt;&gt;""),B1547,LEFT('tab2'!A1553,24))</f>
        <v>RPPM.03.01.00-22-0139/18</v>
      </c>
      <c r="C1548" t="str">
        <f t="shared" si="24"/>
        <v>RPPM.03.01.00-22-0139/18</v>
      </c>
      <c r="D1548">
        <f>IF('tab2'!B1553="","",'tab2'!B1553)</f>
        <v>1</v>
      </c>
    </row>
    <row r="1549" spans="1:4" x14ac:dyDescent="0.25">
      <c r="A1549" t="str">
        <f>LEFT('tab2'!A1554,24)</f>
        <v>RPPM.03.01.00-22-0140/16</v>
      </c>
      <c r="B1549" t="str">
        <f>IF(AND(A1549="",D1549&lt;&gt;""),B1548,LEFT('tab2'!A1554,24))</f>
        <v>RPPM.03.01.00-22-0140/16</v>
      </c>
      <c r="C1549" t="str">
        <f t="shared" si="24"/>
        <v>RPPM.03.01.00-22-0140/16</v>
      </c>
      <c r="D1549" t="str">
        <f>IF('tab2'!B1554="","",'tab2'!B1554)</f>
        <v>WOJ.: POMORSKIE, POW.: kwidzyński, GM.: Kwidzyn - gmina wiejska</v>
      </c>
    </row>
    <row r="1550" spans="1:4" x14ac:dyDescent="0.25">
      <c r="A1550" t="str">
        <f>LEFT('tab2'!A1555,24)</f>
        <v>RPPM.03.01.00-22-0140/16</v>
      </c>
      <c r="B1550" t="str">
        <f>IF(AND(A1550="",D1550&lt;&gt;""),B1549,LEFT('tab2'!A1555,24))</f>
        <v>RPPM.03.01.00-22-0140/16</v>
      </c>
      <c r="C1550" t="str">
        <f t="shared" si="24"/>
        <v>RPPM.03.01.00-22-0140/16</v>
      </c>
      <c r="D1550">
        <f>IF('tab2'!B1555="","",'tab2'!B1555)</f>
        <v>1</v>
      </c>
    </row>
    <row r="1551" spans="1:4" x14ac:dyDescent="0.25">
      <c r="A1551" t="str">
        <f>LEFT('tab2'!A1556,24)</f>
        <v>RPPM.03.01.00-22-0146/16</v>
      </c>
      <c r="B1551" t="str">
        <f>IF(AND(A1551="",D1551&lt;&gt;""),B1550,LEFT('tab2'!A1556,24))</f>
        <v>RPPM.03.01.00-22-0146/16</v>
      </c>
      <c r="C1551" t="str">
        <f t="shared" si="24"/>
        <v>RPPM.03.01.00-22-0146/16</v>
      </c>
      <c r="D1551" t="str">
        <f>IF('tab2'!B1556="","",'tab2'!B1556)</f>
        <v>WOJ.: POMORSKIE, POW.: Słupsk, GM.: Słupsk</v>
      </c>
    </row>
    <row r="1552" spans="1:4" x14ac:dyDescent="0.25">
      <c r="A1552" t="str">
        <f>LEFT('tab2'!A1557,24)</f>
        <v/>
      </c>
      <c r="B1552" t="str">
        <f>IF(AND(A1552="",D1552&lt;&gt;""),B1551,LEFT('tab2'!A1557,24))</f>
        <v>RPPM.03.01.00-22-0146/16</v>
      </c>
      <c r="C1552" t="str">
        <f t="shared" si="24"/>
        <v>RPPM.03.01.00-22-0146/16</v>
      </c>
      <c r="D1552" t="str">
        <f>IF('tab2'!B1557="","",'tab2'!B1557)</f>
        <v>WOJ.: POMORSKIE, POW.: słupski, GM.: Dębnica Kaszubska</v>
      </c>
    </row>
    <row r="1553" spans="1:4" x14ac:dyDescent="0.25">
      <c r="A1553" t="str">
        <f>LEFT('tab2'!A1558,24)</f>
        <v/>
      </c>
      <c r="B1553" t="str">
        <f>IF(AND(A1553="",D1553&lt;&gt;""),B1552,LEFT('tab2'!A1558,24))</f>
        <v>RPPM.03.01.00-22-0146/16</v>
      </c>
      <c r="C1553" t="str">
        <f t="shared" si="24"/>
        <v>RPPM.03.01.00-22-0146/16</v>
      </c>
      <c r="D1553" t="str">
        <f>IF('tab2'!B1558="","",'tab2'!B1558)</f>
        <v>WOJ.: POMORSKIE, POW.: słupski, GM.: Kobylnica</v>
      </c>
    </row>
    <row r="1554" spans="1:4" x14ac:dyDescent="0.25">
      <c r="A1554" t="str">
        <f>LEFT('tab2'!A1559,24)</f>
        <v/>
      </c>
      <c r="B1554" t="str">
        <f>IF(AND(A1554="",D1554&lt;&gt;""),B1553,LEFT('tab2'!A1559,24))</f>
        <v>RPPM.03.01.00-22-0146/16</v>
      </c>
      <c r="C1554" t="str">
        <f t="shared" si="24"/>
        <v>RPPM.03.01.00-22-0146/16</v>
      </c>
      <c r="D1554" t="str">
        <f>IF('tab2'!B1559="","",'tab2'!B1559)</f>
        <v>WOJ.: POMORSKIE, POW.: słupski, GM.: Słupsk</v>
      </c>
    </row>
    <row r="1555" spans="1:4" x14ac:dyDescent="0.25">
      <c r="A1555" t="str">
        <f>LEFT('tab2'!A1560,24)</f>
        <v/>
      </c>
      <c r="B1555" t="str">
        <f>IF(AND(A1555="",D1555&lt;&gt;""),B1554,LEFT('tab2'!A1560,24))</f>
        <v>RPPM.03.01.00-22-0146/16</v>
      </c>
      <c r="C1555" t="str">
        <f t="shared" si="24"/>
        <v>RPPM.03.01.00-22-0146/16</v>
      </c>
      <c r="D1555" t="str">
        <f>IF('tab2'!B1560="","",'tab2'!B1560)</f>
        <v>WOJ.: POMORSKIE, POW.: słupski, GM.: Ustka</v>
      </c>
    </row>
    <row r="1556" spans="1:4" x14ac:dyDescent="0.25">
      <c r="A1556" t="str">
        <f>LEFT('tab2'!A1561,24)</f>
        <v>RPPM.03.01.00-22-0146/16</v>
      </c>
      <c r="B1556" t="str">
        <f>IF(AND(A1556="",D1556&lt;&gt;""),B1555,LEFT('tab2'!A1561,24))</f>
        <v>RPPM.03.01.00-22-0146/16</v>
      </c>
      <c r="C1556" t="str">
        <f t="shared" si="24"/>
        <v>RPPM.03.01.00-22-0146/16</v>
      </c>
      <c r="D1556">
        <f>IF('tab2'!B1561="","",'tab2'!B1561)</f>
        <v>5</v>
      </c>
    </row>
    <row r="1557" spans="1:4" x14ac:dyDescent="0.25">
      <c r="A1557" t="str">
        <f>LEFT('tab2'!A1562,24)</f>
        <v>RPPM.03.01.00-22-0152/16</v>
      </c>
      <c r="B1557" t="str">
        <f>IF(AND(A1557="",D1557&lt;&gt;""),B1556,LEFT('tab2'!A1562,24))</f>
        <v>RPPM.03.01.00-22-0152/16</v>
      </c>
      <c r="C1557" t="str">
        <f t="shared" si="24"/>
        <v>RPPM.03.01.00-22-0152/16</v>
      </c>
      <c r="D1557" t="str">
        <f>IF('tab2'!B1562="","",'tab2'!B1562)</f>
        <v>WOJ.: POMORSKIE, POW.: wejherowski, GM.: Rumia</v>
      </c>
    </row>
    <row r="1558" spans="1:4" x14ac:dyDescent="0.25">
      <c r="A1558" t="str">
        <f>LEFT('tab2'!A1563,24)</f>
        <v>RPPM.03.01.00-22-0152/16</v>
      </c>
      <c r="B1558" t="str">
        <f>IF(AND(A1558="",D1558&lt;&gt;""),B1557,LEFT('tab2'!A1563,24))</f>
        <v>RPPM.03.01.00-22-0152/16</v>
      </c>
      <c r="C1558" t="str">
        <f t="shared" si="24"/>
        <v>RPPM.03.01.00-22-0152/16</v>
      </c>
      <c r="D1558">
        <f>IF('tab2'!B1563="","",'tab2'!B1563)</f>
        <v>1</v>
      </c>
    </row>
    <row r="1559" spans="1:4" x14ac:dyDescent="0.25">
      <c r="A1559" t="str">
        <f>LEFT('tab2'!A1564,24)</f>
        <v>RPPM.03.02.01-22-0001/15</v>
      </c>
      <c r="B1559" t="str">
        <f>IF(AND(A1559="",D1559&lt;&gt;""),B1558,LEFT('tab2'!A1564,24))</f>
        <v>RPPM.03.02.01-22-0001/15</v>
      </c>
      <c r="C1559" t="str">
        <f t="shared" si="24"/>
        <v>RPPM.03.02.01-22-0001/15</v>
      </c>
      <c r="D1559" t="str">
        <f>IF('tab2'!B1564="","",'tab2'!B1564)</f>
        <v>WOJ.: POMORSKIE, POW.: tczewski, GM.: Tczew</v>
      </c>
    </row>
    <row r="1560" spans="1:4" x14ac:dyDescent="0.25">
      <c r="A1560" t="str">
        <f>LEFT('tab2'!A1565,24)</f>
        <v>RPPM.03.02.01-22-0001/15</v>
      </c>
      <c r="B1560" t="str">
        <f>IF(AND(A1560="",D1560&lt;&gt;""),B1559,LEFT('tab2'!A1565,24))</f>
        <v>RPPM.03.02.01-22-0001/15</v>
      </c>
      <c r="C1560" t="str">
        <f t="shared" si="24"/>
        <v>RPPM.03.02.01-22-0001/15</v>
      </c>
      <c r="D1560">
        <f>IF('tab2'!B1565="","",'tab2'!B1565)</f>
        <v>1</v>
      </c>
    </row>
    <row r="1561" spans="1:4" x14ac:dyDescent="0.25">
      <c r="A1561" t="str">
        <f>LEFT('tab2'!A1566,24)</f>
        <v>RPPM.03.02.01-22-0001/21</v>
      </c>
      <c r="B1561" t="str">
        <f>IF(AND(A1561="",D1561&lt;&gt;""),B1560,LEFT('tab2'!A1566,24))</f>
        <v>RPPM.03.02.01-22-0001/21</v>
      </c>
      <c r="C1561" t="str">
        <f t="shared" si="24"/>
        <v>RPPM.03.02.01-22-0001/21</v>
      </c>
      <c r="D1561" t="str">
        <f>IF('tab2'!B1566="","",'tab2'!B1566)</f>
        <v>WOJ.: POMORSKIE</v>
      </c>
    </row>
    <row r="1562" spans="1:4" x14ac:dyDescent="0.25">
      <c r="A1562" t="str">
        <f>LEFT('tab2'!A1567,24)</f>
        <v>RPPM.03.02.01-22-0001/21</v>
      </c>
      <c r="B1562" t="str">
        <f>IF(AND(A1562="",D1562&lt;&gt;""),B1561,LEFT('tab2'!A1567,24))</f>
        <v>RPPM.03.02.01-22-0001/21</v>
      </c>
      <c r="C1562" t="str">
        <f t="shared" si="24"/>
        <v>RPPM.03.02.01-22-0001/21</v>
      </c>
      <c r="D1562">
        <f>IF('tab2'!B1567="","",'tab2'!B1567)</f>
        <v>1</v>
      </c>
    </row>
    <row r="1563" spans="1:4" x14ac:dyDescent="0.25">
      <c r="A1563" t="str">
        <f>LEFT('tab2'!A1568,24)</f>
        <v>RPPM.03.02.01-22-0002/15</v>
      </c>
      <c r="B1563" t="str">
        <f>IF(AND(A1563="",D1563&lt;&gt;""),B1562,LEFT('tab2'!A1568,24))</f>
        <v>RPPM.03.02.01-22-0002/15</v>
      </c>
      <c r="C1563" t="str">
        <f t="shared" si="24"/>
        <v>RPPM.03.02.01-22-0002/15</v>
      </c>
      <c r="D1563" t="str">
        <f>IF('tab2'!B1568="","",'tab2'!B1568)</f>
        <v>WOJ.: POMORSKIE, POW.: słupski, GM.: Smołdzino</v>
      </c>
    </row>
    <row r="1564" spans="1:4" x14ac:dyDescent="0.25">
      <c r="A1564" t="str">
        <f>LEFT('tab2'!A1569,24)</f>
        <v>RPPM.03.02.01-22-0002/15</v>
      </c>
      <c r="B1564" t="str">
        <f>IF(AND(A1564="",D1564&lt;&gt;""),B1563,LEFT('tab2'!A1569,24))</f>
        <v>RPPM.03.02.01-22-0002/15</v>
      </c>
      <c r="C1564" t="str">
        <f t="shared" si="24"/>
        <v>RPPM.03.02.01-22-0002/15</v>
      </c>
      <c r="D1564">
        <f>IF('tab2'!B1569="","",'tab2'!B1569)</f>
        <v>1</v>
      </c>
    </row>
    <row r="1565" spans="1:4" x14ac:dyDescent="0.25">
      <c r="A1565" t="str">
        <f>LEFT('tab2'!A1570,24)</f>
        <v>RPPM.03.02.01-22-0003/21</v>
      </c>
      <c r="B1565" t="str">
        <f>IF(AND(A1565="",D1565&lt;&gt;""),B1564,LEFT('tab2'!A1570,24))</f>
        <v>RPPM.03.02.01-22-0003/21</v>
      </c>
      <c r="C1565" t="str">
        <f t="shared" si="24"/>
        <v>RPPM.03.02.01-22-0003/21</v>
      </c>
      <c r="D1565" t="str">
        <f>IF('tab2'!B1570="","",'tab2'!B1570)</f>
        <v>WOJ.: POMORSKIE, POW.: lęborski, GM.: Łeba</v>
      </c>
    </row>
    <row r="1566" spans="1:4" x14ac:dyDescent="0.25">
      <c r="A1566" t="str">
        <f>LEFT('tab2'!A1571,24)</f>
        <v/>
      </c>
      <c r="B1566" t="str">
        <f>IF(AND(A1566="",D1566&lt;&gt;""),B1565,LEFT('tab2'!A1571,24))</f>
        <v>RPPM.03.02.01-22-0003/21</v>
      </c>
      <c r="C1566" t="str">
        <f t="shared" si="24"/>
        <v>RPPM.03.02.01-22-0003/21</v>
      </c>
      <c r="D1566" t="str">
        <f>IF('tab2'!B1571="","",'tab2'!B1571)</f>
        <v>WOJ.: POMORSKIE, POW.: wejherowski, GM.: Choczewo</v>
      </c>
    </row>
    <row r="1567" spans="1:4" x14ac:dyDescent="0.25">
      <c r="A1567" t="str">
        <f>LEFT('tab2'!A1572,24)</f>
        <v>RPPM.03.02.01-22-0003/21</v>
      </c>
      <c r="B1567" t="str">
        <f>IF(AND(A1567="",D1567&lt;&gt;""),B1566,LEFT('tab2'!A1572,24))</f>
        <v>RPPM.03.02.01-22-0003/21</v>
      </c>
      <c r="C1567" t="str">
        <f t="shared" si="24"/>
        <v>RPPM.03.02.01-22-0003/21</v>
      </c>
      <c r="D1567">
        <f>IF('tab2'!B1572="","",'tab2'!B1572)</f>
        <v>2</v>
      </c>
    </row>
    <row r="1568" spans="1:4" x14ac:dyDescent="0.25">
      <c r="A1568" t="str">
        <f>LEFT('tab2'!A1573,24)</f>
        <v>RPPM.03.02.01-22-0004/15</v>
      </c>
      <c r="B1568" t="str">
        <f>IF(AND(A1568="",D1568&lt;&gt;""),B1567,LEFT('tab2'!A1573,24))</f>
        <v>RPPM.03.02.01-22-0004/15</v>
      </c>
      <c r="C1568" t="str">
        <f t="shared" si="24"/>
        <v>RPPM.03.02.01-22-0004/15</v>
      </c>
      <c r="D1568" t="str">
        <f>IF('tab2'!B1573="","",'tab2'!B1573)</f>
        <v>WOJ.: POMORSKIE, POW.: gdański, GM.: Pruszcz Gdański</v>
      </c>
    </row>
    <row r="1569" spans="1:4" x14ac:dyDescent="0.25">
      <c r="A1569" t="str">
        <f>LEFT('tab2'!A1574,24)</f>
        <v>RPPM.03.02.01-22-0004/15</v>
      </c>
      <c r="B1569" t="str">
        <f>IF(AND(A1569="",D1569&lt;&gt;""),B1568,LEFT('tab2'!A1574,24))</f>
        <v>RPPM.03.02.01-22-0004/15</v>
      </c>
      <c r="C1569" t="str">
        <f t="shared" si="24"/>
        <v>RPPM.03.02.01-22-0004/15</v>
      </c>
      <c r="D1569">
        <f>IF('tab2'!B1574="","",'tab2'!B1574)</f>
        <v>1</v>
      </c>
    </row>
    <row r="1570" spans="1:4" x14ac:dyDescent="0.25">
      <c r="A1570" t="str">
        <f>LEFT('tab2'!A1575,24)</f>
        <v>RPPM.03.02.01-22-0004/21</v>
      </c>
      <c r="B1570" t="str">
        <f>IF(AND(A1570="",D1570&lt;&gt;""),B1569,LEFT('tab2'!A1575,24))</f>
        <v>RPPM.03.02.01-22-0004/21</v>
      </c>
      <c r="C1570" t="str">
        <f t="shared" si="24"/>
        <v>RPPM.03.02.01-22-0004/21</v>
      </c>
      <c r="D1570" t="str">
        <f>IF('tab2'!B1575="","",'tab2'!B1575)</f>
        <v>WOJ.: POMORSKIE, POW.: gdański, GM.: Pruszcz Gdański - gmina wiejska</v>
      </c>
    </row>
    <row r="1571" spans="1:4" x14ac:dyDescent="0.25">
      <c r="A1571" t="str">
        <f>LEFT('tab2'!A1576,24)</f>
        <v>RPPM.03.02.01-22-0004/21</v>
      </c>
      <c r="B1571" t="str">
        <f>IF(AND(A1571="",D1571&lt;&gt;""),B1570,LEFT('tab2'!A1576,24))</f>
        <v>RPPM.03.02.01-22-0004/21</v>
      </c>
      <c r="C1571" t="str">
        <f t="shared" si="24"/>
        <v>RPPM.03.02.01-22-0004/21</v>
      </c>
      <c r="D1571">
        <f>IF('tab2'!B1576="","",'tab2'!B1576)</f>
        <v>1</v>
      </c>
    </row>
    <row r="1572" spans="1:4" x14ac:dyDescent="0.25">
      <c r="A1572" t="str">
        <f>LEFT('tab2'!A1577,24)</f>
        <v>RPPM.03.02.01-22-0005/15</v>
      </c>
      <c r="B1572" t="str">
        <f>IF(AND(A1572="",D1572&lt;&gt;""),B1571,LEFT('tab2'!A1577,24))</f>
        <v>RPPM.03.02.01-22-0005/15</v>
      </c>
      <c r="C1572" t="str">
        <f t="shared" si="24"/>
        <v>RPPM.03.02.01-22-0005/15</v>
      </c>
      <c r="D1572" t="str">
        <f>IF('tab2'!B1577="","",'tab2'!B1577)</f>
        <v>WOJ.: POMORSKIE, POW.: malborski, GM.: Miłoradz</v>
      </c>
    </row>
    <row r="1573" spans="1:4" x14ac:dyDescent="0.25">
      <c r="A1573" t="str">
        <f>LEFT('tab2'!A1578,24)</f>
        <v>RPPM.03.02.01-22-0005/15</v>
      </c>
      <c r="B1573" t="str">
        <f>IF(AND(A1573="",D1573&lt;&gt;""),B1572,LEFT('tab2'!A1578,24))</f>
        <v>RPPM.03.02.01-22-0005/15</v>
      </c>
      <c r="C1573" t="str">
        <f t="shared" si="24"/>
        <v>RPPM.03.02.01-22-0005/15</v>
      </c>
      <c r="D1573">
        <f>IF('tab2'!B1578="","",'tab2'!B1578)</f>
        <v>1</v>
      </c>
    </row>
    <row r="1574" spans="1:4" x14ac:dyDescent="0.25">
      <c r="A1574" t="str">
        <f>LEFT('tab2'!A1579,24)</f>
        <v>RPPM.03.02.01-22-0005/21</v>
      </c>
      <c r="B1574" t="str">
        <f>IF(AND(A1574="",D1574&lt;&gt;""),B1573,LEFT('tab2'!A1579,24))</f>
        <v>RPPM.03.02.01-22-0005/21</v>
      </c>
      <c r="C1574" t="str">
        <f t="shared" si="24"/>
        <v>RPPM.03.02.01-22-0005/21</v>
      </c>
      <c r="D1574" t="str">
        <f>IF('tab2'!B1579="","",'tab2'!B1579)</f>
        <v>WOJ.: POMORSKIE, POW.: kartuski, GM.: Kartuzy</v>
      </c>
    </row>
    <row r="1575" spans="1:4" x14ac:dyDescent="0.25">
      <c r="A1575" t="str">
        <f>LEFT('tab2'!A1580,24)</f>
        <v/>
      </c>
      <c r="B1575" t="str">
        <f>IF(AND(A1575="",D1575&lt;&gt;""),B1574,LEFT('tab2'!A1580,24))</f>
        <v>RPPM.03.02.01-22-0005/21</v>
      </c>
      <c r="C1575" t="str">
        <f t="shared" si="24"/>
        <v>RPPM.03.02.01-22-0005/21</v>
      </c>
      <c r="D1575" t="str">
        <f>IF('tab2'!B1580="","",'tab2'!B1580)</f>
        <v>WOJ.: POMORSKIE, POW.: kartuski, GM.: Somonino</v>
      </c>
    </row>
    <row r="1576" spans="1:4" x14ac:dyDescent="0.25">
      <c r="A1576" t="str">
        <f>LEFT('tab2'!A1581,24)</f>
        <v/>
      </c>
      <c r="B1576" t="str">
        <f>IF(AND(A1576="",D1576&lt;&gt;""),B1575,LEFT('tab2'!A1581,24))</f>
        <v>RPPM.03.02.01-22-0005/21</v>
      </c>
      <c r="C1576" t="str">
        <f t="shared" si="24"/>
        <v>RPPM.03.02.01-22-0005/21</v>
      </c>
      <c r="D1576" t="str">
        <f>IF('tab2'!B1581="","",'tab2'!B1581)</f>
        <v>WOJ.: POMORSKIE, POW.: kartuski, GM.: Żukowo</v>
      </c>
    </row>
    <row r="1577" spans="1:4" x14ac:dyDescent="0.25">
      <c r="A1577" t="str">
        <f>LEFT('tab2'!A1582,24)</f>
        <v>RPPM.03.02.01-22-0005/21</v>
      </c>
      <c r="B1577" t="str">
        <f>IF(AND(A1577="",D1577&lt;&gt;""),B1576,LEFT('tab2'!A1582,24))</f>
        <v>RPPM.03.02.01-22-0005/21</v>
      </c>
      <c r="C1577" t="str">
        <f t="shared" si="24"/>
        <v>RPPM.03.02.01-22-0005/21</v>
      </c>
      <c r="D1577">
        <f>IF('tab2'!B1582="","",'tab2'!B1582)</f>
        <v>3</v>
      </c>
    </row>
    <row r="1578" spans="1:4" x14ac:dyDescent="0.25">
      <c r="A1578" t="str">
        <f>LEFT('tab2'!A1583,24)</f>
        <v>RPPM.03.02.01-22-0006/15</v>
      </c>
      <c r="B1578" t="str">
        <f>IF(AND(A1578="",D1578&lt;&gt;""),B1577,LEFT('tab2'!A1583,24))</f>
        <v>RPPM.03.02.01-22-0006/15</v>
      </c>
      <c r="C1578" t="str">
        <f t="shared" si="24"/>
        <v>RPPM.03.02.01-22-0006/15</v>
      </c>
      <c r="D1578" t="str">
        <f>IF('tab2'!B1583="","",'tab2'!B1583)</f>
        <v>WOJ.: POMORSKIE, POW.: tczewski, GM.: Gniew</v>
      </c>
    </row>
    <row r="1579" spans="1:4" x14ac:dyDescent="0.25">
      <c r="A1579" t="str">
        <f>LEFT('tab2'!A1584,24)</f>
        <v>RPPM.03.02.01-22-0006/15</v>
      </c>
      <c r="B1579" t="str">
        <f>IF(AND(A1579="",D1579&lt;&gt;""),B1578,LEFT('tab2'!A1584,24))</f>
        <v>RPPM.03.02.01-22-0006/15</v>
      </c>
      <c r="C1579" t="str">
        <f t="shared" si="24"/>
        <v>RPPM.03.02.01-22-0006/15</v>
      </c>
      <c r="D1579">
        <f>IF('tab2'!B1584="","",'tab2'!B1584)</f>
        <v>1</v>
      </c>
    </row>
    <row r="1580" spans="1:4" x14ac:dyDescent="0.25">
      <c r="A1580" t="str">
        <f>LEFT('tab2'!A1585,24)</f>
        <v>RPPM.03.02.01-22-0007/15</v>
      </c>
      <c r="B1580" t="str">
        <f>IF(AND(A1580="",D1580&lt;&gt;""),B1579,LEFT('tab2'!A1585,24))</f>
        <v>RPPM.03.02.01-22-0007/15</v>
      </c>
      <c r="C1580" t="str">
        <f t="shared" si="24"/>
        <v>RPPM.03.02.01-22-0007/15</v>
      </c>
      <c r="D1580" t="str">
        <f>IF('tab2'!B1585="","",'tab2'!B1585)</f>
        <v>WOJ.: POMORSKIE, POW.: wejherowski, GM.: Linia</v>
      </c>
    </row>
    <row r="1581" spans="1:4" x14ac:dyDescent="0.25">
      <c r="A1581" t="str">
        <f>LEFT('tab2'!A1586,24)</f>
        <v>RPPM.03.02.01-22-0007/15</v>
      </c>
      <c r="B1581" t="str">
        <f>IF(AND(A1581="",D1581&lt;&gt;""),B1580,LEFT('tab2'!A1586,24))</f>
        <v>RPPM.03.02.01-22-0007/15</v>
      </c>
      <c r="C1581" t="str">
        <f t="shared" si="24"/>
        <v>RPPM.03.02.01-22-0007/15</v>
      </c>
      <c r="D1581">
        <f>IF('tab2'!B1586="","",'tab2'!B1586)</f>
        <v>1</v>
      </c>
    </row>
    <row r="1582" spans="1:4" x14ac:dyDescent="0.25">
      <c r="A1582" t="str">
        <f>LEFT('tab2'!A1587,24)</f>
        <v>RPPM.03.02.01-22-0007/21</v>
      </c>
      <c r="B1582" t="str">
        <f>IF(AND(A1582="",D1582&lt;&gt;""),B1581,LEFT('tab2'!A1587,24))</f>
        <v>RPPM.03.02.01-22-0007/21</v>
      </c>
      <c r="C1582" t="str">
        <f t="shared" si="24"/>
        <v>RPPM.03.02.01-22-0007/21</v>
      </c>
      <c r="D1582" t="str">
        <f>IF('tab2'!B1587="","",'tab2'!B1587)</f>
        <v>WOJ.: POMORSKIE, POW.: gdański, GM.: Cedry Wielkie</v>
      </c>
    </row>
    <row r="1583" spans="1:4" x14ac:dyDescent="0.25">
      <c r="A1583" t="str">
        <f>LEFT('tab2'!A1588,24)</f>
        <v/>
      </c>
      <c r="B1583" t="str">
        <f>IF(AND(A1583="",D1583&lt;&gt;""),B1582,LEFT('tab2'!A1588,24))</f>
        <v>RPPM.03.02.01-22-0007/21</v>
      </c>
      <c r="C1583" t="str">
        <f t="shared" si="24"/>
        <v>RPPM.03.02.01-22-0007/21</v>
      </c>
      <c r="D1583" t="str">
        <f>IF('tab2'!B1588="","",'tab2'!B1588)</f>
        <v>WOJ.: POMORSKIE, POW.: gdański, GM.: Suchy Dąb</v>
      </c>
    </row>
    <row r="1584" spans="1:4" x14ac:dyDescent="0.25">
      <c r="A1584" t="str">
        <f>LEFT('tab2'!A1589,24)</f>
        <v/>
      </c>
      <c r="B1584" t="str">
        <f>IF(AND(A1584="",D1584&lt;&gt;""),B1583,LEFT('tab2'!A1589,24))</f>
        <v>RPPM.03.02.01-22-0007/21</v>
      </c>
      <c r="C1584" t="str">
        <f t="shared" si="24"/>
        <v>RPPM.03.02.01-22-0007/21</v>
      </c>
      <c r="D1584" t="str">
        <f>IF('tab2'!B1589="","",'tab2'!B1589)</f>
        <v>WOJ.: POMORSKIE, POW.: gdański, GM.: Trąbki Wielkie</v>
      </c>
    </row>
    <row r="1585" spans="1:4" x14ac:dyDescent="0.25">
      <c r="A1585" t="str">
        <f>LEFT('tab2'!A1590,24)</f>
        <v>RPPM.03.02.01-22-0007/21</v>
      </c>
      <c r="B1585" t="str">
        <f>IF(AND(A1585="",D1585&lt;&gt;""),B1584,LEFT('tab2'!A1590,24))</f>
        <v>RPPM.03.02.01-22-0007/21</v>
      </c>
      <c r="C1585" t="str">
        <f t="shared" si="24"/>
        <v>RPPM.03.02.01-22-0007/21</v>
      </c>
      <c r="D1585">
        <f>IF('tab2'!B1590="","",'tab2'!B1590)</f>
        <v>3</v>
      </c>
    </row>
    <row r="1586" spans="1:4" x14ac:dyDescent="0.25">
      <c r="A1586" t="str">
        <f>LEFT('tab2'!A1591,24)</f>
        <v>RPPM.03.02.01-22-0008/21</v>
      </c>
      <c r="B1586" t="str">
        <f>IF(AND(A1586="",D1586&lt;&gt;""),B1585,LEFT('tab2'!A1591,24))</f>
        <v>RPPM.03.02.01-22-0008/21</v>
      </c>
      <c r="C1586" t="str">
        <f t="shared" si="24"/>
        <v>RPPM.03.02.01-22-0008/21</v>
      </c>
      <c r="D1586" t="str">
        <f>IF('tab2'!B1591="","",'tab2'!B1591)</f>
        <v>WOJ.: POMORSKIE, POW.: gdański, GM.: Kolbudy</v>
      </c>
    </row>
    <row r="1587" spans="1:4" x14ac:dyDescent="0.25">
      <c r="A1587" t="str">
        <f>LEFT('tab2'!A1592,24)</f>
        <v/>
      </c>
      <c r="B1587" t="str">
        <f>IF(AND(A1587="",D1587&lt;&gt;""),B1586,LEFT('tab2'!A1592,24))</f>
        <v>RPPM.03.02.01-22-0008/21</v>
      </c>
      <c r="C1587" t="str">
        <f t="shared" si="24"/>
        <v>RPPM.03.02.01-22-0008/21</v>
      </c>
      <c r="D1587" t="str">
        <f>IF('tab2'!B1592="","",'tab2'!B1592)</f>
        <v>WOJ.: POMORSKIE, POW.: gdański, GM.: Przywidz</v>
      </c>
    </row>
    <row r="1588" spans="1:4" x14ac:dyDescent="0.25">
      <c r="A1588" t="str">
        <f>LEFT('tab2'!A1593,24)</f>
        <v/>
      </c>
      <c r="B1588" t="str">
        <f>IF(AND(A1588="",D1588&lt;&gt;""),B1587,LEFT('tab2'!A1593,24))</f>
        <v>RPPM.03.02.01-22-0008/21</v>
      </c>
      <c r="C1588" t="str">
        <f t="shared" si="24"/>
        <v>RPPM.03.02.01-22-0008/21</v>
      </c>
      <c r="D1588" t="str">
        <f>IF('tab2'!B1593="","",'tab2'!B1593)</f>
        <v>WOJ.: POMORSKIE, POW.: gdański, GM.: Pszczółki</v>
      </c>
    </row>
    <row r="1589" spans="1:4" x14ac:dyDescent="0.25">
      <c r="A1589" t="str">
        <f>LEFT('tab2'!A1594,24)</f>
        <v>RPPM.03.02.01-22-0008/21</v>
      </c>
      <c r="B1589" t="str">
        <f>IF(AND(A1589="",D1589&lt;&gt;""),B1588,LEFT('tab2'!A1594,24))</f>
        <v>RPPM.03.02.01-22-0008/21</v>
      </c>
      <c r="C1589" t="str">
        <f t="shared" si="24"/>
        <v>RPPM.03.02.01-22-0008/21</v>
      </c>
      <c r="D1589">
        <f>IF('tab2'!B1594="","",'tab2'!B1594)</f>
        <v>3</v>
      </c>
    </row>
    <row r="1590" spans="1:4" x14ac:dyDescent="0.25">
      <c r="A1590" t="str">
        <f>LEFT('tab2'!A1595,24)</f>
        <v>RPPM.03.02.01-22-0009/15</v>
      </c>
      <c r="B1590" t="str">
        <f>IF(AND(A1590="",D1590&lt;&gt;""),B1589,LEFT('tab2'!A1595,24))</f>
        <v>RPPM.03.02.01-22-0009/15</v>
      </c>
      <c r="C1590" t="str">
        <f t="shared" si="24"/>
        <v>RPPM.03.02.01-22-0009/15</v>
      </c>
      <c r="D1590" t="str">
        <f>IF('tab2'!B1595="","",'tab2'!B1595)</f>
        <v>WOJ.: POMORSKIE, POW.: kartuski, GM.: Kartuzy</v>
      </c>
    </row>
    <row r="1591" spans="1:4" x14ac:dyDescent="0.25">
      <c r="A1591" t="str">
        <f>LEFT('tab2'!A1596,24)</f>
        <v>RPPM.03.02.01-22-0009/15</v>
      </c>
      <c r="B1591" t="str">
        <f>IF(AND(A1591="",D1591&lt;&gt;""),B1590,LEFT('tab2'!A1596,24))</f>
        <v>RPPM.03.02.01-22-0009/15</v>
      </c>
      <c r="C1591" t="str">
        <f t="shared" si="24"/>
        <v>RPPM.03.02.01-22-0009/15</v>
      </c>
      <c r="D1591">
        <f>IF('tab2'!B1596="","",'tab2'!B1596)</f>
        <v>1</v>
      </c>
    </row>
    <row r="1592" spans="1:4" x14ac:dyDescent="0.25">
      <c r="A1592" t="str">
        <f>LEFT('tab2'!A1597,24)</f>
        <v>RPPM.03.02.01-22-0009/21</v>
      </c>
      <c r="B1592" t="str">
        <f>IF(AND(A1592="",D1592&lt;&gt;""),B1591,LEFT('tab2'!A1597,24))</f>
        <v>RPPM.03.02.01-22-0009/21</v>
      </c>
      <c r="C1592" t="str">
        <f t="shared" si="24"/>
        <v>RPPM.03.02.01-22-0009/21</v>
      </c>
      <c r="D1592" t="str">
        <f>IF('tab2'!B1597="","",'tab2'!B1597)</f>
        <v>WOJ.: POMORSKIE</v>
      </c>
    </row>
    <row r="1593" spans="1:4" x14ac:dyDescent="0.25">
      <c r="A1593" t="str">
        <f>LEFT('tab2'!A1598,24)</f>
        <v>RPPM.03.02.01-22-0009/21</v>
      </c>
      <c r="B1593" t="str">
        <f>IF(AND(A1593="",D1593&lt;&gt;""),B1592,LEFT('tab2'!A1598,24))</f>
        <v>RPPM.03.02.01-22-0009/21</v>
      </c>
      <c r="C1593" t="str">
        <f t="shared" si="24"/>
        <v>RPPM.03.02.01-22-0009/21</v>
      </c>
      <c r="D1593">
        <f>IF('tab2'!B1598="","",'tab2'!B1598)</f>
        <v>1</v>
      </c>
    </row>
    <row r="1594" spans="1:4" x14ac:dyDescent="0.25">
      <c r="A1594" t="str">
        <f>LEFT('tab2'!A1599,24)</f>
        <v>RPPM.03.02.01-22-0010/15</v>
      </c>
      <c r="B1594" t="str">
        <f>IF(AND(A1594="",D1594&lt;&gt;""),B1593,LEFT('tab2'!A1599,24))</f>
        <v>RPPM.03.02.01-22-0010/15</v>
      </c>
      <c r="C1594" t="str">
        <f t="shared" si="24"/>
        <v>RPPM.03.02.01-22-0010/15</v>
      </c>
      <c r="D1594" t="str">
        <f>IF('tab2'!B1599="","",'tab2'!B1599)</f>
        <v>WOJ.: POMORSKIE, POW.: kwidzyński, GM.: Kwidzyn</v>
      </c>
    </row>
    <row r="1595" spans="1:4" x14ac:dyDescent="0.25">
      <c r="A1595" t="str">
        <f>LEFT('tab2'!A1600,24)</f>
        <v/>
      </c>
      <c r="B1595" t="str">
        <f>IF(AND(A1595="",D1595&lt;&gt;""),B1594,LEFT('tab2'!A1600,24))</f>
        <v>RPPM.03.02.01-22-0010/15</v>
      </c>
      <c r="C1595" t="str">
        <f t="shared" si="24"/>
        <v>RPPM.03.02.01-22-0010/15</v>
      </c>
      <c r="D1595" t="str">
        <f>IF('tab2'!B1600="","",'tab2'!B1600)</f>
        <v>WOJ.: POMORSKIE, POW.: wejherowski, GM.: Wejherowo</v>
      </c>
    </row>
    <row r="1596" spans="1:4" x14ac:dyDescent="0.25">
      <c r="A1596" t="str">
        <f>LEFT('tab2'!A1601,24)</f>
        <v>RPPM.03.02.01-22-0010/15</v>
      </c>
      <c r="B1596" t="str">
        <f>IF(AND(A1596="",D1596&lt;&gt;""),B1595,LEFT('tab2'!A1601,24))</f>
        <v>RPPM.03.02.01-22-0010/15</v>
      </c>
      <c r="C1596" t="str">
        <f t="shared" si="24"/>
        <v>RPPM.03.02.01-22-0010/15</v>
      </c>
      <c r="D1596">
        <f>IF('tab2'!B1601="","",'tab2'!B1601)</f>
        <v>2</v>
      </c>
    </row>
    <row r="1597" spans="1:4" x14ac:dyDescent="0.25">
      <c r="A1597" t="str">
        <f>LEFT('tab2'!A1602,24)</f>
        <v>RPPM.03.02.01-22-0010/21</v>
      </c>
      <c r="B1597" t="str">
        <f>IF(AND(A1597="",D1597&lt;&gt;""),B1596,LEFT('tab2'!A1602,24))</f>
        <v>RPPM.03.02.01-22-0010/21</v>
      </c>
      <c r="C1597" t="str">
        <f t="shared" si="24"/>
        <v>RPPM.03.02.01-22-0010/21</v>
      </c>
      <c r="D1597" t="str">
        <f>IF('tab2'!B1602="","",'tab2'!B1602)</f>
        <v>WOJ.: POMORSKIE</v>
      </c>
    </row>
    <row r="1598" spans="1:4" x14ac:dyDescent="0.25">
      <c r="A1598" t="str">
        <f>LEFT('tab2'!A1603,24)</f>
        <v>RPPM.03.02.01-22-0010/21</v>
      </c>
      <c r="B1598" t="str">
        <f>IF(AND(A1598="",D1598&lt;&gt;""),B1597,LEFT('tab2'!A1603,24))</f>
        <v>RPPM.03.02.01-22-0010/21</v>
      </c>
      <c r="C1598" t="str">
        <f t="shared" si="24"/>
        <v>RPPM.03.02.01-22-0010/21</v>
      </c>
      <c r="D1598">
        <f>IF('tab2'!B1603="","",'tab2'!B1603)</f>
        <v>1</v>
      </c>
    </row>
    <row r="1599" spans="1:4" x14ac:dyDescent="0.25">
      <c r="A1599" t="str">
        <f>LEFT('tab2'!A1604,24)</f>
        <v>RPPM.03.02.01-22-0011/15</v>
      </c>
      <c r="B1599" t="str">
        <f>IF(AND(A1599="",D1599&lt;&gt;""),B1598,LEFT('tab2'!A1604,24))</f>
        <v>RPPM.03.02.01-22-0011/15</v>
      </c>
      <c r="C1599" t="str">
        <f t="shared" si="24"/>
        <v>RPPM.03.02.01-22-0011/15</v>
      </c>
      <c r="D1599" t="str">
        <f>IF('tab2'!B1604="","",'tab2'!B1604)</f>
        <v>WOJ.: POMORSKIE, POW.: kartuski, GM.: Sierakowice</v>
      </c>
    </row>
    <row r="1600" spans="1:4" x14ac:dyDescent="0.25">
      <c r="A1600" t="str">
        <f>LEFT('tab2'!A1605,24)</f>
        <v>RPPM.03.02.01-22-0011/15</v>
      </c>
      <c r="B1600" t="str">
        <f>IF(AND(A1600="",D1600&lt;&gt;""),B1599,LEFT('tab2'!A1605,24))</f>
        <v>RPPM.03.02.01-22-0011/15</v>
      </c>
      <c r="C1600" t="str">
        <f t="shared" si="24"/>
        <v>RPPM.03.02.01-22-0011/15</v>
      </c>
      <c r="D1600">
        <f>IF('tab2'!B1605="","",'tab2'!B1605)</f>
        <v>1</v>
      </c>
    </row>
    <row r="1601" spans="1:4" x14ac:dyDescent="0.25">
      <c r="A1601" t="str">
        <f>LEFT('tab2'!A1606,24)</f>
        <v>RPPM.03.02.01-22-0011/21</v>
      </c>
      <c r="B1601" t="str">
        <f>IF(AND(A1601="",D1601&lt;&gt;""),B1600,LEFT('tab2'!A1606,24))</f>
        <v>RPPM.03.02.01-22-0011/21</v>
      </c>
      <c r="C1601" t="str">
        <f t="shared" si="24"/>
        <v>RPPM.03.02.01-22-0011/21</v>
      </c>
      <c r="D1601" t="str">
        <f>IF('tab2'!B1606="","",'tab2'!B1606)</f>
        <v>WOJ.: POMORSKIE</v>
      </c>
    </row>
    <row r="1602" spans="1:4" x14ac:dyDescent="0.25">
      <c r="A1602" t="str">
        <f>LEFT('tab2'!A1607,24)</f>
        <v>RPPM.03.02.01-22-0011/21</v>
      </c>
      <c r="B1602" t="str">
        <f>IF(AND(A1602="",D1602&lt;&gt;""),B1601,LEFT('tab2'!A1607,24))</f>
        <v>RPPM.03.02.01-22-0011/21</v>
      </c>
      <c r="C1602" t="str">
        <f t="shared" si="24"/>
        <v>RPPM.03.02.01-22-0011/21</v>
      </c>
      <c r="D1602">
        <f>IF('tab2'!B1607="","",'tab2'!B1607)</f>
        <v>1</v>
      </c>
    </row>
    <row r="1603" spans="1:4" x14ac:dyDescent="0.25">
      <c r="A1603" t="str">
        <f>LEFT('tab2'!A1608,24)</f>
        <v>RPPM.03.02.01-22-0012/15</v>
      </c>
      <c r="B1603" t="str">
        <f>IF(AND(A1603="",D1603&lt;&gt;""),B1602,LEFT('tab2'!A1608,24))</f>
        <v>RPPM.03.02.01-22-0012/15</v>
      </c>
      <c r="C1603" t="str">
        <f t="shared" ref="C1603:C1666" si="25">IF(D1603="","",B1603)</f>
        <v>RPPM.03.02.01-22-0012/15</v>
      </c>
      <c r="D1603" t="str">
        <f>IF('tab2'!B1608="","",'tab2'!B1608)</f>
        <v>WOJ.: POMORSKIE, POW.: kwidzyński, GM.: Sadlinki</v>
      </c>
    </row>
    <row r="1604" spans="1:4" x14ac:dyDescent="0.25">
      <c r="A1604" t="str">
        <f>LEFT('tab2'!A1609,24)</f>
        <v>RPPM.03.02.01-22-0012/15</v>
      </c>
      <c r="B1604" t="str">
        <f>IF(AND(A1604="",D1604&lt;&gt;""),B1603,LEFT('tab2'!A1609,24))</f>
        <v>RPPM.03.02.01-22-0012/15</v>
      </c>
      <c r="C1604" t="str">
        <f t="shared" si="25"/>
        <v>RPPM.03.02.01-22-0012/15</v>
      </c>
      <c r="D1604">
        <f>IF('tab2'!B1609="","",'tab2'!B1609)</f>
        <v>1</v>
      </c>
    </row>
    <row r="1605" spans="1:4" x14ac:dyDescent="0.25">
      <c r="A1605" t="str">
        <f>LEFT('tab2'!A1610,24)</f>
        <v>RPPM.03.02.01-22-0013/21</v>
      </c>
      <c r="B1605" t="str">
        <f>IF(AND(A1605="",D1605&lt;&gt;""),B1604,LEFT('tab2'!A1610,24))</f>
        <v>RPPM.03.02.01-22-0013/21</v>
      </c>
      <c r="C1605" t="str">
        <f t="shared" si="25"/>
        <v>RPPM.03.02.01-22-0013/21</v>
      </c>
      <c r="D1605" t="str">
        <f>IF('tab2'!B1610="","",'tab2'!B1610)</f>
        <v>WOJ.: POMORSKIE</v>
      </c>
    </row>
    <row r="1606" spans="1:4" x14ac:dyDescent="0.25">
      <c r="A1606" t="str">
        <f>LEFT('tab2'!A1611,24)</f>
        <v>RPPM.03.02.01-22-0013/21</v>
      </c>
      <c r="B1606" t="str">
        <f>IF(AND(A1606="",D1606&lt;&gt;""),B1605,LEFT('tab2'!A1611,24))</f>
        <v>RPPM.03.02.01-22-0013/21</v>
      </c>
      <c r="C1606" t="str">
        <f t="shared" si="25"/>
        <v>RPPM.03.02.01-22-0013/21</v>
      </c>
      <c r="D1606">
        <f>IF('tab2'!B1611="","",'tab2'!B1611)</f>
        <v>1</v>
      </c>
    </row>
    <row r="1607" spans="1:4" x14ac:dyDescent="0.25">
      <c r="A1607" t="str">
        <f>LEFT('tab2'!A1612,24)</f>
        <v>RPPM.03.02.01-22-0014/15</v>
      </c>
      <c r="B1607" t="str">
        <f>IF(AND(A1607="",D1607&lt;&gt;""),B1606,LEFT('tab2'!A1612,24))</f>
        <v>RPPM.03.02.01-22-0014/15</v>
      </c>
      <c r="C1607" t="str">
        <f t="shared" si="25"/>
        <v>RPPM.03.02.01-22-0014/15</v>
      </c>
      <c r="D1607" t="str">
        <f>IF('tab2'!B1612="","",'tab2'!B1612)</f>
        <v>WOJ.: POMORSKIE</v>
      </c>
    </row>
    <row r="1608" spans="1:4" x14ac:dyDescent="0.25">
      <c r="A1608" t="str">
        <f>LEFT('tab2'!A1613,24)</f>
        <v>RPPM.03.02.01-22-0014/15</v>
      </c>
      <c r="B1608" t="str">
        <f>IF(AND(A1608="",D1608&lt;&gt;""),B1607,LEFT('tab2'!A1613,24))</f>
        <v>RPPM.03.02.01-22-0014/15</v>
      </c>
      <c r="C1608" t="str">
        <f t="shared" si="25"/>
        <v>RPPM.03.02.01-22-0014/15</v>
      </c>
      <c r="D1608">
        <f>IF('tab2'!B1613="","",'tab2'!B1613)</f>
        <v>1</v>
      </c>
    </row>
    <row r="1609" spans="1:4" x14ac:dyDescent="0.25">
      <c r="A1609" t="str">
        <f>LEFT('tab2'!A1614,24)</f>
        <v>RPPM.03.02.01-22-0014/21</v>
      </c>
      <c r="B1609" t="str">
        <f>IF(AND(A1609="",D1609&lt;&gt;""),B1608,LEFT('tab2'!A1614,24))</f>
        <v>RPPM.03.02.01-22-0014/21</v>
      </c>
      <c r="C1609" t="str">
        <f t="shared" si="25"/>
        <v>RPPM.03.02.01-22-0014/21</v>
      </c>
      <c r="D1609" t="str">
        <f>IF('tab2'!B1614="","",'tab2'!B1614)</f>
        <v>WOJ.: POMORSKIE, POW.: chojnicki, GM.: Czersk</v>
      </c>
    </row>
    <row r="1610" spans="1:4" x14ac:dyDescent="0.25">
      <c r="A1610" t="str">
        <f>LEFT('tab2'!A1615,24)</f>
        <v/>
      </c>
      <c r="B1610" t="str">
        <f>IF(AND(A1610="",D1610&lt;&gt;""),B1609,LEFT('tab2'!A1615,24))</f>
        <v>RPPM.03.02.01-22-0014/21</v>
      </c>
      <c r="C1610" t="str">
        <f t="shared" si="25"/>
        <v>RPPM.03.02.01-22-0014/21</v>
      </c>
      <c r="D1610" t="str">
        <f>IF('tab2'!B1615="","",'tab2'!B1615)</f>
        <v>WOJ.: POMORSKIE, POW.: kościerski, GM.: Karsin</v>
      </c>
    </row>
    <row r="1611" spans="1:4" x14ac:dyDescent="0.25">
      <c r="A1611" t="str">
        <f>LEFT('tab2'!A1616,24)</f>
        <v>RPPM.03.02.01-22-0014/21</v>
      </c>
      <c r="B1611" t="str">
        <f>IF(AND(A1611="",D1611&lt;&gt;""),B1610,LEFT('tab2'!A1616,24))</f>
        <v>RPPM.03.02.01-22-0014/21</v>
      </c>
      <c r="C1611" t="str">
        <f t="shared" si="25"/>
        <v>RPPM.03.02.01-22-0014/21</v>
      </c>
      <c r="D1611">
        <f>IF('tab2'!B1616="","",'tab2'!B1616)</f>
        <v>2</v>
      </c>
    </row>
    <row r="1612" spans="1:4" x14ac:dyDescent="0.25">
      <c r="A1612" t="str">
        <f>LEFT('tab2'!A1617,24)</f>
        <v>RPPM.03.02.01-22-0015/15</v>
      </c>
      <c r="B1612" t="str">
        <f>IF(AND(A1612="",D1612&lt;&gt;""),B1611,LEFT('tab2'!A1617,24))</f>
        <v>RPPM.03.02.01-22-0015/15</v>
      </c>
      <c r="C1612" t="str">
        <f t="shared" si="25"/>
        <v>RPPM.03.02.01-22-0015/15</v>
      </c>
      <c r="D1612" t="str">
        <f>IF('tab2'!B1617="","",'tab2'!B1617)</f>
        <v>WOJ.: POMORSKIE, POW.: bytowski, GM.: Trzebielino</v>
      </c>
    </row>
    <row r="1613" spans="1:4" x14ac:dyDescent="0.25">
      <c r="A1613" t="str">
        <f>LEFT('tab2'!A1618,24)</f>
        <v>RPPM.03.02.01-22-0015/15</v>
      </c>
      <c r="B1613" t="str">
        <f>IF(AND(A1613="",D1613&lt;&gt;""),B1612,LEFT('tab2'!A1618,24))</f>
        <v>RPPM.03.02.01-22-0015/15</v>
      </c>
      <c r="C1613" t="str">
        <f t="shared" si="25"/>
        <v>RPPM.03.02.01-22-0015/15</v>
      </c>
      <c r="D1613">
        <f>IF('tab2'!B1618="","",'tab2'!B1618)</f>
        <v>1</v>
      </c>
    </row>
    <row r="1614" spans="1:4" x14ac:dyDescent="0.25">
      <c r="A1614" t="str">
        <f>LEFT('tab2'!A1619,24)</f>
        <v>RPPM.03.02.01-22-0015/21</v>
      </c>
      <c r="B1614" t="str">
        <f>IF(AND(A1614="",D1614&lt;&gt;""),B1613,LEFT('tab2'!A1619,24))</f>
        <v>RPPM.03.02.01-22-0015/21</v>
      </c>
      <c r="C1614" t="str">
        <f t="shared" si="25"/>
        <v>RPPM.03.02.01-22-0015/21</v>
      </c>
      <c r="D1614" t="str">
        <f>IF('tab2'!B1619="","",'tab2'!B1619)</f>
        <v>WOJ.: POMORSKIE, POW.: sztumski, GM.: Sztum</v>
      </c>
    </row>
    <row r="1615" spans="1:4" x14ac:dyDescent="0.25">
      <c r="A1615" t="str">
        <f>LEFT('tab2'!A1620,24)</f>
        <v>RPPM.03.02.01-22-0015/21</v>
      </c>
      <c r="B1615" t="str">
        <f>IF(AND(A1615="",D1615&lt;&gt;""),B1614,LEFT('tab2'!A1620,24))</f>
        <v>RPPM.03.02.01-22-0015/21</v>
      </c>
      <c r="C1615" t="str">
        <f t="shared" si="25"/>
        <v>RPPM.03.02.01-22-0015/21</v>
      </c>
      <c r="D1615">
        <f>IF('tab2'!B1620="","",'tab2'!B1620)</f>
        <v>1</v>
      </c>
    </row>
    <row r="1616" spans="1:4" x14ac:dyDescent="0.25">
      <c r="A1616" t="str">
        <f>LEFT('tab2'!A1621,24)</f>
        <v>RPPM.03.02.01-22-0016/15</v>
      </c>
      <c r="B1616" t="str">
        <f>IF(AND(A1616="",D1616&lt;&gt;""),B1615,LEFT('tab2'!A1621,24))</f>
        <v>RPPM.03.02.01-22-0016/15</v>
      </c>
      <c r="C1616" t="str">
        <f t="shared" si="25"/>
        <v>RPPM.03.02.01-22-0016/15</v>
      </c>
      <c r="D1616" t="str">
        <f>IF('tab2'!B1621="","",'tab2'!B1621)</f>
        <v>WOJ.: POMORSKIE, POW.: starogardzki, GM.: Zblewo</v>
      </c>
    </row>
    <row r="1617" spans="1:4" x14ac:dyDescent="0.25">
      <c r="A1617" t="str">
        <f>LEFT('tab2'!A1622,24)</f>
        <v>RPPM.03.02.01-22-0016/15</v>
      </c>
      <c r="B1617" t="str">
        <f>IF(AND(A1617="",D1617&lt;&gt;""),B1616,LEFT('tab2'!A1622,24))</f>
        <v>RPPM.03.02.01-22-0016/15</v>
      </c>
      <c r="C1617" t="str">
        <f t="shared" si="25"/>
        <v>RPPM.03.02.01-22-0016/15</v>
      </c>
      <c r="D1617">
        <f>IF('tab2'!B1622="","",'tab2'!B1622)</f>
        <v>1</v>
      </c>
    </row>
    <row r="1618" spans="1:4" x14ac:dyDescent="0.25">
      <c r="A1618" t="str">
        <f>LEFT('tab2'!A1623,24)</f>
        <v>RPPM.03.02.01-22-0016/21</v>
      </c>
      <c r="B1618" t="str">
        <f>IF(AND(A1618="",D1618&lt;&gt;""),B1617,LEFT('tab2'!A1623,24))</f>
        <v>RPPM.03.02.01-22-0016/21</v>
      </c>
      <c r="C1618" t="str">
        <f t="shared" si="25"/>
        <v>RPPM.03.02.01-22-0016/21</v>
      </c>
      <c r="D1618" t="str">
        <f>IF('tab2'!B1623="","",'tab2'!B1623)</f>
        <v>WOJ.: POMORSKIE, POW.: kartuski, GM.: Sierakowice</v>
      </c>
    </row>
    <row r="1619" spans="1:4" x14ac:dyDescent="0.25">
      <c r="A1619" t="str">
        <f>LEFT('tab2'!A1624,24)</f>
        <v/>
      </c>
      <c r="B1619" t="str">
        <f>IF(AND(A1619="",D1619&lt;&gt;""),B1618,LEFT('tab2'!A1624,24))</f>
        <v>RPPM.03.02.01-22-0016/21</v>
      </c>
      <c r="C1619" t="str">
        <f t="shared" si="25"/>
        <v>RPPM.03.02.01-22-0016/21</v>
      </c>
      <c r="D1619" t="str">
        <f>IF('tab2'!B1624="","",'tab2'!B1624)</f>
        <v>WOJ.: POMORSKIE, POW.: kartuski, GM.: Sulęczyno</v>
      </c>
    </row>
    <row r="1620" spans="1:4" x14ac:dyDescent="0.25">
      <c r="A1620" t="str">
        <f>LEFT('tab2'!A1625,24)</f>
        <v>RPPM.03.02.01-22-0016/21</v>
      </c>
      <c r="B1620" t="str">
        <f>IF(AND(A1620="",D1620&lt;&gt;""),B1619,LEFT('tab2'!A1625,24))</f>
        <v>RPPM.03.02.01-22-0016/21</v>
      </c>
      <c r="C1620" t="str">
        <f t="shared" si="25"/>
        <v>RPPM.03.02.01-22-0016/21</v>
      </c>
      <c r="D1620">
        <f>IF('tab2'!B1625="","",'tab2'!B1625)</f>
        <v>2</v>
      </c>
    </row>
    <row r="1621" spans="1:4" x14ac:dyDescent="0.25">
      <c r="A1621" t="str">
        <f>LEFT('tab2'!A1626,24)</f>
        <v>RPPM.03.02.01-22-0017/15</v>
      </c>
      <c r="B1621" t="str">
        <f>IF(AND(A1621="",D1621&lt;&gt;""),B1620,LEFT('tab2'!A1626,24))</f>
        <v>RPPM.03.02.01-22-0017/15</v>
      </c>
      <c r="C1621" t="str">
        <f t="shared" si="25"/>
        <v>RPPM.03.02.01-22-0017/15</v>
      </c>
      <c r="D1621" t="str">
        <f>IF('tab2'!B1626="","",'tab2'!B1626)</f>
        <v>WOJ.: POMORSKIE, POW.: gdański, GM.: Pruszcz Gdański - gmina wiejska</v>
      </c>
    </row>
    <row r="1622" spans="1:4" x14ac:dyDescent="0.25">
      <c r="A1622" t="str">
        <f>LEFT('tab2'!A1627,24)</f>
        <v>RPPM.03.02.01-22-0017/15</v>
      </c>
      <c r="B1622" t="str">
        <f>IF(AND(A1622="",D1622&lt;&gt;""),B1621,LEFT('tab2'!A1627,24))</f>
        <v>RPPM.03.02.01-22-0017/15</v>
      </c>
      <c r="C1622" t="str">
        <f t="shared" si="25"/>
        <v>RPPM.03.02.01-22-0017/15</v>
      </c>
      <c r="D1622">
        <f>IF('tab2'!B1627="","",'tab2'!B1627)</f>
        <v>1</v>
      </c>
    </row>
    <row r="1623" spans="1:4" x14ac:dyDescent="0.25">
      <c r="A1623" t="str">
        <f>LEFT('tab2'!A1628,24)</f>
        <v>RPPM.03.02.01-22-0017/21</v>
      </c>
      <c r="B1623" t="str">
        <f>IF(AND(A1623="",D1623&lt;&gt;""),B1622,LEFT('tab2'!A1628,24))</f>
        <v>RPPM.03.02.01-22-0017/21</v>
      </c>
      <c r="C1623" t="str">
        <f t="shared" si="25"/>
        <v>RPPM.03.02.01-22-0017/21</v>
      </c>
      <c r="D1623" t="str">
        <f>IF('tab2'!B1628="","",'tab2'!B1628)</f>
        <v>WOJ.: POMORSKIE, POW.: chojnicki, GM.: Chojnice - gmina wiejska</v>
      </c>
    </row>
    <row r="1624" spans="1:4" x14ac:dyDescent="0.25">
      <c r="A1624" t="str">
        <f>LEFT('tab2'!A1629,24)</f>
        <v/>
      </c>
      <c r="B1624" t="str">
        <f>IF(AND(A1624="",D1624&lt;&gt;""),B1623,LEFT('tab2'!A1629,24))</f>
        <v>RPPM.03.02.01-22-0017/21</v>
      </c>
      <c r="C1624" t="str">
        <f t="shared" si="25"/>
        <v>RPPM.03.02.01-22-0017/21</v>
      </c>
      <c r="D1624" t="str">
        <f>IF('tab2'!B1629="","",'tab2'!B1629)</f>
        <v>WOJ.: POMORSKIE, POW.: chojnicki, GM.: Konarzyny</v>
      </c>
    </row>
    <row r="1625" spans="1:4" x14ac:dyDescent="0.25">
      <c r="A1625" t="str">
        <f>LEFT('tab2'!A1630,24)</f>
        <v>RPPM.03.02.01-22-0017/21</v>
      </c>
      <c r="B1625" t="str">
        <f>IF(AND(A1625="",D1625&lt;&gt;""),B1624,LEFT('tab2'!A1630,24))</f>
        <v>RPPM.03.02.01-22-0017/21</v>
      </c>
      <c r="C1625" t="str">
        <f t="shared" si="25"/>
        <v>RPPM.03.02.01-22-0017/21</v>
      </c>
      <c r="D1625">
        <f>IF('tab2'!B1630="","",'tab2'!B1630)</f>
        <v>2</v>
      </c>
    </row>
    <row r="1626" spans="1:4" x14ac:dyDescent="0.25">
      <c r="A1626" t="str">
        <f>LEFT('tab2'!A1631,24)</f>
        <v>RPPM.03.02.01-22-0018/21</v>
      </c>
      <c r="B1626" t="str">
        <f>IF(AND(A1626="",D1626&lt;&gt;""),B1625,LEFT('tab2'!A1631,24))</f>
        <v>RPPM.03.02.01-22-0018/21</v>
      </c>
      <c r="C1626" t="str">
        <f t="shared" si="25"/>
        <v>RPPM.03.02.01-22-0018/21</v>
      </c>
      <c r="D1626" t="str">
        <f>IF('tab2'!B1631="","",'tab2'!B1631)</f>
        <v>WOJ.: POMORSKIE, POW.: słupski, GM.: Kępice</v>
      </c>
    </row>
    <row r="1627" spans="1:4" x14ac:dyDescent="0.25">
      <c r="A1627" t="str">
        <f>LEFT('tab2'!A1632,24)</f>
        <v>RPPM.03.02.01-22-0018/21</v>
      </c>
      <c r="B1627" t="str">
        <f>IF(AND(A1627="",D1627&lt;&gt;""),B1626,LEFT('tab2'!A1632,24))</f>
        <v>RPPM.03.02.01-22-0018/21</v>
      </c>
      <c r="C1627" t="str">
        <f t="shared" si="25"/>
        <v>RPPM.03.02.01-22-0018/21</v>
      </c>
      <c r="D1627">
        <f>IF('tab2'!B1632="","",'tab2'!B1632)</f>
        <v>1</v>
      </c>
    </row>
    <row r="1628" spans="1:4" x14ac:dyDescent="0.25">
      <c r="A1628" t="str">
        <f>LEFT('tab2'!A1633,24)</f>
        <v>RPPM.03.02.01-22-0019/15</v>
      </c>
      <c r="B1628" t="str">
        <f>IF(AND(A1628="",D1628&lt;&gt;""),B1627,LEFT('tab2'!A1633,24))</f>
        <v>RPPM.03.02.01-22-0019/15</v>
      </c>
      <c r="C1628" t="str">
        <f t="shared" si="25"/>
        <v>RPPM.03.02.01-22-0019/15</v>
      </c>
      <c r="D1628" t="str">
        <f>IF('tab2'!B1633="","",'tab2'!B1633)</f>
        <v>WOJ.: POMORSKIE, POW.: starogardzki, GM.: Osiek</v>
      </c>
    </row>
    <row r="1629" spans="1:4" x14ac:dyDescent="0.25">
      <c r="A1629" t="str">
        <f>LEFT('tab2'!A1634,24)</f>
        <v>RPPM.03.02.01-22-0019/15</v>
      </c>
      <c r="B1629" t="str">
        <f>IF(AND(A1629="",D1629&lt;&gt;""),B1628,LEFT('tab2'!A1634,24))</f>
        <v>RPPM.03.02.01-22-0019/15</v>
      </c>
      <c r="C1629" t="str">
        <f t="shared" si="25"/>
        <v>RPPM.03.02.01-22-0019/15</v>
      </c>
      <c r="D1629">
        <f>IF('tab2'!B1634="","",'tab2'!B1634)</f>
        <v>1</v>
      </c>
    </row>
    <row r="1630" spans="1:4" x14ac:dyDescent="0.25">
      <c r="A1630" t="str">
        <f>LEFT('tab2'!A1635,24)</f>
        <v>RPPM.03.02.01-22-0020/15</v>
      </c>
      <c r="B1630" t="str">
        <f>IF(AND(A1630="",D1630&lt;&gt;""),B1629,LEFT('tab2'!A1635,24))</f>
        <v>RPPM.03.02.01-22-0020/15</v>
      </c>
      <c r="C1630" t="str">
        <f t="shared" si="25"/>
        <v>RPPM.03.02.01-22-0020/15</v>
      </c>
      <c r="D1630" t="str">
        <f>IF('tab2'!B1635="","",'tab2'!B1635)</f>
        <v>WOJ.: POMORSKIE, POW.: malborski, GM.: Malbork - gmina wiejska</v>
      </c>
    </row>
    <row r="1631" spans="1:4" x14ac:dyDescent="0.25">
      <c r="A1631" t="str">
        <f>LEFT('tab2'!A1636,24)</f>
        <v>RPPM.03.02.01-22-0020/15</v>
      </c>
      <c r="B1631" t="str">
        <f>IF(AND(A1631="",D1631&lt;&gt;""),B1630,LEFT('tab2'!A1636,24))</f>
        <v>RPPM.03.02.01-22-0020/15</v>
      </c>
      <c r="C1631" t="str">
        <f t="shared" si="25"/>
        <v>RPPM.03.02.01-22-0020/15</v>
      </c>
      <c r="D1631">
        <f>IF('tab2'!B1636="","",'tab2'!B1636)</f>
        <v>1</v>
      </c>
    </row>
    <row r="1632" spans="1:4" x14ac:dyDescent="0.25">
      <c r="A1632" t="str">
        <f>LEFT('tab2'!A1637,24)</f>
        <v>RPPM.03.02.01-22-0020/21</v>
      </c>
      <c r="B1632" t="str">
        <f>IF(AND(A1632="",D1632&lt;&gt;""),B1631,LEFT('tab2'!A1637,24))</f>
        <v>RPPM.03.02.01-22-0020/21</v>
      </c>
      <c r="C1632" t="str">
        <f t="shared" si="25"/>
        <v>RPPM.03.02.01-22-0020/21</v>
      </c>
      <c r="D1632" t="str">
        <f>IF('tab2'!B1637="","",'tab2'!B1637)</f>
        <v>WOJ.: POMORSKIE, POW.: Słupsk, GM.: Słupsk</v>
      </c>
    </row>
    <row r="1633" spans="1:4" x14ac:dyDescent="0.25">
      <c r="A1633" t="str">
        <f>LEFT('tab2'!A1638,24)</f>
        <v/>
      </c>
      <c r="B1633" t="str">
        <f>IF(AND(A1633="",D1633&lt;&gt;""),B1632,LEFT('tab2'!A1638,24))</f>
        <v>RPPM.03.02.01-22-0020/21</v>
      </c>
      <c r="C1633" t="str">
        <f t="shared" si="25"/>
        <v>RPPM.03.02.01-22-0020/21</v>
      </c>
      <c r="D1633" t="str">
        <f>IF('tab2'!B1638="","",'tab2'!B1638)</f>
        <v>WOJ.: POMORSKIE, POW.: słupski, GM.: Kobylnica</v>
      </c>
    </row>
    <row r="1634" spans="1:4" x14ac:dyDescent="0.25">
      <c r="A1634" t="str">
        <f>LEFT('tab2'!A1639,24)</f>
        <v/>
      </c>
      <c r="B1634" t="str">
        <f>IF(AND(A1634="",D1634&lt;&gt;""),B1633,LEFT('tab2'!A1639,24))</f>
        <v>RPPM.03.02.01-22-0020/21</v>
      </c>
      <c r="C1634" t="str">
        <f t="shared" si="25"/>
        <v>RPPM.03.02.01-22-0020/21</v>
      </c>
      <c r="D1634" t="str">
        <f>IF('tab2'!B1639="","",'tab2'!B1639)</f>
        <v>WOJ.: POMORSKIE, POW.: słupski, GM.: Słupsk</v>
      </c>
    </row>
    <row r="1635" spans="1:4" x14ac:dyDescent="0.25">
      <c r="A1635" t="str">
        <f>LEFT('tab2'!A1640,24)</f>
        <v>RPPM.03.02.01-22-0020/21</v>
      </c>
      <c r="B1635" t="str">
        <f>IF(AND(A1635="",D1635&lt;&gt;""),B1634,LEFT('tab2'!A1640,24))</f>
        <v>RPPM.03.02.01-22-0020/21</v>
      </c>
      <c r="C1635" t="str">
        <f t="shared" si="25"/>
        <v>RPPM.03.02.01-22-0020/21</v>
      </c>
      <c r="D1635">
        <f>IF('tab2'!B1640="","",'tab2'!B1640)</f>
        <v>3</v>
      </c>
    </row>
    <row r="1636" spans="1:4" x14ac:dyDescent="0.25">
      <c r="A1636" t="str">
        <f>LEFT('tab2'!A1641,24)</f>
        <v>RPPM.03.02.01-22-0021/15</v>
      </c>
      <c r="B1636" t="str">
        <f>IF(AND(A1636="",D1636&lt;&gt;""),B1635,LEFT('tab2'!A1641,24))</f>
        <v>RPPM.03.02.01-22-0021/15</v>
      </c>
      <c r="C1636" t="str">
        <f t="shared" si="25"/>
        <v>RPPM.03.02.01-22-0021/15</v>
      </c>
      <c r="D1636" t="str">
        <f>IF('tab2'!B1641="","",'tab2'!B1641)</f>
        <v>WOJ.: POMORSKIE, POW.: sztumski, GM.: Mikołajki Pomorskie</v>
      </c>
    </row>
    <row r="1637" spans="1:4" x14ac:dyDescent="0.25">
      <c r="A1637" t="str">
        <f>LEFT('tab2'!A1642,24)</f>
        <v>RPPM.03.02.01-22-0021/15</v>
      </c>
      <c r="B1637" t="str">
        <f>IF(AND(A1637="",D1637&lt;&gt;""),B1636,LEFT('tab2'!A1642,24))</f>
        <v>RPPM.03.02.01-22-0021/15</v>
      </c>
      <c r="C1637" t="str">
        <f t="shared" si="25"/>
        <v>RPPM.03.02.01-22-0021/15</v>
      </c>
      <c r="D1637">
        <f>IF('tab2'!B1642="","",'tab2'!B1642)</f>
        <v>1</v>
      </c>
    </row>
    <row r="1638" spans="1:4" x14ac:dyDescent="0.25">
      <c r="A1638" t="str">
        <f>LEFT('tab2'!A1643,24)</f>
        <v>RPPM.03.02.01-22-0021/21</v>
      </c>
      <c r="B1638" t="str">
        <f>IF(AND(A1638="",D1638&lt;&gt;""),B1637,LEFT('tab2'!A1643,24))</f>
        <v>RPPM.03.02.01-22-0021/21</v>
      </c>
      <c r="C1638" t="str">
        <f t="shared" si="25"/>
        <v>RPPM.03.02.01-22-0021/21</v>
      </c>
      <c r="D1638" t="str">
        <f>IF('tab2'!B1643="","",'tab2'!B1643)</f>
        <v>WOJ.: POMORSKIE, POW.: człuchowski, GM.: Czarne</v>
      </c>
    </row>
    <row r="1639" spans="1:4" x14ac:dyDescent="0.25">
      <c r="A1639" t="str">
        <f>LEFT('tab2'!A1644,24)</f>
        <v/>
      </c>
      <c r="B1639" t="str">
        <f>IF(AND(A1639="",D1639&lt;&gt;""),B1638,LEFT('tab2'!A1644,24))</f>
        <v>RPPM.03.02.01-22-0021/21</v>
      </c>
      <c r="C1639" t="str">
        <f t="shared" si="25"/>
        <v>RPPM.03.02.01-22-0021/21</v>
      </c>
      <c r="D1639" t="str">
        <f>IF('tab2'!B1644="","",'tab2'!B1644)</f>
        <v>WOJ.: POMORSKIE, POW.: człuchowski, GM.: Rzeczenica</v>
      </c>
    </row>
    <row r="1640" spans="1:4" x14ac:dyDescent="0.25">
      <c r="A1640" t="str">
        <f>LEFT('tab2'!A1645,24)</f>
        <v>RPPM.03.02.01-22-0021/21</v>
      </c>
      <c r="B1640" t="str">
        <f>IF(AND(A1640="",D1640&lt;&gt;""),B1639,LEFT('tab2'!A1645,24))</f>
        <v>RPPM.03.02.01-22-0021/21</v>
      </c>
      <c r="C1640" t="str">
        <f t="shared" si="25"/>
        <v>RPPM.03.02.01-22-0021/21</v>
      </c>
      <c r="D1640">
        <f>IF('tab2'!B1645="","",'tab2'!B1645)</f>
        <v>2</v>
      </c>
    </row>
    <row r="1641" spans="1:4" x14ac:dyDescent="0.25">
      <c r="A1641" t="str">
        <f>LEFT('tab2'!A1646,24)</f>
        <v>RPPM.03.02.01-22-0022/15</v>
      </c>
      <c r="B1641" t="str">
        <f>IF(AND(A1641="",D1641&lt;&gt;""),B1640,LEFT('tab2'!A1646,24))</f>
        <v>RPPM.03.02.01-22-0022/15</v>
      </c>
      <c r="C1641" t="str">
        <f t="shared" si="25"/>
        <v>RPPM.03.02.01-22-0022/15</v>
      </c>
      <c r="D1641" t="str">
        <f>IF('tab2'!B1646="","",'tab2'!B1646)</f>
        <v>WOJ.: POMORSKIE, POW.: pucki, GM.: Władysławowo</v>
      </c>
    </row>
    <row r="1642" spans="1:4" x14ac:dyDescent="0.25">
      <c r="A1642" t="str">
        <f>LEFT('tab2'!A1647,24)</f>
        <v>RPPM.03.02.01-22-0022/15</v>
      </c>
      <c r="B1642" t="str">
        <f>IF(AND(A1642="",D1642&lt;&gt;""),B1641,LEFT('tab2'!A1647,24))</f>
        <v>RPPM.03.02.01-22-0022/15</v>
      </c>
      <c r="C1642" t="str">
        <f t="shared" si="25"/>
        <v>RPPM.03.02.01-22-0022/15</v>
      </c>
      <c r="D1642">
        <f>IF('tab2'!B1647="","",'tab2'!B1647)</f>
        <v>1</v>
      </c>
    </row>
    <row r="1643" spans="1:4" x14ac:dyDescent="0.25">
      <c r="A1643" t="str">
        <f>LEFT('tab2'!A1648,24)</f>
        <v>RPPM.03.02.01-22-0022/21</v>
      </c>
      <c r="B1643" t="str">
        <f>IF(AND(A1643="",D1643&lt;&gt;""),B1642,LEFT('tab2'!A1648,24))</f>
        <v>RPPM.03.02.01-22-0022/21</v>
      </c>
      <c r="C1643" t="str">
        <f t="shared" si="25"/>
        <v>RPPM.03.02.01-22-0022/21</v>
      </c>
      <c r="D1643" t="str">
        <f>IF('tab2'!B1648="","",'tab2'!B1648)</f>
        <v>WOJ.: POMORSKIE</v>
      </c>
    </row>
    <row r="1644" spans="1:4" x14ac:dyDescent="0.25">
      <c r="A1644" t="str">
        <f>LEFT('tab2'!A1649,24)</f>
        <v>RPPM.03.02.01-22-0022/21</v>
      </c>
      <c r="B1644" t="str">
        <f>IF(AND(A1644="",D1644&lt;&gt;""),B1643,LEFT('tab2'!A1649,24))</f>
        <v>RPPM.03.02.01-22-0022/21</v>
      </c>
      <c r="C1644" t="str">
        <f t="shared" si="25"/>
        <v>RPPM.03.02.01-22-0022/21</v>
      </c>
      <c r="D1644">
        <f>IF('tab2'!B1649="","",'tab2'!B1649)</f>
        <v>1</v>
      </c>
    </row>
    <row r="1645" spans="1:4" x14ac:dyDescent="0.25">
      <c r="A1645" t="str">
        <f>LEFT('tab2'!A1650,24)</f>
        <v>RPPM.03.02.01-22-0023/15</v>
      </c>
      <c r="B1645" t="str">
        <f>IF(AND(A1645="",D1645&lt;&gt;""),B1644,LEFT('tab2'!A1650,24))</f>
        <v>RPPM.03.02.01-22-0023/15</v>
      </c>
      <c r="C1645" t="str">
        <f t="shared" si="25"/>
        <v>RPPM.03.02.01-22-0023/15</v>
      </c>
      <c r="D1645" t="str">
        <f>IF('tab2'!B1650="","",'tab2'!B1650)</f>
        <v>WOJ.: POMORSKIE, POW.: lęborski</v>
      </c>
    </row>
    <row r="1646" spans="1:4" x14ac:dyDescent="0.25">
      <c r="A1646" t="str">
        <f>LEFT('tab2'!A1651,24)</f>
        <v>RPPM.03.02.01-22-0023/15</v>
      </c>
      <c r="B1646" t="str">
        <f>IF(AND(A1646="",D1646&lt;&gt;""),B1645,LEFT('tab2'!A1651,24))</f>
        <v>RPPM.03.02.01-22-0023/15</v>
      </c>
      <c r="C1646" t="str">
        <f t="shared" si="25"/>
        <v>RPPM.03.02.01-22-0023/15</v>
      </c>
      <c r="D1646">
        <f>IF('tab2'!B1651="","",'tab2'!B1651)</f>
        <v>1</v>
      </c>
    </row>
    <row r="1647" spans="1:4" x14ac:dyDescent="0.25">
      <c r="A1647" t="str">
        <f>LEFT('tab2'!A1652,24)</f>
        <v>RPPM.03.02.01-22-0023/21</v>
      </c>
      <c r="B1647" t="str">
        <f>IF(AND(A1647="",D1647&lt;&gt;""),B1646,LEFT('tab2'!A1652,24))</f>
        <v>RPPM.03.02.01-22-0023/21</v>
      </c>
      <c r="C1647" t="str">
        <f t="shared" si="25"/>
        <v>RPPM.03.02.01-22-0023/21</v>
      </c>
      <c r="D1647" t="str">
        <f>IF('tab2'!B1652="","",'tab2'!B1652)</f>
        <v>WOJ.: POMORSKIE, POW.: bytowski, GM.: Czarna Dąbrówka</v>
      </c>
    </row>
    <row r="1648" spans="1:4" x14ac:dyDescent="0.25">
      <c r="A1648" t="str">
        <f>LEFT('tab2'!A1653,24)</f>
        <v/>
      </c>
      <c r="B1648" t="str">
        <f>IF(AND(A1648="",D1648&lt;&gt;""),B1647,LEFT('tab2'!A1653,24))</f>
        <v>RPPM.03.02.01-22-0023/21</v>
      </c>
      <c r="C1648" t="str">
        <f t="shared" si="25"/>
        <v>RPPM.03.02.01-22-0023/21</v>
      </c>
      <c r="D1648" t="str">
        <f>IF('tab2'!B1653="","",'tab2'!B1653)</f>
        <v>WOJ.: POMORSKIE, POW.: lęborski, GM.: Wicko</v>
      </c>
    </row>
    <row r="1649" spans="1:4" x14ac:dyDescent="0.25">
      <c r="A1649" t="str">
        <f>LEFT('tab2'!A1654,24)</f>
        <v>RPPM.03.02.01-22-0023/21</v>
      </c>
      <c r="B1649" t="str">
        <f>IF(AND(A1649="",D1649&lt;&gt;""),B1648,LEFT('tab2'!A1654,24))</f>
        <v>RPPM.03.02.01-22-0023/21</v>
      </c>
      <c r="C1649" t="str">
        <f t="shared" si="25"/>
        <v>RPPM.03.02.01-22-0023/21</v>
      </c>
      <c r="D1649">
        <f>IF('tab2'!B1654="","",'tab2'!B1654)</f>
        <v>2</v>
      </c>
    </row>
    <row r="1650" spans="1:4" x14ac:dyDescent="0.25">
      <c r="A1650" t="str">
        <f>LEFT('tab2'!A1655,24)</f>
        <v>RPPM.03.02.01-22-0026/15</v>
      </c>
      <c r="B1650" t="str">
        <f>IF(AND(A1650="",D1650&lt;&gt;""),B1649,LEFT('tab2'!A1655,24))</f>
        <v>RPPM.03.02.01-22-0026/15</v>
      </c>
      <c r="C1650" t="str">
        <f t="shared" si="25"/>
        <v>RPPM.03.02.01-22-0026/15</v>
      </c>
      <c r="D1650" t="str">
        <f>IF('tab2'!B1655="","",'tab2'!B1655)</f>
        <v>WOJ.: POMORSKIE, POW.: wejherowski, GM.: Wejherowo - gmina wiejska</v>
      </c>
    </row>
    <row r="1651" spans="1:4" x14ac:dyDescent="0.25">
      <c r="A1651" t="str">
        <f>LEFT('tab2'!A1656,24)</f>
        <v>RPPM.03.02.01-22-0026/15</v>
      </c>
      <c r="B1651" t="str">
        <f>IF(AND(A1651="",D1651&lt;&gt;""),B1650,LEFT('tab2'!A1656,24))</f>
        <v>RPPM.03.02.01-22-0026/15</v>
      </c>
      <c r="C1651" t="str">
        <f t="shared" si="25"/>
        <v>RPPM.03.02.01-22-0026/15</v>
      </c>
      <c r="D1651">
        <f>IF('tab2'!B1656="","",'tab2'!B1656)</f>
        <v>1</v>
      </c>
    </row>
    <row r="1652" spans="1:4" x14ac:dyDescent="0.25">
      <c r="A1652" t="str">
        <f>LEFT('tab2'!A1657,24)</f>
        <v>RPPM.03.02.01-22-0027/15</v>
      </c>
      <c r="B1652" t="str">
        <f>IF(AND(A1652="",D1652&lt;&gt;""),B1651,LEFT('tab2'!A1657,24))</f>
        <v>RPPM.03.02.01-22-0027/15</v>
      </c>
      <c r="C1652" t="str">
        <f t="shared" si="25"/>
        <v>RPPM.03.02.01-22-0027/15</v>
      </c>
      <c r="D1652" t="str">
        <f>IF('tab2'!B1657="","",'tab2'!B1657)</f>
        <v>WOJ.: POMORSKIE, POW.: kościerski, GM.: Nowa Karczma</v>
      </c>
    </row>
    <row r="1653" spans="1:4" x14ac:dyDescent="0.25">
      <c r="A1653" t="str">
        <f>LEFT('tab2'!A1658,24)</f>
        <v>RPPM.03.02.01-22-0027/15</v>
      </c>
      <c r="B1653" t="str">
        <f>IF(AND(A1653="",D1653&lt;&gt;""),B1652,LEFT('tab2'!A1658,24))</f>
        <v>RPPM.03.02.01-22-0027/15</v>
      </c>
      <c r="C1653" t="str">
        <f t="shared" si="25"/>
        <v>RPPM.03.02.01-22-0027/15</v>
      </c>
      <c r="D1653">
        <f>IF('tab2'!B1658="","",'tab2'!B1658)</f>
        <v>1</v>
      </c>
    </row>
    <row r="1654" spans="1:4" x14ac:dyDescent="0.25">
      <c r="A1654" t="str">
        <f>LEFT('tab2'!A1659,24)</f>
        <v>RPPM.03.02.01-22-0029/15</v>
      </c>
      <c r="B1654" t="str">
        <f>IF(AND(A1654="",D1654&lt;&gt;""),B1653,LEFT('tab2'!A1659,24))</f>
        <v>RPPM.03.02.01-22-0029/15</v>
      </c>
      <c r="C1654" t="str">
        <f t="shared" si="25"/>
        <v>RPPM.03.02.01-22-0029/15</v>
      </c>
      <c r="D1654" t="str">
        <f>IF('tab2'!B1659="","",'tab2'!B1659)</f>
        <v>WOJ.: POMORSKIE, POW.: gdański, GM.: Cedry Wielkie</v>
      </c>
    </row>
    <row r="1655" spans="1:4" x14ac:dyDescent="0.25">
      <c r="A1655" t="str">
        <f>LEFT('tab2'!A1660,24)</f>
        <v>RPPM.03.02.01-22-0029/15</v>
      </c>
      <c r="B1655" t="str">
        <f>IF(AND(A1655="",D1655&lt;&gt;""),B1654,LEFT('tab2'!A1660,24))</f>
        <v>RPPM.03.02.01-22-0029/15</v>
      </c>
      <c r="C1655" t="str">
        <f t="shared" si="25"/>
        <v>RPPM.03.02.01-22-0029/15</v>
      </c>
      <c r="D1655">
        <f>IF('tab2'!B1660="","",'tab2'!B1660)</f>
        <v>1</v>
      </c>
    </row>
    <row r="1656" spans="1:4" x14ac:dyDescent="0.25">
      <c r="A1656" t="str">
        <f>LEFT('tab2'!A1661,24)</f>
        <v>RPPM.03.02.01-22-0031/15</v>
      </c>
      <c r="B1656" t="str">
        <f>IF(AND(A1656="",D1656&lt;&gt;""),B1655,LEFT('tab2'!A1661,24))</f>
        <v>RPPM.03.02.01-22-0031/15</v>
      </c>
      <c r="C1656" t="str">
        <f t="shared" si="25"/>
        <v>RPPM.03.02.01-22-0031/15</v>
      </c>
      <c r="D1656" t="str">
        <f>IF('tab2'!B1661="","",'tab2'!B1661)</f>
        <v>WOJ.: POMORSKIE, POW.: pucki, GM.: Puck - gmina wiejska</v>
      </c>
    </row>
    <row r="1657" spans="1:4" x14ac:dyDescent="0.25">
      <c r="A1657" t="str">
        <f>LEFT('tab2'!A1662,24)</f>
        <v>RPPM.03.02.01-22-0031/15</v>
      </c>
      <c r="B1657" t="str">
        <f>IF(AND(A1657="",D1657&lt;&gt;""),B1656,LEFT('tab2'!A1662,24))</f>
        <v>RPPM.03.02.01-22-0031/15</v>
      </c>
      <c r="C1657" t="str">
        <f t="shared" si="25"/>
        <v>RPPM.03.02.01-22-0031/15</v>
      </c>
      <c r="D1657">
        <f>IF('tab2'!B1662="","",'tab2'!B1662)</f>
        <v>1</v>
      </c>
    </row>
    <row r="1658" spans="1:4" x14ac:dyDescent="0.25">
      <c r="A1658" t="str">
        <f>LEFT('tab2'!A1663,24)</f>
        <v>RPPM.03.02.01-22-0032/15</v>
      </c>
      <c r="B1658" t="str">
        <f>IF(AND(A1658="",D1658&lt;&gt;""),B1657,LEFT('tab2'!A1663,24))</f>
        <v>RPPM.03.02.01-22-0032/15</v>
      </c>
      <c r="C1658" t="str">
        <f t="shared" si="25"/>
        <v>RPPM.03.02.01-22-0032/15</v>
      </c>
      <c r="D1658" t="str">
        <f>IF('tab2'!B1663="","",'tab2'!B1663)</f>
        <v>WOJ.: POMORSKIE, POW.: chojnicki, GM.: Chojnice - gmina wiejska</v>
      </c>
    </row>
    <row r="1659" spans="1:4" x14ac:dyDescent="0.25">
      <c r="A1659" t="str">
        <f>LEFT('tab2'!A1664,24)</f>
        <v>RPPM.03.02.01-22-0032/15</v>
      </c>
      <c r="B1659" t="str">
        <f>IF(AND(A1659="",D1659&lt;&gt;""),B1658,LEFT('tab2'!A1664,24))</f>
        <v>RPPM.03.02.01-22-0032/15</v>
      </c>
      <c r="C1659" t="str">
        <f t="shared" si="25"/>
        <v>RPPM.03.02.01-22-0032/15</v>
      </c>
      <c r="D1659">
        <f>IF('tab2'!B1664="","",'tab2'!B1664)</f>
        <v>1</v>
      </c>
    </row>
    <row r="1660" spans="1:4" x14ac:dyDescent="0.25">
      <c r="A1660" t="str">
        <f>LEFT('tab2'!A1665,24)</f>
        <v>RPPM.03.02.01-22-0033/15</v>
      </c>
      <c r="B1660" t="str">
        <f>IF(AND(A1660="",D1660&lt;&gt;""),B1659,LEFT('tab2'!A1665,24))</f>
        <v>RPPM.03.02.01-22-0033/15</v>
      </c>
      <c r="C1660" t="str">
        <f t="shared" si="25"/>
        <v>RPPM.03.02.01-22-0033/15</v>
      </c>
      <c r="D1660" t="str">
        <f>IF('tab2'!B1665="","",'tab2'!B1665)</f>
        <v>WOJ.: POMORSKIE, POW.: tczewski, GM.: Morzeszczyn</v>
      </c>
    </row>
    <row r="1661" spans="1:4" x14ac:dyDescent="0.25">
      <c r="A1661" t="str">
        <f>LEFT('tab2'!A1666,24)</f>
        <v>RPPM.03.02.01-22-0033/15</v>
      </c>
      <c r="B1661" t="str">
        <f>IF(AND(A1661="",D1661&lt;&gt;""),B1660,LEFT('tab2'!A1666,24))</f>
        <v>RPPM.03.02.01-22-0033/15</v>
      </c>
      <c r="C1661" t="str">
        <f t="shared" si="25"/>
        <v>RPPM.03.02.01-22-0033/15</v>
      </c>
      <c r="D1661">
        <f>IF('tab2'!B1666="","",'tab2'!B1666)</f>
        <v>1</v>
      </c>
    </row>
    <row r="1662" spans="1:4" x14ac:dyDescent="0.25">
      <c r="A1662" t="str">
        <f>LEFT('tab2'!A1667,24)</f>
        <v>RPPM.03.02.01-22-0034/15</v>
      </c>
      <c r="B1662" t="str">
        <f>IF(AND(A1662="",D1662&lt;&gt;""),B1661,LEFT('tab2'!A1667,24))</f>
        <v>RPPM.03.02.01-22-0034/15</v>
      </c>
      <c r="C1662" t="str">
        <f t="shared" si="25"/>
        <v>RPPM.03.02.01-22-0034/15</v>
      </c>
      <c r="D1662" t="str">
        <f>IF('tab2'!B1667="","",'tab2'!B1667)</f>
        <v>WOJ.: POMORSKIE, POW.: starogardzki, GM.: Starogard Gdański</v>
      </c>
    </row>
    <row r="1663" spans="1:4" x14ac:dyDescent="0.25">
      <c r="A1663" t="str">
        <f>LEFT('tab2'!A1668,24)</f>
        <v>RPPM.03.02.01-22-0034/15</v>
      </c>
      <c r="B1663" t="str">
        <f>IF(AND(A1663="",D1663&lt;&gt;""),B1662,LEFT('tab2'!A1668,24))</f>
        <v>RPPM.03.02.01-22-0034/15</v>
      </c>
      <c r="C1663" t="str">
        <f t="shared" si="25"/>
        <v>RPPM.03.02.01-22-0034/15</v>
      </c>
      <c r="D1663">
        <f>IF('tab2'!B1668="","",'tab2'!B1668)</f>
        <v>1</v>
      </c>
    </row>
    <row r="1664" spans="1:4" x14ac:dyDescent="0.25">
      <c r="A1664" t="str">
        <f>LEFT('tab2'!A1669,24)</f>
        <v>RPPM.03.02.01-22-0035/15</v>
      </c>
      <c r="B1664" t="str">
        <f>IF(AND(A1664="",D1664&lt;&gt;""),B1663,LEFT('tab2'!A1669,24))</f>
        <v>RPPM.03.02.01-22-0035/15</v>
      </c>
      <c r="C1664" t="str">
        <f t="shared" si="25"/>
        <v>RPPM.03.02.01-22-0035/15</v>
      </c>
      <c r="D1664" t="str">
        <f>IF('tab2'!B1669="","",'tab2'!B1669)</f>
        <v>WOJ.: POMORSKIE, POW.: lęborski, GM.: Lębork</v>
      </c>
    </row>
    <row r="1665" spans="1:4" x14ac:dyDescent="0.25">
      <c r="A1665" t="str">
        <f>LEFT('tab2'!A1670,24)</f>
        <v>RPPM.03.02.01-22-0035/15</v>
      </c>
      <c r="B1665" t="str">
        <f>IF(AND(A1665="",D1665&lt;&gt;""),B1664,LEFT('tab2'!A1670,24))</f>
        <v>RPPM.03.02.01-22-0035/15</v>
      </c>
      <c r="C1665" t="str">
        <f t="shared" si="25"/>
        <v>RPPM.03.02.01-22-0035/15</v>
      </c>
      <c r="D1665">
        <f>IF('tab2'!B1670="","",'tab2'!B1670)</f>
        <v>1</v>
      </c>
    </row>
    <row r="1666" spans="1:4" x14ac:dyDescent="0.25">
      <c r="A1666" t="str">
        <f>LEFT('tab2'!A1671,24)</f>
        <v>RPPM.03.02.01-22-0036/15</v>
      </c>
      <c r="B1666" t="str">
        <f>IF(AND(A1666="",D1666&lt;&gt;""),B1665,LEFT('tab2'!A1671,24))</f>
        <v>RPPM.03.02.01-22-0036/15</v>
      </c>
      <c r="C1666" t="str">
        <f t="shared" si="25"/>
        <v>RPPM.03.02.01-22-0036/15</v>
      </c>
      <c r="D1666" t="str">
        <f>IF('tab2'!B1671="","",'tab2'!B1671)</f>
        <v>WOJ.: POMORSKIE, POW.: gdański, GM.: Pszczółki</v>
      </c>
    </row>
    <row r="1667" spans="1:4" x14ac:dyDescent="0.25">
      <c r="A1667" t="str">
        <f>LEFT('tab2'!A1672,24)</f>
        <v>RPPM.03.02.01-22-0036/15</v>
      </c>
      <c r="B1667" t="str">
        <f>IF(AND(A1667="",D1667&lt;&gt;""),B1666,LEFT('tab2'!A1672,24))</f>
        <v>RPPM.03.02.01-22-0036/15</v>
      </c>
      <c r="C1667" t="str">
        <f t="shared" ref="C1667:C1730" si="26">IF(D1667="","",B1667)</f>
        <v>RPPM.03.02.01-22-0036/15</v>
      </c>
      <c r="D1667">
        <f>IF('tab2'!B1672="","",'tab2'!B1672)</f>
        <v>1</v>
      </c>
    </row>
    <row r="1668" spans="1:4" x14ac:dyDescent="0.25">
      <c r="A1668" t="str">
        <f>LEFT('tab2'!A1673,24)</f>
        <v>RPPM.03.02.01-22-0037/15</v>
      </c>
      <c r="B1668" t="str">
        <f>IF(AND(A1668="",D1668&lt;&gt;""),B1667,LEFT('tab2'!A1673,24))</f>
        <v>RPPM.03.02.01-22-0037/15</v>
      </c>
      <c r="C1668" t="str">
        <f t="shared" si="26"/>
        <v>RPPM.03.02.01-22-0037/15</v>
      </c>
      <c r="D1668" t="str">
        <f>IF('tab2'!B1673="","",'tab2'!B1673)</f>
        <v>WOJ.: POMORSKIE, POW.: tczewski, GM.: Gniew</v>
      </c>
    </row>
    <row r="1669" spans="1:4" x14ac:dyDescent="0.25">
      <c r="A1669" t="str">
        <f>LEFT('tab2'!A1674,24)</f>
        <v/>
      </c>
      <c r="B1669" t="str">
        <f>IF(AND(A1669="",D1669&lt;&gt;""),B1668,LEFT('tab2'!A1674,24))</f>
        <v>RPPM.03.02.01-22-0037/15</v>
      </c>
      <c r="C1669" t="str">
        <f t="shared" si="26"/>
        <v>RPPM.03.02.01-22-0037/15</v>
      </c>
      <c r="D1669" t="str">
        <f>IF('tab2'!B1674="","",'tab2'!B1674)</f>
        <v>WOJ.: POMORSKIE, POW.: tczewski, GM.: Pelplin</v>
      </c>
    </row>
    <row r="1670" spans="1:4" x14ac:dyDescent="0.25">
      <c r="A1670" t="str">
        <f>LEFT('tab2'!A1675,24)</f>
        <v/>
      </c>
      <c r="B1670" t="str">
        <f>IF(AND(A1670="",D1670&lt;&gt;""),B1669,LEFT('tab2'!A1675,24))</f>
        <v>RPPM.03.02.01-22-0037/15</v>
      </c>
      <c r="C1670" t="str">
        <f t="shared" si="26"/>
        <v>RPPM.03.02.01-22-0037/15</v>
      </c>
      <c r="D1670" t="str">
        <f>IF('tab2'!B1675="","",'tab2'!B1675)</f>
        <v>WOJ.: POMORSKIE, POW.: tczewski, GM.: Tczew</v>
      </c>
    </row>
    <row r="1671" spans="1:4" x14ac:dyDescent="0.25">
      <c r="A1671" t="str">
        <f>LEFT('tab2'!A1676,24)</f>
        <v/>
      </c>
      <c r="B1671" t="str">
        <f>IF(AND(A1671="",D1671&lt;&gt;""),B1670,LEFT('tab2'!A1676,24))</f>
        <v>RPPM.03.02.01-22-0037/15</v>
      </c>
      <c r="C1671" t="str">
        <f t="shared" si="26"/>
        <v>RPPM.03.02.01-22-0037/15</v>
      </c>
      <c r="D1671" t="str">
        <f>IF('tab2'!B1676="","",'tab2'!B1676)</f>
        <v>WOJ.: POMORSKIE, POW.: tczewski, GM.: Tczew - gmina wiejska</v>
      </c>
    </row>
    <row r="1672" spans="1:4" x14ac:dyDescent="0.25">
      <c r="A1672" t="str">
        <f>LEFT('tab2'!A1677,24)</f>
        <v>RPPM.03.02.01-22-0037/15</v>
      </c>
      <c r="B1672" t="str">
        <f>IF(AND(A1672="",D1672&lt;&gt;""),B1671,LEFT('tab2'!A1677,24))</f>
        <v>RPPM.03.02.01-22-0037/15</v>
      </c>
      <c r="C1672" t="str">
        <f t="shared" si="26"/>
        <v>RPPM.03.02.01-22-0037/15</v>
      </c>
      <c r="D1672">
        <f>IF('tab2'!B1677="","",'tab2'!B1677)</f>
        <v>4</v>
      </c>
    </row>
    <row r="1673" spans="1:4" x14ac:dyDescent="0.25">
      <c r="A1673" t="str">
        <f>LEFT('tab2'!A1678,24)</f>
        <v>RPPM.03.02.01-22-0038/15</v>
      </c>
      <c r="B1673" t="str">
        <f>IF(AND(A1673="",D1673&lt;&gt;""),B1672,LEFT('tab2'!A1678,24))</f>
        <v>RPPM.03.02.01-22-0038/15</v>
      </c>
      <c r="C1673" t="str">
        <f t="shared" si="26"/>
        <v>RPPM.03.02.01-22-0038/15</v>
      </c>
      <c r="D1673" t="str">
        <f>IF('tab2'!B1678="","",'tab2'!B1678)</f>
        <v>WOJ.: POMORSKIE</v>
      </c>
    </row>
    <row r="1674" spans="1:4" x14ac:dyDescent="0.25">
      <c r="A1674" t="str">
        <f>LEFT('tab2'!A1679,24)</f>
        <v>RPPM.03.02.01-22-0038/15</v>
      </c>
      <c r="B1674" t="str">
        <f>IF(AND(A1674="",D1674&lt;&gt;""),B1673,LEFT('tab2'!A1679,24))</f>
        <v>RPPM.03.02.01-22-0038/15</v>
      </c>
      <c r="C1674" t="str">
        <f t="shared" si="26"/>
        <v>RPPM.03.02.01-22-0038/15</v>
      </c>
      <c r="D1674">
        <f>IF('tab2'!B1679="","",'tab2'!B1679)</f>
        <v>1</v>
      </c>
    </row>
    <row r="1675" spans="1:4" x14ac:dyDescent="0.25">
      <c r="A1675" t="str">
        <f>LEFT('tab2'!A1680,24)</f>
        <v>RPPM.03.02.01-22-0040/15</v>
      </c>
      <c r="B1675" t="str">
        <f>IF(AND(A1675="",D1675&lt;&gt;""),B1674,LEFT('tab2'!A1680,24))</f>
        <v>RPPM.03.02.01-22-0040/15</v>
      </c>
      <c r="C1675" t="str">
        <f t="shared" si="26"/>
        <v>RPPM.03.02.01-22-0040/15</v>
      </c>
      <c r="D1675" t="str">
        <f>IF('tab2'!B1680="","",'tab2'!B1680)</f>
        <v>WOJ.: POMORSKIE, POW.: Gdańsk, GM.: Gdańsk</v>
      </c>
    </row>
    <row r="1676" spans="1:4" x14ac:dyDescent="0.25">
      <c r="A1676" t="str">
        <f>LEFT('tab2'!A1681,24)</f>
        <v>RPPM.03.02.01-22-0040/15</v>
      </c>
      <c r="B1676" t="str">
        <f>IF(AND(A1676="",D1676&lt;&gt;""),B1675,LEFT('tab2'!A1681,24))</f>
        <v>RPPM.03.02.01-22-0040/15</v>
      </c>
      <c r="C1676" t="str">
        <f t="shared" si="26"/>
        <v>RPPM.03.02.01-22-0040/15</v>
      </c>
      <c r="D1676">
        <f>IF('tab2'!B1681="","",'tab2'!B1681)</f>
        <v>1</v>
      </c>
    </row>
    <row r="1677" spans="1:4" x14ac:dyDescent="0.25">
      <c r="A1677" t="str">
        <f>LEFT('tab2'!A1682,24)</f>
        <v>RPPM.03.02.01-22-0042/15</v>
      </c>
      <c r="B1677" t="str">
        <f>IF(AND(A1677="",D1677&lt;&gt;""),B1676,LEFT('tab2'!A1682,24))</f>
        <v>RPPM.03.02.01-22-0042/15</v>
      </c>
      <c r="C1677" t="str">
        <f t="shared" si="26"/>
        <v>RPPM.03.02.01-22-0042/15</v>
      </c>
      <c r="D1677" t="str">
        <f>IF('tab2'!B1682="","",'tab2'!B1682)</f>
        <v>WOJ.: POMORSKIE, POW.: kościerski, GM.: Liniewo</v>
      </c>
    </row>
    <row r="1678" spans="1:4" x14ac:dyDescent="0.25">
      <c r="A1678" t="str">
        <f>LEFT('tab2'!A1683,24)</f>
        <v>RPPM.03.02.01-22-0042/15</v>
      </c>
      <c r="B1678" t="str">
        <f>IF(AND(A1678="",D1678&lt;&gt;""),B1677,LEFT('tab2'!A1683,24))</f>
        <v>RPPM.03.02.01-22-0042/15</v>
      </c>
      <c r="C1678" t="str">
        <f t="shared" si="26"/>
        <v>RPPM.03.02.01-22-0042/15</v>
      </c>
      <c r="D1678">
        <f>IF('tab2'!B1683="","",'tab2'!B1683)</f>
        <v>1</v>
      </c>
    </row>
    <row r="1679" spans="1:4" x14ac:dyDescent="0.25">
      <c r="A1679" t="str">
        <f>LEFT('tab2'!A1684,24)</f>
        <v>RPPM.03.02.01-22-0043/15</v>
      </c>
      <c r="B1679" t="str">
        <f>IF(AND(A1679="",D1679&lt;&gt;""),B1678,LEFT('tab2'!A1684,24))</f>
        <v>RPPM.03.02.01-22-0043/15</v>
      </c>
      <c r="C1679" t="str">
        <f t="shared" si="26"/>
        <v>RPPM.03.02.01-22-0043/15</v>
      </c>
      <c r="D1679" t="str">
        <f>IF('tab2'!B1684="","",'tab2'!B1684)</f>
        <v>WOJ.: POMORSKIE, POW.: słupski, GM.: Ustka - gmina wiejska</v>
      </c>
    </row>
    <row r="1680" spans="1:4" x14ac:dyDescent="0.25">
      <c r="A1680" t="str">
        <f>LEFT('tab2'!A1685,24)</f>
        <v>RPPM.03.02.01-22-0043/15</v>
      </c>
      <c r="B1680" t="str">
        <f>IF(AND(A1680="",D1680&lt;&gt;""),B1679,LEFT('tab2'!A1685,24))</f>
        <v>RPPM.03.02.01-22-0043/15</v>
      </c>
      <c r="C1680" t="str">
        <f t="shared" si="26"/>
        <v>RPPM.03.02.01-22-0043/15</v>
      </c>
      <c r="D1680">
        <f>IF('tab2'!B1685="","",'tab2'!B1685)</f>
        <v>1</v>
      </c>
    </row>
    <row r="1681" spans="1:4" x14ac:dyDescent="0.25">
      <c r="A1681" t="str">
        <f>LEFT('tab2'!A1686,24)</f>
        <v>RPPM.03.02.01-22-0044/15</v>
      </c>
      <c r="B1681" t="str">
        <f>IF(AND(A1681="",D1681&lt;&gt;""),B1680,LEFT('tab2'!A1686,24))</f>
        <v>RPPM.03.02.01-22-0044/15</v>
      </c>
      <c r="C1681" t="str">
        <f t="shared" si="26"/>
        <v>RPPM.03.02.01-22-0044/15</v>
      </c>
      <c r="D1681" t="str">
        <f>IF('tab2'!B1686="","",'tab2'!B1686)</f>
        <v>WOJ.: POMORSKIE, POW.: bytowski</v>
      </c>
    </row>
    <row r="1682" spans="1:4" x14ac:dyDescent="0.25">
      <c r="A1682" t="str">
        <f>LEFT('tab2'!A1687,24)</f>
        <v>RPPM.03.02.01-22-0044/15</v>
      </c>
      <c r="B1682" t="str">
        <f>IF(AND(A1682="",D1682&lt;&gt;""),B1681,LEFT('tab2'!A1687,24))</f>
        <v>RPPM.03.02.01-22-0044/15</v>
      </c>
      <c r="C1682" t="str">
        <f t="shared" si="26"/>
        <v>RPPM.03.02.01-22-0044/15</v>
      </c>
      <c r="D1682">
        <f>IF('tab2'!B1687="","",'tab2'!B1687)</f>
        <v>1</v>
      </c>
    </row>
    <row r="1683" spans="1:4" x14ac:dyDescent="0.25">
      <c r="A1683" t="str">
        <f>LEFT('tab2'!A1688,24)</f>
        <v>RPPM.03.02.01-22-0045/15</v>
      </c>
      <c r="B1683" t="str">
        <f>IF(AND(A1683="",D1683&lt;&gt;""),B1682,LEFT('tab2'!A1688,24))</f>
        <v>RPPM.03.02.01-22-0045/15</v>
      </c>
      <c r="C1683" t="str">
        <f t="shared" si="26"/>
        <v>RPPM.03.02.01-22-0045/15</v>
      </c>
      <c r="D1683" t="str">
        <f>IF('tab2'!B1688="","",'tab2'!B1688)</f>
        <v>WOJ.: POMORSKIE, POW.: bytowski, GM.: Czarna Dąbrówka</v>
      </c>
    </row>
    <row r="1684" spans="1:4" x14ac:dyDescent="0.25">
      <c r="A1684" t="str">
        <f>LEFT('tab2'!A1689,24)</f>
        <v>RPPM.03.02.01-22-0045/15</v>
      </c>
      <c r="B1684" t="str">
        <f>IF(AND(A1684="",D1684&lt;&gt;""),B1683,LEFT('tab2'!A1689,24))</f>
        <v>RPPM.03.02.01-22-0045/15</v>
      </c>
      <c r="C1684" t="str">
        <f t="shared" si="26"/>
        <v>RPPM.03.02.01-22-0045/15</v>
      </c>
      <c r="D1684">
        <f>IF('tab2'!B1689="","",'tab2'!B1689)</f>
        <v>1</v>
      </c>
    </row>
    <row r="1685" spans="1:4" x14ac:dyDescent="0.25">
      <c r="A1685" t="str">
        <f>LEFT('tab2'!A1690,24)</f>
        <v>RPPM.03.02.01-22-0046/15</v>
      </c>
      <c r="B1685" t="str">
        <f>IF(AND(A1685="",D1685&lt;&gt;""),B1684,LEFT('tab2'!A1690,24))</f>
        <v>RPPM.03.02.01-22-0046/15</v>
      </c>
      <c r="C1685" t="str">
        <f t="shared" si="26"/>
        <v>RPPM.03.02.01-22-0046/15</v>
      </c>
      <c r="D1685" t="str">
        <f>IF('tab2'!B1690="","",'tab2'!B1690)</f>
        <v>WOJ.: POMORSKIE, POW.: chojnicki</v>
      </c>
    </row>
    <row r="1686" spans="1:4" x14ac:dyDescent="0.25">
      <c r="A1686" t="str">
        <f>LEFT('tab2'!A1691,24)</f>
        <v>RPPM.03.02.01-22-0046/15</v>
      </c>
      <c r="B1686" t="str">
        <f>IF(AND(A1686="",D1686&lt;&gt;""),B1685,LEFT('tab2'!A1691,24))</f>
        <v>RPPM.03.02.01-22-0046/15</v>
      </c>
      <c r="C1686" t="str">
        <f t="shared" si="26"/>
        <v>RPPM.03.02.01-22-0046/15</v>
      </c>
      <c r="D1686">
        <f>IF('tab2'!B1691="","",'tab2'!B1691)</f>
        <v>1</v>
      </c>
    </row>
    <row r="1687" spans="1:4" x14ac:dyDescent="0.25">
      <c r="A1687" t="str">
        <f>LEFT('tab2'!A1692,24)</f>
        <v>RPPM.03.02.01-22-0048/15</v>
      </c>
      <c r="B1687" t="str">
        <f>IF(AND(A1687="",D1687&lt;&gt;""),B1686,LEFT('tab2'!A1692,24))</f>
        <v>RPPM.03.02.01-22-0048/15</v>
      </c>
      <c r="C1687" t="str">
        <f t="shared" si="26"/>
        <v>RPPM.03.02.01-22-0048/15</v>
      </c>
      <c r="D1687" t="str">
        <f>IF('tab2'!B1692="","",'tab2'!B1692)</f>
        <v>WOJ.: POMORSKIE</v>
      </c>
    </row>
    <row r="1688" spans="1:4" x14ac:dyDescent="0.25">
      <c r="A1688" t="str">
        <f>LEFT('tab2'!A1693,24)</f>
        <v>RPPM.03.02.01-22-0048/15</v>
      </c>
      <c r="B1688" t="str">
        <f>IF(AND(A1688="",D1688&lt;&gt;""),B1687,LEFT('tab2'!A1693,24))</f>
        <v>RPPM.03.02.01-22-0048/15</v>
      </c>
      <c r="C1688" t="str">
        <f t="shared" si="26"/>
        <v>RPPM.03.02.01-22-0048/15</v>
      </c>
      <c r="D1688">
        <f>IF('tab2'!B1693="","",'tab2'!B1693)</f>
        <v>1</v>
      </c>
    </row>
    <row r="1689" spans="1:4" x14ac:dyDescent="0.25">
      <c r="A1689" t="str">
        <f>LEFT('tab2'!A1694,24)</f>
        <v>RPPM.03.02.01-22-0050/15</v>
      </c>
      <c r="B1689" t="str">
        <f>IF(AND(A1689="",D1689&lt;&gt;""),B1688,LEFT('tab2'!A1694,24))</f>
        <v>RPPM.03.02.01-22-0050/15</v>
      </c>
      <c r="C1689" t="str">
        <f t="shared" si="26"/>
        <v>RPPM.03.02.01-22-0050/15</v>
      </c>
      <c r="D1689" t="str">
        <f>IF('tab2'!B1694="","",'tab2'!B1694)</f>
        <v>WOJ.: POMORSKIE, POW.: wejherowski, GM.: Reda</v>
      </c>
    </row>
    <row r="1690" spans="1:4" x14ac:dyDescent="0.25">
      <c r="A1690" t="str">
        <f>LEFT('tab2'!A1695,24)</f>
        <v>RPPM.03.02.01-22-0050/15</v>
      </c>
      <c r="B1690" t="str">
        <f>IF(AND(A1690="",D1690&lt;&gt;""),B1689,LEFT('tab2'!A1695,24))</f>
        <v>RPPM.03.02.01-22-0050/15</v>
      </c>
      <c r="C1690" t="str">
        <f t="shared" si="26"/>
        <v>RPPM.03.02.01-22-0050/15</v>
      </c>
      <c r="D1690">
        <f>IF('tab2'!B1695="","",'tab2'!B1695)</f>
        <v>1</v>
      </c>
    </row>
    <row r="1691" spans="1:4" x14ac:dyDescent="0.25">
      <c r="A1691" t="str">
        <f>LEFT('tab2'!A1696,24)</f>
        <v>RPPM.03.02.01-22-0051/15</v>
      </c>
      <c r="B1691" t="str">
        <f>IF(AND(A1691="",D1691&lt;&gt;""),B1690,LEFT('tab2'!A1696,24))</f>
        <v>RPPM.03.02.01-22-0051/15</v>
      </c>
      <c r="C1691" t="str">
        <f t="shared" si="26"/>
        <v>RPPM.03.02.01-22-0051/15</v>
      </c>
      <c r="D1691" t="str">
        <f>IF('tab2'!B1696="","",'tab2'!B1696)</f>
        <v>WOJ.: POMORSKIE, POW.: Gdańsk, GM.: Gdańsk</v>
      </c>
    </row>
    <row r="1692" spans="1:4" x14ac:dyDescent="0.25">
      <c r="A1692" t="str">
        <f>LEFT('tab2'!A1697,24)</f>
        <v>RPPM.03.02.01-22-0051/15</v>
      </c>
      <c r="B1692" t="str">
        <f>IF(AND(A1692="",D1692&lt;&gt;""),B1691,LEFT('tab2'!A1697,24))</f>
        <v>RPPM.03.02.01-22-0051/15</v>
      </c>
      <c r="C1692" t="str">
        <f t="shared" si="26"/>
        <v>RPPM.03.02.01-22-0051/15</v>
      </c>
      <c r="D1692">
        <f>IF('tab2'!B1697="","",'tab2'!B1697)</f>
        <v>1</v>
      </c>
    </row>
    <row r="1693" spans="1:4" x14ac:dyDescent="0.25">
      <c r="A1693" t="str">
        <f>LEFT('tab2'!A1698,24)</f>
        <v>RPPM.03.02.01-22-0053/15</v>
      </c>
      <c r="B1693" t="str">
        <f>IF(AND(A1693="",D1693&lt;&gt;""),B1692,LEFT('tab2'!A1698,24))</f>
        <v>RPPM.03.02.01-22-0053/15</v>
      </c>
      <c r="C1693" t="str">
        <f t="shared" si="26"/>
        <v>RPPM.03.02.01-22-0053/15</v>
      </c>
      <c r="D1693" t="str">
        <f>IF('tab2'!B1698="","",'tab2'!B1698)</f>
        <v>WOJ.: POMORSKIE, POW.: pucki, GM.: Krokowa</v>
      </c>
    </row>
    <row r="1694" spans="1:4" x14ac:dyDescent="0.25">
      <c r="A1694" t="str">
        <f>LEFT('tab2'!A1699,24)</f>
        <v>RPPM.03.02.01-22-0053/15</v>
      </c>
      <c r="B1694" t="str">
        <f>IF(AND(A1694="",D1694&lt;&gt;""),B1693,LEFT('tab2'!A1699,24))</f>
        <v>RPPM.03.02.01-22-0053/15</v>
      </c>
      <c r="C1694" t="str">
        <f t="shared" si="26"/>
        <v>RPPM.03.02.01-22-0053/15</v>
      </c>
      <c r="D1694">
        <f>IF('tab2'!B1699="","",'tab2'!B1699)</f>
        <v>1</v>
      </c>
    </row>
    <row r="1695" spans="1:4" x14ac:dyDescent="0.25">
      <c r="A1695" t="str">
        <f>LEFT('tab2'!A1700,24)</f>
        <v>RPPM.03.02.01-22-0054/15</v>
      </c>
      <c r="B1695" t="str">
        <f>IF(AND(A1695="",D1695&lt;&gt;""),B1694,LEFT('tab2'!A1700,24))</f>
        <v>RPPM.03.02.01-22-0054/15</v>
      </c>
      <c r="C1695" t="str">
        <f t="shared" si="26"/>
        <v>RPPM.03.02.01-22-0054/15</v>
      </c>
      <c r="D1695" t="str">
        <f>IF('tab2'!B1700="","",'tab2'!B1700)</f>
        <v>WOJ.: POMORSKIE, POW.: malborski, GM.: Lichnowy</v>
      </c>
    </row>
    <row r="1696" spans="1:4" x14ac:dyDescent="0.25">
      <c r="A1696" t="str">
        <f>LEFT('tab2'!A1701,24)</f>
        <v>RPPM.03.02.01-22-0054/15</v>
      </c>
      <c r="B1696" t="str">
        <f>IF(AND(A1696="",D1696&lt;&gt;""),B1695,LEFT('tab2'!A1701,24))</f>
        <v>RPPM.03.02.01-22-0054/15</v>
      </c>
      <c r="C1696" t="str">
        <f t="shared" si="26"/>
        <v>RPPM.03.02.01-22-0054/15</v>
      </c>
      <c r="D1696">
        <f>IF('tab2'!B1701="","",'tab2'!B1701)</f>
        <v>1</v>
      </c>
    </row>
    <row r="1697" spans="1:4" x14ac:dyDescent="0.25">
      <c r="A1697" t="str">
        <f>LEFT('tab2'!A1702,24)</f>
        <v>RPPM.03.02.01-22-0059/15</v>
      </c>
      <c r="B1697" t="str">
        <f>IF(AND(A1697="",D1697&lt;&gt;""),B1696,LEFT('tab2'!A1702,24))</f>
        <v>RPPM.03.02.01-22-0059/15</v>
      </c>
      <c r="C1697" t="str">
        <f t="shared" si="26"/>
        <v>RPPM.03.02.01-22-0059/15</v>
      </c>
      <c r="D1697" t="str">
        <f>IF('tab2'!B1702="","",'tab2'!B1702)</f>
        <v>WOJ.: POMORSKIE, POW.: wejherowski, GM.: Choczewo</v>
      </c>
    </row>
    <row r="1698" spans="1:4" x14ac:dyDescent="0.25">
      <c r="A1698" t="str">
        <f>LEFT('tab2'!A1703,24)</f>
        <v>RPPM.03.02.01-22-0059/15</v>
      </c>
      <c r="B1698" t="str">
        <f>IF(AND(A1698="",D1698&lt;&gt;""),B1697,LEFT('tab2'!A1703,24))</f>
        <v>RPPM.03.02.01-22-0059/15</v>
      </c>
      <c r="C1698" t="str">
        <f t="shared" si="26"/>
        <v>RPPM.03.02.01-22-0059/15</v>
      </c>
      <c r="D1698">
        <f>IF('tab2'!B1703="","",'tab2'!B1703)</f>
        <v>1</v>
      </c>
    </row>
    <row r="1699" spans="1:4" x14ac:dyDescent="0.25">
      <c r="A1699" t="str">
        <f>LEFT('tab2'!A1704,24)</f>
        <v>RPPM.03.02.01-22-0061/15</v>
      </c>
      <c r="B1699" t="str">
        <f>IF(AND(A1699="",D1699&lt;&gt;""),B1698,LEFT('tab2'!A1704,24))</f>
        <v>RPPM.03.02.01-22-0061/15</v>
      </c>
      <c r="C1699" t="str">
        <f t="shared" si="26"/>
        <v>RPPM.03.02.01-22-0061/15</v>
      </c>
      <c r="D1699" t="str">
        <f>IF('tab2'!B1704="","",'tab2'!B1704)</f>
        <v>WOJ.: POMORSKIE, POW.: starogardzki, GM.: Skórcz</v>
      </c>
    </row>
    <row r="1700" spans="1:4" x14ac:dyDescent="0.25">
      <c r="A1700" t="str">
        <f>LEFT('tab2'!A1705,24)</f>
        <v>RPPM.03.02.01-22-0061/15</v>
      </c>
      <c r="B1700" t="str">
        <f>IF(AND(A1700="",D1700&lt;&gt;""),B1699,LEFT('tab2'!A1705,24))</f>
        <v>RPPM.03.02.01-22-0061/15</v>
      </c>
      <c r="C1700" t="str">
        <f t="shared" si="26"/>
        <v>RPPM.03.02.01-22-0061/15</v>
      </c>
      <c r="D1700">
        <f>IF('tab2'!B1705="","",'tab2'!B1705)</f>
        <v>1</v>
      </c>
    </row>
    <row r="1701" spans="1:4" x14ac:dyDescent="0.25">
      <c r="A1701" t="str">
        <f>LEFT('tab2'!A1706,24)</f>
        <v>RPPM.03.02.01-22-0063/15</v>
      </c>
      <c r="B1701" t="str">
        <f>IF(AND(A1701="",D1701&lt;&gt;""),B1700,LEFT('tab2'!A1706,24))</f>
        <v>RPPM.03.02.01-22-0063/15</v>
      </c>
      <c r="C1701" t="str">
        <f t="shared" si="26"/>
        <v>RPPM.03.02.01-22-0063/15</v>
      </c>
      <c r="D1701" t="str">
        <f>IF('tab2'!B1706="","",'tab2'!B1706)</f>
        <v>WOJ.: POMORSKIE, POW.: starogardzki, GM.: Skarszewy</v>
      </c>
    </row>
    <row r="1702" spans="1:4" x14ac:dyDescent="0.25">
      <c r="A1702" t="str">
        <f>LEFT('tab2'!A1707,24)</f>
        <v>RPPM.03.02.01-22-0063/15</v>
      </c>
      <c r="B1702" t="str">
        <f>IF(AND(A1702="",D1702&lt;&gt;""),B1701,LEFT('tab2'!A1707,24))</f>
        <v>RPPM.03.02.01-22-0063/15</v>
      </c>
      <c r="C1702" t="str">
        <f t="shared" si="26"/>
        <v>RPPM.03.02.01-22-0063/15</v>
      </c>
      <c r="D1702">
        <f>IF('tab2'!B1707="","",'tab2'!B1707)</f>
        <v>1</v>
      </c>
    </row>
    <row r="1703" spans="1:4" x14ac:dyDescent="0.25">
      <c r="A1703" t="str">
        <f>LEFT('tab2'!A1708,24)</f>
        <v>RPPM.03.02.01-22-0064/15</v>
      </c>
      <c r="B1703" t="str">
        <f>IF(AND(A1703="",D1703&lt;&gt;""),B1702,LEFT('tab2'!A1708,24))</f>
        <v>RPPM.03.02.01-22-0064/15</v>
      </c>
      <c r="C1703" t="str">
        <f t="shared" si="26"/>
        <v>RPPM.03.02.01-22-0064/15</v>
      </c>
      <c r="D1703" t="str">
        <f>IF('tab2'!B1708="","",'tab2'!B1708)</f>
        <v>WOJ.: POMORSKIE, POW.: lęborski, GM.: Nowa Wieś Lęborska</v>
      </c>
    </row>
    <row r="1704" spans="1:4" x14ac:dyDescent="0.25">
      <c r="A1704" t="str">
        <f>LEFT('tab2'!A1709,24)</f>
        <v>RPPM.03.02.01-22-0064/15</v>
      </c>
      <c r="B1704" t="str">
        <f>IF(AND(A1704="",D1704&lt;&gt;""),B1703,LEFT('tab2'!A1709,24))</f>
        <v>RPPM.03.02.01-22-0064/15</v>
      </c>
      <c r="C1704" t="str">
        <f t="shared" si="26"/>
        <v>RPPM.03.02.01-22-0064/15</v>
      </c>
      <c r="D1704">
        <f>IF('tab2'!B1709="","",'tab2'!B1709)</f>
        <v>1</v>
      </c>
    </row>
    <row r="1705" spans="1:4" x14ac:dyDescent="0.25">
      <c r="A1705" t="str">
        <f>LEFT('tab2'!A1710,24)</f>
        <v>RPPM.03.02.01-22-0065/15</v>
      </c>
      <c r="B1705" t="str">
        <f>IF(AND(A1705="",D1705&lt;&gt;""),B1704,LEFT('tab2'!A1710,24))</f>
        <v>RPPM.03.02.01-22-0065/15</v>
      </c>
      <c r="C1705" t="str">
        <f t="shared" si="26"/>
        <v>RPPM.03.02.01-22-0065/15</v>
      </c>
      <c r="D1705" t="str">
        <f>IF('tab2'!B1710="","",'tab2'!B1710)</f>
        <v>WOJ.: POMORSKIE, POW.: tczewski, GM.: Tczew</v>
      </c>
    </row>
    <row r="1706" spans="1:4" x14ac:dyDescent="0.25">
      <c r="A1706" t="str">
        <f>LEFT('tab2'!A1711,24)</f>
        <v>RPPM.03.02.01-22-0065/15</v>
      </c>
      <c r="B1706" t="str">
        <f>IF(AND(A1706="",D1706&lt;&gt;""),B1705,LEFT('tab2'!A1711,24))</f>
        <v>RPPM.03.02.01-22-0065/15</v>
      </c>
      <c r="C1706" t="str">
        <f t="shared" si="26"/>
        <v>RPPM.03.02.01-22-0065/15</v>
      </c>
      <c r="D1706">
        <f>IF('tab2'!B1711="","",'tab2'!B1711)</f>
        <v>1</v>
      </c>
    </row>
    <row r="1707" spans="1:4" x14ac:dyDescent="0.25">
      <c r="A1707" t="str">
        <f>LEFT('tab2'!A1712,24)</f>
        <v>RPPM.03.02.01-22-0067/15</v>
      </c>
      <c r="B1707" t="str">
        <f>IF(AND(A1707="",D1707&lt;&gt;""),B1706,LEFT('tab2'!A1712,24))</f>
        <v>RPPM.03.02.01-22-0067/15</v>
      </c>
      <c r="C1707" t="str">
        <f t="shared" si="26"/>
        <v>RPPM.03.02.01-22-0067/15</v>
      </c>
      <c r="D1707" t="str">
        <f>IF('tab2'!B1712="","",'tab2'!B1712)</f>
        <v>WOJ.: POMORSKIE, POW.: kartuski, GM.: Somonino</v>
      </c>
    </row>
    <row r="1708" spans="1:4" x14ac:dyDescent="0.25">
      <c r="A1708" t="str">
        <f>LEFT('tab2'!A1713,24)</f>
        <v>RPPM.03.02.01-22-0067/15</v>
      </c>
      <c r="B1708" t="str">
        <f>IF(AND(A1708="",D1708&lt;&gt;""),B1707,LEFT('tab2'!A1713,24))</f>
        <v>RPPM.03.02.01-22-0067/15</v>
      </c>
      <c r="C1708" t="str">
        <f t="shared" si="26"/>
        <v>RPPM.03.02.01-22-0067/15</v>
      </c>
      <c r="D1708">
        <f>IF('tab2'!B1713="","",'tab2'!B1713)</f>
        <v>1</v>
      </c>
    </row>
    <row r="1709" spans="1:4" x14ac:dyDescent="0.25">
      <c r="A1709" t="str">
        <f>LEFT('tab2'!A1714,24)</f>
        <v>RPPM.03.02.01-22-0068/15</v>
      </c>
      <c r="B1709" t="str">
        <f>IF(AND(A1709="",D1709&lt;&gt;""),B1708,LEFT('tab2'!A1714,24))</f>
        <v>RPPM.03.02.01-22-0068/15</v>
      </c>
      <c r="C1709" t="str">
        <f t="shared" si="26"/>
        <v>RPPM.03.02.01-22-0068/15</v>
      </c>
      <c r="D1709" t="str">
        <f>IF('tab2'!B1714="","",'tab2'!B1714)</f>
        <v>WOJ.: POMORSKIE, POW.: Sopot, GM.: Sopot</v>
      </c>
    </row>
    <row r="1710" spans="1:4" x14ac:dyDescent="0.25">
      <c r="A1710" t="str">
        <f>LEFT('tab2'!A1715,24)</f>
        <v>RPPM.03.02.01-22-0068/15</v>
      </c>
      <c r="B1710" t="str">
        <f>IF(AND(A1710="",D1710&lt;&gt;""),B1709,LEFT('tab2'!A1715,24))</f>
        <v>RPPM.03.02.01-22-0068/15</v>
      </c>
      <c r="C1710" t="str">
        <f t="shared" si="26"/>
        <v>RPPM.03.02.01-22-0068/15</v>
      </c>
      <c r="D1710">
        <f>IF('tab2'!B1715="","",'tab2'!B1715)</f>
        <v>1</v>
      </c>
    </row>
    <row r="1711" spans="1:4" x14ac:dyDescent="0.25">
      <c r="A1711" t="str">
        <f>LEFT('tab2'!A1716,24)</f>
        <v>RPPM.03.02.01-22-0069/15</v>
      </c>
      <c r="B1711" t="str">
        <f>IF(AND(A1711="",D1711&lt;&gt;""),B1710,LEFT('tab2'!A1716,24))</f>
        <v>RPPM.03.02.01-22-0069/15</v>
      </c>
      <c r="C1711" t="str">
        <f t="shared" si="26"/>
        <v>RPPM.03.02.01-22-0069/15</v>
      </c>
      <c r="D1711" t="str">
        <f>IF('tab2'!B1716="","",'tab2'!B1716)</f>
        <v>WOJ.: POMORSKIE, POW.: kwidzyński, GM.: Gardeja</v>
      </c>
    </row>
    <row r="1712" spans="1:4" x14ac:dyDescent="0.25">
      <c r="A1712" t="str">
        <f>LEFT('tab2'!A1717,24)</f>
        <v>RPPM.03.02.01-22-0069/15</v>
      </c>
      <c r="B1712" t="str">
        <f>IF(AND(A1712="",D1712&lt;&gt;""),B1711,LEFT('tab2'!A1717,24))</f>
        <v>RPPM.03.02.01-22-0069/15</v>
      </c>
      <c r="C1712" t="str">
        <f t="shared" si="26"/>
        <v>RPPM.03.02.01-22-0069/15</v>
      </c>
      <c r="D1712">
        <f>IF('tab2'!B1717="","",'tab2'!B1717)</f>
        <v>1</v>
      </c>
    </row>
    <row r="1713" spans="1:4" x14ac:dyDescent="0.25">
      <c r="A1713" t="str">
        <f>LEFT('tab2'!A1718,24)</f>
        <v>RPPM.03.02.01-22-0073/15</v>
      </c>
      <c r="B1713" t="str">
        <f>IF(AND(A1713="",D1713&lt;&gt;""),B1712,LEFT('tab2'!A1718,24))</f>
        <v>RPPM.03.02.01-22-0073/15</v>
      </c>
      <c r="C1713" t="str">
        <f t="shared" si="26"/>
        <v>RPPM.03.02.01-22-0073/15</v>
      </c>
      <c r="D1713" t="str">
        <f>IF('tab2'!B1718="","",'tab2'!B1718)</f>
        <v>WOJ.: POMORSKIE, POW.: kwidzyński, GM.: Kwidzyn - gmina wiejska</v>
      </c>
    </row>
    <row r="1714" spans="1:4" x14ac:dyDescent="0.25">
      <c r="A1714" t="str">
        <f>LEFT('tab2'!A1719,24)</f>
        <v>RPPM.03.02.01-22-0073/15</v>
      </c>
      <c r="B1714" t="str">
        <f>IF(AND(A1714="",D1714&lt;&gt;""),B1713,LEFT('tab2'!A1719,24))</f>
        <v>RPPM.03.02.01-22-0073/15</v>
      </c>
      <c r="C1714" t="str">
        <f t="shared" si="26"/>
        <v>RPPM.03.02.01-22-0073/15</v>
      </c>
      <c r="D1714">
        <f>IF('tab2'!B1719="","",'tab2'!B1719)</f>
        <v>1</v>
      </c>
    </row>
    <row r="1715" spans="1:4" x14ac:dyDescent="0.25">
      <c r="A1715" t="str">
        <f>LEFT('tab2'!A1720,24)</f>
        <v>RPPM.03.02.01-22-0074/15</v>
      </c>
      <c r="B1715" t="str">
        <f>IF(AND(A1715="",D1715&lt;&gt;""),B1714,LEFT('tab2'!A1720,24))</f>
        <v>RPPM.03.02.01-22-0074/15</v>
      </c>
      <c r="C1715" t="str">
        <f t="shared" si="26"/>
        <v>RPPM.03.02.01-22-0074/15</v>
      </c>
      <c r="D1715" t="str">
        <f>IF('tab2'!B1720="","",'tab2'!B1720)</f>
        <v>WOJ.: POMORSKIE, POW.: kościerski, GM.: Stara Kiszewa</v>
      </c>
    </row>
    <row r="1716" spans="1:4" x14ac:dyDescent="0.25">
      <c r="A1716" t="str">
        <f>LEFT('tab2'!A1721,24)</f>
        <v>RPPM.03.02.01-22-0074/15</v>
      </c>
      <c r="B1716" t="str">
        <f>IF(AND(A1716="",D1716&lt;&gt;""),B1715,LEFT('tab2'!A1721,24))</f>
        <v>RPPM.03.02.01-22-0074/15</v>
      </c>
      <c r="C1716" t="str">
        <f t="shared" si="26"/>
        <v>RPPM.03.02.01-22-0074/15</v>
      </c>
      <c r="D1716">
        <f>IF('tab2'!B1721="","",'tab2'!B1721)</f>
        <v>1</v>
      </c>
    </row>
    <row r="1717" spans="1:4" x14ac:dyDescent="0.25">
      <c r="A1717" t="str">
        <f>LEFT('tab2'!A1722,24)</f>
        <v>RPPM.03.02.01-22-0076/15</v>
      </c>
      <c r="B1717" t="str">
        <f>IF(AND(A1717="",D1717&lt;&gt;""),B1716,LEFT('tab2'!A1722,24))</f>
        <v>RPPM.03.02.01-22-0076/15</v>
      </c>
      <c r="C1717" t="str">
        <f t="shared" si="26"/>
        <v>RPPM.03.02.01-22-0076/15</v>
      </c>
      <c r="D1717" t="str">
        <f>IF('tab2'!B1722="","",'tab2'!B1722)</f>
        <v>WOJ.: POMORSKIE, POW.: wejherowski, GM.: Szemud</v>
      </c>
    </row>
    <row r="1718" spans="1:4" x14ac:dyDescent="0.25">
      <c r="A1718" t="str">
        <f>LEFT('tab2'!A1723,24)</f>
        <v>RPPM.03.02.01-22-0076/15</v>
      </c>
      <c r="B1718" t="str">
        <f>IF(AND(A1718="",D1718&lt;&gt;""),B1717,LEFT('tab2'!A1723,24))</f>
        <v>RPPM.03.02.01-22-0076/15</v>
      </c>
      <c r="C1718" t="str">
        <f t="shared" si="26"/>
        <v>RPPM.03.02.01-22-0076/15</v>
      </c>
      <c r="D1718">
        <f>IF('tab2'!B1723="","",'tab2'!B1723)</f>
        <v>1</v>
      </c>
    </row>
    <row r="1719" spans="1:4" x14ac:dyDescent="0.25">
      <c r="A1719" t="str">
        <f>LEFT('tab2'!A1724,24)</f>
        <v>RPPM.03.02.01-22-0077/15</v>
      </c>
      <c r="B1719" t="str">
        <f>IF(AND(A1719="",D1719&lt;&gt;""),B1718,LEFT('tab2'!A1724,24))</f>
        <v>RPPM.03.02.01-22-0077/15</v>
      </c>
      <c r="C1719" t="str">
        <f t="shared" si="26"/>
        <v>RPPM.03.02.01-22-0077/15</v>
      </c>
      <c r="D1719" t="str">
        <f>IF('tab2'!B1724="","",'tab2'!B1724)</f>
        <v>WOJ.: POMORSKIE, POW.: bytowski, GM.: Tuchomie</v>
      </c>
    </row>
    <row r="1720" spans="1:4" x14ac:dyDescent="0.25">
      <c r="A1720" t="str">
        <f>LEFT('tab2'!A1725,24)</f>
        <v>RPPM.03.02.01-22-0077/15</v>
      </c>
      <c r="B1720" t="str">
        <f>IF(AND(A1720="",D1720&lt;&gt;""),B1719,LEFT('tab2'!A1725,24))</f>
        <v>RPPM.03.02.01-22-0077/15</v>
      </c>
      <c r="C1720" t="str">
        <f t="shared" si="26"/>
        <v>RPPM.03.02.01-22-0077/15</v>
      </c>
      <c r="D1720">
        <f>IF('tab2'!B1725="","",'tab2'!B1725)</f>
        <v>1</v>
      </c>
    </row>
    <row r="1721" spans="1:4" x14ac:dyDescent="0.25">
      <c r="A1721" t="str">
        <f>LEFT('tab2'!A1726,24)</f>
        <v>RPPM.03.02.01-22-0079/15</v>
      </c>
      <c r="B1721" t="str">
        <f>IF(AND(A1721="",D1721&lt;&gt;""),B1720,LEFT('tab2'!A1726,24))</f>
        <v>RPPM.03.02.01-22-0079/15</v>
      </c>
      <c r="C1721" t="str">
        <f t="shared" si="26"/>
        <v>RPPM.03.02.01-22-0079/15</v>
      </c>
      <c r="D1721" t="str">
        <f>IF('tab2'!B1726="","",'tab2'!B1726)</f>
        <v>WOJ.: POMORSKIE, POW.: starogardzki, GM.: Kaliska</v>
      </c>
    </row>
    <row r="1722" spans="1:4" x14ac:dyDescent="0.25">
      <c r="A1722" t="str">
        <f>LEFT('tab2'!A1727,24)</f>
        <v>RPPM.03.02.01-22-0079/15</v>
      </c>
      <c r="B1722" t="str">
        <f>IF(AND(A1722="",D1722&lt;&gt;""),B1721,LEFT('tab2'!A1727,24))</f>
        <v>RPPM.03.02.01-22-0079/15</v>
      </c>
      <c r="C1722" t="str">
        <f t="shared" si="26"/>
        <v>RPPM.03.02.01-22-0079/15</v>
      </c>
      <c r="D1722">
        <f>IF('tab2'!B1727="","",'tab2'!B1727)</f>
        <v>1</v>
      </c>
    </row>
    <row r="1723" spans="1:4" x14ac:dyDescent="0.25">
      <c r="A1723" t="str">
        <f>LEFT('tab2'!A1728,24)</f>
        <v>RPPM.03.02.01-22-0081/15</v>
      </c>
      <c r="B1723" t="str">
        <f>IF(AND(A1723="",D1723&lt;&gt;""),B1722,LEFT('tab2'!A1728,24))</f>
        <v>RPPM.03.02.01-22-0081/15</v>
      </c>
      <c r="C1723" t="str">
        <f t="shared" si="26"/>
        <v>RPPM.03.02.01-22-0081/15</v>
      </c>
      <c r="D1723" t="str">
        <f>IF('tab2'!B1728="","",'tab2'!B1728)</f>
        <v>WOJ.: POMORSKIE, POW.: tczewski, GM.: Tczew - gmina wiejska</v>
      </c>
    </row>
    <row r="1724" spans="1:4" x14ac:dyDescent="0.25">
      <c r="A1724" t="str">
        <f>LEFT('tab2'!A1729,24)</f>
        <v>RPPM.03.02.01-22-0081/15</v>
      </c>
      <c r="B1724" t="str">
        <f>IF(AND(A1724="",D1724&lt;&gt;""),B1723,LEFT('tab2'!A1729,24))</f>
        <v>RPPM.03.02.01-22-0081/15</v>
      </c>
      <c r="C1724" t="str">
        <f t="shared" si="26"/>
        <v>RPPM.03.02.01-22-0081/15</v>
      </c>
      <c r="D1724">
        <f>IF('tab2'!B1729="","",'tab2'!B1729)</f>
        <v>1</v>
      </c>
    </row>
    <row r="1725" spans="1:4" x14ac:dyDescent="0.25">
      <c r="A1725" t="str">
        <f>LEFT('tab2'!A1730,24)</f>
        <v>RPPM.03.02.01-22-0082/15</v>
      </c>
      <c r="B1725" t="str">
        <f>IF(AND(A1725="",D1725&lt;&gt;""),B1724,LEFT('tab2'!A1730,24))</f>
        <v>RPPM.03.02.01-22-0082/15</v>
      </c>
      <c r="C1725" t="str">
        <f t="shared" si="26"/>
        <v>RPPM.03.02.01-22-0082/15</v>
      </c>
      <c r="D1725" t="str">
        <f>IF('tab2'!B1730="","",'tab2'!B1730)</f>
        <v>WOJ.: POMORSKIE, POW.: kartuski, GM.: Żukowo</v>
      </c>
    </row>
    <row r="1726" spans="1:4" x14ac:dyDescent="0.25">
      <c r="A1726" t="str">
        <f>LEFT('tab2'!A1731,24)</f>
        <v>RPPM.03.02.01-22-0082/15</v>
      </c>
      <c r="B1726" t="str">
        <f>IF(AND(A1726="",D1726&lt;&gt;""),B1725,LEFT('tab2'!A1731,24))</f>
        <v>RPPM.03.02.01-22-0082/15</v>
      </c>
      <c r="C1726" t="str">
        <f t="shared" si="26"/>
        <v>RPPM.03.02.01-22-0082/15</v>
      </c>
      <c r="D1726">
        <f>IF('tab2'!B1731="","",'tab2'!B1731)</f>
        <v>1</v>
      </c>
    </row>
    <row r="1727" spans="1:4" x14ac:dyDescent="0.25">
      <c r="A1727" t="str">
        <f>LEFT('tab2'!A1732,24)</f>
        <v>RPPM.03.02.01-22-0083/15</v>
      </c>
      <c r="B1727" t="str">
        <f>IF(AND(A1727="",D1727&lt;&gt;""),B1726,LEFT('tab2'!A1732,24))</f>
        <v>RPPM.03.02.01-22-0083/15</v>
      </c>
      <c r="C1727" t="str">
        <f t="shared" si="26"/>
        <v>RPPM.03.02.01-22-0083/15</v>
      </c>
      <c r="D1727" t="str">
        <f>IF('tab2'!B1732="","",'tab2'!B1732)</f>
        <v>WOJ.: POMORSKIE</v>
      </c>
    </row>
    <row r="1728" spans="1:4" x14ac:dyDescent="0.25">
      <c r="A1728" t="str">
        <f>LEFT('tab2'!A1733,24)</f>
        <v>RPPM.03.02.01-22-0083/15</v>
      </c>
      <c r="B1728" t="str">
        <f>IF(AND(A1728="",D1728&lt;&gt;""),B1727,LEFT('tab2'!A1733,24))</f>
        <v>RPPM.03.02.01-22-0083/15</v>
      </c>
      <c r="C1728" t="str">
        <f t="shared" si="26"/>
        <v>RPPM.03.02.01-22-0083/15</v>
      </c>
      <c r="D1728">
        <f>IF('tab2'!B1733="","",'tab2'!B1733)</f>
        <v>1</v>
      </c>
    </row>
    <row r="1729" spans="1:4" x14ac:dyDescent="0.25">
      <c r="A1729" t="str">
        <f>LEFT('tab2'!A1734,24)</f>
        <v>RPPM.03.02.01-22-0085/15</v>
      </c>
      <c r="B1729" t="str">
        <f>IF(AND(A1729="",D1729&lt;&gt;""),B1728,LEFT('tab2'!A1734,24))</f>
        <v>RPPM.03.02.01-22-0085/15</v>
      </c>
      <c r="C1729" t="str">
        <f t="shared" si="26"/>
        <v>RPPM.03.02.01-22-0085/15</v>
      </c>
      <c r="D1729" t="str">
        <f>IF('tab2'!B1734="","",'tab2'!B1734)</f>
        <v>WOJ.: POMORSKIE, POW.: nowodworski</v>
      </c>
    </row>
    <row r="1730" spans="1:4" x14ac:dyDescent="0.25">
      <c r="A1730" t="str">
        <f>LEFT('tab2'!A1735,24)</f>
        <v>RPPM.03.02.01-22-0085/15</v>
      </c>
      <c r="B1730" t="str">
        <f>IF(AND(A1730="",D1730&lt;&gt;""),B1729,LEFT('tab2'!A1735,24))</f>
        <v>RPPM.03.02.01-22-0085/15</v>
      </c>
      <c r="C1730" t="str">
        <f t="shared" si="26"/>
        <v>RPPM.03.02.01-22-0085/15</v>
      </c>
      <c r="D1730">
        <f>IF('tab2'!B1735="","",'tab2'!B1735)</f>
        <v>1</v>
      </c>
    </row>
    <row r="1731" spans="1:4" x14ac:dyDescent="0.25">
      <c r="A1731" t="str">
        <f>LEFT('tab2'!A1736,24)</f>
        <v>RPPM.03.02.01-22-0086/15</v>
      </c>
      <c r="B1731" t="str">
        <f>IF(AND(A1731="",D1731&lt;&gt;""),B1730,LEFT('tab2'!A1736,24))</f>
        <v>RPPM.03.02.01-22-0086/15</v>
      </c>
      <c r="C1731" t="str">
        <f t="shared" ref="C1731:C1794" si="27">IF(D1731="","",B1731)</f>
        <v>RPPM.03.02.01-22-0086/15</v>
      </c>
      <c r="D1731" t="str">
        <f>IF('tab2'!B1736="","",'tab2'!B1736)</f>
        <v>WOJ.: POMORSKIE, POW.: nowodworski, GM.: Krynica Morska</v>
      </c>
    </row>
    <row r="1732" spans="1:4" x14ac:dyDescent="0.25">
      <c r="A1732" t="str">
        <f>LEFT('tab2'!A1737,24)</f>
        <v>RPPM.03.02.01-22-0086/15</v>
      </c>
      <c r="B1732" t="str">
        <f>IF(AND(A1732="",D1732&lt;&gt;""),B1731,LEFT('tab2'!A1737,24))</f>
        <v>RPPM.03.02.01-22-0086/15</v>
      </c>
      <c r="C1732" t="str">
        <f t="shared" si="27"/>
        <v>RPPM.03.02.01-22-0086/15</v>
      </c>
      <c r="D1732">
        <f>IF('tab2'!B1737="","",'tab2'!B1737)</f>
        <v>1</v>
      </c>
    </row>
    <row r="1733" spans="1:4" x14ac:dyDescent="0.25">
      <c r="A1733" t="str">
        <f>LEFT('tab2'!A1738,24)</f>
        <v>RPPM.03.02.01-22-0088/15</v>
      </c>
      <c r="B1733" t="str">
        <f>IF(AND(A1733="",D1733&lt;&gt;""),B1732,LEFT('tab2'!A1738,24))</f>
        <v>RPPM.03.02.01-22-0088/15</v>
      </c>
      <c r="C1733" t="str">
        <f t="shared" si="27"/>
        <v>RPPM.03.02.01-22-0088/15</v>
      </c>
      <c r="D1733" t="str">
        <f>IF('tab2'!B1738="","",'tab2'!B1738)</f>
        <v>WOJ.: POMORSKIE, POW.: Gdańsk, GM.: Gdańsk</v>
      </c>
    </row>
    <row r="1734" spans="1:4" x14ac:dyDescent="0.25">
      <c r="A1734" t="str">
        <f>LEFT('tab2'!A1739,24)</f>
        <v>RPPM.03.02.01-22-0088/15</v>
      </c>
      <c r="B1734" t="str">
        <f>IF(AND(A1734="",D1734&lt;&gt;""),B1733,LEFT('tab2'!A1739,24))</f>
        <v>RPPM.03.02.01-22-0088/15</v>
      </c>
      <c r="C1734" t="str">
        <f t="shared" si="27"/>
        <v>RPPM.03.02.01-22-0088/15</v>
      </c>
      <c r="D1734">
        <f>IF('tab2'!B1739="","",'tab2'!B1739)</f>
        <v>1</v>
      </c>
    </row>
    <row r="1735" spans="1:4" x14ac:dyDescent="0.25">
      <c r="A1735" t="str">
        <f>LEFT('tab2'!A1740,24)</f>
        <v>RPPM.03.02.01-22-0090/15</v>
      </c>
      <c r="B1735" t="str">
        <f>IF(AND(A1735="",D1735&lt;&gt;""),B1734,LEFT('tab2'!A1740,24))</f>
        <v>RPPM.03.02.01-22-0090/15</v>
      </c>
      <c r="C1735" t="str">
        <f t="shared" si="27"/>
        <v>RPPM.03.02.01-22-0090/15</v>
      </c>
      <c r="D1735" t="str">
        <f>IF('tab2'!B1740="","",'tab2'!B1740)</f>
        <v>WOJ.: POMORSKIE, POW.: wejherowski, GM.: Rumia</v>
      </c>
    </row>
    <row r="1736" spans="1:4" x14ac:dyDescent="0.25">
      <c r="A1736" t="str">
        <f>LEFT('tab2'!A1741,24)</f>
        <v>RPPM.03.02.01-22-0090/15</v>
      </c>
      <c r="B1736" t="str">
        <f>IF(AND(A1736="",D1736&lt;&gt;""),B1735,LEFT('tab2'!A1741,24))</f>
        <v>RPPM.03.02.01-22-0090/15</v>
      </c>
      <c r="C1736" t="str">
        <f t="shared" si="27"/>
        <v>RPPM.03.02.01-22-0090/15</v>
      </c>
      <c r="D1736">
        <f>IF('tab2'!B1741="","",'tab2'!B1741)</f>
        <v>1</v>
      </c>
    </row>
    <row r="1737" spans="1:4" x14ac:dyDescent="0.25">
      <c r="A1737" t="str">
        <f>LEFT('tab2'!A1742,24)</f>
        <v>RPPM.03.02.01-22-0091/15</v>
      </c>
      <c r="B1737" t="str">
        <f>IF(AND(A1737="",D1737&lt;&gt;""),B1736,LEFT('tab2'!A1742,24))</f>
        <v>RPPM.03.02.01-22-0091/15</v>
      </c>
      <c r="C1737" t="str">
        <f t="shared" si="27"/>
        <v>RPPM.03.02.01-22-0091/15</v>
      </c>
      <c r="D1737" t="str">
        <f>IF('tab2'!B1742="","",'tab2'!B1742)</f>
        <v>WOJ.: POMORSKIE, POW.: chojnicki, GM.: Chojnice</v>
      </c>
    </row>
    <row r="1738" spans="1:4" x14ac:dyDescent="0.25">
      <c r="A1738" t="str">
        <f>LEFT('tab2'!A1743,24)</f>
        <v>RPPM.03.02.01-22-0091/15</v>
      </c>
      <c r="B1738" t="str">
        <f>IF(AND(A1738="",D1738&lt;&gt;""),B1737,LEFT('tab2'!A1743,24))</f>
        <v>RPPM.03.02.01-22-0091/15</v>
      </c>
      <c r="C1738" t="str">
        <f t="shared" si="27"/>
        <v>RPPM.03.02.01-22-0091/15</v>
      </c>
      <c r="D1738">
        <f>IF('tab2'!B1743="","",'tab2'!B1743)</f>
        <v>1</v>
      </c>
    </row>
    <row r="1739" spans="1:4" x14ac:dyDescent="0.25">
      <c r="A1739" t="str">
        <f>LEFT('tab2'!A1744,24)</f>
        <v>RPPM.03.02.01-22-0092/15</v>
      </c>
      <c r="B1739" t="str">
        <f>IF(AND(A1739="",D1739&lt;&gt;""),B1738,LEFT('tab2'!A1744,24))</f>
        <v>RPPM.03.02.01-22-0092/15</v>
      </c>
      <c r="C1739" t="str">
        <f t="shared" si="27"/>
        <v>RPPM.03.02.01-22-0092/15</v>
      </c>
      <c r="D1739" t="str">
        <f>IF('tab2'!B1744="","",'tab2'!B1744)</f>
        <v>WOJ.: POMORSKIE, POW.: kościerski, GM.: Dziemiany</v>
      </c>
    </row>
    <row r="1740" spans="1:4" x14ac:dyDescent="0.25">
      <c r="A1740" t="str">
        <f>LEFT('tab2'!A1745,24)</f>
        <v>RPPM.03.02.01-22-0092/15</v>
      </c>
      <c r="B1740" t="str">
        <f>IF(AND(A1740="",D1740&lt;&gt;""),B1739,LEFT('tab2'!A1745,24))</f>
        <v>RPPM.03.02.01-22-0092/15</v>
      </c>
      <c r="C1740" t="str">
        <f t="shared" si="27"/>
        <v>RPPM.03.02.01-22-0092/15</v>
      </c>
      <c r="D1740">
        <f>IF('tab2'!B1745="","",'tab2'!B1745)</f>
        <v>1</v>
      </c>
    </row>
    <row r="1741" spans="1:4" x14ac:dyDescent="0.25">
      <c r="A1741" t="str">
        <f>LEFT('tab2'!A1746,24)</f>
        <v>RPPM.03.02.01-22-0093/15</v>
      </c>
      <c r="B1741" t="str">
        <f>IF(AND(A1741="",D1741&lt;&gt;""),B1740,LEFT('tab2'!A1746,24))</f>
        <v>RPPM.03.02.01-22-0093/15</v>
      </c>
      <c r="C1741" t="str">
        <f t="shared" si="27"/>
        <v>RPPM.03.02.01-22-0093/15</v>
      </c>
      <c r="D1741" t="str">
        <f>IF('tab2'!B1746="","",'tab2'!B1746)</f>
        <v>WOJ.: POMORSKIE, POW.: Słupsk, GM.: Słupsk</v>
      </c>
    </row>
    <row r="1742" spans="1:4" x14ac:dyDescent="0.25">
      <c r="A1742" t="str">
        <f>LEFT('tab2'!A1747,24)</f>
        <v>RPPM.03.02.01-22-0093/15</v>
      </c>
      <c r="B1742" t="str">
        <f>IF(AND(A1742="",D1742&lt;&gt;""),B1741,LEFT('tab2'!A1747,24))</f>
        <v>RPPM.03.02.01-22-0093/15</v>
      </c>
      <c r="C1742" t="str">
        <f t="shared" si="27"/>
        <v>RPPM.03.02.01-22-0093/15</v>
      </c>
      <c r="D1742">
        <f>IF('tab2'!B1747="","",'tab2'!B1747)</f>
        <v>1</v>
      </c>
    </row>
    <row r="1743" spans="1:4" x14ac:dyDescent="0.25">
      <c r="A1743" t="str">
        <f>LEFT('tab2'!A1748,24)</f>
        <v>RPPM.03.02.01-22-0094/15</v>
      </c>
      <c r="B1743" t="str">
        <f>IF(AND(A1743="",D1743&lt;&gt;""),B1742,LEFT('tab2'!A1748,24))</f>
        <v>RPPM.03.02.01-22-0094/15</v>
      </c>
      <c r="C1743" t="str">
        <f t="shared" si="27"/>
        <v>RPPM.03.02.01-22-0094/15</v>
      </c>
      <c r="D1743" t="str">
        <f>IF('tab2'!B1748="","",'tab2'!B1748)</f>
        <v>WOJ.: POMORSKIE, POW.: gdański, GM.: Pruszcz Gdański</v>
      </c>
    </row>
    <row r="1744" spans="1:4" x14ac:dyDescent="0.25">
      <c r="A1744" t="str">
        <f>LEFT('tab2'!A1749,24)</f>
        <v>RPPM.03.02.01-22-0094/15</v>
      </c>
      <c r="B1744" t="str">
        <f>IF(AND(A1744="",D1744&lt;&gt;""),B1743,LEFT('tab2'!A1749,24))</f>
        <v>RPPM.03.02.01-22-0094/15</v>
      </c>
      <c r="C1744" t="str">
        <f t="shared" si="27"/>
        <v>RPPM.03.02.01-22-0094/15</v>
      </c>
      <c r="D1744">
        <f>IF('tab2'!B1749="","",'tab2'!B1749)</f>
        <v>1</v>
      </c>
    </row>
    <row r="1745" spans="1:4" x14ac:dyDescent="0.25">
      <c r="A1745" t="str">
        <f>LEFT('tab2'!A1750,24)</f>
        <v>RPPM.03.02.01-22-0095/15</v>
      </c>
      <c r="B1745" t="str">
        <f>IF(AND(A1745="",D1745&lt;&gt;""),B1744,LEFT('tab2'!A1750,24))</f>
        <v>RPPM.03.02.01-22-0095/15</v>
      </c>
      <c r="C1745" t="str">
        <f t="shared" si="27"/>
        <v>RPPM.03.02.01-22-0095/15</v>
      </c>
      <c r="D1745" t="str">
        <f>IF('tab2'!B1750="","",'tab2'!B1750)</f>
        <v>WOJ.: POMORSKIE</v>
      </c>
    </row>
    <row r="1746" spans="1:4" x14ac:dyDescent="0.25">
      <c r="A1746" t="str">
        <f>LEFT('tab2'!A1751,24)</f>
        <v>RPPM.03.02.01-22-0095/15</v>
      </c>
      <c r="B1746" t="str">
        <f>IF(AND(A1746="",D1746&lt;&gt;""),B1745,LEFT('tab2'!A1751,24))</f>
        <v>RPPM.03.02.01-22-0095/15</v>
      </c>
      <c r="C1746" t="str">
        <f t="shared" si="27"/>
        <v>RPPM.03.02.01-22-0095/15</v>
      </c>
      <c r="D1746">
        <f>IF('tab2'!B1751="","",'tab2'!B1751)</f>
        <v>1</v>
      </c>
    </row>
    <row r="1747" spans="1:4" x14ac:dyDescent="0.25">
      <c r="A1747" t="str">
        <f>LEFT('tab2'!A1752,24)</f>
        <v>RPPM.03.02.01-22-0096/15</v>
      </c>
      <c r="B1747" t="str">
        <f>IF(AND(A1747="",D1747&lt;&gt;""),B1746,LEFT('tab2'!A1752,24))</f>
        <v>RPPM.03.02.01-22-0096/15</v>
      </c>
      <c r="C1747" t="str">
        <f t="shared" si="27"/>
        <v>RPPM.03.02.01-22-0096/15</v>
      </c>
      <c r="D1747" t="str">
        <f>IF('tab2'!B1752="","",'tab2'!B1752)</f>
        <v>WOJ.: POMORSKIE, POW.: kwidzyński, GM.: Ryjewo</v>
      </c>
    </row>
    <row r="1748" spans="1:4" x14ac:dyDescent="0.25">
      <c r="A1748" t="str">
        <f>LEFT('tab2'!A1753,24)</f>
        <v>RPPM.03.02.01-22-0096/15</v>
      </c>
      <c r="B1748" t="str">
        <f>IF(AND(A1748="",D1748&lt;&gt;""),B1747,LEFT('tab2'!A1753,24))</f>
        <v>RPPM.03.02.01-22-0096/15</v>
      </c>
      <c r="C1748" t="str">
        <f t="shared" si="27"/>
        <v>RPPM.03.02.01-22-0096/15</v>
      </c>
      <c r="D1748">
        <f>IF('tab2'!B1753="","",'tab2'!B1753)</f>
        <v>1</v>
      </c>
    </row>
    <row r="1749" spans="1:4" x14ac:dyDescent="0.25">
      <c r="A1749" t="str">
        <f>LEFT('tab2'!A1754,24)</f>
        <v>RPPM.03.02.01-22-0097/15</v>
      </c>
      <c r="B1749" t="str">
        <f>IF(AND(A1749="",D1749&lt;&gt;""),B1748,LEFT('tab2'!A1754,24))</f>
        <v>RPPM.03.02.01-22-0097/15</v>
      </c>
      <c r="C1749" t="str">
        <f t="shared" si="27"/>
        <v>RPPM.03.02.01-22-0097/15</v>
      </c>
      <c r="D1749" t="str">
        <f>IF('tab2'!B1754="","",'tab2'!B1754)</f>
        <v>WOJ.: POMORSKIE, POW.: słupski, GM.: Dębnica Kaszubska</v>
      </c>
    </row>
    <row r="1750" spans="1:4" x14ac:dyDescent="0.25">
      <c r="A1750" t="str">
        <f>LEFT('tab2'!A1755,24)</f>
        <v>RPPM.03.02.01-22-0097/15</v>
      </c>
      <c r="B1750" t="str">
        <f>IF(AND(A1750="",D1750&lt;&gt;""),B1749,LEFT('tab2'!A1755,24))</f>
        <v>RPPM.03.02.01-22-0097/15</v>
      </c>
      <c r="C1750" t="str">
        <f t="shared" si="27"/>
        <v>RPPM.03.02.01-22-0097/15</v>
      </c>
      <c r="D1750">
        <f>IF('tab2'!B1755="","",'tab2'!B1755)</f>
        <v>1</v>
      </c>
    </row>
    <row r="1751" spans="1:4" x14ac:dyDescent="0.25">
      <c r="A1751" t="str">
        <f>LEFT('tab2'!A1756,24)</f>
        <v>RPPM.03.02.01-22-0098/15</v>
      </c>
      <c r="B1751" t="str">
        <f>IF(AND(A1751="",D1751&lt;&gt;""),B1750,LEFT('tab2'!A1756,24))</f>
        <v>RPPM.03.02.01-22-0098/15</v>
      </c>
      <c r="C1751" t="str">
        <f t="shared" si="27"/>
        <v>RPPM.03.02.01-22-0098/15</v>
      </c>
      <c r="D1751" t="str">
        <f>IF('tab2'!B1756="","",'tab2'!B1756)</f>
        <v>WOJ.: POMORSKIE, POW.: człuchowski, GM.: Koczała</v>
      </c>
    </row>
    <row r="1752" spans="1:4" x14ac:dyDescent="0.25">
      <c r="A1752" t="str">
        <f>LEFT('tab2'!A1757,24)</f>
        <v>RPPM.03.02.01-22-0098/15</v>
      </c>
      <c r="B1752" t="str">
        <f>IF(AND(A1752="",D1752&lt;&gt;""),B1751,LEFT('tab2'!A1757,24))</f>
        <v>RPPM.03.02.01-22-0098/15</v>
      </c>
      <c r="C1752" t="str">
        <f t="shared" si="27"/>
        <v>RPPM.03.02.01-22-0098/15</v>
      </c>
      <c r="D1752">
        <f>IF('tab2'!B1757="","",'tab2'!B1757)</f>
        <v>1</v>
      </c>
    </row>
    <row r="1753" spans="1:4" x14ac:dyDescent="0.25">
      <c r="A1753" t="str">
        <f>LEFT('tab2'!A1758,24)</f>
        <v>RPPM.03.02.01-22-0099/15</v>
      </c>
      <c r="B1753" t="str">
        <f>IF(AND(A1753="",D1753&lt;&gt;""),B1752,LEFT('tab2'!A1758,24))</f>
        <v>RPPM.03.02.01-22-0099/15</v>
      </c>
      <c r="C1753" t="str">
        <f t="shared" si="27"/>
        <v>RPPM.03.02.01-22-0099/15</v>
      </c>
      <c r="D1753" t="str">
        <f>IF('tab2'!B1758="","",'tab2'!B1758)</f>
        <v>WOJ.: POMORSKIE, POW.: starogardzki, GM.: Lubichowo</v>
      </c>
    </row>
    <row r="1754" spans="1:4" x14ac:dyDescent="0.25">
      <c r="A1754" t="str">
        <f>LEFT('tab2'!A1759,24)</f>
        <v>RPPM.03.02.01-22-0099/15</v>
      </c>
      <c r="B1754" t="str">
        <f>IF(AND(A1754="",D1754&lt;&gt;""),B1753,LEFT('tab2'!A1759,24))</f>
        <v>RPPM.03.02.01-22-0099/15</v>
      </c>
      <c r="C1754" t="str">
        <f t="shared" si="27"/>
        <v>RPPM.03.02.01-22-0099/15</v>
      </c>
      <c r="D1754">
        <f>IF('tab2'!B1759="","",'tab2'!B1759)</f>
        <v>1</v>
      </c>
    </row>
    <row r="1755" spans="1:4" x14ac:dyDescent="0.25">
      <c r="A1755" t="str">
        <f>LEFT('tab2'!A1760,24)</f>
        <v>RPPM.03.02.01-22-0107/15</v>
      </c>
      <c r="B1755" t="str">
        <f>IF(AND(A1755="",D1755&lt;&gt;""),B1754,LEFT('tab2'!A1760,24))</f>
        <v>RPPM.03.02.01-22-0107/15</v>
      </c>
      <c r="C1755" t="str">
        <f t="shared" si="27"/>
        <v>RPPM.03.02.01-22-0107/15</v>
      </c>
      <c r="D1755" t="str">
        <f>IF('tab2'!B1760="","",'tab2'!B1760)</f>
        <v>WOJ.: POMORSKIE, POW.: człuchowski, GM.: Człuchów</v>
      </c>
    </row>
    <row r="1756" spans="1:4" x14ac:dyDescent="0.25">
      <c r="A1756" t="str">
        <f>LEFT('tab2'!A1761,24)</f>
        <v>RPPM.03.02.01-22-0107/15</v>
      </c>
      <c r="B1756" t="str">
        <f>IF(AND(A1756="",D1756&lt;&gt;""),B1755,LEFT('tab2'!A1761,24))</f>
        <v>RPPM.03.02.01-22-0107/15</v>
      </c>
      <c r="C1756" t="str">
        <f t="shared" si="27"/>
        <v>RPPM.03.02.01-22-0107/15</v>
      </c>
      <c r="D1756">
        <f>IF('tab2'!B1761="","",'tab2'!B1761)</f>
        <v>1</v>
      </c>
    </row>
    <row r="1757" spans="1:4" x14ac:dyDescent="0.25">
      <c r="A1757" t="str">
        <f>LEFT('tab2'!A1762,24)</f>
        <v>RPPM.03.02.01-22-0110/15</v>
      </c>
      <c r="B1757" t="str">
        <f>IF(AND(A1757="",D1757&lt;&gt;""),B1756,LEFT('tab2'!A1762,24))</f>
        <v>RPPM.03.02.01-22-0110/15</v>
      </c>
      <c r="C1757" t="str">
        <f t="shared" si="27"/>
        <v>RPPM.03.02.01-22-0110/15</v>
      </c>
      <c r="D1757" t="str">
        <f>IF('tab2'!B1762="","",'tab2'!B1762)</f>
        <v>WOJ.: POMORSKIE, POW.: gdański, GM.: Przywidz</v>
      </c>
    </row>
    <row r="1758" spans="1:4" x14ac:dyDescent="0.25">
      <c r="A1758" t="str">
        <f>LEFT('tab2'!A1763,24)</f>
        <v>RPPM.03.02.01-22-0110/15</v>
      </c>
      <c r="B1758" t="str">
        <f>IF(AND(A1758="",D1758&lt;&gt;""),B1757,LEFT('tab2'!A1763,24))</f>
        <v>RPPM.03.02.01-22-0110/15</v>
      </c>
      <c r="C1758" t="str">
        <f t="shared" si="27"/>
        <v>RPPM.03.02.01-22-0110/15</v>
      </c>
      <c r="D1758">
        <f>IF('tab2'!B1763="","",'tab2'!B1763)</f>
        <v>1</v>
      </c>
    </row>
    <row r="1759" spans="1:4" x14ac:dyDescent="0.25">
      <c r="A1759" t="str">
        <f>LEFT('tab2'!A1764,24)</f>
        <v>RPPM.03.02.01-22-0112/15</v>
      </c>
      <c r="B1759" t="str">
        <f>IF(AND(A1759="",D1759&lt;&gt;""),B1758,LEFT('tab2'!A1764,24))</f>
        <v>RPPM.03.02.01-22-0112/15</v>
      </c>
      <c r="C1759" t="str">
        <f t="shared" si="27"/>
        <v>RPPM.03.02.01-22-0112/15</v>
      </c>
      <c r="D1759" t="str">
        <f>IF('tab2'!B1764="","",'tab2'!B1764)</f>
        <v>WOJ.: POMORSKIE, POW.: nowodworski, GM.: Ostaszewo</v>
      </c>
    </row>
    <row r="1760" spans="1:4" x14ac:dyDescent="0.25">
      <c r="A1760" t="str">
        <f>LEFT('tab2'!A1765,24)</f>
        <v>RPPM.03.02.01-22-0112/15</v>
      </c>
      <c r="B1760" t="str">
        <f>IF(AND(A1760="",D1760&lt;&gt;""),B1759,LEFT('tab2'!A1765,24))</f>
        <v>RPPM.03.02.01-22-0112/15</v>
      </c>
      <c r="C1760" t="str">
        <f t="shared" si="27"/>
        <v>RPPM.03.02.01-22-0112/15</v>
      </c>
      <c r="D1760">
        <f>IF('tab2'!B1765="","",'tab2'!B1765)</f>
        <v>1</v>
      </c>
    </row>
    <row r="1761" spans="1:4" x14ac:dyDescent="0.25">
      <c r="A1761" t="str">
        <f>LEFT('tab2'!A1766,24)</f>
        <v>RPPM.03.02.01-22-0114/15</v>
      </c>
      <c r="B1761" t="str">
        <f>IF(AND(A1761="",D1761&lt;&gt;""),B1760,LEFT('tab2'!A1766,24))</f>
        <v>RPPM.03.02.01-22-0114/15</v>
      </c>
      <c r="C1761" t="str">
        <f t="shared" si="27"/>
        <v>RPPM.03.02.01-22-0114/15</v>
      </c>
      <c r="D1761" t="str">
        <f>IF('tab2'!B1766="","",'tab2'!B1766)</f>
        <v>WOJ.: POMORSKIE, POW.: malborski, GM.: Nowy Staw</v>
      </c>
    </row>
    <row r="1762" spans="1:4" x14ac:dyDescent="0.25">
      <c r="A1762" t="str">
        <f>LEFT('tab2'!A1767,24)</f>
        <v>RPPM.03.02.01-22-0114/15</v>
      </c>
      <c r="B1762" t="str">
        <f>IF(AND(A1762="",D1762&lt;&gt;""),B1761,LEFT('tab2'!A1767,24))</f>
        <v>RPPM.03.02.01-22-0114/15</v>
      </c>
      <c r="C1762" t="str">
        <f t="shared" si="27"/>
        <v>RPPM.03.02.01-22-0114/15</v>
      </c>
      <c r="D1762">
        <f>IF('tab2'!B1767="","",'tab2'!B1767)</f>
        <v>1</v>
      </c>
    </row>
    <row r="1763" spans="1:4" x14ac:dyDescent="0.25">
      <c r="A1763" t="str">
        <f>LEFT('tab2'!A1768,24)</f>
        <v>RPPM.03.02.01-22-0116/15</v>
      </c>
      <c r="B1763" t="str">
        <f>IF(AND(A1763="",D1763&lt;&gt;""),B1762,LEFT('tab2'!A1768,24))</f>
        <v>RPPM.03.02.01-22-0116/15</v>
      </c>
      <c r="C1763" t="str">
        <f t="shared" si="27"/>
        <v>RPPM.03.02.01-22-0116/15</v>
      </c>
      <c r="D1763" t="str">
        <f>IF('tab2'!B1768="","",'tab2'!B1768)</f>
        <v>WOJ.: POMORSKIE, POW.: Gdynia, GM.: Gdynia</v>
      </c>
    </row>
    <row r="1764" spans="1:4" x14ac:dyDescent="0.25">
      <c r="A1764" t="str">
        <f>LEFT('tab2'!A1769,24)</f>
        <v>RPPM.03.02.01-22-0116/15</v>
      </c>
      <c r="B1764" t="str">
        <f>IF(AND(A1764="",D1764&lt;&gt;""),B1763,LEFT('tab2'!A1769,24))</f>
        <v>RPPM.03.02.01-22-0116/15</v>
      </c>
      <c r="C1764" t="str">
        <f t="shared" si="27"/>
        <v>RPPM.03.02.01-22-0116/15</v>
      </c>
      <c r="D1764">
        <f>IF('tab2'!B1769="","",'tab2'!B1769)</f>
        <v>1</v>
      </c>
    </row>
    <row r="1765" spans="1:4" x14ac:dyDescent="0.25">
      <c r="A1765" t="str">
        <f>LEFT('tab2'!A1770,24)</f>
        <v>RPPM.03.02.01-22-0117/15</v>
      </c>
      <c r="B1765" t="str">
        <f>IF(AND(A1765="",D1765&lt;&gt;""),B1764,LEFT('tab2'!A1770,24))</f>
        <v>RPPM.03.02.01-22-0117/15</v>
      </c>
      <c r="C1765" t="str">
        <f t="shared" si="27"/>
        <v>RPPM.03.02.01-22-0117/15</v>
      </c>
      <c r="D1765" t="str">
        <f>IF('tab2'!B1770="","",'tab2'!B1770)</f>
        <v>WOJ.: POMORSKIE, POW.: Gdynia</v>
      </c>
    </row>
    <row r="1766" spans="1:4" x14ac:dyDescent="0.25">
      <c r="A1766" t="str">
        <f>LEFT('tab2'!A1771,24)</f>
        <v>RPPM.03.02.01-22-0117/15</v>
      </c>
      <c r="B1766" t="str">
        <f>IF(AND(A1766="",D1766&lt;&gt;""),B1765,LEFT('tab2'!A1771,24))</f>
        <v>RPPM.03.02.01-22-0117/15</v>
      </c>
      <c r="C1766" t="str">
        <f t="shared" si="27"/>
        <v>RPPM.03.02.01-22-0117/15</v>
      </c>
      <c r="D1766">
        <f>IF('tab2'!B1771="","",'tab2'!B1771)</f>
        <v>1</v>
      </c>
    </row>
    <row r="1767" spans="1:4" x14ac:dyDescent="0.25">
      <c r="A1767" t="str">
        <f>LEFT('tab2'!A1772,24)</f>
        <v>RPPM.03.02.01-22-0118/15</v>
      </c>
      <c r="B1767" t="str">
        <f>IF(AND(A1767="",D1767&lt;&gt;""),B1766,LEFT('tab2'!A1772,24))</f>
        <v>RPPM.03.02.01-22-0118/15</v>
      </c>
      <c r="C1767" t="str">
        <f t="shared" si="27"/>
        <v>RPPM.03.02.01-22-0118/15</v>
      </c>
      <c r="D1767" t="str">
        <f>IF('tab2'!B1772="","",'tab2'!B1772)</f>
        <v>WOJ.: POMORSKIE, POW.: Gdańsk, GM.: Gdańsk</v>
      </c>
    </row>
    <row r="1768" spans="1:4" x14ac:dyDescent="0.25">
      <c r="A1768" t="str">
        <f>LEFT('tab2'!A1773,24)</f>
        <v/>
      </c>
      <c r="B1768" t="str">
        <f>IF(AND(A1768="",D1768&lt;&gt;""),B1767,LEFT('tab2'!A1773,24))</f>
        <v>RPPM.03.02.01-22-0118/15</v>
      </c>
      <c r="C1768" t="str">
        <f t="shared" si="27"/>
        <v>RPPM.03.02.01-22-0118/15</v>
      </c>
      <c r="D1768" t="str">
        <f>IF('tab2'!B1773="","",'tab2'!B1773)</f>
        <v>WOJ.: POMORSKIE, POW.: Sopot, GM.: Sopot</v>
      </c>
    </row>
    <row r="1769" spans="1:4" x14ac:dyDescent="0.25">
      <c r="A1769" t="str">
        <f>LEFT('tab2'!A1774,24)</f>
        <v>RPPM.03.02.01-22-0118/15</v>
      </c>
      <c r="B1769" t="str">
        <f>IF(AND(A1769="",D1769&lt;&gt;""),B1768,LEFT('tab2'!A1774,24))</f>
        <v>RPPM.03.02.01-22-0118/15</v>
      </c>
      <c r="C1769" t="str">
        <f t="shared" si="27"/>
        <v>RPPM.03.02.01-22-0118/15</v>
      </c>
      <c r="D1769">
        <f>IF('tab2'!B1774="","",'tab2'!B1774)</f>
        <v>2</v>
      </c>
    </row>
    <row r="1770" spans="1:4" x14ac:dyDescent="0.25">
      <c r="A1770" t="str">
        <f>LEFT('tab2'!A1775,24)</f>
        <v>RPPM.03.02.01-22-0119/15</v>
      </c>
      <c r="B1770" t="str">
        <f>IF(AND(A1770="",D1770&lt;&gt;""),B1769,LEFT('tab2'!A1775,24))</f>
        <v>RPPM.03.02.01-22-0119/15</v>
      </c>
      <c r="C1770" t="str">
        <f t="shared" si="27"/>
        <v>RPPM.03.02.01-22-0119/15</v>
      </c>
      <c r="D1770" t="str">
        <f>IF('tab2'!B1775="","",'tab2'!B1775)</f>
        <v>WOJ.: POMORSKIE, POW.: gdański, GM.: Kolbudy</v>
      </c>
    </row>
    <row r="1771" spans="1:4" x14ac:dyDescent="0.25">
      <c r="A1771" t="str">
        <f>LEFT('tab2'!A1776,24)</f>
        <v>RPPM.03.02.01-22-0119/15</v>
      </c>
      <c r="B1771" t="str">
        <f>IF(AND(A1771="",D1771&lt;&gt;""),B1770,LEFT('tab2'!A1776,24))</f>
        <v>RPPM.03.02.01-22-0119/15</v>
      </c>
      <c r="C1771" t="str">
        <f t="shared" si="27"/>
        <v>RPPM.03.02.01-22-0119/15</v>
      </c>
      <c r="D1771">
        <f>IF('tab2'!B1776="","",'tab2'!B1776)</f>
        <v>1</v>
      </c>
    </row>
    <row r="1772" spans="1:4" x14ac:dyDescent="0.25">
      <c r="A1772" t="str">
        <f>LEFT('tab2'!A1777,24)</f>
        <v>RPPM.03.02.01-22-0120/15</v>
      </c>
      <c r="B1772" t="str">
        <f>IF(AND(A1772="",D1772&lt;&gt;""),B1771,LEFT('tab2'!A1777,24))</f>
        <v>RPPM.03.02.01-22-0120/15</v>
      </c>
      <c r="C1772" t="str">
        <f t="shared" si="27"/>
        <v>RPPM.03.02.01-22-0120/15</v>
      </c>
      <c r="D1772" t="str">
        <f>IF('tab2'!B1777="","",'tab2'!B1777)</f>
        <v>WOJ.: POMORSKIE, POW.: bytowski</v>
      </c>
    </row>
    <row r="1773" spans="1:4" x14ac:dyDescent="0.25">
      <c r="A1773" t="str">
        <f>LEFT('tab2'!A1778,24)</f>
        <v>RPPM.03.02.01-22-0120/15</v>
      </c>
      <c r="B1773" t="str">
        <f>IF(AND(A1773="",D1773&lt;&gt;""),B1772,LEFT('tab2'!A1778,24))</f>
        <v>RPPM.03.02.01-22-0120/15</v>
      </c>
      <c r="C1773" t="str">
        <f t="shared" si="27"/>
        <v>RPPM.03.02.01-22-0120/15</v>
      </c>
      <c r="D1773">
        <f>IF('tab2'!B1778="","",'tab2'!B1778)</f>
        <v>1</v>
      </c>
    </row>
    <row r="1774" spans="1:4" x14ac:dyDescent="0.25">
      <c r="A1774" t="str">
        <f>LEFT('tab2'!A1779,24)</f>
        <v>RPPM.03.02.01-22-0121/15</v>
      </c>
      <c r="B1774" t="str">
        <f>IF(AND(A1774="",D1774&lt;&gt;""),B1773,LEFT('tab2'!A1779,24))</f>
        <v>RPPM.03.02.01-22-0121/15</v>
      </c>
      <c r="C1774" t="str">
        <f t="shared" si="27"/>
        <v>RPPM.03.02.01-22-0121/15</v>
      </c>
      <c r="D1774" t="str">
        <f>IF('tab2'!B1779="","",'tab2'!B1779)</f>
        <v>WOJ.: POMORSKIE, POW.: kartuski, GM.: Sulęczyno</v>
      </c>
    </row>
    <row r="1775" spans="1:4" x14ac:dyDescent="0.25">
      <c r="A1775" t="str">
        <f>LEFT('tab2'!A1780,24)</f>
        <v>RPPM.03.02.01-22-0121/15</v>
      </c>
      <c r="B1775" t="str">
        <f>IF(AND(A1775="",D1775&lt;&gt;""),B1774,LEFT('tab2'!A1780,24))</f>
        <v>RPPM.03.02.01-22-0121/15</v>
      </c>
      <c r="C1775" t="str">
        <f t="shared" si="27"/>
        <v>RPPM.03.02.01-22-0121/15</v>
      </c>
      <c r="D1775">
        <f>IF('tab2'!B1780="","",'tab2'!B1780)</f>
        <v>1</v>
      </c>
    </row>
    <row r="1776" spans="1:4" x14ac:dyDescent="0.25">
      <c r="A1776" t="str">
        <f>LEFT('tab2'!A1781,24)</f>
        <v>RPPM.03.02.01-22-0122/15</v>
      </c>
      <c r="B1776" t="str">
        <f>IF(AND(A1776="",D1776&lt;&gt;""),B1775,LEFT('tab2'!A1781,24))</f>
        <v>RPPM.03.02.01-22-0122/15</v>
      </c>
      <c r="C1776" t="str">
        <f t="shared" si="27"/>
        <v>RPPM.03.02.01-22-0122/15</v>
      </c>
      <c r="D1776" t="str">
        <f>IF('tab2'!B1781="","",'tab2'!B1781)</f>
        <v>WOJ.: POMORSKIE, POW.: starogardzki, GM.: Czarna Woda</v>
      </c>
    </row>
    <row r="1777" spans="1:4" x14ac:dyDescent="0.25">
      <c r="A1777" t="str">
        <f>LEFT('tab2'!A1782,24)</f>
        <v>RPPM.03.02.01-22-0122/15</v>
      </c>
      <c r="B1777" t="str">
        <f>IF(AND(A1777="",D1777&lt;&gt;""),B1776,LEFT('tab2'!A1782,24))</f>
        <v>RPPM.03.02.01-22-0122/15</v>
      </c>
      <c r="C1777" t="str">
        <f t="shared" si="27"/>
        <v>RPPM.03.02.01-22-0122/15</v>
      </c>
      <c r="D1777">
        <f>IF('tab2'!B1782="","",'tab2'!B1782)</f>
        <v>1</v>
      </c>
    </row>
    <row r="1778" spans="1:4" x14ac:dyDescent="0.25">
      <c r="A1778" t="str">
        <f>LEFT('tab2'!A1783,24)</f>
        <v>RPPM.03.02.01-22-0124/15</v>
      </c>
      <c r="B1778" t="str">
        <f>IF(AND(A1778="",D1778&lt;&gt;""),B1777,LEFT('tab2'!A1783,24))</f>
        <v>RPPM.03.02.01-22-0124/15</v>
      </c>
      <c r="C1778" t="str">
        <f t="shared" si="27"/>
        <v>RPPM.03.02.01-22-0124/15</v>
      </c>
      <c r="D1778" t="str">
        <f>IF('tab2'!B1783="","",'tab2'!B1783)</f>
        <v>WOJ.: POMORSKIE, POW.: nowodworski, GM.: Stegna</v>
      </c>
    </row>
    <row r="1779" spans="1:4" x14ac:dyDescent="0.25">
      <c r="A1779" t="str">
        <f>LEFT('tab2'!A1784,24)</f>
        <v>RPPM.03.02.01-22-0124/15</v>
      </c>
      <c r="B1779" t="str">
        <f>IF(AND(A1779="",D1779&lt;&gt;""),B1778,LEFT('tab2'!A1784,24))</f>
        <v>RPPM.03.02.01-22-0124/15</v>
      </c>
      <c r="C1779" t="str">
        <f t="shared" si="27"/>
        <v>RPPM.03.02.01-22-0124/15</v>
      </c>
      <c r="D1779">
        <f>IF('tab2'!B1784="","",'tab2'!B1784)</f>
        <v>1</v>
      </c>
    </row>
    <row r="1780" spans="1:4" x14ac:dyDescent="0.25">
      <c r="A1780" t="str">
        <f>LEFT('tab2'!A1785,24)</f>
        <v>RPPM.03.02.01-22-0125/15</v>
      </c>
      <c r="B1780" t="str">
        <f>IF(AND(A1780="",D1780&lt;&gt;""),B1779,LEFT('tab2'!A1785,24))</f>
        <v>RPPM.03.02.01-22-0125/15</v>
      </c>
      <c r="C1780" t="str">
        <f t="shared" si="27"/>
        <v>RPPM.03.02.01-22-0125/15</v>
      </c>
      <c r="D1780" t="str">
        <f>IF('tab2'!B1785="","",'tab2'!B1785)</f>
        <v>WOJ.: POMORSKIE, POW.: człuchowski, GM.: Człuchów</v>
      </c>
    </row>
    <row r="1781" spans="1:4" x14ac:dyDescent="0.25">
      <c r="A1781" t="str">
        <f>LEFT('tab2'!A1786,24)</f>
        <v>RPPM.03.02.01-22-0125/15</v>
      </c>
      <c r="B1781" t="str">
        <f>IF(AND(A1781="",D1781&lt;&gt;""),B1780,LEFT('tab2'!A1786,24))</f>
        <v>RPPM.03.02.01-22-0125/15</v>
      </c>
      <c r="C1781" t="str">
        <f t="shared" si="27"/>
        <v>RPPM.03.02.01-22-0125/15</v>
      </c>
      <c r="D1781">
        <f>IF('tab2'!B1786="","",'tab2'!B1786)</f>
        <v>1</v>
      </c>
    </row>
    <row r="1782" spans="1:4" x14ac:dyDescent="0.25">
      <c r="A1782" t="str">
        <f>LEFT('tab2'!A1787,24)</f>
        <v>RPPM.03.02.01-22-0126/15</v>
      </c>
      <c r="B1782" t="str">
        <f>IF(AND(A1782="",D1782&lt;&gt;""),B1781,LEFT('tab2'!A1787,24))</f>
        <v>RPPM.03.02.01-22-0126/15</v>
      </c>
      <c r="C1782" t="str">
        <f t="shared" si="27"/>
        <v>RPPM.03.02.01-22-0126/15</v>
      </c>
      <c r="D1782" t="str">
        <f>IF('tab2'!B1787="","",'tab2'!B1787)</f>
        <v>WOJ.: POMORSKIE, POW.: chojnicki, GM.: Brusy</v>
      </c>
    </row>
    <row r="1783" spans="1:4" x14ac:dyDescent="0.25">
      <c r="A1783" t="str">
        <f>LEFT('tab2'!A1788,24)</f>
        <v>RPPM.03.02.01-22-0126/15</v>
      </c>
      <c r="B1783" t="str">
        <f>IF(AND(A1783="",D1783&lt;&gt;""),B1782,LEFT('tab2'!A1788,24))</f>
        <v>RPPM.03.02.01-22-0126/15</v>
      </c>
      <c r="C1783" t="str">
        <f t="shared" si="27"/>
        <v>RPPM.03.02.01-22-0126/15</v>
      </c>
      <c r="D1783">
        <f>IF('tab2'!B1788="","",'tab2'!B1788)</f>
        <v>1</v>
      </c>
    </row>
    <row r="1784" spans="1:4" x14ac:dyDescent="0.25">
      <c r="A1784" t="str">
        <f>LEFT('tab2'!A1789,24)</f>
        <v>RPPM.03.02.01-22-0127/15</v>
      </c>
      <c r="B1784" t="str">
        <f>IF(AND(A1784="",D1784&lt;&gt;""),B1783,LEFT('tab2'!A1789,24))</f>
        <v>RPPM.03.02.01-22-0127/15</v>
      </c>
      <c r="C1784" t="str">
        <f t="shared" si="27"/>
        <v>RPPM.03.02.01-22-0127/15</v>
      </c>
      <c r="D1784" t="str">
        <f>IF('tab2'!B1789="","",'tab2'!B1789)</f>
        <v>WOJ.: POMORSKIE, POW.: starogardzki, GM.: Osieczna</v>
      </c>
    </row>
    <row r="1785" spans="1:4" x14ac:dyDescent="0.25">
      <c r="A1785" t="str">
        <f>LEFT('tab2'!A1790,24)</f>
        <v>RPPM.03.02.01-22-0127/15</v>
      </c>
      <c r="B1785" t="str">
        <f>IF(AND(A1785="",D1785&lt;&gt;""),B1784,LEFT('tab2'!A1790,24))</f>
        <v>RPPM.03.02.01-22-0127/15</v>
      </c>
      <c r="C1785" t="str">
        <f t="shared" si="27"/>
        <v>RPPM.03.02.01-22-0127/15</v>
      </c>
      <c r="D1785">
        <f>IF('tab2'!B1790="","",'tab2'!B1790)</f>
        <v>1</v>
      </c>
    </row>
    <row r="1786" spans="1:4" x14ac:dyDescent="0.25">
      <c r="A1786" t="str">
        <f>LEFT('tab2'!A1791,24)</f>
        <v>RPPM.03.02.01-22-0129/15</v>
      </c>
      <c r="B1786" t="str">
        <f>IF(AND(A1786="",D1786&lt;&gt;""),B1785,LEFT('tab2'!A1791,24))</f>
        <v>RPPM.03.02.01-22-0129/15</v>
      </c>
      <c r="C1786" t="str">
        <f t="shared" si="27"/>
        <v>RPPM.03.02.01-22-0129/15</v>
      </c>
      <c r="D1786" t="str">
        <f>IF('tab2'!B1791="","",'tab2'!B1791)</f>
        <v>WOJ.: POMORSKIE, POW.: Słupsk, GM.: Słupsk</v>
      </c>
    </row>
    <row r="1787" spans="1:4" x14ac:dyDescent="0.25">
      <c r="A1787" t="str">
        <f>LEFT('tab2'!A1792,24)</f>
        <v>RPPM.03.02.01-22-0129/15</v>
      </c>
      <c r="B1787" t="str">
        <f>IF(AND(A1787="",D1787&lt;&gt;""),B1786,LEFT('tab2'!A1792,24))</f>
        <v>RPPM.03.02.01-22-0129/15</v>
      </c>
      <c r="C1787" t="str">
        <f t="shared" si="27"/>
        <v>RPPM.03.02.01-22-0129/15</v>
      </c>
      <c r="D1787">
        <f>IF('tab2'!B1792="","",'tab2'!B1792)</f>
        <v>1</v>
      </c>
    </row>
    <row r="1788" spans="1:4" x14ac:dyDescent="0.25">
      <c r="A1788" t="str">
        <f>LEFT('tab2'!A1793,24)</f>
        <v>RPPM.03.02.01-22-0131/15</v>
      </c>
      <c r="B1788" t="str">
        <f>IF(AND(A1788="",D1788&lt;&gt;""),B1787,LEFT('tab2'!A1793,24))</f>
        <v>RPPM.03.02.01-22-0131/15</v>
      </c>
      <c r="C1788" t="str">
        <f t="shared" si="27"/>
        <v>RPPM.03.02.01-22-0131/15</v>
      </c>
      <c r="D1788" t="str">
        <f>IF('tab2'!B1793="","",'tab2'!B1793)</f>
        <v>WOJ.: POMORSKIE, POW.: sztumski, GM.: Sztum</v>
      </c>
    </row>
    <row r="1789" spans="1:4" x14ac:dyDescent="0.25">
      <c r="A1789" t="str">
        <f>LEFT('tab2'!A1794,24)</f>
        <v>RPPM.03.02.01-22-0131/15</v>
      </c>
      <c r="B1789" t="str">
        <f>IF(AND(A1789="",D1789&lt;&gt;""),B1788,LEFT('tab2'!A1794,24))</f>
        <v>RPPM.03.02.01-22-0131/15</v>
      </c>
      <c r="C1789" t="str">
        <f t="shared" si="27"/>
        <v>RPPM.03.02.01-22-0131/15</v>
      </c>
      <c r="D1789">
        <f>IF('tab2'!B1794="","",'tab2'!B1794)</f>
        <v>1</v>
      </c>
    </row>
    <row r="1790" spans="1:4" x14ac:dyDescent="0.25">
      <c r="A1790" t="str">
        <f>LEFT('tab2'!A1795,24)</f>
        <v>RPPM.03.02.01-22-0133/15</v>
      </c>
      <c r="B1790" t="str">
        <f>IF(AND(A1790="",D1790&lt;&gt;""),B1789,LEFT('tab2'!A1795,24))</f>
        <v>RPPM.03.02.01-22-0133/15</v>
      </c>
      <c r="C1790" t="str">
        <f t="shared" si="27"/>
        <v>RPPM.03.02.01-22-0133/15</v>
      </c>
      <c r="D1790" t="str">
        <f>IF('tab2'!B1795="","",'tab2'!B1795)</f>
        <v>WOJ.: POMORSKIE, POW.: pucki, GM.: Jastarnia</v>
      </c>
    </row>
    <row r="1791" spans="1:4" x14ac:dyDescent="0.25">
      <c r="A1791" t="str">
        <f>LEFT('tab2'!A1796,24)</f>
        <v>RPPM.03.02.01-22-0133/15</v>
      </c>
      <c r="B1791" t="str">
        <f>IF(AND(A1791="",D1791&lt;&gt;""),B1790,LEFT('tab2'!A1796,24))</f>
        <v>RPPM.03.02.01-22-0133/15</v>
      </c>
      <c r="C1791" t="str">
        <f t="shared" si="27"/>
        <v>RPPM.03.02.01-22-0133/15</v>
      </c>
      <c r="D1791">
        <f>IF('tab2'!B1796="","",'tab2'!B1796)</f>
        <v>1</v>
      </c>
    </row>
    <row r="1792" spans="1:4" x14ac:dyDescent="0.25">
      <c r="A1792" t="str">
        <f>LEFT('tab2'!A1797,24)</f>
        <v>RPPM.03.02.01-22-0134/15</v>
      </c>
      <c r="B1792" t="str">
        <f>IF(AND(A1792="",D1792&lt;&gt;""),B1791,LEFT('tab2'!A1797,24))</f>
        <v>RPPM.03.02.01-22-0134/15</v>
      </c>
      <c r="C1792" t="str">
        <f t="shared" si="27"/>
        <v>RPPM.03.02.01-22-0134/15</v>
      </c>
      <c r="D1792" t="str">
        <f>IF('tab2'!B1797="","",'tab2'!B1797)</f>
        <v>WOJ.: POMORSKIE, POW.: kościerski, GM.: Karsin</v>
      </c>
    </row>
    <row r="1793" spans="1:4" x14ac:dyDescent="0.25">
      <c r="A1793" t="str">
        <f>LEFT('tab2'!A1798,24)</f>
        <v>RPPM.03.02.01-22-0134/15</v>
      </c>
      <c r="B1793" t="str">
        <f>IF(AND(A1793="",D1793&lt;&gt;""),B1792,LEFT('tab2'!A1798,24))</f>
        <v>RPPM.03.02.01-22-0134/15</v>
      </c>
      <c r="C1793" t="str">
        <f t="shared" si="27"/>
        <v>RPPM.03.02.01-22-0134/15</v>
      </c>
      <c r="D1793">
        <f>IF('tab2'!B1798="","",'tab2'!B1798)</f>
        <v>1</v>
      </c>
    </row>
    <row r="1794" spans="1:4" x14ac:dyDescent="0.25">
      <c r="A1794" t="str">
        <f>LEFT('tab2'!A1799,24)</f>
        <v>RPPM.03.02.01-22-0135/15</v>
      </c>
      <c r="B1794" t="str">
        <f>IF(AND(A1794="",D1794&lt;&gt;""),B1793,LEFT('tab2'!A1799,24))</f>
        <v>RPPM.03.02.01-22-0135/15</v>
      </c>
      <c r="C1794" t="str">
        <f t="shared" si="27"/>
        <v>RPPM.03.02.01-22-0135/15</v>
      </c>
      <c r="D1794" t="str">
        <f>IF('tab2'!B1799="","",'tab2'!B1799)</f>
        <v>WOJ.: POMORSKIE, POW.: malborski, GM.: Malbork</v>
      </c>
    </row>
    <row r="1795" spans="1:4" x14ac:dyDescent="0.25">
      <c r="A1795" t="str">
        <f>LEFT('tab2'!A1800,24)</f>
        <v/>
      </c>
      <c r="B1795" t="str">
        <f>IF(AND(A1795="",D1795&lt;&gt;""),B1794,LEFT('tab2'!A1800,24))</f>
        <v>RPPM.03.02.01-22-0135/15</v>
      </c>
      <c r="C1795" t="str">
        <f t="shared" ref="C1795:C1858" si="28">IF(D1795="","",B1795)</f>
        <v>RPPM.03.02.01-22-0135/15</v>
      </c>
      <c r="D1795" t="str">
        <f>IF('tab2'!B1800="","",'tab2'!B1800)</f>
        <v>WOJ.: POMORSKIE, POW.: nowodworski, GM.: Ostaszewo</v>
      </c>
    </row>
    <row r="1796" spans="1:4" x14ac:dyDescent="0.25">
      <c r="A1796" t="str">
        <f>LEFT('tab2'!A1801,24)</f>
        <v>RPPM.03.02.01-22-0135/15</v>
      </c>
      <c r="B1796" t="str">
        <f>IF(AND(A1796="",D1796&lt;&gt;""),B1795,LEFT('tab2'!A1801,24))</f>
        <v>RPPM.03.02.01-22-0135/15</v>
      </c>
      <c r="C1796" t="str">
        <f t="shared" si="28"/>
        <v>RPPM.03.02.01-22-0135/15</v>
      </c>
      <c r="D1796">
        <f>IF('tab2'!B1801="","",'tab2'!B1801)</f>
        <v>2</v>
      </c>
    </row>
    <row r="1797" spans="1:4" x14ac:dyDescent="0.25">
      <c r="A1797" t="str">
        <f>LEFT('tab2'!A1802,24)</f>
        <v>RPPM.03.02.01-22-0137/15</v>
      </c>
      <c r="B1797" t="str">
        <f>IF(AND(A1797="",D1797&lt;&gt;""),B1796,LEFT('tab2'!A1802,24))</f>
        <v>RPPM.03.02.01-22-0137/15</v>
      </c>
      <c r="C1797" t="str">
        <f t="shared" si="28"/>
        <v>RPPM.03.02.01-22-0137/15</v>
      </c>
      <c r="D1797" t="str">
        <f>IF('tab2'!B1802="","",'tab2'!B1802)</f>
        <v>WOJ.: POMORSKIE, POW.: kartuski, GM.: Przodkowo</v>
      </c>
    </row>
    <row r="1798" spans="1:4" x14ac:dyDescent="0.25">
      <c r="A1798" t="str">
        <f>LEFT('tab2'!A1803,24)</f>
        <v>RPPM.03.02.01-22-0137/15</v>
      </c>
      <c r="B1798" t="str">
        <f>IF(AND(A1798="",D1798&lt;&gt;""),B1797,LEFT('tab2'!A1803,24))</f>
        <v>RPPM.03.02.01-22-0137/15</v>
      </c>
      <c r="C1798" t="str">
        <f t="shared" si="28"/>
        <v>RPPM.03.02.01-22-0137/15</v>
      </c>
      <c r="D1798">
        <f>IF('tab2'!B1803="","",'tab2'!B1803)</f>
        <v>1</v>
      </c>
    </row>
    <row r="1799" spans="1:4" x14ac:dyDescent="0.25">
      <c r="A1799" t="str">
        <f>LEFT('tab2'!A1804,24)</f>
        <v>RPPM.03.02.01-22-0138/15</v>
      </c>
      <c r="B1799" t="str">
        <f>IF(AND(A1799="",D1799&lt;&gt;""),B1798,LEFT('tab2'!A1804,24))</f>
        <v>RPPM.03.02.01-22-0138/15</v>
      </c>
      <c r="C1799" t="str">
        <f t="shared" si="28"/>
        <v>RPPM.03.02.01-22-0138/15</v>
      </c>
      <c r="D1799" t="str">
        <f>IF('tab2'!B1804="","",'tab2'!B1804)</f>
        <v>WOJ.: POMORSKIE, POW.: człuchowski, GM.: Czarne</v>
      </c>
    </row>
    <row r="1800" spans="1:4" x14ac:dyDescent="0.25">
      <c r="A1800" t="str">
        <f>LEFT('tab2'!A1805,24)</f>
        <v/>
      </c>
      <c r="B1800" t="str">
        <f>IF(AND(A1800="",D1800&lt;&gt;""),B1799,LEFT('tab2'!A1805,24))</f>
        <v>RPPM.03.02.01-22-0138/15</v>
      </c>
      <c r="C1800" t="str">
        <f t="shared" si="28"/>
        <v>RPPM.03.02.01-22-0138/15</v>
      </c>
      <c r="D1800" t="str">
        <f>IF('tab2'!B1805="","",'tab2'!B1805)</f>
        <v>WOJ.: POMORSKIE, POW.: człuchowski, GM.: Człuchów</v>
      </c>
    </row>
    <row r="1801" spans="1:4" x14ac:dyDescent="0.25">
      <c r="A1801" t="str">
        <f>LEFT('tab2'!A1806,24)</f>
        <v>RPPM.03.02.01-22-0138/15</v>
      </c>
      <c r="B1801" t="str">
        <f>IF(AND(A1801="",D1801&lt;&gt;""),B1800,LEFT('tab2'!A1806,24))</f>
        <v>RPPM.03.02.01-22-0138/15</v>
      </c>
      <c r="C1801" t="str">
        <f t="shared" si="28"/>
        <v>RPPM.03.02.01-22-0138/15</v>
      </c>
      <c r="D1801">
        <f>IF('tab2'!B1806="","",'tab2'!B1806)</f>
        <v>2</v>
      </c>
    </row>
    <row r="1802" spans="1:4" x14ac:dyDescent="0.25">
      <c r="A1802" t="str">
        <f>LEFT('tab2'!A1807,24)</f>
        <v>RPPM.03.02.01-22-0139/15</v>
      </c>
      <c r="B1802" t="str">
        <f>IF(AND(A1802="",D1802&lt;&gt;""),B1801,LEFT('tab2'!A1807,24))</f>
        <v>RPPM.03.02.01-22-0139/15</v>
      </c>
      <c r="C1802" t="str">
        <f t="shared" si="28"/>
        <v>RPPM.03.02.01-22-0139/15</v>
      </c>
      <c r="D1802" t="str">
        <f>IF('tab2'!B1807="","",'tab2'!B1807)</f>
        <v>WOJ.: POMORSKIE, POW.: bytowski, GM.: Lipnica</v>
      </c>
    </row>
    <row r="1803" spans="1:4" x14ac:dyDescent="0.25">
      <c r="A1803" t="str">
        <f>LEFT('tab2'!A1808,24)</f>
        <v>RPPM.03.02.01-22-0139/15</v>
      </c>
      <c r="B1803" t="str">
        <f>IF(AND(A1803="",D1803&lt;&gt;""),B1802,LEFT('tab2'!A1808,24))</f>
        <v>RPPM.03.02.01-22-0139/15</v>
      </c>
      <c r="C1803" t="str">
        <f t="shared" si="28"/>
        <v>RPPM.03.02.01-22-0139/15</v>
      </c>
      <c r="D1803">
        <f>IF('tab2'!B1808="","",'tab2'!B1808)</f>
        <v>1</v>
      </c>
    </row>
    <row r="1804" spans="1:4" x14ac:dyDescent="0.25">
      <c r="A1804" t="str">
        <f>LEFT('tab2'!A1809,24)</f>
        <v>RPPM.03.02.01-22-0141/15</v>
      </c>
      <c r="B1804" t="str">
        <f>IF(AND(A1804="",D1804&lt;&gt;""),B1803,LEFT('tab2'!A1809,24))</f>
        <v>RPPM.03.02.01-22-0141/15</v>
      </c>
      <c r="C1804" t="str">
        <f t="shared" si="28"/>
        <v>RPPM.03.02.01-22-0141/15</v>
      </c>
      <c r="D1804" t="str">
        <f>IF('tab2'!B1809="","",'tab2'!B1809)</f>
        <v>WOJ.: POMORSKIE, POW.: słupski, GM.: Główczyce</v>
      </c>
    </row>
    <row r="1805" spans="1:4" x14ac:dyDescent="0.25">
      <c r="A1805" t="str">
        <f>LEFT('tab2'!A1810,24)</f>
        <v>RPPM.03.02.01-22-0141/15</v>
      </c>
      <c r="B1805" t="str">
        <f>IF(AND(A1805="",D1805&lt;&gt;""),B1804,LEFT('tab2'!A1810,24))</f>
        <v>RPPM.03.02.01-22-0141/15</v>
      </c>
      <c r="C1805" t="str">
        <f t="shared" si="28"/>
        <v>RPPM.03.02.01-22-0141/15</v>
      </c>
      <c r="D1805">
        <f>IF('tab2'!B1810="","",'tab2'!B1810)</f>
        <v>1</v>
      </c>
    </row>
    <row r="1806" spans="1:4" x14ac:dyDescent="0.25">
      <c r="A1806" t="str">
        <f>LEFT('tab2'!A1811,24)</f>
        <v>RPPM.03.02.01-22-0143/15</v>
      </c>
      <c r="B1806" t="str">
        <f>IF(AND(A1806="",D1806&lt;&gt;""),B1805,LEFT('tab2'!A1811,24))</f>
        <v>RPPM.03.02.01-22-0143/15</v>
      </c>
      <c r="C1806" t="str">
        <f t="shared" si="28"/>
        <v>RPPM.03.02.01-22-0143/15</v>
      </c>
      <c r="D1806" t="str">
        <f>IF('tab2'!B1811="","",'tab2'!B1811)</f>
        <v>WOJ.: POMORSKIE, POW.: bytowski, GM.: Kołczygłowy</v>
      </c>
    </row>
    <row r="1807" spans="1:4" x14ac:dyDescent="0.25">
      <c r="A1807" t="str">
        <f>LEFT('tab2'!A1812,24)</f>
        <v>RPPM.03.02.01-22-0143/15</v>
      </c>
      <c r="B1807" t="str">
        <f>IF(AND(A1807="",D1807&lt;&gt;""),B1806,LEFT('tab2'!A1812,24))</f>
        <v>RPPM.03.02.01-22-0143/15</v>
      </c>
      <c r="C1807" t="str">
        <f t="shared" si="28"/>
        <v>RPPM.03.02.01-22-0143/15</v>
      </c>
      <c r="D1807">
        <f>IF('tab2'!B1812="","",'tab2'!B1812)</f>
        <v>1</v>
      </c>
    </row>
    <row r="1808" spans="1:4" x14ac:dyDescent="0.25">
      <c r="A1808" t="str">
        <f>LEFT('tab2'!A1813,24)</f>
        <v>RPPM.03.02.01-22-0145/15</v>
      </c>
      <c r="B1808" t="str">
        <f>IF(AND(A1808="",D1808&lt;&gt;""),B1807,LEFT('tab2'!A1813,24))</f>
        <v>RPPM.03.02.01-22-0145/15</v>
      </c>
      <c r="C1808" t="str">
        <f t="shared" si="28"/>
        <v>RPPM.03.02.01-22-0145/15</v>
      </c>
      <c r="D1808" t="str">
        <f>IF('tab2'!B1813="","",'tab2'!B1813)</f>
        <v>WOJ.: POMORSKIE, POW.: bytowski, GM.: Studzienice</v>
      </c>
    </row>
    <row r="1809" spans="1:4" x14ac:dyDescent="0.25">
      <c r="A1809" t="str">
        <f>LEFT('tab2'!A1814,24)</f>
        <v>RPPM.03.02.01-22-0145/15</v>
      </c>
      <c r="B1809" t="str">
        <f>IF(AND(A1809="",D1809&lt;&gt;""),B1808,LEFT('tab2'!A1814,24))</f>
        <v>RPPM.03.02.01-22-0145/15</v>
      </c>
      <c r="C1809" t="str">
        <f t="shared" si="28"/>
        <v>RPPM.03.02.01-22-0145/15</v>
      </c>
      <c r="D1809">
        <f>IF('tab2'!B1814="","",'tab2'!B1814)</f>
        <v>1</v>
      </c>
    </row>
    <row r="1810" spans="1:4" x14ac:dyDescent="0.25">
      <c r="A1810" t="str">
        <f>LEFT('tab2'!A1815,24)</f>
        <v>RPPM.03.02.01-22-0148/15</v>
      </c>
      <c r="B1810" t="str">
        <f>IF(AND(A1810="",D1810&lt;&gt;""),B1809,LEFT('tab2'!A1815,24))</f>
        <v>RPPM.03.02.01-22-0148/15</v>
      </c>
      <c r="C1810" t="str">
        <f t="shared" si="28"/>
        <v>RPPM.03.02.01-22-0148/15</v>
      </c>
      <c r="D1810" t="str">
        <f>IF('tab2'!B1815="","",'tab2'!B1815)</f>
        <v>WOJ.: POMORSKIE, POW.: Gdańsk, GM.: Gdańsk</v>
      </c>
    </row>
    <row r="1811" spans="1:4" x14ac:dyDescent="0.25">
      <c r="A1811" t="str">
        <f>LEFT('tab2'!A1816,24)</f>
        <v>RPPM.03.02.01-22-0148/15</v>
      </c>
      <c r="B1811" t="str">
        <f>IF(AND(A1811="",D1811&lt;&gt;""),B1810,LEFT('tab2'!A1816,24))</f>
        <v>RPPM.03.02.01-22-0148/15</v>
      </c>
      <c r="C1811" t="str">
        <f t="shared" si="28"/>
        <v>RPPM.03.02.01-22-0148/15</v>
      </c>
      <c r="D1811">
        <f>IF('tab2'!B1816="","",'tab2'!B1816)</f>
        <v>1</v>
      </c>
    </row>
    <row r="1812" spans="1:4" x14ac:dyDescent="0.25">
      <c r="A1812" t="str">
        <f>LEFT('tab2'!A1817,24)</f>
        <v>RPPM.03.02.01-22-0149/15</v>
      </c>
      <c r="B1812" t="str">
        <f>IF(AND(A1812="",D1812&lt;&gt;""),B1811,LEFT('tab2'!A1817,24))</f>
        <v>RPPM.03.02.01-22-0149/15</v>
      </c>
      <c r="C1812" t="str">
        <f t="shared" si="28"/>
        <v>RPPM.03.02.01-22-0149/15</v>
      </c>
      <c r="D1812" t="str">
        <f>IF('tab2'!B1817="","",'tab2'!B1817)</f>
        <v>WOJ.: POMORSKIE, POW.: Gdańsk</v>
      </c>
    </row>
    <row r="1813" spans="1:4" x14ac:dyDescent="0.25">
      <c r="A1813" t="str">
        <f>LEFT('tab2'!A1818,24)</f>
        <v>RPPM.03.02.01-22-0149/15</v>
      </c>
      <c r="B1813" t="str">
        <f>IF(AND(A1813="",D1813&lt;&gt;""),B1812,LEFT('tab2'!A1818,24))</f>
        <v>RPPM.03.02.01-22-0149/15</v>
      </c>
      <c r="C1813" t="str">
        <f t="shared" si="28"/>
        <v>RPPM.03.02.01-22-0149/15</v>
      </c>
      <c r="D1813">
        <f>IF('tab2'!B1818="","",'tab2'!B1818)</f>
        <v>1</v>
      </c>
    </row>
    <row r="1814" spans="1:4" x14ac:dyDescent="0.25">
      <c r="A1814" t="str">
        <f>LEFT('tab2'!A1819,24)</f>
        <v>RPPM.03.02.01-22-0150/15</v>
      </c>
      <c r="B1814" t="str">
        <f>IF(AND(A1814="",D1814&lt;&gt;""),B1813,LEFT('tab2'!A1819,24))</f>
        <v>RPPM.03.02.01-22-0150/15</v>
      </c>
      <c r="C1814" t="str">
        <f t="shared" si="28"/>
        <v>RPPM.03.02.01-22-0150/15</v>
      </c>
      <c r="D1814" t="str">
        <f>IF('tab2'!B1819="","",'tab2'!B1819)</f>
        <v>WOJ.: POMORSKIE, POW.: Gdańsk</v>
      </c>
    </row>
    <row r="1815" spans="1:4" x14ac:dyDescent="0.25">
      <c r="A1815" t="str">
        <f>LEFT('tab2'!A1820,24)</f>
        <v>RPPM.03.02.01-22-0150/15</v>
      </c>
      <c r="B1815" t="str">
        <f>IF(AND(A1815="",D1815&lt;&gt;""),B1814,LEFT('tab2'!A1820,24))</f>
        <v>RPPM.03.02.01-22-0150/15</v>
      </c>
      <c r="C1815" t="str">
        <f t="shared" si="28"/>
        <v>RPPM.03.02.01-22-0150/15</v>
      </c>
      <c r="D1815">
        <f>IF('tab2'!B1820="","",'tab2'!B1820)</f>
        <v>1</v>
      </c>
    </row>
    <row r="1816" spans="1:4" x14ac:dyDescent="0.25">
      <c r="A1816" t="str">
        <f>LEFT('tab2'!A1821,24)</f>
        <v>RPPM.03.02.01-22-0152/15</v>
      </c>
      <c r="B1816" t="str">
        <f>IF(AND(A1816="",D1816&lt;&gt;""),B1815,LEFT('tab2'!A1821,24))</f>
        <v>RPPM.03.02.01-22-0152/15</v>
      </c>
      <c r="C1816" t="str">
        <f t="shared" si="28"/>
        <v>RPPM.03.02.01-22-0152/15</v>
      </c>
      <c r="D1816" t="str">
        <f>IF('tab2'!B1821="","",'tab2'!B1821)</f>
        <v>WOJ.: POMORSKIE, POW.: kościerski, GM.: Lipusz</v>
      </c>
    </row>
    <row r="1817" spans="1:4" x14ac:dyDescent="0.25">
      <c r="A1817" t="str">
        <f>LEFT('tab2'!A1822,24)</f>
        <v>RPPM.03.02.01-22-0152/15</v>
      </c>
      <c r="B1817" t="str">
        <f>IF(AND(A1817="",D1817&lt;&gt;""),B1816,LEFT('tab2'!A1822,24))</f>
        <v>RPPM.03.02.01-22-0152/15</v>
      </c>
      <c r="C1817" t="str">
        <f t="shared" si="28"/>
        <v>RPPM.03.02.01-22-0152/15</v>
      </c>
      <c r="D1817">
        <f>IF('tab2'!B1822="","",'tab2'!B1822)</f>
        <v>1</v>
      </c>
    </row>
    <row r="1818" spans="1:4" x14ac:dyDescent="0.25">
      <c r="A1818" t="str">
        <f>LEFT('tab2'!A1823,24)</f>
        <v>RPPM.03.02.01-22-0153/15</v>
      </c>
      <c r="B1818" t="str">
        <f>IF(AND(A1818="",D1818&lt;&gt;""),B1817,LEFT('tab2'!A1823,24))</f>
        <v>RPPM.03.02.01-22-0153/15</v>
      </c>
      <c r="C1818" t="str">
        <f t="shared" si="28"/>
        <v>RPPM.03.02.01-22-0153/15</v>
      </c>
      <c r="D1818" t="str">
        <f>IF('tab2'!B1823="","",'tab2'!B1823)</f>
        <v>WOJ.: POMORSKIE, POW.: człuchowski, GM.: Debrzno</v>
      </c>
    </row>
    <row r="1819" spans="1:4" x14ac:dyDescent="0.25">
      <c r="A1819" t="str">
        <f>LEFT('tab2'!A1824,24)</f>
        <v>RPPM.03.02.01-22-0153/15</v>
      </c>
      <c r="B1819" t="str">
        <f>IF(AND(A1819="",D1819&lt;&gt;""),B1818,LEFT('tab2'!A1824,24))</f>
        <v>RPPM.03.02.01-22-0153/15</v>
      </c>
      <c r="C1819" t="str">
        <f t="shared" si="28"/>
        <v>RPPM.03.02.01-22-0153/15</v>
      </c>
      <c r="D1819">
        <f>IF('tab2'!B1824="","",'tab2'!B1824)</f>
        <v>1</v>
      </c>
    </row>
    <row r="1820" spans="1:4" x14ac:dyDescent="0.25">
      <c r="A1820" t="str">
        <f>LEFT('tab2'!A1825,24)</f>
        <v>RPPM.03.02.01-22-0154/15</v>
      </c>
      <c r="B1820" t="str">
        <f>IF(AND(A1820="",D1820&lt;&gt;""),B1819,LEFT('tab2'!A1825,24))</f>
        <v>RPPM.03.02.01-22-0154/15</v>
      </c>
      <c r="C1820" t="str">
        <f t="shared" si="28"/>
        <v>RPPM.03.02.01-22-0154/15</v>
      </c>
      <c r="D1820" t="str">
        <f>IF('tab2'!B1825="","",'tab2'!B1825)</f>
        <v>WOJ.: POMORSKIE</v>
      </c>
    </row>
    <row r="1821" spans="1:4" x14ac:dyDescent="0.25">
      <c r="A1821" t="str">
        <f>LEFT('tab2'!A1826,24)</f>
        <v>RPPM.03.02.01-22-0154/15</v>
      </c>
      <c r="B1821" t="str">
        <f>IF(AND(A1821="",D1821&lt;&gt;""),B1820,LEFT('tab2'!A1826,24))</f>
        <v>RPPM.03.02.01-22-0154/15</v>
      </c>
      <c r="C1821" t="str">
        <f t="shared" si="28"/>
        <v>RPPM.03.02.01-22-0154/15</v>
      </c>
      <c r="D1821">
        <f>IF('tab2'!B1826="","",'tab2'!B1826)</f>
        <v>1</v>
      </c>
    </row>
    <row r="1822" spans="1:4" x14ac:dyDescent="0.25">
      <c r="A1822" t="str">
        <f>LEFT('tab2'!A1827,24)</f>
        <v>RPPM.03.02.01-22-0157/15</v>
      </c>
      <c r="B1822" t="str">
        <f>IF(AND(A1822="",D1822&lt;&gt;""),B1821,LEFT('tab2'!A1827,24))</f>
        <v>RPPM.03.02.01-22-0157/15</v>
      </c>
      <c r="C1822" t="str">
        <f t="shared" si="28"/>
        <v>RPPM.03.02.01-22-0157/15</v>
      </c>
      <c r="D1822" t="str">
        <f>IF('tab2'!B1827="","",'tab2'!B1827)</f>
        <v>WOJ.: POMORSKIE, POW.: gdański, GM.: Kolbudy</v>
      </c>
    </row>
    <row r="1823" spans="1:4" x14ac:dyDescent="0.25">
      <c r="A1823" t="str">
        <f>LEFT('tab2'!A1828,24)</f>
        <v>RPPM.03.02.01-22-0157/15</v>
      </c>
      <c r="B1823" t="str">
        <f>IF(AND(A1823="",D1823&lt;&gt;""),B1822,LEFT('tab2'!A1828,24))</f>
        <v>RPPM.03.02.01-22-0157/15</v>
      </c>
      <c r="C1823" t="str">
        <f t="shared" si="28"/>
        <v>RPPM.03.02.01-22-0157/15</v>
      </c>
      <c r="D1823">
        <f>IF('tab2'!B1828="","",'tab2'!B1828)</f>
        <v>1</v>
      </c>
    </row>
    <row r="1824" spans="1:4" x14ac:dyDescent="0.25">
      <c r="A1824" t="str">
        <f>LEFT('tab2'!A1829,24)</f>
        <v>RPPM.03.02.01-22-0158/15</v>
      </c>
      <c r="B1824" t="str">
        <f>IF(AND(A1824="",D1824&lt;&gt;""),B1823,LEFT('tab2'!A1829,24))</f>
        <v>RPPM.03.02.01-22-0158/15</v>
      </c>
      <c r="C1824" t="str">
        <f t="shared" si="28"/>
        <v>RPPM.03.02.01-22-0158/15</v>
      </c>
      <c r="D1824" t="str">
        <f>IF('tab2'!B1829="","",'tab2'!B1829)</f>
        <v>WOJ.: POMORSKIE, POW.: Słupsk, GM.: Słupsk</v>
      </c>
    </row>
    <row r="1825" spans="1:4" x14ac:dyDescent="0.25">
      <c r="A1825" t="str">
        <f>LEFT('tab2'!A1830,24)</f>
        <v>RPPM.03.02.01-22-0158/15</v>
      </c>
      <c r="B1825" t="str">
        <f>IF(AND(A1825="",D1825&lt;&gt;""),B1824,LEFT('tab2'!A1830,24))</f>
        <v>RPPM.03.02.01-22-0158/15</v>
      </c>
      <c r="C1825" t="str">
        <f t="shared" si="28"/>
        <v>RPPM.03.02.01-22-0158/15</v>
      </c>
      <c r="D1825">
        <f>IF('tab2'!B1830="","",'tab2'!B1830)</f>
        <v>1</v>
      </c>
    </row>
    <row r="1826" spans="1:4" x14ac:dyDescent="0.25">
      <c r="A1826" t="str">
        <f>LEFT('tab2'!A1831,24)</f>
        <v>RPPM.03.02.01-22-0159/15</v>
      </c>
      <c r="B1826" t="str">
        <f>IF(AND(A1826="",D1826&lt;&gt;""),B1825,LEFT('tab2'!A1831,24))</f>
        <v>RPPM.03.02.01-22-0159/15</v>
      </c>
      <c r="C1826" t="str">
        <f t="shared" si="28"/>
        <v>RPPM.03.02.01-22-0159/15</v>
      </c>
      <c r="D1826" t="str">
        <f>IF('tab2'!B1831="","",'tab2'!B1831)</f>
        <v>WOJ.: POMORSKIE, POW.: Słupsk, GM.: Słupsk</v>
      </c>
    </row>
    <row r="1827" spans="1:4" x14ac:dyDescent="0.25">
      <c r="A1827" t="str">
        <f>LEFT('tab2'!A1832,24)</f>
        <v>RPPM.03.02.01-22-0159/15</v>
      </c>
      <c r="B1827" t="str">
        <f>IF(AND(A1827="",D1827&lt;&gt;""),B1826,LEFT('tab2'!A1832,24))</f>
        <v>RPPM.03.02.01-22-0159/15</v>
      </c>
      <c r="C1827" t="str">
        <f t="shared" si="28"/>
        <v>RPPM.03.02.01-22-0159/15</v>
      </c>
      <c r="D1827">
        <f>IF('tab2'!B1832="","",'tab2'!B1832)</f>
        <v>1</v>
      </c>
    </row>
    <row r="1828" spans="1:4" x14ac:dyDescent="0.25">
      <c r="A1828" t="str">
        <f>LEFT('tab2'!A1833,24)</f>
        <v>RPPM.03.02.01-22-0160/15</v>
      </c>
      <c r="B1828" t="str">
        <f>IF(AND(A1828="",D1828&lt;&gt;""),B1827,LEFT('tab2'!A1833,24))</f>
        <v>RPPM.03.02.01-22-0160/15</v>
      </c>
      <c r="C1828" t="str">
        <f t="shared" si="28"/>
        <v>RPPM.03.02.01-22-0160/15</v>
      </c>
      <c r="D1828" t="str">
        <f>IF('tab2'!B1833="","",'tab2'!B1833)</f>
        <v>WOJ.: POMORSKIE, POW.: słupski, GM.: Ustka</v>
      </c>
    </row>
    <row r="1829" spans="1:4" x14ac:dyDescent="0.25">
      <c r="A1829" t="str">
        <f>LEFT('tab2'!A1834,24)</f>
        <v>RPPM.03.02.01-22-0160/15</v>
      </c>
      <c r="B1829" t="str">
        <f>IF(AND(A1829="",D1829&lt;&gt;""),B1828,LEFT('tab2'!A1834,24))</f>
        <v>RPPM.03.02.01-22-0160/15</v>
      </c>
      <c r="C1829" t="str">
        <f t="shared" si="28"/>
        <v>RPPM.03.02.01-22-0160/15</v>
      </c>
      <c r="D1829">
        <f>IF('tab2'!B1834="","",'tab2'!B1834)</f>
        <v>1</v>
      </c>
    </row>
    <row r="1830" spans="1:4" x14ac:dyDescent="0.25">
      <c r="A1830" t="str">
        <f>LEFT('tab2'!A1835,24)</f>
        <v>RPPM.03.02.01-22-0164/15</v>
      </c>
      <c r="B1830" t="str">
        <f>IF(AND(A1830="",D1830&lt;&gt;""),B1829,LEFT('tab2'!A1835,24))</f>
        <v>RPPM.03.02.01-22-0164/15</v>
      </c>
      <c r="C1830" t="str">
        <f t="shared" si="28"/>
        <v>RPPM.03.02.01-22-0164/15</v>
      </c>
      <c r="D1830" t="str">
        <f>IF('tab2'!B1835="","",'tab2'!B1835)</f>
        <v>WOJ.: POMORSKIE, POW.: słupski, GM.: Potęgowo</v>
      </c>
    </row>
    <row r="1831" spans="1:4" x14ac:dyDescent="0.25">
      <c r="A1831" t="str">
        <f>LEFT('tab2'!A1836,24)</f>
        <v>RPPM.03.02.01-22-0164/15</v>
      </c>
      <c r="B1831" t="str">
        <f>IF(AND(A1831="",D1831&lt;&gt;""),B1830,LEFT('tab2'!A1836,24))</f>
        <v>RPPM.03.02.01-22-0164/15</v>
      </c>
      <c r="C1831" t="str">
        <f t="shared" si="28"/>
        <v>RPPM.03.02.01-22-0164/15</v>
      </c>
      <c r="D1831">
        <f>IF('tab2'!B1836="","",'tab2'!B1836)</f>
        <v>1</v>
      </c>
    </row>
    <row r="1832" spans="1:4" x14ac:dyDescent="0.25">
      <c r="A1832" t="str">
        <f>LEFT('tab2'!A1837,24)</f>
        <v>RPPM.03.02.01-22-0165/15</v>
      </c>
      <c r="B1832" t="str">
        <f>IF(AND(A1832="",D1832&lt;&gt;""),B1831,LEFT('tab2'!A1837,24))</f>
        <v>RPPM.03.02.01-22-0165/15</v>
      </c>
      <c r="C1832" t="str">
        <f t="shared" si="28"/>
        <v>RPPM.03.02.01-22-0165/15</v>
      </c>
      <c r="D1832" t="str">
        <f>IF('tab2'!B1837="","",'tab2'!B1837)</f>
        <v>WOJ.: POMORSKIE, POW.: malborski, GM.: Stare Pole</v>
      </c>
    </row>
    <row r="1833" spans="1:4" x14ac:dyDescent="0.25">
      <c r="A1833" t="str">
        <f>LEFT('tab2'!A1838,24)</f>
        <v>RPPM.03.02.01-22-0165/15</v>
      </c>
      <c r="B1833" t="str">
        <f>IF(AND(A1833="",D1833&lt;&gt;""),B1832,LEFT('tab2'!A1838,24))</f>
        <v>RPPM.03.02.01-22-0165/15</v>
      </c>
      <c r="C1833" t="str">
        <f t="shared" si="28"/>
        <v>RPPM.03.02.01-22-0165/15</v>
      </c>
      <c r="D1833">
        <f>IF('tab2'!B1838="","",'tab2'!B1838)</f>
        <v>1</v>
      </c>
    </row>
    <row r="1834" spans="1:4" x14ac:dyDescent="0.25">
      <c r="A1834" t="str">
        <f>LEFT('tab2'!A1839,24)</f>
        <v>RPPM.03.02.01-22-0166/15</v>
      </c>
      <c r="B1834" t="str">
        <f>IF(AND(A1834="",D1834&lt;&gt;""),B1833,LEFT('tab2'!A1839,24))</f>
        <v>RPPM.03.02.01-22-0166/15</v>
      </c>
      <c r="C1834" t="str">
        <f t="shared" si="28"/>
        <v>RPPM.03.02.01-22-0166/15</v>
      </c>
      <c r="D1834" t="str">
        <f>IF('tab2'!B1839="","",'tab2'!B1839)</f>
        <v>WOJ.: POMORSKIE, POW.: starogardzki, GM.: Smętowo Graniczne</v>
      </c>
    </row>
    <row r="1835" spans="1:4" x14ac:dyDescent="0.25">
      <c r="A1835" t="str">
        <f>LEFT('tab2'!A1840,24)</f>
        <v>RPPM.03.02.01-22-0166/15</v>
      </c>
      <c r="B1835" t="str">
        <f>IF(AND(A1835="",D1835&lt;&gt;""),B1834,LEFT('tab2'!A1840,24))</f>
        <v>RPPM.03.02.01-22-0166/15</v>
      </c>
      <c r="C1835" t="str">
        <f t="shared" si="28"/>
        <v>RPPM.03.02.01-22-0166/15</v>
      </c>
      <c r="D1835">
        <f>IF('tab2'!B1840="","",'tab2'!B1840)</f>
        <v>1</v>
      </c>
    </row>
    <row r="1836" spans="1:4" x14ac:dyDescent="0.25">
      <c r="A1836" t="str">
        <f>LEFT('tab2'!A1841,24)</f>
        <v>RPPM.03.02.01-22-0167/15</v>
      </c>
      <c r="B1836" t="str">
        <f>IF(AND(A1836="",D1836&lt;&gt;""),B1835,LEFT('tab2'!A1841,24))</f>
        <v>RPPM.03.02.01-22-0167/15</v>
      </c>
      <c r="C1836" t="str">
        <f t="shared" si="28"/>
        <v>RPPM.03.02.01-22-0167/15</v>
      </c>
      <c r="D1836" t="str">
        <f>IF('tab2'!B1841="","",'tab2'!B1841)</f>
        <v>WOJ.: POMORSKIE, POW.: tczewski, GM.: Tczew</v>
      </c>
    </row>
    <row r="1837" spans="1:4" x14ac:dyDescent="0.25">
      <c r="A1837" t="str">
        <f>LEFT('tab2'!A1842,24)</f>
        <v>RPPM.03.02.01-22-0167/15</v>
      </c>
      <c r="B1837" t="str">
        <f>IF(AND(A1837="",D1837&lt;&gt;""),B1836,LEFT('tab2'!A1842,24))</f>
        <v>RPPM.03.02.01-22-0167/15</v>
      </c>
      <c r="C1837" t="str">
        <f t="shared" si="28"/>
        <v>RPPM.03.02.01-22-0167/15</v>
      </c>
      <c r="D1837">
        <f>IF('tab2'!B1842="","",'tab2'!B1842)</f>
        <v>1</v>
      </c>
    </row>
    <row r="1838" spans="1:4" x14ac:dyDescent="0.25">
      <c r="A1838" t="str">
        <f>LEFT('tab2'!A1843,24)</f>
        <v>RPPM.03.02.01-22-0168/15</v>
      </c>
      <c r="B1838" t="str">
        <f>IF(AND(A1838="",D1838&lt;&gt;""),B1837,LEFT('tab2'!A1843,24))</f>
        <v>RPPM.03.02.01-22-0168/15</v>
      </c>
      <c r="C1838" t="str">
        <f t="shared" si="28"/>
        <v>RPPM.03.02.01-22-0168/15</v>
      </c>
      <c r="D1838" t="str">
        <f>IF('tab2'!B1843="","",'tab2'!B1843)</f>
        <v>WOJ.: POMORSKIE, POW.: Gdynia, GM.: Gdynia</v>
      </c>
    </row>
    <row r="1839" spans="1:4" x14ac:dyDescent="0.25">
      <c r="A1839" t="str">
        <f>LEFT('tab2'!A1844,24)</f>
        <v>RPPM.03.02.01-22-0168/15</v>
      </c>
      <c r="B1839" t="str">
        <f>IF(AND(A1839="",D1839&lt;&gt;""),B1838,LEFT('tab2'!A1844,24))</f>
        <v>RPPM.03.02.01-22-0168/15</v>
      </c>
      <c r="C1839" t="str">
        <f t="shared" si="28"/>
        <v>RPPM.03.02.01-22-0168/15</v>
      </c>
      <c r="D1839">
        <f>IF('tab2'!B1844="","",'tab2'!B1844)</f>
        <v>1</v>
      </c>
    </row>
    <row r="1840" spans="1:4" x14ac:dyDescent="0.25">
      <c r="A1840" t="str">
        <f>LEFT('tab2'!A1845,24)</f>
        <v>RPPM.03.02.01-22-0170/15</v>
      </c>
      <c r="B1840" t="str">
        <f>IF(AND(A1840="",D1840&lt;&gt;""),B1839,LEFT('tab2'!A1845,24))</f>
        <v>RPPM.03.02.01-22-0170/15</v>
      </c>
      <c r="C1840" t="str">
        <f t="shared" si="28"/>
        <v>RPPM.03.02.01-22-0170/15</v>
      </c>
      <c r="D1840" t="str">
        <f>IF('tab2'!B1845="","",'tab2'!B1845)</f>
        <v>WOJ.: POMORSKIE, POW.: lęborski, GM.: Wicko</v>
      </c>
    </row>
    <row r="1841" spans="1:4" x14ac:dyDescent="0.25">
      <c r="A1841" t="str">
        <f>LEFT('tab2'!A1846,24)</f>
        <v>RPPM.03.02.01-22-0170/15</v>
      </c>
      <c r="B1841" t="str">
        <f>IF(AND(A1841="",D1841&lt;&gt;""),B1840,LEFT('tab2'!A1846,24))</f>
        <v>RPPM.03.02.01-22-0170/15</v>
      </c>
      <c r="C1841" t="str">
        <f t="shared" si="28"/>
        <v>RPPM.03.02.01-22-0170/15</v>
      </c>
      <c r="D1841">
        <f>IF('tab2'!B1846="","",'tab2'!B1846)</f>
        <v>1</v>
      </c>
    </row>
    <row r="1842" spans="1:4" x14ac:dyDescent="0.25">
      <c r="A1842" t="str">
        <f>LEFT('tab2'!A1847,24)</f>
        <v>RPPM.03.02.01-22-0172/15</v>
      </c>
      <c r="B1842" t="str">
        <f>IF(AND(A1842="",D1842&lt;&gt;""),B1841,LEFT('tab2'!A1847,24))</f>
        <v>RPPM.03.02.01-22-0172/15</v>
      </c>
      <c r="C1842" t="str">
        <f t="shared" si="28"/>
        <v>RPPM.03.02.01-22-0172/15</v>
      </c>
      <c r="D1842" t="str">
        <f>IF('tab2'!B1847="","",'tab2'!B1847)</f>
        <v>WOJ.: POMORSKIE, POW.: tczewski, GM.: Pelplin</v>
      </c>
    </row>
    <row r="1843" spans="1:4" x14ac:dyDescent="0.25">
      <c r="A1843" t="str">
        <f>LEFT('tab2'!A1848,24)</f>
        <v>RPPM.03.02.01-22-0172/15</v>
      </c>
      <c r="B1843" t="str">
        <f>IF(AND(A1843="",D1843&lt;&gt;""),B1842,LEFT('tab2'!A1848,24))</f>
        <v>RPPM.03.02.01-22-0172/15</v>
      </c>
      <c r="C1843" t="str">
        <f t="shared" si="28"/>
        <v>RPPM.03.02.01-22-0172/15</v>
      </c>
      <c r="D1843">
        <f>IF('tab2'!B1848="","",'tab2'!B1848)</f>
        <v>1</v>
      </c>
    </row>
    <row r="1844" spans="1:4" x14ac:dyDescent="0.25">
      <c r="A1844" t="str">
        <f>LEFT('tab2'!A1849,24)</f>
        <v>RPPM.03.02.01-22-0173/15</v>
      </c>
      <c r="B1844" t="str">
        <f>IF(AND(A1844="",D1844&lt;&gt;""),B1843,LEFT('tab2'!A1849,24))</f>
        <v>RPPM.03.02.01-22-0173/15</v>
      </c>
      <c r="C1844" t="str">
        <f t="shared" si="28"/>
        <v>RPPM.03.02.01-22-0173/15</v>
      </c>
      <c r="D1844" t="str">
        <f>IF('tab2'!B1849="","",'tab2'!B1849)</f>
        <v>WOJ.: POMORSKIE, POW.: kartuski, GM.: Chmielno</v>
      </c>
    </row>
    <row r="1845" spans="1:4" x14ac:dyDescent="0.25">
      <c r="A1845" t="str">
        <f>LEFT('tab2'!A1850,24)</f>
        <v>RPPM.03.02.01-22-0173/15</v>
      </c>
      <c r="B1845" t="str">
        <f>IF(AND(A1845="",D1845&lt;&gt;""),B1844,LEFT('tab2'!A1850,24))</f>
        <v>RPPM.03.02.01-22-0173/15</v>
      </c>
      <c r="C1845" t="str">
        <f t="shared" si="28"/>
        <v>RPPM.03.02.01-22-0173/15</v>
      </c>
      <c r="D1845">
        <f>IF('tab2'!B1850="","",'tab2'!B1850)</f>
        <v>1</v>
      </c>
    </row>
    <row r="1846" spans="1:4" x14ac:dyDescent="0.25">
      <c r="A1846" t="str">
        <f>LEFT('tab2'!A1851,24)</f>
        <v>RPPM.03.02.01-22-0175/15</v>
      </c>
      <c r="B1846" t="str">
        <f>IF(AND(A1846="",D1846&lt;&gt;""),B1845,LEFT('tab2'!A1851,24))</f>
        <v>RPPM.03.02.01-22-0175/15</v>
      </c>
      <c r="C1846" t="str">
        <f t="shared" si="28"/>
        <v>RPPM.03.02.01-22-0175/15</v>
      </c>
      <c r="D1846" t="str">
        <f>IF('tab2'!B1851="","",'tab2'!B1851)</f>
        <v>WOJ.: POMORSKIE, POW.: kościerski, GM.: Kościerzyna</v>
      </c>
    </row>
    <row r="1847" spans="1:4" x14ac:dyDescent="0.25">
      <c r="A1847" t="str">
        <f>LEFT('tab2'!A1852,24)</f>
        <v>RPPM.03.02.01-22-0175/15</v>
      </c>
      <c r="B1847" t="str">
        <f>IF(AND(A1847="",D1847&lt;&gt;""),B1846,LEFT('tab2'!A1852,24))</f>
        <v>RPPM.03.02.01-22-0175/15</v>
      </c>
      <c r="C1847" t="str">
        <f t="shared" si="28"/>
        <v>RPPM.03.02.01-22-0175/15</v>
      </c>
      <c r="D1847">
        <f>IF('tab2'!B1852="","",'tab2'!B1852)</f>
        <v>1</v>
      </c>
    </row>
    <row r="1848" spans="1:4" x14ac:dyDescent="0.25">
      <c r="A1848" t="str">
        <f>LEFT('tab2'!A1853,24)</f>
        <v>RPPM.03.02.02-22-0001/15</v>
      </c>
      <c r="B1848" t="str">
        <f>IF(AND(A1848="",D1848&lt;&gt;""),B1847,LEFT('tab2'!A1853,24))</f>
        <v>RPPM.03.02.02-22-0001/15</v>
      </c>
      <c r="C1848" t="str">
        <f t="shared" si="28"/>
        <v>RPPM.03.02.02-22-0001/15</v>
      </c>
      <c r="D1848" t="str">
        <f>IF('tab2'!B1853="","",'tab2'!B1853)</f>
        <v>WOJ.: POMORSKIE</v>
      </c>
    </row>
    <row r="1849" spans="1:4" x14ac:dyDescent="0.25">
      <c r="A1849" t="str">
        <f>LEFT('tab2'!A1854,24)</f>
        <v>RPPM.03.02.02-22-0001/15</v>
      </c>
      <c r="B1849" t="str">
        <f>IF(AND(A1849="",D1849&lt;&gt;""),B1848,LEFT('tab2'!A1854,24))</f>
        <v>RPPM.03.02.02-22-0001/15</v>
      </c>
      <c r="C1849" t="str">
        <f t="shared" si="28"/>
        <v>RPPM.03.02.02-22-0001/15</v>
      </c>
      <c r="D1849">
        <f>IF('tab2'!B1854="","",'tab2'!B1854)</f>
        <v>1</v>
      </c>
    </row>
    <row r="1850" spans="1:4" x14ac:dyDescent="0.25">
      <c r="A1850" t="str">
        <f>LEFT('tab2'!A1855,24)</f>
        <v>RPPM.03.02.02-22-0001/16</v>
      </c>
      <c r="B1850" t="str">
        <f>IF(AND(A1850="",D1850&lt;&gt;""),B1849,LEFT('tab2'!A1855,24))</f>
        <v>RPPM.03.02.02-22-0001/16</v>
      </c>
      <c r="C1850" t="str">
        <f t="shared" si="28"/>
        <v>RPPM.03.02.02-22-0001/16</v>
      </c>
      <c r="D1850" t="str">
        <f>IF('tab2'!B1855="","",'tab2'!B1855)</f>
        <v>WOJ.: POMORSKIE, POW.: tczewski</v>
      </c>
    </row>
    <row r="1851" spans="1:4" x14ac:dyDescent="0.25">
      <c r="A1851" t="str">
        <f>LEFT('tab2'!A1856,24)</f>
        <v>RPPM.03.02.02-22-0001/16</v>
      </c>
      <c r="B1851" t="str">
        <f>IF(AND(A1851="",D1851&lt;&gt;""),B1850,LEFT('tab2'!A1856,24))</f>
        <v>RPPM.03.02.02-22-0001/16</v>
      </c>
      <c r="C1851" t="str">
        <f t="shared" si="28"/>
        <v>RPPM.03.02.02-22-0001/16</v>
      </c>
      <c r="D1851">
        <f>IF('tab2'!B1856="","",'tab2'!B1856)</f>
        <v>1</v>
      </c>
    </row>
    <row r="1852" spans="1:4" x14ac:dyDescent="0.25">
      <c r="A1852" t="str">
        <f>LEFT('tab2'!A1857,24)</f>
        <v>RPPM.03.02.02-22-0001/17</v>
      </c>
      <c r="B1852" t="str">
        <f>IF(AND(A1852="",D1852&lt;&gt;""),B1851,LEFT('tab2'!A1857,24))</f>
        <v>RPPM.03.02.02-22-0001/17</v>
      </c>
      <c r="C1852" t="str">
        <f t="shared" si="28"/>
        <v>RPPM.03.02.02-22-0001/17</v>
      </c>
      <c r="D1852" t="str">
        <f>IF('tab2'!B1857="","",'tab2'!B1857)</f>
        <v>WOJ.: POMORSKIE</v>
      </c>
    </row>
    <row r="1853" spans="1:4" x14ac:dyDescent="0.25">
      <c r="A1853" t="str">
        <f>LEFT('tab2'!A1858,24)</f>
        <v>RPPM.03.02.02-22-0001/17</v>
      </c>
      <c r="B1853" t="str">
        <f>IF(AND(A1853="",D1853&lt;&gt;""),B1852,LEFT('tab2'!A1858,24))</f>
        <v>RPPM.03.02.02-22-0001/17</v>
      </c>
      <c r="C1853" t="str">
        <f t="shared" si="28"/>
        <v>RPPM.03.02.02-22-0001/17</v>
      </c>
      <c r="D1853">
        <f>IF('tab2'!B1858="","",'tab2'!B1858)</f>
        <v>1</v>
      </c>
    </row>
    <row r="1854" spans="1:4" x14ac:dyDescent="0.25">
      <c r="A1854" t="str">
        <f>LEFT('tab2'!A1859,24)</f>
        <v>RPPM.03.02.02-22-0001/19</v>
      </c>
      <c r="B1854" t="str">
        <f>IF(AND(A1854="",D1854&lt;&gt;""),B1853,LEFT('tab2'!A1859,24))</f>
        <v>RPPM.03.02.02-22-0001/19</v>
      </c>
      <c r="C1854" t="str">
        <f t="shared" si="28"/>
        <v>RPPM.03.02.02-22-0001/19</v>
      </c>
      <c r="D1854" t="str">
        <f>IF('tab2'!B1859="","",'tab2'!B1859)</f>
        <v>WOJ.: POMORSKIE</v>
      </c>
    </row>
    <row r="1855" spans="1:4" x14ac:dyDescent="0.25">
      <c r="A1855" t="str">
        <f>LEFT('tab2'!A1860,24)</f>
        <v>RPPM.03.02.02-22-0001/19</v>
      </c>
      <c r="B1855" t="str">
        <f>IF(AND(A1855="",D1855&lt;&gt;""),B1854,LEFT('tab2'!A1860,24))</f>
        <v>RPPM.03.02.02-22-0001/19</v>
      </c>
      <c r="C1855" t="str">
        <f t="shared" si="28"/>
        <v>RPPM.03.02.02-22-0001/19</v>
      </c>
      <c r="D1855">
        <f>IF('tab2'!B1860="","",'tab2'!B1860)</f>
        <v>1</v>
      </c>
    </row>
    <row r="1856" spans="1:4" x14ac:dyDescent="0.25">
      <c r="A1856" t="str">
        <f>LEFT('tab2'!A1861,24)</f>
        <v>RPPM.03.02.02-22-0002/16</v>
      </c>
      <c r="B1856" t="str">
        <f>IF(AND(A1856="",D1856&lt;&gt;""),B1855,LEFT('tab2'!A1861,24))</f>
        <v>RPPM.03.02.02-22-0002/16</v>
      </c>
      <c r="C1856" t="str">
        <f t="shared" si="28"/>
        <v>RPPM.03.02.02-22-0002/16</v>
      </c>
      <c r="D1856" t="str">
        <f>IF('tab2'!B1861="","",'tab2'!B1861)</f>
        <v>WOJ.: POMORSKIE, POW.: kwidzyński</v>
      </c>
    </row>
    <row r="1857" spans="1:4" x14ac:dyDescent="0.25">
      <c r="A1857" t="str">
        <f>LEFT('tab2'!A1862,24)</f>
        <v>RPPM.03.02.02-22-0002/16</v>
      </c>
      <c r="B1857" t="str">
        <f>IF(AND(A1857="",D1857&lt;&gt;""),B1856,LEFT('tab2'!A1862,24))</f>
        <v>RPPM.03.02.02-22-0002/16</v>
      </c>
      <c r="C1857" t="str">
        <f t="shared" si="28"/>
        <v>RPPM.03.02.02-22-0002/16</v>
      </c>
      <c r="D1857">
        <f>IF('tab2'!B1862="","",'tab2'!B1862)</f>
        <v>1</v>
      </c>
    </row>
    <row r="1858" spans="1:4" x14ac:dyDescent="0.25">
      <c r="A1858" t="str">
        <f>LEFT('tab2'!A1863,24)</f>
        <v>RPPM.03.02.02-22-0003/16</v>
      </c>
      <c r="B1858" t="str">
        <f>IF(AND(A1858="",D1858&lt;&gt;""),B1857,LEFT('tab2'!A1863,24))</f>
        <v>RPPM.03.02.02-22-0003/16</v>
      </c>
      <c r="C1858" t="str">
        <f t="shared" si="28"/>
        <v>RPPM.03.02.02-22-0003/16</v>
      </c>
      <c r="D1858" t="str">
        <f>IF('tab2'!B1863="","",'tab2'!B1863)</f>
        <v>WOJ.: POMORSKIE, POW.: Sopot</v>
      </c>
    </row>
    <row r="1859" spans="1:4" x14ac:dyDescent="0.25">
      <c r="A1859" t="str">
        <f>LEFT('tab2'!A1864,24)</f>
        <v>RPPM.03.02.02-22-0003/16</v>
      </c>
      <c r="B1859" t="str">
        <f>IF(AND(A1859="",D1859&lt;&gt;""),B1858,LEFT('tab2'!A1864,24))</f>
        <v>RPPM.03.02.02-22-0003/16</v>
      </c>
      <c r="C1859" t="str">
        <f t="shared" ref="C1859:C1922" si="29">IF(D1859="","",B1859)</f>
        <v>RPPM.03.02.02-22-0003/16</v>
      </c>
      <c r="D1859">
        <f>IF('tab2'!B1864="","",'tab2'!B1864)</f>
        <v>1</v>
      </c>
    </row>
    <row r="1860" spans="1:4" x14ac:dyDescent="0.25">
      <c r="A1860" t="str">
        <f>LEFT('tab2'!A1865,24)</f>
        <v>RPPM.03.02.02-22-0004/16</v>
      </c>
      <c r="B1860" t="str">
        <f>IF(AND(A1860="",D1860&lt;&gt;""),B1859,LEFT('tab2'!A1865,24))</f>
        <v>RPPM.03.02.02-22-0004/16</v>
      </c>
      <c r="C1860" t="str">
        <f t="shared" si="29"/>
        <v>RPPM.03.02.02-22-0004/16</v>
      </c>
      <c r="D1860" t="str">
        <f>IF('tab2'!B1865="","",'tab2'!B1865)</f>
        <v>WOJ.: POMORSKIE</v>
      </c>
    </row>
    <row r="1861" spans="1:4" x14ac:dyDescent="0.25">
      <c r="A1861" t="str">
        <f>LEFT('tab2'!A1866,24)</f>
        <v>RPPM.03.02.02-22-0004/16</v>
      </c>
      <c r="B1861" t="str">
        <f>IF(AND(A1861="",D1861&lt;&gt;""),B1860,LEFT('tab2'!A1866,24))</f>
        <v>RPPM.03.02.02-22-0004/16</v>
      </c>
      <c r="C1861" t="str">
        <f t="shared" si="29"/>
        <v>RPPM.03.02.02-22-0004/16</v>
      </c>
      <c r="D1861">
        <f>IF('tab2'!B1866="","",'tab2'!B1866)</f>
        <v>1</v>
      </c>
    </row>
    <row r="1862" spans="1:4" x14ac:dyDescent="0.25">
      <c r="A1862" t="str">
        <f>LEFT('tab2'!A1867,24)</f>
        <v>RPPM.03.02.02-22-0005/16</v>
      </c>
      <c r="B1862" t="str">
        <f>IF(AND(A1862="",D1862&lt;&gt;""),B1861,LEFT('tab2'!A1867,24))</f>
        <v>RPPM.03.02.02-22-0005/16</v>
      </c>
      <c r="C1862" t="str">
        <f t="shared" si="29"/>
        <v>RPPM.03.02.02-22-0005/16</v>
      </c>
      <c r="D1862" t="str">
        <f>IF('tab2'!B1867="","",'tab2'!B1867)</f>
        <v>WOJ.: POMORSKIE, POW.: Gdynia</v>
      </c>
    </row>
    <row r="1863" spans="1:4" x14ac:dyDescent="0.25">
      <c r="A1863" t="str">
        <f>LEFT('tab2'!A1868,24)</f>
        <v>RPPM.03.02.02-22-0005/16</v>
      </c>
      <c r="B1863" t="str">
        <f>IF(AND(A1863="",D1863&lt;&gt;""),B1862,LEFT('tab2'!A1868,24))</f>
        <v>RPPM.03.02.02-22-0005/16</v>
      </c>
      <c r="C1863" t="str">
        <f t="shared" si="29"/>
        <v>RPPM.03.02.02-22-0005/16</v>
      </c>
      <c r="D1863">
        <f>IF('tab2'!B1868="","",'tab2'!B1868)</f>
        <v>1</v>
      </c>
    </row>
    <row r="1864" spans="1:4" x14ac:dyDescent="0.25">
      <c r="A1864" t="str">
        <f>LEFT('tab2'!A1869,24)</f>
        <v>RPPM.03.02.02-22-0006/16</v>
      </c>
      <c r="B1864" t="str">
        <f>IF(AND(A1864="",D1864&lt;&gt;""),B1863,LEFT('tab2'!A1869,24))</f>
        <v>RPPM.03.02.02-22-0006/16</v>
      </c>
      <c r="C1864" t="str">
        <f t="shared" si="29"/>
        <v>RPPM.03.02.02-22-0006/16</v>
      </c>
      <c r="D1864" t="str">
        <f>IF('tab2'!B1869="","",'tab2'!B1869)</f>
        <v>WOJ.: POMORSKIE, POW.: nowodworski</v>
      </c>
    </row>
    <row r="1865" spans="1:4" x14ac:dyDescent="0.25">
      <c r="A1865" t="str">
        <f>LEFT('tab2'!A1870,24)</f>
        <v>RPPM.03.02.02-22-0006/16</v>
      </c>
      <c r="B1865" t="str">
        <f>IF(AND(A1865="",D1865&lt;&gt;""),B1864,LEFT('tab2'!A1870,24))</f>
        <v>RPPM.03.02.02-22-0006/16</v>
      </c>
      <c r="C1865" t="str">
        <f t="shared" si="29"/>
        <v>RPPM.03.02.02-22-0006/16</v>
      </c>
      <c r="D1865">
        <f>IF('tab2'!B1870="","",'tab2'!B1870)</f>
        <v>1</v>
      </c>
    </row>
    <row r="1866" spans="1:4" x14ac:dyDescent="0.25">
      <c r="A1866" t="str">
        <f>LEFT('tab2'!A1871,24)</f>
        <v>RPPM.03.02.02-22-0007/16</v>
      </c>
      <c r="B1866" t="str">
        <f>IF(AND(A1866="",D1866&lt;&gt;""),B1865,LEFT('tab2'!A1871,24))</f>
        <v>RPPM.03.02.02-22-0007/16</v>
      </c>
      <c r="C1866" t="str">
        <f t="shared" si="29"/>
        <v>RPPM.03.02.02-22-0007/16</v>
      </c>
      <c r="D1866" t="str">
        <f>IF('tab2'!B1871="","",'tab2'!B1871)</f>
        <v>WOJ.: POMORSKIE, POW.: lęborski</v>
      </c>
    </row>
    <row r="1867" spans="1:4" x14ac:dyDescent="0.25">
      <c r="A1867" t="str">
        <f>LEFT('tab2'!A1872,24)</f>
        <v>RPPM.03.02.02-22-0007/16</v>
      </c>
      <c r="B1867" t="str">
        <f>IF(AND(A1867="",D1867&lt;&gt;""),B1866,LEFT('tab2'!A1872,24))</f>
        <v>RPPM.03.02.02-22-0007/16</v>
      </c>
      <c r="C1867" t="str">
        <f t="shared" si="29"/>
        <v>RPPM.03.02.02-22-0007/16</v>
      </c>
      <c r="D1867">
        <f>IF('tab2'!B1872="","",'tab2'!B1872)</f>
        <v>1</v>
      </c>
    </row>
    <row r="1868" spans="1:4" x14ac:dyDescent="0.25">
      <c r="A1868" t="str">
        <f>LEFT('tab2'!A1873,24)</f>
        <v>RPPM.03.02.02-22-0008/16</v>
      </c>
      <c r="B1868" t="str">
        <f>IF(AND(A1868="",D1868&lt;&gt;""),B1867,LEFT('tab2'!A1873,24))</f>
        <v>RPPM.03.02.02-22-0008/16</v>
      </c>
      <c r="C1868" t="str">
        <f t="shared" si="29"/>
        <v>RPPM.03.02.02-22-0008/16</v>
      </c>
      <c r="D1868" t="str">
        <f>IF('tab2'!B1873="","",'tab2'!B1873)</f>
        <v>WOJ.: POMORSKIE</v>
      </c>
    </row>
    <row r="1869" spans="1:4" x14ac:dyDescent="0.25">
      <c r="A1869" t="str">
        <f>LEFT('tab2'!A1874,24)</f>
        <v>RPPM.03.02.02-22-0008/16</v>
      </c>
      <c r="B1869" t="str">
        <f>IF(AND(A1869="",D1869&lt;&gt;""),B1868,LEFT('tab2'!A1874,24))</f>
        <v>RPPM.03.02.02-22-0008/16</v>
      </c>
      <c r="C1869" t="str">
        <f t="shared" si="29"/>
        <v>RPPM.03.02.02-22-0008/16</v>
      </c>
      <c r="D1869">
        <f>IF('tab2'!B1874="","",'tab2'!B1874)</f>
        <v>1</v>
      </c>
    </row>
    <row r="1870" spans="1:4" x14ac:dyDescent="0.25">
      <c r="A1870" t="str">
        <f>LEFT('tab2'!A1875,24)</f>
        <v>RPPM.03.02.02-22-0009/16</v>
      </c>
      <c r="B1870" t="str">
        <f>IF(AND(A1870="",D1870&lt;&gt;""),B1869,LEFT('tab2'!A1875,24))</f>
        <v>RPPM.03.02.02-22-0009/16</v>
      </c>
      <c r="C1870" t="str">
        <f t="shared" si="29"/>
        <v>RPPM.03.02.02-22-0009/16</v>
      </c>
      <c r="D1870" t="str">
        <f>IF('tab2'!B1875="","",'tab2'!B1875)</f>
        <v>WOJ.: POMORSKIE, POW.: wejherowski</v>
      </c>
    </row>
    <row r="1871" spans="1:4" x14ac:dyDescent="0.25">
      <c r="A1871" t="str">
        <f>LEFT('tab2'!A1876,24)</f>
        <v>RPPM.03.02.02-22-0009/16</v>
      </c>
      <c r="B1871" t="str">
        <f>IF(AND(A1871="",D1871&lt;&gt;""),B1870,LEFT('tab2'!A1876,24))</f>
        <v>RPPM.03.02.02-22-0009/16</v>
      </c>
      <c r="C1871" t="str">
        <f t="shared" si="29"/>
        <v>RPPM.03.02.02-22-0009/16</v>
      </c>
      <c r="D1871">
        <f>IF('tab2'!B1876="","",'tab2'!B1876)</f>
        <v>1</v>
      </c>
    </row>
    <row r="1872" spans="1:4" x14ac:dyDescent="0.25">
      <c r="A1872" t="str">
        <f>LEFT('tab2'!A1877,24)</f>
        <v>RPPM.03.02.02-22-0010/16</v>
      </c>
      <c r="B1872" t="str">
        <f>IF(AND(A1872="",D1872&lt;&gt;""),B1871,LEFT('tab2'!A1877,24))</f>
        <v>RPPM.03.02.02-22-0010/16</v>
      </c>
      <c r="C1872" t="str">
        <f t="shared" si="29"/>
        <v>RPPM.03.02.02-22-0010/16</v>
      </c>
      <c r="D1872" t="str">
        <f>IF('tab2'!B1877="","",'tab2'!B1877)</f>
        <v>WOJ.: POMORSKIE</v>
      </c>
    </row>
    <row r="1873" spans="1:4" x14ac:dyDescent="0.25">
      <c r="A1873" t="str">
        <f>LEFT('tab2'!A1878,24)</f>
        <v>RPPM.03.02.02-22-0010/16</v>
      </c>
      <c r="B1873" t="str">
        <f>IF(AND(A1873="",D1873&lt;&gt;""),B1872,LEFT('tab2'!A1878,24))</f>
        <v>RPPM.03.02.02-22-0010/16</v>
      </c>
      <c r="C1873" t="str">
        <f t="shared" si="29"/>
        <v>RPPM.03.02.02-22-0010/16</v>
      </c>
      <c r="D1873">
        <f>IF('tab2'!B1878="","",'tab2'!B1878)</f>
        <v>1</v>
      </c>
    </row>
    <row r="1874" spans="1:4" x14ac:dyDescent="0.25">
      <c r="A1874" t="str">
        <f>LEFT('tab2'!A1879,24)</f>
        <v>RPPM.03.02.02-22-0011/16</v>
      </c>
      <c r="B1874" t="str">
        <f>IF(AND(A1874="",D1874&lt;&gt;""),B1873,LEFT('tab2'!A1879,24))</f>
        <v>RPPM.03.02.02-22-0011/16</v>
      </c>
      <c r="C1874" t="str">
        <f t="shared" si="29"/>
        <v>RPPM.03.02.02-22-0011/16</v>
      </c>
      <c r="D1874" t="str">
        <f>IF('tab2'!B1879="","",'tab2'!B1879)</f>
        <v>WOJ.: POMORSKIE</v>
      </c>
    </row>
    <row r="1875" spans="1:4" x14ac:dyDescent="0.25">
      <c r="A1875" t="str">
        <f>LEFT('tab2'!A1880,24)</f>
        <v>RPPM.03.02.02-22-0011/16</v>
      </c>
      <c r="B1875" t="str">
        <f>IF(AND(A1875="",D1875&lt;&gt;""),B1874,LEFT('tab2'!A1880,24))</f>
        <v>RPPM.03.02.02-22-0011/16</v>
      </c>
      <c r="C1875" t="str">
        <f t="shared" si="29"/>
        <v>RPPM.03.02.02-22-0011/16</v>
      </c>
      <c r="D1875">
        <f>IF('tab2'!B1880="","",'tab2'!B1880)</f>
        <v>1</v>
      </c>
    </row>
    <row r="1876" spans="1:4" x14ac:dyDescent="0.25">
      <c r="A1876" t="str">
        <f>LEFT('tab2'!A1881,24)</f>
        <v>RPPM.03.02.02-22-0012/16</v>
      </c>
      <c r="B1876" t="str">
        <f>IF(AND(A1876="",D1876&lt;&gt;""),B1875,LEFT('tab2'!A1881,24))</f>
        <v>RPPM.03.02.02-22-0012/16</v>
      </c>
      <c r="C1876" t="str">
        <f t="shared" si="29"/>
        <v>RPPM.03.02.02-22-0012/16</v>
      </c>
      <c r="D1876" t="str">
        <f>IF('tab2'!B1881="","",'tab2'!B1881)</f>
        <v>WOJ.: POMORSKIE, POW.: malborski</v>
      </c>
    </row>
    <row r="1877" spans="1:4" x14ac:dyDescent="0.25">
      <c r="A1877" t="str">
        <f>LEFT('tab2'!A1882,24)</f>
        <v>RPPM.03.02.02-22-0012/16</v>
      </c>
      <c r="B1877" t="str">
        <f>IF(AND(A1877="",D1877&lt;&gt;""),B1876,LEFT('tab2'!A1882,24))</f>
        <v>RPPM.03.02.02-22-0012/16</v>
      </c>
      <c r="C1877" t="str">
        <f t="shared" si="29"/>
        <v>RPPM.03.02.02-22-0012/16</v>
      </c>
      <c r="D1877">
        <f>IF('tab2'!B1882="","",'tab2'!B1882)</f>
        <v>1</v>
      </c>
    </row>
    <row r="1878" spans="1:4" x14ac:dyDescent="0.25">
      <c r="A1878" t="str">
        <f>LEFT('tab2'!A1883,24)</f>
        <v>RPPM.03.02.02-22-0013/16</v>
      </c>
      <c r="B1878" t="str">
        <f>IF(AND(A1878="",D1878&lt;&gt;""),B1877,LEFT('tab2'!A1883,24))</f>
        <v>RPPM.03.02.02-22-0013/16</v>
      </c>
      <c r="C1878" t="str">
        <f t="shared" si="29"/>
        <v>RPPM.03.02.02-22-0013/16</v>
      </c>
      <c r="D1878" t="str">
        <f>IF('tab2'!B1883="","",'tab2'!B1883)</f>
        <v>WOJ.: POMORSKIE</v>
      </c>
    </row>
    <row r="1879" spans="1:4" x14ac:dyDescent="0.25">
      <c r="A1879" t="str">
        <f>LEFT('tab2'!A1884,24)</f>
        <v>RPPM.03.02.02-22-0013/16</v>
      </c>
      <c r="B1879" t="str">
        <f>IF(AND(A1879="",D1879&lt;&gt;""),B1878,LEFT('tab2'!A1884,24))</f>
        <v>RPPM.03.02.02-22-0013/16</v>
      </c>
      <c r="C1879" t="str">
        <f t="shared" si="29"/>
        <v>RPPM.03.02.02-22-0013/16</v>
      </c>
      <c r="D1879">
        <f>IF('tab2'!B1884="","",'tab2'!B1884)</f>
        <v>1</v>
      </c>
    </row>
    <row r="1880" spans="1:4" x14ac:dyDescent="0.25">
      <c r="A1880" t="str">
        <f>LEFT('tab2'!A1885,24)</f>
        <v>RPPM.03.02.02-22-0014/16</v>
      </c>
      <c r="B1880" t="str">
        <f>IF(AND(A1880="",D1880&lt;&gt;""),B1879,LEFT('tab2'!A1885,24))</f>
        <v>RPPM.03.02.02-22-0014/16</v>
      </c>
      <c r="C1880" t="str">
        <f t="shared" si="29"/>
        <v>RPPM.03.02.02-22-0014/16</v>
      </c>
      <c r="D1880" t="str">
        <f>IF('tab2'!B1885="","",'tab2'!B1885)</f>
        <v>WOJ.: POMORSKIE, POW.: chojnicki</v>
      </c>
    </row>
    <row r="1881" spans="1:4" x14ac:dyDescent="0.25">
      <c r="A1881" t="str">
        <f>LEFT('tab2'!A1886,24)</f>
        <v>RPPM.03.02.02-22-0014/16</v>
      </c>
      <c r="B1881" t="str">
        <f>IF(AND(A1881="",D1881&lt;&gt;""),B1880,LEFT('tab2'!A1886,24))</f>
        <v>RPPM.03.02.02-22-0014/16</v>
      </c>
      <c r="C1881" t="str">
        <f t="shared" si="29"/>
        <v>RPPM.03.02.02-22-0014/16</v>
      </c>
      <c r="D1881">
        <f>IF('tab2'!B1886="","",'tab2'!B1886)</f>
        <v>1</v>
      </c>
    </row>
    <row r="1882" spans="1:4" x14ac:dyDescent="0.25">
      <c r="A1882" t="str">
        <f>LEFT('tab2'!A1887,24)</f>
        <v>RPPM.03.02.02-22-0016/16</v>
      </c>
      <c r="B1882" t="str">
        <f>IF(AND(A1882="",D1882&lt;&gt;""),B1881,LEFT('tab2'!A1887,24))</f>
        <v>RPPM.03.02.02-22-0016/16</v>
      </c>
      <c r="C1882" t="str">
        <f t="shared" si="29"/>
        <v>RPPM.03.02.02-22-0016/16</v>
      </c>
      <c r="D1882" t="str">
        <f>IF('tab2'!B1887="","",'tab2'!B1887)</f>
        <v>WOJ.: POMORSKIE, POW.: Gdańsk</v>
      </c>
    </row>
    <row r="1883" spans="1:4" x14ac:dyDescent="0.25">
      <c r="A1883" t="str">
        <f>LEFT('tab2'!A1888,24)</f>
        <v>RPPM.03.02.02-22-0016/16</v>
      </c>
      <c r="B1883" t="str">
        <f>IF(AND(A1883="",D1883&lt;&gt;""),B1882,LEFT('tab2'!A1888,24))</f>
        <v>RPPM.03.02.02-22-0016/16</v>
      </c>
      <c r="C1883" t="str">
        <f t="shared" si="29"/>
        <v>RPPM.03.02.02-22-0016/16</v>
      </c>
      <c r="D1883">
        <f>IF('tab2'!B1888="","",'tab2'!B1888)</f>
        <v>1</v>
      </c>
    </row>
    <row r="1884" spans="1:4" x14ac:dyDescent="0.25">
      <c r="A1884" t="str">
        <f>LEFT('tab2'!A1889,24)</f>
        <v>RPPM.03.02.02-22-0017/16</v>
      </c>
      <c r="B1884" t="str">
        <f>IF(AND(A1884="",D1884&lt;&gt;""),B1883,LEFT('tab2'!A1889,24))</f>
        <v>RPPM.03.02.02-22-0017/16</v>
      </c>
      <c r="C1884" t="str">
        <f t="shared" si="29"/>
        <v>RPPM.03.02.02-22-0017/16</v>
      </c>
      <c r="D1884" t="str">
        <f>IF('tab2'!B1889="","",'tab2'!B1889)</f>
        <v>WOJ.: POMORSKIE, POW.: sztumski</v>
      </c>
    </row>
    <row r="1885" spans="1:4" x14ac:dyDescent="0.25">
      <c r="A1885" t="str">
        <f>LEFT('tab2'!A1890,24)</f>
        <v>RPPM.03.02.02-22-0017/16</v>
      </c>
      <c r="B1885" t="str">
        <f>IF(AND(A1885="",D1885&lt;&gt;""),B1884,LEFT('tab2'!A1890,24))</f>
        <v>RPPM.03.02.02-22-0017/16</v>
      </c>
      <c r="C1885" t="str">
        <f t="shared" si="29"/>
        <v>RPPM.03.02.02-22-0017/16</v>
      </c>
      <c r="D1885">
        <f>IF('tab2'!B1890="","",'tab2'!B1890)</f>
        <v>1</v>
      </c>
    </row>
    <row r="1886" spans="1:4" x14ac:dyDescent="0.25">
      <c r="A1886" t="str">
        <f>LEFT('tab2'!A1891,24)</f>
        <v>RPPM.03.02.02-22-0018/16</v>
      </c>
      <c r="B1886" t="str">
        <f>IF(AND(A1886="",D1886&lt;&gt;""),B1885,LEFT('tab2'!A1891,24))</f>
        <v>RPPM.03.02.02-22-0018/16</v>
      </c>
      <c r="C1886" t="str">
        <f t="shared" si="29"/>
        <v>RPPM.03.02.02-22-0018/16</v>
      </c>
      <c r="D1886" t="str">
        <f>IF('tab2'!B1891="","",'tab2'!B1891)</f>
        <v>WOJ.: POMORSKIE, POW.: człuchowski</v>
      </c>
    </row>
    <row r="1887" spans="1:4" x14ac:dyDescent="0.25">
      <c r="A1887" t="str">
        <f>LEFT('tab2'!A1892,24)</f>
        <v>RPPM.03.02.02-22-0018/16</v>
      </c>
      <c r="B1887" t="str">
        <f>IF(AND(A1887="",D1887&lt;&gt;""),B1886,LEFT('tab2'!A1892,24))</f>
        <v>RPPM.03.02.02-22-0018/16</v>
      </c>
      <c r="C1887" t="str">
        <f t="shared" si="29"/>
        <v>RPPM.03.02.02-22-0018/16</v>
      </c>
      <c r="D1887">
        <f>IF('tab2'!B1892="","",'tab2'!B1892)</f>
        <v>1</v>
      </c>
    </row>
    <row r="1888" spans="1:4" x14ac:dyDescent="0.25">
      <c r="A1888" t="str">
        <f>LEFT('tab2'!A1893,24)</f>
        <v>RPPM.03.02.02-22-0019/16</v>
      </c>
      <c r="B1888" t="str">
        <f>IF(AND(A1888="",D1888&lt;&gt;""),B1887,LEFT('tab2'!A1893,24))</f>
        <v>RPPM.03.02.02-22-0019/16</v>
      </c>
      <c r="C1888" t="str">
        <f t="shared" si="29"/>
        <v>RPPM.03.02.02-22-0019/16</v>
      </c>
      <c r="D1888" t="str">
        <f>IF('tab2'!B1893="","",'tab2'!B1893)</f>
        <v>WOJ.: POMORSKIE, POW.: kartuski</v>
      </c>
    </row>
    <row r="1889" spans="1:4" x14ac:dyDescent="0.25">
      <c r="A1889" t="str">
        <f>LEFT('tab2'!A1894,24)</f>
        <v>RPPM.03.02.02-22-0019/16</v>
      </c>
      <c r="B1889" t="str">
        <f>IF(AND(A1889="",D1889&lt;&gt;""),B1888,LEFT('tab2'!A1894,24))</f>
        <v>RPPM.03.02.02-22-0019/16</v>
      </c>
      <c r="C1889" t="str">
        <f t="shared" si="29"/>
        <v>RPPM.03.02.02-22-0019/16</v>
      </c>
      <c r="D1889">
        <f>IF('tab2'!B1894="","",'tab2'!B1894)</f>
        <v>1</v>
      </c>
    </row>
    <row r="1890" spans="1:4" x14ac:dyDescent="0.25">
      <c r="A1890" t="str">
        <f>LEFT('tab2'!A1895,24)</f>
        <v>RPPM.03.02.02-22-0020/16</v>
      </c>
      <c r="B1890" t="str">
        <f>IF(AND(A1890="",D1890&lt;&gt;""),B1889,LEFT('tab2'!A1895,24))</f>
        <v>RPPM.03.02.02-22-0020/16</v>
      </c>
      <c r="C1890" t="str">
        <f t="shared" si="29"/>
        <v>RPPM.03.02.02-22-0020/16</v>
      </c>
      <c r="D1890" t="str">
        <f>IF('tab2'!B1895="","",'tab2'!B1895)</f>
        <v>WOJ.: POMORSKIE, POW.: kościerski</v>
      </c>
    </row>
    <row r="1891" spans="1:4" x14ac:dyDescent="0.25">
      <c r="A1891" t="str">
        <f>LEFT('tab2'!A1896,24)</f>
        <v>RPPM.03.02.02-22-0020/16</v>
      </c>
      <c r="B1891" t="str">
        <f>IF(AND(A1891="",D1891&lt;&gt;""),B1890,LEFT('tab2'!A1896,24))</f>
        <v>RPPM.03.02.02-22-0020/16</v>
      </c>
      <c r="C1891" t="str">
        <f t="shared" si="29"/>
        <v>RPPM.03.02.02-22-0020/16</v>
      </c>
      <c r="D1891">
        <f>IF('tab2'!B1896="","",'tab2'!B1896)</f>
        <v>1</v>
      </c>
    </row>
    <row r="1892" spans="1:4" x14ac:dyDescent="0.25">
      <c r="A1892" t="str">
        <f>LEFT('tab2'!A1897,24)</f>
        <v>RPPM.03.02.02-22-0021/16</v>
      </c>
      <c r="B1892" t="str">
        <f>IF(AND(A1892="",D1892&lt;&gt;""),B1891,LEFT('tab2'!A1897,24))</f>
        <v>RPPM.03.02.02-22-0021/16</v>
      </c>
      <c r="C1892" t="str">
        <f t="shared" si="29"/>
        <v>RPPM.03.02.02-22-0021/16</v>
      </c>
      <c r="D1892" t="str">
        <f>IF('tab2'!B1897="","",'tab2'!B1897)</f>
        <v>WOJ.: POMORSKIE</v>
      </c>
    </row>
    <row r="1893" spans="1:4" x14ac:dyDescent="0.25">
      <c r="A1893" t="str">
        <f>LEFT('tab2'!A1898,24)</f>
        <v>RPPM.03.02.02-22-0021/16</v>
      </c>
      <c r="B1893" t="str">
        <f>IF(AND(A1893="",D1893&lt;&gt;""),B1892,LEFT('tab2'!A1898,24))</f>
        <v>RPPM.03.02.02-22-0021/16</v>
      </c>
      <c r="C1893" t="str">
        <f t="shared" si="29"/>
        <v>RPPM.03.02.02-22-0021/16</v>
      </c>
      <c r="D1893">
        <f>IF('tab2'!B1898="","",'tab2'!B1898)</f>
        <v>1</v>
      </c>
    </row>
    <row r="1894" spans="1:4" x14ac:dyDescent="0.25">
      <c r="A1894" t="str">
        <f>LEFT('tab2'!A1899,24)</f>
        <v>RPPM.03.02.02-22-0022/16</v>
      </c>
      <c r="B1894" t="str">
        <f>IF(AND(A1894="",D1894&lt;&gt;""),B1893,LEFT('tab2'!A1899,24))</f>
        <v>RPPM.03.02.02-22-0022/16</v>
      </c>
      <c r="C1894" t="str">
        <f t="shared" si="29"/>
        <v>RPPM.03.02.02-22-0022/16</v>
      </c>
      <c r="D1894" t="str">
        <f>IF('tab2'!B1899="","",'tab2'!B1899)</f>
        <v>WOJ.: POMORSKIE, POW.: gdański</v>
      </c>
    </row>
    <row r="1895" spans="1:4" x14ac:dyDescent="0.25">
      <c r="A1895" t="str">
        <f>LEFT('tab2'!A1900,24)</f>
        <v>RPPM.03.02.02-22-0022/16</v>
      </c>
      <c r="B1895" t="str">
        <f>IF(AND(A1895="",D1895&lt;&gt;""),B1894,LEFT('tab2'!A1900,24))</f>
        <v>RPPM.03.02.02-22-0022/16</v>
      </c>
      <c r="C1895" t="str">
        <f t="shared" si="29"/>
        <v>RPPM.03.02.02-22-0022/16</v>
      </c>
      <c r="D1895">
        <f>IF('tab2'!B1900="","",'tab2'!B1900)</f>
        <v>1</v>
      </c>
    </row>
    <row r="1896" spans="1:4" x14ac:dyDescent="0.25">
      <c r="A1896" t="str">
        <f>LEFT('tab2'!A1901,24)</f>
        <v>RPPM.03.02.02-22-0023/16</v>
      </c>
      <c r="B1896" t="str">
        <f>IF(AND(A1896="",D1896&lt;&gt;""),B1895,LEFT('tab2'!A1901,24))</f>
        <v>RPPM.03.02.02-22-0023/16</v>
      </c>
      <c r="C1896" t="str">
        <f t="shared" si="29"/>
        <v>RPPM.03.02.02-22-0023/16</v>
      </c>
      <c r="D1896" t="str">
        <f>IF('tab2'!B1901="","",'tab2'!B1901)</f>
        <v>WOJ.: POMORSKIE, POW.: pucki</v>
      </c>
    </row>
    <row r="1897" spans="1:4" x14ac:dyDescent="0.25">
      <c r="A1897" t="str">
        <f>LEFT('tab2'!A1902,24)</f>
        <v>RPPM.03.02.02-22-0023/16</v>
      </c>
      <c r="B1897" t="str">
        <f>IF(AND(A1897="",D1897&lt;&gt;""),B1896,LEFT('tab2'!A1902,24))</f>
        <v>RPPM.03.02.02-22-0023/16</v>
      </c>
      <c r="C1897" t="str">
        <f t="shared" si="29"/>
        <v>RPPM.03.02.02-22-0023/16</v>
      </c>
      <c r="D1897">
        <f>IF('tab2'!B1902="","",'tab2'!B1902)</f>
        <v>1</v>
      </c>
    </row>
    <row r="1898" spans="1:4" x14ac:dyDescent="0.25">
      <c r="A1898" t="str">
        <f>LEFT('tab2'!A1903,24)</f>
        <v>RPPM.03.02.02-22-0024/16</v>
      </c>
      <c r="B1898" t="str">
        <f>IF(AND(A1898="",D1898&lt;&gt;""),B1897,LEFT('tab2'!A1903,24))</f>
        <v>RPPM.03.02.02-22-0024/16</v>
      </c>
      <c r="C1898" t="str">
        <f t="shared" si="29"/>
        <v>RPPM.03.02.02-22-0024/16</v>
      </c>
      <c r="D1898" t="str">
        <f>IF('tab2'!B1903="","",'tab2'!B1903)</f>
        <v>WOJ.: POMORSKIE, POW.: słupski</v>
      </c>
    </row>
    <row r="1899" spans="1:4" x14ac:dyDescent="0.25">
      <c r="A1899" t="str">
        <f>LEFT('tab2'!A1904,24)</f>
        <v>RPPM.03.02.02-22-0024/16</v>
      </c>
      <c r="B1899" t="str">
        <f>IF(AND(A1899="",D1899&lt;&gt;""),B1898,LEFT('tab2'!A1904,24))</f>
        <v>RPPM.03.02.02-22-0024/16</v>
      </c>
      <c r="C1899" t="str">
        <f t="shared" si="29"/>
        <v>RPPM.03.02.02-22-0024/16</v>
      </c>
      <c r="D1899">
        <f>IF('tab2'!B1904="","",'tab2'!B1904)</f>
        <v>1</v>
      </c>
    </row>
    <row r="1900" spans="1:4" x14ac:dyDescent="0.25">
      <c r="A1900" t="str">
        <f>LEFT('tab2'!A1905,24)</f>
        <v>RPPM.03.02.02-22-0025/16</v>
      </c>
      <c r="B1900" t="str">
        <f>IF(AND(A1900="",D1900&lt;&gt;""),B1899,LEFT('tab2'!A1905,24))</f>
        <v>RPPM.03.02.02-22-0025/16</v>
      </c>
      <c r="C1900" t="str">
        <f t="shared" si="29"/>
        <v>RPPM.03.02.02-22-0025/16</v>
      </c>
      <c r="D1900" t="str">
        <f>IF('tab2'!B1905="","",'tab2'!B1905)</f>
        <v>WOJ.: POMORSKIE, POW.: starogardzki</v>
      </c>
    </row>
    <row r="1901" spans="1:4" x14ac:dyDescent="0.25">
      <c r="A1901" t="str">
        <f>LEFT('tab2'!A1906,24)</f>
        <v>RPPM.03.02.02-22-0025/16</v>
      </c>
      <c r="B1901" t="str">
        <f>IF(AND(A1901="",D1901&lt;&gt;""),B1900,LEFT('tab2'!A1906,24))</f>
        <v>RPPM.03.02.02-22-0025/16</v>
      </c>
      <c r="C1901" t="str">
        <f t="shared" si="29"/>
        <v>RPPM.03.02.02-22-0025/16</v>
      </c>
      <c r="D1901">
        <f>IF('tab2'!B1906="","",'tab2'!B1906)</f>
        <v>1</v>
      </c>
    </row>
    <row r="1902" spans="1:4" x14ac:dyDescent="0.25">
      <c r="A1902" t="str">
        <f>LEFT('tab2'!A1907,24)</f>
        <v>RPPM.03.02.02-22-0026/16</v>
      </c>
      <c r="B1902" t="str">
        <f>IF(AND(A1902="",D1902&lt;&gt;""),B1901,LEFT('tab2'!A1907,24))</f>
        <v>RPPM.03.02.02-22-0026/16</v>
      </c>
      <c r="C1902" t="str">
        <f t="shared" si="29"/>
        <v>RPPM.03.02.02-22-0026/16</v>
      </c>
      <c r="D1902" t="str">
        <f>IF('tab2'!B1907="","",'tab2'!B1907)</f>
        <v>WOJ.: POMORSKIE, POW.: Słupsk</v>
      </c>
    </row>
    <row r="1903" spans="1:4" x14ac:dyDescent="0.25">
      <c r="A1903" t="str">
        <f>LEFT('tab2'!A1908,24)</f>
        <v>RPPM.03.02.02-22-0026/16</v>
      </c>
      <c r="B1903" t="str">
        <f>IF(AND(A1903="",D1903&lt;&gt;""),B1902,LEFT('tab2'!A1908,24))</f>
        <v>RPPM.03.02.02-22-0026/16</v>
      </c>
      <c r="C1903" t="str">
        <f t="shared" si="29"/>
        <v>RPPM.03.02.02-22-0026/16</v>
      </c>
      <c r="D1903">
        <f>IF('tab2'!B1908="","",'tab2'!B1908)</f>
        <v>1</v>
      </c>
    </row>
    <row r="1904" spans="1:4" x14ac:dyDescent="0.25">
      <c r="A1904" t="str">
        <f>LEFT('tab2'!A1909,24)</f>
        <v>RPPM.03.02.02-22-0027/16</v>
      </c>
      <c r="B1904" t="str">
        <f>IF(AND(A1904="",D1904&lt;&gt;""),B1903,LEFT('tab2'!A1909,24))</f>
        <v>RPPM.03.02.02-22-0027/16</v>
      </c>
      <c r="C1904" t="str">
        <f t="shared" si="29"/>
        <v>RPPM.03.02.02-22-0027/16</v>
      </c>
      <c r="D1904" t="str">
        <f>IF('tab2'!B1909="","",'tab2'!B1909)</f>
        <v>WOJ.: POMORSKIE</v>
      </c>
    </row>
    <row r="1905" spans="1:4" x14ac:dyDescent="0.25">
      <c r="A1905" t="str">
        <f>LEFT('tab2'!A1910,24)</f>
        <v>RPPM.03.02.02-22-0027/16</v>
      </c>
      <c r="B1905" t="str">
        <f>IF(AND(A1905="",D1905&lt;&gt;""),B1904,LEFT('tab2'!A1910,24))</f>
        <v>RPPM.03.02.02-22-0027/16</v>
      </c>
      <c r="C1905" t="str">
        <f t="shared" si="29"/>
        <v>RPPM.03.02.02-22-0027/16</v>
      </c>
      <c r="D1905">
        <f>IF('tab2'!B1910="","",'tab2'!B1910)</f>
        <v>1</v>
      </c>
    </row>
    <row r="1906" spans="1:4" x14ac:dyDescent="0.25">
      <c r="A1906" t="str">
        <f>LEFT('tab2'!A1911,24)</f>
        <v>RPPM.03.03.01-22-0001/16</v>
      </c>
      <c r="B1906" t="str">
        <f>IF(AND(A1906="",D1906&lt;&gt;""),B1905,LEFT('tab2'!A1911,24))</f>
        <v>RPPM.03.03.01-22-0001/16</v>
      </c>
      <c r="C1906" t="str">
        <f t="shared" si="29"/>
        <v>RPPM.03.03.01-22-0001/16</v>
      </c>
      <c r="D1906" t="str">
        <f>IF('tab2'!B1911="","",'tab2'!B1911)</f>
        <v>WOJ.: POMORSKIE</v>
      </c>
    </row>
    <row r="1907" spans="1:4" x14ac:dyDescent="0.25">
      <c r="A1907" t="str">
        <f>LEFT('tab2'!A1912,24)</f>
        <v>RPPM.03.03.01-22-0001/16</v>
      </c>
      <c r="B1907" t="str">
        <f>IF(AND(A1907="",D1907&lt;&gt;""),B1906,LEFT('tab2'!A1912,24))</f>
        <v>RPPM.03.03.01-22-0001/16</v>
      </c>
      <c r="C1907" t="str">
        <f t="shared" si="29"/>
        <v>RPPM.03.03.01-22-0001/16</v>
      </c>
      <c r="D1907">
        <f>IF('tab2'!B1912="","",'tab2'!B1912)</f>
        <v>1</v>
      </c>
    </row>
    <row r="1908" spans="1:4" x14ac:dyDescent="0.25">
      <c r="A1908" t="str">
        <f>LEFT('tab2'!A1913,24)</f>
        <v>RPPM.03.03.01-22-0002/16</v>
      </c>
      <c r="B1908" t="str">
        <f>IF(AND(A1908="",D1908&lt;&gt;""),B1907,LEFT('tab2'!A1913,24))</f>
        <v>RPPM.03.03.01-22-0002/16</v>
      </c>
      <c r="C1908" t="str">
        <f t="shared" si="29"/>
        <v>RPPM.03.03.01-22-0002/16</v>
      </c>
      <c r="D1908" t="str">
        <f>IF('tab2'!B1913="","",'tab2'!B1913)</f>
        <v>WOJ.: POMORSKIE, POW.: gdański</v>
      </c>
    </row>
    <row r="1909" spans="1:4" x14ac:dyDescent="0.25">
      <c r="A1909" t="str">
        <f>LEFT('tab2'!A1914,24)</f>
        <v>RPPM.03.03.01-22-0002/16</v>
      </c>
      <c r="B1909" t="str">
        <f>IF(AND(A1909="",D1909&lt;&gt;""),B1908,LEFT('tab2'!A1914,24))</f>
        <v>RPPM.03.03.01-22-0002/16</v>
      </c>
      <c r="C1909" t="str">
        <f t="shared" si="29"/>
        <v>RPPM.03.03.01-22-0002/16</v>
      </c>
      <c r="D1909">
        <f>IF('tab2'!B1914="","",'tab2'!B1914)</f>
        <v>1</v>
      </c>
    </row>
    <row r="1910" spans="1:4" x14ac:dyDescent="0.25">
      <c r="A1910" t="str">
        <f>LEFT('tab2'!A1915,24)</f>
        <v>RPPM.03.03.01-22-0003/16</v>
      </c>
      <c r="B1910" t="str">
        <f>IF(AND(A1910="",D1910&lt;&gt;""),B1909,LEFT('tab2'!A1915,24))</f>
        <v>RPPM.03.03.01-22-0003/16</v>
      </c>
      <c r="C1910" t="str">
        <f t="shared" si="29"/>
        <v>RPPM.03.03.01-22-0003/16</v>
      </c>
      <c r="D1910" t="str">
        <f>IF('tab2'!B1915="","",'tab2'!B1915)</f>
        <v>WOJ.: POMORSKIE, POW.: bytowski</v>
      </c>
    </row>
    <row r="1911" spans="1:4" x14ac:dyDescent="0.25">
      <c r="A1911" t="str">
        <f>LEFT('tab2'!A1916,24)</f>
        <v>RPPM.03.03.01-22-0003/16</v>
      </c>
      <c r="B1911" t="str">
        <f>IF(AND(A1911="",D1911&lt;&gt;""),B1910,LEFT('tab2'!A1916,24))</f>
        <v>RPPM.03.03.01-22-0003/16</v>
      </c>
      <c r="C1911" t="str">
        <f t="shared" si="29"/>
        <v>RPPM.03.03.01-22-0003/16</v>
      </c>
      <c r="D1911">
        <f>IF('tab2'!B1916="","",'tab2'!B1916)</f>
        <v>1</v>
      </c>
    </row>
    <row r="1912" spans="1:4" x14ac:dyDescent="0.25">
      <c r="A1912" t="str">
        <f>LEFT('tab2'!A1917,24)</f>
        <v>RPPM.03.03.01-22-0004/16</v>
      </c>
      <c r="B1912" t="str">
        <f>IF(AND(A1912="",D1912&lt;&gt;""),B1911,LEFT('tab2'!A1917,24))</f>
        <v>RPPM.03.03.01-22-0004/16</v>
      </c>
      <c r="C1912" t="str">
        <f t="shared" si="29"/>
        <v>RPPM.03.03.01-22-0004/16</v>
      </c>
      <c r="D1912" t="str">
        <f>IF('tab2'!B1917="","",'tab2'!B1917)</f>
        <v>WOJ.: POMORSKIE, POW.: kwidzyński</v>
      </c>
    </row>
    <row r="1913" spans="1:4" x14ac:dyDescent="0.25">
      <c r="A1913" t="str">
        <f>LEFT('tab2'!A1918,24)</f>
        <v>RPPM.03.03.01-22-0004/16</v>
      </c>
      <c r="B1913" t="str">
        <f>IF(AND(A1913="",D1913&lt;&gt;""),B1912,LEFT('tab2'!A1918,24))</f>
        <v>RPPM.03.03.01-22-0004/16</v>
      </c>
      <c r="C1913" t="str">
        <f t="shared" si="29"/>
        <v>RPPM.03.03.01-22-0004/16</v>
      </c>
      <c r="D1913">
        <f>IF('tab2'!B1918="","",'tab2'!B1918)</f>
        <v>1</v>
      </c>
    </row>
    <row r="1914" spans="1:4" x14ac:dyDescent="0.25">
      <c r="A1914" t="str">
        <f>LEFT('tab2'!A1919,24)</f>
        <v>RPPM.03.03.01-22-0005/16</v>
      </c>
      <c r="B1914" t="str">
        <f>IF(AND(A1914="",D1914&lt;&gt;""),B1913,LEFT('tab2'!A1919,24))</f>
        <v>RPPM.03.03.01-22-0005/16</v>
      </c>
      <c r="C1914" t="str">
        <f t="shared" si="29"/>
        <v>RPPM.03.03.01-22-0005/16</v>
      </c>
      <c r="D1914" t="str">
        <f>IF('tab2'!B1919="","",'tab2'!B1919)</f>
        <v>WOJ.: POMORSKIE, POW.: wejherowski, GM.: Rumia</v>
      </c>
    </row>
    <row r="1915" spans="1:4" x14ac:dyDescent="0.25">
      <c r="A1915" t="str">
        <f>LEFT('tab2'!A1920,24)</f>
        <v/>
      </c>
      <c r="B1915" t="str">
        <f>IF(AND(A1915="",D1915&lt;&gt;""),B1914,LEFT('tab2'!A1920,24))</f>
        <v>RPPM.03.03.01-22-0005/16</v>
      </c>
      <c r="C1915" t="str">
        <f t="shared" si="29"/>
        <v>RPPM.03.03.01-22-0005/16</v>
      </c>
      <c r="D1915" t="str">
        <f>IF('tab2'!B1920="","",'tab2'!B1920)</f>
        <v>WOJ.: POMORSKIE, POW.: wejherowski, GM.: Wejherowo</v>
      </c>
    </row>
    <row r="1916" spans="1:4" x14ac:dyDescent="0.25">
      <c r="A1916" t="str">
        <f>LEFT('tab2'!A1921,24)</f>
        <v>RPPM.03.03.01-22-0005/16</v>
      </c>
      <c r="B1916" t="str">
        <f>IF(AND(A1916="",D1916&lt;&gt;""),B1915,LEFT('tab2'!A1921,24))</f>
        <v>RPPM.03.03.01-22-0005/16</v>
      </c>
      <c r="C1916" t="str">
        <f t="shared" si="29"/>
        <v>RPPM.03.03.01-22-0005/16</v>
      </c>
      <c r="D1916">
        <f>IF('tab2'!B1921="","",'tab2'!B1921)</f>
        <v>2</v>
      </c>
    </row>
    <row r="1917" spans="1:4" x14ac:dyDescent="0.25">
      <c r="A1917" t="str">
        <f>LEFT('tab2'!A1922,24)</f>
        <v>RPPM.03.03.01-22-0006/16</v>
      </c>
      <c r="B1917" t="str">
        <f>IF(AND(A1917="",D1917&lt;&gt;""),B1916,LEFT('tab2'!A1922,24))</f>
        <v>RPPM.03.03.01-22-0006/16</v>
      </c>
      <c r="C1917" t="str">
        <f t="shared" si="29"/>
        <v>RPPM.03.03.01-22-0006/16</v>
      </c>
      <c r="D1917" t="str">
        <f>IF('tab2'!B1922="","",'tab2'!B1922)</f>
        <v>WOJ.: POMORSKIE, POW.: sztumski</v>
      </c>
    </row>
    <row r="1918" spans="1:4" x14ac:dyDescent="0.25">
      <c r="A1918" t="str">
        <f>LEFT('tab2'!A1923,24)</f>
        <v>RPPM.03.03.01-22-0006/16</v>
      </c>
      <c r="B1918" t="str">
        <f>IF(AND(A1918="",D1918&lt;&gt;""),B1917,LEFT('tab2'!A1923,24))</f>
        <v>RPPM.03.03.01-22-0006/16</v>
      </c>
      <c r="C1918" t="str">
        <f t="shared" si="29"/>
        <v>RPPM.03.03.01-22-0006/16</v>
      </c>
      <c r="D1918">
        <f>IF('tab2'!B1923="","",'tab2'!B1923)</f>
        <v>1</v>
      </c>
    </row>
    <row r="1919" spans="1:4" x14ac:dyDescent="0.25">
      <c r="A1919" t="str">
        <f>LEFT('tab2'!A1924,24)</f>
        <v>RPPM.03.03.01-22-0007/16</v>
      </c>
      <c r="B1919" t="str">
        <f>IF(AND(A1919="",D1919&lt;&gt;""),B1918,LEFT('tab2'!A1924,24))</f>
        <v>RPPM.03.03.01-22-0007/16</v>
      </c>
      <c r="C1919" t="str">
        <f t="shared" si="29"/>
        <v>RPPM.03.03.01-22-0007/16</v>
      </c>
      <c r="D1919" t="str">
        <f>IF('tab2'!B1924="","",'tab2'!B1924)</f>
        <v>WOJ.: POMORSKIE, POW.: Gdynia</v>
      </c>
    </row>
    <row r="1920" spans="1:4" x14ac:dyDescent="0.25">
      <c r="A1920" t="str">
        <f>LEFT('tab2'!A1925,24)</f>
        <v>RPPM.03.03.01-22-0007/16</v>
      </c>
      <c r="B1920" t="str">
        <f>IF(AND(A1920="",D1920&lt;&gt;""),B1919,LEFT('tab2'!A1925,24))</f>
        <v>RPPM.03.03.01-22-0007/16</v>
      </c>
      <c r="C1920" t="str">
        <f t="shared" si="29"/>
        <v>RPPM.03.03.01-22-0007/16</v>
      </c>
      <c r="D1920">
        <f>IF('tab2'!B1925="","",'tab2'!B1925)</f>
        <v>1</v>
      </c>
    </row>
    <row r="1921" spans="1:4" x14ac:dyDescent="0.25">
      <c r="A1921" t="str">
        <f>LEFT('tab2'!A1926,24)</f>
        <v>RPPM.03.03.01-22-0008/16</v>
      </c>
      <c r="B1921" t="str">
        <f>IF(AND(A1921="",D1921&lt;&gt;""),B1920,LEFT('tab2'!A1926,24))</f>
        <v>RPPM.03.03.01-22-0008/16</v>
      </c>
      <c r="C1921" t="str">
        <f t="shared" si="29"/>
        <v>RPPM.03.03.01-22-0008/16</v>
      </c>
      <c r="D1921" t="str">
        <f>IF('tab2'!B1926="","",'tab2'!B1926)</f>
        <v>WOJ.: POMORSKIE, POW.: Gdańsk, GM.: Gdańsk</v>
      </c>
    </row>
    <row r="1922" spans="1:4" x14ac:dyDescent="0.25">
      <c r="A1922" t="str">
        <f>LEFT('tab2'!A1927,24)</f>
        <v>RPPM.03.03.01-22-0008/16</v>
      </c>
      <c r="B1922" t="str">
        <f>IF(AND(A1922="",D1922&lt;&gt;""),B1921,LEFT('tab2'!A1927,24))</f>
        <v>RPPM.03.03.01-22-0008/16</v>
      </c>
      <c r="C1922" t="str">
        <f t="shared" si="29"/>
        <v>RPPM.03.03.01-22-0008/16</v>
      </c>
      <c r="D1922">
        <f>IF('tab2'!B1927="","",'tab2'!B1927)</f>
        <v>1</v>
      </c>
    </row>
    <row r="1923" spans="1:4" x14ac:dyDescent="0.25">
      <c r="A1923" t="str">
        <f>LEFT('tab2'!A1928,24)</f>
        <v>RPPM.03.03.01-22-0009/16</v>
      </c>
      <c r="B1923" t="str">
        <f>IF(AND(A1923="",D1923&lt;&gt;""),B1922,LEFT('tab2'!A1928,24))</f>
        <v>RPPM.03.03.01-22-0009/16</v>
      </c>
      <c r="C1923" t="str">
        <f t="shared" ref="C1923:C1986" si="30">IF(D1923="","",B1923)</f>
        <v>RPPM.03.03.01-22-0009/16</v>
      </c>
      <c r="D1923" t="str">
        <f>IF('tab2'!B1928="","",'tab2'!B1928)</f>
        <v>WOJ.: POMORSKIE, POW.: Sopot, GM.: Sopot</v>
      </c>
    </row>
    <row r="1924" spans="1:4" x14ac:dyDescent="0.25">
      <c r="A1924" t="str">
        <f>LEFT('tab2'!A1929,24)</f>
        <v>RPPM.03.03.01-22-0009/16</v>
      </c>
      <c r="B1924" t="str">
        <f>IF(AND(A1924="",D1924&lt;&gt;""),B1923,LEFT('tab2'!A1929,24))</f>
        <v>RPPM.03.03.01-22-0009/16</v>
      </c>
      <c r="C1924" t="str">
        <f t="shared" si="30"/>
        <v>RPPM.03.03.01-22-0009/16</v>
      </c>
      <c r="D1924">
        <f>IF('tab2'!B1929="","",'tab2'!B1929)</f>
        <v>1</v>
      </c>
    </row>
    <row r="1925" spans="1:4" x14ac:dyDescent="0.25">
      <c r="A1925" t="str">
        <f>LEFT('tab2'!A1930,24)</f>
        <v>RPPM.03.03.01-22-0010/16</v>
      </c>
      <c r="B1925" t="str">
        <f>IF(AND(A1925="",D1925&lt;&gt;""),B1924,LEFT('tab2'!A1930,24))</f>
        <v>RPPM.03.03.01-22-0010/16</v>
      </c>
      <c r="C1925" t="str">
        <f t="shared" si="30"/>
        <v>RPPM.03.03.01-22-0010/16</v>
      </c>
      <c r="D1925" t="str">
        <f>IF('tab2'!B1930="","",'tab2'!B1930)</f>
        <v>WOJ.: POMORSKIE, POW.: wejherowski</v>
      </c>
    </row>
    <row r="1926" spans="1:4" x14ac:dyDescent="0.25">
      <c r="A1926" t="str">
        <f>LEFT('tab2'!A1931,24)</f>
        <v>RPPM.03.03.01-22-0010/16</v>
      </c>
      <c r="B1926" t="str">
        <f>IF(AND(A1926="",D1926&lt;&gt;""),B1925,LEFT('tab2'!A1931,24))</f>
        <v>RPPM.03.03.01-22-0010/16</v>
      </c>
      <c r="C1926" t="str">
        <f t="shared" si="30"/>
        <v>RPPM.03.03.01-22-0010/16</v>
      </c>
      <c r="D1926">
        <f>IF('tab2'!B1931="","",'tab2'!B1931)</f>
        <v>1</v>
      </c>
    </row>
    <row r="1927" spans="1:4" x14ac:dyDescent="0.25">
      <c r="A1927" t="str">
        <f>LEFT('tab2'!A1932,24)</f>
        <v>RPPM.03.03.01-22-0011/16</v>
      </c>
      <c r="B1927" t="str">
        <f>IF(AND(A1927="",D1927&lt;&gt;""),B1926,LEFT('tab2'!A1932,24))</f>
        <v>RPPM.03.03.01-22-0011/16</v>
      </c>
      <c r="C1927" t="str">
        <f t="shared" si="30"/>
        <v>RPPM.03.03.01-22-0011/16</v>
      </c>
      <c r="D1927" t="str">
        <f>IF('tab2'!B1932="","",'tab2'!B1932)</f>
        <v>WOJ.: POMORSKIE, POW.: kościerski</v>
      </c>
    </row>
    <row r="1928" spans="1:4" x14ac:dyDescent="0.25">
      <c r="A1928" t="str">
        <f>LEFT('tab2'!A1933,24)</f>
        <v>RPPM.03.03.01-22-0011/16</v>
      </c>
      <c r="B1928" t="str">
        <f>IF(AND(A1928="",D1928&lt;&gt;""),B1927,LEFT('tab2'!A1933,24))</f>
        <v>RPPM.03.03.01-22-0011/16</v>
      </c>
      <c r="C1928" t="str">
        <f t="shared" si="30"/>
        <v>RPPM.03.03.01-22-0011/16</v>
      </c>
      <c r="D1928">
        <f>IF('tab2'!B1933="","",'tab2'!B1933)</f>
        <v>1</v>
      </c>
    </row>
    <row r="1929" spans="1:4" x14ac:dyDescent="0.25">
      <c r="A1929" t="str">
        <f>LEFT('tab2'!A1934,24)</f>
        <v>RPPM.03.03.01-22-0012/16</v>
      </c>
      <c r="B1929" t="str">
        <f>IF(AND(A1929="",D1929&lt;&gt;""),B1928,LEFT('tab2'!A1934,24))</f>
        <v>RPPM.03.03.01-22-0012/16</v>
      </c>
      <c r="C1929" t="str">
        <f t="shared" si="30"/>
        <v>RPPM.03.03.01-22-0012/16</v>
      </c>
      <c r="D1929" t="str">
        <f>IF('tab2'!B1934="","",'tab2'!B1934)</f>
        <v>WOJ.: POMORSKIE, POW.: starogardzki</v>
      </c>
    </row>
    <row r="1930" spans="1:4" x14ac:dyDescent="0.25">
      <c r="A1930" t="str">
        <f>LEFT('tab2'!A1935,24)</f>
        <v>RPPM.03.03.01-22-0012/16</v>
      </c>
      <c r="B1930" t="str">
        <f>IF(AND(A1930="",D1930&lt;&gt;""),B1929,LEFT('tab2'!A1935,24))</f>
        <v>RPPM.03.03.01-22-0012/16</v>
      </c>
      <c r="C1930" t="str">
        <f t="shared" si="30"/>
        <v>RPPM.03.03.01-22-0012/16</v>
      </c>
      <c r="D1930">
        <f>IF('tab2'!B1935="","",'tab2'!B1935)</f>
        <v>1</v>
      </c>
    </row>
    <row r="1931" spans="1:4" x14ac:dyDescent="0.25">
      <c r="A1931" t="str">
        <f>LEFT('tab2'!A1936,24)</f>
        <v>RPPM.03.03.01-22-0013/16</v>
      </c>
      <c r="B1931" t="str">
        <f>IF(AND(A1931="",D1931&lt;&gt;""),B1930,LEFT('tab2'!A1936,24))</f>
        <v>RPPM.03.03.01-22-0013/16</v>
      </c>
      <c r="C1931" t="str">
        <f t="shared" si="30"/>
        <v>RPPM.03.03.01-22-0013/16</v>
      </c>
      <c r="D1931" t="str">
        <f>IF('tab2'!B1936="","",'tab2'!B1936)</f>
        <v>WOJ.: POMORSKIE, POW.: tczewski</v>
      </c>
    </row>
    <row r="1932" spans="1:4" x14ac:dyDescent="0.25">
      <c r="A1932" t="str">
        <f>LEFT('tab2'!A1937,24)</f>
        <v>RPPM.03.03.01-22-0013/16</v>
      </c>
      <c r="B1932" t="str">
        <f>IF(AND(A1932="",D1932&lt;&gt;""),B1931,LEFT('tab2'!A1937,24))</f>
        <v>RPPM.03.03.01-22-0013/16</v>
      </c>
      <c r="C1932" t="str">
        <f t="shared" si="30"/>
        <v>RPPM.03.03.01-22-0013/16</v>
      </c>
      <c r="D1932">
        <f>IF('tab2'!B1937="","",'tab2'!B1937)</f>
        <v>1</v>
      </c>
    </row>
    <row r="1933" spans="1:4" x14ac:dyDescent="0.25">
      <c r="A1933" t="str">
        <f>LEFT('tab2'!A1938,24)</f>
        <v>RPPM.03.03.01-22-0014/16</v>
      </c>
      <c r="B1933" t="str">
        <f>IF(AND(A1933="",D1933&lt;&gt;""),B1932,LEFT('tab2'!A1938,24))</f>
        <v>RPPM.03.03.01-22-0014/16</v>
      </c>
      <c r="C1933" t="str">
        <f t="shared" si="30"/>
        <v>RPPM.03.03.01-22-0014/16</v>
      </c>
      <c r="D1933" t="str">
        <f>IF('tab2'!B1938="","",'tab2'!B1938)</f>
        <v>WOJ.: POMORSKIE, POW.: pucki</v>
      </c>
    </row>
    <row r="1934" spans="1:4" x14ac:dyDescent="0.25">
      <c r="A1934" t="str">
        <f>LEFT('tab2'!A1939,24)</f>
        <v>RPPM.03.03.01-22-0014/16</v>
      </c>
      <c r="B1934" t="str">
        <f>IF(AND(A1934="",D1934&lt;&gt;""),B1933,LEFT('tab2'!A1939,24))</f>
        <v>RPPM.03.03.01-22-0014/16</v>
      </c>
      <c r="C1934" t="str">
        <f t="shared" si="30"/>
        <v>RPPM.03.03.01-22-0014/16</v>
      </c>
      <c r="D1934">
        <f>IF('tab2'!B1939="","",'tab2'!B1939)</f>
        <v>1</v>
      </c>
    </row>
    <row r="1935" spans="1:4" x14ac:dyDescent="0.25">
      <c r="A1935" t="str">
        <f>LEFT('tab2'!A1940,24)</f>
        <v>RPPM.03.03.01-22-0015/16</v>
      </c>
      <c r="B1935" t="str">
        <f>IF(AND(A1935="",D1935&lt;&gt;""),B1934,LEFT('tab2'!A1940,24))</f>
        <v>RPPM.03.03.01-22-0015/16</v>
      </c>
      <c r="C1935" t="str">
        <f t="shared" si="30"/>
        <v>RPPM.03.03.01-22-0015/16</v>
      </c>
      <c r="D1935" t="str">
        <f>IF('tab2'!B1940="","",'tab2'!B1940)</f>
        <v>WOJ.: POMORSKIE, POW.: kartuski</v>
      </c>
    </row>
    <row r="1936" spans="1:4" x14ac:dyDescent="0.25">
      <c r="A1936" t="str">
        <f>LEFT('tab2'!A1941,24)</f>
        <v>RPPM.03.03.01-22-0015/16</v>
      </c>
      <c r="B1936" t="str">
        <f>IF(AND(A1936="",D1936&lt;&gt;""),B1935,LEFT('tab2'!A1941,24))</f>
        <v>RPPM.03.03.01-22-0015/16</v>
      </c>
      <c r="C1936" t="str">
        <f t="shared" si="30"/>
        <v>RPPM.03.03.01-22-0015/16</v>
      </c>
      <c r="D1936">
        <f>IF('tab2'!B1941="","",'tab2'!B1941)</f>
        <v>1</v>
      </c>
    </row>
    <row r="1937" spans="1:4" x14ac:dyDescent="0.25">
      <c r="A1937" t="str">
        <f>LEFT('tab2'!A1942,24)</f>
        <v>RPPM.03.03.01-22-0016/16</v>
      </c>
      <c r="B1937" t="str">
        <f>IF(AND(A1937="",D1937&lt;&gt;""),B1936,LEFT('tab2'!A1942,24))</f>
        <v>RPPM.03.03.01-22-0016/16</v>
      </c>
      <c r="C1937" t="str">
        <f t="shared" si="30"/>
        <v>RPPM.03.03.01-22-0016/16</v>
      </c>
      <c r="D1937" t="str">
        <f>IF('tab2'!B1942="","",'tab2'!B1942)</f>
        <v>WOJ.: POMORSKIE, POW.: słupski</v>
      </c>
    </row>
    <row r="1938" spans="1:4" x14ac:dyDescent="0.25">
      <c r="A1938" t="str">
        <f>LEFT('tab2'!A1943,24)</f>
        <v>RPPM.03.03.01-22-0016/16</v>
      </c>
      <c r="B1938" t="str">
        <f>IF(AND(A1938="",D1938&lt;&gt;""),B1937,LEFT('tab2'!A1943,24))</f>
        <v>RPPM.03.03.01-22-0016/16</v>
      </c>
      <c r="C1938" t="str">
        <f t="shared" si="30"/>
        <v>RPPM.03.03.01-22-0016/16</v>
      </c>
      <c r="D1938">
        <f>IF('tab2'!B1943="","",'tab2'!B1943)</f>
        <v>1</v>
      </c>
    </row>
    <row r="1939" spans="1:4" x14ac:dyDescent="0.25">
      <c r="A1939" t="str">
        <f>LEFT('tab2'!A1944,24)</f>
        <v>RPPM.03.03.01-22-0017/16</v>
      </c>
      <c r="B1939" t="str">
        <f>IF(AND(A1939="",D1939&lt;&gt;""),B1938,LEFT('tab2'!A1944,24))</f>
        <v>RPPM.03.03.01-22-0017/16</v>
      </c>
      <c r="C1939" t="str">
        <f t="shared" si="30"/>
        <v>RPPM.03.03.01-22-0017/16</v>
      </c>
      <c r="D1939" t="str">
        <f>IF('tab2'!B1944="","",'tab2'!B1944)</f>
        <v>WOJ.: POMORSKIE, POW.: Słupsk, GM.: Słupsk</v>
      </c>
    </row>
    <row r="1940" spans="1:4" x14ac:dyDescent="0.25">
      <c r="A1940" t="str">
        <f>LEFT('tab2'!A1945,24)</f>
        <v>RPPM.03.03.01-22-0017/16</v>
      </c>
      <c r="B1940" t="str">
        <f>IF(AND(A1940="",D1940&lt;&gt;""),B1939,LEFT('tab2'!A1945,24))</f>
        <v>RPPM.03.03.01-22-0017/16</v>
      </c>
      <c r="C1940" t="str">
        <f t="shared" si="30"/>
        <v>RPPM.03.03.01-22-0017/16</v>
      </c>
      <c r="D1940">
        <f>IF('tab2'!B1945="","",'tab2'!B1945)</f>
        <v>1</v>
      </c>
    </row>
    <row r="1941" spans="1:4" x14ac:dyDescent="0.25">
      <c r="A1941" t="str">
        <f>LEFT('tab2'!A1946,24)</f>
        <v>RPPM.03.03.01-22-0018/16</v>
      </c>
      <c r="B1941" t="str">
        <f>IF(AND(A1941="",D1941&lt;&gt;""),B1940,LEFT('tab2'!A1946,24))</f>
        <v>RPPM.03.03.01-22-0018/16</v>
      </c>
      <c r="C1941" t="str">
        <f t="shared" si="30"/>
        <v>RPPM.03.03.01-22-0018/16</v>
      </c>
      <c r="D1941" t="str">
        <f>IF('tab2'!B1946="","",'tab2'!B1946)</f>
        <v>WOJ.: POMORSKIE, POW.: nowodworski, GM.: Krynica Morska</v>
      </c>
    </row>
    <row r="1942" spans="1:4" x14ac:dyDescent="0.25">
      <c r="A1942" t="str">
        <f>LEFT('tab2'!A1947,24)</f>
        <v/>
      </c>
      <c r="B1942" t="str">
        <f>IF(AND(A1942="",D1942&lt;&gt;""),B1941,LEFT('tab2'!A1947,24))</f>
        <v>RPPM.03.03.01-22-0018/16</v>
      </c>
      <c r="C1942" t="str">
        <f t="shared" si="30"/>
        <v>RPPM.03.03.01-22-0018/16</v>
      </c>
      <c r="D1942" t="str">
        <f>IF('tab2'!B1947="","",'tab2'!B1947)</f>
        <v>WOJ.: POMORSKIE, POW.: nowodworski, GM.: Nowy Dwór Gdański</v>
      </c>
    </row>
    <row r="1943" spans="1:4" x14ac:dyDescent="0.25">
      <c r="A1943" t="str">
        <f>LEFT('tab2'!A1948,24)</f>
        <v/>
      </c>
      <c r="B1943" t="str">
        <f>IF(AND(A1943="",D1943&lt;&gt;""),B1942,LEFT('tab2'!A1948,24))</f>
        <v>RPPM.03.03.01-22-0018/16</v>
      </c>
      <c r="C1943" t="str">
        <f t="shared" si="30"/>
        <v>RPPM.03.03.01-22-0018/16</v>
      </c>
      <c r="D1943" t="str">
        <f>IF('tab2'!B1948="","",'tab2'!B1948)</f>
        <v>WOJ.: POMORSKIE, POW.: nowodworski, GM.: Ostaszewo</v>
      </c>
    </row>
    <row r="1944" spans="1:4" x14ac:dyDescent="0.25">
      <c r="A1944" t="str">
        <f>LEFT('tab2'!A1949,24)</f>
        <v/>
      </c>
      <c r="B1944" t="str">
        <f>IF(AND(A1944="",D1944&lt;&gt;""),B1943,LEFT('tab2'!A1949,24))</f>
        <v>RPPM.03.03.01-22-0018/16</v>
      </c>
      <c r="C1944" t="str">
        <f t="shared" si="30"/>
        <v>RPPM.03.03.01-22-0018/16</v>
      </c>
      <c r="D1944" t="str">
        <f>IF('tab2'!B1949="","",'tab2'!B1949)</f>
        <v>WOJ.: POMORSKIE, POW.: nowodworski, GM.: Stegna</v>
      </c>
    </row>
    <row r="1945" spans="1:4" x14ac:dyDescent="0.25">
      <c r="A1945" t="str">
        <f>LEFT('tab2'!A1950,24)</f>
        <v/>
      </c>
      <c r="B1945" t="str">
        <f>IF(AND(A1945="",D1945&lt;&gt;""),B1944,LEFT('tab2'!A1950,24))</f>
        <v>RPPM.03.03.01-22-0018/16</v>
      </c>
      <c r="C1945" t="str">
        <f t="shared" si="30"/>
        <v>RPPM.03.03.01-22-0018/16</v>
      </c>
      <c r="D1945" t="str">
        <f>IF('tab2'!B1950="","",'tab2'!B1950)</f>
        <v>WOJ.: POMORSKIE, POW.: nowodworski, GM.: Sztutowo</v>
      </c>
    </row>
    <row r="1946" spans="1:4" x14ac:dyDescent="0.25">
      <c r="A1946" t="str">
        <f>LEFT('tab2'!A1951,24)</f>
        <v>RPPM.03.03.01-22-0018/16</v>
      </c>
      <c r="B1946" t="str">
        <f>IF(AND(A1946="",D1946&lt;&gt;""),B1945,LEFT('tab2'!A1951,24))</f>
        <v>RPPM.03.03.01-22-0018/16</v>
      </c>
      <c r="C1946" t="str">
        <f t="shared" si="30"/>
        <v>RPPM.03.03.01-22-0018/16</v>
      </c>
      <c r="D1946">
        <f>IF('tab2'!B1951="","",'tab2'!B1951)</f>
        <v>5</v>
      </c>
    </row>
    <row r="1947" spans="1:4" x14ac:dyDescent="0.25">
      <c r="A1947" t="str">
        <f>LEFT('tab2'!A1952,24)</f>
        <v>RPPM.03.03.01-22-0019/16</v>
      </c>
      <c r="B1947" t="str">
        <f>IF(AND(A1947="",D1947&lt;&gt;""),B1946,LEFT('tab2'!A1952,24))</f>
        <v>RPPM.03.03.01-22-0019/16</v>
      </c>
      <c r="C1947" t="str">
        <f t="shared" si="30"/>
        <v>RPPM.03.03.01-22-0019/16</v>
      </c>
      <c r="D1947" t="str">
        <f>IF('tab2'!B1952="","",'tab2'!B1952)</f>
        <v>WOJ.: POMORSKIE, POW.: chojnicki, GM.: Chojnice</v>
      </c>
    </row>
    <row r="1948" spans="1:4" x14ac:dyDescent="0.25">
      <c r="A1948" t="str">
        <f>LEFT('tab2'!A1953,24)</f>
        <v>RPPM.03.03.01-22-0019/16</v>
      </c>
      <c r="B1948" t="str">
        <f>IF(AND(A1948="",D1948&lt;&gt;""),B1947,LEFT('tab2'!A1953,24))</f>
        <v>RPPM.03.03.01-22-0019/16</v>
      </c>
      <c r="C1948" t="str">
        <f t="shared" si="30"/>
        <v>RPPM.03.03.01-22-0019/16</v>
      </c>
      <c r="D1948">
        <f>IF('tab2'!B1953="","",'tab2'!B1953)</f>
        <v>1</v>
      </c>
    </row>
    <row r="1949" spans="1:4" x14ac:dyDescent="0.25">
      <c r="A1949" t="str">
        <f>LEFT('tab2'!A1954,24)</f>
        <v>RPPM.03.03.01-22-0020/16</v>
      </c>
      <c r="B1949" t="str">
        <f>IF(AND(A1949="",D1949&lt;&gt;""),B1948,LEFT('tab2'!A1954,24))</f>
        <v>RPPM.03.03.01-22-0020/16</v>
      </c>
      <c r="C1949" t="str">
        <f t="shared" si="30"/>
        <v>RPPM.03.03.01-22-0020/16</v>
      </c>
      <c r="D1949" t="str">
        <f>IF('tab2'!B1954="","",'tab2'!B1954)</f>
        <v>WOJ.: POMORSKIE, POW.: lęborski</v>
      </c>
    </row>
    <row r="1950" spans="1:4" x14ac:dyDescent="0.25">
      <c r="A1950" t="str">
        <f>LEFT('tab2'!A1955,24)</f>
        <v>RPPM.03.03.01-22-0020/16</v>
      </c>
      <c r="B1950" t="str">
        <f>IF(AND(A1950="",D1950&lt;&gt;""),B1949,LEFT('tab2'!A1955,24))</f>
        <v>RPPM.03.03.01-22-0020/16</v>
      </c>
      <c r="C1950" t="str">
        <f t="shared" si="30"/>
        <v>RPPM.03.03.01-22-0020/16</v>
      </c>
      <c r="D1950">
        <f>IF('tab2'!B1955="","",'tab2'!B1955)</f>
        <v>1</v>
      </c>
    </row>
    <row r="1951" spans="1:4" x14ac:dyDescent="0.25">
      <c r="A1951" t="str">
        <f>LEFT('tab2'!A1956,24)</f>
        <v>RPPM.03.03.01-22-0021/16</v>
      </c>
      <c r="B1951" t="str">
        <f>IF(AND(A1951="",D1951&lt;&gt;""),B1950,LEFT('tab2'!A1956,24))</f>
        <v>RPPM.03.03.01-22-0021/16</v>
      </c>
      <c r="C1951" t="str">
        <f t="shared" si="30"/>
        <v>RPPM.03.03.01-22-0021/16</v>
      </c>
      <c r="D1951" t="str">
        <f>IF('tab2'!B1956="","",'tab2'!B1956)</f>
        <v>WOJ.: POMORSKIE, POW.: Gdańsk, GM.: Gdańsk</v>
      </c>
    </row>
    <row r="1952" spans="1:4" x14ac:dyDescent="0.25">
      <c r="A1952" t="str">
        <f>LEFT('tab2'!A1957,24)</f>
        <v>RPPM.03.03.01-22-0021/16</v>
      </c>
      <c r="B1952" t="str">
        <f>IF(AND(A1952="",D1952&lt;&gt;""),B1951,LEFT('tab2'!A1957,24))</f>
        <v>RPPM.03.03.01-22-0021/16</v>
      </c>
      <c r="C1952" t="str">
        <f t="shared" si="30"/>
        <v>RPPM.03.03.01-22-0021/16</v>
      </c>
      <c r="D1952">
        <f>IF('tab2'!B1957="","",'tab2'!B1957)</f>
        <v>1</v>
      </c>
    </row>
    <row r="1953" spans="1:4" x14ac:dyDescent="0.25">
      <c r="A1953" t="str">
        <f>LEFT('tab2'!A1958,24)</f>
        <v>RPPM.03.03.01-22-0022/16</v>
      </c>
      <c r="B1953" t="str">
        <f>IF(AND(A1953="",D1953&lt;&gt;""),B1952,LEFT('tab2'!A1958,24))</f>
        <v>RPPM.03.03.01-22-0022/16</v>
      </c>
      <c r="C1953" t="str">
        <f t="shared" si="30"/>
        <v>RPPM.03.03.01-22-0022/16</v>
      </c>
      <c r="D1953" t="str">
        <f>IF('tab2'!B1958="","",'tab2'!B1958)</f>
        <v>WOJ.: POMORSKIE, POW.: malborski</v>
      </c>
    </row>
    <row r="1954" spans="1:4" x14ac:dyDescent="0.25">
      <c r="A1954" t="str">
        <f>LEFT('tab2'!A1959,24)</f>
        <v>RPPM.03.03.01-22-0022/16</v>
      </c>
      <c r="B1954" t="str">
        <f>IF(AND(A1954="",D1954&lt;&gt;""),B1953,LEFT('tab2'!A1959,24))</f>
        <v>RPPM.03.03.01-22-0022/16</v>
      </c>
      <c r="C1954" t="str">
        <f t="shared" si="30"/>
        <v>RPPM.03.03.01-22-0022/16</v>
      </c>
      <c r="D1954">
        <f>IF('tab2'!B1959="","",'tab2'!B1959)</f>
        <v>1</v>
      </c>
    </row>
    <row r="1955" spans="1:4" x14ac:dyDescent="0.25">
      <c r="A1955" t="str">
        <f>LEFT('tab2'!A1960,24)</f>
        <v>RPPM.03.03.01-22-0023/16</v>
      </c>
      <c r="B1955" t="str">
        <f>IF(AND(A1955="",D1955&lt;&gt;""),B1954,LEFT('tab2'!A1960,24))</f>
        <v>RPPM.03.03.01-22-0023/16</v>
      </c>
      <c r="C1955" t="str">
        <f t="shared" si="30"/>
        <v>RPPM.03.03.01-22-0023/16</v>
      </c>
      <c r="D1955" t="str">
        <f>IF('tab2'!B1960="","",'tab2'!B1960)</f>
        <v>WOJ.: POMORSKIE, POW.: człuchowski, GM.: Czarne</v>
      </c>
    </row>
    <row r="1956" spans="1:4" x14ac:dyDescent="0.25">
      <c r="A1956" t="str">
        <f>LEFT('tab2'!A1961,24)</f>
        <v/>
      </c>
      <c r="B1956" t="str">
        <f>IF(AND(A1956="",D1956&lt;&gt;""),B1955,LEFT('tab2'!A1961,24))</f>
        <v>RPPM.03.03.01-22-0023/16</v>
      </c>
      <c r="C1956" t="str">
        <f t="shared" si="30"/>
        <v>RPPM.03.03.01-22-0023/16</v>
      </c>
      <c r="D1956" t="str">
        <f>IF('tab2'!B1961="","",'tab2'!B1961)</f>
        <v>WOJ.: POMORSKIE, POW.: człuchowski, GM.: Człuchów</v>
      </c>
    </row>
    <row r="1957" spans="1:4" x14ac:dyDescent="0.25">
      <c r="A1957" t="str">
        <f>LEFT('tab2'!A1962,24)</f>
        <v>RPPM.03.03.01-22-0023/16</v>
      </c>
      <c r="B1957" t="str">
        <f>IF(AND(A1957="",D1957&lt;&gt;""),B1956,LEFT('tab2'!A1962,24))</f>
        <v>RPPM.03.03.01-22-0023/16</v>
      </c>
      <c r="C1957" t="str">
        <f t="shared" si="30"/>
        <v>RPPM.03.03.01-22-0023/16</v>
      </c>
      <c r="D1957">
        <f>IF('tab2'!B1962="","",'tab2'!B1962)</f>
        <v>2</v>
      </c>
    </row>
    <row r="1958" spans="1:4" x14ac:dyDescent="0.25">
      <c r="A1958" t="str">
        <f>LEFT('tab2'!A1963,24)</f>
        <v>RPPM.03.03.02-22-0001/15</v>
      </c>
      <c r="B1958" t="str">
        <f>IF(AND(A1958="",D1958&lt;&gt;""),B1957,LEFT('tab2'!A1963,24))</f>
        <v>RPPM.03.03.02-22-0001/15</v>
      </c>
      <c r="C1958" t="str">
        <f t="shared" si="30"/>
        <v>RPPM.03.03.02-22-0001/15</v>
      </c>
      <c r="D1958" t="str">
        <f>IF('tab2'!B1963="","",'tab2'!B1963)</f>
        <v>WOJ.: POMORSKIE</v>
      </c>
    </row>
    <row r="1959" spans="1:4" x14ac:dyDescent="0.25">
      <c r="A1959" t="str">
        <f>LEFT('tab2'!A1964,24)</f>
        <v>RPPM.03.03.02-22-0001/15</v>
      </c>
      <c r="B1959" t="str">
        <f>IF(AND(A1959="",D1959&lt;&gt;""),B1958,LEFT('tab2'!A1964,24))</f>
        <v>RPPM.03.03.02-22-0001/15</v>
      </c>
      <c r="C1959" t="str">
        <f t="shared" si="30"/>
        <v>RPPM.03.03.02-22-0001/15</v>
      </c>
      <c r="D1959">
        <f>IF('tab2'!B1964="","",'tab2'!B1964)</f>
        <v>1</v>
      </c>
    </row>
    <row r="1960" spans="1:4" x14ac:dyDescent="0.25">
      <c r="A1960" t="str">
        <f>LEFT('tab2'!A1965,24)</f>
        <v>RPPM.04.01.00-22-0001/16</v>
      </c>
      <c r="B1960" t="str">
        <f>IF(AND(A1960="",D1960&lt;&gt;""),B1959,LEFT('tab2'!A1965,24))</f>
        <v>RPPM.04.01.00-22-0001/16</v>
      </c>
      <c r="C1960" t="str">
        <f t="shared" si="30"/>
        <v>RPPM.04.01.00-22-0001/16</v>
      </c>
      <c r="D1960" t="str">
        <f>IF('tab2'!B1965="","",'tab2'!B1965)</f>
        <v>WOJ.: POMORSKIE, POW.: Gdynia, GM.: Gdynia</v>
      </c>
    </row>
    <row r="1961" spans="1:4" x14ac:dyDescent="0.25">
      <c r="A1961" t="str">
        <f>LEFT('tab2'!A1966,24)</f>
        <v>RPPM.04.01.00-22-0001/16</v>
      </c>
      <c r="B1961" t="str">
        <f>IF(AND(A1961="",D1961&lt;&gt;""),B1960,LEFT('tab2'!A1966,24))</f>
        <v>RPPM.04.01.00-22-0001/16</v>
      </c>
      <c r="C1961" t="str">
        <f t="shared" si="30"/>
        <v>RPPM.04.01.00-22-0001/16</v>
      </c>
      <c r="D1961">
        <f>IF('tab2'!B1966="","",'tab2'!B1966)</f>
        <v>1</v>
      </c>
    </row>
    <row r="1962" spans="1:4" x14ac:dyDescent="0.25">
      <c r="A1962" t="str">
        <f>LEFT('tab2'!A1967,24)</f>
        <v>RPPM.04.01.00-22-0002/16</v>
      </c>
      <c r="B1962" t="str">
        <f>IF(AND(A1962="",D1962&lt;&gt;""),B1961,LEFT('tab2'!A1967,24))</f>
        <v>RPPM.04.01.00-22-0002/16</v>
      </c>
      <c r="C1962" t="str">
        <f t="shared" si="30"/>
        <v>RPPM.04.01.00-22-0002/16</v>
      </c>
      <c r="D1962" t="str">
        <f>IF('tab2'!B1967="","",'tab2'!B1967)</f>
        <v>WOJ.: POMORSKIE, POW.: sztumski, GM.: Sztum</v>
      </c>
    </row>
    <row r="1963" spans="1:4" x14ac:dyDescent="0.25">
      <c r="A1963" t="str">
        <f>LEFT('tab2'!A1968,24)</f>
        <v>RPPM.04.01.00-22-0002/16</v>
      </c>
      <c r="B1963" t="str">
        <f>IF(AND(A1963="",D1963&lt;&gt;""),B1962,LEFT('tab2'!A1968,24))</f>
        <v>RPPM.04.01.00-22-0002/16</v>
      </c>
      <c r="C1963" t="str">
        <f t="shared" si="30"/>
        <v>RPPM.04.01.00-22-0002/16</v>
      </c>
      <c r="D1963">
        <f>IF('tab2'!B1968="","",'tab2'!B1968)</f>
        <v>1</v>
      </c>
    </row>
    <row r="1964" spans="1:4" x14ac:dyDescent="0.25">
      <c r="A1964" t="str">
        <f>LEFT('tab2'!A1969,24)</f>
        <v>RPPM.04.01.00-22-0003/16</v>
      </c>
      <c r="B1964" t="str">
        <f>IF(AND(A1964="",D1964&lt;&gt;""),B1963,LEFT('tab2'!A1969,24))</f>
        <v>RPPM.04.01.00-22-0003/16</v>
      </c>
      <c r="C1964" t="str">
        <f t="shared" si="30"/>
        <v>RPPM.04.01.00-22-0003/16</v>
      </c>
      <c r="D1964" t="str">
        <f>IF('tab2'!B1969="","",'tab2'!B1969)</f>
        <v>WOJ.: POMORSKIE, POW.: Gdańsk, GM.: Gdańsk</v>
      </c>
    </row>
    <row r="1965" spans="1:4" x14ac:dyDescent="0.25">
      <c r="A1965" t="str">
        <f>LEFT('tab2'!A1970,24)</f>
        <v/>
      </c>
      <c r="B1965" t="str">
        <f>IF(AND(A1965="",D1965&lt;&gt;""),B1964,LEFT('tab2'!A1970,24))</f>
        <v>RPPM.04.01.00-22-0003/16</v>
      </c>
      <c r="C1965" t="str">
        <f t="shared" si="30"/>
        <v>RPPM.04.01.00-22-0003/16</v>
      </c>
      <c r="D1965" t="str">
        <f>IF('tab2'!B1970="","",'tab2'!B1970)</f>
        <v>WOJ.: POMORSKIE, POW.: Gdynia, GM.: Gdynia</v>
      </c>
    </row>
    <row r="1966" spans="1:4" x14ac:dyDescent="0.25">
      <c r="A1966" t="str">
        <f>LEFT('tab2'!A1971,24)</f>
        <v/>
      </c>
      <c r="B1966" t="str">
        <f>IF(AND(A1966="",D1966&lt;&gt;""),B1965,LEFT('tab2'!A1971,24))</f>
        <v>RPPM.04.01.00-22-0003/16</v>
      </c>
      <c r="C1966" t="str">
        <f t="shared" si="30"/>
        <v>RPPM.04.01.00-22-0003/16</v>
      </c>
      <c r="D1966" t="str">
        <f>IF('tab2'!B1971="","",'tab2'!B1971)</f>
        <v>WOJ.: POMORSKIE, POW.: Słupsk, GM.: Słupsk</v>
      </c>
    </row>
    <row r="1967" spans="1:4" x14ac:dyDescent="0.25">
      <c r="A1967" t="str">
        <f>LEFT('tab2'!A1972,24)</f>
        <v>RPPM.04.01.00-22-0003/16</v>
      </c>
      <c r="B1967" t="str">
        <f>IF(AND(A1967="",D1967&lt;&gt;""),B1966,LEFT('tab2'!A1972,24))</f>
        <v>RPPM.04.01.00-22-0003/16</v>
      </c>
      <c r="C1967" t="str">
        <f t="shared" si="30"/>
        <v>RPPM.04.01.00-22-0003/16</v>
      </c>
      <c r="D1967">
        <f>IF('tab2'!B1972="","",'tab2'!B1972)</f>
        <v>3</v>
      </c>
    </row>
    <row r="1968" spans="1:4" x14ac:dyDescent="0.25">
      <c r="A1968" t="str">
        <f>LEFT('tab2'!A1973,24)</f>
        <v>RPPM.04.01.00-22-0004/16</v>
      </c>
      <c r="B1968" t="str">
        <f>IF(AND(A1968="",D1968&lt;&gt;""),B1967,LEFT('tab2'!A1973,24))</f>
        <v>RPPM.04.01.00-22-0004/16</v>
      </c>
      <c r="C1968" t="str">
        <f t="shared" si="30"/>
        <v>RPPM.04.01.00-22-0004/16</v>
      </c>
      <c r="D1968" t="str">
        <f>IF('tab2'!B1973="","",'tab2'!B1973)</f>
        <v>WOJ.: POMORSKIE, POW.: kwidzyński, GM.: Kwidzyn</v>
      </c>
    </row>
    <row r="1969" spans="1:4" x14ac:dyDescent="0.25">
      <c r="A1969" t="str">
        <f>LEFT('tab2'!A1974,24)</f>
        <v>RPPM.04.01.00-22-0004/16</v>
      </c>
      <c r="B1969" t="str">
        <f>IF(AND(A1969="",D1969&lt;&gt;""),B1968,LEFT('tab2'!A1974,24))</f>
        <v>RPPM.04.01.00-22-0004/16</v>
      </c>
      <c r="C1969" t="str">
        <f t="shared" si="30"/>
        <v>RPPM.04.01.00-22-0004/16</v>
      </c>
      <c r="D1969">
        <f>IF('tab2'!B1974="","",'tab2'!B1974)</f>
        <v>1</v>
      </c>
    </row>
    <row r="1970" spans="1:4" x14ac:dyDescent="0.25">
      <c r="A1970" t="str">
        <f>LEFT('tab2'!A1975,24)</f>
        <v>RPPM.04.01.00-22-0005/16</v>
      </c>
      <c r="B1970" t="str">
        <f>IF(AND(A1970="",D1970&lt;&gt;""),B1969,LEFT('tab2'!A1975,24))</f>
        <v>RPPM.04.01.00-22-0005/16</v>
      </c>
      <c r="C1970" t="str">
        <f t="shared" si="30"/>
        <v>RPPM.04.01.00-22-0005/16</v>
      </c>
      <c r="D1970" t="str">
        <f>IF('tab2'!B1975="","",'tab2'!B1975)</f>
        <v>WOJ.: POMORSKIE, POW.: wejherowski, GM.: Rumia</v>
      </c>
    </row>
    <row r="1971" spans="1:4" x14ac:dyDescent="0.25">
      <c r="A1971" t="str">
        <f>LEFT('tab2'!A1976,24)</f>
        <v/>
      </c>
      <c r="B1971" t="str">
        <f>IF(AND(A1971="",D1971&lt;&gt;""),B1970,LEFT('tab2'!A1976,24))</f>
        <v>RPPM.04.01.00-22-0005/16</v>
      </c>
      <c r="C1971" t="str">
        <f t="shared" si="30"/>
        <v>RPPM.04.01.00-22-0005/16</v>
      </c>
      <c r="D1971" t="str">
        <f>IF('tab2'!B1976="","",'tab2'!B1976)</f>
        <v>WOJ.: POMORSKIE, POW.: wejherowski, GM.: Wejherowo</v>
      </c>
    </row>
    <row r="1972" spans="1:4" x14ac:dyDescent="0.25">
      <c r="A1972" t="str">
        <f>LEFT('tab2'!A1977,24)</f>
        <v>RPPM.04.01.00-22-0005/16</v>
      </c>
      <c r="B1972" t="str">
        <f>IF(AND(A1972="",D1972&lt;&gt;""),B1971,LEFT('tab2'!A1977,24))</f>
        <v>RPPM.04.01.00-22-0005/16</v>
      </c>
      <c r="C1972" t="str">
        <f t="shared" si="30"/>
        <v>RPPM.04.01.00-22-0005/16</v>
      </c>
      <c r="D1972">
        <f>IF('tab2'!B1977="","",'tab2'!B1977)</f>
        <v>2</v>
      </c>
    </row>
    <row r="1973" spans="1:4" x14ac:dyDescent="0.25">
      <c r="A1973" t="str">
        <f>LEFT('tab2'!A1978,24)</f>
        <v>RPPM.04.01.00-22-0006/16</v>
      </c>
      <c r="B1973" t="str">
        <f>IF(AND(A1973="",D1973&lt;&gt;""),B1972,LEFT('tab2'!A1978,24))</f>
        <v>RPPM.04.01.00-22-0006/16</v>
      </c>
      <c r="C1973" t="str">
        <f t="shared" si="30"/>
        <v>RPPM.04.01.00-22-0006/16</v>
      </c>
      <c r="D1973" t="str">
        <f>IF('tab2'!B1978="","",'tab2'!B1978)</f>
        <v>WOJ.: POMORSKIE, POW.: bytowski, GM.: Bytów</v>
      </c>
    </row>
    <row r="1974" spans="1:4" x14ac:dyDescent="0.25">
      <c r="A1974" t="str">
        <f>LEFT('tab2'!A1979,24)</f>
        <v/>
      </c>
      <c r="B1974" t="str">
        <f>IF(AND(A1974="",D1974&lt;&gt;""),B1973,LEFT('tab2'!A1979,24))</f>
        <v>RPPM.04.01.00-22-0006/16</v>
      </c>
      <c r="C1974" t="str">
        <f t="shared" si="30"/>
        <v>RPPM.04.01.00-22-0006/16</v>
      </c>
      <c r="D1974" t="str">
        <f>IF('tab2'!B1979="","",'tab2'!B1979)</f>
        <v>WOJ.: POMORSKIE, POW.: bytowski, GM.: Miastko</v>
      </c>
    </row>
    <row r="1975" spans="1:4" x14ac:dyDescent="0.25">
      <c r="A1975" t="str">
        <f>LEFT('tab2'!A1980,24)</f>
        <v>RPPM.04.01.00-22-0006/16</v>
      </c>
      <c r="B1975" t="str">
        <f>IF(AND(A1975="",D1975&lt;&gt;""),B1974,LEFT('tab2'!A1980,24))</f>
        <v>RPPM.04.01.00-22-0006/16</v>
      </c>
      <c r="C1975" t="str">
        <f t="shared" si="30"/>
        <v>RPPM.04.01.00-22-0006/16</v>
      </c>
      <c r="D1975">
        <f>IF('tab2'!B1980="","",'tab2'!B1980)</f>
        <v>2</v>
      </c>
    </row>
    <row r="1976" spans="1:4" x14ac:dyDescent="0.25">
      <c r="A1976" t="str">
        <f>LEFT('tab2'!A1981,24)</f>
        <v>RPPM.04.01.00-22-0007/16</v>
      </c>
      <c r="B1976" t="str">
        <f>IF(AND(A1976="",D1976&lt;&gt;""),B1975,LEFT('tab2'!A1981,24))</f>
        <v>RPPM.04.01.00-22-0007/16</v>
      </c>
      <c r="C1976" t="str">
        <f t="shared" si="30"/>
        <v>RPPM.04.01.00-22-0007/16</v>
      </c>
      <c r="D1976" t="str">
        <f>IF('tab2'!B1981="","",'tab2'!B1981)</f>
        <v>WOJ.: POMORSKIE, POW.: Słupsk, GM.: Słupsk</v>
      </c>
    </row>
    <row r="1977" spans="1:4" x14ac:dyDescent="0.25">
      <c r="A1977" t="str">
        <f>LEFT('tab2'!A1982,24)</f>
        <v>RPPM.04.01.00-22-0007/16</v>
      </c>
      <c r="B1977" t="str">
        <f>IF(AND(A1977="",D1977&lt;&gt;""),B1976,LEFT('tab2'!A1982,24))</f>
        <v>RPPM.04.01.00-22-0007/16</v>
      </c>
      <c r="C1977" t="str">
        <f t="shared" si="30"/>
        <v>RPPM.04.01.00-22-0007/16</v>
      </c>
      <c r="D1977">
        <f>IF('tab2'!B1982="","",'tab2'!B1982)</f>
        <v>1</v>
      </c>
    </row>
    <row r="1978" spans="1:4" x14ac:dyDescent="0.25">
      <c r="A1978" t="str">
        <f>LEFT('tab2'!A1983,24)</f>
        <v>RPPM.04.01.00-22-0008/16</v>
      </c>
      <c r="B1978" t="str">
        <f>IF(AND(A1978="",D1978&lt;&gt;""),B1977,LEFT('tab2'!A1983,24))</f>
        <v>RPPM.04.01.00-22-0008/16</v>
      </c>
      <c r="C1978" t="str">
        <f t="shared" si="30"/>
        <v>RPPM.04.01.00-22-0008/16</v>
      </c>
      <c r="D1978" t="str">
        <f>IF('tab2'!B1983="","",'tab2'!B1983)</f>
        <v>WOJ.: POMORSKIE, POW.: starogardzki, GM.: Skarszewy</v>
      </c>
    </row>
    <row r="1979" spans="1:4" x14ac:dyDescent="0.25">
      <c r="A1979" t="str">
        <f>LEFT('tab2'!A1984,24)</f>
        <v/>
      </c>
      <c r="B1979" t="str">
        <f>IF(AND(A1979="",D1979&lt;&gt;""),B1978,LEFT('tab2'!A1984,24))</f>
        <v>RPPM.04.01.00-22-0008/16</v>
      </c>
      <c r="C1979" t="str">
        <f t="shared" si="30"/>
        <v>RPPM.04.01.00-22-0008/16</v>
      </c>
      <c r="D1979" t="str">
        <f>IF('tab2'!B1984="","",'tab2'!B1984)</f>
        <v>WOJ.: POMORSKIE, POW.: starogardzki, GM.: Starogard Gdański</v>
      </c>
    </row>
    <row r="1980" spans="1:4" x14ac:dyDescent="0.25">
      <c r="A1980" t="str">
        <f>LEFT('tab2'!A1985,24)</f>
        <v>RPPM.04.01.00-22-0008/16</v>
      </c>
      <c r="B1980" t="str">
        <f>IF(AND(A1980="",D1980&lt;&gt;""),B1979,LEFT('tab2'!A1985,24))</f>
        <v>RPPM.04.01.00-22-0008/16</v>
      </c>
      <c r="C1980" t="str">
        <f t="shared" si="30"/>
        <v>RPPM.04.01.00-22-0008/16</v>
      </c>
      <c r="D1980">
        <f>IF('tab2'!B1985="","",'tab2'!B1985)</f>
        <v>2</v>
      </c>
    </row>
    <row r="1981" spans="1:4" x14ac:dyDescent="0.25">
      <c r="A1981" t="str">
        <f>LEFT('tab2'!A1986,24)</f>
        <v>RPPM.04.01.00-22-0009/16</v>
      </c>
      <c r="B1981" t="str">
        <f>IF(AND(A1981="",D1981&lt;&gt;""),B1980,LEFT('tab2'!A1986,24))</f>
        <v>RPPM.04.01.00-22-0009/16</v>
      </c>
      <c r="C1981" t="str">
        <f t="shared" si="30"/>
        <v>RPPM.04.01.00-22-0009/16</v>
      </c>
      <c r="D1981" t="str">
        <f>IF('tab2'!B1986="","",'tab2'!B1986)</f>
        <v>WOJ.: POMORSKIE, POW.: chojnicki, GM.: Chojnice</v>
      </c>
    </row>
    <row r="1982" spans="1:4" x14ac:dyDescent="0.25">
      <c r="A1982" t="str">
        <f>LEFT('tab2'!A1987,24)</f>
        <v>RPPM.04.01.00-22-0009/16</v>
      </c>
      <c r="B1982" t="str">
        <f>IF(AND(A1982="",D1982&lt;&gt;""),B1981,LEFT('tab2'!A1987,24))</f>
        <v>RPPM.04.01.00-22-0009/16</v>
      </c>
      <c r="C1982" t="str">
        <f t="shared" si="30"/>
        <v>RPPM.04.01.00-22-0009/16</v>
      </c>
      <c r="D1982">
        <f>IF('tab2'!B1987="","",'tab2'!B1987)</f>
        <v>1</v>
      </c>
    </row>
    <row r="1983" spans="1:4" x14ac:dyDescent="0.25">
      <c r="A1983" t="str">
        <f>LEFT('tab2'!A1988,24)</f>
        <v>RPPM.04.01.00-22-0010/16</v>
      </c>
      <c r="B1983" t="str">
        <f>IF(AND(A1983="",D1983&lt;&gt;""),B1982,LEFT('tab2'!A1988,24))</f>
        <v>RPPM.04.01.00-22-0010/16</v>
      </c>
      <c r="C1983" t="str">
        <f t="shared" si="30"/>
        <v>RPPM.04.01.00-22-0010/16</v>
      </c>
      <c r="D1983" t="str">
        <f>IF('tab2'!B1988="","",'tab2'!B1988)</f>
        <v>WOJ.: POMORSKIE, POW.: kościerski, GM.: Kościerzyna</v>
      </c>
    </row>
    <row r="1984" spans="1:4" x14ac:dyDescent="0.25">
      <c r="A1984" t="str">
        <f>LEFT('tab2'!A1989,24)</f>
        <v>RPPM.04.01.00-22-0010/16</v>
      </c>
      <c r="B1984" t="str">
        <f>IF(AND(A1984="",D1984&lt;&gt;""),B1983,LEFT('tab2'!A1989,24))</f>
        <v>RPPM.04.01.00-22-0010/16</v>
      </c>
      <c r="C1984" t="str">
        <f t="shared" si="30"/>
        <v>RPPM.04.01.00-22-0010/16</v>
      </c>
      <c r="D1984">
        <f>IF('tab2'!B1989="","",'tab2'!B1989)</f>
        <v>1</v>
      </c>
    </row>
    <row r="1985" spans="1:4" x14ac:dyDescent="0.25">
      <c r="A1985" t="str">
        <f>LEFT('tab2'!A1990,24)</f>
        <v>RPPM.04.01.00-22-0011/16</v>
      </c>
      <c r="B1985" t="str">
        <f>IF(AND(A1985="",D1985&lt;&gt;""),B1984,LEFT('tab2'!A1990,24))</f>
        <v>RPPM.04.01.00-22-0011/16</v>
      </c>
      <c r="C1985" t="str">
        <f t="shared" si="30"/>
        <v>RPPM.04.01.00-22-0011/16</v>
      </c>
      <c r="D1985" t="str">
        <f>IF('tab2'!B1990="","",'tab2'!B1990)</f>
        <v>WOJ.: POMORSKIE, POW.: lęborski, GM.: Lębork</v>
      </c>
    </row>
    <row r="1986" spans="1:4" x14ac:dyDescent="0.25">
      <c r="A1986" t="str">
        <f>LEFT('tab2'!A1991,24)</f>
        <v>RPPM.04.01.00-22-0011/16</v>
      </c>
      <c r="B1986" t="str">
        <f>IF(AND(A1986="",D1986&lt;&gt;""),B1985,LEFT('tab2'!A1991,24))</f>
        <v>RPPM.04.01.00-22-0011/16</v>
      </c>
      <c r="C1986" t="str">
        <f t="shared" si="30"/>
        <v>RPPM.04.01.00-22-0011/16</v>
      </c>
      <c r="D1986">
        <f>IF('tab2'!B1991="","",'tab2'!B1991)</f>
        <v>1</v>
      </c>
    </row>
    <row r="1987" spans="1:4" x14ac:dyDescent="0.25">
      <c r="A1987" t="str">
        <f>LEFT('tab2'!A1992,24)</f>
        <v>RPPM.04.01.00-22-0012/16</v>
      </c>
      <c r="B1987" t="str">
        <f>IF(AND(A1987="",D1987&lt;&gt;""),B1986,LEFT('tab2'!A1992,24))</f>
        <v>RPPM.04.01.00-22-0012/16</v>
      </c>
      <c r="C1987" t="str">
        <f t="shared" ref="C1987:C2050" si="31">IF(D1987="","",B1987)</f>
        <v>RPPM.04.01.00-22-0012/16</v>
      </c>
      <c r="D1987" t="str">
        <f>IF('tab2'!B1992="","",'tab2'!B1992)</f>
        <v>WOJ.: POMORSKIE, POW.: tczewski, GM.: Tczew</v>
      </c>
    </row>
    <row r="1988" spans="1:4" x14ac:dyDescent="0.25">
      <c r="A1988" t="str">
        <f>LEFT('tab2'!A1993,24)</f>
        <v>RPPM.04.01.00-22-0012/16</v>
      </c>
      <c r="B1988" t="str">
        <f>IF(AND(A1988="",D1988&lt;&gt;""),B1987,LEFT('tab2'!A1993,24))</f>
        <v>RPPM.04.01.00-22-0012/16</v>
      </c>
      <c r="C1988" t="str">
        <f t="shared" si="31"/>
        <v>RPPM.04.01.00-22-0012/16</v>
      </c>
      <c r="D1988">
        <f>IF('tab2'!B1993="","",'tab2'!B1993)</f>
        <v>1</v>
      </c>
    </row>
    <row r="1989" spans="1:4" x14ac:dyDescent="0.25">
      <c r="A1989" t="str">
        <f>LEFT('tab2'!A1994,24)</f>
        <v>RPPM.04.01.00-22-0013/16</v>
      </c>
      <c r="B1989" t="str">
        <f>IF(AND(A1989="",D1989&lt;&gt;""),B1988,LEFT('tab2'!A1994,24))</f>
        <v>RPPM.04.01.00-22-0013/16</v>
      </c>
      <c r="C1989" t="str">
        <f t="shared" si="31"/>
        <v>RPPM.04.01.00-22-0013/16</v>
      </c>
      <c r="D1989" t="str">
        <f>IF('tab2'!B1994="","",'tab2'!B1994)</f>
        <v>WOJ.: POMORSKIE, POW.: Słupsk, GM.: Słupsk</v>
      </c>
    </row>
    <row r="1990" spans="1:4" x14ac:dyDescent="0.25">
      <c r="A1990" t="str">
        <f>LEFT('tab2'!A1995,24)</f>
        <v/>
      </c>
      <c r="B1990" t="str">
        <f>IF(AND(A1990="",D1990&lt;&gt;""),B1989,LEFT('tab2'!A1995,24))</f>
        <v>RPPM.04.01.00-22-0013/16</v>
      </c>
      <c r="C1990" t="str">
        <f t="shared" si="31"/>
        <v>RPPM.04.01.00-22-0013/16</v>
      </c>
      <c r="D1990" t="str">
        <f>IF('tab2'!B1995="","",'tab2'!B1995)</f>
        <v>WOJ.: POMORSKIE, POW.: słupski, GM.: Ustka</v>
      </c>
    </row>
    <row r="1991" spans="1:4" x14ac:dyDescent="0.25">
      <c r="A1991" t="str">
        <f>LEFT('tab2'!A1996,24)</f>
        <v>RPPM.04.01.00-22-0013/16</v>
      </c>
      <c r="B1991" t="str">
        <f>IF(AND(A1991="",D1991&lt;&gt;""),B1990,LEFT('tab2'!A1996,24))</f>
        <v>RPPM.04.01.00-22-0013/16</v>
      </c>
      <c r="C1991" t="str">
        <f t="shared" si="31"/>
        <v>RPPM.04.01.00-22-0013/16</v>
      </c>
      <c r="D1991">
        <f>IF('tab2'!B1996="","",'tab2'!B1996)</f>
        <v>2</v>
      </c>
    </row>
    <row r="1992" spans="1:4" x14ac:dyDescent="0.25">
      <c r="A1992" t="str">
        <f>LEFT('tab2'!A1997,24)</f>
        <v>RPPM.04.01.00-22-0014/16</v>
      </c>
      <c r="B1992" t="str">
        <f>IF(AND(A1992="",D1992&lt;&gt;""),B1991,LEFT('tab2'!A1997,24))</f>
        <v>RPPM.04.01.00-22-0014/16</v>
      </c>
      <c r="C1992" t="str">
        <f t="shared" si="31"/>
        <v>RPPM.04.01.00-22-0014/16</v>
      </c>
      <c r="D1992" t="str">
        <f>IF('tab2'!B1997="","",'tab2'!B1997)</f>
        <v>WOJ.: POMORSKIE, POW.: pucki, GM.: Krokowa</v>
      </c>
    </row>
    <row r="1993" spans="1:4" x14ac:dyDescent="0.25">
      <c r="A1993" t="str">
        <f>LEFT('tab2'!A1998,24)</f>
        <v/>
      </c>
      <c r="B1993" t="str">
        <f>IF(AND(A1993="",D1993&lt;&gt;""),B1992,LEFT('tab2'!A1998,24))</f>
        <v>RPPM.04.01.00-22-0014/16</v>
      </c>
      <c r="C1993" t="str">
        <f t="shared" si="31"/>
        <v>RPPM.04.01.00-22-0014/16</v>
      </c>
      <c r="D1993" t="str">
        <f>IF('tab2'!B1998="","",'tab2'!B1998)</f>
        <v>WOJ.: POMORSKIE, POW.: pucki, GM.: Puck</v>
      </c>
    </row>
    <row r="1994" spans="1:4" x14ac:dyDescent="0.25">
      <c r="A1994" t="str">
        <f>LEFT('tab2'!A1999,24)</f>
        <v>RPPM.04.01.00-22-0014/16</v>
      </c>
      <c r="B1994" t="str">
        <f>IF(AND(A1994="",D1994&lt;&gt;""),B1993,LEFT('tab2'!A1999,24))</f>
        <v>RPPM.04.01.00-22-0014/16</v>
      </c>
      <c r="C1994" t="str">
        <f t="shared" si="31"/>
        <v>RPPM.04.01.00-22-0014/16</v>
      </c>
      <c r="D1994">
        <f>IF('tab2'!B1999="","",'tab2'!B1999)</f>
        <v>2</v>
      </c>
    </row>
    <row r="1995" spans="1:4" x14ac:dyDescent="0.25">
      <c r="A1995" t="str">
        <f>LEFT('tab2'!A2000,24)</f>
        <v>RPPM.04.01.00-22-0015/16</v>
      </c>
      <c r="B1995" t="str">
        <f>IF(AND(A1995="",D1995&lt;&gt;""),B1994,LEFT('tab2'!A2000,24))</f>
        <v>RPPM.04.01.00-22-0015/16</v>
      </c>
      <c r="C1995" t="str">
        <f t="shared" si="31"/>
        <v>RPPM.04.01.00-22-0015/16</v>
      </c>
      <c r="D1995" t="str">
        <f>IF('tab2'!B2000="","",'tab2'!B2000)</f>
        <v>WOJ.: POMORSKIE, POW.: kartuski, GM.: Kartuzy</v>
      </c>
    </row>
    <row r="1996" spans="1:4" x14ac:dyDescent="0.25">
      <c r="A1996" t="str">
        <f>LEFT('tab2'!A2001,24)</f>
        <v/>
      </c>
      <c r="B1996" t="str">
        <f>IF(AND(A1996="",D1996&lt;&gt;""),B1995,LEFT('tab2'!A2001,24))</f>
        <v>RPPM.04.01.00-22-0015/16</v>
      </c>
      <c r="C1996" t="str">
        <f t="shared" si="31"/>
        <v>RPPM.04.01.00-22-0015/16</v>
      </c>
      <c r="D1996" t="str">
        <f>IF('tab2'!B2001="","",'tab2'!B2001)</f>
        <v>WOJ.: POMORSKIE, POW.: kartuski, GM.: Żukowo</v>
      </c>
    </row>
    <row r="1997" spans="1:4" x14ac:dyDescent="0.25">
      <c r="A1997" t="str">
        <f>LEFT('tab2'!A2002,24)</f>
        <v>RPPM.04.01.00-22-0015/16</v>
      </c>
      <c r="B1997" t="str">
        <f>IF(AND(A1997="",D1997&lt;&gt;""),B1996,LEFT('tab2'!A2002,24))</f>
        <v>RPPM.04.01.00-22-0015/16</v>
      </c>
      <c r="C1997" t="str">
        <f t="shared" si="31"/>
        <v>RPPM.04.01.00-22-0015/16</v>
      </c>
      <c r="D1997">
        <f>IF('tab2'!B2002="","",'tab2'!B2002)</f>
        <v>2</v>
      </c>
    </row>
    <row r="1998" spans="1:4" x14ac:dyDescent="0.25">
      <c r="A1998" t="str">
        <f>LEFT('tab2'!A2003,24)</f>
        <v>RPPM.04.01.00-22-0016/16</v>
      </c>
      <c r="B1998" t="str">
        <f>IF(AND(A1998="",D1998&lt;&gt;""),B1997,LEFT('tab2'!A2003,24))</f>
        <v>RPPM.04.01.00-22-0016/16</v>
      </c>
      <c r="C1998" t="str">
        <f t="shared" si="31"/>
        <v>RPPM.04.01.00-22-0016/16</v>
      </c>
      <c r="D1998" t="str">
        <f>IF('tab2'!B2003="","",'tab2'!B2003)</f>
        <v>WOJ.: POMORSKIE, POW.: Gdańsk, GM.: Gdańsk</v>
      </c>
    </row>
    <row r="1999" spans="1:4" x14ac:dyDescent="0.25">
      <c r="A1999" t="str">
        <f>LEFT('tab2'!A2004,24)</f>
        <v>RPPM.04.01.00-22-0016/16</v>
      </c>
      <c r="B1999" t="str">
        <f>IF(AND(A1999="",D1999&lt;&gt;""),B1998,LEFT('tab2'!A2004,24))</f>
        <v>RPPM.04.01.00-22-0016/16</v>
      </c>
      <c r="C1999" t="str">
        <f t="shared" si="31"/>
        <v>RPPM.04.01.00-22-0016/16</v>
      </c>
      <c r="D1999">
        <f>IF('tab2'!B2004="","",'tab2'!B2004)</f>
        <v>1</v>
      </c>
    </row>
    <row r="2000" spans="1:4" x14ac:dyDescent="0.25">
      <c r="A2000" t="str">
        <f>LEFT('tab2'!A2005,24)</f>
        <v>RPPM.04.01.00-22-0017/16</v>
      </c>
      <c r="B2000" t="str">
        <f>IF(AND(A2000="",D2000&lt;&gt;""),B1999,LEFT('tab2'!A2005,24))</f>
        <v>RPPM.04.01.00-22-0017/16</v>
      </c>
      <c r="C2000" t="str">
        <f t="shared" si="31"/>
        <v>RPPM.04.01.00-22-0017/16</v>
      </c>
      <c r="D2000" t="str">
        <f>IF('tab2'!B2005="","",'tab2'!B2005)</f>
        <v>WOJ.: POMORSKIE, POW.: wejherowski, GM.: Wejherowo</v>
      </c>
    </row>
    <row r="2001" spans="1:4" x14ac:dyDescent="0.25">
      <c r="A2001" t="str">
        <f>LEFT('tab2'!A2006,24)</f>
        <v>RPPM.04.01.00-22-0017/16</v>
      </c>
      <c r="B2001" t="str">
        <f>IF(AND(A2001="",D2001&lt;&gt;""),B2000,LEFT('tab2'!A2006,24))</f>
        <v>RPPM.04.01.00-22-0017/16</v>
      </c>
      <c r="C2001" t="str">
        <f t="shared" si="31"/>
        <v>RPPM.04.01.00-22-0017/16</v>
      </c>
      <c r="D2001">
        <f>IF('tab2'!B2006="","",'tab2'!B2006)</f>
        <v>1</v>
      </c>
    </row>
    <row r="2002" spans="1:4" x14ac:dyDescent="0.25">
      <c r="A2002" t="str">
        <f>LEFT('tab2'!A2007,24)</f>
        <v>RPPM.04.01.00-22-0018/16</v>
      </c>
      <c r="B2002" t="str">
        <f>IF(AND(A2002="",D2002&lt;&gt;""),B2001,LEFT('tab2'!A2007,24))</f>
        <v>RPPM.04.01.00-22-0018/16</v>
      </c>
      <c r="C2002" t="str">
        <f t="shared" si="31"/>
        <v>RPPM.04.01.00-22-0018/16</v>
      </c>
      <c r="D2002" t="str">
        <f>IF('tab2'!B2007="","",'tab2'!B2007)</f>
        <v>WOJ.: POMORSKIE, POW.: Gdańsk, GM.: Gdańsk</v>
      </c>
    </row>
    <row r="2003" spans="1:4" x14ac:dyDescent="0.25">
      <c r="A2003" t="str">
        <f>LEFT('tab2'!A2008,24)</f>
        <v>RPPM.04.01.00-22-0018/16</v>
      </c>
      <c r="B2003" t="str">
        <f>IF(AND(A2003="",D2003&lt;&gt;""),B2002,LEFT('tab2'!A2008,24))</f>
        <v>RPPM.04.01.00-22-0018/16</v>
      </c>
      <c r="C2003" t="str">
        <f t="shared" si="31"/>
        <v>RPPM.04.01.00-22-0018/16</v>
      </c>
      <c r="D2003">
        <f>IF('tab2'!B2008="","",'tab2'!B2008)</f>
        <v>1</v>
      </c>
    </row>
    <row r="2004" spans="1:4" x14ac:dyDescent="0.25">
      <c r="A2004" t="str">
        <f>LEFT('tab2'!A2009,24)</f>
        <v>RPPM.04.01.00-22-0019/16</v>
      </c>
      <c r="B2004" t="str">
        <f>IF(AND(A2004="",D2004&lt;&gt;""),B2003,LEFT('tab2'!A2009,24))</f>
        <v>RPPM.04.01.00-22-0019/16</v>
      </c>
      <c r="C2004" t="str">
        <f t="shared" si="31"/>
        <v>RPPM.04.01.00-22-0019/16</v>
      </c>
      <c r="D2004" t="str">
        <f>IF('tab2'!B2009="","",'tab2'!B2009)</f>
        <v>WOJ.: POMORSKIE, POW.: gdański, GM.: Pruszcz Gdański</v>
      </c>
    </row>
    <row r="2005" spans="1:4" x14ac:dyDescent="0.25">
      <c r="A2005" t="str">
        <f>LEFT('tab2'!A2010,24)</f>
        <v/>
      </c>
      <c r="B2005" t="str">
        <f>IF(AND(A2005="",D2005&lt;&gt;""),B2004,LEFT('tab2'!A2010,24))</f>
        <v>RPPM.04.01.00-22-0019/16</v>
      </c>
      <c r="C2005" t="str">
        <f t="shared" si="31"/>
        <v>RPPM.04.01.00-22-0019/16</v>
      </c>
      <c r="D2005" t="str">
        <f>IF('tab2'!B2010="","",'tab2'!B2010)</f>
        <v>WOJ.: POMORSKIE, POW.: gdański, GM.: Pruszcz Gdański - gmina wiejska</v>
      </c>
    </row>
    <row r="2006" spans="1:4" x14ac:dyDescent="0.25">
      <c r="A2006" t="str">
        <f>LEFT('tab2'!A2011,24)</f>
        <v>RPPM.04.01.00-22-0019/16</v>
      </c>
      <c r="B2006" t="str">
        <f>IF(AND(A2006="",D2006&lt;&gt;""),B2005,LEFT('tab2'!A2011,24))</f>
        <v>RPPM.04.01.00-22-0019/16</v>
      </c>
      <c r="C2006" t="str">
        <f t="shared" si="31"/>
        <v>RPPM.04.01.00-22-0019/16</v>
      </c>
      <c r="D2006">
        <f>IF('tab2'!B2011="","",'tab2'!B2011)</f>
        <v>2</v>
      </c>
    </row>
    <row r="2007" spans="1:4" x14ac:dyDescent="0.25">
      <c r="A2007" t="str">
        <f>LEFT('tab2'!A2012,24)</f>
        <v>RPPM.04.01.00-22-0020/16</v>
      </c>
      <c r="B2007" t="str">
        <f>IF(AND(A2007="",D2007&lt;&gt;""),B2006,LEFT('tab2'!A2012,24))</f>
        <v>RPPM.04.01.00-22-0020/16</v>
      </c>
      <c r="C2007" t="str">
        <f t="shared" si="31"/>
        <v>RPPM.04.01.00-22-0020/16</v>
      </c>
      <c r="D2007" t="str">
        <f>IF('tab2'!B2012="","",'tab2'!B2012)</f>
        <v>WOJ.: POMORSKIE, POW.: Sopot, GM.: Sopot</v>
      </c>
    </row>
    <row r="2008" spans="1:4" x14ac:dyDescent="0.25">
      <c r="A2008" t="str">
        <f>LEFT('tab2'!A2013,24)</f>
        <v>RPPM.04.01.00-22-0020/16</v>
      </c>
      <c r="B2008" t="str">
        <f>IF(AND(A2008="",D2008&lt;&gt;""),B2007,LEFT('tab2'!A2013,24))</f>
        <v>RPPM.04.01.00-22-0020/16</v>
      </c>
      <c r="C2008" t="str">
        <f t="shared" si="31"/>
        <v>RPPM.04.01.00-22-0020/16</v>
      </c>
      <c r="D2008">
        <f>IF('tab2'!B2013="","",'tab2'!B2013)</f>
        <v>1</v>
      </c>
    </row>
    <row r="2009" spans="1:4" x14ac:dyDescent="0.25">
      <c r="A2009" t="str">
        <f>LEFT('tab2'!A2014,24)</f>
        <v>RPPM.04.01.00-22-0021/16</v>
      </c>
      <c r="B2009" t="str">
        <f>IF(AND(A2009="",D2009&lt;&gt;""),B2008,LEFT('tab2'!A2014,24))</f>
        <v>RPPM.04.01.00-22-0021/16</v>
      </c>
      <c r="C2009" t="str">
        <f t="shared" si="31"/>
        <v>RPPM.04.01.00-22-0021/16</v>
      </c>
      <c r="D2009" t="str">
        <f>IF('tab2'!B2014="","",'tab2'!B2014)</f>
        <v>WOJ.: POMORSKIE, POW.: nowodworski, GM.: Nowy Dwór Gdański</v>
      </c>
    </row>
    <row r="2010" spans="1:4" x14ac:dyDescent="0.25">
      <c r="A2010" t="str">
        <f>LEFT('tab2'!A2015,24)</f>
        <v>RPPM.04.01.00-22-0021/16</v>
      </c>
      <c r="B2010" t="str">
        <f>IF(AND(A2010="",D2010&lt;&gt;""),B2009,LEFT('tab2'!A2015,24))</f>
        <v>RPPM.04.01.00-22-0021/16</v>
      </c>
      <c r="C2010" t="str">
        <f t="shared" si="31"/>
        <v>RPPM.04.01.00-22-0021/16</v>
      </c>
      <c r="D2010">
        <f>IF('tab2'!B2015="","",'tab2'!B2015)</f>
        <v>1</v>
      </c>
    </row>
    <row r="2011" spans="1:4" x14ac:dyDescent="0.25">
      <c r="A2011" t="str">
        <f>LEFT('tab2'!A2016,24)</f>
        <v>RPPM.04.01.00-22-0022/16</v>
      </c>
      <c r="B2011" t="str">
        <f>IF(AND(A2011="",D2011&lt;&gt;""),B2010,LEFT('tab2'!A2016,24))</f>
        <v>RPPM.04.01.00-22-0022/16</v>
      </c>
      <c r="C2011" t="str">
        <f t="shared" si="31"/>
        <v>RPPM.04.01.00-22-0022/16</v>
      </c>
      <c r="D2011" t="str">
        <f>IF('tab2'!B2016="","",'tab2'!B2016)</f>
        <v>WOJ.: POMORSKIE, POW.: człuchowski</v>
      </c>
    </row>
    <row r="2012" spans="1:4" x14ac:dyDescent="0.25">
      <c r="A2012" t="str">
        <f>LEFT('tab2'!A2017,24)</f>
        <v>RPPM.04.01.00-22-0022/16</v>
      </c>
      <c r="B2012" t="str">
        <f>IF(AND(A2012="",D2012&lt;&gt;""),B2011,LEFT('tab2'!A2017,24))</f>
        <v>RPPM.04.01.00-22-0022/16</v>
      </c>
      <c r="C2012" t="str">
        <f t="shared" si="31"/>
        <v>RPPM.04.01.00-22-0022/16</v>
      </c>
      <c r="D2012">
        <f>IF('tab2'!B2017="","",'tab2'!B2017)</f>
        <v>1</v>
      </c>
    </row>
    <row r="2013" spans="1:4" x14ac:dyDescent="0.25">
      <c r="A2013" t="str">
        <f>LEFT('tab2'!A2018,24)</f>
        <v>RPPM.04.01.00-22-0023/16</v>
      </c>
      <c r="B2013" t="str">
        <f>IF(AND(A2013="",D2013&lt;&gt;""),B2012,LEFT('tab2'!A2018,24))</f>
        <v>RPPM.04.01.00-22-0023/16</v>
      </c>
      <c r="C2013" t="str">
        <f t="shared" si="31"/>
        <v>RPPM.04.01.00-22-0023/16</v>
      </c>
      <c r="D2013" t="str">
        <f>IF('tab2'!B2018="","",'tab2'!B2018)</f>
        <v>WOJ.: POMORSKIE, POW.: malborski, GM.: Malbork</v>
      </c>
    </row>
    <row r="2014" spans="1:4" x14ac:dyDescent="0.25">
      <c r="A2014" t="str">
        <f>LEFT('tab2'!A2019,24)</f>
        <v>RPPM.04.01.00-22-0023/16</v>
      </c>
      <c r="B2014" t="str">
        <f>IF(AND(A2014="",D2014&lt;&gt;""),B2013,LEFT('tab2'!A2019,24))</f>
        <v>RPPM.04.01.00-22-0023/16</v>
      </c>
      <c r="C2014" t="str">
        <f t="shared" si="31"/>
        <v>RPPM.04.01.00-22-0023/16</v>
      </c>
      <c r="D2014">
        <f>IF('tab2'!B2019="","",'tab2'!B2019)</f>
        <v>1</v>
      </c>
    </row>
    <row r="2015" spans="1:4" x14ac:dyDescent="0.25">
      <c r="A2015" t="str">
        <f>LEFT('tab2'!A2020,24)</f>
        <v>RPPM.04.02.00-22-0001/16</v>
      </c>
      <c r="B2015" t="str">
        <f>IF(AND(A2015="",D2015&lt;&gt;""),B2014,LEFT('tab2'!A2020,24))</f>
        <v>RPPM.04.02.00-22-0001/16</v>
      </c>
      <c r="C2015" t="str">
        <f t="shared" si="31"/>
        <v>RPPM.04.02.00-22-0001/16</v>
      </c>
      <c r="D2015" t="str">
        <f>IF('tab2'!B2020="","",'tab2'!B2020)</f>
        <v>WOJ.: POMORSKIE</v>
      </c>
    </row>
    <row r="2016" spans="1:4" x14ac:dyDescent="0.25">
      <c r="A2016" t="str">
        <f>LEFT('tab2'!A2021,24)</f>
        <v>RPPM.04.02.00-22-0001/16</v>
      </c>
      <c r="B2016" t="str">
        <f>IF(AND(A2016="",D2016&lt;&gt;""),B2015,LEFT('tab2'!A2021,24))</f>
        <v>RPPM.04.02.00-22-0001/16</v>
      </c>
      <c r="C2016" t="str">
        <f t="shared" si="31"/>
        <v>RPPM.04.02.00-22-0001/16</v>
      </c>
      <c r="D2016">
        <f>IF('tab2'!B2021="","",'tab2'!B2021)</f>
        <v>1</v>
      </c>
    </row>
    <row r="2017" spans="1:4" x14ac:dyDescent="0.25">
      <c r="A2017" t="str">
        <f>LEFT('tab2'!A2022,24)</f>
        <v>RPPM.04.02.00-22-0002/16</v>
      </c>
      <c r="B2017" t="str">
        <f>IF(AND(A2017="",D2017&lt;&gt;""),B2016,LEFT('tab2'!A2022,24))</f>
        <v>RPPM.04.02.00-22-0002/16</v>
      </c>
      <c r="C2017" t="str">
        <f t="shared" si="31"/>
        <v>RPPM.04.02.00-22-0002/16</v>
      </c>
      <c r="D2017" t="str">
        <f>IF('tab2'!B2022="","",'tab2'!B2022)</f>
        <v>WOJ.: POMORSKIE</v>
      </c>
    </row>
    <row r="2018" spans="1:4" x14ac:dyDescent="0.25">
      <c r="A2018" t="str">
        <f>LEFT('tab2'!A2023,24)</f>
        <v>RPPM.04.02.00-22-0002/16</v>
      </c>
      <c r="B2018" t="str">
        <f>IF(AND(A2018="",D2018&lt;&gt;""),B2017,LEFT('tab2'!A2023,24))</f>
        <v>RPPM.04.02.00-22-0002/16</v>
      </c>
      <c r="C2018" t="str">
        <f t="shared" si="31"/>
        <v>RPPM.04.02.00-22-0002/16</v>
      </c>
      <c r="D2018">
        <f>IF('tab2'!B2023="","",'tab2'!B2023)</f>
        <v>1</v>
      </c>
    </row>
    <row r="2019" spans="1:4" x14ac:dyDescent="0.25">
      <c r="A2019" t="str">
        <f>LEFT('tab2'!A2024,24)</f>
        <v>RPPM.04.02.00-22-0003/16</v>
      </c>
      <c r="B2019" t="str">
        <f>IF(AND(A2019="",D2019&lt;&gt;""),B2018,LEFT('tab2'!A2024,24))</f>
        <v>RPPM.04.02.00-22-0003/16</v>
      </c>
      <c r="C2019" t="str">
        <f t="shared" si="31"/>
        <v>RPPM.04.02.00-22-0003/16</v>
      </c>
      <c r="D2019" t="str">
        <f>IF('tab2'!B2024="","",'tab2'!B2024)</f>
        <v>WOJ.: POMORSKIE</v>
      </c>
    </row>
    <row r="2020" spans="1:4" x14ac:dyDescent="0.25">
      <c r="A2020" t="str">
        <f>LEFT('tab2'!A2025,24)</f>
        <v>RPPM.04.02.00-22-0003/16</v>
      </c>
      <c r="B2020" t="str">
        <f>IF(AND(A2020="",D2020&lt;&gt;""),B2019,LEFT('tab2'!A2025,24))</f>
        <v>RPPM.04.02.00-22-0003/16</v>
      </c>
      <c r="C2020" t="str">
        <f t="shared" si="31"/>
        <v>RPPM.04.02.00-22-0003/16</v>
      </c>
      <c r="D2020">
        <f>IF('tab2'!B2025="","",'tab2'!B2025)</f>
        <v>1</v>
      </c>
    </row>
    <row r="2021" spans="1:4" x14ac:dyDescent="0.25">
      <c r="A2021" t="str">
        <f>LEFT('tab2'!A2026,24)</f>
        <v>RPPM.04.02.00-22-0004/16</v>
      </c>
      <c r="B2021" t="str">
        <f>IF(AND(A2021="",D2021&lt;&gt;""),B2020,LEFT('tab2'!A2026,24))</f>
        <v>RPPM.04.02.00-22-0004/16</v>
      </c>
      <c r="C2021" t="str">
        <f t="shared" si="31"/>
        <v>RPPM.04.02.00-22-0004/16</v>
      </c>
      <c r="D2021" t="str">
        <f>IF('tab2'!B2026="","",'tab2'!B2026)</f>
        <v>WOJ.: POMORSKIE, POW.: Słupsk, GM.: Słupsk</v>
      </c>
    </row>
    <row r="2022" spans="1:4" x14ac:dyDescent="0.25">
      <c r="A2022" t="str">
        <f>LEFT('tab2'!A2027,24)</f>
        <v>RPPM.04.02.00-22-0004/16</v>
      </c>
      <c r="B2022" t="str">
        <f>IF(AND(A2022="",D2022&lt;&gt;""),B2021,LEFT('tab2'!A2027,24))</f>
        <v>RPPM.04.02.00-22-0004/16</v>
      </c>
      <c r="C2022" t="str">
        <f t="shared" si="31"/>
        <v>RPPM.04.02.00-22-0004/16</v>
      </c>
      <c r="D2022">
        <f>IF('tab2'!B2027="","",'tab2'!B2027)</f>
        <v>1</v>
      </c>
    </row>
    <row r="2023" spans="1:4" x14ac:dyDescent="0.25">
      <c r="A2023" t="str">
        <f>LEFT('tab2'!A2028,24)</f>
        <v>RPPM.04.02.00-22-0005/16</v>
      </c>
      <c r="B2023" t="str">
        <f>IF(AND(A2023="",D2023&lt;&gt;""),B2022,LEFT('tab2'!A2028,24))</f>
        <v>RPPM.04.02.00-22-0005/16</v>
      </c>
      <c r="C2023" t="str">
        <f t="shared" si="31"/>
        <v>RPPM.04.02.00-22-0005/16</v>
      </c>
      <c r="D2023" t="str">
        <f>IF('tab2'!B2028="","",'tab2'!B2028)</f>
        <v>WOJ.: POMORSKIE, POW.: Gdańsk, GM.: Gdańsk</v>
      </c>
    </row>
    <row r="2024" spans="1:4" x14ac:dyDescent="0.25">
      <c r="A2024" t="str">
        <f>LEFT('tab2'!A2029,24)</f>
        <v>RPPM.04.02.00-22-0005/16</v>
      </c>
      <c r="B2024" t="str">
        <f>IF(AND(A2024="",D2024&lt;&gt;""),B2023,LEFT('tab2'!A2029,24))</f>
        <v>RPPM.04.02.00-22-0005/16</v>
      </c>
      <c r="C2024" t="str">
        <f t="shared" si="31"/>
        <v>RPPM.04.02.00-22-0005/16</v>
      </c>
      <c r="D2024">
        <f>IF('tab2'!B2029="","",'tab2'!B2029)</f>
        <v>1</v>
      </c>
    </row>
    <row r="2025" spans="1:4" x14ac:dyDescent="0.25">
      <c r="A2025" t="str">
        <f>LEFT('tab2'!A2030,24)</f>
        <v>RPPM.04.02.00-22-0006/16</v>
      </c>
      <c r="B2025" t="str">
        <f>IF(AND(A2025="",D2025&lt;&gt;""),B2024,LEFT('tab2'!A2030,24))</f>
        <v>RPPM.04.02.00-22-0006/16</v>
      </c>
      <c r="C2025" t="str">
        <f t="shared" si="31"/>
        <v>RPPM.04.02.00-22-0006/16</v>
      </c>
      <c r="D2025" t="str">
        <f>IF('tab2'!B2030="","",'tab2'!B2030)</f>
        <v>WOJ.: POMORSKIE, POW.: Gdańsk, GM.: Gdańsk</v>
      </c>
    </row>
    <row r="2026" spans="1:4" x14ac:dyDescent="0.25">
      <c r="A2026" t="str">
        <f>LEFT('tab2'!A2031,24)</f>
        <v>RPPM.04.02.00-22-0006/16</v>
      </c>
      <c r="B2026" t="str">
        <f>IF(AND(A2026="",D2026&lt;&gt;""),B2025,LEFT('tab2'!A2031,24))</f>
        <v>RPPM.04.02.00-22-0006/16</v>
      </c>
      <c r="C2026" t="str">
        <f t="shared" si="31"/>
        <v>RPPM.04.02.00-22-0006/16</v>
      </c>
      <c r="D2026">
        <f>IF('tab2'!B2031="","",'tab2'!B2031)</f>
        <v>1</v>
      </c>
    </row>
    <row r="2027" spans="1:4" x14ac:dyDescent="0.25">
      <c r="A2027" t="str">
        <f>LEFT('tab2'!A2032,24)</f>
        <v>RPPM.05.01.01-22-0001/16</v>
      </c>
      <c r="B2027" t="str">
        <f>IF(AND(A2027="",D2027&lt;&gt;""),B2026,LEFT('tab2'!A2032,24))</f>
        <v>RPPM.05.01.01-22-0001/16</v>
      </c>
      <c r="C2027" t="str">
        <f t="shared" si="31"/>
        <v>RPPM.05.01.01-22-0001/16</v>
      </c>
      <c r="D2027" t="str">
        <f>IF('tab2'!B2032="","",'tab2'!B2032)</f>
        <v>WOJ.: POMORSKIE, POW.: Gdańsk</v>
      </c>
    </row>
    <row r="2028" spans="1:4" x14ac:dyDescent="0.25">
      <c r="A2028" t="str">
        <f>LEFT('tab2'!A2033,24)</f>
        <v/>
      </c>
      <c r="B2028" t="str">
        <f>IF(AND(A2028="",D2028&lt;&gt;""),B2027,LEFT('tab2'!A2033,24))</f>
        <v>RPPM.05.01.01-22-0001/16</v>
      </c>
      <c r="C2028" t="str">
        <f t="shared" si="31"/>
        <v>RPPM.05.01.01-22-0001/16</v>
      </c>
      <c r="D2028" t="str">
        <f>IF('tab2'!B2033="","",'tab2'!B2033)</f>
        <v>WOJ.: POMORSKIE, POW.: gdański</v>
      </c>
    </row>
    <row r="2029" spans="1:4" x14ac:dyDescent="0.25">
      <c r="A2029" t="str">
        <f>LEFT('tab2'!A2034,24)</f>
        <v>RPPM.05.01.01-22-0001/16</v>
      </c>
      <c r="B2029" t="str">
        <f>IF(AND(A2029="",D2029&lt;&gt;""),B2028,LEFT('tab2'!A2034,24))</f>
        <v>RPPM.05.01.01-22-0001/16</v>
      </c>
      <c r="C2029" t="str">
        <f t="shared" si="31"/>
        <v>RPPM.05.01.01-22-0001/16</v>
      </c>
      <c r="D2029">
        <f>IF('tab2'!B2034="","",'tab2'!B2034)</f>
        <v>2</v>
      </c>
    </row>
    <row r="2030" spans="1:4" x14ac:dyDescent="0.25">
      <c r="A2030" t="str">
        <f>LEFT('tab2'!A2035,24)</f>
        <v>RPPM.05.01.01-22-0001/17</v>
      </c>
      <c r="B2030" t="str">
        <f>IF(AND(A2030="",D2030&lt;&gt;""),B2029,LEFT('tab2'!A2035,24))</f>
        <v>RPPM.05.01.01-22-0001/17</v>
      </c>
      <c r="C2030" t="str">
        <f t="shared" si="31"/>
        <v>RPPM.05.01.01-22-0001/17</v>
      </c>
      <c r="D2030" t="str">
        <f>IF('tab2'!B2035="","",'tab2'!B2035)</f>
        <v>WOJ.: POMORSKIE, POW.: Gdańsk</v>
      </c>
    </row>
    <row r="2031" spans="1:4" x14ac:dyDescent="0.25">
      <c r="A2031" t="str">
        <f>LEFT('tab2'!A2036,24)</f>
        <v/>
      </c>
      <c r="B2031" t="str">
        <f>IF(AND(A2031="",D2031&lt;&gt;""),B2030,LEFT('tab2'!A2036,24))</f>
        <v>RPPM.05.01.01-22-0001/17</v>
      </c>
      <c r="C2031" t="str">
        <f t="shared" si="31"/>
        <v>RPPM.05.01.01-22-0001/17</v>
      </c>
      <c r="D2031" t="str">
        <f>IF('tab2'!B2036="","",'tab2'!B2036)</f>
        <v>WOJ.: POMORSKIE, POW.: gdański</v>
      </c>
    </row>
    <row r="2032" spans="1:4" x14ac:dyDescent="0.25">
      <c r="A2032" t="str">
        <f>LEFT('tab2'!A2037,24)</f>
        <v>RPPM.05.01.01-22-0001/17</v>
      </c>
      <c r="B2032" t="str">
        <f>IF(AND(A2032="",D2032&lt;&gt;""),B2031,LEFT('tab2'!A2037,24))</f>
        <v>RPPM.05.01.01-22-0001/17</v>
      </c>
      <c r="C2032" t="str">
        <f t="shared" si="31"/>
        <v>RPPM.05.01.01-22-0001/17</v>
      </c>
      <c r="D2032">
        <f>IF('tab2'!B2037="","",'tab2'!B2037)</f>
        <v>2</v>
      </c>
    </row>
    <row r="2033" spans="1:4" x14ac:dyDescent="0.25">
      <c r="A2033" t="str">
        <f>LEFT('tab2'!A2038,24)</f>
        <v>RPPM.05.01.01-22-0001/19</v>
      </c>
      <c r="B2033" t="str">
        <f>IF(AND(A2033="",D2033&lt;&gt;""),B2032,LEFT('tab2'!A2038,24))</f>
        <v>RPPM.05.01.01-22-0001/19</v>
      </c>
      <c r="C2033" t="str">
        <f t="shared" si="31"/>
        <v>RPPM.05.01.01-22-0001/19</v>
      </c>
      <c r="D2033" t="str">
        <f>IF('tab2'!B2038="","",'tab2'!B2038)</f>
        <v>WOJ.: POMORSKIE, POW.: nowodworski</v>
      </c>
    </row>
    <row r="2034" spans="1:4" x14ac:dyDescent="0.25">
      <c r="A2034" t="str">
        <f>LEFT('tab2'!A2039,24)</f>
        <v>RPPM.05.01.01-22-0001/19</v>
      </c>
      <c r="B2034" t="str">
        <f>IF(AND(A2034="",D2034&lt;&gt;""),B2033,LEFT('tab2'!A2039,24))</f>
        <v>RPPM.05.01.01-22-0001/19</v>
      </c>
      <c r="C2034" t="str">
        <f t="shared" si="31"/>
        <v>RPPM.05.01.01-22-0001/19</v>
      </c>
      <c r="D2034">
        <f>IF('tab2'!B2039="","",'tab2'!B2039)</f>
        <v>1</v>
      </c>
    </row>
    <row r="2035" spans="1:4" x14ac:dyDescent="0.25">
      <c r="A2035" t="str">
        <f>LEFT('tab2'!A2040,24)</f>
        <v>RPPM.05.01.01-22-0002/16</v>
      </c>
      <c r="B2035" t="str">
        <f>IF(AND(A2035="",D2035&lt;&gt;""),B2034,LEFT('tab2'!A2040,24))</f>
        <v>RPPM.05.01.01-22-0002/16</v>
      </c>
      <c r="C2035" t="str">
        <f t="shared" si="31"/>
        <v>RPPM.05.01.01-22-0002/16</v>
      </c>
      <c r="D2035" t="str">
        <f>IF('tab2'!B2040="","",'tab2'!B2040)</f>
        <v>WOJ.: POMORSKIE, POW.: nowodworski</v>
      </c>
    </row>
    <row r="2036" spans="1:4" x14ac:dyDescent="0.25">
      <c r="A2036" t="str">
        <f>LEFT('tab2'!A2041,24)</f>
        <v>RPPM.05.01.01-22-0002/16</v>
      </c>
      <c r="B2036" t="str">
        <f>IF(AND(A2036="",D2036&lt;&gt;""),B2035,LEFT('tab2'!A2041,24))</f>
        <v>RPPM.05.01.01-22-0002/16</v>
      </c>
      <c r="C2036" t="str">
        <f t="shared" si="31"/>
        <v>RPPM.05.01.01-22-0002/16</v>
      </c>
      <c r="D2036">
        <f>IF('tab2'!B2041="","",'tab2'!B2041)</f>
        <v>1</v>
      </c>
    </row>
    <row r="2037" spans="1:4" x14ac:dyDescent="0.25">
      <c r="A2037" t="str">
        <f>LEFT('tab2'!A2042,24)</f>
        <v>RPPM.05.01.01-22-0002/17</v>
      </c>
      <c r="B2037" t="str">
        <f>IF(AND(A2037="",D2037&lt;&gt;""),B2036,LEFT('tab2'!A2042,24))</f>
        <v>RPPM.05.01.01-22-0002/17</v>
      </c>
      <c r="C2037" t="str">
        <f t="shared" si="31"/>
        <v>RPPM.05.01.01-22-0002/17</v>
      </c>
      <c r="D2037" t="str">
        <f>IF('tab2'!B2042="","",'tab2'!B2042)</f>
        <v>WOJ.: POMORSKIE, POW.: Gdynia</v>
      </c>
    </row>
    <row r="2038" spans="1:4" x14ac:dyDescent="0.25">
      <c r="A2038" t="str">
        <f>LEFT('tab2'!A2043,24)</f>
        <v/>
      </c>
      <c r="B2038" t="str">
        <f>IF(AND(A2038="",D2038&lt;&gt;""),B2037,LEFT('tab2'!A2043,24))</f>
        <v>RPPM.05.01.01-22-0002/17</v>
      </c>
      <c r="C2038" t="str">
        <f t="shared" si="31"/>
        <v>RPPM.05.01.01-22-0002/17</v>
      </c>
      <c r="D2038" t="str">
        <f>IF('tab2'!B2043="","",'tab2'!B2043)</f>
        <v>WOJ.: POMORSKIE, POW.: Sopot</v>
      </c>
    </row>
    <row r="2039" spans="1:4" x14ac:dyDescent="0.25">
      <c r="A2039" t="str">
        <f>LEFT('tab2'!A2044,24)</f>
        <v>RPPM.05.01.01-22-0002/17</v>
      </c>
      <c r="B2039" t="str">
        <f>IF(AND(A2039="",D2039&lt;&gt;""),B2038,LEFT('tab2'!A2044,24))</f>
        <v>RPPM.05.01.01-22-0002/17</v>
      </c>
      <c r="C2039" t="str">
        <f t="shared" si="31"/>
        <v>RPPM.05.01.01-22-0002/17</v>
      </c>
      <c r="D2039">
        <f>IF('tab2'!B2044="","",'tab2'!B2044)</f>
        <v>2</v>
      </c>
    </row>
    <row r="2040" spans="1:4" x14ac:dyDescent="0.25">
      <c r="A2040" t="str">
        <f>LEFT('tab2'!A2045,24)</f>
        <v>RPPM.05.01.01-22-0002/19</v>
      </c>
      <c r="B2040" t="str">
        <f>IF(AND(A2040="",D2040&lt;&gt;""),B2039,LEFT('tab2'!A2045,24))</f>
        <v>RPPM.05.01.01-22-0002/19</v>
      </c>
      <c r="C2040" t="str">
        <f t="shared" si="31"/>
        <v>RPPM.05.01.01-22-0002/19</v>
      </c>
      <c r="D2040" t="str">
        <f>IF('tab2'!B2045="","",'tab2'!B2045)</f>
        <v>WOJ.: POMORSKIE, POW.: tczewski</v>
      </c>
    </row>
    <row r="2041" spans="1:4" x14ac:dyDescent="0.25">
      <c r="A2041" t="str">
        <f>LEFT('tab2'!A2046,24)</f>
        <v>RPPM.05.01.01-22-0002/19</v>
      </c>
      <c r="B2041" t="str">
        <f>IF(AND(A2041="",D2041&lt;&gt;""),B2040,LEFT('tab2'!A2046,24))</f>
        <v>RPPM.05.01.01-22-0002/19</v>
      </c>
      <c r="C2041" t="str">
        <f t="shared" si="31"/>
        <v>RPPM.05.01.01-22-0002/19</v>
      </c>
      <c r="D2041">
        <f>IF('tab2'!B2046="","",'tab2'!B2046)</f>
        <v>1</v>
      </c>
    </row>
    <row r="2042" spans="1:4" x14ac:dyDescent="0.25">
      <c r="A2042" t="str">
        <f>LEFT('tab2'!A2047,24)</f>
        <v>RPPM.05.01.01-22-0003/16</v>
      </c>
      <c r="B2042" t="str">
        <f>IF(AND(A2042="",D2042&lt;&gt;""),B2041,LEFT('tab2'!A2047,24))</f>
        <v>RPPM.05.01.01-22-0003/16</v>
      </c>
      <c r="C2042" t="str">
        <f t="shared" si="31"/>
        <v>RPPM.05.01.01-22-0003/16</v>
      </c>
      <c r="D2042" t="str">
        <f>IF('tab2'!B2047="","",'tab2'!B2047)</f>
        <v>WOJ.: POMORSKIE, POW.: tczewski</v>
      </c>
    </row>
    <row r="2043" spans="1:4" x14ac:dyDescent="0.25">
      <c r="A2043" t="str">
        <f>LEFT('tab2'!A2048,24)</f>
        <v>RPPM.05.01.01-22-0003/16</v>
      </c>
      <c r="B2043" t="str">
        <f>IF(AND(A2043="",D2043&lt;&gt;""),B2042,LEFT('tab2'!A2048,24))</f>
        <v>RPPM.05.01.01-22-0003/16</v>
      </c>
      <c r="C2043" t="str">
        <f t="shared" si="31"/>
        <v>RPPM.05.01.01-22-0003/16</v>
      </c>
      <c r="D2043">
        <f>IF('tab2'!B2048="","",'tab2'!B2048)</f>
        <v>1</v>
      </c>
    </row>
    <row r="2044" spans="1:4" x14ac:dyDescent="0.25">
      <c r="A2044" t="str">
        <f>LEFT('tab2'!A2049,24)</f>
        <v>RPPM.05.01.01-22-0003/17</v>
      </c>
      <c r="B2044" t="str">
        <f>IF(AND(A2044="",D2044&lt;&gt;""),B2043,LEFT('tab2'!A2049,24))</f>
        <v>RPPM.05.01.01-22-0003/17</v>
      </c>
      <c r="C2044" t="str">
        <f t="shared" si="31"/>
        <v>RPPM.05.01.01-22-0003/17</v>
      </c>
      <c r="D2044" t="str">
        <f>IF('tab2'!B2049="","",'tab2'!B2049)</f>
        <v>WOJ.: POMORSKIE, POW.: kartuski</v>
      </c>
    </row>
    <row r="2045" spans="1:4" x14ac:dyDescent="0.25">
      <c r="A2045" t="str">
        <f>LEFT('tab2'!A2050,24)</f>
        <v>RPPM.05.01.01-22-0003/17</v>
      </c>
      <c r="B2045" t="str">
        <f>IF(AND(A2045="",D2045&lt;&gt;""),B2044,LEFT('tab2'!A2050,24))</f>
        <v>RPPM.05.01.01-22-0003/17</v>
      </c>
      <c r="C2045" t="str">
        <f t="shared" si="31"/>
        <v>RPPM.05.01.01-22-0003/17</v>
      </c>
      <c r="D2045">
        <f>IF('tab2'!B2050="","",'tab2'!B2050)</f>
        <v>1</v>
      </c>
    </row>
    <row r="2046" spans="1:4" x14ac:dyDescent="0.25">
      <c r="A2046" t="str">
        <f>LEFT('tab2'!A2051,24)</f>
        <v>RPPM.05.01.01-22-0003/19</v>
      </c>
      <c r="B2046" t="str">
        <f>IF(AND(A2046="",D2046&lt;&gt;""),B2045,LEFT('tab2'!A2051,24))</f>
        <v>RPPM.05.01.01-22-0003/19</v>
      </c>
      <c r="C2046" t="str">
        <f t="shared" si="31"/>
        <v>RPPM.05.01.01-22-0003/19</v>
      </c>
      <c r="D2046" t="str">
        <f>IF('tab2'!B2051="","",'tab2'!B2051)</f>
        <v>WOJ.: POMORSKIE, POW.: kartuski</v>
      </c>
    </row>
    <row r="2047" spans="1:4" x14ac:dyDescent="0.25">
      <c r="A2047" t="str">
        <f>LEFT('tab2'!A2052,24)</f>
        <v>RPPM.05.01.01-22-0003/19</v>
      </c>
      <c r="B2047" t="str">
        <f>IF(AND(A2047="",D2047&lt;&gt;""),B2046,LEFT('tab2'!A2052,24))</f>
        <v>RPPM.05.01.01-22-0003/19</v>
      </c>
      <c r="C2047" t="str">
        <f t="shared" si="31"/>
        <v>RPPM.05.01.01-22-0003/19</v>
      </c>
      <c r="D2047">
        <f>IF('tab2'!B2052="","",'tab2'!B2052)</f>
        <v>1</v>
      </c>
    </row>
    <row r="2048" spans="1:4" x14ac:dyDescent="0.25">
      <c r="A2048" t="str">
        <f>LEFT('tab2'!A2053,24)</f>
        <v>RPPM.05.01.01-22-0004/16</v>
      </c>
      <c r="B2048" t="str">
        <f>IF(AND(A2048="",D2048&lt;&gt;""),B2047,LEFT('tab2'!A2053,24))</f>
        <v>RPPM.05.01.01-22-0004/16</v>
      </c>
      <c r="C2048" t="str">
        <f t="shared" si="31"/>
        <v>RPPM.05.01.01-22-0004/16</v>
      </c>
      <c r="D2048" t="str">
        <f>IF('tab2'!B2053="","",'tab2'!B2053)</f>
        <v>WOJ.: POMORSKIE, POW.: Gdynia</v>
      </c>
    </row>
    <row r="2049" spans="1:4" x14ac:dyDescent="0.25">
      <c r="A2049" t="str">
        <f>LEFT('tab2'!A2054,24)</f>
        <v/>
      </c>
      <c r="B2049" t="str">
        <f>IF(AND(A2049="",D2049&lt;&gt;""),B2048,LEFT('tab2'!A2054,24))</f>
        <v>RPPM.05.01.01-22-0004/16</v>
      </c>
      <c r="C2049" t="str">
        <f t="shared" si="31"/>
        <v>RPPM.05.01.01-22-0004/16</v>
      </c>
      <c r="D2049" t="str">
        <f>IF('tab2'!B2054="","",'tab2'!B2054)</f>
        <v>WOJ.: POMORSKIE, POW.: Sopot</v>
      </c>
    </row>
    <row r="2050" spans="1:4" x14ac:dyDescent="0.25">
      <c r="A2050" t="str">
        <f>LEFT('tab2'!A2055,24)</f>
        <v>RPPM.05.01.01-22-0004/16</v>
      </c>
      <c r="B2050" t="str">
        <f>IF(AND(A2050="",D2050&lt;&gt;""),B2049,LEFT('tab2'!A2055,24))</f>
        <v>RPPM.05.01.01-22-0004/16</v>
      </c>
      <c r="C2050" t="str">
        <f t="shared" si="31"/>
        <v>RPPM.05.01.01-22-0004/16</v>
      </c>
      <c r="D2050">
        <f>IF('tab2'!B2055="","",'tab2'!B2055)</f>
        <v>2</v>
      </c>
    </row>
    <row r="2051" spans="1:4" x14ac:dyDescent="0.25">
      <c r="A2051" t="str">
        <f>LEFT('tab2'!A2056,24)</f>
        <v>RPPM.05.01.01-22-0004/17</v>
      </c>
      <c r="B2051" t="str">
        <f>IF(AND(A2051="",D2051&lt;&gt;""),B2050,LEFT('tab2'!A2056,24))</f>
        <v>RPPM.05.01.01-22-0004/17</v>
      </c>
      <c r="C2051" t="str">
        <f t="shared" ref="C2051:C2114" si="32">IF(D2051="","",B2051)</f>
        <v>RPPM.05.01.01-22-0004/17</v>
      </c>
      <c r="D2051" t="str">
        <f>IF('tab2'!B2056="","",'tab2'!B2056)</f>
        <v>WOJ.: POMORSKIE, POW.: nowodworski</v>
      </c>
    </row>
    <row r="2052" spans="1:4" x14ac:dyDescent="0.25">
      <c r="A2052" t="str">
        <f>LEFT('tab2'!A2057,24)</f>
        <v>RPPM.05.01.01-22-0004/17</v>
      </c>
      <c r="B2052" t="str">
        <f>IF(AND(A2052="",D2052&lt;&gt;""),B2051,LEFT('tab2'!A2057,24))</f>
        <v>RPPM.05.01.01-22-0004/17</v>
      </c>
      <c r="C2052" t="str">
        <f t="shared" si="32"/>
        <v>RPPM.05.01.01-22-0004/17</v>
      </c>
      <c r="D2052">
        <f>IF('tab2'!B2057="","",'tab2'!B2057)</f>
        <v>1</v>
      </c>
    </row>
    <row r="2053" spans="1:4" x14ac:dyDescent="0.25">
      <c r="A2053" t="str">
        <f>LEFT('tab2'!A2058,24)</f>
        <v>RPPM.05.01.01-22-0004/19</v>
      </c>
      <c r="B2053" t="str">
        <f>IF(AND(A2053="",D2053&lt;&gt;""),B2052,LEFT('tab2'!A2058,24))</f>
        <v>RPPM.05.01.01-22-0004/19</v>
      </c>
      <c r="C2053" t="str">
        <f t="shared" si="32"/>
        <v>RPPM.05.01.01-22-0004/19</v>
      </c>
      <c r="D2053" t="str">
        <f>IF('tab2'!B2058="","",'tab2'!B2058)</f>
        <v>WOJ.: POMORSKIE, POW.: pucki</v>
      </c>
    </row>
    <row r="2054" spans="1:4" x14ac:dyDescent="0.25">
      <c r="A2054" t="str">
        <f>LEFT('tab2'!A2059,24)</f>
        <v>RPPM.05.01.01-22-0004/19</v>
      </c>
      <c r="B2054" t="str">
        <f>IF(AND(A2054="",D2054&lt;&gt;""),B2053,LEFT('tab2'!A2059,24))</f>
        <v>RPPM.05.01.01-22-0004/19</v>
      </c>
      <c r="C2054" t="str">
        <f t="shared" si="32"/>
        <v>RPPM.05.01.01-22-0004/19</v>
      </c>
      <c r="D2054">
        <f>IF('tab2'!B2059="","",'tab2'!B2059)</f>
        <v>1</v>
      </c>
    </row>
    <row r="2055" spans="1:4" x14ac:dyDescent="0.25">
      <c r="A2055" t="str">
        <f>LEFT('tab2'!A2060,24)</f>
        <v>RPPM.05.01.01-22-0005/16</v>
      </c>
      <c r="B2055" t="str">
        <f>IF(AND(A2055="",D2055&lt;&gt;""),B2054,LEFT('tab2'!A2060,24))</f>
        <v>RPPM.05.01.01-22-0005/16</v>
      </c>
      <c r="C2055" t="str">
        <f t="shared" si="32"/>
        <v>RPPM.05.01.01-22-0005/16</v>
      </c>
      <c r="D2055" t="str">
        <f>IF('tab2'!B2060="","",'tab2'!B2060)</f>
        <v>WOJ.: POMORSKIE, POW.: pucki</v>
      </c>
    </row>
    <row r="2056" spans="1:4" x14ac:dyDescent="0.25">
      <c r="A2056" t="str">
        <f>LEFT('tab2'!A2061,24)</f>
        <v>RPPM.05.01.01-22-0005/16</v>
      </c>
      <c r="B2056" t="str">
        <f>IF(AND(A2056="",D2056&lt;&gt;""),B2055,LEFT('tab2'!A2061,24))</f>
        <v>RPPM.05.01.01-22-0005/16</v>
      </c>
      <c r="C2056" t="str">
        <f t="shared" si="32"/>
        <v>RPPM.05.01.01-22-0005/16</v>
      </c>
      <c r="D2056">
        <f>IF('tab2'!B2061="","",'tab2'!B2061)</f>
        <v>1</v>
      </c>
    </row>
    <row r="2057" spans="1:4" x14ac:dyDescent="0.25">
      <c r="A2057" t="str">
        <f>LEFT('tab2'!A2062,24)</f>
        <v>RPPM.05.01.01-22-0005/17</v>
      </c>
      <c r="B2057" t="str">
        <f>IF(AND(A2057="",D2057&lt;&gt;""),B2056,LEFT('tab2'!A2062,24))</f>
        <v>RPPM.05.01.01-22-0005/17</v>
      </c>
      <c r="C2057" t="str">
        <f t="shared" si="32"/>
        <v>RPPM.05.01.01-22-0005/17</v>
      </c>
      <c r="D2057" t="str">
        <f>IF('tab2'!B2062="","",'tab2'!B2062)</f>
        <v>WOJ.: POMORSKIE, POW.: pucki</v>
      </c>
    </row>
    <row r="2058" spans="1:4" x14ac:dyDescent="0.25">
      <c r="A2058" t="str">
        <f>LEFT('tab2'!A2063,24)</f>
        <v>RPPM.05.01.01-22-0005/17</v>
      </c>
      <c r="B2058" t="str">
        <f>IF(AND(A2058="",D2058&lt;&gt;""),B2057,LEFT('tab2'!A2063,24))</f>
        <v>RPPM.05.01.01-22-0005/17</v>
      </c>
      <c r="C2058" t="str">
        <f t="shared" si="32"/>
        <v>RPPM.05.01.01-22-0005/17</v>
      </c>
      <c r="D2058">
        <f>IF('tab2'!B2063="","",'tab2'!B2063)</f>
        <v>1</v>
      </c>
    </row>
    <row r="2059" spans="1:4" x14ac:dyDescent="0.25">
      <c r="A2059" t="str">
        <f>LEFT('tab2'!A2064,24)</f>
        <v>RPPM.05.01.01-22-0005/19</v>
      </c>
      <c r="B2059" t="str">
        <f>IF(AND(A2059="",D2059&lt;&gt;""),B2058,LEFT('tab2'!A2064,24))</f>
        <v>RPPM.05.01.01-22-0005/19</v>
      </c>
      <c r="C2059" t="str">
        <f t="shared" si="32"/>
        <v>RPPM.05.01.01-22-0005/19</v>
      </c>
      <c r="D2059" t="str">
        <f>IF('tab2'!B2064="","",'tab2'!B2064)</f>
        <v>WOJ.: POMORSKIE, POW.: wejherowski</v>
      </c>
    </row>
    <row r="2060" spans="1:4" x14ac:dyDescent="0.25">
      <c r="A2060" t="str">
        <f>LEFT('tab2'!A2065,24)</f>
        <v>RPPM.05.01.01-22-0005/19</v>
      </c>
      <c r="B2060" t="str">
        <f>IF(AND(A2060="",D2060&lt;&gt;""),B2059,LEFT('tab2'!A2065,24))</f>
        <v>RPPM.05.01.01-22-0005/19</v>
      </c>
      <c r="C2060" t="str">
        <f t="shared" si="32"/>
        <v>RPPM.05.01.01-22-0005/19</v>
      </c>
      <c r="D2060">
        <f>IF('tab2'!B2065="","",'tab2'!B2065)</f>
        <v>1</v>
      </c>
    </row>
    <row r="2061" spans="1:4" x14ac:dyDescent="0.25">
      <c r="A2061" t="str">
        <f>LEFT('tab2'!A2066,24)</f>
        <v>RPPM.05.01.01-22-0006/16</v>
      </c>
      <c r="B2061" t="str">
        <f>IF(AND(A2061="",D2061&lt;&gt;""),B2060,LEFT('tab2'!A2066,24))</f>
        <v>RPPM.05.01.01-22-0006/16</v>
      </c>
      <c r="C2061" t="str">
        <f t="shared" si="32"/>
        <v>RPPM.05.01.01-22-0006/16</v>
      </c>
      <c r="D2061" t="str">
        <f>IF('tab2'!B2066="","",'tab2'!B2066)</f>
        <v>WOJ.: POMORSKIE, POW.: kartuski</v>
      </c>
    </row>
    <row r="2062" spans="1:4" x14ac:dyDescent="0.25">
      <c r="A2062" t="str">
        <f>LEFT('tab2'!A2067,24)</f>
        <v>RPPM.05.01.01-22-0006/16</v>
      </c>
      <c r="B2062" t="str">
        <f>IF(AND(A2062="",D2062&lt;&gt;""),B2061,LEFT('tab2'!A2067,24))</f>
        <v>RPPM.05.01.01-22-0006/16</v>
      </c>
      <c r="C2062" t="str">
        <f t="shared" si="32"/>
        <v>RPPM.05.01.01-22-0006/16</v>
      </c>
      <c r="D2062">
        <f>IF('tab2'!B2067="","",'tab2'!B2067)</f>
        <v>1</v>
      </c>
    </row>
    <row r="2063" spans="1:4" x14ac:dyDescent="0.25">
      <c r="A2063" t="str">
        <f>LEFT('tab2'!A2068,24)</f>
        <v>RPPM.05.01.01-22-0006/17</v>
      </c>
      <c r="B2063" t="str">
        <f>IF(AND(A2063="",D2063&lt;&gt;""),B2062,LEFT('tab2'!A2068,24))</f>
        <v>RPPM.05.01.01-22-0006/17</v>
      </c>
      <c r="C2063" t="str">
        <f t="shared" si="32"/>
        <v>RPPM.05.01.01-22-0006/17</v>
      </c>
      <c r="D2063" t="str">
        <f>IF('tab2'!B2068="","",'tab2'!B2068)</f>
        <v>WOJ.: POMORSKIE, POW.: tczewski</v>
      </c>
    </row>
    <row r="2064" spans="1:4" x14ac:dyDescent="0.25">
      <c r="A2064" t="str">
        <f>LEFT('tab2'!A2069,24)</f>
        <v>RPPM.05.01.01-22-0006/17</v>
      </c>
      <c r="B2064" t="str">
        <f>IF(AND(A2064="",D2064&lt;&gt;""),B2063,LEFT('tab2'!A2069,24))</f>
        <v>RPPM.05.01.01-22-0006/17</v>
      </c>
      <c r="C2064" t="str">
        <f t="shared" si="32"/>
        <v>RPPM.05.01.01-22-0006/17</v>
      </c>
      <c r="D2064">
        <f>IF('tab2'!B2069="","",'tab2'!B2069)</f>
        <v>1</v>
      </c>
    </row>
    <row r="2065" spans="1:4" x14ac:dyDescent="0.25">
      <c r="A2065" t="str">
        <f>LEFT('tab2'!A2070,24)</f>
        <v>RPPM.05.01.01-22-0006/19</v>
      </c>
      <c r="B2065" t="str">
        <f>IF(AND(A2065="",D2065&lt;&gt;""),B2064,LEFT('tab2'!A2070,24))</f>
        <v>RPPM.05.01.01-22-0006/19</v>
      </c>
      <c r="C2065" t="str">
        <f t="shared" si="32"/>
        <v>RPPM.05.01.01-22-0006/19</v>
      </c>
      <c r="D2065" t="str">
        <f>IF('tab2'!B2070="","",'tab2'!B2070)</f>
        <v>WOJ.: POMORSKIE, POW.: Gdynia</v>
      </c>
    </row>
    <row r="2066" spans="1:4" x14ac:dyDescent="0.25">
      <c r="A2066" t="str">
        <f>LEFT('tab2'!A2071,24)</f>
        <v/>
      </c>
      <c r="B2066" t="str">
        <f>IF(AND(A2066="",D2066&lt;&gt;""),B2065,LEFT('tab2'!A2071,24))</f>
        <v>RPPM.05.01.01-22-0006/19</v>
      </c>
      <c r="C2066" t="str">
        <f t="shared" si="32"/>
        <v>RPPM.05.01.01-22-0006/19</v>
      </c>
      <c r="D2066" t="str">
        <f>IF('tab2'!B2071="","",'tab2'!B2071)</f>
        <v>WOJ.: POMORSKIE, POW.: Sopot</v>
      </c>
    </row>
    <row r="2067" spans="1:4" x14ac:dyDescent="0.25">
      <c r="A2067" t="str">
        <f>LEFT('tab2'!A2072,24)</f>
        <v>RPPM.05.01.01-22-0006/19</v>
      </c>
      <c r="B2067" t="str">
        <f>IF(AND(A2067="",D2067&lt;&gt;""),B2066,LEFT('tab2'!A2072,24))</f>
        <v>RPPM.05.01.01-22-0006/19</v>
      </c>
      <c r="C2067" t="str">
        <f t="shared" si="32"/>
        <v>RPPM.05.01.01-22-0006/19</v>
      </c>
      <c r="D2067">
        <f>IF('tab2'!B2072="","",'tab2'!B2072)</f>
        <v>2</v>
      </c>
    </row>
    <row r="2068" spans="1:4" x14ac:dyDescent="0.25">
      <c r="A2068" t="str">
        <f>LEFT('tab2'!A2073,24)</f>
        <v>RPPM.05.01.01-22-0007/16</v>
      </c>
      <c r="B2068" t="str">
        <f>IF(AND(A2068="",D2068&lt;&gt;""),B2067,LEFT('tab2'!A2073,24))</f>
        <v>RPPM.05.01.01-22-0007/16</v>
      </c>
      <c r="C2068" t="str">
        <f t="shared" si="32"/>
        <v>RPPM.05.01.01-22-0007/16</v>
      </c>
      <c r="D2068" t="str">
        <f>IF('tab2'!B2073="","",'tab2'!B2073)</f>
        <v>WOJ.: POMORSKIE, POW.: wejherowski</v>
      </c>
    </row>
    <row r="2069" spans="1:4" x14ac:dyDescent="0.25">
      <c r="A2069" t="str">
        <f>LEFT('tab2'!A2074,24)</f>
        <v>RPPM.05.01.01-22-0007/16</v>
      </c>
      <c r="B2069" t="str">
        <f>IF(AND(A2069="",D2069&lt;&gt;""),B2068,LEFT('tab2'!A2074,24))</f>
        <v>RPPM.05.01.01-22-0007/16</v>
      </c>
      <c r="C2069" t="str">
        <f t="shared" si="32"/>
        <v>RPPM.05.01.01-22-0007/16</v>
      </c>
      <c r="D2069">
        <f>IF('tab2'!B2074="","",'tab2'!B2074)</f>
        <v>1</v>
      </c>
    </row>
    <row r="2070" spans="1:4" x14ac:dyDescent="0.25">
      <c r="A2070" t="str">
        <f>LEFT('tab2'!A2075,24)</f>
        <v>RPPM.05.01.01-22-0007/17</v>
      </c>
      <c r="B2070" t="str">
        <f>IF(AND(A2070="",D2070&lt;&gt;""),B2069,LEFT('tab2'!A2075,24))</f>
        <v>RPPM.05.01.01-22-0007/17</v>
      </c>
      <c r="C2070" t="str">
        <f t="shared" si="32"/>
        <v>RPPM.05.01.01-22-0007/17</v>
      </c>
      <c r="D2070" t="str">
        <f>IF('tab2'!B2075="","",'tab2'!B2075)</f>
        <v>WOJ.: POMORSKIE, POW.: wejherowski</v>
      </c>
    </row>
    <row r="2071" spans="1:4" x14ac:dyDescent="0.25">
      <c r="A2071" t="str">
        <f>LEFT('tab2'!A2076,24)</f>
        <v>RPPM.05.01.01-22-0007/17</v>
      </c>
      <c r="B2071" t="str">
        <f>IF(AND(A2071="",D2071&lt;&gt;""),B2070,LEFT('tab2'!A2076,24))</f>
        <v>RPPM.05.01.01-22-0007/17</v>
      </c>
      <c r="C2071" t="str">
        <f t="shared" si="32"/>
        <v>RPPM.05.01.01-22-0007/17</v>
      </c>
      <c r="D2071">
        <f>IF('tab2'!B2076="","",'tab2'!B2076)</f>
        <v>1</v>
      </c>
    </row>
    <row r="2072" spans="1:4" x14ac:dyDescent="0.25">
      <c r="A2072" t="str">
        <f>LEFT('tab2'!A2077,24)</f>
        <v>RPPM.05.01.01-22-0007/19</v>
      </c>
      <c r="B2072" t="str">
        <f>IF(AND(A2072="",D2072&lt;&gt;""),B2071,LEFT('tab2'!A2077,24))</f>
        <v>RPPM.05.01.01-22-0007/19</v>
      </c>
      <c r="C2072" t="str">
        <f t="shared" si="32"/>
        <v>RPPM.05.01.01-22-0007/19</v>
      </c>
      <c r="D2072" t="str">
        <f>IF('tab2'!B2077="","",'tab2'!B2077)</f>
        <v>WOJ.: POMORSKIE, POW.: Gdańsk</v>
      </c>
    </row>
    <row r="2073" spans="1:4" x14ac:dyDescent="0.25">
      <c r="A2073" t="str">
        <f>LEFT('tab2'!A2078,24)</f>
        <v/>
      </c>
      <c r="B2073" t="str">
        <f>IF(AND(A2073="",D2073&lt;&gt;""),B2072,LEFT('tab2'!A2078,24))</f>
        <v>RPPM.05.01.01-22-0007/19</v>
      </c>
      <c r="C2073" t="str">
        <f t="shared" si="32"/>
        <v>RPPM.05.01.01-22-0007/19</v>
      </c>
      <c r="D2073" t="str">
        <f>IF('tab2'!B2078="","",'tab2'!B2078)</f>
        <v>WOJ.: POMORSKIE, POW.: gdański</v>
      </c>
    </row>
    <row r="2074" spans="1:4" x14ac:dyDescent="0.25">
      <c r="A2074" t="str">
        <f>LEFT('tab2'!A2079,24)</f>
        <v>RPPM.05.01.01-22-0007/19</v>
      </c>
      <c r="B2074" t="str">
        <f>IF(AND(A2074="",D2074&lt;&gt;""),B2073,LEFT('tab2'!A2079,24))</f>
        <v>RPPM.05.01.01-22-0007/19</v>
      </c>
      <c r="C2074" t="str">
        <f t="shared" si="32"/>
        <v>RPPM.05.01.01-22-0007/19</v>
      </c>
      <c r="D2074">
        <f>IF('tab2'!B2079="","",'tab2'!B2079)</f>
        <v>2</v>
      </c>
    </row>
    <row r="2075" spans="1:4" x14ac:dyDescent="0.25">
      <c r="A2075" t="str">
        <f>LEFT('tab2'!A2080,24)</f>
        <v>RPPM.05.01.02-22-0001/15</v>
      </c>
      <c r="B2075" t="str">
        <f>IF(AND(A2075="",D2075&lt;&gt;""),B2074,LEFT('tab2'!A2080,24))</f>
        <v>RPPM.05.01.02-22-0001/15</v>
      </c>
      <c r="C2075" t="str">
        <f t="shared" si="32"/>
        <v>RPPM.05.01.02-22-0001/15</v>
      </c>
      <c r="D2075" t="str">
        <f>IF('tab2'!B2080="","",'tab2'!B2080)</f>
        <v>WOJ.: POMORSKIE, POW.: kwidzyński</v>
      </c>
    </row>
    <row r="2076" spans="1:4" x14ac:dyDescent="0.25">
      <c r="A2076" t="str">
        <f>LEFT('tab2'!A2081,24)</f>
        <v>RPPM.05.01.02-22-0001/15</v>
      </c>
      <c r="B2076" t="str">
        <f>IF(AND(A2076="",D2076&lt;&gt;""),B2075,LEFT('tab2'!A2081,24))</f>
        <v>RPPM.05.01.02-22-0001/15</v>
      </c>
      <c r="C2076" t="str">
        <f t="shared" si="32"/>
        <v>RPPM.05.01.02-22-0001/15</v>
      </c>
      <c r="D2076">
        <f>IF('tab2'!B2081="","",'tab2'!B2081)</f>
        <v>1</v>
      </c>
    </row>
    <row r="2077" spans="1:4" x14ac:dyDescent="0.25">
      <c r="A2077" t="str">
        <f>LEFT('tab2'!A2082,24)</f>
        <v>RPPM.05.01.02-22-0001/16</v>
      </c>
      <c r="B2077" t="str">
        <f>IF(AND(A2077="",D2077&lt;&gt;""),B2076,LEFT('tab2'!A2082,24))</f>
        <v>RPPM.05.01.02-22-0001/16</v>
      </c>
      <c r="C2077" t="str">
        <f t="shared" si="32"/>
        <v>RPPM.05.01.02-22-0001/16</v>
      </c>
      <c r="D2077" t="str">
        <f>IF('tab2'!B2082="","",'tab2'!B2082)</f>
        <v>WOJ.: POMORSKIE, POW.: kwidzyński</v>
      </c>
    </row>
    <row r="2078" spans="1:4" x14ac:dyDescent="0.25">
      <c r="A2078" t="str">
        <f>LEFT('tab2'!A2083,24)</f>
        <v>RPPM.05.01.02-22-0001/16</v>
      </c>
      <c r="B2078" t="str">
        <f>IF(AND(A2078="",D2078&lt;&gt;""),B2077,LEFT('tab2'!A2083,24))</f>
        <v>RPPM.05.01.02-22-0001/16</v>
      </c>
      <c r="C2078" t="str">
        <f t="shared" si="32"/>
        <v>RPPM.05.01.02-22-0001/16</v>
      </c>
      <c r="D2078">
        <f>IF('tab2'!B2083="","",'tab2'!B2083)</f>
        <v>1</v>
      </c>
    </row>
    <row r="2079" spans="1:4" x14ac:dyDescent="0.25">
      <c r="A2079" t="str">
        <f>LEFT('tab2'!A2084,24)</f>
        <v>RPPM.05.01.02-22-0001/17</v>
      </c>
      <c r="B2079" t="str">
        <f>IF(AND(A2079="",D2079&lt;&gt;""),B2078,LEFT('tab2'!A2084,24))</f>
        <v>RPPM.05.01.02-22-0001/17</v>
      </c>
      <c r="C2079" t="str">
        <f t="shared" si="32"/>
        <v>RPPM.05.01.02-22-0001/17</v>
      </c>
      <c r="D2079" t="str">
        <f>IF('tab2'!B2084="","",'tab2'!B2084)</f>
        <v>WOJ.: POMORSKIE, POW.: sztumski</v>
      </c>
    </row>
    <row r="2080" spans="1:4" x14ac:dyDescent="0.25">
      <c r="A2080" t="str">
        <f>LEFT('tab2'!A2085,24)</f>
        <v>RPPM.05.01.02-22-0001/17</v>
      </c>
      <c r="B2080" t="str">
        <f>IF(AND(A2080="",D2080&lt;&gt;""),B2079,LEFT('tab2'!A2085,24))</f>
        <v>RPPM.05.01.02-22-0001/17</v>
      </c>
      <c r="C2080" t="str">
        <f t="shared" si="32"/>
        <v>RPPM.05.01.02-22-0001/17</v>
      </c>
      <c r="D2080">
        <f>IF('tab2'!B2085="","",'tab2'!B2085)</f>
        <v>1</v>
      </c>
    </row>
    <row r="2081" spans="1:4" x14ac:dyDescent="0.25">
      <c r="A2081" t="str">
        <f>LEFT('tab2'!A2086,24)</f>
        <v>RPPM.05.01.02-22-0001/19</v>
      </c>
      <c r="B2081" t="str">
        <f>IF(AND(A2081="",D2081&lt;&gt;""),B2080,LEFT('tab2'!A2086,24))</f>
        <v>RPPM.05.01.02-22-0001/19</v>
      </c>
      <c r="C2081" t="str">
        <f t="shared" si="32"/>
        <v>RPPM.05.01.02-22-0001/19</v>
      </c>
      <c r="D2081" t="str">
        <f>IF('tab2'!B2086="","",'tab2'!B2086)</f>
        <v>WOJ.: POMORSKIE, POW.: Słupsk, GM.: Słupsk</v>
      </c>
    </row>
    <row r="2082" spans="1:4" x14ac:dyDescent="0.25">
      <c r="A2082" t="str">
        <f>LEFT('tab2'!A2087,24)</f>
        <v/>
      </c>
      <c r="B2082" t="str">
        <f>IF(AND(A2082="",D2082&lt;&gt;""),B2081,LEFT('tab2'!A2087,24))</f>
        <v>RPPM.05.01.02-22-0001/19</v>
      </c>
      <c r="C2082" t="str">
        <f t="shared" si="32"/>
        <v>RPPM.05.01.02-22-0001/19</v>
      </c>
      <c r="D2082" t="str">
        <f>IF('tab2'!B2087="","",'tab2'!B2087)</f>
        <v>WOJ.: POMORSKIE, POW.: słupski</v>
      </c>
    </row>
    <row r="2083" spans="1:4" x14ac:dyDescent="0.25">
      <c r="A2083" t="str">
        <f>LEFT('tab2'!A2088,24)</f>
        <v>RPPM.05.01.02-22-0001/19</v>
      </c>
      <c r="B2083" t="str">
        <f>IF(AND(A2083="",D2083&lt;&gt;""),B2082,LEFT('tab2'!A2088,24))</f>
        <v>RPPM.05.01.02-22-0001/19</v>
      </c>
      <c r="C2083" t="str">
        <f t="shared" si="32"/>
        <v>RPPM.05.01.02-22-0001/19</v>
      </c>
      <c r="D2083">
        <f>IF('tab2'!B2088="","",'tab2'!B2088)</f>
        <v>2</v>
      </c>
    </row>
    <row r="2084" spans="1:4" x14ac:dyDescent="0.25">
      <c r="A2084" t="str">
        <f>LEFT('tab2'!A2089,24)</f>
        <v>RPPM.05.01.02-22-0002/15</v>
      </c>
      <c r="B2084" t="str">
        <f>IF(AND(A2084="",D2084&lt;&gt;""),B2083,LEFT('tab2'!A2089,24))</f>
        <v>RPPM.05.01.02-22-0002/15</v>
      </c>
      <c r="C2084" t="str">
        <f t="shared" si="32"/>
        <v>RPPM.05.01.02-22-0002/15</v>
      </c>
      <c r="D2084" t="str">
        <f>IF('tab2'!B2089="","",'tab2'!B2089)</f>
        <v>WOJ.: POMORSKIE, POW.: kościerski</v>
      </c>
    </row>
    <row r="2085" spans="1:4" x14ac:dyDescent="0.25">
      <c r="A2085" t="str">
        <f>LEFT('tab2'!A2090,24)</f>
        <v>RPPM.05.01.02-22-0002/15</v>
      </c>
      <c r="B2085" t="str">
        <f>IF(AND(A2085="",D2085&lt;&gt;""),B2084,LEFT('tab2'!A2090,24))</f>
        <v>RPPM.05.01.02-22-0002/15</v>
      </c>
      <c r="C2085" t="str">
        <f t="shared" si="32"/>
        <v>RPPM.05.01.02-22-0002/15</v>
      </c>
      <c r="D2085">
        <f>IF('tab2'!B2090="","",'tab2'!B2090)</f>
        <v>1</v>
      </c>
    </row>
    <row r="2086" spans="1:4" x14ac:dyDescent="0.25">
      <c r="A2086" t="str">
        <f>LEFT('tab2'!A2091,24)</f>
        <v>RPPM.05.01.02-22-0002/16</v>
      </c>
      <c r="B2086" t="str">
        <f>IF(AND(A2086="",D2086&lt;&gt;""),B2085,LEFT('tab2'!A2091,24))</f>
        <v>RPPM.05.01.02-22-0002/16</v>
      </c>
      <c r="C2086" t="str">
        <f t="shared" si="32"/>
        <v>RPPM.05.01.02-22-0002/16</v>
      </c>
      <c r="D2086" t="str">
        <f>IF('tab2'!B2091="","",'tab2'!B2091)</f>
        <v>WOJ.: POMORSKIE, POW.: sztumski</v>
      </c>
    </row>
    <row r="2087" spans="1:4" x14ac:dyDescent="0.25">
      <c r="A2087" t="str">
        <f>LEFT('tab2'!A2092,24)</f>
        <v>RPPM.05.01.02-22-0002/16</v>
      </c>
      <c r="B2087" t="str">
        <f>IF(AND(A2087="",D2087&lt;&gt;""),B2086,LEFT('tab2'!A2092,24))</f>
        <v>RPPM.05.01.02-22-0002/16</v>
      </c>
      <c r="C2087" t="str">
        <f t="shared" si="32"/>
        <v>RPPM.05.01.02-22-0002/16</v>
      </c>
      <c r="D2087">
        <f>IF('tab2'!B2092="","",'tab2'!B2092)</f>
        <v>1</v>
      </c>
    </row>
    <row r="2088" spans="1:4" x14ac:dyDescent="0.25">
      <c r="A2088" t="str">
        <f>LEFT('tab2'!A2093,24)</f>
        <v>RPPM.05.01.02-22-0002/17</v>
      </c>
      <c r="B2088" t="str">
        <f>IF(AND(A2088="",D2088&lt;&gt;""),B2087,LEFT('tab2'!A2093,24))</f>
        <v>RPPM.05.01.02-22-0002/17</v>
      </c>
      <c r="C2088" t="str">
        <f t="shared" si="32"/>
        <v>RPPM.05.01.02-22-0002/17</v>
      </c>
      <c r="D2088" t="str">
        <f>IF('tab2'!B2093="","",'tab2'!B2093)</f>
        <v>WOJ.: POMORSKIE, POW.: kwidzyński</v>
      </c>
    </row>
    <row r="2089" spans="1:4" x14ac:dyDescent="0.25">
      <c r="A2089" t="str">
        <f>LEFT('tab2'!A2094,24)</f>
        <v>RPPM.05.01.02-22-0002/17</v>
      </c>
      <c r="B2089" t="str">
        <f>IF(AND(A2089="",D2089&lt;&gt;""),B2088,LEFT('tab2'!A2094,24))</f>
        <v>RPPM.05.01.02-22-0002/17</v>
      </c>
      <c r="C2089" t="str">
        <f t="shared" si="32"/>
        <v>RPPM.05.01.02-22-0002/17</v>
      </c>
      <c r="D2089">
        <f>IF('tab2'!B2094="","",'tab2'!B2094)</f>
        <v>1</v>
      </c>
    </row>
    <row r="2090" spans="1:4" x14ac:dyDescent="0.25">
      <c r="A2090" t="str">
        <f>LEFT('tab2'!A2095,24)</f>
        <v>RPPM.05.01.02-22-0002/19</v>
      </c>
      <c r="B2090" t="str">
        <f>IF(AND(A2090="",D2090&lt;&gt;""),B2089,LEFT('tab2'!A2095,24))</f>
        <v>RPPM.05.01.02-22-0002/19</v>
      </c>
      <c r="C2090" t="str">
        <f t="shared" si="32"/>
        <v>RPPM.05.01.02-22-0002/19</v>
      </c>
      <c r="D2090" t="str">
        <f>IF('tab2'!B2095="","",'tab2'!B2095)</f>
        <v>WOJ.: POMORSKIE, POW.: lęborski</v>
      </c>
    </row>
    <row r="2091" spans="1:4" x14ac:dyDescent="0.25">
      <c r="A2091" t="str">
        <f>LEFT('tab2'!A2096,24)</f>
        <v>RPPM.05.01.02-22-0002/19</v>
      </c>
      <c r="B2091" t="str">
        <f>IF(AND(A2091="",D2091&lt;&gt;""),B2090,LEFT('tab2'!A2096,24))</f>
        <v>RPPM.05.01.02-22-0002/19</v>
      </c>
      <c r="C2091" t="str">
        <f t="shared" si="32"/>
        <v>RPPM.05.01.02-22-0002/19</v>
      </c>
      <c r="D2091">
        <f>IF('tab2'!B2096="","",'tab2'!B2096)</f>
        <v>1</v>
      </c>
    </row>
    <row r="2092" spans="1:4" x14ac:dyDescent="0.25">
      <c r="A2092" t="str">
        <f>LEFT('tab2'!A2097,24)</f>
        <v>RPPM.05.01.02-22-0003/15</v>
      </c>
      <c r="B2092" t="str">
        <f>IF(AND(A2092="",D2092&lt;&gt;""),B2091,LEFT('tab2'!A2097,24))</f>
        <v>RPPM.05.01.02-22-0003/15</v>
      </c>
      <c r="C2092" t="str">
        <f t="shared" si="32"/>
        <v>RPPM.05.01.02-22-0003/15</v>
      </c>
      <c r="D2092" t="str">
        <f>IF('tab2'!B2097="","",'tab2'!B2097)</f>
        <v>WOJ.: POMORSKIE, POW.: starogardzki</v>
      </c>
    </row>
    <row r="2093" spans="1:4" x14ac:dyDescent="0.25">
      <c r="A2093" t="str">
        <f>LEFT('tab2'!A2098,24)</f>
        <v>RPPM.05.01.02-22-0003/15</v>
      </c>
      <c r="B2093" t="str">
        <f>IF(AND(A2093="",D2093&lt;&gt;""),B2092,LEFT('tab2'!A2098,24))</f>
        <v>RPPM.05.01.02-22-0003/15</v>
      </c>
      <c r="C2093" t="str">
        <f t="shared" si="32"/>
        <v>RPPM.05.01.02-22-0003/15</v>
      </c>
      <c r="D2093">
        <f>IF('tab2'!B2098="","",'tab2'!B2098)</f>
        <v>1</v>
      </c>
    </row>
    <row r="2094" spans="1:4" x14ac:dyDescent="0.25">
      <c r="A2094" t="str">
        <f>LEFT('tab2'!A2099,24)</f>
        <v>RPPM.05.01.02-22-0003/16</v>
      </c>
      <c r="B2094" t="str">
        <f>IF(AND(A2094="",D2094&lt;&gt;""),B2093,LEFT('tab2'!A2099,24))</f>
        <v>RPPM.05.01.02-22-0003/16</v>
      </c>
      <c r="C2094" t="str">
        <f t="shared" si="32"/>
        <v>RPPM.05.01.02-22-0003/16</v>
      </c>
      <c r="D2094" t="str">
        <f>IF('tab2'!B2099="","",'tab2'!B2099)</f>
        <v>WOJ.: POMORSKIE, POW.: Słupsk, GM.: Słupsk</v>
      </c>
    </row>
    <row r="2095" spans="1:4" x14ac:dyDescent="0.25">
      <c r="A2095" t="str">
        <f>LEFT('tab2'!A2100,24)</f>
        <v/>
      </c>
      <c r="B2095" t="str">
        <f>IF(AND(A2095="",D2095&lt;&gt;""),B2094,LEFT('tab2'!A2100,24))</f>
        <v>RPPM.05.01.02-22-0003/16</v>
      </c>
      <c r="C2095" t="str">
        <f t="shared" si="32"/>
        <v>RPPM.05.01.02-22-0003/16</v>
      </c>
      <c r="D2095" t="str">
        <f>IF('tab2'!B2100="","",'tab2'!B2100)</f>
        <v>WOJ.: POMORSKIE, POW.: słupski</v>
      </c>
    </row>
    <row r="2096" spans="1:4" x14ac:dyDescent="0.25">
      <c r="A2096" t="str">
        <f>LEFT('tab2'!A2101,24)</f>
        <v>RPPM.05.01.02-22-0003/16</v>
      </c>
      <c r="B2096" t="str">
        <f>IF(AND(A2096="",D2096&lt;&gt;""),B2095,LEFT('tab2'!A2101,24))</f>
        <v>RPPM.05.01.02-22-0003/16</v>
      </c>
      <c r="C2096" t="str">
        <f t="shared" si="32"/>
        <v>RPPM.05.01.02-22-0003/16</v>
      </c>
      <c r="D2096">
        <f>IF('tab2'!B2101="","",'tab2'!B2101)</f>
        <v>2</v>
      </c>
    </row>
    <row r="2097" spans="1:4" x14ac:dyDescent="0.25">
      <c r="A2097" t="str">
        <f>LEFT('tab2'!A2102,24)</f>
        <v>RPPM.05.01.02-22-0003/17</v>
      </c>
      <c r="B2097" t="str">
        <f>IF(AND(A2097="",D2097&lt;&gt;""),B2096,LEFT('tab2'!A2102,24))</f>
        <v>RPPM.05.01.02-22-0003/17</v>
      </c>
      <c r="C2097" t="str">
        <f t="shared" si="32"/>
        <v>RPPM.05.01.02-22-0003/17</v>
      </c>
      <c r="D2097" t="str">
        <f>IF('tab2'!B2102="","",'tab2'!B2102)</f>
        <v>WOJ.: POMORSKIE, POW.: kościerski</v>
      </c>
    </row>
    <row r="2098" spans="1:4" x14ac:dyDescent="0.25">
      <c r="A2098" t="str">
        <f>LEFT('tab2'!A2103,24)</f>
        <v>RPPM.05.01.02-22-0003/17</v>
      </c>
      <c r="B2098" t="str">
        <f>IF(AND(A2098="",D2098&lt;&gt;""),B2097,LEFT('tab2'!A2103,24))</f>
        <v>RPPM.05.01.02-22-0003/17</v>
      </c>
      <c r="C2098" t="str">
        <f t="shared" si="32"/>
        <v>RPPM.05.01.02-22-0003/17</v>
      </c>
      <c r="D2098">
        <f>IF('tab2'!B2103="","",'tab2'!B2103)</f>
        <v>1</v>
      </c>
    </row>
    <row r="2099" spans="1:4" x14ac:dyDescent="0.25">
      <c r="A2099" t="str">
        <f>LEFT('tab2'!A2104,24)</f>
        <v>RPPM.05.01.02-22-0003/19</v>
      </c>
      <c r="B2099" t="str">
        <f>IF(AND(A2099="",D2099&lt;&gt;""),B2098,LEFT('tab2'!A2104,24))</f>
        <v>RPPM.05.01.02-22-0003/19</v>
      </c>
      <c r="C2099" t="str">
        <f t="shared" si="32"/>
        <v>RPPM.05.01.02-22-0003/19</v>
      </c>
      <c r="D2099" t="str">
        <f>IF('tab2'!B2104="","",'tab2'!B2104)</f>
        <v>WOJ.: POMORSKIE, POW.: kwidzyński</v>
      </c>
    </row>
    <row r="2100" spans="1:4" x14ac:dyDescent="0.25">
      <c r="A2100" t="str">
        <f>LEFT('tab2'!A2105,24)</f>
        <v>RPPM.05.01.02-22-0003/19</v>
      </c>
      <c r="B2100" t="str">
        <f>IF(AND(A2100="",D2100&lt;&gt;""),B2099,LEFT('tab2'!A2105,24))</f>
        <v>RPPM.05.01.02-22-0003/19</v>
      </c>
      <c r="C2100" t="str">
        <f t="shared" si="32"/>
        <v>RPPM.05.01.02-22-0003/19</v>
      </c>
      <c r="D2100">
        <f>IF('tab2'!B2105="","",'tab2'!B2105)</f>
        <v>1</v>
      </c>
    </row>
    <row r="2101" spans="1:4" x14ac:dyDescent="0.25">
      <c r="A2101" t="str">
        <f>LEFT('tab2'!A2106,24)</f>
        <v>RPPM.05.01.02-22-0004/15</v>
      </c>
      <c r="B2101" t="str">
        <f>IF(AND(A2101="",D2101&lt;&gt;""),B2100,LEFT('tab2'!A2106,24))</f>
        <v>RPPM.05.01.02-22-0004/15</v>
      </c>
      <c r="C2101" t="str">
        <f t="shared" si="32"/>
        <v>RPPM.05.01.02-22-0004/15</v>
      </c>
      <c r="D2101" t="str">
        <f>IF('tab2'!B2106="","",'tab2'!B2106)</f>
        <v>WOJ.: POMORSKIE, POW.: bytowski</v>
      </c>
    </row>
    <row r="2102" spans="1:4" x14ac:dyDescent="0.25">
      <c r="A2102" t="str">
        <f>LEFT('tab2'!A2107,24)</f>
        <v>RPPM.05.01.02-22-0004/15</v>
      </c>
      <c r="B2102" t="str">
        <f>IF(AND(A2102="",D2102&lt;&gt;""),B2101,LEFT('tab2'!A2107,24))</f>
        <v>RPPM.05.01.02-22-0004/15</v>
      </c>
      <c r="C2102" t="str">
        <f t="shared" si="32"/>
        <v>RPPM.05.01.02-22-0004/15</v>
      </c>
      <c r="D2102">
        <f>IF('tab2'!B2107="","",'tab2'!B2107)</f>
        <v>1</v>
      </c>
    </row>
    <row r="2103" spans="1:4" x14ac:dyDescent="0.25">
      <c r="A2103" t="str">
        <f>LEFT('tab2'!A2108,24)</f>
        <v>RPPM.05.01.02-22-0004/16</v>
      </c>
      <c r="B2103" t="str">
        <f>IF(AND(A2103="",D2103&lt;&gt;""),B2102,LEFT('tab2'!A2108,24))</f>
        <v>RPPM.05.01.02-22-0004/16</v>
      </c>
      <c r="C2103" t="str">
        <f t="shared" si="32"/>
        <v>RPPM.05.01.02-22-0004/16</v>
      </c>
      <c r="D2103" t="str">
        <f>IF('tab2'!B2108="","",'tab2'!B2108)</f>
        <v>WOJ.: POMORSKIE, POW.: kościerski</v>
      </c>
    </row>
    <row r="2104" spans="1:4" x14ac:dyDescent="0.25">
      <c r="A2104" t="str">
        <f>LEFT('tab2'!A2109,24)</f>
        <v>RPPM.05.01.02-22-0004/16</v>
      </c>
      <c r="B2104" t="str">
        <f>IF(AND(A2104="",D2104&lt;&gt;""),B2103,LEFT('tab2'!A2109,24))</f>
        <v>RPPM.05.01.02-22-0004/16</v>
      </c>
      <c r="C2104" t="str">
        <f t="shared" si="32"/>
        <v>RPPM.05.01.02-22-0004/16</v>
      </c>
      <c r="D2104">
        <f>IF('tab2'!B2109="","",'tab2'!B2109)</f>
        <v>1</v>
      </c>
    </row>
    <row r="2105" spans="1:4" x14ac:dyDescent="0.25">
      <c r="A2105" t="str">
        <f>LEFT('tab2'!A2110,24)</f>
        <v>RPPM.05.01.02-22-0004/17</v>
      </c>
      <c r="B2105" t="str">
        <f>IF(AND(A2105="",D2105&lt;&gt;""),B2104,LEFT('tab2'!A2110,24))</f>
        <v>RPPM.05.01.02-22-0004/17</v>
      </c>
      <c r="C2105" t="str">
        <f t="shared" si="32"/>
        <v>RPPM.05.01.02-22-0004/17</v>
      </c>
      <c r="D2105" t="str">
        <f>IF('tab2'!B2110="","",'tab2'!B2110)</f>
        <v>WOJ.: POMORSKIE, POW.: chojnicki</v>
      </c>
    </row>
    <row r="2106" spans="1:4" x14ac:dyDescent="0.25">
      <c r="A2106" t="str">
        <f>LEFT('tab2'!A2111,24)</f>
        <v>RPPM.05.01.02-22-0004/17</v>
      </c>
      <c r="B2106" t="str">
        <f>IF(AND(A2106="",D2106&lt;&gt;""),B2105,LEFT('tab2'!A2111,24))</f>
        <v>RPPM.05.01.02-22-0004/17</v>
      </c>
      <c r="C2106" t="str">
        <f t="shared" si="32"/>
        <v>RPPM.05.01.02-22-0004/17</v>
      </c>
      <c r="D2106">
        <f>IF('tab2'!B2111="","",'tab2'!B2111)</f>
        <v>1</v>
      </c>
    </row>
    <row r="2107" spans="1:4" x14ac:dyDescent="0.25">
      <c r="A2107" t="str">
        <f>LEFT('tab2'!A2112,24)</f>
        <v>RPPM.05.01.02-22-0004/19</v>
      </c>
      <c r="B2107" t="str">
        <f>IF(AND(A2107="",D2107&lt;&gt;""),B2106,LEFT('tab2'!A2112,24))</f>
        <v>RPPM.05.01.02-22-0004/19</v>
      </c>
      <c r="C2107" t="str">
        <f t="shared" si="32"/>
        <v>RPPM.05.01.02-22-0004/19</v>
      </c>
      <c r="D2107" t="str">
        <f>IF('tab2'!B2112="","",'tab2'!B2112)</f>
        <v>WOJ.: POMORSKIE, POW.: malborski</v>
      </c>
    </row>
    <row r="2108" spans="1:4" x14ac:dyDescent="0.25">
      <c r="A2108" t="str">
        <f>LEFT('tab2'!A2113,24)</f>
        <v>RPPM.05.01.02-22-0004/19</v>
      </c>
      <c r="B2108" t="str">
        <f>IF(AND(A2108="",D2108&lt;&gt;""),B2107,LEFT('tab2'!A2113,24))</f>
        <v>RPPM.05.01.02-22-0004/19</v>
      </c>
      <c r="C2108" t="str">
        <f t="shared" si="32"/>
        <v>RPPM.05.01.02-22-0004/19</v>
      </c>
      <c r="D2108">
        <f>IF('tab2'!B2113="","",'tab2'!B2113)</f>
        <v>1</v>
      </c>
    </row>
    <row r="2109" spans="1:4" x14ac:dyDescent="0.25">
      <c r="A2109" t="str">
        <f>LEFT('tab2'!A2114,24)</f>
        <v>RPPM.05.01.02-22-0005/15</v>
      </c>
      <c r="B2109" t="str">
        <f>IF(AND(A2109="",D2109&lt;&gt;""),B2108,LEFT('tab2'!A2114,24))</f>
        <v>RPPM.05.01.02-22-0005/15</v>
      </c>
      <c r="C2109" t="str">
        <f t="shared" si="32"/>
        <v>RPPM.05.01.02-22-0005/15</v>
      </c>
      <c r="D2109" t="str">
        <f>IF('tab2'!B2114="","",'tab2'!B2114)</f>
        <v>WOJ.: POMORSKIE, POW.: człuchowski</v>
      </c>
    </row>
    <row r="2110" spans="1:4" x14ac:dyDescent="0.25">
      <c r="A2110" t="str">
        <f>LEFT('tab2'!A2115,24)</f>
        <v>RPPM.05.01.02-22-0005/15</v>
      </c>
      <c r="B2110" t="str">
        <f>IF(AND(A2110="",D2110&lt;&gt;""),B2109,LEFT('tab2'!A2115,24))</f>
        <v>RPPM.05.01.02-22-0005/15</v>
      </c>
      <c r="C2110" t="str">
        <f t="shared" si="32"/>
        <v>RPPM.05.01.02-22-0005/15</v>
      </c>
      <c r="D2110">
        <f>IF('tab2'!B2115="","",'tab2'!B2115)</f>
        <v>1</v>
      </c>
    </row>
    <row r="2111" spans="1:4" x14ac:dyDescent="0.25">
      <c r="A2111" t="str">
        <f>LEFT('tab2'!A2116,24)</f>
        <v>RPPM.05.01.02-22-0005/16</v>
      </c>
      <c r="B2111" t="str">
        <f>IF(AND(A2111="",D2111&lt;&gt;""),B2110,LEFT('tab2'!A2116,24))</f>
        <v>RPPM.05.01.02-22-0005/16</v>
      </c>
      <c r="C2111" t="str">
        <f t="shared" si="32"/>
        <v>RPPM.05.01.02-22-0005/16</v>
      </c>
      <c r="D2111" t="str">
        <f>IF('tab2'!B2116="","",'tab2'!B2116)</f>
        <v>WOJ.: POMORSKIE, POW.: starogardzki</v>
      </c>
    </row>
    <row r="2112" spans="1:4" x14ac:dyDescent="0.25">
      <c r="A2112" t="str">
        <f>LEFT('tab2'!A2117,24)</f>
        <v>RPPM.05.01.02-22-0005/16</v>
      </c>
      <c r="B2112" t="str">
        <f>IF(AND(A2112="",D2112&lt;&gt;""),B2111,LEFT('tab2'!A2117,24))</f>
        <v>RPPM.05.01.02-22-0005/16</v>
      </c>
      <c r="C2112" t="str">
        <f t="shared" si="32"/>
        <v>RPPM.05.01.02-22-0005/16</v>
      </c>
      <c r="D2112">
        <f>IF('tab2'!B2117="","",'tab2'!B2117)</f>
        <v>1</v>
      </c>
    </row>
    <row r="2113" spans="1:4" x14ac:dyDescent="0.25">
      <c r="A2113" t="str">
        <f>LEFT('tab2'!A2118,24)</f>
        <v>RPPM.05.01.02-22-0005/17</v>
      </c>
      <c r="B2113" t="str">
        <f>IF(AND(A2113="",D2113&lt;&gt;""),B2112,LEFT('tab2'!A2118,24))</f>
        <v>RPPM.05.01.02-22-0005/17</v>
      </c>
      <c r="C2113" t="str">
        <f t="shared" si="32"/>
        <v>RPPM.05.01.02-22-0005/17</v>
      </c>
      <c r="D2113" t="str">
        <f>IF('tab2'!B2118="","",'tab2'!B2118)</f>
        <v>WOJ.: POMORSKIE, POW.: starogardzki</v>
      </c>
    </row>
    <row r="2114" spans="1:4" x14ac:dyDescent="0.25">
      <c r="A2114" t="str">
        <f>LEFT('tab2'!A2119,24)</f>
        <v>RPPM.05.01.02-22-0005/17</v>
      </c>
      <c r="B2114" t="str">
        <f>IF(AND(A2114="",D2114&lt;&gt;""),B2113,LEFT('tab2'!A2119,24))</f>
        <v>RPPM.05.01.02-22-0005/17</v>
      </c>
      <c r="C2114" t="str">
        <f t="shared" si="32"/>
        <v>RPPM.05.01.02-22-0005/17</v>
      </c>
      <c r="D2114">
        <f>IF('tab2'!B2119="","",'tab2'!B2119)</f>
        <v>1</v>
      </c>
    </row>
    <row r="2115" spans="1:4" x14ac:dyDescent="0.25">
      <c r="A2115" t="str">
        <f>LEFT('tab2'!A2120,24)</f>
        <v>RPPM.05.01.02-22-0005/19</v>
      </c>
      <c r="B2115" t="str">
        <f>IF(AND(A2115="",D2115&lt;&gt;""),B2114,LEFT('tab2'!A2120,24))</f>
        <v>RPPM.05.01.02-22-0005/19</v>
      </c>
      <c r="C2115" t="str">
        <f t="shared" ref="C2115:C2178" si="33">IF(D2115="","",B2115)</f>
        <v>RPPM.05.01.02-22-0005/19</v>
      </c>
      <c r="D2115" t="str">
        <f>IF('tab2'!B2120="","",'tab2'!B2120)</f>
        <v>WOJ.: POMORSKIE, POW.: sztumski</v>
      </c>
    </row>
    <row r="2116" spans="1:4" x14ac:dyDescent="0.25">
      <c r="A2116" t="str">
        <f>LEFT('tab2'!A2121,24)</f>
        <v>RPPM.05.01.02-22-0005/19</v>
      </c>
      <c r="B2116" t="str">
        <f>IF(AND(A2116="",D2116&lt;&gt;""),B2115,LEFT('tab2'!A2121,24))</f>
        <v>RPPM.05.01.02-22-0005/19</v>
      </c>
      <c r="C2116" t="str">
        <f t="shared" si="33"/>
        <v>RPPM.05.01.02-22-0005/19</v>
      </c>
      <c r="D2116">
        <f>IF('tab2'!B2121="","",'tab2'!B2121)</f>
        <v>1</v>
      </c>
    </row>
    <row r="2117" spans="1:4" x14ac:dyDescent="0.25">
      <c r="A2117" t="str">
        <f>LEFT('tab2'!A2122,24)</f>
        <v>RPPM.05.01.02-22-0006/16</v>
      </c>
      <c r="B2117" t="str">
        <f>IF(AND(A2117="",D2117&lt;&gt;""),B2116,LEFT('tab2'!A2122,24))</f>
        <v>RPPM.05.01.02-22-0006/16</v>
      </c>
      <c r="C2117" t="str">
        <f t="shared" si="33"/>
        <v>RPPM.05.01.02-22-0006/16</v>
      </c>
      <c r="D2117" t="str">
        <f>IF('tab2'!B2122="","",'tab2'!B2122)</f>
        <v>WOJ.: POMORSKIE, POW.: lęborski</v>
      </c>
    </row>
    <row r="2118" spans="1:4" x14ac:dyDescent="0.25">
      <c r="A2118" t="str">
        <f>LEFT('tab2'!A2123,24)</f>
        <v>RPPM.05.01.02-22-0006/16</v>
      </c>
      <c r="B2118" t="str">
        <f>IF(AND(A2118="",D2118&lt;&gt;""),B2117,LEFT('tab2'!A2123,24))</f>
        <v>RPPM.05.01.02-22-0006/16</v>
      </c>
      <c r="C2118" t="str">
        <f t="shared" si="33"/>
        <v>RPPM.05.01.02-22-0006/16</v>
      </c>
      <c r="D2118">
        <f>IF('tab2'!B2123="","",'tab2'!B2123)</f>
        <v>1</v>
      </c>
    </row>
    <row r="2119" spans="1:4" x14ac:dyDescent="0.25">
      <c r="A2119" t="str">
        <f>LEFT('tab2'!A2124,24)</f>
        <v>RPPM.05.01.02-22-0006/17</v>
      </c>
      <c r="B2119" t="str">
        <f>IF(AND(A2119="",D2119&lt;&gt;""),B2118,LEFT('tab2'!A2124,24))</f>
        <v>RPPM.05.01.02-22-0006/17</v>
      </c>
      <c r="C2119" t="str">
        <f t="shared" si="33"/>
        <v>RPPM.05.01.02-22-0006/17</v>
      </c>
      <c r="D2119" t="str">
        <f>IF('tab2'!B2124="","",'tab2'!B2124)</f>
        <v>WOJ.: POMORSKIE, POW.: Słupsk, GM.: Słupsk</v>
      </c>
    </row>
    <row r="2120" spans="1:4" x14ac:dyDescent="0.25">
      <c r="A2120" t="str">
        <f>LEFT('tab2'!A2125,24)</f>
        <v/>
      </c>
      <c r="B2120" t="str">
        <f>IF(AND(A2120="",D2120&lt;&gt;""),B2119,LEFT('tab2'!A2125,24))</f>
        <v>RPPM.05.01.02-22-0006/17</v>
      </c>
      <c r="C2120" t="str">
        <f t="shared" si="33"/>
        <v>RPPM.05.01.02-22-0006/17</v>
      </c>
      <c r="D2120" t="str">
        <f>IF('tab2'!B2125="","",'tab2'!B2125)</f>
        <v>WOJ.: POMORSKIE, POW.: słupski</v>
      </c>
    </row>
    <row r="2121" spans="1:4" x14ac:dyDescent="0.25">
      <c r="A2121" t="str">
        <f>LEFT('tab2'!A2126,24)</f>
        <v>RPPM.05.01.02-22-0006/17</v>
      </c>
      <c r="B2121" t="str">
        <f>IF(AND(A2121="",D2121&lt;&gt;""),B2120,LEFT('tab2'!A2126,24))</f>
        <v>RPPM.05.01.02-22-0006/17</v>
      </c>
      <c r="C2121" t="str">
        <f t="shared" si="33"/>
        <v>RPPM.05.01.02-22-0006/17</v>
      </c>
      <c r="D2121">
        <f>IF('tab2'!B2126="","",'tab2'!B2126)</f>
        <v>2</v>
      </c>
    </row>
    <row r="2122" spans="1:4" x14ac:dyDescent="0.25">
      <c r="A2122" t="str">
        <f>LEFT('tab2'!A2127,24)</f>
        <v>RPPM.05.01.02-22-0006/19</v>
      </c>
      <c r="B2122" t="str">
        <f>IF(AND(A2122="",D2122&lt;&gt;""),B2121,LEFT('tab2'!A2127,24))</f>
        <v>RPPM.05.01.02-22-0006/19</v>
      </c>
      <c r="C2122" t="str">
        <f t="shared" si="33"/>
        <v>RPPM.05.01.02-22-0006/19</v>
      </c>
      <c r="D2122" t="str">
        <f>IF('tab2'!B2127="","",'tab2'!B2127)</f>
        <v>WOJ.: POMORSKIE, POW.: chojnicki</v>
      </c>
    </row>
    <row r="2123" spans="1:4" x14ac:dyDescent="0.25">
      <c r="A2123" t="str">
        <f>LEFT('tab2'!A2128,24)</f>
        <v>RPPM.05.01.02-22-0006/19</v>
      </c>
      <c r="B2123" t="str">
        <f>IF(AND(A2123="",D2123&lt;&gt;""),B2122,LEFT('tab2'!A2128,24))</f>
        <v>RPPM.05.01.02-22-0006/19</v>
      </c>
      <c r="C2123" t="str">
        <f t="shared" si="33"/>
        <v>RPPM.05.01.02-22-0006/19</v>
      </c>
      <c r="D2123">
        <f>IF('tab2'!B2128="","",'tab2'!B2128)</f>
        <v>1</v>
      </c>
    </row>
    <row r="2124" spans="1:4" x14ac:dyDescent="0.25">
      <c r="A2124" t="str">
        <f>LEFT('tab2'!A2129,24)</f>
        <v>RPPM.05.01.02-22-0007/15</v>
      </c>
      <c r="B2124" t="str">
        <f>IF(AND(A2124="",D2124&lt;&gt;""),B2123,LEFT('tab2'!A2129,24))</f>
        <v>RPPM.05.01.02-22-0007/15</v>
      </c>
      <c r="C2124" t="str">
        <f t="shared" si="33"/>
        <v>RPPM.05.01.02-22-0007/15</v>
      </c>
      <c r="D2124" t="str">
        <f>IF('tab2'!B2129="","",'tab2'!B2129)</f>
        <v>WOJ.: POMORSKIE, POW.: chojnicki</v>
      </c>
    </row>
    <row r="2125" spans="1:4" x14ac:dyDescent="0.25">
      <c r="A2125" t="str">
        <f>LEFT('tab2'!A2130,24)</f>
        <v>RPPM.05.01.02-22-0007/15</v>
      </c>
      <c r="B2125" t="str">
        <f>IF(AND(A2125="",D2125&lt;&gt;""),B2124,LEFT('tab2'!A2130,24))</f>
        <v>RPPM.05.01.02-22-0007/15</v>
      </c>
      <c r="C2125" t="str">
        <f t="shared" si="33"/>
        <v>RPPM.05.01.02-22-0007/15</v>
      </c>
      <c r="D2125">
        <f>IF('tab2'!B2130="","",'tab2'!B2130)</f>
        <v>1</v>
      </c>
    </row>
    <row r="2126" spans="1:4" x14ac:dyDescent="0.25">
      <c r="A2126" t="str">
        <f>LEFT('tab2'!A2131,24)</f>
        <v>RPPM.05.01.02-22-0007/16</v>
      </c>
      <c r="B2126" t="str">
        <f>IF(AND(A2126="",D2126&lt;&gt;""),B2125,LEFT('tab2'!A2131,24))</f>
        <v>RPPM.05.01.02-22-0007/16</v>
      </c>
      <c r="C2126" t="str">
        <f t="shared" si="33"/>
        <v>RPPM.05.01.02-22-0007/16</v>
      </c>
      <c r="D2126" t="str">
        <f>IF('tab2'!B2131="","",'tab2'!B2131)</f>
        <v>WOJ.: POMORSKIE, POW.: człuchowski</v>
      </c>
    </row>
    <row r="2127" spans="1:4" x14ac:dyDescent="0.25">
      <c r="A2127" t="str">
        <f>LEFT('tab2'!A2132,24)</f>
        <v>RPPM.05.01.02-22-0007/16</v>
      </c>
      <c r="B2127" t="str">
        <f>IF(AND(A2127="",D2127&lt;&gt;""),B2126,LEFT('tab2'!A2132,24))</f>
        <v>RPPM.05.01.02-22-0007/16</v>
      </c>
      <c r="C2127" t="str">
        <f t="shared" si="33"/>
        <v>RPPM.05.01.02-22-0007/16</v>
      </c>
      <c r="D2127">
        <f>IF('tab2'!B2132="","",'tab2'!B2132)</f>
        <v>1</v>
      </c>
    </row>
    <row r="2128" spans="1:4" x14ac:dyDescent="0.25">
      <c r="A2128" t="str">
        <f>LEFT('tab2'!A2133,24)</f>
        <v>RPPM.05.01.02-22-0007/17</v>
      </c>
      <c r="B2128" t="str">
        <f>IF(AND(A2128="",D2128&lt;&gt;""),B2127,LEFT('tab2'!A2133,24))</f>
        <v>RPPM.05.01.02-22-0007/17</v>
      </c>
      <c r="C2128" t="str">
        <f t="shared" si="33"/>
        <v>RPPM.05.01.02-22-0007/17</v>
      </c>
      <c r="D2128" t="str">
        <f>IF('tab2'!B2133="","",'tab2'!B2133)</f>
        <v>WOJ.: POMORSKIE, POW.: człuchowski</v>
      </c>
    </row>
    <row r="2129" spans="1:4" x14ac:dyDescent="0.25">
      <c r="A2129" t="str">
        <f>LEFT('tab2'!A2134,24)</f>
        <v>RPPM.05.01.02-22-0007/17</v>
      </c>
      <c r="B2129" t="str">
        <f>IF(AND(A2129="",D2129&lt;&gt;""),B2128,LEFT('tab2'!A2134,24))</f>
        <v>RPPM.05.01.02-22-0007/17</v>
      </c>
      <c r="C2129" t="str">
        <f t="shared" si="33"/>
        <v>RPPM.05.01.02-22-0007/17</v>
      </c>
      <c r="D2129">
        <f>IF('tab2'!B2134="","",'tab2'!B2134)</f>
        <v>1</v>
      </c>
    </row>
    <row r="2130" spans="1:4" x14ac:dyDescent="0.25">
      <c r="A2130" t="str">
        <f>LEFT('tab2'!A2135,24)</f>
        <v>RPPM.05.01.02-22-0007/19</v>
      </c>
      <c r="B2130" t="str">
        <f>IF(AND(A2130="",D2130&lt;&gt;""),B2129,LEFT('tab2'!A2135,24))</f>
        <v>RPPM.05.01.02-22-0007/19</v>
      </c>
      <c r="C2130" t="str">
        <f t="shared" si="33"/>
        <v>RPPM.05.01.02-22-0007/19</v>
      </c>
      <c r="D2130" t="str">
        <f>IF('tab2'!B2135="","",'tab2'!B2135)</f>
        <v>WOJ.: POMORSKIE, POW.: człuchowski</v>
      </c>
    </row>
    <row r="2131" spans="1:4" x14ac:dyDescent="0.25">
      <c r="A2131" t="str">
        <f>LEFT('tab2'!A2136,24)</f>
        <v>RPPM.05.01.02-22-0007/19</v>
      </c>
      <c r="B2131" t="str">
        <f>IF(AND(A2131="",D2131&lt;&gt;""),B2130,LEFT('tab2'!A2136,24))</f>
        <v>RPPM.05.01.02-22-0007/19</v>
      </c>
      <c r="C2131" t="str">
        <f t="shared" si="33"/>
        <v>RPPM.05.01.02-22-0007/19</v>
      </c>
      <c r="D2131">
        <f>IF('tab2'!B2136="","",'tab2'!B2136)</f>
        <v>1</v>
      </c>
    </row>
    <row r="2132" spans="1:4" x14ac:dyDescent="0.25">
      <c r="A2132" t="str">
        <f>LEFT('tab2'!A2137,24)</f>
        <v>RPPM.05.01.02-22-0008/15</v>
      </c>
      <c r="B2132" t="str">
        <f>IF(AND(A2132="",D2132&lt;&gt;""),B2131,LEFT('tab2'!A2137,24))</f>
        <v>RPPM.05.01.02-22-0008/15</v>
      </c>
      <c r="C2132" t="str">
        <f t="shared" si="33"/>
        <v>RPPM.05.01.02-22-0008/15</v>
      </c>
      <c r="D2132" t="str">
        <f>IF('tab2'!B2137="","",'tab2'!B2137)</f>
        <v>WOJ.: POMORSKIE, POW.: malborski</v>
      </c>
    </row>
    <row r="2133" spans="1:4" x14ac:dyDescent="0.25">
      <c r="A2133" t="str">
        <f>LEFT('tab2'!A2138,24)</f>
        <v>RPPM.05.01.02-22-0008/15</v>
      </c>
      <c r="B2133" t="str">
        <f>IF(AND(A2133="",D2133&lt;&gt;""),B2132,LEFT('tab2'!A2138,24))</f>
        <v>RPPM.05.01.02-22-0008/15</v>
      </c>
      <c r="C2133" t="str">
        <f t="shared" si="33"/>
        <v>RPPM.05.01.02-22-0008/15</v>
      </c>
      <c r="D2133">
        <f>IF('tab2'!B2138="","",'tab2'!B2138)</f>
        <v>1</v>
      </c>
    </row>
    <row r="2134" spans="1:4" x14ac:dyDescent="0.25">
      <c r="A2134" t="str">
        <f>LEFT('tab2'!A2139,24)</f>
        <v>RPPM.05.01.02-22-0008/16</v>
      </c>
      <c r="B2134" t="str">
        <f>IF(AND(A2134="",D2134&lt;&gt;""),B2133,LEFT('tab2'!A2139,24))</f>
        <v>RPPM.05.01.02-22-0008/16</v>
      </c>
      <c r="C2134" t="str">
        <f t="shared" si="33"/>
        <v>RPPM.05.01.02-22-0008/16</v>
      </c>
      <c r="D2134" t="str">
        <f>IF('tab2'!B2139="","",'tab2'!B2139)</f>
        <v>WOJ.: POMORSKIE, POW.: bytowski</v>
      </c>
    </row>
    <row r="2135" spans="1:4" x14ac:dyDescent="0.25">
      <c r="A2135" t="str">
        <f>LEFT('tab2'!A2140,24)</f>
        <v>RPPM.05.01.02-22-0008/16</v>
      </c>
      <c r="B2135" t="str">
        <f>IF(AND(A2135="",D2135&lt;&gt;""),B2134,LEFT('tab2'!A2140,24))</f>
        <v>RPPM.05.01.02-22-0008/16</v>
      </c>
      <c r="C2135" t="str">
        <f t="shared" si="33"/>
        <v>RPPM.05.01.02-22-0008/16</v>
      </c>
      <c r="D2135">
        <f>IF('tab2'!B2140="","",'tab2'!B2140)</f>
        <v>1</v>
      </c>
    </row>
    <row r="2136" spans="1:4" x14ac:dyDescent="0.25">
      <c r="A2136" t="str">
        <f>LEFT('tab2'!A2141,24)</f>
        <v>RPPM.05.01.02-22-0008/17</v>
      </c>
      <c r="B2136" t="str">
        <f>IF(AND(A2136="",D2136&lt;&gt;""),B2135,LEFT('tab2'!A2141,24))</f>
        <v>RPPM.05.01.02-22-0008/17</v>
      </c>
      <c r="C2136" t="str">
        <f t="shared" si="33"/>
        <v>RPPM.05.01.02-22-0008/17</v>
      </c>
      <c r="D2136" t="str">
        <f>IF('tab2'!B2141="","",'tab2'!B2141)</f>
        <v>WOJ.: POMORSKIE, POW.: lęborski</v>
      </c>
    </row>
    <row r="2137" spans="1:4" x14ac:dyDescent="0.25">
      <c r="A2137" t="str">
        <f>LEFT('tab2'!A2142,24)</f>
        <v>RPPM.05.01.02-22-0008/17</v>
      </c>
      <c r="B2137" t="str">
        <f>IF(AND(A2137="",D2137&lt;&gt;""),B2136,LEFT('tab2'!A2142,24))</f>
        <v>RPPM.05.01.02-22-0008/17</v>
      </c>
      <c r="C2137" t="str">
        <f t="shared" si="33"/>
        <v>RPPM.05.01.02-22-0008/17</v>
      </c>
      <c r="D2137">
        <f>IF('tab2'!B2142="","",'tab2'!B2142)</f>
        <v>1</v>
      </c>
    </row>
    <row r="2138" spans="1:4" x14ac:dyDescent="0.25">
      <c r="A2138" t="str">
        <f>LEFT('tab2'!A2143,24)</f>
        <v>RPPM.05.01.02-22-0008/19</v>
      </c>
      <c r="B2138" t="str">
        <f>IF(AND(A2138="",D2138&lt;&gt;""),B2137,LEFT('tab2'!A2143,24))</f>
        <v>RPPM.05.01.02-22-0008/19</v>
      </c>
      <c r="C2138" t="str">
        <f t="shared" si="33"/>
        <v>RPPM.05.01.02-22-0008/19</v>
      </c>
      <c r="D2138" t="str">
        <f>IF('tab2'!B2143="","",'tab2'!B2143)</f>
        <v>WOJ.: POMORSKIE, POW.: bytowski</v>
      </c>
    </row>
    <row r="2139" spans="1:4" x14ac:dyDescent="0.25">
      <c r="A2139" t="str">
        <f>LEFT('tab2'!A2144,24)</f>
        <v>RPPM.05.01.02-22-0008/19</v>
      </c>
      <c r="B2139" t="str">
        <f>IF(AND(A2139="",D2139&lt;&gt;""),B2138,LEFT('tab2'!A2144,24))</f>
        <v>RPPM.05.01.02-22-0008/19</v>
      </c>
      <c r="C2139" t="str">
        <f t="shared" si="33"/>
        <v>RPPM.05.01.02-22-0008/19</v>
      </c>
      <c r="D2139">
        <f>IF('tab2'!B2144="","",'tab2'!B2144)</f>
        <v>1</v>
      </c>
    </row>
    <row r="2140" spans="1:4" x14ac:dyDescent="0.25">
      <c r="A2140" t="str">
        <f>LEFT('tab2'!A2145,24)</f>
        <v>RPPM.05.01.02-22-0009/15</v>
      </c>
      <c r="B2140" t="str">
        <f>IF(AND(A2140="",D2140&lt;&gt;""),B2139,LEFT('tab2'!A2145,24))</f>
        <v>RPPM.05.01.02-22-0009/15</v>
      </c>
      <c r="C2140" t="str">
        <f t="shared" si="33"/>
        <v>RPPM.05.01.02-22-0009/15</v>
      </c>
      <c r="D2140" t="str">
        <f>IF('tab2'!B2145="","",'tab2'!B2145)</f>
        <v>WOJ.: POMORSKIE, POW.: lęborski</v>
      </c>
    </row>
    <row r="2141" spans="1:4" x14ac:dyDescent="0.25">
      <c r="A2141" t="str">
        <f>LEFT('tab2'!A2146,24)</f>
        <v>RPPM.05.01.02-22-0009/15</v>
      </c>
      <c r="B2141" t="str">
        <f>IF(AND(A2141="",D2141&lt;&gt;""),B2140,LEFT('tab2'!A2146,24))</f>
        <v>RPPM.05.01.02-22-0009/15</v>
      </c>
      <c r="C2141" t="str">
        <f t="shared" si="33"/>
        <v>RPPM.05.01.02-22-0009/15</v>
      </c>
      <c r="D2141">
        <f>IF('tab2'!B2146="","",'tab2'!B2146)</f>
        <v>1</v>
      </c>
    </row>
    <row r="2142" spans="1:4" x14ac:dyDescent="0.25">
      <c r="A2142" t="str">
        <f>LEFT('tab2'!A2147,24)</f>
        <v>RPPM.05.01.02-22-0009/16</v>
      </c>
      <c r="B2142" t="str">
        <f>IF(AND(A2142="",D2142&lt;&gt;""),B2141,LEFT('tab2'!A2147,24))</f>
        <v>RPPM.05.01.02-22-0009/16</v>
      </c>
      <c r="C2142" t="str">
        <f t="shared" si="33"/>
        <v>RPPM.05.01.02-22-0009/16</v>
      </c>
      <c r="D2142" t="str">
        <f>IF('tab2'!B2147="","",'tab2'!B2147)</f>
        <v>WOJ.: POMORSKIE, POW.: chojnicki</v>
      </c>
    </row>
    <row r="2143" spans="1:4" x14ac:dyDescent="0.25">
      <c r="A2143" t="str">
        <f>LEFT('tab2'!A2148,24)</f>
        <v>RPPM.05.01.02-22-0009/16</v>
      </c>
      <c r="B2143" t="str">
        <f>IF(AND(A2143="",D2143&lt;&gt;""),B2142,LEFT('tab2'!A2148,24))</f>
        <v>RPPM.05.01.02-22-0009/16</v>
      </c>
      <c r="C2143" t="str">
        <f t="shared" si="33"/>
        <v>RPPM.05.01.02-22-0009/16</v>
      </c>
      <c r="D2143">
        <f>IF('tab2'!B2148="","",'tab2'!B2148)</f>
        <v>1</v>
      </c>
    </row>
    <row r="2144" spans="1:4" x14ac:dyDescent="0.25">
      <c r="A2144" t="str">
        <f>LEFT('tab2'!A2149,24)</f>
        <v>RPPM.05.01.02-22-0009/17</v>
      </c>
      <c r="B2144" t="str">
        <f>IF(AND(A2144="",D2144&lt;&gt;""),B2143,LEFT('tab2'!A2149,24))</f>
        <v>RPPM.05.01.02-22-0009/17</v>
      </c>
      <c r="C2144" t="str">
        <f t="shared" si="33"/>
        <v>RPPM.05.01.02-22-0009/17</v>
      </c>
      <c r="D2144" t="str">
        <f>IF('tab2'!B2149="","",'tab2'!B2149)</f>
        <v>WOJ.: POMORSKIE, POW.: malborski</v>
      </c>
    </row>
    <row r="2145" spans="1:4" x14ac:dyDescent="0.25">
      <c r="A2145" t="str">
        <f>LEFT('tab2'!A2150,24)</f>
        <v>RPPM.05.01.02-22-0009/17</v>
      </c>
      <c r="B2145" t="str">
        <f>IF(AND(A2145="",D2145&lt;&gt;""),B2144,LEFT('tab2'!A2150,24))</f>
        <v>RPPM.05.01.02-22-0009/17</v>
      </c>
      <c r="C2145" t="str">
        <f t="shared" si="33"/>
        <v>RPPM.05.01.02-22-0009/17</v>
      </c>
      <c r="D2145">
        <f>IF('tab2'!B2150="","",'tab2'!B2150)</f>
        <v>1</v>
      </c>
    </row>
    <row r="2146" spans="1:4" x14ac:dyDescent="0.25">
      <c r="A2146" t="str">
        <f>LEFT('tab2'!A2151,24)</f>
        <v>RPPM.05.01.02-22-0009/19</v>
      </c>
      <c r="B2146" t="str">
        <f>IF(AND(A2146="",D2146&lt;&gt;""),B2145,LEFT('tab2'!A2151,24))</f>
        <v>RPPM.05.01.02-22-0009/19</v>
      </c>
      <c r="C2146" t="str">
        <f t="shared" si="33"/>
        <v>RPPM.05.01.02-22-0009/19</v>
      </c>
      <c r="D2146" t="str">
        <f>IF('tab2'!B2151="","",'tab2'!B2151)</f>
        <v>WOJ.: POMORSKIE, POW.: kościerski</v>
      </c>
    </row>
    <row r="2147" spans="1:4" x14ac:dyDescent="0.25">
      <c r="A2147" t="str">
        <f>LEFT('tab2'!A2152,24)</f>
        <v>RPPM.05.01.02-22-0009/19</v>
      </c>
      <c r="B2147" t="str">
        <f>IF(AND(A2147="",D2147&lt;&gt;""),B2146,LEFT('tab2'!A2152,24))</f>
        <v>RPPM.05.01.02-22-0009/19</v>
      </c>
      <c r="C2147" t="str">
        <f t="shared" si="33"/>
        <v>RPPM.05.01.02-22-0009/19</v>
      </c>
      <c r="D2147">
        <f>IF('tab2'!B2152="","",'tab2'!B2152)</f>
        <v>1</v>
      </c>
    </row>
    <row r="2148" spans="1:4" x14ac:dyDescent="0.25">
      <c r="A2148" t="str">
        <f>LEFT('tab2'!A2153,24)</f>
        <v>RPPM.05.01.02-22-0010/15</v>
      </c>
      <c r="B2148" t="str">
        <f>IF(AND(A2148="",D2148&lt;&gt;""),B2147,LEFT('tab2'!A2153,24))</f>
        <v>RPPM.05.01.02-22-0010/15</v>
      </c>
      <c r="C2148" t="str">
        <f t="shared" si="33"/>
        <v>RPPM.05.01.02-22-0010/15</v>
      </c>
      <c r="D2148" t="str">
        <f>IF('tab2'!B2153="","",'tab2'!B2153)</f>
        <v>WOJ.: POMORSKIE, POW.: Słupsk, GM.: Słupsk</v>
      </c>
    </row>
    <row r="2149" spans="1:4" x14ac:dyDescent="0.25">
      <c r="A2149" t="str">
        <f>LEFT('tab2'!A2154,24)</f>
        <v/>
      </c>
      <c r="B2149" t="str">
        <f>IF(AND(A2149="",D2149&lt;&gt;""),B2148,LEFT('tab2'!A2154,24))</f>
        <v>RPPM.05.01.02-22-0010/15</v>
      </c>
      <c r="C2149" t="str">
        <f t="shared" si="33"/>
        <v>RPPM.05.01.02-22-0010/15</v>
      </c>
      <c r="D2149" t="str">
        <f>IF('tab2'!B2154="","",'tab2'!B2154)</f>
        <v>WOJ.: POMORSKIE, POW.: słupski</v>
      </c>
    </row>
    <row r="2150" spans="1:4" x14ac:dyDescent="0.25">
      <c r="A2150" t="str">
        <f>LEFT('tab2'!A2155,24)</f>
        <v>RPPM.05.01.02-22-0010/15</v>
      </c>
      <c r="B2150" t="str">
        <f>IF(AND(A2150="",D2150&lt;&gt;""),B2149,LEFT('tab2'!A2155,24))</f>
        <v>RPPM.05.01.02-22-0010/15</v>
      </c>
      <c r="C2150" t="str">
        <f t="shared" si="33"/>
        <v>RPPM.05.01.02-22-0010/15</v>
      </c>
      <c r="D2150">
        <f>IF('tab2'!B2155="","",'tab2'!B2155)</f>
        <v>2</v>
      </c>
    </row>
    <row r="2151" spans="1:4" x14ac:dyDescent="0.25">
      <c r="A2151" t="str">
        <f>LEFT('tab2'!A2156,24)</f>
        <v>RPPM.05.01.02-22-0010/16</v>
      </c>
      <c r="B2151" t="str">
        <f>IF(AND(A2151="",D2151&lt;&gt;""),B2150,LEFT('tab2'!A2156,24))</f>
        <v>RPPM.05.01.02-22-0010/16</v>
      </c>
      <c r="C2151" t="str">
        <f t="shared" si="33"/>
        <v>RPPM.05.01.02-22-0010/16</v>
      </c>
      <c r="D2151" t="str">
        <f>IF('tab2'!B2156="","",'tab2'!B2156)</f>
        <v>WOJ.: POMORSKIE, POW.: malborski</v>
      </c>
    </row>
    <row r="2152" spans="1:4" x14ac:dyDescent="0.25">
      <c r="A2152" t="str">
        <f>LEFT('tab2'!A2157,24)</f>
        <v>RPPM.05.01.02-22-0010/16</v>
      </c>
      <c r="B2152" t="str">
        <f>IF(AND(A2152="",D2152&lt;&gt;""),B2151,LEFT('tab2'!A2157,24))</f>
        <v>RPPM.05.01.02-22-0010/16</v>
      </c>
      <c r="C2152" t="str">
        <f t="shared" si="33"/>
        <v>RPPM.05.01.02-22-0010/16</v>
      </c>
      <c r="D2152">
        <f>IF('tab2'!B2157="","",'tab2'!B2157)</f>
        <v>1</v>
      </c>
    </row>
    <row r="2153" spans="1:4" x14ac:dyDescent="0.25">
      <c r="A2153" t="str">
        <f>LEFT('tab2'!A2158,24)</f>
        <v>RPPM.05.01.02-22-0010/17</v>
      </c>
      <c r="B2153" t="str">
        <f>IF(AND(A2153="",D2153&lt;&gt;""),B2152,LEFT('tab2'!A2158,24))</f>
        <v>RPPM.05.01.02-22-0010/17</v>
      </c>
      <c r="C2153" t="str">
        <f t="shared" si="33"/>
        <v>RPPM.05.01.02-22-0010/17</v>
      </c>
      <c r="D2153" t="str">
        <f>IF('tab2'!B2158="","",'tab2'!B2158)</f>
        <v>WOJ.: POMORSKIE, POW.: bytowski</v>
      </c>
    </row>
    <row r="2154" spans="1:4" x14ac:dyDescent="0.25">
      <c r="A2154" t="str">
        <f>LEFT('tab2'!A2159,24)</f>
        <v>RPPM.05.01.02-22-0010/17</v>
      </c>
      <c r="B2154" t="str">
        <f>IF(AND(A2154="",D2154&lt;&gt;""),B2153,LEFT('tab2'!A2159,24))</f>
        <v>RPPM.05.01.02-22-0010/17</v>
      </c>
      <c r="C2154" t="str">
        <f t="shared" si="33"/>
        <v>RPPM.05.01.02-22-0010/17</v>
      </c>
      <c r="D2154">
        <f>IF('tab2'!B2159="","",'tab2'!B2159)</f>
        <v>1</v>
      </c>
    </row>
    <row r="2155" spans="1:4" x14ac:dyDescent="0.25">
      <c r="A2155" t="str">
        <f>LEFT('tab2'!A2160,24)</f>
        <v>RPPM.05.01.02-22-0010/19</v>
      </c>
      <c r="B2155" t="str">
        <f>IF(AND(A2155="",D2155&lt;&gt;""),B2154,LEFT('tab2'!A2160,24))</f>
        <v>RPPM.05.01.02-22-0010/19</v>
      </c>
      <c r="C2155" t="str">
        <f t="shared" si="33"/>
        <v>RPPM.05.01.02-22-0010/19</v>
      </c>
      <c r="D2155" t="str">
        <f>IF('tab2'!B2160="","",'tab2'!B2160)</f>
        <v>WOJ.: POMORSKIE, POW.: starogardzki</v>
      </c>
    </row>
    <row r="2156" spans="1:4" x14ac:dyDescent="0.25">
      <c r="A2156" t="str">
        <f>LEFT('tab2'!A2161,24)</f>
        <v>RPPM.05.01.02-22-0010/19</v>
      </c>
      <c r="B2156" t="str">
        <f>IF(AND(A2156="",D2156&lt;&gt;""),B2155,LEFT('tab2'!A2161,24))</f>
        <v>RPPM.05.01.02-22-0010/19</v>
      </c>
      <c r="C2156" t="str">
        <f t="shared" si="33"/>
        <v>RPPM.05.01.02-22-0010/19</v>
      </c>
      <c r="D2156">
        <f>IF('tab2'!B2161="","",'tab2'!B2161)</f>
        <v>1</v>
      </c>
    </row>
    <row r="2157" spans="1:4" x14ac:dyDescent="0.25">
      <c r="A2157" t="str">
        <f>LEFT('tab2'!A2162,24)</f>
        <v>RPPM.05.01.02-22-0011/15</v>
      </c>
      <c r="B2157" t="str">
        <f>IF(AND(A2157="",D2157&lt;&gt;""),B2156,LEFT('tab2'!A2162,24))</f>
        <v>RPPM.05.01.02-22-0011/15</v>
      </c>
      <c r="C2157" t="str">
        <f t="shared" si="33"/>
        <v>RPPM.05.01.02-22-0011/15</v>
      </c>
      <c r="D2157" t="str">
        <f>IF('tab2'!B2162="","",'tab2'!B2162)</f>
        <v>WOJ.: POMORSKIE, POW.: nowodworski</v>
      </c>
    </row>
    <row r="2158" spans="1:4" x14ac:dyDescent="0.25">
      <c r="A2158" t="str">
        <f>LEFT('tab2'!A2163,24)</f>
        <v>RPPM.05.01.02-22-0011/15</v>
      </c>
      <c r="B2158" t="str">
        <f>IF(AND(A2158="",D2158&lt;&gt;""),B2157,LEFT('tab2'!A2163,24))</f>
        <v>RPPM.05.01.02-22-0011/15</v>
      </c>
      <c r="C2158" t="str">
        <f t="shared" si="33"/>
        <v>RPPM.05.01.02-22-0011/15</v>
      </c>
      <c r="D2158">
        <f>IF('tab2'!B2163="","",'tab2'!B2163)</f>
        <v>1</v>
      </c>
    </row>
    <row r="2159" spans="1:4" x14ac:dyDescent="0.25">
      <c r="A2159" t="str">
        <f>LEFT('tab2'!A2164,24)</f>
        <v>RPPM.05.01.02-22-0012/15</v>
      </c>
      <c r="B2159" t="str">
        <f>IF(AND(A2159="",D2159&lt;&gt;""),B2158,LEFT('tab2'!A2164,24))</f>
        <v>RPPM.05.01.02-22-0012/15</v>
      </c>
      <c r="C2159" t="str">
        <f t="shared" si="33"/>
        <v>RPPM.05.01.02-22-0012/15</v>
      </c>
      <c r="D2159" t="str">
        <f>IF('tab2'!B2164="","",'tab2'!B2164)</f>
        <v>WOJ.: POMORSKIE, POW.: tczewski</v>
      </c>
    </row>
    <row r="2160" spans="1:4" x14ac:dyDescent="0.25">
      <c r="A2160" t="str">
        <f>LEFT('tab2'!A2165,24)</f>
        <v>RPPM.05.01.02-22-0012/15</v>
      </c>
      <c r="B2160" t="str">
        <f>IF(AND(A2160="",D2160&lt;&gt;""),B2159,LEFT('tab2'!A2165,24))</f>
        <v>RPPM.05.01.02-22-0012/15</v>
      </c>
      <c r="C2160" t="str">
        <f t="shared" si="33"/>
        <v>RPPM.05.01.02-22-0012/15</v>
      </c>
      <c r="D2160">
        <f>IF('tab2'!B2165="","",'tab2'!B2165)</f>
        <v>1</v>
      </c>
    </row>
    <row r="2161" spans="1:4" x14ac:dyDescent="0.25">
      <c r="A2161" t="str">
        <f>LEFT('tab2'!A2166,24)</f>
        <v>RPPM.05.01.02-22-0013/15</v>
      </c>
      <c r="B2161" t="str">
        <f>IF(AND(A2161="",D2161&lt;&gt;""),B2160,LEFT('tab2'!A2166,24))</f>
        <v>RPPM.05.01.02-22-0013/15</v>
      </c>
      <c r="C2161" t="str">
        <f t="shared" si="33"/>
        <v>RPPM.05.01.02-22-0013/15</v>
      </c>
      <c r="D2161" t="str">
        <f>IF('tab2'!B2166="","",'tab2'!B2166)</f>
        <v>WOJ.: POMORSKIE, POW.: pucki</v>
      </c>
    </row>
    <row r="2162" spans="1:4" x14ac:dyDescent="0.25">
      <c r="A2162" t="str">
        <f>LEFT('tab2'!A2167,24)</f>
        <v>RPPM.05.01.02-22-0013/15</v>
      </c>
      <c r="B2162" t="str">
        <f>IF(AND(A2162="",D2162&lt;&gt;""),B2161,LEFT('tab2'!A2167,24))</f>
        <v>RPPM.05.01.02-22-0013/15</v>
      </c>
      <c r="C2162" t="str">
        <f t="shared" si="33"/>
        <v>RPPM.05.01.02-22-0013/15</v>
      </c>
      <c r="D2162">
        <f>IF('tab2'!B2167="","",'tab2'!B2167)</f>
        <v>1</v>
      </c>
    </row>
    <row r="2163" spans="1:4" x14ac:dyDescent="0.25">
      <c r="A2163" t="str">
        <f>LEFT('tab2'!A2168,24)</f>
        <v>RPPM.05.01.02-22-0014/15</v>
      </c>
      <c r="B2163" t="str">
        <f>IF(AND(A2163="",D2163&lt;&gt;""),B2162,LEFT('tab2'!A2168,24))</f>
        <v>RPPM.05.01.02-22-0014/15</v>
      </c>
      <c r="C2163" t="str">
        <f t="shared" si="33"/>
        <v>RPPM.05.01.02-22-0014/15</v>
      </c>
      <c r="D2163" t="str">
        <f>IF('tab2'!B2168="","",'tab2'!B2168)</f>
        <v>WOJ.: POMORSKIE, POW.: wejherowski</v>
      </c>
    </row>
    <row r="2164" spans="1:4" x14ac:dyDescent="0.25">
      <c r="A2164" t="str">
        <f>LEFT('tab2'!A2169,24)</f>
        <v>RPPM.05.01.02-22-0014/15</v>
      </c>
      <c r="B2164" t="str">
        <f>IF(AND(A2164="",D2164&lt;&gt;""),B2163,LEFT('tab2'!A2169,24))</f>
        <v>RPPM.05.01.02-22-0014/15</v>
      </c>
      <c r="C2164" t="str">
        <f t="shared" si="33"/>
        <v>RPPM.05.01.02-22-0014/15</v>
      </c>
      <c r="D2164">
        <f>IF('tab2'!B2169="","",'tab2'!B2169)</f>
        <v>1</v>
      </c>
    </row>
    <row r="2165" spans="1:4" x14ac:dyDescent="0.25">
      <c r="A2165" t="str">
        <f>LEFT('tab2'!A2170,24)</f>
        <v>RPPM.05.01.02-22-0015/15</v>
      </c>
      <c r="B2165" t="str">
        <f>IF(AND(A2165="",D2165&lt;&gt;""),B2164,LEFT('tab2'!A2170,24))</f>
        <v>RPPM.05.01.02-22-0015/15</v>
      </c>
      <c r="C2165" t="str">
        <f t="shared" si="33"/>
        <v>RPPM.05.01.02-22-0015/15</v>
      </c>
      <c r="D2165" t="str">
        <f>IF('tab2'!B2170="","",'tab2'!B2170)</f>
        <v>WOJ.: POMORSKIE, POW.: Gdynia</v>
      </c>
    </row>
    <row r="2166" spans="1:4" x14ac:dyDescent="0.25">
      <c r="A2166" t="str">
        <f>LEFT('tab2'!A2171,24)</f>
        <v/>
      </c>
      <c r="B2166" t="str">
        <f>IF(AND(A2166="",D2166&lt;&gt;""),B2165,LEFT('tab2'!A2171,24))</f>
        <v>RPPM.05.01.02-22-0015/15</v>
      </c>
      <c r="C2166" t="str">
        <f t="shared" si="33"/>
        <v>RPPM.05.01.02-22-0015/15</v>
      </c>
      <c r="D2166" t="str">
        <f>IF('tab2'!B2171="","",'tab2'!B2171)</f>
        <v>WOJ.: POMORSKIE, POW.: Sopot</v>
      </c>
    </row>
    <row r="2167" spans="1:4" x14ac:dyDescent="0.25">
      <c r="A2167" t="str">
        <f>LEFT('tab2'!A2172,24)</f>
        <v>RPPM.05.01.02-22-0015/15</v>
      </c>
      <c r="B2167" t="str">
        <f>IF(AND(A2167="",D2167&lt;&gt;""),B2166,LEFT('tab2'!A2172,24))</f>
        <v>RPPM.05.01.02-22-0015/15</v>
      </c>
      <c r="C2167" t="str">
        <f t="shared" si="33"/>
        <v>RPPM.05.01.02-22-0015/15</v>
      </c>
      <c r="D2167">
        <f>IF('tab2'!B2172="","",'tab2'!B2172)</f>
        <v>2</v>
      </c>
    </row>
    <row r="2168" spans="1:4" x14ac:dyDescent="0.25">
      <c r="A2168" t="str">
        <f>LEFT('tab2'!A2173,24)</f>
        <v>RPPM.05.01.02-22-0016/15</v>
      </c>
      <c r="B2168" t="str">
        <f>IF(AND(A2168="",D2168&lt;&gt;""),B2167,LEFT('tab2'!A2173,24))</f>
        <v>RPPM.05.01.02-22-0016/15</v>
      </c>
      <c r="C2168" t="str">
        <f t="shared" si="33"/>
        <v>RPPM.05.01.02-22-0016/15</v>
      </c>
      <c r="D2168" t="str">
        <f>IF('tab2'!B2173="","",'tab2'!B2173)</f>
        <v>WOJ.: POMORSKIE, POW.: kartuski</v>
      </c>
    </row>
    <row r="2169" spans="1:4" x14ac:dyDescent="0.25">
      <c r="A2169" t="str">
        <f>LEFT('tab2'!A2174,24)</f>
        <v>RPPM.05.01.02-22-0016/15</v>
      </c>
      <c r="B2169" t="str">
        <f>IF(AND(A2169="",D2169&lt;&gt;""),B2168,LEFT('tab2'!A2174,24))</f>
        <v>RPPM.05.01.02-22-0016/15</v>
      </c>
      <c r="C2169" t="str">
        <f t="shared" si="33"/>
        <v>RPPM.05.01.02-22-0016/15</v>
      </c>
      <c r="D2169">
        <f>IF('tab2'!B2174="","",'tab2'!B2174)</f>
        <v>1</v>
      </c>
    </row>
    <row r="2170" spans="1:4" x14ac:dyDescent="0.25">
      <c r="A2170" t="str">
        <f>LEFT('tab2'!A2175,24)</f>
        <v>RPPM.05.01.02-22-0017/15</v>
      </c>
      <c r="B2170" t="str">
        <f>IF(AND(A2170="",D2170&lt;&gt;""),B2169,LEFT('tab2'!A2175,24))</f>
        <v>RPPM.05.01.02-22-0017/15</v>
      </c>
      <c r="C2170" t="str">
        <f t="shared" si="33"/>
        <v>RPPM.05.01.02-22-0017/15</v>
      </c>
      <c r="D2170" t="str">
        <f>IF('tab2'!B2175="","",'tab2'!B2175)</f>
        <v>WOJ.: POMORSKIE, POW.: Gdańsk</v>
      </c>
    </row>
    <row r="2171" spans="1:4" x14ac:dyDescent="0.25">
      <c r="A2171" t="str">
        <f>LEFT('tab2'!A2176,24)</f>
        <v/>
      </c>
      <c r="B2171" t="str">
        <f>IF(AND(A2171="",D2171&lt;&gt;""),B2170,LEFT('tab2'!A2176,24))</f>
        <v>RPPM.05.01.02-22-0017/15</v>
      </c>
      <c r="C2171" t="str">
        <f t="shared" si="33"/>
        <v>RPPM.05.01.02-22-0017/15</v>
      </c>
      <c r="D2171" t="str">
        <f>IF('tab2'!B2176="","",'tab2'!B2176)</f>
        <v>WOJ.: POMORSKIE, POW.: gdański</v>
      </c>
    </row>
    <row r="2172" spans="1:4" x14ac:dyDescent="0.25">
      <c r="A2172" t="str">
        <f>LEFT('tab2'!A2177,24)</f>
        <v>RPPM.05.01.02-22-0017/15</v>
      </c>
      <c r="B2172" t="str">
        <f>IF(AND(A2172="",D2172&lt;&gt;""),B2171,LEFT('tab2'!A2177,24))</f>
        <v>RPPM.05.01.02-22-0017/15</v>
      </c>
      <c r="C2172" t="str">
        <f t="shared" si="33"/>
        <v>RPPM.05.01.02-22-0017/15</v>
      </c>
      <c r="D2172">
        <f>IF('tab2'!B2177="","",'tab2'!B2177)</f>
        <v>2</v>
      </c>
    </row>
    <row r="2173" spans="1:4" x14ac:dyDescent="0.25">
      <c r="A2173" t="str">
        <f>LEFT('tab2'!A2178,24)</f>
        <v>RPPM.05.02.01-22-0001/17</v>
      </c>
      <c r="B2173" t="str">
        <f>IF(AND(A2173="",D2173&lt;&gt;""),B2172,LEFT('tab2'!A2178,24))</f>
        <v>RPPM.05.02.01-22-0001/17</v>
      </c>
      <c r="C2173" t="str">
        <f t="shared" si="33"/>
        <v>RPPM.05.02.01-22-0001/17</v>
      </c>
      <c r="D2173" t="str">
        <f>IF('tab2'!B2178="","",'tab2'!B2178)</f>
        <v>WOJ.: POMORSKIE, POW.: Gdynia, GM.: Gdynia</v>
      </c>
    </row>
    <row r="2174" spans="1:4" x14ac:dyDescent="0.25">
      <c r="A2174" t="str">
        <f>LEFT('tab2'!A2179,24)</f>
        <v/>
      </c>
      <c r="B2174" t="str">
        <f>IF(AND(A2174="",D2174&lt;&gt;""),B2173,LEFT('tab2'!A2179,24))</f>
        <v>RPPM.05.02.01-22-0001/17</v>
      </c>
      <c r="C2174" t="str">
        <f t="shared" si="33"/>
        <v>RPPM.05.02.01-22-0001/17</v>
      </c>
      <c r="D2174" t="str">
        <f>IF('tab2'!B2179="","",'tab2'!B2179)</f>
        <v>WOJ.: POMORSKIE, POW.: pucki, GM.: Kosakowo</v>
      </c>
    </row>
    <row r="2175" spans="1:4" x14ac:dyDescent="0.25">
      <c r="A2175" t="str">
        <f>LEFT('tab2'!A2180,24)</f>
        <v/>
      </c>
      <c r="B2175" t="str">
        <f>IF(AND(A2175="",D2175&lt;&gt;""),B2174,LEFT('tab2'!A2180,24))</f>
        <v>RPPM.05.02.01-22-0001/17</v>
      </c>
      <c r="C2175" t="str">
        <f t="shared" si="33"/>
        <v>RPPM.05.02.01-22-0001/17</v>
      </c>
      <c r="D2175" t="str">
        <f>IF('tab2'!B2180="","",'tab2'!B2180)</f>
        <v>WOJ.: POMORSKIE, POW.: pucki, GM.: Puck</v>
      </c>
    </row>
    <row r="2176" spans="1:4" x14ac:dyDescent="0.25">
      <c r="A2176" t="str">
        <f>LEFT('tab2'!A2181,24)</f>
        <v/>
      </c>
      <c r="B2176" t="str">
        <f>IF(AND(A2176="",D2176&lt;&gt;""),B2175,LEFT('tab2'!A2181,24))</f>
        <v>RPPM.05.02.01-22-0001/17</v>
      </c>
      <c r="C2176" t="str">
        <f t="shared" si="33"/>
        <v>RPPM.05.02.01-22-0001/17</v>
      </c>
      <c r="D2176" t="str">
        <f>IF('tab2'!B2181="","",'tab2'!B2181)</f>
        <v>WOJ.: POMORSKIE, POW.: pucki, GM.: Puck - gmina wiejska</v>
      </c>
    </row>
    <row r="2177" spans="1:4" x14ac:dyDescent="0.25">
      <c r="A2177" t="str">
        <f>LEFT('tab2'!A2182,24)</f>
        <v/>
      </c>
      <c r="B2177" t="str">
        <f>IF(AND(A2177="",D2177&lt;&gt;""),B2176,LEFT('tab2'!A2182,24))</f>
        <v>RPPM.05.02.01-22-0001/17</v>
      </c>
      <c r="C2177" t="str">
        <f t="shared" si="33"/>
        <v>RPPM.05.02.01-22-0001/17</v>
      </c>
      <c r="D2177" t="str">
        <f>IF('tab2'!B2182="","",'tab2'!B2182)</f>
        <v>WOJ.: POMORSKIE, POW.: Sopot, GM.: Sopot</v>
      </c>
    </row>
    <row r="2178" spans="1:4" x14ac:dyDescent="0.25">
      <c r="A2178" t="str">
        <f>LEFT('tab2'!A2183,24)</f>
        <v/>
      </c>
      <c r="B2178" t="str">
        <f>IF(AND(A2178="",D2178&lt;&gt;""),B2177,LEFT('tab2'!A2183,24))</f>
        <v>RPPM.05.02.01-22-0001/17</v>
      </c>
      <c r="C2178" t="str">
        <f t="shared" si="33"/>
        <v>RPPM.05.02.01-22-0001/17</v>
      </c>
      <c r="D2178" t="str">
        <f>IF('tab2'!B2183="","",'tab2'!B2183)</f>
        <v>WOJ.: POMORSKIE, POW.: wejherowski, GM.: Reda</v>
      </c>
    </row>
    <row r="2179" spans="1:4" x14ac:dyDescent="0.25">
      <c r="A2179" t="str">
        <f>LEFT('tab2'!A2184,24)</f>
        <v/>
      </c>
      <c r="B2179" t="str">
        <f>IF(AND(A2179="",D2179&lt;&gt;""),B2178,LEFT('tab2'!A2184,24))</f>
        <v>RPPM.05.02.01-22-0001/17</v>
      </c>
      <c r="C2179" t="str">
        <f t="shared" ref="C2179:C2242" si="34">IF(D2179="","",B2179)</f>
        <v>RPPM.05.02.01-22-0001/17</v>
      </c>
      <c r="D2179" t="str">
        <f>IF('tab2'!B2184="","",'tab2'!B2184)</f>
        <v>WOJ.: POMORSKIE, POW.: wejherowski, GM.: Rumia</v>
      </c>
    </row>
    <row r="2180" spans="1:4" x14ac:dyDescent="0.25">
      <c r="A2180" t="str">
        <f>LEFT('tab2'!A2185,24)</f>
        <v/>
      </c>
      <c r="B2180" t="str">
        <f>IF(AND(A2180="",D2180&lt;&gt;""),B2179,LEFT('tab2'!A2185,24))</f>
        <v>RPPM.05.02.01-22-0001/17</v>
      </c>
      <c r="C2180" t="str">
        <f t="shared" si="34"/>
        <v>RPPM.05.02.01-22-0001/17</v>
      </c>
      <c r="D2180" t="str">
        <f>IF('tab2'!B2185="","",'tab2'!B2185)</f>
        <v>WOJ.: POMORSKIE, POW.: wejherowski, GM.: Wejherowo</v>
      </c>
    </row>
    <row r="2181" spans="1:4" x14ac:dyDescent="0.25">
      <c r="A2181" t="str">
        <f>LEFT('tab2'!A2186,24)</f>
        <v/>
      </c>
      <c r="B2181" t="str">
        <f>IF(AND(A2181="",D2181&lt;&gt;""),B2180,LEFT('tab2'!A2186,24))</f>
        <v>RPPM.05.02.01-22-0001/17</v>
      </c>
      <c r="C2181" t="str">
        <f t="shared" si="34"/>
        <v>RPPM.05.02.01-22-0001/17</v>
      </c>
      <c r="D2181" t="str">
        <f>IF('tab2'!B2186="","",'tab2'!B2186)</f>
        <v>WOJ.: POMORSKIE, POW.: wejherowski, GM.: Wejherowo - gmina wiejska</v>
      </c>
    </row>
    <row r="2182" spans="1:4" x14ac:dyDescent="0.25">
      <c r="A2182" t="str">
        <f>LEFT('tab2'!A2187,24)</f>
        <v>RPPM.05.02.01-22-0001/17</v>
      </c>
      <c r="B2182" t="str">
        <f>IF(AND(A2182="",D2182&lt;&gt;""),B2181,LEFT('tab2'!A2187,24))</f>
        <v>RPPM.05.02.01-22-0001/17</v>
      </c>
      <c r="C2182" t="str">
        <f t="shared" si="34"/>
        <v>RPPM.05.02.01-22-0001/17</v>
      </c>
      <c r="D2182">
        <f>IF('tab2'!B2187="","",'tab2'!B2187)</f>
        <v>9</v>
      </c>
    </row>
    <row r="2183" spans="1:4" x14ac:dyDescent="0.25">
      <c r="A2183" t="str">
        <f>LEFT('tab2'!A2188,24)</f>
        <v>RPPM.05.02.01-22-0001/19</v>
      </c>
      <c r="B2183" t="str">
        <f>IF(AND(A2183="",D2183&lt;&gt;""),B2182,LEFT('tab2'!A2188,24))</f>
        <v>RPPM.05.02.01-22-0001/19</v>
      </c>
      <c r="C2183" t="str">
        <f t="shared" si="34"/>
        <v>RPPM.05.02.01-22-0001/19</v>
      </c>
      <c r="D2183" t="str">
        <f>IF('tab2'!B2188="","",'tab2'!B2188)</f>
        <v>WOJ.: POMORSKIE, POW.: Gdańsk, GM.: Gdańsk</v>
      </c>
    </row>
    <row r="2184" spans="1:4" x14ac:dyDescent="0.25">
      <c r="A2184" t="str">
        <f>LEFT('tab2'!A2189,24)</f>
        <v/>
      </c>
      <c r="B2184" t="str">
        <f>IF(AND(A2184="",D2184&lt;&gt;""),B2183,LEFT('tab2'!A2189,24))</f>
        <v>RPPM.05.02.01-22-0001/19</v>
      </c>
      <c r="C2184" t="str">
        <f t="shared" si="34"/>
        <v>RPPM.05.02.01-22-0001/19</v>
      </c>
      <c r="D2184" t="str">
        <f>IF('tab2'!B2189="","",'tab2'!B2189)</f>
        <v>WOJ.: POMORSKIE, POW.: gdański, GM.: Cedry Wielkie</v>
      </c>
    </row>
    <row r="2185" spans="1:4" x14ac:dyDescent="0.25">
      <c r="A2185" t="str">
        <f>LEFT('tab2'!A2190,24)</f>
        <v/>
      </c>
      <c r="B2185" t="str">
        <f>IF(AND(A2185="",D2185&lt;&gt;""),B2184,LEFT('tab2'!A2190,24))</f>
        <v>RPPM.05.02.01-22-0001/19</v>
      </c>
      <c r="C2185" t="str">
        <f t="shared" si="34"/>
        <v>RPPM.05.02.01-22-0001/19</v>
      </c>
      <c r="D2185" t="str">
        <f>IF('tab2'!B2190="","",'tab2'!B2190)</f>
        <v>WOJ.: POMORSKIE, POW.: gdański, GM.: Kolbudy</v>
      </c>
    </row>
    <row r="2186" spans="1:4" x14ac:dyDescent="0.25">
      <c r="A2186" t="str">
        <f>LEFT('tab2'!A2191,24)</f>
        <v/>
      </c>
      <c r="B2186" t="str">
        <f>IF(AND(A2186="",D2186&lt;&gt;""),B2185,LEFT('tab2'!A2191,24))</f>
        <v>RPPM.05.02.01-22-0001/19</v>
      </c>
      <c r="C2186" t="str">
        <f t="shared" si="34"/>
        <v>RPPM.05.02.01-22-0001/19</v>
      </c>
      <c r="D2186" t="str">
        <f>IF('tab2'!B2191="","",'tab2'!B2191)</f>
        <v>WOJ.: POMORSKIE, POW.: gdański, GM.: Pruszcz Gdański</v>
      </c>
    </row>
    <row r="2187" spans="1:4" x14ac:dyDescent="0.25">
      <c r="A2187" t="str">
        <f>LEFT('tab2'!A2192,24)</f>
        <v/>
      </c>
      <c r="B2187" t="str">
        <f>IF(AND(A2187="",D2187&lt;&gt;""),B2186,LEFT('tab2'!A2192,24))</f>
        <v>RPPM.05.02.01-22-0001/19</v>
      </c>
      <c r="C2187" t="str">
        <f t="shared" si="34"/>
        <v>RPPM.05.02.01-22-0001/19</v>
      </c>
      <c r="D2187" t="str">
        <f>IF('tab2'!B2192="","",'tab2'!B2192)</f>
        <v>WOJ.: POMORSKIE, POW.: gdański, GM.: Pruszcz Gdański - gmina wiejska</v>
      </c>
    </row>
    <row r="2188" spans="1:4" x14ac:dyDescent="0.25">
      <c r="A2188" t="str">
        <f>LEFT('tab2'!A2193,24)</f>
        <v/>
      </c>
      <c r="B2188" t="str">
        <f>IF(AND(A2188="",D2188&lt;&gt;""),B2187,LEFT('tab2'!A2193,24))</f>
        <v>RPPM.05.02.01-22-0001/19</v>
      </c>
      <c r="C2188" t="str">
        <f t="shared" si="34"/>
        <v>RPPM.05.02.01-22-0001/19</v>
      </c>
      <c r="D2188" t="str">
        <f>IF('tab2'!B2193="","",'tab2'!B2193)</f>
        <v>WOJ.: POMORSKIE, POW.: gdański, GM.: Przywidz</v>
      </c>
    </row>
    <row r="2189" spans="1:4" x14ac:dyDescent="0.25">
      <c r="A2189" t="str">
        <f>LEFT('tab2'!A2194,24)</f>
        <v/>
      </c>
      <c r="B2189" t="str">
        <f>IF(AND(A2189="",D2189&lt;&gt;""),B2188,LEFT('tab2'!A2194,24))</f>
        <v>RPPM.05.02.01-22-0001/19</v>
      </c>
      <c r="C2189" t="str">
        <f t="shared" si="34"/>
        <v>RPPM.05.02.01-22-0001/19</v>
      </c>
      <c r="D2189" t="str">
        <f>IF('tab2'!B2194="","",'tab2'!B2194)</f>
        <v>WOJ.: POMORSKIE, POW.: gdański, GM.: Pszczółki</v>
      </c>
    </row>
    <row r="2190" spans="1:4" x14ac:dyDescent="0.25">
      <c r="A2190" t="str">
        <f>LEFT('tab2'!A2195,24)</f>
        <v/>
      </c>
      <c r="B2190" t="str">
        <f>IF(AND(A2190="",D2190&lt;&gt;""),B2189,LEFT('tab2'!A2195,24))</f>
        <v>RPPM.05.02.01-22-0001/19</v>
      </c>
      <c r="C2190" t="str">
        <f t="shared" si="34"/>
        <v>RPPM.05.02.01-22-0001/19</v>
      </c>
      <c r="D2190" t="str">
        <f>IF('tab2'!B2195="","",'tab2'!B2195)</f>
        <v>WOJ.: POMORSKIE, POW.: gdański, GM.: Suchy Dąb</v>
      </c>
    </row>
    <row r="2191" spans="1:4" x14ac:dyDescent="0.25">
      <c r="A2191" t="str">
        <f>LEFT('tab2'!A2196,24)</f>
        <v/>
      </c>
      <c r="B2191" t="str">
        <f>IF(AND(A2191="",D2191&lt;&gt;""),B2190,LEFT('tab2'!A2196,24))</f>
        <v>RPPM.05.02.01-22-0001/19</v>
      </c>
      <c r="C2191" t="str">
        <f t="shared" si="34"/>
        <v>RPPM.05.02.01-22-0001/19</v>
      </c>
      <c r="D2191" t="str">
        <f>IF('tab2'!B2196="","",'tab2'!B2196)</f>
        <v>WOJ.: POMORSKIE, POW.: gdański, GM.: Trąbki Wielkie</v>
      </c>
    </row>
    <row r="2192" spans="1:4" x14ac:dyDescent="0.25">
      <c r="A2192" t="str">
        <f>LEFT('tab2'!A2197,24)</f>
        <v/>
      </c>
      <c r="B2192" t="str">
        <f>IF(AND(A2192="",D2192&lt;&gt;""),B2191,LEFT('tab2'!A2197,24))</f>
        <v>RPPM.05.02.01-22-0001/19</v>
      </c>
      <c r="C2192" t="str">
        <f t="shared" si="34"/>
        <v>RPPM.05.02.01-22-0001/19</v>
      </c>
      <c r="D2192" t="str">
        <f>IF('tab2'!B2197="","",'tab2'!B2197)</f>
        <v>WOJ.: POMORSKIE, POW.: Gdynia, GM.: Gdynia</v>
      </c>
    </row>
    <row r="2193" spans="1:4" x14ac:dyDescent="0.25">
      <c r="A2193" t="str">
        <f>LEFT('tab2'!A2198,24)</f>
        <v/>
      </c>
      <c r="B2193" t="str">
        <f>IF(AND(A2193="",D2193&lt;&gt;""),B2192,LEFT('tab2'!A2198,24))</f>
        <v>RPPM.05.02.01-22-0001/19</v>
      </c>
      <c r="C2193" t="str">
        <f t="shared" si="34"/>
        <v>RPPM.05.02.01-22-0001/19</v>
      </c>
      <c r="D2193" t="str">
        <f>IF('tab2'!B2198="","",'tab2'!B2198)</f>
        <v>WOJ.: POMORSKIE, POW.: Sopot, GM.: Sopot</v>
      </c>
    </row>
    <row r="2194" spans="1:4" x14ac:dyDescent="0.25">
      <c r="A2194" t="str">
        <f>LEFT('tab2'!A2199,24)</f>
        <v/>
      </c>
      <c r="B2194" t="str">
        <f>IF(AND(A2194="",D2194&lt;&gt;""),B2193,LEFT('tab2'!A2199,24))</f>
        <v>RPPM.05.02.01-22-0001/19</v>
      </c>
      <c r="C2194" t="str">
        <f t="shared" si="34"/>
        <v>RPPM.05.02.01-22-0001/19</v>
      </c>
      <c r="D2194" t="str">
        <f>IF('tab2'!B2199="","",'tab2'!B2199)</f>
        <v>WOJ.: POMORSKIE, POW.: tczewski, GM.: Gniew</v>
      </c>
    </row>
    <row r="2195" spans="1:4" x14ac:dyDescent="0.25">
      <c r="A2195" t="str">
        <f>LEFT('tab2'!A2200,24)</f>
        <v/>
      </c>
      <c r="B2195" t="str">
        <f>IF(AND(A2195="",D2195&lt;&gt;""),B2194,LEFT('tab2'!A2200,24))</f>
        <v>RPPM.05.02.01-22-0001/19</v>
      </c>
      <c r="C2195" t="str">
        <f t="shared" si="34"/>
        <v>RPPM.05.02.01-22-0001/19</v>
      </c>
      <c r="D2195" t="str">
        <f>IF('tab2'!B2200="","",'tab2'!B2200)</f>
        <v>WOJ.: POMORSKIE, POW.: tczewski, GM.: Morzeszczyn</v>
      </c>
    </row>
    <row r="2196" spans="1:4" x14ac:dyDescent="0.25">
      <c r="A2196" t="str">
        <f>LEFT('tab2'!A2201,24)</f>
        <v/>
      </c>
      <c r="B2196" t="str">
        <f>IF(AND(A2196="",D2196&lt;&gt;""),B2195,LEFT('tab2'!A2201,24))</f>
        <v>RPPM.05.02.01-22-0001/19</v>
      </c>
      <c r="C2196" t="str">
        <f t="shared" si="34"/>
        <v>RPPM.05.02.01-22-0001/19</v>
      </c>
      <c r="D2196" t="str">
        <f>IF('tab2'!B2201="","",'tab2'!B2201)</f>
        <v>WOJ.: POMORSKIE, POW.: tczewski, GM.: Pelplin</v>
      </c>
    </row>
    <row r="2197" spans="1:4" x14ac:dyDescent="0.25">
      <c r="A2197" t="str">
        <f>LEFT('tab2'!A2202,24)</f>
        <v/>
      </c>
      <c r="B2197" t="str">
        <f>IF(AND(A2197="",D2197&lt;&gt;""),B2196,LEFT('tab2'!A2202,24))</f>
        <v>RPPM.05.02.01-22-0001/19</v>
      </c>
      <c r="C2197" t="str">
        <f t="shared" si="34"/>
        <v>RPPM.05.02.01-22-0001/19</v>
      </c>
      <c r="D2197" t="str">
        <f>IF('tab2'!B2202="","",'tab2'!B2202)</f>
        <v>WOJ.: POMORSKIE, POW.: tczewski, GM.: Subkowy</v>
      </c>
    </row>
    <row r="2198" spans="1:4" x14ac:dyDescent="0.25">
      <c r="A2198" t="str">
        <f>LEFT('tab2'!A2203,24)</f>
        <v/>
      </c>
      <c r="B2198" t="str">
        <f>IF(AND(A2198="",D2198&lt;&gt;""),B2197,LEFT('tab2'!A2203,24))</f>
        <v>RPPM.05.02.01-22-0001/19</v>
      </c>
      <c r="C2198" t="str">
        <f t="shared" si="34"/>
        <v>RPPM.05.02.01-22-0001/19</v>
      </c>
      <c r="D2198" t="str">
        <f>IF('tab2'!B2203="","",'tab2'!B2203)</f>
        <v>WOJ.: POMORSKIE, POW.: tczewski, GM.: Tczew</v>
      </c>
    </row>
    <row r="2199" spans="1:4" x14ac:dyDescent="0.25">
      <c r="A2199" t="str">
        <f>LEFT('tab2'!A2204,24)</f>
        <v/>
      </c>
      <c r="B2199" t="str">
        <f>IF(AND(A2199="",D2199&lt;&gt;""),B2198,LEFT('tab2'!A2204,24))</f>
        <v>RPPM.05.02.01-22-0001/19</v>
      </c>
      <c r="C2199" t="str">
        <f t="shared" si="34"/>
        <v>RPPM.05.02.01-22-0001/19</v>
      </c>
      <c r="D2199" t="str">
        <f>IF('tab2'!B2204="","",'tab2'!B2204)</f>
        <v>WOJ.: POMORSKIE, POW.: tczewski, GM.: Tczew - gmina wiejska</v>
      </c>
    </row>
    <row r="2200" spans="1:4" x14ac:dyDescent="0.25">
      <c r="A2200" t="str">
        <f>LEFT('tab2'!A2205,24)</f>
        <v>RPPM.05.02.01-22-0001/19</v>
      </c>
      <c r="B2200" t="str">
        <f>IF(AND(A2200="",D2200&lt;&gt;""),B2199,LEFT('tab2'!A2205,24))</f>
        <v>RPPM.05.02.01-22-0001/19</v>
      </c>
      <c r="C2200" t="str">
        <f t="shared" si="34"/>
        <v>RPPM.05.02.01-22-0001/19</v>
      </c>
      <c r="D2200">
        <f>IF('tab2'!B2205="","",'tab2'!B2205)</f>
        <v>17</v>
      </c>
    </row>
    <row r="2201" spans="1:4" x14ac:dyDescent="0.25">
      <c r="A2201" t="str">
        <f>LEFT('tab2'!A2206,24)</f>
        <v>RPPM.05.02.01-22-0001/20</v>
      </c>
      <c r="B2201" t="str">
        <f>IF(AND(A2201="",D2201&lt;&gt;""),B2200,LEFT('tab2'!A2206,24))</f>
        <v>RPPM.05.02.01-22-0001/20</v>
      </c>
      <c r="C2201" t="str">
        <f t="shared" si="34"/>
        <v>RPPM.05.02.01-22-0001/20</v>
      </c>
      <c r="D2201" t="str">
        <f>IF('tab2'!B2206="","",'tab2'!B2206)</f>
        <v>WOJ.: POMORSKIE, POW.: Gdańsk</v>
      </c>
    </row>
    <row r="2202" spans="1:4" x14ac:dyDescent="0.25">
      <c r="A2202" t="str">
        <f>LEFT('tab2'!A2207,24)</f>
        <v/>
      </c>
      <c r="B2202" t="str">
        <f>IF(AND(A2202="",D2202&lt;&gt;""),B2201,LEFT('tab2'!A2207,24))</f>
        <v>RPPM.05.02.01-22-0001/20</v>
      </c>
      <c r="C2202" t="str">
        <f t="shared" si="34"/>
        <v>RPPM.05.02.01-22-0001/20</v>
      </c>
      <c r="D2202" t="str">
        <f>IF('tab2'!B2207="","",'tab2'!B2207)</f>
        <v>WOJ.: POMORSKIE, POW.: gdański</v>
      </c>
    </row>
    <row r="2203" spans="1:4" x14ac:dyDescent="0.25">
      <c r="A2203" t="str">
        <f>LEFT('tab2'!A2208,24)</f>
        <v>RPPM.05.02.01-22-0001/20</v>
      </c>
      <c r="B2203" t="str">
        <f>IF(AND(A2203="",D2203&lt;&gt;""),B2202,LEFT('tab2'!A2208,24))</f>
        <v>RPPM.05.02.01-22-0001/20</v>
      </c>
      <c r="C2203" t="str">
        <f t="shared" si="34"/>
        <v>RPPM.05.02.01-22-0001/20</v>
      </c>
      <c r="D2203">
        <f>IF('tab2'!B2208="","",'tab2'!B2208)</f>
        <v>2</v>
      </c>
    </row>
    <row r="2204" spans="1:4" x14ac:dyDescent="0.25">
      <c r="A2204" t="str">
        <f>LEFT('tab2'!A2209,24)</f>
        <v>RPPM.05.02.01-22-0001/21</v>
      </c>
      <c r="B2204" t="str">
        <f>IF(AND(A2204="",D2204&lt;&gt;""),B2203,LEFT('tab2'!A2209,24))</f>
        <v>RPPM.05.02.01-22-0001/21</v>
      </c>
      <c r="C2204" t="str">
        <f t="shared" si="34"/>
        <v>RPPM.05.02.01-22-0001/21</v>
      </c>
      <c r="D2204" t="str">
        <f>IF('tab2'!B2209="","",'tab2'!B2209)</f>
        <v>WOJ.: POMORSKIE, POW.: Gdańsk</v>
      </c>
    </row>
    <row r="2205" spans="1:4" x14ac:dyDescent="0.25">
      <c r="A2205" t="str">
        <f>LEFT('tab2'!A2210,24)</f>
        <v/>
      </c>
      <c r="B2205" t="str">
        <f>IF(AND(A2205="",D2205&lt;&gt;""),B2204,LEFT('tab2'!A2210,24))</f>
        <v>RPPM.05.02.01-22-0001/21</v>
      </c>
      <c r="C2205" t="str">
        <f t="shared" si="34"/>
        <v>RPPM.05.02.01-22-0001/21</v>
      </c>
      <c r="D2205" t="str">
        <f>IF('tab2'!B2210="","",'tab2'!B2210)</f>
        <v>WOJ.: POMORSKIE, POW.: gdański</v>
      </c>
    </row>
    <row r="2206" spans="1:4" x14ac:dyDescent="0.25">
      <c r="A2206" t="str">
        <f>LEFT('tab2'!A2211,24)</f>
        <v/>
      </c>
      <c r="B2206" t="str">
        <f>IF(AND(A2206="",D2206&lt;&gt;""),B2205,LEFT('tab2'!A2211,24))</f>
        <v>RPPM.05.02.01-22-0001/21</v>
      </c>
      <c r="C2206" t="str">
        <f t="shared" si="34"/>
        <v>RPPM.05.02.01-22-0001/21</v>
      </c>
      <c r="D2206" t="str">
        <f>IF('tab2'!B2211="","",'tab2'!B2211)</f>
        <v>WOJ.: POMORSKIE, POW.: tczewski</v>
      </c>
    </row>
    <row r="2207" spans="1:4" x14ac:dyDescent="0.25">
      <c r="A2207" t="str">
        <f>LEFT('tab2'!A2212,24)</f>
        <v>RPPM.05.02.01-22-0001/21</v>
      </c>
      <c r="B2207" t="str">
        <f>IF(AND(A2207="",D2207&lt;&gt;""),B2206,LEFT('tab2'!A2212,24))</f>
        <v>RPPM.05.02.01-22-0001/21</v>
      </c>
      <c r="C2207" t="str">
        <f t="shared" si="34"/>
        <v>RPPM.05.02.01-22-0001/21</v>
      </c>
      <c r="D2207">
        <f>IF('tab2'!B2212="","",'tab2'!B2212)</f>
        <v>3</v>
      </c>
    </row>
    <row r="2208" spans="1:4" x14ac:dyDescent="0.25">
      <c r="A2208" t="str">
        <f>LEFT('tab2'!A2213,24)</f>
        <v>RPPM.05.02.01-22-0002/17</v>
      </c>
      <c r="B2208" t="str">
        <f>IF(AND(A2208="",D2208&lt;&gt;""),B2207,LEFT('tab2'!A2213,24))</f>
        <v>RPPM.05.02.01-22-0002/17</v>
      </c>
      <c r="C2208" t="str">
        <f t="shared" si="34"/>
        <v>RPPM.05.02.01-22-0002/17</v>
      </c>
      <c r="D2208" t="str">
        <f>IF('tab2'!B2213="","",'tab2'!B2213)</f>
        <v>WOJ.: POMORSKIE, POW.: Gdynia</v>
      </c>
    </row>
    <row r="2209" spans="1:4" x14ac:dyDescent="0.25">
      <c r="A2209" t="str">
        <f>LEFT('tab2'!A2214,24)</f>
        <v/>
      </c>
      <c r="B2209" t="str">
        <f>IF(AND(A2209="",D2209&lt;&gt;""),B2208,LEFT('tab2'!A2214,24))</f>
        <v>RPPM.05.02.01-22-0002/17</v>
      </c>
      <c r="C2209" t="str">
        <f t="shared" si="34"/>
        <v>RPPM.05.02.01-22-0002/17</v>
      </c>
      <c r="D2209" t="str">
        <f>IF('tab2'!B2214="","",'tab2'!B2214)</f>
        <v>WOJ.: POMORSKIE, POW.: Sopot</v>
      </c>
    </row>
    <row r="2210" spans="1:4" x14ac:dyDescent="0.25">
      <c r="A2210" t="str">
        <f>LEFT('tab2'!A2215,24)</f>
        <v>RPPM.05.02.01-22-0002/17</v>
      </c>
      <c r="B2210" t="str">
        <f>IF(AND(A2210="",D2210&lt;&gt;""),B2209,LEFT('tab2'!A2215,24))</f>
        <v>RPPM.05.02.01-22-0002/17</v>
      </c>
      <c r="C2210" t="str">
        <f t="shared" si="34"/>
        <v>RPPM.05.02.01-22-0002/17</v>
      </c>
      <c r="D2210">
        <f>IF('tab2'!B2215="","",'tab2'!B2215)</f>
        <v>2</v>
      </c>
    </row>
    <row r="2211" spans="1:4" x14ac:dyDescent="0.25">
      <c r="A2211" t="str">
        <f>LEFT('tab2'!A2216,24)</f>
        <v>RPPM.05.02.01-22-0002/19</v>
      </c>
      <c r="B2211" t="str">
        <f>IF(AND(A2211="",D2211&lt;&gt;""),B2210,LEFT('tab2'!A2216,24))</f>
        <v>RPPM.05.02.01-22-0002/19</v>
      </c>
      <c r="C2211" t="str">
        <f t="shared" si="34"/>
        <v>RPPM.05.02.01-22-0002/19</v>
      </c>
      <c r="D2211" t="str">
        <f>IF('tab2'!B2216="","",'tab2'!B2216)</f>
        <v>WOJ.: POMORSKIE, POW.: nowodworski</v>
      </c>
    </row>
    <row r="2212" spans="1:4" x14ac:dyDescent="0.25">
      <c r="A2212" t="str">
        <f>LEFT('tab2'!A2217,24)</f>
        <v>RPPM.05.02.01-22-0002/19</v>
      </c>
      <c r="B2212" t="str">
        <f>IF(AND(A2212="",D2212&lt;&gt;""),B2211,LEFT('tab2'!A2217,24))</f>
        <v>RPPM.05.02.01-22-0002/19</v>
      </c>
      <c r="C2212" t="str">
        <f t="shared" si="34"/>
        <v>RPPM.05.02.01-22-0002/19</v>
      </c>
      <c r="D2212">
        <f>IF('tab2'!B2217="","",'tab2'!B2217)</f>
        <v>1</v>
      </c>
    </row>
    <row r="2213" spans="1:4" x14ac:dyDescent="0.25">
      <c r="A2213" t="str">
        <f>LEFT('tab2'!A2218,24)</f>
        <v>RPPM.05.02.01-22-0002/20</v>
      </c>
      <c r="B2213" t="str">
        <f>IF(AND(A2213="",D2213&lt;&gt;""),B2212,LEFT('tab2'!A2218,24))</f>
        <v>RPPM.05.02.01-22-0002/20</v>
      </c>
      <c r="C2213" t="str">
        <f t="shared" si="34"/>
        <v>RPPM.05.02.01-22-0002/20</v>
      </c>
      <c r="D2213" t="str">
        <f>IF('tab2'!B2218="","",'tab2'!B2218)</f>
        <v>WOJ.: POMORSKIE, POW.: Gdańsk</v>
      </c>
    </row>
    <row r="2214" spans="1:4" x14ac:dyDescent="0.25">
      <c r="A2214" t="str">
        <f>LEFT('tab2'!A2219,24)</f>
        <v/>
      </c>
      <c r="B2214" t="str">
        <f>IF(AND(A2214="",D2214&lt;&gt;""),B2213,LEFT('tab2'!A2219,24))</f>
        <v>RPPM.05.02.01-22-0002/20</v>
      </c>
      <c r="C2214" t="str">
        <f t="shared" si="34"/>
        <v>RPPM.05.02.01-22-0002/20</v>
      </c>
      <c r="D2214" t="str">
        <f>IF('tab2'!B2219="","",'tab2'!B2219)</f>
        <v>WOJ.: POMORSKIE, POW.: gdański</v>
      </c>
    </row>
    <row r="2215" spans="1:4" x14ac:dyDescent="0.25">
      <c r="A2215" t="str">
        <f>LEFT('tab2'!A2220,24)</f>
        <v/>
      </c>
      <c r="B2215" t="str">
        <f>IF(AND(A2215="",D2215&lt;&gt;""),B2214,LEFT('tab2'!A2220,24))</f>
        <v>RPPM.05.02.01-22-0002/20</v>
      </c>
      <c r="C2215" t="str">
        <f t="shared" si="34"/>
        <v>RPPM.05.02.01-22-0002/20</v>
      </c>
      <c r="D2215" t="str">
        <f>IF('tab2'!B2220="","",'tab2'!B2220)</f>
        <v>WOJ.: POMORSKIE, POW.: Gdynia</v>
      </c>
    </row>
    <row r="2216" spans="1:4" x14ac:dyDescent="0.25">
      <c r="A2216" t="str">
        <f>LEFT('tab2'!A2221,24)</f>
        <v/>
      </c>
      <c r="B2216" t="str">
        <f>IF(AND(A2216="",D2216&lt;&gt;""),B2215,LEFT('tab2'!A2221,24))</f>
        <v>RPPM.05.02.01-22-0002/20</v>
      </c>
      <c r="C2216" t="str">
        <f t="shared" si="34"/>
        <v>RPPM.05.02.01-22-0002/20</v>
      </c>
      <c r="D2216" t="str">
        <f>IF('tab2'!B2221="","",'tab2'!B2221)</f>
        <v>WOJ.: POMORSKIE, POW.: kartuski</v>
      </c>
    </row>
    <row r="2217" spans="1:4" x14ac:dyDescent="0.25">
      <c r="A2217" t="str">
        <f>LEFT('tab2'!A2222,24)</f>
        <v/>
      </c>
      <c r="B2217" t="str">
        <f>IF(AND(A2217="",D2217&lt;&gt;""),B2216,LEFT('tab2'!A2222,24))</f>
        <v>RPPM.05.02.01-22-0002/20</v>
      </c>
      <c r="C2217" t="str">
        <f t="shared" si="34"/>
        <v>RPPM.05.02.01-22-0002/20</v>
      </c>
      <c r="D2217" t="str">
        <f>IF('tab2'!B2222="","",'tab2'!B2222)</f>
        <v>WOJ.: POMORSKIE, POW.: nowodworski</v>
      </c>
    </row>
    <row r="2218" spans="1:4" x14ac:dyDescent="0.25">
      <c r="A2218" t="str">
        <f>LEFT('tab2'!A2223,24)</f>
        <v/>
      </c>
      <c r="B2218" t="str">
        <f>IF(AND(A2218="",D2218&lt;&gt;""),B2217,LEFT('tab2'!A2223,24))</f>
        <v>RPPM.05.02.01-22-0002/20</v>
      </c>
      <c r="C2218" t="str">
        <f t="shared" si="34"/>
        <v>RPPM.05.02.01-22-0002/20</v>
      </c>
      <c r="D2218" t="str">
        <f>IF('tab2'!B2223="","",'tab2'!B2223)</f>
        <v>WOJ.: POMORSKIE, POW.: pucki</v>
      </c>
    </row>
    <row r="2219" spans="1:4" x14ac:dyDescent="0.25">
      <c r="A2219" t="str">
        <f>LEFT('tab2'!A2224,24)</f>
        <v/>
      </c>
      <c r="B2219" t="str">
        <f>IF(AND(A2219="",D2219&lt;&gt;""),B2218,LEFT('tab2'!A2224,24))</f>
        <v>RPPM.05.02.01-22-0002/20</v>
      </c>
      <c r="C2219" t="str">
        <f t="shared" si="34"/>
        <v>RPPM.05.02.01-22-0002/20</v>
      </c>
      <c r="D2219" t="str">
        <f>IF('tab2'!B2224="","",'tab2'!B2224)</f>
        <v>WOJ.: POMORSKIE, POW.: Sopot</v>
      </c>
    </row>
    <row r="2220" spans="1:4" x14ac:dyDescent="0.25">
      <c r="A2220" t="str">
        <f>LEFT('tab2'!A2225,24)</f>
        <v/>
      </c>
      <c r="B2220" t="str">
        <f>IF(AND(A2220="",D2220&lt;&gt;""),B2219,LEFT('tab2'!A2225,24))</f>
        <v>RPPM.05.02.01-22-0002/20</v>
      </c>
      <c r="C2220" t="str">
        <f t="shared" si="34"/>
        <v>RPPM.05.02.01-22-0002/20</v>
      </c>
      <c r="D2220" t="str">
        <f>IF('tab2'!B2225="","",'tab2'!B2225)</f>
        <v>WOJ.: POMORSKIE, POW.: tczewski</v>
      </c>
    </row>
    <row r="2221" spans="1:4" x14ac:dyDescent="0.25">
      <c r="A2221" t="str">
        <f>LEFT('tab2'!A2226,24)</f>
        <v/>
      </c>
      <c r="B2221" t="str">
        <f>IF(AND(A2221="",D2221&lt;&gt;""),B2220,LEFT('tab2'!A2226,24))</f>
        <v>RPPM.05.02.01-22-0002/20</v>
      </c>
      <c r="C2221" t="str">
        <f t="shared" si="34"/>
        <v>RPPM.05.02.01-22-0002/20</v>
      </c>
      <c r="D2221" t="str">
        <f>IF('tab2'!B2226="","",'tab2'!B2226)</f>
        <v>WOJ.: POMORSKIE, POW.: wejherowski</v>
      </c>
    </row>
    <row r="2222" spans="1:4" x14ac:dyDescent="0.25">
      <c r="A2222" t="str">
        <f>LEFT('tab2'!A2227,24)</f>
        <v>RPPM.05.02.01-22-0002/20</v>
      </c>
      <c r="B2222" t="str">
        <f>IF(AND(A2222="",D2222&lt;&gt;""),B2221,LEFT('tab2'!A2227,24))</f>
        <v>RPPM.05.02.01-22-0002/20</v>
      </c>
      <c r="C2222" t="str">
        <f t="shared" si="34"/>
        <v>RPPM.05.02.01-22-0002/20</v>
      </c>
      <c r="D2222">
        <f>IF('tab2'!B2227="","",'tab2'!B2227)</f>
        <v>9</v>
      </c>
    </row>
    <row r="2223" spans="1:4" x14ac:dyDescent="0.25">
      <c r="A2223" t="str">
        <f>LEFT('tab2'!A2228,24)</f>
        <v>RPPM.05.02.01-22-0002/21</v>
      </c>
      <c r="B2223" t="str">
        <f>IF(AND(A2223="",D2223&lt;&gt;""),B2222,LEFT('tab2'!A2228,24))</f>
        <v>RPPM.05.02.01-22-0002/21</v>
      </c>
      <c r="C2223" t="str">
        <f t="shared" si="34"/>
        <v>RPPM.05.02.01-22-0002/21</v>
      </c>
      <c r="D2223" t="str">
        <f>IF('tab2'!B2228="","",'tab2'!B2228)</f>
        <v>WOJ.: POMORSKIE, POW.: Gdańsk</v>
      </c>
    </row>
    <row r="2224" spans="1:4" x14ac:dyDescent="0.25">
      <c r="A2224" t="str">
        <f>LEFT('tab2'!A2229,24)</f>
        <v/>
      </c>
      <c r="B2224" t="str">
        <f>IF(AND(A2224="",D2224&lt;&gt;""),B2223,LEFT('tab2'!A2229,24))</f>
        <v>RPPM.05.02.01-22-0002/21</v>
      </c>
      <c r="C2224" t="str">
        <f t="shared" si="34"/>
        <v>RPPM.05.02.01-22-0002/21</v>
      </c>
      <c r="D2224" t="str">
        <f>IF('tab2'!B2229="","",'tab2'!B2229)</f>
        <v>WOJ.: POMORSKIE, POW.: gdański</v>
      </c>
    </row>
    <row r="2225" spans="1:4" x14ac:dyDescent="0.25">
      <c r="A2225" t="str">
        <f>LEFT('tab2'!A2230,24)</f>
        <v>RPPM.05.02.01-22-0002/21</v>
      </c>
      <c r="B2225" t="str">
        <f>IF(AND(A2225="",D2225&lt;&gt;""),B2224,LEFT('tab2'!A2230,24))</f>
        <v>RPPM.05.02.01-22-0002/21</v>
      </c>
      <c r="C2225" t="str">
        <f t="shared" si="34"/>
        <v>RPPM.05.02.01-22-0002/21</v>
      </c>
      <c r="D2225">
        <f>IF('tab2'!B2230="","",'tab2'!B2230)</f>
        <v>2</v>
      </c>
    </row>
    <row r="2226" spans="1:4" x14ac:dyDescent="0.25">
      <c r="A2226" t="str">
        <f>LEFT('tab2'!A2231,24)</f>
        <v>RPPM.05.02.01-22-0003/17</v>
      </c>
      <c r="B2226" t="str">
        <f>IF(AND(A2226="",D2226&lt;&gt;""),B2225,LEFT('tab2'!A2231,24))</f>
        <v>RPPM.05.02.01-22-0003/17</v>
      </c>
      <c r="C2226" t="str">
        <f t="shared" si="34"/>
        <v>RPPM.05.02.01-22-0003/17</v>
      </c>
      <c r="D2226" t="str">
        <f>IF('tab2'!B2231="","",'tab2'!B2231)</f>
        <v>WOJ.: POMORSKIE, POW.: gdański</v>
      </c>
    </row>
    <row r="2227" spans="1:4" x14ac:dyDescent="0.25">
      <c r="A2227" t="str">
        <f>LEFT('tab2'!A2232,24)</f>
        <v>RPPM.05.02.01-22-0003/17</v>
      </c>
      <c r="B2227" t="str">
        <f>IF(AND(A2227="",D2227&lt;&gt;""),B2226,LEFT('tab2'!A2232,24))</f>
        <v>RPPM.05.02.01-22-0003/17</v>
      </c>
      <c r="C2227" t="str">
        <f t="shared" si="34"/>
        <v>RPPM.05.02.01-22-0003/17</v>
      </c>
      <c r="D2227">
        <f>IF('tab2'!B2232="","",'tab2'!B2232)</f>
        <v>1</v>
      </c>
    </row>
    <row r="2228" spans="1:4" x14ac:dyDescent="0.25">
      <c r="A2228" t="str">
        <f>LEFT('tab2'!A2233,24)</f>
        <v>RPPM.05.02.01-22-0003/19</v>
      </c>
      <c r="B2228" t="str">
        <f>IF(AND(A2228="",D2228&lt;&gt;""),B2227,LEFT('tab2'!A2233,24))</f>
        <v>RPPM.05.02.01-22-0003/19</v>
      </c>
      <c r="C2228" t="str">
        <f t="shared" si="34"/>
        <v>RPPM.05.02.01-22-0003/19</v>
      </c>
      <c r="D2228" t="str">
        <f>IF('tab2'!B2233="","",'tab2'!B2233)</f>
        <v>WOJ.: POMORSKIE, POW.: pucki</v>
      </c>
    </row>
    <row r="2229" spans="1:4" x14ac:dyDescent="0.25">
      <c r="A2229" t="str">
        <f>LEFT('tab2'!A2234,24)</f>
        <v>RPPM.05.02.01-22-0003/19</v>
      </c>
      <c r="B2229" t="str">
        <f>IF(AND(A2229="",D2229&lt;&gt;""),B2228,LEFT('tab2'!A2234,24))</f>
        <v>RPPM.05.02.01-22-0003/19</v>
      </c>
      <c r="C2229" t="str">
        <f t="shared" si="34"/>
        <v>RPPM.05.02.01-22-0003/19</v>
      </c>
      <c r="D2229">
        <f>IF('tab2'!B2234="","",'tab2'!B2234)</f>
        <v>1</v>
      </c>
    </row>
    <row r="2230" spans="1:4" x14ac:dyDescent="0.25">
      <c r="A2230" t="str">
        <f>LEFT('tab2'!A2235,24)</f>
        <v>RPPM.05.02.01-22-0003/20</v>
      </c>
      <c r="B2230" t="str">
        <f>IF(AND(A2230="",D2230&lt;&gt;""),B2229,LEFT('tab2'!A2235,24))</f>
        <v>RPPM.05.02.01-22-0003/20</v>
      </c>
      <c r="C2230" t="str">
        <f t="shared" si="34"/>
        <v>RPPM.05.02.01-22-0003/20</v>
      </c>
      <c r="D2230" t="str">
        <f>IF('tab2'!B2235="","",'tab2'!B2235)</f>
        <v>WOJ.: POMORSKIE, POW.: Gdańsk, GM.: Gdańsk</v>
      </c>
    </row>
    <row r="2231" spans="1:4" x14ac:dyDescent="0.25">
      <c r="A2231" t="str">
        <f>LEFT('tab2'!A2236,24)</f>
        <v/>
      </c>
      <c r="B2231" t="str">
        <f>IF(AND(A2231="",D2231&lt;&gt;""),B2230,LEFT('tab2'!A2236,24))</f>
        <v>RPPM.05.02.01-22-0003/20</v>
      </c>
      <c r="C2231" t="str">
        <f t="shared" si="34"/>
        <v>RPPM.05.02.01-22-0003/20</v>
      </c>
      <c r="D2231" t="str">
        <f>IF('tab2'!B2236="","",'tab2'!B2236)</f>
        <v>WOJ.: POMORSKIE, POW.: Gdynia, GM.: Gdynia</v>
      </c>
    </row>
    <row r="2232" spans="1:4" x14ac:dyDescent="0.25">
      <c r="A2232" t="str">
        <f>LEFT('tab2'!A2237,24)</f>
        <v/>
      </c>
      <c r="B2232" t="str">
        <f>IF(AND(A2232="",D2232&lt;&gt;""),B2231,LEFT('tab2'!A2237,24))</f>
        <v>RPPM.05.02.01-22-0003/20</v>
      </c>
      <c r="C2232" t="str">
        <f t="shared" si="34"/>
        <v>RPPM.05.02.01-22-0003/20</v>
      </c>
      <c r="D2232" t="str">
        <f>IF('tab2'!B2237="","",'tab2'!B2237)</f>
        <v>WOJ.: POMORSKIE, POW.: pucki, GM.: Kosakowo</v>
      </c>
    </row>
    <row r="2233" spans="1:4" x14ac:dyDescent="0.25">
      <c r="A2233" t="str">
        <f>LEFT('tab2'!A2238,24)</f>
        <v/>
      </c>
      <c r="B2233" t="str">
        <f>IF(AND(A2233="",D2233&lt;&gt;""),B2232,LEFT('tab2'!A2238,24))</f>
        <v>RPPM.05.02.01-22-0003/20</v>
      </c>
      <c r="C2233" t="str">
        <f t="shared" si="34"/>
        <v>RPPM.05.02.01-22-0003/20</v>
      </c>
      <c r="D2233" t="str">
        <f>IF('tab2'!B2238="","",'tab2'!B2238)</f>
        <v>WOJ.: POMORSKIE, POW.: pucki, GM.: Puck</v>
      </c>
    </row>
    <row r="2234" spans="1:4" x14ac:dyDescent="0.25">
      <c r="A2234" t="str">
        <f>LEFT('tab2'!A2239,24)</f>
        <v/>
      </c>
      <c r="B2234" t="str">
        <f>IF(AND(A2234="",D2234&lt;&gt;""),B2233,LEFT('tab2'!A2239,24))</f>
        <v>RPPM.05.02.01-22-0003/20</v>
      </c>
      <c r="C2234" t="str">
        <f t="shared" si="34"/>
        <v>RPPM.05.02.01-22-0003/20</v>
      </c>
      <c r="D2234" t="str">
        <f>IF('tab2'!B2239="","",'tab2'!B2239)</f>
        <v>WOJ.: POMORSKIE, POW.: Sopot, GM.: Sopot</v>
      </c>
    </row>
    <row r="2235" spans="1:4" x14ac:dyDescent="0.25">
      <c r="A2235" t="str">
        <f>LEFT('tab2'!A2240,24)</f>
        <v/>
      </c>
      <c r="B2235" t="str">
        <f>IF(AND(A2235="",D2235&lt;&gt;""),B2234,LEFT('tab2'!A2240,24))</f>
        <v>RPPM.05.02.01-22-0003/20</v>
      </c>
      <c r="C2235" t="str">
        <f t="shared" si="34"/>
        <v>RPPM.05.02.01-22-0003/20</v>
      </c>
      <c r="D2235" t="str">
        <f>IF('tab2'!B2240="","",'tab2'!B2240)</f>
        <v>WOJ.: POMORSKIE, POW.: wejherowski, GM.: Reda</v>
      </c>
    </row>
    <row r="2236" spans="1:4" x14ac:dyDescent="0.25">
      <c r="A2236" t="str">
        <f>LEFT('tab2'!A2241,24)</f>
        <v/>
      </c>
      <c r="B2236" t="str">
        <f>IF(AND(A2236="",D2236&lt;&gt;""),B2235,LEFT('tab2'!A2241,24))</f>
        <v>RPPM.05.02.01-22-0003/20</v>
      </c>
      <c r="C2236" t="str">
        <f t="shared" si="34"/>
        <v>RPPM.05.02.01-22-0003/20</v>
      </c>
      <c r="D2236" t="str">
        <f>IF('tab2'!B2241="","",'tab2'!B2241)</f>
        <v>WOJ.: POMORSKIE, POW.: wejherowski, GM.: Rumia</v>
      </c>
    </row>
    <row r="2237" spans="1:4" x14ac:dyDescent="0.25">
      <c r="A2237" t="str">
        <f>LEFT('tab2'!A2242,24)</f>
        <v/>
      </c>
      <c r="B2237" t="str">
        <f>IF(AND(A2237="",D2237&lt;&gt;""),B2236,LEFT('tab2'!A2242,24))</f>
        <v>RPPM.05.02.01-22-0003/20</v>
      </c>
      <c r="C2237" t="str">
        <f t="shared" si="34"/>
        <v>RPPM.05.02.01-22-0003/20</v>
      </c>
      <c r="D2237" t="str">
        <f>IF('tab2'!B2242="","",'tab2'!B2242)</f>
        <v>WOJ.: POMORSKIE, POW.: wejherowski, GM.: Wejherowo</v>
      </c>
    </row>
    <row r="2238" spans="1:4" x14ac:dyDescent="0.25">
      <c r="A2238" t="str">
        <f>LEFT('tab2'!A2243,24)</f>
        <v/>
      </c>
      <c r="B2238" t="str">
        <f>IF(AND(A2238="",D2238&lt;&gt;""),B2237,LEFT('tab2'!A2243,24))</f>
        <v>RPPM.05.02.01-22-0003/20</v>
      </c>
      <c r="C2238" t="str">
        <f t="shared" si="34"/>
        <v>RPPM.05.02.01-22-0003/20</v>
      </c>
      <c r="D2238" t="str">
        <f>IF('tab2'!B2243="","",'tab2'!B2243)</f>
        <v>WOJ.: POMORSKIE, POW.: wejherowski, GM.: Wejherowo - gmina wiejska</v>
      </c>
    </row>
    <row r="2239" spans="1:4" x14ac:dyDescent="0.25">
      <c r="A2239" t="str">
        <f>LEFT('tab2'!A2244,24)</f>
        <v>RPPM.05.02.01-22-0003/20</v>
      </c>
      <c r="B2239" t="str">
        <f>IF(AND(A2239="",D2239&lt;&gt;""),B2238,LEFT('tab2'!A2244,24))</f>
        <v>RPPM.05.02.01-22-0003/20</v>
      </c>
      <c r="C2239" t="str">
        <f t="shared" si="34"/>
        <v>RPPM.05.02.01-22-0003/20</v>
      </c>
      <c r="D2239">
        <f>IF('tab2'!B2244="","",'tab2'!B2244)</f>
        <v>9</v>
      </c>
    </row>
    <row r="2240" spans="1:4" x14ac:dyDescent="0.25">
      <c r="A2240" t="str">
        <f>LEFT('tab2'!A2245,24)</f>
        <v>RPPM.05.02.01-22-0003/21</v>
      </c>
      <c r="B2240" t="str">
        <f>IF(AND(A2240="",D2240&lt;&gt;""),B2239,LEFT('tab2'!A2245,24))</f>
        <v>RPPM.05.02.01-22-0003/21</v>
      </c>
      <c r="C2240" t="str">
        <f t="shared" si="34"/>
        <v>RPPM.05.02.01-22-0003/21</v>
      </c>
      <c r="D2240" t="str">
        <f>IF('tab2'!B2245="","",'tab2'!B2245)</f>
        <v>WOJ.: POMORSKIE, POW.: Gdańsk, GM.: Gdańsk</v>
      </c>
    </row>
    <row r="2241" spans="1:4" x14ac:dyDescent="0.25">
      <c r="A2241" t="str">
        <f>LEFT('tab2'!A2246,24)</f>
        <v/>
      </c>
      <c r="B2241" t="str">
        <f>IF(AND(A2241="",D2241&lt;&gt;""),B2240,LEFT('tab2'!A2246,24))</f>
        <v>RPPM.05.02.01-22-0003/21</v>
      </c>
      <c r="C2241" t="str">
        <f t="shared" si="34"/>
        <v>RPPM.05.02.01-22-0003/21</v>
      </c>
      <c r="D2241" t="str">
        <f>IF('tab2'!B2246="","",'tab2'!B2246)</f>
        <v>WOJ.: POMORSKIE, POW.: gdański, GM.: Cedry Wielkie</v>
      </c>
    </row>
    <row r="2242" spans="1:4" x14ac:dyDescent="0.25">
      <c r="A2242" t="str">
        <f>LEFT('tab2'!A2247,24)</f>
        <v/>
      </c>
      <c r="B2242" t="str">
        <f>IF(AND(A2242="",D2242&lt;&gt;""),B2241,LEFT('tab2'!A2247,24))</f>
        <v>RPPM.05.02.01-22-0003/21</v>
      </c>
      <c r="C2242" t="str">
        <f t="shared" si="34"/>
        <v>RPPM.05.02.01-22-0003/21</v>
      </c>
      <c r="D2242" t="str">
        <f>IF('tab2'!B2247="","",'tab2'!B2247)</f>
        <v>WOJ.: POMORSKIE, POW.: gdański, GM.: Kolbudy</v>
      </c>
    </row>
    <row r="2243" spans="1:4" x14ac:dyDescent="0.25">
      <c r="A2243" t="str">
        <f>LEFT('tab2'!A2248,24)</f>
        <v/>
      </c>
      <c r="B2243" t="str">
        <f>IF(AND(A2243="",D2243&lt;&gt;""),B2242,LEFT('tab2'!A2248,24))</f>
        <v>RPPM.05.02.01-22-0003/21</v>
      </c>
      <c r="C2243" t="str">
        <f t="shared" ref="C2243:C2306" si="35">IF(D2243="","",B2243)</f>
        <v>RPPM.05.02.01-22-0003/21</v>
      </c>
      <c r="D2243" t="str">
        <f>IF('tab2'!B2248="","",'tab2'!B2248)</f>
        <v>WOJ.: POMORSKIE, POW.: gdański, GM.: Pruszcz Gdański</v>
      </c>
    </row>
    <row r="2244" spans="1:4" x14ac:dyDescent="0.25">
      <c r="A2244" t="str">
        <f>LEFT('tab2'!A2249,24)</f>
        <v/>
      </c>
      <c r="B2244" t="str">
        <f>IF(AND(A2244="",D2244&lt;&gt;""),B2243,LEFT('tab2'!A2249,24))</f>
        <v>RPPM.05.02.01-22-0003/21</v>
      </c>
      <c r="C2244" t="str">
        <f t="shared" si="35"/>
        <v>RPPM.05.02.01-22-0003/21</v>
      </c>
      <c r="D2244" t="str">
        <f>IF('tab2'!B2249="","",'tab2'!B2249)</f>
        <v>WOJ.: POMORSKIE, POW.: gdański, GM.: Pruszcz Gdański - gmina wiejska</v>
      </c>
    </row>
    <row r="2245" spans="1:4" x14ac:dyDescent="0.25">
      <c r="A2245" t="str">
        <f>LEFT('tab2'!A2250,24)</f>
        <v/>
      </c>
      <c r="B2245" t="str">
        <f>IF(AND(A2245="",D2245&lt;&gt;""),B2244,LEFT('tab2'!A2250,24))</f>
        <v>RPPM.05.02.01-22-0003/21</v>
      </c>
      <c r="C2245" t="str">
        <f t="shared" si="35"/>
        <v>RPPM.05.02.01-22-0003/21</v>
      </c>
      <c r="D2245" t="str">
        <f>IF('tab2'!B2250="","",'tab2'!B2250)</f>
        <v>WOJ.: POMORSKIE, POW.: gdański, GM.: Przywidz</v>
      </c>
    </row>
    <row r="2246" spans="1:4" x14ac:dyDescent="0.25">
      <c r="A2246" t="str">
        <f>LEFT('tab2'!A2251,24)</f>
        <v/>
      </c>
      <c r="B2246" t="str">
        <f>IF(AND(A2246="",D2246&lt;&gt;""),B2245,LEFT('tab2'!A2251,24))</f>
        <v>RPPM.05.02.01-22-0003/21</v>
      </c>
      <c r="C2246" t="str">
        <f t="shared" si="35"/>
        <v>RPPM.05.02.01-22-0003/21</v>
      </c>
      <c r="D2246" t="str">
        <f>IF('tab2'!B2251="","",'tab2'!B2251)</f>
        <v>WOJ.: POMORSKIE, POW.: gdański, GM.: Pszczółki</v>
      </c>
    </row>
    <row r="2247" spans="1:4" x14ac:dyDescent="0.25">
      <c r="A2247" t="str">
        <f>LEFT('tab2'!A2252,24)</f>
        <v/>
      </c>
      <c r="B2247" t="str">
        <f>IF(AND(A2247="",D2247&lt;&gt;""),B2246,LEFT('tab2'!A2252,24))</f>
        <v>RPPM.05.02.01-22-0003/21</v>
      </c>
      <c r="C2247" t="str">
        <f t="shared" si="35"/>
        <v>RPPM.05.02.01-22-0003/21</v>
      </c>
      <c r="D2247" t="str">
        <f>IF('tab2'!B2252="","",'tab2'!B2252)</f>
        <v>WOJ.: POMORSKIE, POW.: gdański, GM.: Suchy Dąb</v>
      </c>
    </row>
    <row r="2248" spans="1:4" x14ac:dyDescent="0.25">
      <c r="A2248" t="str">
        <f>LEFT('tab2'!A2253,24)</f>
        <v/>
      </c>
      <c r="B2248" t="str">
        <f>IF(AND(A2248="",D2248&lt;&gt;""),B2247,LEFT('tab2'!A2253,24))</f>
        <v>RPPM.05.02.01-22-0003/21</v>
      </c>
      <c r="C2248" t="str">
        <f t="shared" si="35"/>
        <v>RPPM.05.02.01-22-0003/21</v>
      </c>
      <c r="D2248" t="str">
        <f>IF('tab2'!B2253="","",'tab2'!B2253)</f>
        <v>WOJ.: POMORSKIE, POW.: gdański, GM.: Trąbki Wielkie</v>
      </c>
    </row>
    <row r="2249" spans="1:4" x14ac:dyDescent="0.25">
      <c r="A2249" t="str">
        <f>LEFT('tab2'!A2254,24)</f>
        <v/>
      </c>
      <c r="B2249" t="str">
        <f>IF(AND(A2249="",D2249&lt;&gt;""),B2248,LEFT('tab2'!A2254,24))</f>
        <v>RPPM.05.02.01-22-0003/21</v>
      </c>
      <c r="C2249" t="str">
        <f t="shared" si="35"/>
        <v>RPPM.05.02.01-22-0003/21</v>
      </c>
      <c r="D2249" t="str">
        <f>IF('tab2'!B2254="","",'tab2'!B2254)</f>
        <v>WOJ.: POMORSKIE, POW.: Gdynia, GM.: Gdynia</v>
      </c>
    </row>
    <row r="2250" spans="1:4" x14ac:dyDescent="0.25">
      <c r="A2250" t="str">
        <f>LEFT('tab2'!A2255,24)</f>
        <v/>
      </c>
      <c r="B2250" t="str">
        <f>IF(AND(A2250="",D2250&lt;&gt;""),B2249,LEFT('tab2'!A2255,24))</f>
        <v>RPPM.05.02.01-22-0003/21</v>
      </c>
      <c r="C2250" t="str">
        <f t="shared" si="35"/>
        <v>RPPM.05.02.01-22-0003/21</v>
      </c>
      <c r="D2250" t="str">
        <f>IF('tab2'!B2255="","",'tab2'!B2255)</f>
        <v>WOJ.: POMORSKIE, POW.: Sopot, GM.: Sopot</v>
      </c>
    </row>
    <row r="2251" spans="1:4" x14ac:dyDescent="0.25">
      <c r="A2251" t="str">
        <f>LEFT('tab2'!A2256,24)</f>
        <v/>
      </c>
      <c r="B2251" t="str">
        <f>IF(AND(A2251="",D2251&lt;&gt;""),B2250,LEFT('tab2'!A2256,24))</f>
        <v>RPPM.05.02.01-22-0003/21</v>
      </c>
      <c r="C2251" t="str">
        <f t="shared" si="35"/>
        <v>RPPM.05.02.01-22-0003/21</v>
      </c>
      <c r="D2251" t="str">
        <f>IF('tab2'!B2256="","",'tab2'!B2256)</f>
        <v>WOJ.: POMORSKIE, POW.: tczewski, GM.: Gniew</v>
      </c>
    </row>
    <row r="2252" spans="1:4" x14ac:dyDescent="0.25">
      <c r="A2252" t="str">
        <f>LEFT('tab2'!A2257,24)</f>
        <v/>
      </c>
      <c r="B2252" t="str">
        <f>IF(AND(A2252="",D2252&lt;&gt;""),B2251,LEFT('tab2'!A2257,24))</f>
        <v>RPPM.05.02.01-22-0003/21</v>
      </c>
      <c r="C2252" t="str">
        <f t="shared" si="35"/>
        <v>RPPM.05.02.01-22-0003/21</v>
      </c>
      <c r="D2252" t="str">
        <f>IF('tab2'!B2257="","",'tab2'!B2257)</f>
        <v>WOJ.: POMORSKIE, POW.: tczewski, GM.: Morzeszczyn</v>
      </c>
    </row>
    <row r="2253" spans="1:4" x14ac:dyDescent="0.25">
      <c r="A2253" t="str">
        <f>LEFT('tab2'!A2258,24)</f>
        <v/>
      </c>
      <c r="B2253" t="str">
        <f>IF(AND(A2253="",D2253&lt;&gt;""),B2252,LEFT('tab2'!A2258,24))</f>
        <v>RPPM.05.02.01-22-0003/21</v>
      </c>
      <c r="C2253" t="str">
        <f t="shared" si="35"/>
        <v>RPPM.05.02.01-22-0003/21</v>
      </c>
      <c r="D2253" t="str">
        <f>IF('tab2'!B2258="","",'tab2'!B2258)</f>
        <v>WOJ.: POMORSKIE, POW.: tczewski, GM.: Pelplin</v>
      </c>
    </row>
    <row r="2254" spans="1:4" x14ac:dyDescent="0.25">
      <c r="A2254" t="str">
        <f>LEFT('tab2'!A2259,24)</f>
        <v/>
      </c>
      <c r="B2254" t="str">
        <f>IF(AND(A2254="",D2254&lt;&gt;""),B2253,LEFT('tab2'!A2259,24))</f>
        <v>RPPM.05.02.01-22-0003/21</v>
      </c>
      <c r="C2254" t="str">
        <f t="shared" si="35"/>
        <v>RPPM.05.02.01-22-0003/21</v>
      </c>
      <c r="D2254" t="str">
        <f>IF('tab2'!B2259="","",'tab2'!B2259)</f>
        <v>WOJ.: POMORSKIE, POW.: tczewski, GM.: Subkowy</v>
      </c>
    </row>
    <row r="2255" spans="1:4" x14ac:dyDescent="0.25">
      <c r="A2255" t="str">
        <f>LEFT('tab2'!A2260,24)</f>
        <v/>
      </c>
      <c r="B2255" t="str">
        <f>IF(AND(A2255="",D2255&lt;&gt;""),B2254,LEFT('tab2'!A2260,24))</f>
        <v>RPPM.05.02.01-22-0003/21</v>
      </c>
      <c r="C2255" t="str">
        <f t="shared" si="35"/>
        <v>RPPM.05.02.01-22-0003/21</v>
      </c>
      <c r="D2255" t="str">
        <f>IF('tab2'!B2260="","",'tab2'!B2260)</f>
        <v>WOJ.: POMORSKIE, POW.: tczewski, GM.: Tczew</v>
      </c>
    </row>
    <row r="2256" spans="1:4" x14ac:dyDescent="0.25">
      <c r="A2256" t="str">
        <f>LEFT('tab2'!A2261,24)</f>
        <v/>
      </c>
      <c r="B2256" t="str">
        <f>IF(AND(A2256="",D2256&lt;&gt;""),B2255,LEFT('tab2'!A2261,24))</f>
        <v>RPPM.05.02.01-22-0003/21</v>
      </c>
      <c r="C2256" t="str">
        <f t="shared" si="35"/>
        <v>RPPM.05.02.01-22-0003/21</v>
      </c>
      <c r="D2256" t="str">
        <f>IF('tab2'!B2261="","",'tab2'!B2261)</f>
        <v>WOJ.: POMORSKIE, POW.: tczewski, GM.: Tczew - gmina wiejska</v>
      </c>
    </row>
    <row r="2257" spans="1:4" x14ac:dyDescent="0.25">
      <c r="A2257" t="str">
        <f>LEFT('tab2'!A2262,24)</f>
        <v>RPPM.05.02.01-22-0003/21</v>
      </c>
      <c r="B2257" t="str">
        <f>IF(AND(A2257="",D2257&lt;&gt;""),B2256,LEFT('tab2'!A2262,24))</f>
        <v>RPPM.05.02.01-22-0003/21</v>
      </c>
      <c r="C2257" t="str">
        <f t="shared" si="35"/>
        <v>RPPM.05.02.01-22-0003/21</v>
      </c>
      <c r="D2257">
        <f>IF('tab2'!B2262="","",'tab2'!B2262)</f>
        <v>17</v>
      </c>
    </row>
    <row r="2258" spans="1:4" x14ac:dyDescent="0.25">
      <c r="A2258" t="str">
        <f>LEFT('tab2'!A2263,24)</f>
        <v>RPPM.05.02.01-22-0004/17</v>
      </c>
      <c r="B2258" t="str">
        <f>IF(AND(A2258="",D2258&lt;&gt;""),B2257,LEFT('tab2'!A2263,24))</f>
        <v>RPPM.05.02.01-22-0004/17</v>
      </c>
      <c r="C2258" t="str">
        <f t="shared" si="35"/>
        <v>RPPM.05.02.01-22-0004/17</v>
      </c>
      <c r="D2258" t="str">
        <f>IF('tab2'!B2263="","",'tab2'!B2263)</f>
        <v>WOJ.: POMORSKIE, POW.: nowodworski</v>
      </c>
    </row>
    <row r="2259" spans="1:4" x14ac:dyDescent="0.25">
      <c r="A2259" t="str">
        <f>LEFT('tab2'!A2264,24)</f>
        <v>RPPM.05.02.01-22-0004/17</v>
      </c>
      <c r="B2259" t="str">
        <f>IF(AND(A2259="",D2259&lt;&gt;""),B2258,LEFT('tab2'!A2264,24))</f>
        <v>RPPM.05.02.01-22-0004/17</v>
      </c>
      <c r="C2259" t="str">
        <f t="shared" si="35"/>
        <v>RPPM.05.02.01-22-0004/17</v>
      </c>
      <c r="D2259">
        <f>IF('tab2'!B2264="","",'tab2'!B2264)</f>
        <v>1</v>
      </c>
    </row>
    <row r="2260" spans="1:4" x14ac:dyDescent="0.25">
      <c r="A2260" t="str">
        <f>LEFT('tab2'!A2265,24)</f>
        <v>RPPM.05.02.01-22-0004/19</v>
      </c>
      <c r="B2260" t="str">
        <f>IF(AND(A2260="",D2260&lt;&gt;""),B2259,LEFT('tab2'!A2265,24))</f>
        <v>RPPM.05.02.01-22-0004/19</v>
      </c>
      <c r="C2260" t="str">
        <f t="shared" si="35"/>
        <v>RPPM.05.02.01-22-0004/19</v>
      </c>
      <c r="D2260" t="str">
        <f>IF('tab2'!B2265="","",'tab2'!B2265)</f>
        <v>WOJ.: POMORSKIE, POW.: Gdańsk</v>
      </c>
    </row>
    <row r="2261" spans="1:4" x14ac:dyDescent="0.25">
      <c r="A2261" t="str">
        <f>LEFT('tab2'!A2266,24)</f>
        <v/>
      </c>
      <c r="B2261" t="str">
        <f>IF(AND(A2261="",D2261&lt;&gt;""),B2260,LEFT('tab2'!A2266,24))</f>
        <v>RPPM.05.02.01-22-0004/19</v>
      </c>
      <c r="C2261" t="str">
        <f t="shared" si="35"/>
        <v>RPPM.05.02.01-22-0004/19</v>
      </c>
      <c r="D2261" t="str">
        <f>IF('tab2'!B2266="","",'tab2'!B2266)</f>
        <v>WOJ.: POMORSKIE, POW.: gdański</v>
      </c>
    </row>
    <row r="2262" spans="1:4" x14ac:dyDescent="0.25">
      <c r="A2262" t="str">
        <f>LEFT('tab2'!A2267,24)</f>
        <v/>
      </c>
      <c r="B2262" t="str">
        <f>IF(AND(A2262="",D2262&lt;&gt;""),B2261,LEFT('tab2'!A2267,24))</f>
        <v>RPPM.05.02.01-22-0004/19</v>
      </c>
      <c r="C2262" t="str">
        <f t="shared" si="35"/>
        <v>RPPM.05.02.01-22-0004/19</v>
      </c>
      <c r="D2262" t="str">
        <f>IF('tab2'!B2267="","",'tab2'!B2267)</f>
        <v>WOJ.: POMORSKIE, POW.: tczewski</v>
      </c>
    </row>
    <row r="2263" spans="1:4" x14ac:dyDescent="0.25">
      <c r="A2263" t="str">
        <f>LEFT('tab2'!A2268,24)</f>
        <v>RPPM.05.02.01-22-0004/19</v>
      </c>
      <c r="B2263" t="str">
        <f>IF(AND(A2263="",D2263&lt;&gt;""),B2262,LEFT('tab2'!A2268,24))</f>
        <v>RPPM.05.02.01-22-0004/19</v>
      </c>
      <c r="C2263" t="str">
        <f t="shared" si="35"/>
        <v>RPPM.05.02.01-22-0004/19</v>
      </c>
      <c r="D2263">
        <f>IF('tab2'!B2268="","",'tab2'!B2268)</f>
        <v>3</v>
      </c>
    </row>
    <row r="2264" spans="1:4" x14ac:dyDescent="0.25">
      <c r="A2264" t="str">
        <f>LEFT('tab2'!A2269,24)</f>
        <v>RPPM.05.02.01-22-0004/20</v>
      </c>
      <c r="B2264" t="str">
        <f>IF(AND(A2264="",D2264&lt;&gt;""),B2263,LEFT('tab2'!A2269,24))</f>
        <v>RPPM.05.02.01-22-0004/20</v>
      </c>
      <c r="C2264" t="str">
        <f t="shared" si="35"/>
        <v>RPPM.05.02.01-22-0004/20</v>
      </c>
      <c r="D2264" t="str">
        <f>IF('tab2'!B2269="","",'tab2'!B2269)</f>
        <v>WOJ.: POMORSKIE, POW.: Gdynia</v>
      </c>
    </row>
    <row r="2265" spans="1:4" x14ac:dyDescent="0.25">
      <c r="A2265" t="str">
        <f>LEFT('tab2'!A2270,24)</f>
        <v/>
      </c>
      <c r="B2265" t="str">
        <f>IF(AND(A2265="",D2265&lt;&gt;""),B2264,LEFT('tab2'!A2270,24))</f>
        <v>RPPM.05.02.01-22-0004/20</v>
      </c>
      <c r="C2265" t="str">
        <f t="shared" si="35"/>
        <v>RPPM.05.02.01-22-0004/20</v>
      </c>
      <c r="D2265" t="str">
        <f>IF('tab2'!B2270="","",'tab2'!B2270)</f>
        <v>WOJ.: POMORSKIE, POW.: Sopot</v>
      </c>
    </row>
    <row r="2266" spans="1:4" x14ac:dyDescent="0.25">
      <c r="A2266" t="str">
        <f>LEFT('tab2'!A2271,24)</f>
        <v>RPPM.05.02.01-22-0004/20</v>
      </c>
      <c r="B2266" t="str">
        <f>IF(AND(A2266="",D2266&lt;&gt;""),B2265,LEFT('tab2'!A2271,24))</f>
        <v>RPPM.05.02.01-22-0004/20</v>
      </c>
      <c r="C2266" t="str">
        <f t="shared" si="35"/>
        <v>RPPM.05.02.01-22-0004/20</v>
      </c>
      <c r="D2266">
        <f>IF('tab2'!B2271="","",'tab2'!B2271)</f>
        <v>2</v>
      </c>
    </row>
    <row r="2267" spans="1:4" x14ac:dyDescent="0.25">
      <c r="A2267" t="str">
        <f>LEFT('tab2'!A2272,24)</f>
        <v>RPPM.05.02.01-22-0004/21</v>
      </c>
      <c r="B2267" t="str">
        <f>IF(AND(A2267="",D2267&lt;&gt;""),B2266,LEFT('tab2'!A2272,24))</f>
        <v>RPPM.05.02.01-22-0004/21</v>
      </c>
      <c r="C2267" t="str">
        <f t="shared" si="35"/>
        <v>RPPM.05.02.01-22-0004/21</v>
      </c>
      <c r="D2267" t="str">
        <f>IF('tab2'!B2272="","",'tab2'!B2272)</f>
        <v>WOJ.: POMORSKIE, POW.: Gdańsk</v>
      </c>
    </row>
    <row r="2268" spans="1:4" x14ac:dyDescent="0.25">
      <c r="A2268" t="str">
        <f>LEFT('tab2'!A2273,24)</f>
        <v/>
      </c>
      <c r="B2268" t="str">
        <f>IF(AND(A2268="",D2268&lt;&gt;""),B2267,LEFT('tab2'!A2273,24))</f>
        <v>RPPM.05.02.01-22-0004/21</v>
      </c>
      <c r="C2268" t="str">
        <f t="shared" si="35"/>
        <v>RPPM.05.02.01-22-0004/21</v>
      </c>
      <c r="D2268" t="str">
        <f>IF('tab2'!B2273="","",'tab2'!B2273)</f>
        <v>WOJ.: POMORSKIE, POW.: gdański</v>
      </c>
    </row>
    <row r="2269" spans="1:4" x14ac:dyDescent="0.25">
      <c r="A2269" t="str">
        <f>LEFT('tab2'!A2274,24)</f>
        <v/>
      </c>
      <c r="B2269" t="str">
        <f>IF(AND(A2269="",D2269&lt;&gt;""),B2268,LEFT('tab2'!A2274,24))</f>
        <v>RPPM.05.02.01-22-0004/21</v>
      </c>
      <c r="C2269" t="str">
        <f t="shared" si="35"/>
        <v>RPPM.05.02.01-22-0004/21</v>
      </c>
      <c r="D2269" t="str">
        <f>IF('tab2'!B2274="","",'tab2'!B2274)</f>
        <v>WOJ.: POMORSKIE, POW.: Gdynia</v>
      </c>
    </row>
    <row r="2270" spans="1:4" x14ac:dyDescent="0.25">
      <c r="A2270" t="str">
        <f>LEFT('tab2'!A2275,24)</f>
        <v/>
      </c>
      <c r="B2270" t="str">
        <f>IF(AND(A2270="",D2270&lt;&gt;""),B2269,LEFT('tab2'!A2275,24))</f>
        <v>RPPM.05.02.01-22-0004/21</v>
      </c>
      <c r="C2270" t="str">
        <f t="shared" si="35"/>
        <v>RPPM.05.02.01-22-0004/21</v>
      </c>
      <c r="D2270" t="str">
        <f>IF('tab2'!B2275="","",'tab2'!B2275)</f>
        <v>WOJ.: POMORSKIE, POW.: kartuski</v>
      </c>
    </row>
    <row r="2271" spans="1:4" x14ac:dyDescent="0.25">
      <c r="A2271" t="str">
        <f>LEFT('tab2'!A2276,24)</f>
        <v/>
      </c>
      <c r="B2271" t="str">
        <f>IF(AND(A2271="",D2271&lt;&gt;""),B2270,LEFT('tab2'!A2276,24))</f>
        <v>RPPM.05.02.01-22-0004/21</v>
      </c>
      <c r="C2271" t="str">
        <f t="shared" si="35"/>
        <v>RPPM.05.02.01-22-0004/21</v>
      </c>
      <c r="D2271" t="str">
        <f>IF('tab2'!B2276="","",'tab2'!B2276)</f>
        <v>WOJ.: POMORSKIE, POW.: nowodworski</v>
      </c>
    </row>
    <row r="2272" spans="1:4" x14ac:dyDescent="0.25">
      <c r="A2272" t="str">
        <f>LEFT('tab2'!A2277,24)</f>
        <v/>
      </c>
      <c r="B2272" t="str">
        <f>IF(AND(A2272="",D2272&lt;&gt;""),B2271,LEFT('tab2'!A2277,24))</f>
        <v>RPPM.05.02.01-22-0004/21</v>
      </c>
      <c r="C2272" t="str">
        <f t="shared" si="35"/>
        <v>RPPM.05.02.01-22-0004/21</v>
      </c>
      <c r="D2272" t="str">
        <f>IF('tab2'!B2277="","",'tab2'!B2277)</f>
        <v>WOJ.: POMORSKIE, POW.: pucki</v>
      </c>
    </row>
    <row r="2273" spans="1:4" x14ac:dyDescent="0.25">
      <c r="A2273" t="str">
        <f>LEFT('tab2'!A2278,24)</f>
        <v/>
      </c>
      <c r="B2273" t="str">
        <f>IF(AND(A2273="",D2273&lt;&gt;""),B2272,LEFT('tab2'!A2278,24))</f>
        <v>RPPM.05.02.01-22-0004/21</v>
      </c>
      <c r="C2273" t="str">
        <f t="shared" si="35"/>
        <v>RPPM.05.02.01-22-0004/21</v>
      </c>
      <c r="D2273" t="str">
        <f>IF('tab2'!B2278="","",'tab2'!B2278)</f>
        <v>WOJ.: POMORSKIE, POW.: Sopot</v>
      </c>
    </row>
    <row r="2274" spans="1:4" x14ac:dyDescent="0.25">
      <c r="A2274" t="str">
        <f>LEFT('tab2'!A2279,24)</f>
        <v/>
      </c>
      <c r="B2274" t="str">
        <f>IF(AND(A2274="",D2274&lt;&gt;""),B2273,LEFT('tab2'!A2279,24))</f>
        <v>RPPM.05.02.01-22-0004/21</v>
      </c>
      <c r="C2274" t="str">
        <f t="shared" si="35"/>
        <v>RPPM.05.02.01-22-0004/21</v>
      </c>
      <c r="D2274" t="str">
        <f>IF('tab2'!B2279="","",'tab2'!B2279)</f>
        <v>WOJ.: POMORSKIE, POW.: tczewski</v>
      </c>
    </row>
    <row r="2275" spans="1:4" x14ac:dyDescent="0.25">
      <c r="A2275" t="str">
        <f>LEFT('tab2'!A2280,24)</f>
        <v/>
      </c>
      <c r="B2275" t="str">
        <f>IF(AND(A2275="",D2275&lt;&gt;""),B2274,LEFT('tab2'!A2280,24))</f>
        <v>RPPM.05.02.01-22-0004/21</v>
      </c>
      <c r="C2275" t="str">
        <f t="shared" si="35"/>
        <v>RPPM.05.02.01-22-0004/21</v>
      </c>
      <c r="D2275" t="str">
        <f>IF('tab2'!B2280="","",'tab2'!B2280)</f>
        <v>WOJ.: POMORSKIE, POW.: wejherowski</v>
      </c>
    </row>
    <row r="2276" spans="1:4" x14ac:dyDescent="0.25">
      <c r="A2276" t="str">
        <f>LEFT('tab2'!A2281,24)</f>
        <v>RPPM.05.02.01-22-0004/21</v>
      </c>
      <c r="B2276" t="str">
        <f>IF(AND(A2276="",D2276&lt;&gt;""),B2275,LEFT('tab2'!A2281,24))</f>
        <v>RPPM.05.02.01-22-0004/21</v>
      </c>
      <c r="C2276" t="str">
        <f t="shared" si="35"/>
        <v>RPPM.05.02.01-22-0004/21</v>
      </c>
      <c r="D2276">
        <f>IF('tab2'!B2281="","",'tab2'!B2281)</f>
        <v>9</v>
      </c>
    </row>
    <row r="2277" spans="1:4" x14ac:dyDescent="0.25">
      <c r="A2277" t="str">
        <f>LEFT('tab2'!A2282,24)</f>
        <v>RPPM.05.02.01-22-0005/17</v>
      </c>
      <c r="B2277" t="str">
        <f>IF(AND(A2277="",D2277&lt;&gt;""),B2276,LEFT('tab2'!A2282,24))</f>
        <v>RPPM.05.02.01-22-0005/17</v>
      </c>
      <c r="C2277" t="str">
        <f t="shared" si="35"/>
        <v>RPPM.05.02.01-22-0005/17</v>
      </c>
      <c r="D2277" t="str">
        <f>IF('tab2'!B2282="","",'tab2'!B2282)</f>
        <v>WOJ.: POMORSKIE, POW.: pucki</v>
      </c>
    </row>
    <row r="2278" spans="1:4" x14ac:dyDescent="0.25">
      <c r="A2278" t="str">
        <f>LEFT('tab2'!A2283,24)</f>
        <v>RPPM.05.02.01-22-0005/17</v>
      </c>
      <c r="B2278" t="str">
        <f>IF(AND(A2278="",D2278&lt;&gt;""),B2277,LEFT('tab2'!A2283,24))</f>
        <v>RPPM.05.02.01-22-0005/17</v>
      </c>
      <c r="C2278" t="str">
        <f t="shared" si="35"/>
        <v>RPPM.05.02.01-22-0005/17</v>
      </c>
      <c r="D2278">
        <f>IF('tab2'!B2283="","",'tab2'!B2283)</f>
        <v>1</v>
      </c>
    </row>
    <row r="2279" spans="1:4" x14ac:dyDescent="0.25">
      <c r="A2279" t="str">
        <f>LEFT('tab2'!A2284,24)</f>
        <v>RPPM.05.02.01-22-0005/19</v>
      </c>
      <c r="B2279" t="str">
        <f>IF(AND(A2279="",D2279&lt;&gt;""),B2278,LEFT('tab2'!A2284,24))</f>
        <v>RPPM.05.02.01-22-0005/19</v>
      </c>
      <c r="C2279" t="str">
        <f t="shared" si="35"/>
        <v>RPPM.05.02.01-22-0005/19</v>
      </c>
      <c r="D2279" t="str">
        <f>IF('tab2'!B2284="","",'tab2'!B2284)</f>
        <v>WOJ.: POMORSKIE, POW.: Gdynia</v>
      </c>
    </row>
    <row r="2280" spans="1:4" x14ac:dyDescent="0.25">
      <c r="A2280" t="str">
        <f>LEFT('tab2'!A2285,24)</f>
        <v/>
      </c>
      <c r="B2280" t="str">
        <f>IF(AND(A2280="",D2280&lt;&gt;""),B2279,LEFT('tab2'!A2285,24))</f>
        <v>RPPM.05.02.01-22-0005/19</v>
      </c>
      <c r="C2280" t="str">
        <f t="shared" si="35"/>
        <v>RPPM.05.02.01-22-0005/19</v>
      </c>
      <c r="D2280" t="str">
        <f>IF('tab2'!B2285="","",'tab2'!B2285)</f>
        <v>WOJ.: POMORSKIE, POW.: Sopot</v>
      </c>
    </row>
    <row r="2281" spans="1:4" x14ac:dyDescent="0.25">
      <c r="A2281" t="str">
        <f>LEFT('tab2'!A2286,24)</f>
        <v>RPPM.05.02.01-22-0005/19</v>
      </c>
      <c r="B2281" t="str">
        <f>IF(AND(A2281="",D2281&lt;&gt;""),B2280,LEFT('tab2'!A2286,24))</f>
        <v>RPPM.05.02.01-22-0005/19</v>
      </c>
      <c r="C2281" t="str">
        <f t="shared" si="35"/>
        <v>RPPM.05.02.01-22-0005/19</v>
      </c>
      <c r="D2281">
        <f>IF('tab2'!B2286="","",'tab2'!B2286)</f>
        <v>2</v>
      </c>
    </row>
    <row r="2282" spans="1:4" x14ac:dyDescent="0.25">
      <c r="A2282" t="str">
        <f>LEFT('tab2'!A2287,24)</f>
        <v>RPPM.05.02.01-22-0005/20</v>
      </c>
      <c r="B2282" t="str">
        <f>IF(AND(A2282="",D2282&lt;&gt;""),B2281,LEFT('tab2'!A2287,24))</f>
        <v>RPPM.05.02.01-22-0005/20</v>
      </c>
      <c r="C2282" t="str">
        <f t="shared" si="35"/>
        <v>RPPM.05.02.01-22-0005/20</v>
      </c>
      <c r="D2282" t="str">
        <f>IF('tab2'!B2287="","",'tab2'!B2287)</f>
        <v>WOJ.: POMORSKIE, POW.: Gdańsk</v>
      </c>
    </row>
    <row r="2283" spans="1:4" x14ac:dyDescent="0.25">
      <c r="A2283" t="str">
        <f>LEFT('tab2'!A2288,24)</f>
        <v/>
      </c>
      <c r="B2283" t="str">
        <f>IF(AND(A2283="",D2283&lt;&gt;""),B2282,LEFT('tab2'!A2288,24))</f>
        <v>RPPM.05.02.01-22-0005/20</v>
      </c>
      <c r="C2283" t="str">
        <f t="shared" si="35"/>
        <v>RPPM.05.02.01-22-0005/20</v>
      </c>
      <c r="D2283" t="str">
        <f>IF('tab2'!B2288="","",'tab2'!B2288)</f>
        <v>WOJ.: POMORSKIE, POW.: gdański</v>
      </c>
    </row>
    <row r="2284" spans="1:4" x14ac:dyDescent="0.25">
      <c r="A2284" t="str">
        <f>LEFT('tab2'!A2289,24)</f>
        <v/>
      </c>
      <c r="B2284" t="str">
        <f>IF(AND(A2284="",D2284&lt;&gt;""),B2283,LEFT('tab2'!A2289,24))</f>
        <v>RPPM.05.02.01-22-0005/20</v>
      </c>
      <c r="C2284" t="str">
        <f t="shared" si="35"/>
        <v>RPPM.05.02.01-22-0005/20</v>
      </c>
      <c r="D2284" t="str">
        <f>IF('tab2'!B2289="","",'tab2'!B2289)</f>
        <v>WOJ.: POMORSKIE, POW.: Gdynia</v>
      </c>
    </row>
    <row r="2285" spans="1:4" x14ac:dyDescent="0.25">
      <c r="A2285" t="str">
        <f>LEFT('tab2'!A2290,24)</f>
        <v/>
      </c>
      <c r="B2285" t="str">
        <f>IF(AND(A2285="",D2285&lt;&gt;""),B2284,LEFT('tab2'!A2290,24))</f>
        <v>RPPM.05.02.01-22-0005/20</v>
      </c>
      <c r="C2285" t="str">
        <f t="shared" si="35"/>
        <v>RPPM.05.02.01-22-0005/20</v>
      </c>
      <c r="D2285" t="str">
        <f>IF('tab2'!B2290="","",'tab2'!B2290)</f>
        <v>WOJ.: POMORSKIE, POW.: kartuski</v>
      </c>
    </row>
    <row r="2286" spans="1:4" x14ac:dyDescent="0.25">
      <c r="A2286" t="str">
        <f>LEFT('tab2'!A2291,24)</f>
        <v/>
      </c>
      <c r="B2286" t="str">
        <f>IF(AND(A2286="",D2286&lt;&gt;""),B2285,LEFT('tab2'!A2291,24))</f>
        <v>RPPM.05.02.01-22-0005/20</v>
      </c>
      <c r="C2286" t="str">
        <f t="shared" si="35"/>
        <v>RPPM.05.02.01-22-0005/20</v>
      </c>
      <c r="D2286" t="str">
        <f>IF('tab2'!B2291="","",'tab2'!B2291)</f>
        <v>WOJ.: POMORSKIE, POW.: nowodworski</v>
      </c>
    </row>
    <row r="2287" spans="1:4" x14ac:dyDescent="0.25">
      <c r="A2287" t="str">
        <f>LEFT('tab2'!A2292,24)</f>
        <v/>
      </c>
      <c r="B2287" t="str">
        <f>IF(AND(A2287="",D2287&lt;&gt;""),B2286,LEFT('tab2'!A2292,24))</f>
        <v>RPPM.05.02.01-22-0005/20</v>
      </c>
      <c r="C2287" t="str">
        <f t="shared" si="35"/>
        <v>RPPM.05.02.01-22-0005/20</v>
      </c>
      <c r="D2287" t="str">
        <f>IF('tab2'!B2292="","",'tab2'!B2292)</f>
        <v>WOJ.: POMORSKIE, POW.: pucki</v>
      </c>
    </row>
    <row r="2288" spans="1:4" x14ac:dyDescent="0.25">
      <c r="A2288" t="str">
        <f>LEFT('tab2'!A2293,24)</f>
        <v/>
      </c>
      <c r="B2288" t="str">
        <f>IF(AND(A2288="",D2288&lt;&gt;""),B2287,LEFT('tab2'!A2293,24))</f>
        <v>RPPM.05.02.01-22-0005/20</v>
      </c>
      <c r="C2288" t="str">
        <f t="shared" si="35"/>
        <v>RPPM.05.02.01-22-0005/20</v>
      </c>
      <c r="D2288" t="str">
        <f>IF('tab2'!B2293="","",'tab2'!B2293)</f>
        <v>WOJ.: POMORSKIE, POW.: Sopot</v>
      </c>
    </row>
    <row r="2289" spans="1:4" x14ac:dyDescent="0.25">
      <c r="A2289" t="str">
        <f>LEFT('tab2'!A2294,24)</f>
        <v/>
      </c>
      <c r="B2289" t="str">
        <f>IF(AND(A2289="",D2289&lt;&gt;""),B2288,LEFT('tab2'!A2294,24))</f>
        <v>RPPM.05.02.01-22-0005/20</v>
      </c>
      <c r="C2289" t="str">
        <f t="shared" si="35"/>
        <v>RPPM.05.02.01-22-0005/20</v>
      </c>
      <c r="D2289" t="str">
        <f>IF('tab2'!B2294="","",'tab2'!B2294)</f>
        <v>WOJ.: POMORSKIE, POW.: tczewski</v>
      </c>
    </row>
    <row r="2290" spans="1:4" x14ac:dyDescent="0.25">
      <c r="A2290" t="str">
        <f>LEFT('tab2'!A2295,24)</f>
        <v/>
      </c>
      <c r="B2290" t="str">
        <f>IF(AND(A2290="",D2290&lt;&gt;""),B2289,LEFT('tab2'!A2295,24))</f>
        <v>RPPM.05.02.01-22-0005/20</v>
      </c>
      <c r="C2290" t="str">
        <f t="shared" si="35"/>
        <v>RPPM.05.02.01-22-0005/20</v>
      </c>
      <c r="D2290" t="str">
        <f>IF('tab2'!B2295="","",'tab2'!B2295)</f>
        <v>WOJ.: POMORSKIE, POW.: wejherowski</v>
      </c>
    </row>
    <row r="2291" spans="1:4" x14ac:dyDescent="0.25">
      <c r="A2291" t="str">
        <f>LEFT('tab2'!A2296,24)</f>
        <v>RPPM.05.02.01-22-0005/20</v>
      </c>
      <c r="B2291" t="str">
        <f>IF(AND(A2291="",D2291&lt;&gt;""),B2290,LEFT('tab2'!A2296,24))</f>
        <v>RPPM.05.02.01-22-0005/20</v>
      </c>
      <c r="C2291" t="str">
        <f t="shared" si="35"/>
        <v>RPPM.05.02.01-22-0005/20</v>
      </c>
      <c r="D2291">
        <f>IF('tab2'!B2296="","",'tab2'!B2296)</f>
        <v>9</v>
      </c>
    </row>
    <row r="2292" spans="1:4" x14ac:dyDescent="0.25">
      <c r="A2292" t="str">
        <f>LEFT('tab2'!A2297,24)</f>
        <v>RPPM.05.02.01-22-0006/17</v>
      </c>
      <c r="B2292" t="str">
        <f>IF(AND(A2292="",D2292&lt;&gt;""),B2291,LEFT('tab2'!A2297,24))</f>
        <v>RPPM.05.02.01-22-0006/17</v>
      </c>
      <c r="C2292" t="str">
        <f t="shared" si="35"/>
        <v>RPPM.05.02.01-22-0006/17</v>
      </c>
      <c r="D2292" t="str">
        <f>IF('tab2'!B2297="","",'tab2'!B2297)</f>
        <v>WOJ.: POMORSKIE, POW.: kartuski</v>
      </c>
    </row>
    <row r="2293" spans="1:4" x14ac:dyDescent="0.25">
      <c r="A2293" t="str">
        <f>LEFT('tab2'!A2298,24)</f>
        <v>RPPM.05.02.01-22-0006/17</v>
      </c>
      <c r="B2293" t="str">
        <f>IF(AND(A2293="",D2293&lt;&gt;""),B2292,LEFT('tab2'!A2298,24))</f>
        <v>RPPM.05.02.01-22-0006/17</v>
      </c>
      <c r="C2293" t="str">
        <f t="shared" si="35"/>
        <v>RPPM.05.02.01-22-0006/17</v>
      </c>
      <c r="D2293">
        <f>IF('tab2'!B2298="","",'tab2'!B2298)</f>
        <v>1</v>
      </c>
    </row>
    <row r="2294" spans="1:4" x14ac:dyDescent="0.25">
      <c r="A2294" t="str">
        <f>LEFT('tab2'!A2299,24)</f>
        <v>RPPM.05.02.01-22-0006/19</v>
      </c>
      <c r="B2294" t="str">
        <f>IF(AND(A2294="",D2294&lt;&gt;""),B2293,LEFT('tab2'!A2299,24))</f>
        <v>RPPM.05.02.01-22-0006/19</v>
      </c>
      <c r="C2294" t="str">
        <f t="shared" si="35"/>
        <v>RPPM.05.02.01-22-0006/19</v>
      </c>
      <c r="D2294" t="str">
        <f>IF('tab2'!B2299="","",'tab2'!B2299)</f>
        <v>WOJ.: POMORSKIE, POW.: Gdańsk, GM.: Gdańsk</v>
      </c>
    </row>
    <row r="2295" spans="1:4" x14ac:dyDescent="0.25">
      <c r="A2295" t="str">
        <f>LEFT('tab2'!A2300,24)</f>
        <v/>
      </c>
      <c r="B2295" t="str">
        <f>IF(AND(A2295="",D2295&lt;&gt;""),B2294,LEFT('tab2'!A2300,24))</f>
        <v>RPPM.05.02.01-22-0006/19</v>
      </c>
      <c r="C2295" t="str">
        <f t="shared" si="35"/>
        <v>RPPM.05.02.01-22-0006/19</v>
      </c>
      <c r="D2295" t="str">
        <f>IF('tab2'!B2300="","",'tab2'!B2300)</f>
        <v>WOJ.: POMORSKIE, POW.: Gdynia, GM.: Gdynia</v>
      </c>
    </row>
    <row r="2296" spans="1:4" x14ac:dyDescent="0.25">
      <c r="A2296" t="str">
        <f>LEFT('tab2'!A2301,24)</f>
        <v/>
      </c>
      <c r="B2296" t="str">
        <f>IF(AND(A2296="",D2296&lt;&gt;""),B2295,LEFT('tab2'!A2301,24))</f>
        <v>RPPM.05.02.01-22-0006/19</v>
      </c>
      <c r="C2296" t="str">
        <f t="shared" si="35"/>
        <v>RPPM.05.02.01-22-0006/19</v>
      </c>
      <c r="D2296" t="str">
        <f>IF('tab2'!B2301="","",'tab2'!B2301)</f>
        <v>WOJ.: POMORSKIE, POW.: pucki, GM.: Kosakowo</v>
      </c>
    </row>
    <row r="2297" spans="1:4" x14ac:dyDescent="0.25">
      <c r="A2297" t="str">
        <f>LEFT('tab2'!A2302,24)</f>
        <v/>
      </c>
      <c r="B2297" t="str">
        <f>IF(AND(A2297="",D2297&lt;&gt;""),B2296,LEFT('tab2'!A2302,24))</f>
        <v>RPPM.05.02.01-22-0006/19</v>
      </c>
      <c r="C2297" t="str">
        <f t="shared" si="35"/>
        <v>RPPM.05.02.01-22-0006/19</v>
      </c>
      <c r="D2297" t="str">
        <f>IF('tab2'!B2302="","",'tab2'!B2302)</f>
        <v>WOJ.: POMORSKIE, POW.: pucki, GM.: Puck</v>
      </c>
    </row>
    <row r="2298" spans="1:4" x14ac:dyDescent="0.25">
      <c r="A2298" t="str">
        <f>LEFT('tab2'!A2303,24)</f>
        <v/>
      </c>
      <c r="B2298" t="str">
        <f>IF(AND(A2298="",D2298&lt;&gt;""),B2297,LEFT('tab2'!A2303,24))</f>
        <v>RPPM.05.02.01-22-0006/19</v>
      </c>
      <c r="C2298" t="str">
        <f t="shared" si="35"/>
        <v>RPPM.05.02.01-22-0006/19</v>
      </c>
      <c r="D2298" t="str">
        <f>IF('tab2'!B2303="","",'tab2'!B2303)</f>
        <v>WOJ.: POMORSKIE, POW.: Sopot, GM.: Sopot</v>
      </c>
    </row>
    <row r="2299" spans="1:4" x14ac:dyDescent="0.25">
      <c r="A2299" t="str">
        <f>LEFT('tab2'!A2304,24)</f>
        <v/>
      </c>
      <c r="B2299" t="str">
        <f>IF(AND(A2299="",D2299&lt;&gt;""),B2298,LEFT('tab2'!A2304,24))</f>
        <v>RPPM.05.02.01-22-0006/19</v>
      </c>
      <c r="C2299" t="str">
        <f t="shared" si="35"/>
        <v>RPPM.05.02.01-22-0006/19</v>
      </c>
      <c r="D2299" t="str">
        <f>IF('tab2'!B2304="","",'tab2'!B2304)</f>
        <v>WOJ.: POMORSKIE, POW.: wejherowski, GM.: Reda</v>
      </c>
    </row>
    <row r="2300" spans="1:4" x14ac:dyDescent="0.25">
      <c r="A2300" t="str">
        <f>LEFT('tab2'!A2305,24)</f>
        <v/>
      </c>
      <c r="B2300" t="str">
        <f>IF(AND(A2300="",D2300&lt;&gt;""),B2299,LEFT('tab2'!A2305,24))</f>
        <v>RPPM.05.02.01-22-0006/19</v>
      </c>
      <c r="C2300" t="str">
        <f t="shared" si="35"/>
        <v>RPPM.05.02.01-22-0006/19</v>
      </c>
      <c r="D2300" t="str">
        <f>IF('tab2'!B2305="","",'tab2'!B2305)</f>
        <v>WOJ.: POMORSKIE, POW.: wejherowski, GM.: Rumia</v>
      </c>
    </row>
    <row r="2301" spans="1:4" x14ac:dyDescent="0.25">
      <c r="A2301" t="str">
        <f>LEFT('tab2'!A2306,24)</f>
        <v/>
      </c>
      <c r="B2301" t="str">
        <f>IF(AND(A2301="",D2301&lt;&gt;""),B2300,LEFT('tab2'!A2306,24))</f>
        <v>RPPM.05.02.01-22-0006/19</v>
      </c>
      <c r="C2301" t="str">
        <f t="shared" si="35"/>
        <v>RPPM.05.02.01-22-0006/19</v>
      </c>
      <c r="D2301" t="str">
        <f>IF('tab2'!B2306="","",'tab2'!B2306)</f>
        <v>WOJ.: POMORSKIE, POW.: wejherowski, GM.: Wejherowo</v>
      </c>
    </row>
    <row r="2302" spans="1:4" x14ac:dyDescent="0.25">
      <c r="A2302" t="str">
        <f>LEFT('tab2'!A2307,24)</f>
        <v/>
      </c>
      <c r="B2302" t="str">
        <f>IF(AND(A2302="",D2302&lt;&gt;""),B2301,LEFT('tab2'!A2307,24))</f>
        <v>RPPM.05.02.01-22-0006/19</v>
      </c>
      <c r="C2302" t="str">
        <f t="shared" si="35"/>
        <v>RPPM.05.02.01-22-0006/19</v>
      </c>
      <c r="D2302" t="str">
        <f>IF('tab2'!B2307="","",'tab2'!B2307)</f>
        <v>WOJ.: POMORSKIE, POW.: wejherowski, GM.: Wejherowo - gmina wiejska</v>
      </c>
    </row>
    <row r="2303" spans="1:4" x14ac:dyDescent="0.25">
      <c r="A2303" t="str">
        <f>LEFT('tab2'!A2308,24)</f>
        <v>RPPM.05.02.01-22-0006/19</v>
      </c>
      <c r="B2303" t="str">
        <f>IF(AND(A2303="",D2303&lt;&gt;""),B2302,LEFT('tab2'!A2308,24))</f>
        <v>RPPM.05.02.01-22-0006/19</v>
      </c>
      <c r="C2303" t="str">
        <f t="shared" si="35"/>
        <v>RPPM.05.02.01-22-0006/19</v>
      </c>
      <c r="D2303">
        <f>IF('tab2'!B2308="","",'tab2'!B2308)</f>
        <v>9</v>
      </c>
    </row>
    <row r="2304" spans="1:4" x14ac:dyDescent="0.25">
      <c r="A2304" t="str">
        <f>LEFT('tab2'!A2309,24)</f>
        <v>RPPM.05.02.01-22-0007/17</v>
      </c>
      <c r="B2304" t="str">
        <f>IF(AND(A2304="",D2304&lt;&gt;""),B2303,LEFT('tab2'!A2309,24))</f>
        <v>RPPM.05.02.01-22-0007/17</v>
      </c>
      <c r="C2304" t="str">
        <f t="shared" si="35"/>
        <v>RPPM.05.02.01-22-0007/17</v>
      </c>
      <c r="D2304" t="str">
        <f>IF('tab2'!B2309="","",'tab2'!B2309)</f>
        <v>WOJ.: POMORSKIE, POW.: kartuski</v>
      </c>
    </row>
    <row r="2305" spans="1:4" x14ac:dyDescent="0.25">
      <c r="A2305" t="str">
        <f>LEFT('tab2'!A2310,24)</f>
        <v>RPPM.05.02.01-22-0007/17</v>
      </c>
      <c r="B2305" t="str">
        <f>IF(AND(A2305="",D2305&lt;&gt;""),B2304,LEFT('tab2'!A2310,24))</f>
        <v>RPPM.05.02.01-22-0007/17</v>
      </c>
      <c r="C2305" t="str">
        <f t="shared" si="35"/>
        <v>RPPM.05.02.01-22-0007/17</v>
      </c>
      <c r="D2305">
        <f>IF('tab2'!B2310="","",'tab2'!B2310)</f>
        <v>1</v>
      </c>
    </row>
    <row r="2306" spans="1:4" x14ac:dyDescent="0.25">
      <c r="A2306" t="str">
        <f>LEFT('tab2'!A2311,24)</f>
        <v>RPPM.05.02.01-22-0007/19</v>
      </c>
      <c r="B2306" t="str">
        <f>IF(AND(A2306="",D2306&lt;&gt;""),B2305,LEFT('tab2'!A2311,24))</f>
        <v>RPPM.05.02.01-22-0007/19</v>
      </c>
      <c r="C2306" t="str">
        <f t="shared" si="35"/>
        <v>RPPM.05.02.01-22-0007/19</v>
      </c>
      <c r="D2306" t="str">
        <f>IF('tab2'!B2311="","",'tab2'!B2311)</f>
        <v>WOJ.: POMORSKIE, POW.: kartuski</v>
      </c>
    </row>
    <row r="2307" spans="1:4" x14ac:dyDescent="0.25">
      <c r="A2307" t="str">
        <f>LEFT('tab2'!A2312,24)</f>
        <v>RPPM.05.02.01-22-0007/19</v>
      </c>
      <c r="B2307" t="str">
        <f>IF(AND(A2307="",D2307&lt;&gt;""),B2306,LEFT('tab2'!A2312,24))</f>
        <v>RPPM.05.02.01-22-0007/19</v>
      </c>
      <c r="C2307" t="str">
        <f t="shared" ref="C2307:C2370" si="36">IF(D2307="","",B2307)</f>
        <v>RPPM.05.02.01-22-0007/19</v>
      </c>
      <c r="D2307">
        <f>IF('tab2'!B2312="","",'tab2'!B2312)</f>
        <v>1</v>
      </c>
    </row>
    <row r="2308" spans="1:4" x14ac:dyDescent="0.25">
      <c r="A2308" t="str">
        <f>LEFT('tab2'!A2313,24)</f>
        <v>RPPM.05.02.01-22-0008/17</v>
      </c>
      <c r="B2308" t="str">
        <f>IF(AND(A2308="",D2308&lt;&gt;""),B2307,LEFT('tab2'!A2313,24))</f>
        <v>RPPM.05.02.01-22-0008/17</v>
      </c>
      <c r="C2308" t="str">
        <f t="shared" si="36"/>
        <v>RPPM.05.02.01-22-0008/17</v>
      </c>
      <c r="D2308" t="str">
        <f>IF('tab2'!B2313="","",'tab2'!B2313)</f>
        <v>WOJ.: POMORSKIE, POW.: Gdańsk</v>
      </c>
    </row>
    <row r="2309" spans="1:4" x14ac:dyDescent="0.25">
      <c r="A2309" t="str">
        <f>LEFT('tab2'!A2314,24)</f>
        <v/>
      </c>
      <c r="B2309" t="str">
        <f>IF(AND(A2309="",D2309&lt;&gt;""),B2308,LEFT('tab2'!A2314,24))</f>
        <v>RPPM.05.02.01-22-0008/17</v>
      </c>
      <c r="C2309" t="str">
        <f t="shared" si="36"/>
        <v>RPPM.05.02.01-22-0008/17</v>
      </c>
      <c r="D2309" t="str">
        <f>IF('tab2'!B2314="","",'tab2'!B2314)</f>
        <v>WOJ.: POMORSKIE, POW.: gdański</v>
      </c>
    </row>
    <row r="2310" spans="1:4" x14ac:dyDescent="0.25">
      <c r="A2310" t="str">
        <f>LEFT('tab2'!A2315,24)</f>
        <v>RPPM.05.02.01-22-0008/17</v>
      </c>
      <c r="B2310" t="str">
        <f>IF(AND(A2310="",D2310&lt;&gt;""),B2309,LEFT('tab2'!A2315,24))</f>
        <v>RPPM.05.02.01-22-0008/17</v>
      </c>
      <c r="C2310" t="str">
        <f t="shared" si="36"/>
        <v>RPPM.05.02.01-22-0008/17</v>
      </c>
      <c r="D2310">
        <f>IF('tab2'!B2315="","",'tab2'!B2315)</f>
        <v>2</v>
      </c>
    </row>
    <row r="2311" spans="1:4" x14ac:dyDescent="0.25">
      <c r="A2311" t="str">
        <f>LEFT('tab2'!A2316,24)</f>
        <v>RPPM.05.02.01-22-0008/19</v>
      </c>
      <c r="B2311" t="str">
        <f>IF(AND(A2311="",D2311&lt;&gt;""),B2310,LEFT('tab2'!A2316,24))</f>
        <v>RPPM.05.02.01-22-0008/19</v>
      </c>
      <c r="C2311" t="str">
        <f t="shared" si="36"/>
        <v>RPPM.05.02.01-22-0008/19</v>
      </c>
      <c r="D2311" t="str">
        <f>IF('tab2'!B2316="","",'tab2'!B2316)</f>
        <v>WOJ.: POMORSKIE, POW.: Gdańsk</v>
      </c>
    </row>
    <row r="2312" spans="1:4" x14ac:dyDescent="0.25">
      <c r="A2312" t="str">
        <f>LEFT('tab2'!A2317,24)</f>
        <v/>
      </c>
      <c r="B2312" t="str">
        <f>IF(AND(A2312="",D2312&lt;&gt;""),B2311,LEFT('tab2'!A2317,24))</f>
        <v>RPPM.05.02.01-22-0008/19</v>
      </c>
      <c r="C2312" t="str">
        <f t="shared" si="36"/>
        <v>RPPM.05.02.01-22-0008/19</v>
      </c>
      <c r="D2312" t="str">
        <f>IF('tab2'!B2317="","",'tab2'!B2317)</f>
        <v>WOJ.: POMORSKIE, POW.: gdański</v>
      </c>
    </row>
    <row r="2313" spans="1:4" x14ac:dyDescent="0.25">
      <c r="A2313" t="str">
        <f>LEFT('tab2'!A2318,24)</f>
        <v/>
      </c>
      <c r="B2313" t="str">
        <f>IF(AND(A2313="",D2313&lt;&gt;""),B2312,LEFT('tab2'!A2318,24))</f>
        <v>RPPM.05.02.01-22-0008/19</v>
      </c>
      <c r="C2313" t="str">
        <f t="shared" si="36"/>
        <v>RPPM.05.02.01-22-0008/19</v>
      </c>
      <c r="D2313" t="str">
        <f>IF('tab2'!B2318="","",'tab2'!B2318)</f>
        <v>WOJ.: POMORSKIE, POW.: Gdynia</v>
      </c>
    </row>
    <row r="2314" spans="1:4" x14ac:dyDescent="0.25">
      <c r="A2314" t="str">
        <f>LEFT('tab2'!A2319,24)</f>
        <v/>
      </c>
      <c r="B2314" t="str">
        <f>IF(AND(A2314="",D2314&lt;&gt;""),B2313,LEFT('tab2'!A2319,24))</f>
        <v>RPPM.05.02.01-22-0008/19</v>
      </c>
      <c r="C2314" t="str">
        <f t="shared" si="36"/>
        <v>RPPM.05.02.01-22-0008/19</v>
      </c>
      <c r="D2314" t="str">
        <f>IF('tab2'!B2319="","",'tab2'!B2319)</f>
        <v>WOJ.: POMORSKIE, POW.: kartuski</v>
      </c>
    </row>
    <row r="2315" spans="1:4" x14ac:dyDescent="0.25">
      <c r="A2315" t="str">
        <f>LEFT('tab2'!A2320,24)</f>
        <v/>
      </c>
      <c r="B2315" t="str">
        <f>IF(AND(A2315="",D2315&lt;&gt;""),B2314,LEFT('tab2'!A2320,24))</f>
        <v>RPPM.05.02.01-22-0008/19</v>
      </c>
      <c r="C2315" t="str">
        <f t="shared" si="36"/>
        <v>RPPM.05.02.01-22-0008/19</v>
      </c>
      <c r="D2315" t="str">
        <f>IF('tab2'!B2320="","",'tab2'!B2320)</f>
        <v>WOJ.: POMORSKIE, POW.: nowodworski</v>
      </c>
    </row>
    <row r="2316" spans="1:4" x14ac:dyDescent="0.25">
      <c r="A2316" t="str">
        <f>LEFT('tab2'!A2321,24)</f>
        <v/>
      </c>
      <c r="B2316" t="str">
        <f>IF(AND(A2316="",D2316&lt;&gt;""),B2315,LEFT('tab2'!A2321,24))</f>
        <v>RPPM.05.02.01-22-0008/19</v>
      </c>
      <c r="C2316" t="str">
        <f t="shared" si="36"/>
        <v>RPPM.05.02.01-22-0008/19</v>
      </c>
      <c r="D2316" t="str">
        <f>IF('tab2'!B2321="","",'tab2'!B2321)</f>
        <v>WOJ.: POMORSKIE, POW.: pucki</v>
      </c>
    </row>
    <row r="2317" spans="1:4" x14ac:dyDescent="0.25">
      <c r="A2317" t="str">
        <f>LEFT('tab2'!A2322,24)</f>
        <v/>
      </c>
      <c r="B2317" t="str">
        <f>IF(AND(A2317="",D2317&lt;&gt;""),B2316,LEFT('tab2'!A2322,24))</f>
        <v>RPPM.05.02.01-22-0008/19</v>
      </c>
      <c r="C2317" t="str">
        <f t="shared" si="36"/>
        <v>RPPM.05.02.01-22-0008/19</v>
      </c>
      <c r="D2317" t="str">
        <f>IF('tab2'!B2322="","",'tab2'!B2322)</f>
        <v>WOJ.: POMORSKIE, POW.: Sopot</v>
      </c>
    </row>
    <row r="2318" spans="1:4" x14ac:dyDescent="0.25">
      <c r="A2318" t="str">
        <f>LEFT('tab2'!A2323,24)</f>
        <v/>
      </c>
      <c r="B2318" t="str">
        <f>IF(AND(A2318="",D2318&lt;&gt;""),B2317,LEFT('tab2'!A2323,24))</f>
        <v>RPPM.05.02.01-22-0008/19</v>
      </c>
      <c r="C2318" t="str">
        <f t="shared" si="36"/>
        <v>RPPM.05.02.01-22-0008/19</v>
      </c>
      <c r="D2318" t="str">
        <f>IF('tab2'!B2323="","",'tab2'!B2323)</f>
        <v>WOJ.: POMORSKIE, POW.: tczewski</v>
      </c>
    </row>
    <row r="2319" spans="1:4" x14ac:dyDescent="0.25">
      <c r="A2319" t="str">
        <f>LEFT('tab2'!A2324,24)</f>
        <v/>
      </c>
      <c r="B2319" t="str">
        <f>IF(AND(A2319="",D2319&lt;&gt;""),B2318,LEFT('tab2'!A2324,24))</f>
        <v>RPPM.05.02.01-22-0008/19</v>
      </c>
      <c r="C2319" t="str">
        <f t="shared" si="36"/>
        <v>RPPM.05.02.01-22-0008/19</v>
      </c>
      <c r="D2319" t="str">
        <f>IF('tab2'!B2324="","",'tab2'!B2324)</f>
        <v>WOJ.: POMORSKIE, POW.: wejherowski</v>
      </c>
    </row>
    <row r="2320" spans="1:4" x14ac:dyDescent="0.25">
      <c r="A2320" t="str">
        <f>LEFT('tab2'!A2325,24)</f>
        <v>RPPM.05.02.01-22-0008/19</v>
      </c>
      <c r="B2320" t="str">
        <f>IF(AND(A2320="",D2320&lt;&gt;""),B2319,LEFT('tab2'!A2325,24))</f>
        <v>RPPM.05.02.01-22-0008/19</v>
      </c>
      <c r="C2320" t="str">
        <f t="shared" si="36"/>
        <v>RPPM.05.02.01-22-0008/19</v>
      </c>
      <c r="D2320">
        <f>IF('tab2'!B2325="","",'tab2'!B2325)</f>
        <v>9</v>
      </c>
    </row>
    <row r="2321" spans="1:4" x14ac:dyDescent="0.25">
      <c r="A2321" t="str">
        <f>LEFT('tab2'!A2326,24)</f>
        <v>RPPM.05.02.01-22-0009/17</v>
      </c>
      <c r="B2321" t="str">
        <f>IF(AND(A2321="",D2321&lt;&gt;""),B2320,LEFT('tab2'!A2326,24))</f>
        <v>RPPM.05.02.01-22-0009/17</v>
      </c>
      <c r="C2321" t="str">
        <f t="shared" si="36"/>
        <v>RPPM.05.02.01-22-0009/17</v>
      </c>
      <c r="D2321" t="str">
        <f>IF('tab2'!B2326="","",'tab2'!B2326)</f>
        <v>WOJ.: POMORSKIE, POW.: Gdańsk</v>
      </c>
    </row>
    <row r="2322" spans="1:4" x14ac:dyDescent="0.25">
      <c r="A2322" t="str">
        <f>LEFT('tab2'!A2327,24)</f>
        <v/>
      </c>
      <c r="B2322" t="str">
        <f>IF(AND(A2322="",D2322&lt;&gt;""),B2321,LEFT('tab2'!A2327,24))</f>
        <v>RPPM.05.02.01-22-0009/17</v>
      </c>
      <c r="C2322" t="str">
        <f t="shared" si="36"/>
        <v>RPPM.05.02.01-22-0009/17</v>
      </c>
      <c r="D2322" t="str">
        <f>IF('tab2'!B2327="","",'tab2'!B2327)</f>
        <v>WOJ.: POMORSKIE, POW.: gdański</v>
      </c>
    </row>
    <row r="2323" spans="1:4" x14ac:dyDescent="0.25">
      <c r="A2323" t="str">
        <f>LEFT('tab2'!A2328,24)</f>
        <v/>
      </c>
      <c r="B2323" t="str">
        <f>IF(AND(A2323="",D2323&lt;&gt;""),B2322,LEFT('tab2'!A2328,24))</f>
        <v>RPPM.05.02.01-22-0009/17</v>
      </c>
      <c r="C2323" t="str">
        <f t="shared" si="36"/>
        <v>RPPM.05.02.01-22-0009/17</v>
      </c>
      <c r="D2323" t="str">
        <f>IF('tab2'!B2328="","",'tab2'!B2328)</f>
        <v>WOJ.: POMORSKIE, POW.: Gdynia</v>
      </c>
    </row>
    <row r="2324" spans="1:4" x14ac:dyDescent="0.25">
      <c r="A2324" t="str">
        <f>LEFT('tab2'!A2329,24)</f>
        <v/>
      </c>
      <c r="B2324" t="str">
        <f>IF(AND(A2324="",D2324&lt;&gt;""),B2323,LEFT('tab2'!A2329,24))</f>
        <v>RPPM.05.02.01-22-0009/17</v>
      </c>
      <c r="C2324" t="str">
        <f t="shared" si="36"/>
        <v>RPPM.05.02.01-22-0009/17</v>
      </c>
      <c r="D2324" t="str">
        <f>IF('tab2'!B2329="","",'tab2'!B2329)</f>
        <v>WOJ.: POMORSKIE, POW.: kartuski</v>
      </c>
    </row>
    <row r="2325" spans="1:4" x14ac:dyDescent="0.25">
      <c r="A2325" t="str">
        <f>LEFT('tab2'!A2330,24)</f>
        <v/>
      </c>
      <c r="B2325" t="str">
        <f>IF(AND(A2325="",D2325&lt;&gt;""),B2324,LEFT('tab2'!A2330,24))</f>
        <v>RPPM.05.02.01-22-0009/17</v>
      </c>
      <c r="C2325" t="str">
        <f t="shared" si="36"/>
        <v>RPPM.05.02.01-22-0009/17</v>
      </c>
      <c r="D2325" t="str">
        <f>IF('tab2'!B2330="","",'tab2'!B2330)</f>
        <v>WOJ.: POMORSKIE, POW.: nowodworski</v>
      </c>
    </row>
    <row r="2326" spans="1:4" x14ac:dyDescent="0.25">
      <c r="A2326" t="str">
        <f>LEFT('tab2'!A2331,24)</f>
        <v/>
      </c>
      <c r="B2326" t="str">
        <f>IF(AND(A2326="",D2326&lt;&gt;""),B2325,LEFT('tab2'!A2331,24))</f>
        <v>RPPM.05.02.01-22-0009/17</v>
      </c>
      <c r="C2326" t="str">
        <f t="shared" si="36"/>
        <v>RPPM.05.02.01-22-0009/17</v>
      </c>
      <c r="D2326" t="str">
        <f>IF('tab2'!B2331="","",'tab2'!B2331)</f>
        <v>WOJ.: POMORSKIE, POW.: pucki</v>
      </c>
    </row>
    <row r="2327" spans="1:4" x14ac:dyDescent="0.25">
      <c r="A2327" t="str">
        <f>LEFT('tab2'!A2332,24)</f>
        <v/>
      </c>
      <c r="B2327" t="str">
        <f>IF(AND(A2327="",D2327&lt;&gt;""),B2326,LEFT('tab2'!A2332,24))</f>
        <v>RPPM.05.02.01-22-0009/17</v>
      </c>
      <c r="C2327" t="str">
        <f t="shared" si="36"/>
        <v>RPPM.05.02.01-22-0009/17</v>
      </c>
      <c r="D2327" t="str">
        <f>IF('tab2'!B2332="","",'tab2'!B2332)</f>
        <v>WOJ.: POMORSKIE, POW.: Sopot</v>
      </c>
    </row>
    <row r="2328" spans="1:4" x14ac:dyDescent="0.25">
      <c r="A2328" t="str">
        <f>LEFT('tab2'!A2333,24)</f>
        <v/>
      </c>
      <c r="B2328" t="str">
        <f>IF(AND(A2328="",D2328&lt;&gt;""),B2327,LEFT('tab2'!A2333,24))</f>
        <v>RPPM.05.02.01-22-0009/17</v>
      </c>
      <c r="C2328" t="str">
        <f t="shared" si="36"/>
        <v>RPPM.05.02.01-22-0009/17</v>
      </c>
      <c r="D2328" t="str">
        <f>IF('tab2'!B2333="","",'tab2'!B2333)</f>
        <v>WOJ.: POMORSKIE, POW.: tczewski</v>
      </c>
    </row>
    <row r="2329" spans="1:4" x14ac:dyDescent="0.25">
      <c r="A2329" t="str">
        <f>LEFT('tab2'!A2334,24)</f>
        <v/>
      </c>
      <c r="B2329" t="str">
        <f>IF(AND(A2329="",D2329&lt;&gt;""),B2328,LEFT('tab2'!A2334,24))</f>
        <v>RPPM.05.02.01-22-0009/17</v>
      </c>
      <c r="C2329" t="str">
        <f t="shared" si="36"/>
        <v>RPPM.05.02.01-22-0009/17</v>
      </c>
      <c r="D2329" t="str">
        <f>IF('tab2'!B2334="","",'tab2'!B2334)</f>
        <v>WOJ.: POMORSKIE, POW.: wejherowski</v>
      </c>
    </row>
    <row r="2330" spans="1:4" x14ac:dyDescent="0.25">
      <c r="A2330" t="str">
        <f>LEFT('tab2'!A2335,24)</f>
        <v>RPPM.05.02.01-22-0009/17</v>
      </c>
      <c r="B2330" t="str">
        <f>IF(AND(A2330="",D2330&lt;&gt;""),B2329,LEFT('tab2'!A2335,24))</f>
        <v>RPPM.05.02.01-22-0009/17</v>
      </c>
      <c r="C2330" t="str">
        <f t="shared" si="36"/>
        <v>RPPM.05.02.01-22-0009/17</v>
      </c>
      <c r="D2330">
        <f>IF('tab2'!B2335="","",'tab2'!B2335)</f>
        <v>9</v>
      </c>
    </row>
    <row r="2331" spans="1:4" x14ac:dyDescent="0.25">
      <c r="A2331" t="str">
        <f>LEFT('tab2'!A2336,24)</f>
        <v>RPPM.05.02.01-22-0009/19</v>
      </c>
      <c r="B2331" t="str">
        <f>IF(AND(A2331="",D2331&lt;&gt;""),B2330,LEFT('tab2'!A2336,24))</f>
        <v>RPPM.05.02.01-22-0009/19</v>
      </c>
      <c r="C2331" t="str">
        <f t="shared" si="36"/>
        <v>RPPM.05.02.01-22-0009/19</v>
      </c>
      <c r="D2331" t="str">
        <f>IF('tab2'!B2336="","",'tab2'!B2336)</f>
        <v>WOJ.: POMORSKIE, POW.: Gdańsk</v>
      </c>
    </row>
    <row r="2332" spans="1:4" x14ac:dyDescent="0.25">
      <c r="A2332" t="str">
        <f>LEFT('tab2'!A2337,24)</f>
        <v/>
      </c>
      <c r="B2332" t="str">
        <f>IF(AND(A2332="",D2332&lt;&gt;""),B2331,LEFT('tab2'!A2337,24))</f>
        <v>RPPM.05.02.01-22-0009/19</v>
      </c>
      <c r="C2332" t="str">
        <f t="shared" si="36"/>
        <v>RPPM.05.02.01-22-0009/19</v>
      </c>
      <c r="D2332" t="str">
        <f>IF('tab2'!B2337="","",'tab2'!B2337)</f>
        <v>WOJ.: POMORSKIE, POW.: gdański</v>
      </c>
    </row>
    <row r="2333" spans="1:4" x14ac:dyDescent="0.25">
      <c r="A2333" t="str">
        <f>LEFT('tab2'!A2338,24)</f>
        <v/>
      </c>
      <c r="B2333" t="str">
        <f>IF(AND(A2333="",D2333&lt;&gt;""),B2332,LEFT('tab2'!A2338,24))</f>
        <v>RPPM.05.02.01-22-0009/19</v>
      </c>
      <c r="C2333" t="str">
        <f t="shared" si="36"/>
        <v>RPPM.05.02.01-22-0009/19</v>
      </c>
      <c r="D2333" t="str">
        <f>IF('tab2'!B2338="","",'tab2'!B2338)</f>
        <v>WOJ.: POMORSKIE, POW.: Gdynia</v>
      </c>
    </row>
    <row r="2334" spans="1:4" x14ac:dyDescent="0.25">
      <c r="A2334" t="str">
        <f>LEFT('tab2'!A2339,24)</f>
        <v/>
      </c>
      <c r="B2334" t="str">
        <f>IF(AND(A2334="",D2334&lt;&gt;""),B2333,LEFT('tab2'!A2339,24))</f>
        <v>RPPM.05.02.01-22-0009/19</v>
      </c>
      <c r="C2334" t="str">
        <f t="shared" si="36"/>
        <v>RPPM.05.02.01-22-0009/19</v>
      </c>
      <c r="D2334" t="str">
        <f>IF('tab2'!B2339="","",'tab2'!B2339)</f>
        <v>WOJ.: POMORSKIE, POW.: kartuski</v>
      </c>
    </row>
    <row r="2335" spans="1:4" x14ac:dyDescent="0.25">
      <c r="A2335" t="str">
        <f>LEFT('tab2'!A2340,24)</f>
        <v/>
      </c>
      <c r="B2335" t="str">
        <f>IF(AND(A2335="",D2335&lt;&gt;""),B2334,LEFT('tab2'!A2340,24))</f>
        <v>RPPM.05.02.01-22-0009/19</v>
      </c>
      <c r="C2335" t="str">
        <f t="shared" si="36"/>
        <v>RPPM.05.02.01-22-0009/19</v>
      </c>
      <c r="D2335" t="str">
        <f>IF('tab2'!B2340="","",'tab2'!B2340)</f>
        <v>WOJ.: POMORSKIE, POW.: nowodworski</v>
      </c>
    </row>
    <row r="2336" spans="1:4" x14ac:dyDescent="0.25">
      <c r="A2336" t="str">
        <f>LEFT('tab2'!A2341,24)</f>
        <v/>
      </c>
      <c r="B2336" t="str">
        <f>IF(AND(A2336="",D2336&lt;&gt;""),B2335,LEFT('tab2'!A2341,24))</f>
        <v>RPPM.05.02.01-22-0009/19</v>
      </c>
      <c r="C2336" t="str">
        <f t="shared" si="36"/>
        <v>RPPM.05.02.01-22-0009/19</v>
      </c>
      <c r="D2336" t="str">
        <f>IF('tab2'!B2341="","",'tab2'!B2341)</f>
        <v>WOJ.: POMORSKIE, POW.: pucki</v>
      </c>
    </row>
    <row r="2337" spans="1:4" x14ac:dyDescent="0.25">
      <c r="A2337" t="str">
        <f>LEFT('tab2'!A2342,24)</f>
        <v/>
      </c>
      <c r="B2337" t="str">
        <f>IF(AND(A2337="",D2337&lt;&gt;""),B2336,LEFT('tab2'!A2342,24))</f>
        <v>RPPM.05.02.01-22-0009/19</v>
      </c>
      <c r="C2337" t="str">
        <f t="shared" si="36"/>
        <v>RPPM.05.02.01-22-0009/19</v>
      </c>
      <c r="D2337" t="str">
        <f>IF('tab2'!B2342="","",'tab2'!B2342)</f>
        <v>WOJ.: POMORSKIE, POW.: Sopot</v>
      </c>
    </row>
    <row r="2338" spans="1:4" x14ac:dyDescent="0.25">
      <c r="A2338" t="str">
        <f>LEFT('tab2'!A2343,24)</f>
        <v/>
      </c>
      <c r="B2338" t="str">
        <f>IF(AND(A2338="",D2338&lt;&gt;""),B2337,LEFT('tab2'!A2343,24))</f>
        <v>RPPM.05.02.01-22-0009/19</v>
      </c>
      <c r="C2338" t="str">
        <f t="shared" si="36"/>
        <v>RPPM.05.02.01-22-0009/19</v>
      </c>
      <c r="D2338" t="str">
        <f>IF('tab2'!B2343="","",'tab2'!B2343)</f>
        <v>WOJ.: POMORSKIE, POW.: tczewski</v>
      </c>
    </row>
    <row r="2339" spans="1:4" x14ac:dyDescent="0.25">
      <c r="A2339" t="str">
        <f>LEFT('tab2'!A2344,24)</f>
        <v/>
      </c>
      <c r="B2339" t="str">
        <f>IF(AND(A2339="",D2339&lt;&gt;""),B2338,LEFT('tab2'!A2344,24))</f>
        <v>RPPM.05.02.01-22-0009/19</v>
      </c>
      <c r="C2339" t="str">
        <f t="shared" si="36"/>
        <v>RPPM.05.02.01-22-0009/19</v>
      </c>
      <c r="D2339" t="str">
        <f>IF('tab2'!B2344="","",'tab2'!B2344)</f>
        <v>WOJ.: POMORSKIE, POW.: wejherowski</v>
      </c>
    </row>
    <row r="2340" spans="1:4" x14ac:dyDescent="0.25">
      <c r="A2340" t="str">
        <f>LEFT('tab2'!A2345,24)</f>
        <v>RPPM.05.02.01-22-0009/19</v>
      </c>
      <c r="B2340" t="str">
        <f>IF(AND(A2340="",D2340&lt;&gt;""),B2339,LEFT('tab2'!A2345,24))</f>
        <v>RPPM.05.02.01-22-0009/19</v>
      </c>
      <c r="C2340" t="str">
        <f t="shared" si="36"/>
        <v>RPPM.05.02.01-22-0009/19</v>
      </c>
      <c r="D2340">
        <f>IF('tab2'!B2345="","",'tab2'!B2345)</f>
        <v>9</v>
      </c>
    </row>
    <row r="2341" spans="1:4" x14ac:dyDescent="0.25">
      <c r="A2341" t="str">
        <f>LEFT('tab2'!A2346,24)</f>
        <v>RPPM.05.02.01-22-0010/17</v>
      </c>
      <c r="B2341" t="str">
        <f>IF(AND(A2341="",D2341&lt;&gt;""),B2340,LEFT('tab2'!A2346,24))</f>
        <v>RPPM.05.02.01-22-0010/17</v>
      </c>
      <c r="C2341" t="str">
        <f t="shared" si="36"/>
        <v>RPPM.05.02.01-22-0010/17</v>
      </c>
      <c r="D2341" t="str">
        <f>IF('tab2'!B2346="","",'tab2'!B2346)</f>
        <v>WOJ.: POMORSKIE, POW.: Gdańsk</v>
      </c>
    </row>
    <row r="2342" spans="1:4" x14ac:dyDescent="0.25">
      <c r="A2342" t="str">
        <f>LEFT('tab2'!A2347,24)</f>
        <v/>
      </c>
      <c r="B2342" t="str">
        <f>IF(AND(A2342="",D2342&lt;&gt;""),B2341,LEFT('tab2'!A2347,24))</f>
        <v>RPPM.05.02.01-22-0010/17</v>
      </c>
      <c r="C2342" t="str">
        <f t="shared" si="36"/>
        <v>RPPM.05.02.01-22-0010/17</v>
      </c>
      <c r="D2342" t="str">
        <f>IF('tab2'!B2347="","",'tab2'!B2347)</f>
        <v>WOJ.: POMORSKIE, POW.: gdański</v>
      </c>
    </row>
    <row r="2343" spans="1:4" x14ac:dyDescent="0.25">
      <c r="A2343" t="str">
        <f>LEFT('tab2'!A2348,24)</f>
        <v/>
      </c>
      <c r="B2343" t="str">
        <f>IF(AND(A2343="",D2343&lt;&gt;""),B2342,LEFT('tab2'!A2348,24))</f>
        <v>RPPM.05.02.01-22-0010/17</v>
      </c>
      <c r="C2343" t="str">
        <f t="shared" si="36"/>
        <v>RPPM.05.02.01-22-0010/17</v>
      </c>
      <c r="D2343" t="str">
        <f>IF('tab2'!B2348="","",'tab2'!B2348)</f>
        <v>WOJ.: POMORSKIE, POW.: Gdynia</v>
      </c>
    </row>
    <row r="2344" spans="1:4" x14ac:dyDescent="0.25">
      <c r="A2344" t="str">
        <f>LEFT('tab2'!A2349,24)</f>
        <v/>
      </c>
      <c r="B2344" t="str">
        <f>IF(AND(A2344="",D2344&lt;&gt;""),B2343,LEFT('tab2'!A2349,24))</f>
        <v>RPPM.05.02.01-22-0010/17</v>
      </c>
      <c r="C2344" t="str">
        <f t="shared" si="36"/>
        <v>RPPM.05.02.01-22-0010/17</v>
      </c>
      <c r="D2344" t="str">
        <f>IF('tab2'!B2349="","",'tab2'!B2349)</f>
        <v>WOJ.: POMORSKIE, POW.: kartuski</v>
      </c>
    </row>
    <row r="2345" spans="1:4" x14ac:dyDescent="0.25">
      <c r="A2345" t="str">
        <f>LEFT('tab2'!A2350,24)</f>
        <v/>
      </c>
      <c r="B2345" t="str">
        <f>IF(AND(A2345="",D2345&lt;&gt;""),B2344,LEFT('tab2'!A2350,24))</f>
        <v>RPPM.05.02.01-22-0010/17</v>
      </c>
      <c r="C2345" t="str">
        <f t="shared" si="36"/>
        <v>RPPM.05.02.01-22-0010/17</v>
      </c>
      <c r="D2345" t="str">
        <f>IF('tab2'!B2350="","",'tab2'!B2350)</f>
        <v>WOJ.: POMORSKIE, POW.: nowodworski</v>
      </c>
    </row>
    <row r="2346" spans="1:4" x14ac:dyDescent="0.25">
      <c r="A2346" t="str">
        <f>LEFT('tab2'!A2351,24)</f>
        <v/>
      </c>
      <c r="B2346" t="str">
        <f>IF(AND(A2346="",D2346&lt;&gt;""),B2345,LEFT('tab2'!A2351,24))</f>
        <v>RPPM.05.02.01-22-0010/17</v>
      </c>
      <c r="C2346" t="str">
        <f t="shared" si="36"/>
        <v>RPPM.05.02.01-22-0010/17</v>
      </c>
      <c r="D2346" t="str">
        <f>IF('tab2'!B2351="","",'tab2'!B2351)</f>
        <v>WOJ.: POMORSKIE, POW.: pucki</v>
      </c>
    </row>
    <row r="2347" spans="1:4" x14ac:dyDescent="0.25">
      <c r="A2347" t="str">
        <f>LEFT('tab2'!A2352,24)</f>
        <v/>
      </c>
      <c r="B2347" t="str">
        <f>IF(AND(A2347="",D2347&lt;&gt;""),B2346,LEFT('tab2'!A2352,24))</f>
        <v>RPPM.05.02.01-22-0010/17</v>
      </c>
      <c r="C2347" t="str">
        <f t="shared" si="36"/>
        <v>RPPM.05.02.01-22-0010/17</v>
      </c>
      <c r="D2347" t="str">
        <f>IF('tab2'!B2352="","",'tab2'!B2352)</f>
        <v>WOJ.: POMORSKIE, POW.: Sopot</v>
      </c>
    </row>
    <row r="2348" spans="1:4" x14ac:dyDescent="0.25">
      <c r="A2348" t="str">
        <f>LEFT('tab2'!A2353,24)</f>
        <v/>
      </c>
      <c r="B2348" t="str">
        <f>IF(AND(A2348="",D2348&lt;&gt;""),B2347,LEFT('tab2'!A2353,24))</f>
        <v>RPPM.05.02.01-22-0010/17</v>
      </c>
      <c r="C2348" t="str">
        <f t="shared" si="36"/>
        <v>RPPM.05.02.01-22-0010/17</v>
      </c>
      <c r="D2348" t="str">
        <f>IF('tab2'!B2353="","",'tab2'!B2353)</f>
        <v>WOJ.: POMORSKIE, POW.: tczewski</v>
      </c>
    </row>
    <row r="2349" spans="1:4" x14ac:dyDescent="0.25">
      <c r="A2349" t="str">
        <f>LEFT('tab2'!A2354,24)</f>
        <v/>
      </c>
      <c r="B2349" t="str">
        <f>IF(AND(A2349="",D2349&lt;&gt;""),B2348,LEFT('tab2'!A2354,24))</f>
        <v>RPPM.05.02.01-22-0010/17</v>
      </c>
      <c r="C2349" t="str">
        <f t="shared" si="36"/>
        <v>RPPM.05.02.01-22-0010/17</v>
      </c>
      <c r="D2349" t="str">
        <f>IF('tab2'!B2354="","",'tab2'!B2354)</f>
        <v>WOJ.: POMORSKIE, POW.: wejherowski</v>
      </c>
    </row>
    <row r="2350" spans="1:4" x14ac:dyDescent="0.25">
      <c r="A2350" t="str">
        <f>LEFT('tab2'!A2355,24)</f>
        <v>RPPM.05.02.01-22-0010/17</v>
      </c>
      <c r="B2350" t="str">
        <f>IF(AND(A2350="",D2350&lt;&gt;""),B2349,LEFT('tab2'!A2355,24))</f>
        <v>RPPM.05.02.01-22-0010/17</v>
      </c>
      <c r="C2350" t="str">
        <f t="shared" si="36"/>
        <v>RPPM.05.02.01-22-0010/17</v>
      </c>
      <c r="D2350">
        <f>IF('tab2'!B2355="","",'tab2'!B2355)</f>
        <v>9</v>
      </c>
    </row>
    <row r="2351" spans="1:4" x14ac:dyDescent="0.25">
      <c r="A2351" t="str">
        <f>LEFT('tab2'!A2356,24)</f>
        <v>RPPM.05.02.01-22-0010/19</v>
      </c>
      <c r="B2351" t="str">
        <f>IF(AND(A2351="",D2351&lt;&gt;""),B2350,LEFT('tab2'!A2356,24))</f>
        <v>RPPM.05.02.01-22-0010/19</v>
      </c>
      <c r="C2351" t="str">
        <f t="shared" si="36"/>
        <v>RPPM.05.02.01-22-0010/19</v>
      </c>
      <c r="D2351" t="str">
        <f>IF('tab2'!B2356="","",'tab2'!B2356)</f>
        <v>WOJ.: POMORSKIE, POW.: Gdańsk</v>
      </c>
    </row>
    <row r="2352" spans="1:4" x14ac:dyDescent="0.25">
      <c r="A2352" t="str">
        <f>LEFT('tab2'!A2357,24)</f>
        <v/>
      </c>
      <c r="B2352" t="str">
        <f>IF(AND(A2352="",D2352&lt;&gt;""),B2351,LEFT('tab2'!A2357,24))</f>
        <v>RPPM.05.02.01-22-0010/19</v>
      </c>
      <c r="C2352" t="str">
        <f t="shared" si="36"/>
        <v>RPPM.05.02.01-22-0010/19</v>
      </c>
      <c r="D2352" t="str">
        <f>IF('tab2'!B2357="","",'tab2'!B2357)</f>
        <v>WOJ.: POMORSKIE, POW.: gdański</v>
      </c>
    </row>
    <row r="2353" spans="1:4" x14ac:dyDescent="0.25">
      <c r="A2353" t="str">
        <f>LEFT('tab2'!A2358,24)</f>
        <v>RPPM.05.02.01-22-0010/19</v>
      </c>
      <c r="B2353" t="str">
        <f>IF(AND(A2353="",D2353&lt;&gt;""),B2352,LEFT('tab2'!A2358,24))</f>
        <v>RPPM.05.02.01-22-0010/19</v>
      </c>
      <c r="C2353" t="str">
        <f t="shared" si="36"/>
        <v>RPPM.05.02.01-22-0010/19</v>
      </c>
      <c r="D2353">
        <f>IF('tab2'!B2358="","",'tab2'!B2358)</f>
        <v>2</v>
      </c>
    </row>
    <row r="2354" spans="1:4" x14ac:dyDescent="0.25">
      <c r="A2354" t="str">
        <f>LEFT('tab2'!A2359,24)</f>
        <v>RPPM.05.02.01-22-0011/17</v>
      </c>
      <c r="B2354" t="str">
        <f>IF(AND(A2354="",D2354&lt;&gt;""),B2353,LEFT('tab2'!A2359,24))</f>
        <v>RPPM.05.02.01-22-0011/17</v>
      </c>
      <c r="C2354" t="str">
        <f t="shared" si="36"/>
        <v>RPPM.05.02.01-22-0011/17</v>
      </c>
      <c r="D2354" t="str">
        <f>IF('tab2'!B2359="","",'tab2'!B2359)</f>
        <v>WOJ.: POMORSKIE, POW.: Gdańsk, GM.: Gdańsk</v>
      </c>
    </row>
    <row r="2355" spans="1:4" x14ac:dyDescent="0.25">
      <c r="A2355" t="str">
        <f>LEFT('tab2'!A2360,24)</f>
        <v/>
      </c>
      <c r="B2355" t="str">
        <f>IF(AND(A2355="",D2355&lt;&gt;""),B2354,LEFT('tab2'!A2360,24))</f>
        <v>RPPM.05.02.01-22-0011/17</v>
      </c>
      <c r="C2355" t="str">
        <f t="shared" si="36"/>
        <v>RPPM.05.02.01-22-0011/17</v>
      </c>
      <c r="D2355" t="str">
        <f>IF('tab2'!B2360="","",'tab2'!B2360)</f>
        <v>WOJ.: POMORSKIE, POW.: gdański, GM.: Pszczółki</v>
      </c>
    </row>
    <row r="2356" spans="1:4" x14ac:dyDescent="0.25">
      <c r="A2356" t="str">
        <f>LEFT('tab2'!A2361,24)</f>
        <v/>
      </c>
      <c r="B2356" t="str">
        <f>IF(AND(A2356="",D2356&lt;&gt;""),B2355,LEFT('tab2'!A2361,24))</f>
        <v>RPPM.05.02.01-22-0011/17</v>
      </c>
      <c r="C2356" t="str">
        <f t="shared" si="36"/>
        <v>RPPM.05.02.01-22-0011/17</v>
      </c>
      <c r="D2356" t="str">
        <f>IF('tab2'!B2361="","",'tab2'!B2361)</f>
        <v>WOJ.: POMORSKIE, POW.: gdański, GM.: Suchy Dąb</v>
      </c>
    </row>
    <row r="2357" spans="1:4" x14ac:dyDescent="0.25">
      <c r="A2357" t="str">
        <f>LEFT('tab2'!A2362,24)</f>
        <v>RPPM.05.02.01-22-0011/17</v>
      </c>
      <c r="B2357" t="str">
        <f>IF(AND(A2357="",D2357&lt;&gt;""),B2356,LEFT('tab2'!A2362,24))</f>
        <v>RPPM.05.02.01-22-0011/17</v>
      </c>
      <c r="C2357" t="str">
        <f t="shared" si="36"/>
        <v>RPPM.05.02.01-22-0011/17</v>
      </c>
      <c r="D2357">
        <f>IF('tab2'!B2362="","",'tab2'!B2362)</f>
        <v>3</v>
      </c>
    </row>
    <row r="2358" spans="1:4" x14ac:dyDescent="0.25">
      <c r="A2358" t="str">
        <f>LEFT('tab2'!A2363,24)</f>
        <v>RPPM.05.02.01-22-0011/19</v>
      </c>
      <c r="B2358" t="str">
        <f>IF(AND(A2358="",D2358&lt;&gt;""),B2357,LEFT('tab2'!A2363,24))</f>
        <v>RPPM.05.02.01-22-0011/19</v>
      </c>
      <c r="C2358" t="str">
        <f t="shared" si="36"/>
        <v>RPPM.05.02.01-22-0011/19</v>
      </c>
      <c r="D2358" t="str">
        <f>IF('tab2'!B2363="","",'tab2'!B2363)</f>
        <v>WOJ.: POMORSKIE, POW.: kartuski</v>
      </c>
    </row>
    <row r="2359" spans="1:4" x14ac:dyDescent="0.25">
      <c r="A2359" t="str">
        <f>LEFT('tab2'!A2364,24)</f>
        <v>RPPM.05.02.01-22-0011/19</v>
      </c>
      <c r="B2359" t="str">
        <f>IF(AND(A2359="",D2359&lt;&gt;""),B2358,LEFT('tab2'!A2364,24))</f>
        <v>RPPM.05.02.01-22-0011/19</v>
      </c>
      <c r="C2359" t="str">
        <f t="shared" si="36"/>
        <v>RPPM.05.02.01-22-0011/19</v>
      </c>
      <c r="D2359">
        <f>IF('tab2'!B2364="","",'tab2'!B2364)</f>
        <v>1</v>
      </c>
    </row>
    <row r="2360" spans="1:4" x14ac:dyDescent="0.25">
      <c r="A2360" t="str">
        <f>LEFT('tab2'!A2365,24)</f>
        <v>RPPM.05.02.01-22-0012/17</v>
      </c>
      <c r="B2360" t="str">
        <f>IF(AND(A2360="",D2360&lt;&gt;""),B2359,LEFT('tab2'!A2365,24))</f>
        <v>RPPM.05.02.01-22-0012/17</v>
      </c>
      <c r="C2360" t="str">
        <f t="shared" si="36"/>
        <v>RPPM.05.02.01-22-0012/17</v>
      </c>
      <c r="D2360" t="str">
        <f>IF('tab2'!B2365="","",'tab2'!B2365)</f>
        <v>WOJ.: POMORSKIE, POW.: pucki</v>
      </c>
    </row>
    <row r="2361" spans="1:4" x14ac:dyDescent="0.25">
      <c r="A2361" t="str">
        <f>LEFT('tab2'!A2366,24)</f>
        <v>RPPM.05.02.01-22-0012/17</v>
      </c>
      <c r="B2361" t="str">
        <f>IF(AND(A2361="",D2361&lt;&gt;""),B2360,LEFT('tab2'!A2366,24))</f>
        <v>RPPM.05.02.01-22-0012/17</v>
      </c>
      <c r="C2361" t="str">
        <f t="shared" si="36"/>
        <v>RPPM.05.02.01-22-0012/17</v>
      </c>
      <c r="D2361">
        <f>IF('tab2'!B2366="","",'tab2'!B2366)</f>
        <v>1</v>
      </c>
    </row>
    <row r="2362" spans="1:4" x14ac:dyDescent="0.25">
      <c r="A2362" t="str">
        <f>LEFT('tab2'!A2367,24)</f>
        <v>RPPM.05.02.02-22-0001/16</v>
      </c>
      <c r="B2362" t="str">
        <f>IF(AND(A2362="",D2362&lt;&gt;""),B2361,LEFT('tab2'!A2367,24))</f>
        <v>RPPM.05.02.02-22-0001/16</v>
      </c>
      <c r="C2362" t="str">
        <f t="shared" si="36"/>
        <v>RPPM.05.02.02-22-0001/16</v>
      </c>
      <c r="D2362" t="str">
        <f>IF('tab2'!B2367="","",'tab2'!B2367)</f>
        <v>WOJ.: POMORSKIE, POW.: bytowski</v>
      </c>
    </row>
    <row r="2363" spans="1:4" x14ac:dyDescent="0.25">
      <c r="A2363" t="str">
        <f>LEFT('tab2'!A2368,24)</f>
        <v/>
      </c>
      <c r="B2363" t="str">
        <f>IF(AND(A2363="",D2363&lt;&gt;""),B2362,LEFT('tab2'!A2368,24))</f>
        <v>RPPM.05.02.02-22-0001/16</v>
      </c>
      <c r="C2363" t="str">
        <f t="shared" si="36"/>
        <v>RPPM.05.02.02-22-0001/16</v>
      </c>
      <c r="D2363" t="str">
        <f>IF('tab2'!B2368="","",'tab2'!B2368)</f>
        <v>WOJ.: POMORSKIE, POW.: chojnicki</v>
      </c>
    </row>
    <row r="2364" spans="1:4" x14ac:dyDescent="0.25">
      <c r="A2364" t="str">
        <f>LEFT('tab2'!A2369,24)</f>
        <v/>
      </c>
      <c r="B2364" t="str">
        <f>IF(AND(A2364="",D2364&lt;&gt;""),B2363,LEFT('tab2'!A2369,24))</f>
        <v>RPPM.05.02.02-22-0001/16</v>
      </c>
      <c r="C2364" t="str">
        <f t="shared" si="36"/>
        <v>RPPM.05.02.02-22-0001/16</v>
      </c>
      <c r="D2364" t="str">
        <f>IF('tab2'!B2369="","",'tab2'!B2369)</f>
        <v>WOJ.: POMORSKIE, POW.: człuchowski</v>
      </c>
    </row>
    <row r="2365" spans="1:4" x14ac:dyDescent="0.25">
      <c r="A2365" t="str">
        <f>LEFT('tab2'!A2370,24)</f>
        <v/>
      </c>
      <c r="B2365" t="str">
        <f>IF(AND(A2365="",D2365&lt;&gt;""),B2364,LEFT('tab2'!A2370,24))</f>
        <v>RPPM.05.02.02-22-0001/16</v>
      </c>
      <c r="C2365" t="str">
        <f t="shared" si="36"/>
        <v>RPPM.05.02.02-22-0001/16</v>
      </c>
      <c r="D2365" t="str">
        <f>IF('tab2'!B2370="","",'tab2'!B2370)</f>
        <v>WOJ.: POMORSKIE, POW.: kościerski</v>
      </c>
    </row>
    <row r="2366" spans="1:4" x14ac:dyDescent="0.25">
      <c r="A2366" t="str">
        <f>LEFT('tab2'!A2371,24)</f>
        <v/>
      </c>
      <c r="B2366" t="str">
        <f>IF(AND(A2366="",D2366&lt;&gt;""),B2365,LEFT('tab2'!A2371,24))</f>
        <v>RPPM.05.02.02-22-0001/16</v>
      </c>
      <c r="C2366" t="str">
        <f t="shared" si="36"/>
        <v>RPPM.05.02.02-22-0001/16</v>
      </c>
      <c r="D2366" t="str">
        <f>IF('tab2'!B2371="","",'tab2'!B2371)</f>
        <v>WOJ.: POMORSKIE, POW.: kwidzyński</v>
      </c>
    </row>
    <row r="2367" spans="1:4" x14ac:dyDescent="0.25">
      <c r="A2367" t="str">
        <f>LEFT('tab2'!A2372,24)</f>
        <v/>
      </c>
      <c r="B2367" t="str">
        <f>IF(AND(A2367="",D2367&lt;&gt;""),B2366,LEFT('tab2'!A2372,24))</f>
        <v>RPPM.05.02.02-22-0001/16</v>
      </c>
      <c r="C2367" t="str">
        <f t="shared" si="36"/>
        <v>RPPM.05.02.02-22-0001/16</v>
      </c>
      <c r="D2367" t="str">
        <f>IF('tab2'!B2372="","",'tab2'!B2372)</f>
        <v>WOJ.: POMORSKIE, POW.: lęborski</v>
      </c>
    </row>
    <row r="2368" spans="1:4" x14ac:dyDescent="0.25">
      <c r="A2368" t="str">
        <f>LEFT('tab2'!A2373,24)</f>
        <v/>
      </c>
      <c r="B2368" t="str">
        <f>IF(AND(A2368="",D2368&lt;&gt;""),B2367,LEFT('tab2'!A2373,24))</f>
        <v>RPPM.05.02.02-22-0001/16</v>
      </c>
      <c r="C2368" t="str">
        <f t="shared" si="36"/>
        <v>RPPM.05.02.02-22-0001/16</v>
      </c>
      <c r="D2368" t="str">
        <f>IF('tab2'!B2373="","",'tab2'!B2373)</f>
        <v>WOJ.: POMORSKIE, POW.: malborski</v>
      </c>
    </row>
    <row r="2369" spans="1:4" x14ac:dyDescent="0.25">
      <c r="A2369" t="str">
        <f>LEFT('tab2'!A2374,24)</f>
        <v/>
      </c>
      <c r="B2369" t="str">
        <f>IF(AND(A2369="",D2369&lt;&gt;""),B2368,LEFT('tab2'!A2374,24))</f>
        <v>RPPM.05.02.02-22-0001/16</v>
      </c>
      <c r="C2369" t="str">
        <f t="shared" si="36"/>
        <v>RPPM.05.02.02-22-0001/16</v>
      </c>
      <c r="D2369" t="str">
        <f>IF('tab2'!B2374="","",'tab2'!B2374)</f>
        <v>WOJ.: POMORSKIE, POW.: nowodworski</v>
      </c>
    </row>
    <row r="2370" spans="1:4" x14ac:dyDescent="0.25">
      <c r="A2370" t="str">
        <f>LEFT('tab2'!A2375,24)</f>
        <v/>
      </c>
      <c r="B2370" t="str">
        <f>IF(AND(A2370="",D2370&lt;&gt;""),B2369,LEFT('tab2'!A2375,24))</f>
        <v>RPPM.05.02.02-22-0001/16</v>
      </c>
      <c r="C2370" t="str">
        <f t="shared" si="36"/>
        <v>RPPM.05.02.02-22-0001/16</v>
      </c>
      <c r="D2370" t="str">
        <f>IF('tab2'!B2375="","",'tab2'!B2375)</f>
        <v>WOJ.: POMORSKIE, POW.: pucki</v>
      </c>
    </row>
    <row r="2371" spans="1:4" x14ac:dyDescent="0.25">
      <c r="A2371" t="str">
        <f>LEFT('tab2'!A2376,24)</f>
        <v/>
      </c>
      <c r="B2371" t="str">
        <f>IF(AND(A2371="",D2371&lt;&gt;""),B2370,LEFT('tab2'!A2376,24))</f>
        <v>RPPM.05.02.02-22-0001/16</v>
      </c>
      <c r="C2371" t="str">
        <f t="shared" ref="C2371:C2434" si="37">IF(D2371="","",B2371)</f>
        <v>RPPM.05.02.02-22-0001/16</v>
      </c>
      <c r="D2371" t="str">
        <f>IF('tab2'!B2376="","",'tab2'!B2376)</f>
        <v>WOJ.: POMORSKIE, POW.: słupski</v>
      </c>
    </row>
    <row r="2372" spans="1:4" x14ac:dyDescent="0.25">
      <c r="A2372" t="str">
        <f>LEFT('tab2'!A2377,24)</f>
        <v/>
      </c>
      <c r="B2372" t="str">
        <f>IF(AND(A2372="",D2372&lt;&gt;""),B2371,LEFT('tab2'!A2377,24))</f>
        <v>RPPM.05.02.02-22-0001/16</v>
      </c>
      <c r="C2372" t="str">
        <f t="shared" si="37"/>
        <v>RPPM.05.02.02-22-0001/16</v>
      </c>
      <c r="D2372" t="str">
        <f>IF('tab2'!B2377="","",'tab2'!B2377)</f>
        <v>WOJ.: POMORSKIE, POW.: starogardzki</v>
      </c>
    </row>
    <row r="2373" spans="1:4" x14ac:dyDescent="0.25">
      <c r="A2373" t="str">
        <f>LEFT('tab2'!A2378,24)</f>
        <v/>
      </c>
      <c r="B2373" t="str">
        <f>IF(AND(A2373="",D2373&lt;&gt;""),B2372,LEFT('tab2'!A2378,24))</f>
        <v>RPPM.05.02.02-22-0001/16</v>
      </c>
      <c r="C2373" t="str">
        <f t="shared" si="37"/>
        <v>RPPM.05.02.02-22-0001/16</v>
      </c>
      <c r="D2373" t="str">
        <f>IF('tab2'!B2378="","",'tab2'!B2378)</f>
        <v>WOJ.: POMORSKIE, POW.: sztumski</v>
      </c>
    </row>
    <row r="2374" spans="1:4" x14ac:dyDescent="0.25">
      <c r="A2374" t="str">
        <f>LEFT('tab2'!A2379,24)</f>
        <v/>
      </c>
      <c r="B2374" t="str">
        <f>IF(AND(A2374="",D2374&lt;&gt;""),B2373,LEFT('tab2'!A2379,24))</f>
        <v>RPPM.05.02.02-22-0001/16</v>
      </c>
      <c r="C2374" t="str">
        <f t="shared" si="37"/>
        <v>RPPM.05.02.02-22-0001/16</v>
      </c>
      <c r="D2374" t="str">
        <f>IF('tab2'!B2379="","",'tab2'!B2379)</f>
        <v>WOJ.: POMORSKIE, POW.: tczewski</v>
      </c>
    </row>
    <row r="2375" spans="1:4" x14ac:dyDescent="0.25">
      <c r="A2375" t="str">
        <f>LEFT('tab2'!A2380,24)</f>
        <v/>
      </c>
      <c r="B2375" t="str">
        <f>IF(AND(A2375="",D2375&lt;&gt;""),B2374,LEFT('tab2'!A2380,24))</f>
        <v>RPPM.05.02.02-22-0001/16</v>
      </c>
      <c r="C2375" t="str">
        <f t="shared" si="37"/>
        <v>RPPM.05.02.02-22-0001/16</v>
      </c>
      <c r="D2375" t="str">
        <f>IF('tab2'!B2380="","",'tab2'!B2380)</f>
        <v>WOJ.: POMORSKIE, POW.: wejherowski</v>
      </c>
    </row>
    <row r="2376" spans="1:4" x14ac:dyDescent="0.25">
      <c r="A2376" t="str">
        <f>LEFT('tab2'!A2381,24)</f>
        <v>RPPM.05.02.02-22-0001/16</v>
      </c>
      <c r="B2376" t="str">
        <f>IF(AND(A2376="",D2376&lt;&gt;""),B2375,LEFT('tab2'!A2381,24))</f>
        <v>RPPM.05.02.02-22-0001/16</v>
      </c>
      <c r="C2376" t="str">
        <f t="shared" si="37"/>
        <v>RPPM.05.02.02-22-0001/16</v>
      </c>
      <c r="D2376">
        <f>IF('tab2'!B2381="","",'tab2'!B2381)</f>
        <v>14</v>
      </c>
    </row>
    <row r="2377" spans="1:4" x14ac:dyDescent="0.25">
      <c r="A2377" t="str">
        <f>LEFT('tab2'!A2382,24)</f>
        <v>RPPM.05.02.02-22-0002/16</v>
      </c>
      <c r="B2377" t="str">
        <f>IF(AND(A2377="",D2377&lt;&gt;""),B2376,LEFT('tab2'!A2382,24))</f>
        <v>RPPM.05.02.02-22-0002/16</v>
      </c>
      <c r="C2377" t="str">
        <f t="shared" si="37"/>
        <v>RPPM.05.02.02-22-0002/16</v>
      </c>
      <c r="D2377" t="str">
        <f>IF('tab2'!B2382="","",'tab2'!B2382)</f>
        <v>WOJ.: POMORSKIE, POW.: bytowski</v>
      </c>
    </row>
    <row r="2378" spans="1:4" x14ac:dyDescent="0.25">
      <c r="A2378" t="str">
        <f>LEFT('tab2'!A2383,24)</f>
        <v/>
      </c>
      <c r="B2378" t="str">
        <f>IF(AND(A2378="",D2378&lt;&gt;""),B2377,LEFT('tab2'!A2383,24))</f>
        <v>RPPM.05.02.02-22-0002/16</v>
      </c>
      <c r="C2378" t="str">
        <f t="shared" si="37"/>
        <v>RPPM.05.02.02-22-0002/16</v>
      </c>
      <c r="D2378" t="str">
        <f>IF('tab2'!B2383="","",'tab2'!B2383)</f>
        <v>WOJ.: POMORSKIE, POW.: chojnicki</v>
      </c>
    </row>
    <row r="2379" spans="1:4" x14ac:dyDescent="0.25">
      <c r="A2379" t="str">
        <f>LEFT('tab2'!A2384,24)</f>
        <v/>
      </c>
      <c r="B2379" t="str">
        <f>IF(AND(A2379="",D2379&lt;&gt;""),B2378,LEFT('tab2'!A2384,24))</f>
        <v>RPPM.05.02.02-22-0002/16</v>
      </c>
      <c r="C2379" t="str">
        <f t="shared" si="37"/>
        <v>RPPM.05.02.02-22-0002/16</v>
      </c>
      <c r="D2379" t="str">
        <f>IF('tab2'!B2384="","",'tab2'!B2384)</f>
        <v>WOJ.: POMORSKIE, POW.: człuchowski</v>
      </c>
    </row>
    <row r="2380" spans="1:4" x14ac:dyDescent="0.25">
      <c r="A2380" t="str">
        <f>LEFT('tab2'!A2385,24)</f>
        <v/>
      </c>
      <c r="B2380" t="str">
        <f>IF(AND(A2380="",D2380&lt;&gt;""),B2379,LEFT('tab2'!A2385,24))</f>
        <v>RPPM.05.02.02-22-0002/16</v>
      </c>
      <c r="C2380" t="str">
        <f t="shared" si="37"/>
        <v>RPPM.05.02.02-22-0002/16</v>
      </c>
      <c r="D2380" t="str">
        <f>IF('tab2'!B2385="","",'tab2'!B2385)</f>
        <v>WOJ.: POMORSKIE, POW.: kościerski</v>
      </c>
    </row>
    <row r="2381" spans="1:4" x14ac:dyDescent="0.25">
      <c r="A2381" t="str">
        <f>LEFT('tab2'!A2386,24)</f>
        <v/>
      </c>
      <c r="B2381" t="str">
        <f>IF(AND(A2381="",D2381&lt;&gt;""),B2380,LEFT('tab2'!A2386,24))</f>
        <v>RPPM.05.02.02-22-0002/16</v>
      </c>
      <c r="C2381" t="str">
        <f t="shared" si="37"/>
        <v>RPPM.05.02.02-22-0002/16</v>
      </c>
      <c r="D2381" t="str">
        <f>IF('tab2'!B2386="","",'tab2'!B2386)</f>
        <v>WOJ.: POMORSKIE, POW.: kwidzyński</v>
      </c>
    </row>
    <row r="2382" spans="1:4" x14ac:dyDescent="0.25">
      <c r="A2382" t="str">
        <f>LEFT('tab2'!A2387,24)</f>
        <v/>
      </c>
      <c r="B2382" t="str">
        <f>IF(AND(A2382="",D2382&lt;&gt;""),B2381,LEFT('tab2'!A2387,24))</f>
        <v>RPPM.05.02.02-22-0002/16</v>
      </c>
      <c r="C2382" t="str">
        <f t="shared" si="37"/>
        <v>RPPM.05.02.02-22-0002/16</v>
      </c>
      <c r="D2382" t="str">
        <f>IF('tab2'!B2387="","",'tab2'!B2387)</f>
        <v>WOJ.: POMORSKIE, POW.: lęborski</v>
      </c>
    </row>
    <row r="2383" spans="1:4" x14ac:dyDescent="0.25">
      <c r="A2383" t="str">
        <f>LEFT('tab2'!A2388,24)</f>
        <v/>
      </c>
      <c r="B2383" t="str">
        <f>IF(AND(A2383="",D2383&lt;&gt;""),B2382,LEFT('tab2'!A2388,24))</f>
        <v>RPPM.05.02.02-22-0002/16</v>
      </c>
      <c r="C2383" t="str">
        <f t="shared" si="37"/>
        <v>RPPM.05.02.02-22-0002/16</v>
      </c>
      <c r="D2383" t="str">
        <f>IF('tab2'!B2388="","",'tab2'!B2388)</f>
        <v>WOJ.: POMORSKIE, POW.: malborski</v>
      </c>
    </row>
    <row r="2384" spans="1:4" x14ac:dyDescent="0.25">
      <c r="A2384" t="str">
        <f>LEFT('tab2'!A2389,24)</f>
        <v/>
      </c>
      <c r="B2384" t="str">
        <f>IF(AND(A2384="",D2384&lt;&gt;""),B2383,LEFT('tab2'!A2389,24))</f>
        <v>RPPM.05.02.02-22-0002/16</v>
      </c>
      <c r="C2384" t="str">
        <f t="shared" si="37"/>
        <v>RPPM.05.02.02-22-0002/16</v>
      </c>
      <c r="D2384" t="str">
        <f>IF('tab2'!B2389="","",'tab2'!B2389)</f>
        <v>WOJ.: POMORSKIE, POW.: nowodworski</v>
      </c>
    </row>
    <row r="2385" spans="1:4" x14ac:dyDescent="0.25">
      <c r="A2385" t="str">
        <f>LEFT('tab2'!A2390,24)</f>
        <v/>
      </c>
      <c r="B2385" t="str">
        <f>IF(AND(A2385="",D2385&lt;&gt;""),B2384,LEFT('tab2'!A2390,24))</f>
        <v>RPPM.05.02.02-22-0002/16</v>
      </c>
      <c r="C2385" t="str">
        <f t="shared" si="37"/>
        <v>RPPM.05.02.02-22-0002/16</v>
      </c>
      <c r="D2385" t="str">
        <f>IF('tab2'!B2390="","",'tab2'!B2390)</f>
        <v>WOJ.: POMORSKIE, POW.: pucki</v>
      </c>
    </row>
    <row r="2386" spans="1:4" x14ac:dyDescent="0.25">
      <c r="A2386" t="str">
        <f>LEFT('tab2'!A2391,24)</f>
        <v/>
      </c>
      <c r="B2386" t="str">
        <f>IF(AND(A2386="",D2386&lt;&gt;""),B2385,LEFT('tab2'!A2391,24))</f>
        <v>RPPM.05.02.02-22-0002/16</v>
      </c>
      <c r="C2386" t="str">
        <f t="shared" si="37"/>
        <v>RPPM.05.02.02-22-0002/16</v>
      </c>
      <c r="D2386" t="str">
        <f>IF('tab2'!B2391="","",'tab2'!B2391)</f>
        <v>WOJ.: POMORSKIE, POW.: słupski</v>
      </c>
    </row>
    <row r="2387" spans="1:4" x14ac:dyDescent="0.25">
      <c r="A2387" t="str">
        <f>LEFT('tab2'!A2392,24)</f>
        <v/>
      </c>
      <c r="B2387" t="str">
        <f>IF(AND(A2387="",D2387&lt;&gt;""),B2386,LEFT('tab2'!A2392,24))</f>
        <v>RPPM.05.02.02-22-0002/16</v>
      </c>
      <c r="C2387" t="str">
        <f t="shared" si="37"/>
        <v>RPPM.05.02.02-22-0002/16</v>
      </c>
      <c r="D2387" t="str">
        <f>IF('tab2'!B2392="","",'tab2'!B2392)</f>
        <v>WOJ.: POMORSKIE, POW.: starogardzki</v>
      </c>
    </row>
    <row r="2388" spans="1:4" x14ac:dyDescent="0.25">
      <c r="A2388" t="str">
        <f>LEFT('tab2'!A2393,24)</f>
        <v/>
      </c>
      <c r="B2388" t="str">
        <f>IF(AND(A2388="",D2388&lt;&gt;""),B2387,LEFT('tab2'!A2393,24))</f>
        <v>RPPM.05.02.02-22-0002/16</v>
      </c>
      <c r="C2388" t="str">
        <f t="shared" si="37"/>
        <v>RPPM.05.02.02-22-0002/16</v>
      </c>
      <c r="D2388" t="str">
        <f>IF('tab2'!B2393="","",'tab2'!B2393)</f>
        <v>WOJ.: POMORSKIE, POW.: sztumski</v>
      </c>
    </row>
    <row r="2389" spans="1:4" x14ac:dyDescent="0.25">
      <c r="A2389" t="str">
        <f>LEFT('tab2'!A2394,24)</f>
        <v/>
      </c>
      <c r="B2389" t="str">
        <f>IF(AND(A2389="",D2389&lt;&gt;""),B2388,LEFT('tab2'!A2394,24))</f>
        <v>RPPM.05.02.02-22-0002/16</v>
      </c>
      <c r="C2389" t="str">
        <f t="shared" si="37"/>
        <v>RPPM.05.02.02-22-0002/16</v>
      </c>
      <c r="D2389" t="str">
        <f>IF('tab2'!B2394="","",'tab2'!B2394)</f>
        <v>WOJ.: POMORSKIE, POW.: tczewski</v>
      </c>
    </row>
    <row r="2390" spans="1:4" x14ac:dyDescent="0.25">
      <c r="A2390" t="str">
        <f>LEFT('tab2'!A2395,24)</f>
        <v/>
      </c>
      <c r="B2390" t="str">
        <f>IF(AND(A2390="",D2390&lt;&gt;""),B2389,LEFT('tab2'!A2395,24))</f>
        <v>RPPM.05.02.02-22-0002/16</v>
      </c>
      <c r="C2390" t="str">
        <f t="shared" si="37"/>
        <v>RPPM.05.02.02-22-0002/16</v>
      </c>
      <c r="D2390" t="str">
        <f>IF('tab2'!B2395="","",'tab2'!B2395)</f>
        <v>WOJ.: POMORSKIE, POW.: wejherowski</v>
      </c>
    </row>
    <row r="2391" spans="1:4" x14ac:dyDescent="0.25">
      <c r="A2391" t="str">
        <f>LEFT('tab2'!A2396,24)</f>
        <v>RPPM.05.02.02-22-0002/16</v>
      </c>
      <c r="B2391" t="str">
        <f>IF(AND(A2391="",D2391&lt;&gt;""),B2390,LEFT('tab2'!A2396,24))</f>
        <v>RPPM.05.02.02-22-0002/16</v>
      </c>
      <c r="C2391" t="str">
        <f t="shared" si="37"/>
        <v>RPPM.05.02.02-22-0002/16</v>
      </c>
      <c r="D2391">
        <f>IF('tab2'!B2396="","",'tab2'!B2396)</f>
        <v>14</v>
      </c>
    </row>
    <row r="2392" spans="1:4" x14ac:dyDescent="0.25">
      <c r="A2392" t="str">
        <f>LEFT('tab2'!A2397,24)</f>
        <v>RPPM.05.02.02-22-0005/16</v>
      </c>
      <c r="B2392" t="str">
        <f>IF(AND(A2392="",D2392&lt;&gt;""),B2391,LEFT('tab2'!A2397,24))</f>
        <v>RPPM.05.02.02-22-0005/16</v>
      </c>
      <c r="C2392" t="str">
        <f t="shared" si="37"/>
        <v>RPPM.05.02.02-22-0005/16</v>
      </c>
      <c r="D2392" t="str">
        <f>IF('tab2'!B2397="","",'tab2'!B2397)</f>
        <v>WOJ.: POMORSKIE</v>
      </c>
    </row>
    <row r="2393" spans="1:4" x14ac:dyDescent="0.25">
      <c r="A2393" t="str">
        <f>LEFT('tab2'!A2398,24)</f>
        <v>RPPM.05.02.02-22-0005/16</v>
      </c>
      <c r="B2393" t="str">
        <f>IF(AND(A2393="",D2393&lt;&gt;""),B2392,LEFT('tab2'!A2398,24))</f>
        <v>RPPM.05.02.02-22-0005/16</v>
      </c>
      <c r="C2393" t="str">
        <f t="shared" si="37"/>
        <v>RPPM.05.02.02-22-0005/16</v>
      </c>
      <c r="D2393">
        <f>IF('tab2'!B2398="","",'tab2'!B2398)</f>
        <v>1</v>
      </c>
    </row>
    <row r="2394" spans="1:4" x14ac:dyDescent="0.25">
      <c r="A2394" t="str">
        <f>LEFT('tab2'!A2399,24)</f>
        <v>RPPM.05.02.02-22-0006/16</v>
      </c>
      <c r="B2394" t="str">
        <f>IF(AND(A2394="",D2394&lt;&gt;""),B2393,LEFT('tab2'!A2399,24))</f>
        <v>RPPM.05.02.02-22-0006/16</v>
      </c>
      <c r="C2394" t="str">
        <f t="shared" si="37"/>
        <v>RPPM.05.02.02-22-0006/16</v>
      </c>
      <c r="D2394" t="str">
        <f>IF('tab2'!B2399="","",'tab2'!B2399)</f>
        <v>WOJ.: POMORSKIE, POW.: bytowski</v>
      </c>
    </row>
    <row r="2395" spans="1:4" x14ac:dyDescent="0.25">
      <c r="A2395" t="str">
        <f>LEFT('tab2'!A2400,24)</f>
        <v>RPPM.05.02.02-22-0006/16</v>
      </c>
      <c r="B2395" t="str">
        <f>IF(AND(A2395="",D2395&lt;&gt;""),B2394,LEFT('tab2'!A2400,24))</f>
        <v>RPPM.05.02.02-22-0006/16</v>
      </c>
      <c r="C2395" t="str">
        <f t="shared" si="37"/>
        <v>RPPM.05.02.02-22-0006/16</v>
      </c>
      <c r="D2395">
        <f>IF('tab2'!B2400="","",'tab2'!B2400)</f>
        <v>1</v>
      </c>
    </row>
    <row r="2396" spans="1:4" x14ac:dyDescent="0.25">
      <c r="A2396" t="str">
        <f>LEFT('tab2'!A2401,24)</f>
        <v>RPPM.05.02.02-22-0015/16</v>
      </c>
      <c r="B2396" t="str">
        <f>IF(AND(A2396="",D2396&lt;&gt;""),B2395,LEFT('tab2'!A2401,24))</f>
        <v>RPPM.05.02.02-22-0015/16</v>
      </c>
      <c r="C2396" t="str">
        <f t="shared" si="37"/>
        <v>RPPM.05.02.02-22-0015/16</v>
      </c>
      <c r="D2396" t="str">
        <f>IF('tab2'!B2401="","",'tab2'!B2401)</f>
        <v>WOJ.: POMORSKIE, POW.: bytowski</v>
      </c>
    </row>
    <row r="2397" spans="1:4" x14ac:dyDescent="0.25">
      <c r="A2397" t="str">
        <f>LEFT('tab2'!A2402,24)</f>
        <v/>
      </c>
      <c r="B2397" t="str">
        <f>IF(AND(A2397="",D2397&lt;&gt;""),B2396,LEFT('tab2'!A2402,24))</f>
        <v>RPPM.05.02.02-22-0015/16</v>
      </c>
      <c r="C2397" t="str">
        <f t="shared" si="37"/>
        <v>RPPM.05.02.02-22-0015/16</v>
      </c>
      <c r="D2397" t="str">
        <f>IF('tab2'!B2402="","",'tab2'!B2402)</f>
        <v>WOJ.: POMORSKIE, POW.: chojnicki</v>
      </c>
    </row>
    <row r="2398" spans="1:4" x14ac:dyDescent="0.25">
      <c r="A2398" t="str">
        <f>LEFT('tab2'!A2403,24)</f>
        <v/>
      </c>
      <c r="B2398" t="str">
        <f>IF(AND(A2398="",D2398&lt;&gt;""),B2397,LEFT('tab2'!A2403,24))</f>
        <v>RPPM.05.02.02-22-0015/16</v>
      </c>
      <c r="C2398" t="str">
        <f t="shared" si="37"/>
        <v>RPPM.05.02.02-22-0015/16</v>
      </c>
      <c r="D2398" t="str">
        <f>IF('tab2'!B2403="","",'tab2'!B2403)</f>
        <v>WOJ.: POMORSKIE, POW.: człuchowski</v>
      </c>
    </row>
    <row r="2399" spans="1:4" x14ac:dyDescent="0.25">
      <c r="A2399" t="str">
        <f>LEFT('tab2'!A2404,24)</f>
        <v/>
      </c>
      <c r="B2399" t="str">
        <f>IF(AND(A2399="",D2399&lt;&gt;""),B2398,LEFT('tab2'!A2404,24))</f>
        <v>RPPM.05.02.02-22-0015/16</v>
      </c>
      <c r="C2399" t="str">
        <f t="shared" si="37"/>
        <v>RPPM.05.02.02-22-0015/16</v>
      </c>
      <c r="D2399" t="str">
        <f>IF('tab2'!B2404="","",'tab2'!B2404)</f>
        <v>WOJ.: POMORSKIE, POW.: kościerski</v>
      </c>
    </row>
    <row r="2400" spans="1:4" x14ac:dyDescent="0.25">
      <c r="A2400" t="str">
        <f>LEFT('tab2'!A2405,24)</f>
        <v/>
      </c>
      <c r="B2400" t="str">
        <f>IF(AND(A2400="",D2400&lt;&gt;""),B2399,LEFT('tab2'!A2405,24))</f>
        <v>RPPM.05.02.02-22-0015/16</v>
      </c>
      <c r="C2400" t="str">
        <f t="shared" si="37"/>
        <v>RPPM.05.02.02-22-0015/16</v>
      </c>
      <c r="D2400" t="str">
        <f>IF('tab2'!B2405="","",'tab2'!B2405)</f>
        <v>WOJ.: POMORSKIE, POW.: kwidzyński</v>
      </c>
    </row>
    <row r="2401" spans="1:4" x14ac:dyDescent="0.25">
      <c r="A2401" t="str">
        <f>LEFT('tab2'!A2406,24)</f>
        <v/>
      </c>
      <c r="B2401" t="str">
        <f>IF(AND(A2401="",D2401&lt;&gt;""),B2400,LEFT('tab2'!A2406,24))</f>
        <v>RPPM.05.02.02-22-0015/16</v>
      </c>
      <c r="C2401" t="str">
        <f t="shared" si="37"/>
        <v>RPPM.05.02.02-22-0015/16</v>
      </c>
      <c r="D2401" t="str">
        <f>IF('tab2'!B2406="","",'tab2'!B2406)</f>
        <v>WOJ.: POMORSKIE, POW.: lęborski</v>
      </c>
    </row>
    <row r="2402" spans="1:4" x14ac:dyDescent="0.25">
      <c r="A2402" t="str">
        <f>LEFT('tab2'!A2407,24)</f>
        <v/>
      </c>
      <c r="B2402" t="str">
        <f>IF(AND(A2402="",D2402&lt;&gt;""),B2401,LEFT('tab2'!A2407,24))</f>
        <v>RPPM.05.02.02-22-0015/16</v>
      </c>
      <c r="C2402" t="str">
        <f t="shared" si="37"/>
        <v>RPPM.05.02.02-22-0015/16</v>
      </c>
      <c r="D2402" t="str">
        <f>IF('tab2'!B2407="","",'tab2'!B2407)</f>
        <v>WOJ.: POMORSKIE, POW.: malborski</v>
      </c>
    </row>
    <row r="2403" spans="1:4" x14ac:dyDescent="0.25">
      <c r="A2403" t="str">
        <f>LEFT('tab2'!A2408,24)</f>
        <v/>
      </c>
      <c r="B2403" t="str">
        <f>IF(AND(A2403="",D2403&lt;&gt;""),B2402,LEFT('tab2'!A2408,24))</f>
        <v>RPPM.05.02.02-22-0015/16</v>
      </c>
      <c r="C2403" t="str">
        <f t="shared" si="37"/>
        <v>RPPM.05.02.02-22-0015/16</v>
      </c>
      <c r="D2403" t="str">
        <f>IF('tab2'!B2408="","",'tab2'!B2408)</f>
        <v>WOJ.: POMORSKIE, POW.: nowodworski</v>
      </c>
    </row>
    <row r="2404" spans="1:4" x14ac:dyDescent="0.25">
      <c r="A2404" t="str">
        <f>LEFT('tab2'!A2409,24)</f>
        <v/>
      </c>
      <c r="B2404" t="str">
        <f>IF(AND(A2404="",D2404&lt;&gt;""),B2403,LEFT('tab2'!A2409,24))</f>
        <v>RPPM.05.02.02-22-0015/16</v>
      </c>
      <c r="C2404" t="str">
        <f t="shared" si="37"/>
        <v>RPPM.05.02.02-22-0015/16</v>
      </c>
      <c r="D2404" t="str">
        <f>IF('tab2'!B2409="","",'tab2'!B2409)</f>
        <v>WOJ.: POMORSKIE, POW.: pucki</v>
      </c>
    </row>
    <row r="2405" spans="1:4" x14ac:dyDescent="0.25">
      <c r="A2405" t="str">
        <f>LEFT('tab2'!A2410,24)</f>
        <v/>
      </c>
      <c r="B2405" t="str">
        <f>IF(AND(A2405="",D2405&lt;&gt;""),B2404,LEFT('tab2'!A2410,24))</f>
        <v>RPPM.05.02.02-22-0015/16</v>
      </c>
      <c r="C2405" t="str">
        <f t="shared" si="37"/>
        <v>RPPM.05.02.02-22-0015/16</v>
      </c>
      <c r="D2405" t="str">
        <f>IF('tab2'!B2410="","",'tab2'!B2410)</f>
        <v>WOJ.: POMORSKIE, POW.: słupski</v>
      </c>
    </row>
    <row r="2406" spans="1:4" x14ac:dyDescent="0.25">
      <c r="A2406" t="str">
        <f>LEFT('tab2'!A2411,24)</f>
        <v/>
      </c>
      <c r="B2406" t="str">
        <f>IF(AND(A2406="",D2406&lt;&gt;""),B2405,LEFT('tab2'!A2411,24))</f>
        <v>RPPM.05.02.02-22-0015/16</v>
      </c>
      <c r="C2406" t="str">
        <f t="shared" si="37"/>
        <v>RPPM.05.02.02-22-0015/16</v>
      </c>
      <c r="D2406" t="str">
        <f>IF('tab2'!B2411="","",'tab2'!B2411)</f>
        <v>WOJ.: POMORSKIE, POW.: starogardzki</v>
      </c>
    </row>
    <row r="2407" spans="1:4" x14ac:dyDescent="0.25">
      <c r="A2407" t="str">
        <f>LEFT('tab2'!A2412,24)</f>
        <v/>
      </c>
      <c r="B2407" t="str">
        <f>IF(AND(A2407="",D2407&lt;&gt;""),B2406,LEFT('tab2'!A2412,24))</f>
        <v>RPPM.05.02.02-22-0015/16</v>
      </c>
      <c r="C2407" t="str">
        <f t="shared" si="37"/>
        <v>RPPM.05.02.02-22-0015/16</v>
      </c>
      <c r="D2407" t="str">
        <f>IF('tab2'!B2412="","",'tab2'!B2412)</f>
        <v>WOJ.: POMORSKIE, POW.: sztumski</v>
      </c>
    </row>
    <row r="2408" spans="1:4" x14ac:dyDescent="0.25">
      <c r="A2408" t="str">
        <f>LEFT('tab2'!A2413,24)</f>
        <v/>
      </c>
      <c r="B2408" t="str">
        <f>IF(AND(A2408="",D2408&lt;&gt;""),B2407,LEFT('tab2'!A2413,24))</f>
        <v>RPPM.05.02.02-22-0015/16</v>
      </c>
      <c r="C2408" t="str">
        <f t="shared" si="37"/>
        <v>RPPM.05.02.02-22-0015/16</v>
      </c>
      <c r="D2408" t="str">
        <f>IF('tab2'!B2413="","",'tab2'!B2413)</f>
        <v>WOJ.: POMORSKIE, POW.: tczewski</v>
      </c>
    </row>
    <row r="2409" spans="1:4" x14ac:dyDescent="0.25">
      <c r="A2409" t="str">
        <f>LEFT('tab2'!A2414,24)</f>
        <v/>
      </c>
      <c r="B2409" t="str">
        <f>IF(AND(A2409="",D2409&lt;&gt;""),B2408,LEFT('tab2'!A2414,24))</f>
        <v>RPPM.05.02.02-22-0015/16</v>
      </c>
      <c r="C2409" t="str">
        <f t="shared" si="37"/>
        <v>RPPM.05.02.02-22-0015/16</v>
      </c>
      <c r="D2409" t="str">
        <f>IF('tab2'!B2414="","",'tab2'!B2414)</f>
        <v>WOJ.: POMORSKIE, POW.: wejherowski</v>
      </c>
    </row>
    <row r="2410" spans="1:4" x14ac:dyDescent="0.25">
      <c r="A2410" t="str">
        <f>LEFT('tab2'!A2415,24)</f>
        <v>RPPM.05.02.02-22-0015/16</v>
      </c>
      <c r="B2410" t="str">
        <f>IF(AND(A2410="",D2410&lt;&gt;""),B2409,LEFT('tab2'!A2415,24))</f>
        <v>RPPM.05.02.02-22-0015/16</v>
      </c>
      <c r="C2410" t="str">
        <f t="shared" si="37"/>
        <v>RPPM.05.02.02-22-0015/16</v>
      </c>
      <c r="D2410">
        <f>IF('tab2'!B2415="","",'tab2'!B2415)</f>
        <v>14</v>
      </c>
    </row>
    <row r="2411" spans="1:4" x14ac:dyDescent="0.25">
      <c r="A2411" t="str">
        <f>LEFT('tab2'!A2416,24)</f>
        <v>RPPM.05.02.02-22-0017/16</v>
      </c>
      <c r="B2411" t="str">
        <f>IF(AND(A2411="",D2411&lt;&gt;""),B2410,LEFT('tab2'!A2416,24))</f>
        <v>RPPM.05.02.02-22-0017/16</v>
      </c>
      <c r="C2411" t="str">
        <f t="shared" si="37"/>
        <v>RPPM.05.02.02-22-0017/16</v>
      </c>
      <c r="D2411" t="str">
        <f>IF('tab2'!B2416="","",'tab2'!B2416)</f>
        <v>WOJ.: POMORSKIE</v>
      </c>
    </row>
    <row r="2412" spans="1:4" x14ac:dyDescent="0.25">
      <c r="A2412" t="str">
        <f>LEFT('tab2'!A2417,24)</f>
        <v>RPPM.05.02.02-22-0017/16</v>
      </c>
      <c r="B2412" t="str">
        <f>IF(AND(A2412="",D2412&lt;&gt;""),B2411,LEFT('tab2'!A2417,24))</f>
        <v>RPPM.05.02.02-22-0017/16</v>
      </c>
      <c r="C2412" t="str">
        <f t="shared" si="37"/>
        <v>RPPM.05.02.02-22-0017/16</v>
      </c>
      <c r="D2412">
        <f>IF('tab2'!B2417="","",'tab2'!B2417)</f>
        <v>1</v>
      </c>
    </row>
    <row r="2413" spans="1:4" x14ac:dyDescent="0.25">
      <c r="A2413" t="str">
        <f>LEFT('tab2'!A2418,24)</f>
        <v>RPPM.05.02.02-22-0019/16</v>
      </c>
      <c r="B2413" t="str">
        <f>IF(AND(A2413="",D2413&lt;&gt;""),B2412,LEFT('tab2'!A2418,24))</f>
        <v>RPPM.05.02.02-22-0019/16</v>
      </c>
      <c r="C2413" t="str">
        <f t="shared" si="37"/>
        <v>RPPM.05.02.02-22-0019/16</v>
      </c>
      <c r="D2413" t="str">
        <f>IF('tab2'!B2418="","",'tab2'!B2418)</f>
        <v>WOJ.: POMORSKIE</v>
      </c>
    </row>
    <row r="2414" spans="1:4" x14ac:dyDescent="0.25">
      <c r="A2414" t="str">
        <f>LEFT('tab2'!A2419,24)</f>
        <v>RPPM.05.02.02-22-0019/16</v>
      </c>
      <c r="B2414" t="str">
        <f>IF(AND(A2414="",D2414&lt;&gt;""),B2413,LEFT('tab2'!A2419,24))</f>
        <v>RPPM.05.02.02-22-0019/16</v>
      </c>
      <c r="C2414" t="str">
        <f t="shared" si="37"/>
        <v>RPPM.05.02.02-22-0019/16</v>
      </c>
      <c r="D2414">
        <f>IF('tab2'!B2419="","",'tab2'!B2419)</f>
        <v>1</v>
      </c>
    </row>
    <row r="2415" spans="1:4" x14ac:dyDescent="0.25">
      <c r="A2415" t="str">
        <f>LEFT('tab2'!A2420,24)</f>
        <v>RPPM.05.02.02-22-0020/16</v>
      </c>
      <c r="B2415" t="str">
        <f>IF(AND(A2415="",D2415&lt;&gt;""),B2414,LEFT('tab2'!A2420,24))</f>
        <v>RPPM.05.02.02-22-0020/16</v>
      </c>
      <c r="C2415" t="str">
        <f t="shared" si="37"/>
        <v>RPPM.05.02.02-22-0020/16</v>
      </c>
      <c r="D2415" t="str">
        <f>IF('tab2'!B2420="","",'tab2'!B2420)</f>
        <v>WOJ.: POMORSKIE, POW.: bytowski</v>
      </c>
    </row>
    <row r="2416" spans="1:4" x14ac:dyDescent="0.25">
      <c r="A2416" t="str">
        <f>LEFT('tab2'!A2421,24)</f>
        <v/>
      </c>
      <c r="B2416" t="str">
        <f>IF(AND(A2416="",D2416&lt;&gt;""),B2415,LEFT('tab2'!A2421,24))</f>
        <v>RPPM.05.02.02-22-0020/16</v>
      </c>
      <c r="C2416" t="str">
        <f t="shared" si="37"/>
        <v>RPPM.05.02.02-22-0020/16</v>
      </c>
      <c r="D2416" t="str">
        <f>IF('tab2'!B2421="","",'tab2'!B2421)</f>
        <v>WOJ.: POMORSKIE, POW.: kwidzyński</v>
      </c>
    </row>
    <row r="2417" spans="1:4" x14ac:dyDescent="0.25">
      <c r="A2417" t="str">
        <f>LEFT('tab2'!A2422,24)</f>
        <v/>
      </c>
      <c r="B2417" t="str">
        <f>IF(AND(A2417="",D2417&lt;&gt;""),B2416,LEFT('tab2'!A2422,24))</f>
        <v>RPPM.05.02.02-22-0020/16</v>
      </c>
      <c r="C2417" t="str">
        <f t="shared" si="37"/>
        <v>RPPM.05.02.02-22-0020/16</v>
      </c>
      <c r="D2417" t="str">
        <f>IF('tab2'!B2422="","",'tab2'!B2422)</f>
        <v>WOJ.: POMORSKIE, POW.: słupski</v>
      </c>
    </row>
    <row r="2418" spans="1:4" x14ac:dyDescent="0.25">
      <c r="A2418" t="str">
        <f>LEFT('tab2'!A2423,24)</f>
        <v>RPPM.05.02.02-22-0020/16</v>
      </c>
      <c r="B2418" t="str">
        <f>IF(AND(A2418="",D2418&lt;&gt;""),B2417,LEFT('tab2'!A2423,24))</f>
        <v>RPPM.05.02.02-22-0020/16</v>
      </c>
      <c r="C2418" t="str">
        <f t="shared" si="37"/>
        <v>RPPM.05.02.02-22-0020/16</v>
      </c>
      <c r="D2418">
        <f>IF('tab2'!B2423="","",'tab2'!B2423)</f>
        <v>3</v>
      </c>
    </row>
    <row r="2419" spans="1:4" x14ac:dyDescent="0.25">
      <c r="A2419" t="str">
        <f>LEFT('tab2'!A2424,24)</f>
        <v>RPPM.05.02.02-22-0022/19</v>
      </c>
      <c r="B2419" t="str">
        <f>IF(AND(A2419="",D2419&lt;&gt;""),B2418,LEFT('tab2'!A2424,24))</f>
        <v>RPPM.05.02.02-22-0022/19</v>
      </c>
      <c r="C2419" t="str">
        <f t="shared" si="37"/>
        <v>RPPM.05.02.02-22-0022/19</v>
      </c>
      <c r="D2419" t="str">
        <f>IF('tab2'!B2424="","",'tab2'!B2424)</f>
        <v>WOJ.: POMORSKIE, POW.: bytowski</v>
      </c>
    </row>
    <row r="2420" spans="1:4" x14ac:dyDescent="0.25">
      <c r="A2420" t="str">
        <f>LEFT('tab2'!A2425,24)</f>
        <v>RPPM.05.02.02-22-0022/19</v>
      </c>
      <c r="B2420" t="str">
        <f>IF(AND(A2420="",D2420&lt;&gt;""),B2419,LEFT('tab2'!A2425,24))</f>
        <v>RPPM.05.02.02-22-0022/19</v>
      </c>
      <c r="C2420" t="str">
        <f t="shared" si="37"/>
        <v>RPPM.05.02.02-22-0022/19</v>
      </c>
      <c r="D2420">
        <f>IF('tab2'!B2425="","",'tab2'!B2425)</f>
        <v>1</v>
      </c>
    </row>
    <row r="2421" spans="1:4" x14ac:dyDescent="0.25">
      <c r="A2421" t="str">
        <f>LEFT('tab2'!A2426,24)</f>
        <v>RPPM.05.02.02-22-0023/16</v>
      </c>
      <c r="B2421" t="str">
        <f>IF(AND(A2421="",D2421&lt;&gt;""),B2420,LEFT('tab2'!A2426,24))</f>
        <v>RPPM.05.02.02-22-0023/16</v>
      </c>
      <c r="C2421" t="str">
        <f t="shared" si="37"/>
        <v>RPPM.05.02.02-22-0023/16</v>
      </c>
      <c r="D2421" t="str">
        <f>IF('tab2'!B2426="","",'tab2'!B2426)</f>
        <v>WOJ.: POMORSKIE, POW.: kwidzyński</v>
      </c>
    </row>
    <row r="2422" spans="1:4" x14ac:dyDescent="0.25">
      <c r="A2422" t="str">
        <f>LEFT('tab2'!A2427,24)</f>
        <v/>
      </c>
      <c r="B2422" t="str">
        <f>IF(AND(A2422="",D2422&lt;&gt;""),B2421,LEFT('tab2'!A2427,24))</f>
        <v>RPPM.05.02.02-22-0023/16</v>
      </c>
      <c r="C2422" t="str">
        <f t="shared" si="37"/>
        <v>RPPM.05.02.02-22-0023/16</v>
      </c>
      <c r="D2422" t="str">
        <f>IF('tab2'!B2427="","",'tab2'!B2427)</f>
        <v>WOJ.: POMORSKIE, POW.: starogardzki</v>
      </c>
    </row>
    <row r="2423" spans="1:4" x14ac:dyDescent="0.25">
      <c r="A2423" t="str">
        <f>LEFT('tab2'!A2428,24)</f>
        <v/>
      </c>
      <c r="B2423" t="str">
        <f>IF(AND(A2423="",D2423&lt;&gt;""),B2422,LEFT('tab2'!A2428,24))</f>
        <v>RPPM.05.02.02-22-0023/16</v>
      </c>
      <c r="C2423" t="str">
        <f t="shared" si="37"/>
        <v>RPPM.05.02.02-22-0023/16</v>
      </c>
      <c r="D2423" t="str">
        <f>IF('tab2'!B2428="","",'tab2'!B2428)</f>
        <v>WOJ.: POMORSKIE, POW.: sztumski</v>
      </c>
    </row>
    <row r="2424" spans="1:4" x14ac:dyDescent="0.25">
      <c r="A2424" t="str">
        <f>LEFT('tab2'!A2429,24)</f>
        <v/>
      </c>
      <c r="B2424" t="str">
        <f>IF(AND(A2424="",D2424&lt;&gt;""),B2423,LEFT('tab2'!A2429,24))</f>
        <v>RPPM.05.02.02-22-0023/16</v>
      </c>
      <c r="C2424" t="str">
        <f t="shared" si="37"/>
        <v>RPPM.05.02.02-22-0023/16</v>
      </c>
      <c r="D2424" t="str">
        <f>IF('tab2'!B2429="","",'tab2'!B2429)</f>
        <v>WOJ.: POMORSKIE, POW.: tczewski</v>
      </c>
    </row>
    <row r="2425" spans="1:4" x14ac:dyDescent="0.25">
      <c r="A2425" t="str">
        <f>LEFT('tab2'!A2430,24)</f>
        <v>RPPM.05.02.02-22-0023/16</v>
      </c>
      <c r="B2425" t="str">
        <f>IF(AND(A2425="",D2425&lt;&gt;""),B2424,LEFT('tab2'!A2430,24))</f>
        <v>RPPM.05.02.02-22-0023/16</v>
      </c>
      <c r="C2425" t="str">
        <f t="shared" si="37"/>
        <v>RPPM.05.02.02-22-0023/16</v>
      </c>
      <c r="D2425">
        <f>IF('tab2'!B2430="","",'tab2'!B2430)</f>
        <v>4</v>
      </c>
    </row>
    <row r="2426" spans="1:4" x14ac:dyDescent="0.25">
      <c r="A2426" t="str">
        <f>LEFT('tab2'!A2431,24)</f>
        <v>RPPM.05.02.02-22-0023/19</v>
      </c>
      <c r="B2426" t="str">
        <f>IF(AND(A2426="",D2426&lt;&gt;""),B2425,LEFT('tab2'!A2431,24))</f>
        <v>RPPM.05.02.02-22-0023/19</v>
      </c>
      <c r="C2426" t="str">
        <f t="shared" si="37"/>
        <v>RPPM.05.02.02-22-0023/19</v>
      </c>
      <c r="D2426" t="str">
        <f>IF('tab2'!B2431="","",'tab2'!B2431)</f>
        <v>WOJ.: POMORSKIE, POW.: pucki, GM.: Puck - gmina wiejska</v>
      </c>
    </row>
    <row r="2427" spans="1:4" x14ac:dyDescent="0.25">
      <c r="A2427" t="str">
        <f>LEFT('tab2'!A2432,24)</f>
        <v>RPPM.05.02.02-22-0023/19</v>
      </c>
      <c r="B2427" t="str">
        <f>IF(AND(A2427="",D2427&lt;&gt;""),B2426,LEFT('tab2'!A2432,24))</f>
        <v>RPPM.05.02.02-22-0023/19</v>
      </c>
      <c r="C2427" t="str">
        <f t="shared" si="37"/>
        <v>RPPM.05.02.02-22-0023/19</v>
      </c>
      <c r="D2427">
        <f>IF('tab2'!B2432="","",'tab2'!B2432)</f>
        <v>1</v>
      </c>
    </row>
    <row r="2428" spans="1:4" x14ac:dyDescent="0.25">
      <c r="A2428" t="str">
        <f>LEFT('tab2'!A2433,24)</f>
        <v>RPPM.05.02.02-22-0025/19</v>
      </c>
      <c r="B2428" t="str">
        <f>IF(AND(A2428="",D2428&lt;&gt;""),B2427,LEFT('tab2'!A2433,24))</f>
        <v>RPPM.05.02.02-22-0025/19</v>
      </c>
      <c r="C2428" t="str">
        <f t="shared" si="37"/>
        <v>RPPM.05.02.02-22-0025/19</v>
      </c>
      <c r="D2428" t="str">
        <f>IF('tab2'!B2433="","",'tab2'!B2433)</f>
        <v>WOJ.: POMORSKIE, POW.: malborski</v>
      </c>
    </row>
    <row r="2429" spans="1:4" x14ac:dyDescent="0.25">
      <c r="A2429" t="str">
        <f>LEFT('tab2'!A2434,24)</f>
        <v/>
      </c>
      <c r="B2429" t="str">
        <f>IF(AND(A2429="",D2429&lt;&gt;""),B2428,LEFT('tab2'!A2434,24))</f>
        <v>RPPM.05.02.02-22-0025/19</v>
      </c>
      <c r="C2429" t="str">
        <f t="shared" si="37"/>
        <v>RPPM.05.02.02-22-0025/19</v>
      </c>
      <c r="D2429" t="str">
        <f>IF('tab2'!B2434="","",'tab2'!B2434)</f>
        <v>WOJ.: POMORSKIE, POW.: sztumski</v>
      </c>
    </row>
    <row r="2430" spans="1:4" x14ac:dyDescent="0.25">
      <c r="A2430" t="str">
        <f>LEFT('tab2'!A2435,24)</f>
        <v>RPPM.05.02.02-22-0025/19</v>
      </c>
      <c r="B2430" t="str">
        <f>IF(AND(A2430="",D2430&lt;&gt;""),B2429,LEFT('tab2'!A2435,24))</f>
        <v>RPPM.05.02.02-22-0025/19</v>
      </c>
      <c r="C2430" t="str">
        <f t="shared" si="37"/>
        <v>RPPM.05.02.02-22-0025/19</v>
      </c>
      <c r="D2430">
        <f>IF('tab2'!B2435="","",'tab2'!B2435)</f>
        <v>2</v>
      </c>
    </row>
    <row r="2431" spans="1:4" x14ac:dyDescent="0.25">
      <c r="A2431" t="str">
        <f>LEFT('tab2'!A2436,24)</f>
        <v>RPPM.05.02.02-22-0026/16</v>
      </c>
      <c r="B2431" t="str">
        <f>IF(AND(A2431="",D2431&lt;&gt;""),B2430,LEFT('tab2'!A2436,24))</f>
        <v>RPPM.05.02.02-22-0026/16</v>
      </c>
      <c r="C2431" t="str">
        <f t="shared" si="37"/>
        <v>RPPM.05.02.02-22-0026/16</v>
      </c>
      <c r="D2431" t="str">
        <f>IF('tab2'!B2436="","",'tab2'!B2436)</f>
        <v>WOJ.: POMORSKIE, POW.: Gdańsk, GM.: Gdańsk</v>
      </c>
    </row>
    <row r="2432" spans="1:4" x14ac:dyDescent="0.25">
      <c r="A2432" t="str">
        <f>LEFT('tab2'!A2437,24)</f>
        <v/>
      </c>
      <c r="B2432" t="str">
        <f>IF(AND(A2432="",D2432&lt;&gt;""),B2431,LEFT('tab2'!A2437,24))</f>
        <v>RPPM.05.02.02-22-0026/16</v>
      </c>
      <c r="C2432" t="str">
        <f t="shared" si="37"/>
        <v>RPPM.05.02.02-22-0026/16</v>
      </c>
      <c r="D2432" t="str">
        <f>IF('tab2'!B2437="","",'tab2'!B2437)</f>
        <v>WOJ.: POMORSKIE, POW.: gdański</v>
      </c>
    </row>
    <row r="2433" spans="1:4" x14ac:dyDescent="0.25">
      <c r="A2433" t="str">
        <f>LEFT('tab2'!A2438,24)</f>
        <v/>
      </c>
      <c r="B2433" t="str">
        <f>IF(AND(A2433="",D2433&lt;&gt;""),B2432,LEFT('tab2'!A2438,24))</f>
        <v>RPPM.05.02.02-22-0026/16</v>
      </c>
      <c r="C2433" t="str">
        <f t="shared" si="37"/>
        <v>RPPM.05.02.02-22-0026/16</v>
      </c>
      <c r="D2433" t="str">
        <f>IF('tab2'!B2438="","",'tab2'!B2438)</f>
        <v>WOJ.: POMORSKIE, POW.: Gdynia</v>
      </c>
    </row>
    <row r="2434" spans="1:4" x14ac:dyDescent="0.25">
      <c r="A2434" t="str">
        <f>LEFT('tab2'!A2439,24)</f>
        <v/>
      </c>
      <c r="B2434" t="str">
        <f>IF(AND(A2434="",D2434&lt;&gt;""),B2433,LEFT('tab2'!A2439,24))</f>
        <v>RPPM.05.02.02-22-0026/16</v>
      </c>
      <c r="C2434" t="str">
        <f t="shared" si="37"/>
        <v>RPPM.05.02.02-22-0026/16</v>
      </c>
      <c r="D2434" t="str">
        <f>IF('tab2'!B2439="","",'tab2'!B2439)</f>
        <v>WOJ.: POMORSKIE, POW.: kartuski</v>
      </c>
    </row>
    <row r="2435" spans="1:4" x14ac:dyDescent="0.25">
      <c r="A2435" t="str">
        <f>LEFT('tab2'!A2440,24)</f>
        <v/>
      </c>
      <c r="B2435" t="str">
        <f>IF(AND(A2435="",D2435&lt;&gt;""),B2434,LEFT('tab2'!A2440,24))</f>
        <v>RPPM.05.02.02-22-0026/16</v>
      </c>
      <c r="C2435" t="str">
        <f t="shared" ref="C2435:C2498" si="38">IF(D2435="","",B2435)</f>
        <v>RPPM.05.02.02-22-0026/16</v>
      </c>
      <c r="D2435" t="str">
        <f>IF('tab2'!B2440="","",'tab2'!B2440)</f>
        <v>WOJ.: POMORSKIE, POW.: kościerski</v>
      </c>
    </row>
    <row r="2436" spans="1:4" x14ac:dyDescent="0.25">
      <c r="A2436" t="str">
        <f>LEFT('tab2'!A2441,24)</f>
        <v/>
      </c>
      <c r="B2436" t="str">
        <f>IF(AND(A2436="",D2436&lt;&gt;""),B2435,LEFT('tab2'!A2441,24))</f>
        <v>RPPM.05.02.02-22-0026/16</v>
      </c>
      <c r="C2436" t="str">
        <f t="shared" si="38"/>
        <v>RPPM.05.02.02-22-0026/16</v>
      </c>
      <c r="D2436" t="str">
        <f>IF('tab2'!B2441="","",'tab2'!B2441)</f>
        <v>WOJ.: POMORSKIE, POW.: pucki</v>
      </c>
    </row>
    <row r="2437" spans="1:4" x14ac:dyDescent="0.25">
      <c r="A2437" t="str">
        <f>LEFT('tab2'!A2442,24)</f>
        <v/>
      </c>
      <c r="B2437" t="str">
        <f>IF(AND(A2437="",D2437&lt;&gt;""),B2436,LEFT('tab2'!A2442,24))</f>
        <v>RPPM.05.02.02-22-0026/16</v>
      </c>
      <c r="C2437" t="str">
        <f t="shared" si="38"/>
        <v>RPPM.05.02.02-22-0026/16</v>
      </c>
      <c r="D2437" t="str">
        <f>IF('tab2'!B2442="","",'tab2'!B2442)</f>
        <v>WOJ.: POMORSKIE, POW.: Sopot</v>
      </c>
    </row>
    <row r="2438" spans="1:4" x14ac:dyDescent="0.25">
      <c r="A2438" t="str">
        <f>LEFT('tab2'!A2443,24)</f>
        <v/>
      </c>
      <c r="B2438" t="str">
        <f>IF(AND(A2438="",D2438&lt;&gt;""),B2437,LEFT('tab2'!A2443,24))</f>
        <v>RPPM.05.02.02-22-0026/16</v>
      </c>
      <c r="C2438" t="str">
        <f t="shared" si="38"/>
        <v>RPPM.05.02.02-22-0026/16</v>
      </c>
      <c r="D2438" t="str">
        <f>IF('tab2'!B2443="","",'tab2'!B2443)</f>
        <v>WOJ.: POMORSKIE, POW.: starogardzki</v>
      </c>
    </row>
    <row r="2439" spans="1:4" x14ac:dyDescent="0.25">
      <c r="A2439" t="str">
        <f>LEFT('tab2'!A2444,24)</f>
        <v/>
      </c>
      <c r="B2439" t="str">
        <f>IF(AND(A2439="",D2439&lt;&gt;""),B2438,LEFT('tab2'!A2444,24))</f>
        <v>RPPM.05.02.02-22-0026/16</v>
      </c>
      <c r="C2439" t="str">
        <f t="shared" si="38"/>
        <v>RPPM.05.02.02-22-0026/16</v>
      </c>
      <c r="D2439" t="str">
        <f>IF('tab2'!B2444="","",'tab2'!B2444)</f>
        <v>WOJ.: POMORSKIE, POW.: tczewski</v>
      </c>
    </row>
    <row r="2440" spans="1:4" x14ac:dyDescent="0.25">
      <c r="A2440" t="str">
        <f>LEFT('tab2'!A2445,24)</f>
        <v/>
      </c>
      <c r="B2440" t="str">
        <f>IF(AND(A2440="",D2440&lt;&gt;""),B2439,LEFT('tab2'!A2445,24))</f>
        <v>RPPM.05.02.02-22-0026/16</v>
      </c>
      <c r="C2440" t="str">
        <f t="shared" si="38"/>
        <v>RPPM.05.02.02-22-0026/16</v>
      </c>
      <c r="D2440" t="str">
        <f>IF('tab2'!B2445="","",'tab2'!B2445)</f>
        <v>WOJ.: POMORSKIE, POW.: wejherowski</v>
      </c>
    </row>
    <row r="2441" spans="1:4" x14ac:dyDescent="0.25">
      <c r="A2441" t="str">
        <f>LEFT('tab2'!A2446,24)</f>
        <v>RPPM.05.02.02-22-0026/16</v>
      </c>
      <c r="B2441" t="str">
        <f>IF(AND(A2441="",D2441&lt;&gt;""),B2440,LEFT('tab2'!A2446,24))</f>
        <v>RPPM.05.02.02-22-0026/16</v>
      </c>
      <c r="C2441" t="str">
        <f t="shared" si="38"/>
        <v>RPPM.05.02.02-22-0026/16</v>
      </c>
      <c r="D2441">
        <f>IF('tab2'!B2446="","",'tab2'!B2446)</f>
        <v>10</v>
      </c>
    </row>
    <row r="2442" spans="1:4" x14ac:dyDescent="0.25">
      <c r="A2442" t="str">
        <f>LEFT('tab2'!A2447,24)</f>
        <v>RPPM.05.02.02-22-0029/16</v>
      </c>
      <c r="B2442" t="str">
        <f>IF(AND(A2442="",D2442&lt;&gt;""),B2441,LEFT('tab2'!A2447,24))</f>
        <v>RPPM.05.02.02-22-0029/16</v>
      </c>
      <c r="C2442" t="str">
        <f t="shared" si="38"/>
        <v>RPPM.05.02.02-22-0029/16</v>
      </c>
      <c r="D2442" t="str">
        <f>IF('tab2'!B2447="","",'tab2'!B2447)</f>
        <v>WOJ.: POMORSKIE, POW.: bytowski</v>
      </c>
    </row>
    <row r="2443" spans="1:4" x14ac:dyDescent="0.25">
      <c r="A2443" t="str">
        <f>LEFT('tab2'!A2448,24)</f>
        <v/>
      </c>
      <c r="B2443" t="str">
        <f>IF(AND(A2443="",D2443&lt;&gt;""),B2442,LEFT('tab2'!A2448,24))</f>
        <v>RPPM.05.02.02-22-0029/16</v>
      </c>
      <c r="C2443" t="str">
        <f t="shared" si="38"/>
        <v>RPPM.05.02.02-22-0029/16</v>
      </c>
      <c r="D2443" t="str">
        <f>IF('tab2'!B2448="","",'tab2'!B2448)</f>
        <v>WOJ.: POMORSKIE, POW.: chojnicki</v>
      </c>
    </row>
    <row r="2444" spans="1:4" x14ac:dyDescent="0.25">
      <c r="A2444" t="str">
        <f>LEFT('tab2'!A2449,24)</f>
        <v/>
      </c>
      <c r="B2444" t="str">
        <f>IF(AND(A2444="",D2444&lt;&gt;""),B2443,LEFT('tab2'!A2449,24))</f>
        <v>RPPM.05.02.02-22-0029/16</v>
      </c>
      <c r="C2444" t="str">
        <f t="shared" si="38"/>
        <v>RPPM.05.02.02-22-0029/16</v>
      </c>
      <c r="D2444" t="str">
        <f>IF('tab2'!B2449="","",'tab2'!B2449)</f>
        <v>WOJ.: POMORSKIE, POW.: człuchowski</v>
      </c>
    </row>
    <row r="2445" spans="1:4" x14ac:dyDescent="0.25">
      <c r="A2445" t="str">
        <f>LEFT('tab2'!A2450,24)</f>
        <v/>
      </c>
      <c r="B2445" t="str">
        <f>IF(AND(A2445="",D2445&lt;&gt;""),B2444,LEFT('tab2'!A2450,24))</f>
        <v>RPPM.05.02.02-22-0029/16</v>
      </c>
      <c r="C2445" t="str">
        <f t="shared" si="38"/>
        <v>RPPM.05.02.02-22-0029/16</v>
      </c>
      <c r="D2445" t="str">
        <f>IF('tab2'!B2450="","",'tab2'!B2450)</f>
        <v>WOJ.: POMORSKIE, POW.: kościerski</v>
      </c>
    </row>
    <row r="2446" spans="1:4" x14ac:dyDescent="0.25">
      <c r="A2446" t="str">
        <f>LEFT('tab2'!A2451,24)</f>
        <v/>
      </c>
      <c r="B2446" t="str">
        <f>IF(AND(A2446="",D2446&lt;&gt;""),B2445,LEFT('tab2'!A2451,24))</f>
        <v>RPPM.05.02.02-22-0029/16</v>
      </c>
      <c r="C2446" t="str">
        <f t="shared" si="38"/>
        <v>RPPM.05.02.02-22-0029/16</v>
      </c>
      <c r="D2446" t="str">
        <f>IF('tab2'!B2451="","",'tab2'!B2451)</f>
        <v>WOJ.: POMORSKIE, POW.: kwidzyński</v>
      </c>
    </row>
    <row r="2447" spans="1:4" x14ac:dyDescent="0.25">
      <c r="A2447" t="str">
        <f>LEFT('tab2'!A2452,24)</f>
        <v/>
      </c>
      <c r="B2447" t="str">
        <f>IF(AND(A2447="",D2447&lt;&gt;""),B2446,LEFT('tab2'!A2452,24))</f>
        <v>RPPM.05.02.02-22-0029/16</v>
      </c>
      <c r="C2447" t="str">
        <f t="shared" si="38"/>
        <v>RPPM.05.02.02-22-0029/16</v>
      </c>
      <c r="D2447" t="str">
        <f>IF('tab2'!B2452="","",'tab2'!B2452)</f>
        <v>WOJ.: POMORSKIE, POW.: lęborski</v>
      </c>
    </row>
    <row r="2448" spans="1:4" x14ac:dyDescent="0.25">
      <c r="A2448" t="str">
        <f>LEFT('tab2'!A2453,24)</f>
        <v/>
      </c>
      <c r="B2448" t="str">
        <f>IF(AND(A2448="",D2448&lt;&gt;""),B2447,LEFT('tab2'!A2453,24))</f>
        <v>RPPM.05.02.02-22-0029/16</v>
      </c>
      <c r="C2448" t="str">
        <f t="shared" si="38"/>
        <v>RPPM.05.02.02-22-0029/16</v>
      </c>
      <c r="D2448" t="str">
        <f>IF('tab2'!B2453="","",'tab2'!B2453)</f>
        <v>WOJ.: POMORSKIE, POW.: malborski</v>
      </c>
    </row>
    <row r="2449" spans="1:4" x14ac:dyDescent="0.25">
      <c r="A2449" t="str">
        <f>LEFT('tab2'!A2454,24)</f>
        <v/>
      </c>
      <c r="B2449" t="str">
        <f>IF(AND(A2449="",D2449&lt;&gt;""),B2448,LEFT('tab2'!A2454,24))</f>
        <v>RPPM.05.02.02-22-0029/16</v>
      </c>
      <c r="C2449" t="str">
        <f t="shared" si="38"/>
        <v>RPPM.05.02.02-22-0029/16</v>
      </c>
      <c r="D2449" t="str">
        <f>IF('tab2'!B2454="","",'tab2'!B2454)</f>
        <v>WOJ.: POMORSKIE, POW.: nowodworski</v>
      </c>
    </row>
    <row r="2450" spans="1:4" x14ac:dyDescent="0.25">
      <c r="A2450" t="str">
        <f>LEFT('tab2'!A2455,24)</f>
        <v/>
      </c>
      <c r="B2450" t="str">
        <f>IF(AND(A2450="",D2450&lt;&gt;""),B2449,LEFT('tab2'!A2455,24))</f>
        <v>RPPM.05.02.02-22-0029/16</v>
      </c>
      <c r="C2450" t="str">
        <f t="shared" si="38"/>
        <v>RPPM.05.02.02-22-0029/16</v>
      </c>
      <c r="D2450" t="str">
        <f>IF('tab2'!B2455="","",'tab2'!B2455)</f>
        <v>WOJ.: POMORSKIE, POW.: pucki</v>
      </c>
    </row>
    <row r="2451" spans="1:4" x14ac:dyDescent="0.25">
      <c r="A2451" t="str">
        <f>LEFT('tab2'!A2456,24)</f>
        <v/>
      </c>
      <c r="B2451" t="str">
        <f>IF(AND(A2451="",D2451&lt;&gt;""),B2450,LEFT('tab2'!A2456,24))</f>
        <v>RPPM.05.02.02-22-0029/16</v>
      </c>
      <c r="C2451" t="str">
        <f t="shared" si="38"/>
        <v>RPPM.05.02.02-22-0029/16</v>
      </c>
      <c r="D2451" t="str">
        <f>IF('tab2'!B2456="","",'tab2'!B2456)</f>
        <v>WOJ.: POMORSKIE, POW.: słupski</v>
      </c>
    </row>
    <row r="2452" spans="1:4" x14ac:dyDescent="0.25">
      <c r="A2452" t="str">
        <f>LEFT('tab2'!A2457,24)</f>
        <v/>
      </c>
      <c r="B2452" t="str">
        <f>IF(AND(A2452="",D2452&lt;&gt;""),B2451,LEFT('tab2'!A2457,24))</f>
        <v>RPPM.05.02.02-22-0029/16</v>
      </c>
      <c r="C2452" t="str">
        <f t="shared" si="38"/>
        <v>RPPM.05.02.02-22-0029/16</v>
      </c>
      <c r="D2452" t="str">
        <f>IF('tab2'!B2457="","",'tab2'!B2457)</f>
        <v>WOJ.: POMORSKIE, POW.: starogardzki</v>
      </c>
    </row>
    <row r="2453" spans="1:4" x14ac:dyDescent="0.25">
      <c r="A2453" t="str">
        <f>LEFT('tab2'!A2458,24)</f>
        <v/>
      </c>
      <c r="B2453" t="str">
        <f>IF(AND(A2453="",D2453&lt;&gt;""),B2452,LEFT('tab2'!A2458,24))</f>
        <v>RPPM.05.02.02-22-0029/16</v>
      </c>
      <c r="C2453" t="str">
        <f t="shared" si="38"/>
        <v>RPPM.05.02.02-22-0029/16</v>
      </c>
      <c r="D2453" t="str">
        <f>IF('tab2'!B2458="","",'tab2'!B2458)</f>
        <v>WOJ.: POMORSKIE, POW.: sztumski</v>
      </c>
    </row>
    <row r="2454" spans="1:4" x14ac:dyDescent="0.25">
      <c r="A2454" t="str">
        <f>LEFT('tab2'!A2459,24)</f>
        <v/>
      </c>
      <c r="B2454" t="str">
        <f>IF(AND(A2454="",D2454&lt;&gt;""),B2453,LEFT('tab2'!A2459,24))</f>
        <v>RPPM.05.02.02-22-0029/16</v>
      </c>
      <c r="C2454" t="str">
        <f t="shared" si="38"/>
        <v>RPPM.05.02.02-22-0029/16</v>
      </c>
      <c r="D2454" t="str">
        <f>IF('tab2'!B2459="","",'tab2'!B2459)</f>
        <v>WOJ.: POMORSKIE, POW.: tczewski</v>
      </c>
    </row>
    <row r="2455" spans="1:4" x14ac:dyDescent="0.25">
      <c r="A2455" t="str">
        <f>LEFT('tab2'!A2460,24)</f>
        <v/>
      </c>
      <c r="B2455" t="str">
        <f>IF(AND(A2455="",D2455&lt;&gt;""),B2454,LEFT('tab2'!A2460,24))</f>
        <v>RPPM.05.02.02-22-0029/16</v>
      </c>
      <c r="C2455" t="str">
        <f t="shared" si="38"/>
        <v>RPPM.05.02.02-22-0029/16</v>
      </c>
      <c r="D2455" t="str">
        <f>IF('tab2'!B2460="","",'tab2'!B2460)</f>
        <v>WOJ.: POMORSKIE, POW.: wejherowski</v>
      </c>
    </row>
    <row r="2456" spans="1:4" x14ac:dyDescent="0.25">
      <c r="A2456" t="str">
        <f>LEFT('tab2'!A2461,24)</f>
        <v>RPPM.05.02.02-22-0029/16</v>
      </c>
      <c r="B2456" t="str">
        <f>IF(AND(A2456="",D2456&lt;&gt;""),B2455,LEFT('tab2'!A2461,24))</f>
        <v>RPPM.05.02.02-22-0029/16</v>
      </c>
      <c r="C2456" t="str">
        <f t="shared" si="38"/>
        <v>RPPM.05.02.02-22-0029/16</v>
      </c>
      <c r="D2456">
        <f>IF('tab2'!B2461="","",'tab2'!B2461)</f>
        <v>14</v>
      </c>
    </row>
    <row r="2457" spans="1:4" x14ac:dyDescent="0.25">
      <c r="A2457" t="str">
        <f>LEFT('tab2'!A2462,24)</f>
        <v>RPPM.05.02.02-22-0035/19</v>
      </c>
      <c r="B2457" t="str">
        <f>IF(AND(A2457="",D2457&lt;&gt;""),B2456,LEFT('tab2'!A2462,24))</f>
        <v>RPPM.05.02.02-22-0035/19</v>
      </c>
      <c r="C2457" t="str">
        <f t="shared" si="38"/>
        <v>RPPM.05.02.02-22-0035/19</v>
      </c>
      <c r="D2457" t="str">
        <f>IF('tab2'!B2462="","",'tab2'!B2462)</f>
        <v>WOJ.: POMORSKIE, POW.: kwidzyński</v>
      </c>
    </row>
    <row r="2458" spans="1:4" x14ac:dyDescent="0.25">
      <c r="A2458" t="str">
        <f>LEFT('tab2'!A2463,24)</f>
        <v/>
      </c>
      <c r="B2458" t="str">
        <f>IF(AND(A2458="",D2458&lt;&gt;""),B2457,LEFT('tab2'!A2463,24))</f>
        <v>RPPM.05.02.02-22-0035/19</v>
      </c>
      <c r="C2458" t="str">
        <f t="shared" si="38"/>
        <v>RPPM.05.02.02-22-0035/19</v>
      </c>
      <c r="D2458" t="str">
        <f>IF('tab2'!B2463="","",'tab2'!B2463)</f>
        <v>WOJ.: POMORSKIE, POW.: wejherowski</v>
      </c>
    </row>
    <row r="2459" spans="1:4" x14ac:dyDescent="0.25">
      <c r="A2459" t="str">
        <f>LEFT('tab2'!A2464,24)</f>
        <v>RPPM.05.02.02-22-0035/19</v>
      </c>
      <c r="B2459" t="str">
        <f>IF(AND(A2459="",D2459&lt;&gt;""),B2458,LEFT('tab2'!A2464,24))</f>
        <v>RPPM.05.02.02-22-0035/19</v>
      </c>
      <c r="C2459" t="str">
        <f t="shared" si="38"/>
        <v>RPPM.05.02.02-22-0035/19</v>
      </c>
      <c r="D2459">
        <f>IF('tab2'!B2464="","",'tab2'!B2464)</f>
        <v>2</v>
      </c>
    </row>
    <row r="2460" spans="1:4" x14ac:dyDescent="0.25">
      <c r="A2460" t="str">
        <f>LEFT('tab2'!A2465,24)</f>
        <v>RPPM.05.02.02-22-0037/16</v>
      </c>
      <c r="B2460" t="str">
        <f>IF(AND(A2460="",D2460&lt;&gt;""),B2459,LEFT('tab2'!A2465,24))</f>
        <v>RPPM.05.02.02-22-0037/16</v>
      </c>
      <c r="C2460" t="str">
        <f t="shared" si="38"/>
        <v>RPPM.05.02.02-22-0037/16</v>
      </c>
      <c r="D2460" t="str">
        <f>IF('tab2'!B2465="","",'tab2'!B2465)</f>
        <v>WOJ.: POMORSKIE</v>
      </c>
    </row>
    <row r="2461" spans="1:4" x14ac:dyDescent="0.25">
      <c r="A2461" t="str">
        <f>LEFT('tab2'!A2466,24)</f>
        <v>RPPM.05.02.02-22-0037/16</v>
      </c>
      <c r="B2461" t="str">
        <f>IF(AND(A2461="",D2461&lt;&gt;""),B2460,LEFT('tab2'!A2466,24))</f>
        <v>RPPM.05.02.02-22-0037/16</v>
      </c>
      <c r="C2461" t="str">
        <f t="shared" si="38"/>
        <v>RPPM.05.02.02-22-0037/16</v>
      </c>
      <c r="D2461">
        <f>IF('tab2'!B2466="","",'tab2'!B2466)</f>
        <v>1</v>
      </c>
    </row>
    <row r="2462" spans="1:4" x14ac:dyDescent="0.25">
      <c r="A2462" t="str">
        <f>LEFT('tab2'!A2467,24)</f>
        <v>RPPM.05.02.02-22-0038/16</v>
      </c>
      <c r="B2462" t="str">
        <f>IF(AND(A2462="",D2462&lt;&gt;""),B2461,LEFT('tab2'!A2467,24))</f>
        <v>RPPM.05.02.02-22-0038/16</v>
      </c>
      <c r="C2462" t="str">
        <f t="shared" si="38"/>
        <v>RPPM.05.02.02-22-0038/16</v>
      </c>
      <c r="D2462" t="str">
        <f>IF('tab2'!B2467="","",'tab2'!B2467)</f>
        <v>WOJ.: POMORSKIE</v>
      </c>
    </row>
    <row r="2463" spans="1:4" x14ac:dyDescent="0.25">
      <c r="A2463" t="str">
        <f>LEFT('tab2'!A2468,24)</f>
        <v>RPPM.05.02.02-22-0038/16</v>
      </c>
      <c r="B2463" t="str">
        <f>IF(AND(A2463="",D2463&lt;&gt;""),B2462,LEFT('tab2'!A2468,24))</f>
        <v>RPPM.05.02.02-22-0038/16</v>
      </c>
      <c r="C2463" t="str">
        <f t="shared" si="38"/>
        <v>RPPM.05.02.02-22-0038/16</v>
      </c>
      <c r="D2463">
        <f>IF('tab2'!B2468="","",'tab2'!B2468)</f>
        <v>1</v>
      </c>
    </row>
    <row r="2464" spans="1:4" x14ac:dyDescent="0.25">
      <c r="A2464" t="str">
        <f>LEFT('tab2'!A2469,24)</f>
        <v>RPPM.05.02.02-22-0039/19</v>
      </c>
      <c r="B2464" t="str">
        <f>IF(AND(A2464="",D2464&lt;&gt;""),B2463,LEFT('tab2'!A2469,24))</f>
        <v>RPPM.05.02.02-22-0039/19</v>
      </c>
      <c r="C2464" t="str">
        <f t="shared" si="38"/>
        <v>RPPM.05.02.02-22-0039/19</v>
      </c>
      <c r="D2464" t="str">
        <f>IF('tab2'!B2469="","",'tab2'!B2469)</f>
        <v>WOJ.: POMORSKIE, POW.: kwidzyński</v>
      </c>
    </row>
    <row r="2465" spans="1:4" x14ac:dyDescent="0.25">
      <c r="A2465" t="str">
        <f>LEFT('tab2'!A2470,24)</f>
        <v/>
      </c>
      <c r="B2465" t="str">
        <f>IF(AND(A2465="",D2465&lt;&gt;""),B2464,LEFT('tab2'!A2470,24))</f>
        <v>RPPM.05.02.02-22-0039/19</v>
      </c>
      <c r="C2465" t="str">
        <f t="shared" si="38"/>
        <v>RPPM.05.02.02-22-0039/19</v>
      </c>
      <c r="D2465" t="str">
        <f>IF('tab2'!B2470="","",'tab2'!B2470)</f>
        <v>WOJ.: POMORSKIE, POW.: malborski</v>
      </c>
    </row>
    <row r="2466" spans="1:4" x14ac:dyDescent="0.25">
      <c r="A2466" t="str">
        <f>LEFT('tab2'!A2471,24)</f>
        <v/>
      </c>
      <c r="B2466" t="str">
        <f>IF(AND(A2466="",D2466&lt;&gt;""),B2465,LEFT('tab2'!A2471,24))</f>
        <v>RPPM.05.02.02-22-0039/19</v>
      </c>
      <c r="C2466" t="str">
        <f t="shared" si="38"/>
        <v>RPPM.05.02.02-22-0039/19</v>
      </c>
      <c r="D2466" t="str">
        <f>IF('tab2'!B2471="","",'tab2'!B2471)</f>
        <v>WOJ.: POMORSKIE, POW.: sztumski</v>
      </c>
    </row>
    <row r="2467" spans="1:4" x14ac:dyDescent="0.25">
      <c r="A2467" t="str">
        <f>LEFT('tab2'!A2472,24)</f>
        <v>RPPM.05.02.02-22-0039/19</v>
      </c>
      <c r="B2467" t="str">
        <f>IF(AND(A2467="",D2467&lt;&gt;""),B2466,LEFT('tab2'!A2472,24))</f>
        <v>RPPM.05.02.02-22-0039/19</v>
      </c>
      <c r="C2467" t="str">
        <f t="shared" si="38"/>
        <v>RPPM.05.02.02-22-0039/19</v>
      </c>
      <c r="D2467">
        <f>IF('tab2'!B2472="","",'tab2'!B2472)</f>
        <v>3</v>
      </c>
    </row>
    <row r="2468" spans="1:4" x14ac:dyDescent="0.25">
      <c r="A2468" t="str">
        <f>LEFT('tab2'!A2473,24)</f>
        <v>RPPM.05.02.02-22-0041/16</v>
      </c>
      <c r="B2468" t="str">
        <f>IF(AND(A2468="",D2468&lt;&gt;""),B2467,LEFT('tab2'!A2473,24))</f>
        <v>RPPM.05.02.02-22-0041/16</v>
      </c>
      <c r="C2468" t="str">
        <f t="shared" si="38"/>
        <v>RPPM.05.02.02-22-0041/16</v>
      </c>
      <c r="D2468" t="str">
        <f>IF('tab2'!B2473="","",'tab2'!B2473)</f>
        <v>WOJ.: POMORSKIE, POW.: bytowski</v>
      </c>
    </row>
    <row r="2469" spans="1:4" x14ac:dyDescent="0.25">
      <c r="A2469" t="str">
        <f>LEFT('tab2'!A2474,24)</f>
        <v/>
      </c>
      <c r="B2469" t="str">
        <f>IF(AND(A2469="",D2469&lt;&gt;""),B2468,LEFT('tab2'!A2474,24))</f>
        <v>RPPM.05.02.02-22-0041/16</v>
      </c>
      <c r="C2469" t="str">
        <f t="shared" si="38"/>
        <v>RPPM.05.02.02-22-0041/16</v>
      </c>
      <c r="D2469" t="str">
        <f>IF('tab2'!B2474="","",'tab2'!B2474)</f>
        <v>WOJ.: POMORSKIE, POW.: chojnicki</v>
      </c>
    </row>
    <row r="2470" spans="1:4" x14ac:dyDescent="0.25">
      <c r="A2470" t="str">
        <f>LEFT('tab2'!A2475,24)</f>
        <v/>
      </c>
      <c r="B2470" t="str">
        <f>IF(AND(A2470="",D2470&lt;&gt;""),B2469,LEFT('tab2'!A2475,24))</f>
        <v>RPPM.05.02.02-22-0041/16</v>
      </c>
      <c r="C2470" t="str">
        <f t="shared" si="38"/>
        <v>RPPM.05.02.02-22-0041/16</v>
      </c>
      <c r="D2470" t="str">
        <f>IF('tab2'!B2475="","",'tab2'!B2475)</f>
        <v>WOJ.: POMORSKIE, POW.: człuchowski</v>
      </c>
    </row>
    <row r="2471" spans="1:4" x14ac:dyDescent="0.25">
      <c r="A2471" t="str">
        <f>LEFT('tab2'!A2476,24)</f>
        <v/>
      </c>
      <c r="B2471" t="str">
        <f>IF(AND(A2471="",D2471&lt;&gt;""),B2470,LEFT('tab2'!A2476,24))</f>
        <v>RPPM.05.02.02-22-0041/16</v>
      </c>
      <c r="C2471" t="str">
        <f t="shared" si="38"/>
        <v>RPPM.05.02.02-22-0041/16</v>
      </c>
      <c r="D2471" t="str">
        <f>IF('tab2'!B2476="","",'tab2'!B2476)</f>
        <v>WOJ.: POMORSKIE, POW.: kościerski</v>
      </c>
    </row>
    <row r="2472" spans="1:4" x14ac:dyDescent="0.25">
      <c r="A2472" t="str">
        <f>LEFT('tab2'!A2477,24)</f>
        <v/>
      </c>
      <c r="B2472" t="str">
        <f>IF(AND(A2472="",D2472&lt;&gt;""),B2471,LEFT('tab2'!A2477,24))</f>
        <v>RPPM.05.02.02-22-0041/16</v>
      </c>
      <c r="C2472" t="str">
        <f t="shared" si="38"/>
        <v>RPPM.05.02.02-22-0041/16</v>
      </c>
      <c r="D2472" t="str">
        <f>IF('tab2'!B2477="","",'tab2'!B2477)</f>
        <v>WOJ.: POMORSKIE, POW.: kwidzyński</v>
      </c>
    </row>
    <row r="2473" spans="1:4" x14ac:dyDescent="0.25">
      <c r="A2473" t="str">
        <f>LEFT('tab2'!A2478,24)</f>
        <v/>
      </c>
      <c r="B2473" t="str">
        <f>IF(AND(A2473="",D2473&lt;&gt;""),B2472,LEFT('tab2'!A2478,24))</f>
        <v>RPPM.05.02.02-22-0041/16</v>
      </c>
      <c r="C2473" t="str">
        <f t="shared" si="38"/>
        <v>RPPM.05.02.02-22-0041/16</v>
      </c>
      <c r="D2473" t="str">
        <f>IF('tab2'!B2478="","",'tab2'!B2478)</f>
        <v>WOJ.: POMORSKIE, POW.: lęborski</v>
      </c>
    </row>
    <row r="2474" spans="1:4" x14ac:dyDescent="0.25">
      <c r="A2474" t="str">
        <f>LEFT('tab2'!A2479,24)</f>
        <v/>
      </c>
      <c r="B2474" t="str">
        <f>IF(AND(A2474="",D2474&lt;&gt;""),B2473,LEFT('tab2'!A2479,24))</f>
        <v>RPPM.05.02.02-22-0041/16</v>
      </c>
      <c r="C2474" t="str">
        <f t="shared" si="38"/>
        <v>RPPM.05.02.02-22-0041/16</v>
      </c>
      <c r="D2474" t="str">
        <f>IF('tab2'!B2479="","",'tab2'!B2479)</f>
        <v>WOJ.: POMORSKIE, POW.: malborski</v>
      </c>
    </row>
    <row r="2475" spans="1:4" x14ac:dyDescent="0.25">
      <c r="A2475" t="str">
        <f>LEFT('tab2'!A2480,24)</f>
        <v/>
      </c>
      <c r="B2475" t="str">
        <f>IF(AND(A2475="",D2475&lt;&gt;""),B2474,LEFT('tab2'!A2480,24))</f>
        <v>RPPM.05.02.02-22-0041/16</v>
      </c>
      <c r="C2475" t="str">
        <f t="shared" si="38"/>
        <v>RPPM.05.02.02-22-0041/16</v>
      </c>
      <c r="D2475" t="str">
        <f>IF('tab2'!B2480="","",'tab2'!B2480)</f>
        <v>WOJ.: POMORSKIE, POW.: nowodworski</v>
      </c>
    </row>
    <row r="2476" spans="1:4" x14ac:dyDescent="0.25">
      <c r="A2476" t="str">
        <f>LEFT('tab2'!A2481,24)</f>
        <v/>
      </c>
      <c r="B2476" t="str">
        <f>IF(AND(A2476="",D2476&lt;&gt;""),B2475,LEFT('tab2'!A2481,24))</f>
        <v>RPPM.05.02.02-22-0041/16</v>
      </c>
      <c r="C2476" t="str">
        <f t="shared" si="38"/>
        <v>RPPM.05.02.02-22-0041/16</v>
      </c>
      <c r="D2476" t="str">
        <f>IF('tab2'!B2481="","",'tab2'!B2481)</f>
        <v>WOJ.: POMORSKIE, POW.: pucki</v>
      </c>
    </row>
    <row r="2477" spans="1:4" x14ac:dyDescent="0.25">
      <c r="A2477" t="str">
        <f>LEFT('tab2'!A2482,24)</f>
        <v/>
      </c>
      <c r="B2477" t="str">
        <f>IF(AND(A2477="",D2477&lt;&gt;""),B2476,LEFT('tab2'!A2482,24))</f>
        <v>RPPM.05.02.02-22-0041/16</v>
      </c>
      <c r="C2477" t="str">
        <f t="shared" si="38"/>
        <v>RPPM.05.02.02-22-0041/16</v>
      </c>
      <c r="D2477" t="str">
        <f>IF('tab2'!B2482="","",'tab2'!B2482)</f>
        <v>WOJ.: POMORSKIE, POW.: słupski</v>
      </c>
    </row>
    <row r="2478" spans="1:4" x14ac:dyDescent="0.25">
      <c r="A2478" t="str">
        <f>LEFT('tab2'!A2483,24)</f>
        <v/>
      </c>
      <c r="B2478" t="str">
        <f>IF(AND(A2478="",D2478&lt;&gt;""),B2477,LEFT('tab2'!A2483,24))</f>
        <v>RPPM.05.02.02-22-0041/16</v>
      </c>
      <c r="C2478" t="str">
        <f t="shared" si="38"/>
        <v>RPPM.05.02.02-22-0041/16</v>
      </c>
      <c r="D2478" t="str">
        <f>IF('tab2'!B2483="","",'tab2'!B2483)</f>
        <v>WOJ.: POMORSKIE, POW.: starogardzki</v>
      </c>
    </row>
    <row r="2479" spans="1:4" x14ac:dyDescent="0.25">
      <c r="A2479" t="str">
        <f>LEFT('tab2'!A2484,24)</f>
        <v/>
      </c>
      <c r="B2479" t="str">
        <f>IF(AND(A2479="",D2479&lt;&gt;""),B2478,LEFT('tab2'!A2484,24))</f>
        <v>RPPM.05.02.02-22-0041/16</v>
      </c>
      <c r="C2479" t="str">
        <f t="shared" si="38"/>
        <v>RPPM.05.02.02-22-0041/16</v>
      </c>
      <c r="D2479" t="str">
        <f>IF('tab2'!B2484="","",'tab2'!B2484)</f>
        <v>WOJ.: POMORSKIE, POW.: sztumski</v>
      </c>
    </row>
    <row r="2480" spans="1:4" x14ac:dyDescent="0.25">
      <c r="A2480" t="str">
        <f>LEFT('tab2'!A2485,24)</f>
        <v/>
      </c>
      <c r="B2480" t="str">
        <f>IF(AND(A2480="",D2480&lt;&gt;""),B2479,LEFT('tab2'!A2485,24))</f>
        <v>RPPM.05.02.02-22-0041/16</v>
      </c>
      <c r="C2480" t="str">
        <f t="shared" si="38"/>
        <v>RPPM.05.02.02-22-0041/16</v>
      </c>
      <c r="D2480" t="str">
        <f>IF('tab2'!B2485="","",'tab2'!B2485)</f>
        <v>WOJ.: POMORSKIE, POW.: tczewski</v>
      </c>
    </row>
    <row r="2481" spans="1:4" x14ac:dyDescent="0.25">
      <c r="A2481" t="str">
        <f>LEFT('tab2'!A2486,24)</f>
        <v/>
      </c>
      <c r="B2481" t="str">
        <f>IF(AND(A2481="",D2481&lt;&gt;""),B2480,LEFT('tab2'!A2486,24))</f>
        <v>RPPM.05.02.02-22-0041/16</v>
      </c>
      <c r="C2481" t="str">
        <f t="shared" si="38"/>
        <v>RPPM.05.02.02-22-0041/16</v>
      </c>
      <c r="D2481" t="str">
        <f>IF('tab2'!B2486="","",'tab2'!B2486)</f>
        <v>WOJ.: POMORSKIE, POW.: wejherowski</v>
      </c>
    </row>
    <row r="2482" spans="1:4" x14ac:dyDescent="0.25">
      <c r="A2482" t="str">
        <f>LEFT('tab2'!A2487,24)</f>
        <v>RPPM.05.02.02-22-0041/16</v>
      </c>
      <c r="B2482" t="str">
        <f>IF(AND(A2482="",D2482&lt;&gt;""),B2481,LEFT('tab2'!A2487,24))</f>
        <v>RPPM.05.02.02-22-0041/16</v>
      </c>
      <c r="C2482" t="str">
        <f t="shared" si="38"/>
        <v>RPPM.05.02.02-22-0041/16</v>
      </c>
      <c r="D2482">
        <f>IF('tab2'!B2487="","",'tab2'!B2487)</f>
        <v>14</v>
      </c>
    </row>
    <row r="2483" spans="1:4" x14ac:dyDescent="0.25">
      <c r="A2483" t="str">
        <f>LEFT('tab2'!A2488,24)</f>
        <v>RPPM.05.02.02-22-0045/16</v>
      </c>
      <c r="B2483" t="str">
        <f>IF(AND(A2483="",D2483&lt;&gt;""),B2482,LEFT('tab2'!A2488,24))</f>
        <v>RPPM.05.02.02-22-0045/16</v>
      </c>
      <c r="C2483" t="str">
        <f t="shared" si="38"/>
        <v>RPPM.05.02.02-22-0045/16</v>
      </c>
      <c r="D2483" t="str">
        <f>IF('tab2'!B2488="","",'tab2'!B2488)</f>
        <v>WOJ.: POMORSKIE, POW.: bytowski</v>
      </c>
    </row>
    <row r="2484" spans="1:4" x14ac:dyDescent="0.25">
      <c r="A2484" t="str">
        <f>LEFT('tab2'!A2489,24)</f>
        <v/>
      </c>
      <c r="B2484" t="str">
        <f>IF(AND(A2484="",D2484&lt;&gt;""),B2483,LEFT('tab2'!A2489,24))</f>
        <v>RPPM.05.02.02-22-0045/16</v>
      </c>
      <c r="C2484" t="str">
        <f t="shared" si="38"/>
        <v>RPPM.05.02.02-22-0045/16</v>
      </c>
      <c r="D2484" t="str">
        <f>IF('tab2'!B2489="","",'tab2'!B2489)</f>
        <v>WOJ.: POMORSKIE, POW.: chojnicki</v>
      </c>
    </row>
    <row r="2485" spans="1:4" x14ac:dyDescent="0.25">
      <c r="A2485" t="str">
        <f>LEFT('tab2'!A2490,24)</f>
        <v/>
      </c>
      <c r="B2485" t="str">
        <f>IF(AND(A2485="",D2485&lt;&gt;""),B2484,LEFT('tab2'!A2490,24))</f>
        <v>RPPM.05.02.02-22-0045/16</v>
      </c>
      <c r="C2485" t="str">
        <f t="shared" si="38"/>
        <v>RPPM.05.02.02-22-0045/16</v>
      </c>
      <c r="D2485" t="str">
        <f>IF('tab2'!B2490="","",'tab2'!B2490)</f>
        <v>WOJ.: POMORSKIE, POW.: człuchowski</v>
      </c>
    </row>
    <row r="2486" spans="1:4" x14ac:dyDescent="0.25">
      <c r="A2486" t="str">
        <f>LEFT('tab2'!A2491,24)</f>
        <v/>
      </c>
      <c r="B2486" t="str">
        <f>IF(AND(A2486="",D2486&lt;&gt;""),B2485,LEFT('tab2'!A2491,24))</f>
        <v>RPPM.05.02.02-22-0045/16</v>
      </c>
      <c r="C2486" t="str">
        <f t="shared" si="38"/>
        <v>RPPM.05.02.02-22-0045/16</v>
      </c>
      <c r="D2486" t="str">
        <f>IF('tab2'!B2491="","",'tab2'!B2491)</f>
        <v>WOJ.: POMORSKIE, POW.: kościerski</v>
      </c>
    </row>
    <row r="2487" spans="1:4" x14ac:dyDescent="0.25">
      <c r="A2487" t="str">
        <f>LEFT('tab2'!A2492,24)</f>
        <v/>
      </c>
      <c r="B2487" t="str">
        <f>IF(AND(A2487="",D2487&lt;&gt;""),B2486,LEFT('tab2'!A2492,24))</f>
        <v>RPPM.05.02.02-22-0045/16</v>
      </c>
      <c r="C2487" t="str">
        <f t="shared" si="38"/>
        <v>RPPM.05.02.02-22-0045/16</v>
      </c>
      <c r="D2487" t="str">
        <f>IF('tab2'!B2492="","",'tab2'!B2492)</f>
        <v>WOJ.: POMORSKIE, POW.: kwidzyński</v>
      </c>
    </row>
    <row r="2488" spans="1:4" x14ac:dyDescent="0.25">
      <c r="A2488" t="str">
        <f>LEFT('tab2'!A2493,24)</f>
        <v/>
      </c>
      <c r="B2488" t="str">
        <f>IF(AND(A2488="",D2488&lt;&gt;""),B2487,LEFT('tab2'!A2493,24))</f>
        <v>RPPM.05.02.02-22-0045/16</v>
      </c>
      <c r="C2488" t="str">
        <f t="shared" si="38"/>
        <v>RPPM.05.02.02-22-0045/16</v>
      </c>
      <c r="D2488" t="str">
        <f>IF('tab2'!B2493="","",'tab2'!B2493)</f>
        <v>WOJ.: POMORSKIE, POW.: lęborski</v>
      </c>
    </row>
    <row r="2489" spans="1:4" x14ac:dyDescent="0.25">
      <c r="A2489" t="str">
        <f>LEFT('tab2'!A2494,24)</f>
        <v/>
      </c>
      <c r="B2489" t="str">
        <f>IF(AND(A2489="",D2489&lt;&gt;""),B2488,LEFT('tab2'!A2494,24))</f>
        <v>RPPM.05.02.02-22-0045/16</v>
      </c>
      <c r="C2489" t="str">
        <f t="shared" si="38"/>
        <v>RPPM.05.02.02-22-0045/16</v>
      </c>
      <c r="D2489" t="str">
        <f>IF('tab2'!B2494="","",'tab2'!B2494)</f>
        <v>WOJ.: POMORSKIE, POW.: malborski</v>
      </c>
    </row>
    <row r="2490" spans="1:4" x14ac:dyDescent="0.25">
      <c r="A2490" t="str">
        <f>LEFT('tab2'!A2495,24)</f>
        <v/>
      </c>
      <c r="B2490" t="str">
        <f>IF(AND(A2490="",D2490&lt;&gt;""),B2489,LEFT('tab2'!A2495,24))</f>
        <v>RPPM.05.02.02-22-0045/16</v>
      </c>
      <c r="C2490" t="str">
        <f t="shared" si="38"/>
        <v>RPPM.05.02.02-22-0045/16</v>
      </c>
      <c r="D2490" t="str">
        <f>IF('tab2'!B2495="","",'tab2'!B2495)</f>
        <v>WOJ.: POMORSKIE, POW.: nowodworski</v>
      </c>
    </row>
    <row r="2491" spans="1:4" x14ac:dyDescent="0.25">
      <c r="A2491" t="str">
        <f>LEFT('tab2'!A2496,24)</f>
        <v/>
      </c>
      <c r="B2491" t="str">
        <f>IF(AND(A2491="",D2491&lt;&gt;""),B2490,LEFT('tab2'!A2496,24))</f>
        <v>RPPM.05.02.02-22-0045/16</v>
      </c>
      <c r="C2491" t="str">
        <f t="shared" si="38"/>
        <v>RPPM.05.02.02-22-0045/16</v>
      </c>
      <c r="D2491" t="str">
        <f>IF('tab2'!B2496="","",'tab2'!B2496)</f>
        <v>WOJ.: POMORSKIE, POW.: pucki</v>
      </c>
    </row>
    <row r="2492" spans="1:4" x14ac:dyDescent="0.25">
      <c r="A2492" t="str">
        <f>LEFT('tab2'!A2497,24)</f>
        <v/>
      </c>
      <c r="B2492" t="str">
        <f>IF(AND(A2492="",D2492&lt;&gt;""),B2491,LEFT('tab2'!A2497,24))</f>
        <v>RPPM.05.02.02-22-0045/16</v>
      </c>
      <c r="C2492" t="str">
        <f t="shared" si="38"/>
        <v>RPPM.05.02.02-22-0045/16</v>
      </c>
      <c r="D2492" t="str">
        <f>IF('tab2'!B2497="","",'tab2'!B2497)</f>
        <v>WOJ.: POMORSKIE, POW.: słupski</v>
      </c>
    </row>
    <row r="2493" spans="1:4" x14ac:dyDescent="0.25">
      <c r="A2493" t="str">
        <f>LEFT('tab2'!A2498,24)</f>
        <v/>
      </c>
      <c r="B2493" t="str">
        <f>IF(AND(A2493="",D2493&lt;&gt;""),B2492,LEFT('tab2'!A2498,24))</f>
        <v>RPPM.05.02.02-22-0045/16</v>
      </c>
      <c r="C2493" t="str">
        <f t="shared" si="38"/>
        <v>RPPM.05.02.02-22-0045/16</v>
      </c>
      <c r="D2493" t="str">
        <f>IF('tab2'!B2498="","",'tab2'!B2498)</f>
        <v>WOJ.: POMORSKIE, POW.: starogardzki</v>
      </c>
    </row>
    <row r="2494" spans="1:4" x14ac:dyDescent="0.25">
      <c r="A2494" t="str">
        <f>LEFT('tab2'!A2499,24)</f>
        <v/>
      </c>
      <c r="B2494" t="str">
        <f>IF(AND(A2494="",D2494&lt;&gt;""),B2493,LEFT('tab2'!A2499,24))</f>
        <v>RPPM.05.02.02-22-0045/16</v>
      </c>
      <c r="C2494" t="str">
        <f t="shared" si="38"/>
        <v>RPPM.05.02.02-22-0045/16</v>
      </c>
      <c r="D2494" t="str">
        <f>IF('tab2'!B2499="","",'tab2'!B2499)</f>
        <v>WOJ.: POMORSKIE, POW.: sztumski</v>
      </c>
    </row>
    <row r="2495" spans="1:4" x14ac:dyDescent="0.25">
      <c r="A2495" t="str">
        <f>LEFT('tab2'!A2500,24)</f>
        <v/>
      </c>
      <c r="B2495" t="str">
        <f>IF(AND(A2495="",D2495&lt;&gt;""),B2494,LEFT('tab2'!A2500,24))</f>
        <v>RPPM.05.02.02-22-0045/16</v>
      </c>
      <c r="C2495" t="str">
        <f t="shared" si="38"/>
        <v>RPPM.05.02.02-22-0045/16</v>
      </c>
      <c r="D2495" t="str">
        <f>IF('tab2'!B2500="","",'tab2'!B2500)</f>
        <v>WOJ.: POMORSKIE, POW.: tczewski</v>
      </c>
    </row>
    <row r="2496" spans="1:4" x14ac:dyDescent="0.25">
      <c r="A2496" t="str">
        <f>LEFT('tab2'!A2501,24)</f>
        <v/>
      </c>
      <c r="B2496" t="str">
        <f>IF(AND(A2496="",D2496&lt;&gt;""),B2495,LEFT('tab2'!A2501,24))</f>
        <v>RPPM.05.02.02-22-0045/16</v>
      </c>
      <c r="C2496" t="str">
        <f t="shared" si="38"/>
        <v>RPPM.05.02.02-22-0045/16</v>
      </c>
      <c r="D2496" t="str">
        <f>IF('tab2'!B2501="","",'tab2'!B2501)</f>
        <v>WOJ.: POMORSKIE, POW.: wejherowski</v>
      </c>
    </row>
    <row r="2497" spans="1:4" x14ac:dyDescent="0.25">
      <c r="A2497" t="str">
        <f>LEFT('tab2'!A2502,24)</f>
        <v>RPPM.05.02.02-22-0045/16</v>
      </c>
      <c r="B2497" t="str">
        <f>IF(AND(A2497="",D2497&lt;&gt;""),B2496,LEFT('tab2'!A2502,24))</f>
        <v>RPPM.05.02.02-22-0045/16</v>
      </c>
      <c r="C2497" t="str">
        <f t="shared" si="38"/>
        <v>RPPM.05.02.02-22-0045/16</v>
      </c>
      <c r="D2497">
        <f>IF('tab2'!B2502="","",'tab2'!B2502)</f>
        <v>14</v>
      </c>
    </row>
    <row r="2498" spans="1:4" x14ac:dyDescent="0.25">
      <c r="A2498" t="str">
        <f>LEFT('tab2'!A2503,24)</f>
        <v>RPPM.05.02.02-22-0046/19</v>
      </c>
      <c r="B2498" t="str">
        <f>IF(AND(A2498="",D2498&lt;&gt;""),B2497,LEFT('tab2'!A2503,24))</f>
        <v>RPPM.05.02.02-22-0046/19</v>
      </c>
      <c r="C2498" t="str">
        <f t="shared" si="38"/>
        <v>RPPM.05.02.02-22-0046/19</v>
      </c>
      <c r="D2498" t="str">
        <f>IF('tab2'!B2503="","",'tab2'!B2503)</f>
        <v>WOJ.: POMORSKIE, POW.: bytowski</v>
      </c>
    </row>
    <row r="2499" spans="1:4" x14ac:dyDescent="0.25">
      <c r="A2499" t="str">
        <f>LEFT('tab2'!A2504,24)</f>
        <v/>
      </c>
      <c r="B2499" t="str">
        <f>IF(AND(A2499="",D2499&lt;&gt;""),B2498,LEFT('tab2'!A2504,24))</f>
        <v>RPPM.05.02.02-22-0046/19</v>
      </c>
      <c r="C2499" t="str">
        <f t="shared" ref="C2499:C2562" si="39">IF(D2499="","",B2499)</f>
        <v>RPPM.05.02.02-22-0046/19</v>
      </c>
      <c r="D2499" t="str">
        <f>IF('tab2'!B2504="","",'tab2'!B2504)</f>
        <v>WOJ.: POMORSKIE, POW.: kościerski</v>
      </c>
    </row>
    <row r="2500" spans="1:4" x14ac:dyDescent="0.25">
      <c r="A2500" t="str">
        <f>LEFT('tab2'!A2505,24)</f>
        <v/>
      </c>
      <c r="B2500" t="str">
        <f>IF(AND(A2500="",D2500&lt;&gt;""),B2499,LEFT('tab2'!A2505,24))</f>
        <v>RPPM.05.02.02-22-0046/19</v>
      </c>
      <c r="C2500" t="str">
        <f t="shared" si="39"/>
        <v>RPPM.05.02.02-22-0046/19</v>
      </c>
      <c r="D2500" t="str">
        <f>IF('tab2'!B2505="","",'tab2'!B2505)</f>
        <v>WOJ.: POMORSKIE, POW.: lęborski</v>
      </c>
    </row>
    <row r="2501" spans="1:4" x14ac:dyDescent="0.25">
      <c r="A2501" t="str">
        <f>LEFT('tab2'!A2506,24)</f>
        <v>RPPM.05.02.02-22-0046/19</v>
      </c>
      <c r="B2501" t="str">
        <f>IF(AND(A2501="",D2501&lt;&gt;""),B2500,LEFT('tab2'!A2506,24))</f>
        <v>RPPM.05.02.02-22-0046/19</v>
      </c>
      <c r="C2501" t="str">
        <f t="shared" si="39"/>
        <v>RPPM.05.02.02-22-0046/19</v>
      </c>
      <c r="D2501">
        <f>IF('tab2'!B2506="","",'tab2'!B2506)</f>
        <v>3</v>
      </c>
    </row>
    <row r="2502" spans="1:4" x14ac:dyDescent="0.25">
      <c r="A2502" t="str">
        <f>LEFT('tab2'!A2507,24)</f>
        <v>RPPM.05.02.02-22-0052/16</v>
      </c>
      <c r="B2502" t="str">
        <f>IF(AND(A2502="",D2502&lt;&gt;""),B2501,LEFT('tab2'!A2507,24))</f>
        <v>RPPM.05.02.02-22-0052/16</v>
      </c>
      <c r="C2502" t="str">
        <f t="shared" si="39"/>
        <v>RPPM.05.02.02-22-0052/16</v>
      </c>
      <c r="D2502" t="str">
        <f>IF('tab2'!B2507="","",'tab2'!B2507)</f>
        <v>WOJ.: POMORSKIE, POW.: bytowski</v>
      </c>
    </row>
    <row r="2503" spans="1:4" x14ac:dyDescent="0.25">
      <c r="A2503" t="str">
        <f>LEFT('tab2'!A2508,24)</f>
        <v/>
      </c>
      <c r="B2503" t="str">
        <f>IF(AND(A2503="",D2503&lt;&gt;""),B2502,LEFT('tab2'!A2508,24))</f>
        <v>RPPM.05.02.02-22-0052/16</v>
      </c>
      <c r="C2503" t="str">
        <f t="shared" si="39"/>
        <v>RPPM.05.02.02-22-0052/16</v>
      </c>
      <c r="D2503" t="str">
        <f>IF('tab2'!B2508="","",'tab2'!B2508)</f>
        <v>WOJ.: POMORSKIE, POW.: chojnicki</v>
      </c>
    </row>
    <row r="2504" spans="1:4" x14ac:dyDescent="0.25">
      <c r="A2504" t="str">
        <f>LEFT('tab2'!A2509,24)</f>
        <v/>
      </c>
      <c r="B2504" t="str">
        <f>IF(AND(A2504="",D2504&lt;&gt;""),B2503,LEFT('tab2'!A2509,24))</f>
        <v>RPPM.05.02.02-22-0052/16</v>
      </c>
      <c r="C2504" t="str">
        <f t="shared" si="39"/>
        <v>RPPM.05.02.02-22-0052/16</v>
      </c>
      <c r="D2504" t="str">
        <f>IF('tab2'!B2509="","",'tab2'!B2509)</f>
        <v>WOJ.: POMORSKIE, POW.: człuchowski</v>
      </c>
    </row>
    <row r="2505" spans="1:4" x14ac:dyDescent="0.25">
      <c r="A2505" t="str">
        <f>LEFT('tab2'!A2510,24)</f>
        <v/>
      </c>
      <c r="B2505" t="str">
        <f>IF(AND(A2505="",D2505&lt;&gt;""),B2504,LEFT('tab2'!A2510,24))</f>
        <v>RPPM.05.02.02-22-0052/16</v>
      </c>
      <c r="C2505" t="str">
        <f t="shared" si="39"/>
        <v>RPPM.05.02.02-22-0052/16</v>
      </c>
      <c r="D2505" t="str">
        <f>IF('tab2'!B2510="","",'tab2'!B2510)</f>
        <v>WOJ.: POMORSKIE, POW.: kościerski</v>
      </c>
    </row>
    <row r="2506" spans="1:4" x14ac:dyDescent="0.25">
      <c r="A2506" t="str">
        <f>LEFT('tab2'!A2511,24)</f>
        <v/>
      </c>
      <c r="B2506" t="str">
        <f>IF(AND(A2506="",D2506&lt;&gt;""),B2505,LEFT('tab2'!A2511,24))</f>
        <v>RPPM.05.02.02-22-0052/16</v>
      </c>
      <c r="C2506" t="str">
        <f t="shared" si="39"/>
        <v>RPPM.05.02.02-22-0052/16</v>
      </c>
      <c r="D2506" t="str">
        <f>IF('tab2'!B2511="","",'tab2'!B2511)</f>
        <v>WOJ.: POMORSKIE, POW.: kwidzyński</v>
      </c>
    </row>
    <row r="2507" spans="1:4" x14ac:dyDescent="0.25">
      <c r="A2507" t="str">
        <f>LEFT('tab2'!A2512,24)</f>
        <v/>
      </c>
      <c r="B2507" t="str">
        <f>IF(AND(A2507="",D2507&lt;&gt;""),B2506,LEFT('tab2'!A2512,24))</f>
        <v>RPPM.05.02.02-22-0052/16</v>
      </c>
      <c r="C2507" t="str">
        <f t="shared" si="39"/>
        <v>RPPM.05.02.02-22-0052/16</v>
      </c>
      <c r="D2507" t="str">
        <f>IF('tab2'!B2512="","",'tab2'!B2512)</f>
        <v>WOJ.: POMORSKIE, POW.: lęborski</v>
      </c>
    </row>
    <row r="2508" spans="1:4" x14ac:dyDescent="0.25">
      <c r="A2508" t="str">
        <f>LEFT('tab2'!A2513,24)</f>
        <v/>
      </c>
      <c r="B2508" t="str">
        <f>IF(AND(A2508="",D2508&lt;&gt;""),B2507,LEFT('tab2'!A2513,24))</f>
        <v>RPPM.05.02.02-22-0052/16</v>
      </c>
      <c r="C2508" t="str">
        <f t="shared" si="39"/>
        <v>RPPM.05.02.02-22-0052/16</v>
      </c>
      <c r="D2508" t="str">
        <f>IF('tab2'!B2513="","",'tab2'!B2513)</f>
        <v>WOJ.: POMORSKIE, POW.: malborski</v>
      </c>
    </row>
    <row r="2509" spans="1:4" x14ac:dyDescent="0.25">
      <c r="A2509" t="str">
        <f>LEFT('tab2'!A2514,24)</f>
        <v/>
      </c>
      <c r="B2509" t="str">
        <f>IF(AND(A2509="",D2509&lt;&gt;""),B2508,LEFT('tab2'!A2514,24))</f>
        <v>RPPM.05.02.02-22-0052/16</v>
      </c>
      <c r="C2509" t="str">
        <f t="shared" si="39"/>
        <v>RPPM.05.02.02-22-0052/16</v>
      </c>
      <c r="D2509" t="str">
        <f>IF('tab2'!B2514="","",'tab2'!B2514)</f>
        <v>WOJ.: POMORSKIE, POW.: nowodworski</v>
      </c>
    </row>
    <row r="2510" spans="1:4" x14ac:dyDescent="0.25">
      <c r="A2510" t="str">
        <f>LEFT('tab2'!A2515,24)</f>
        <v/>
      </c>
      <c r="B2510" t="str">
        <f>IF(AND(A2510="",D2510&lt;&gt;""),B2509,LEFT('tab2'!A2515,24))</f>
        <v>RPPM.05.02.02-22-0052/16</v>
      </c>
      <c r="C2510" t="str">
        <f t="shared" si="39"/>
        <v>RPPM.05.02.02-22-0052/16</v>
      </c>
      <c r="D2510" t="str">
        <f>IF('tab2'!B2515="","",'tab2'!B2515)</f>
        <v>WOJ.: POMORSKIE, POW.: pucki</v>
      </c>
    </row>
    <row r="2511" spans="1:4" x14ac:dyDescent="0.25">
      <c r="A2511" t="str">
        <f>LEFT('tab2'!A2516,24)</f>
        <v/>
      </c>
      <c r="B2511" t="str">
        <f>IF(AND(A2511="",D2511&lt;&gt;""),B2510,LEFT('tab2'!A2516,24))</f>
        <v>RPPM.05.02.02-22-0052/16</v>
      </c>
      <c r="C2511" t="str">
        <f t="shared" si="39"/>
        <v>RPPM.05.02.02-22-0052/16</v>
      </c>
      <c r="D2511" t="str">
        <f>IF('tab2'!B2516="","",'tab2'!B2516)</f>
        <v>WOJ.: POMORSKIE, POW.: słupski</v>
      </c>
    </row>
    <row r="2512" spans="1:4" x14ac:dyDescent="0.25">
      <c r="A2512" t="str">
        <f>LEFT('tab2'!A2517,24)</f>
        <v/>
      </c>
      <c r="B2512" t="str">
        <f>IF(AND(A2512="",D2512&lt;&gt;""),B2511,LEFT('tab2'!A2517,24))</f>
        <v>RPPM.05.02.02-22-0052/16</v>
      </c>
      <c r="C2512" t="str">
        <f t="shared" si="39"/>
        <v>RPPM.05.02.02-22-0052/16</v>
      </c>
      <c r="D2512" t="str">
        <f>IF('tab2'!B2517="","",'tab2'!B2517)</f>
        <v>WOJ.: POMORSKIE, POW.: starogardzki</v>
      </c>
    </row>
    <row r="2513" spans="1:4" x14ac:dyDescent="0.25">
      <c r="A2513" t="str">
        <f>LEFT('tab2'!A2518,24)</f>
        <v/>
      </c>
      <c r="B2513" t="str">
        <f>IF(AND(A2513="",D2513&lt;&gt;""),B2512,LEFT('tab2'!A2518,24))</f>
        <v>RPPM.05.02.02-22-0052/16</v>
      </c>
      <c r="C2513" t="str">
        <f t="shared" si="39"/>
        <v>RPPM.05.02.02-22-0052/16</v>
      </c>
      <c r="D2513" t="str">
        <f>IF('tab2'!B2518="","",'tab2'!B2518)</f>
        <v>WOJ.: POMORSKIE, POW.: sztumski</v>
      </c>
    </row>
    <row r="2514" spans="1:4" x14ac:dyDescent="0.25">
      <c r="A2514" t="str">
        <f>LEFT('tab2'!A2519,24)</f>
        <v/>
      </c>
      <c r="B2514" t="str">
        <f>IF(AND(A2514="",D2514&lt;&gt;""),B2513,LEFT('tab2'!A2519,24))</f>
        <v>RPPM.05.02.02-22-0052/16</v>
      </c>
      <c r="C2514" t="str">
        <f t="shared" si="39"/>
        <v>RPPM.05.02.02-22-0052/16</v>
      </c>
      <c r="D2514" t="str">
        <f>IF('tab2'!B2519="","",'tab2'!B2519)</f>
        <v>WOJ.: POMORSKIE, POW.: tczewski</v>
      </c>
    </row>
    <row r="2515" spans="1:4" x14ac:dyDescent="0.25">
      <c r="A2515" t="str">
        <f>LEFT('tab2'!A2520,24)</f>
        <v/>
      </c>
      <c r="B2515" t="str">
        <f>IF(AND(A2515="",D2515&lt;&gt;""),B2514,LEFT('tab2'!A2520,24))</f>
        <v>RPPM.05.02.02-22-0052/16</v>
      </c>
      <c r="C2515" t="str">
        <f t="shared" si="39"/>
        <v>RPPM.05.02.02-22-0052/16</v>
      </c>
      <c r="D2515" t="str">
        <f>IF('tab2'!B2520="","",'tab2'!B2520)</f>
        <v>WOJ.: POMORSKIE, POW.: wejherowski</v>
      </c>
    </row>
    <row r="2516" spans="1:4" x14ac:dyDescent="0.25">
      <c r="A2516" t="str">
        <f>LEFT('tab2'!A2521,24)</f>
        <v>RPPM.05.02.02-22-0052/16</v>
      </c>
      <c r="B2516" t="str">
        <f>IF(AND(A2516="",D2516&lt;&gt;""),B2515,LEFT('tab2'!A2521,24))</f>
        <v>RPPM.05.02.02-22-0052/16</v>
      </c>
      <c r="C2516" t="str">
        <f t="shared" si="39"/>
        <v>RPPM.05.02.02-22-0052/16</v>
      </c>
      <c r="D2516">
        <f>IF('tab2'!B2521="","",'tab2'!B2521)</f>
        <v>14</v>
      </c>
    </row>
    <row r="2517" spans="1:4" x14ac:dyDescent="0.25">
      <c r="A2517" t="str">
        <f>LEFT('tab2'!A2522,24)</f>
        <v>RPPM.05.02.02-22-0057/16</v>
      </c>
      <c r="B2517" t="str">
        <f>IF(AND(A2517="",D2517&lt;&gt;""),B2516,LEFT('tab2'!A2522,24))</f>
        <v>RPPM.05.02.02-22-0057/16</v>
      </c>
      <c r="C2517" t="str">
        <f t="shared" si="39"/>
        <v>RPPM.05.02.02-22-0057/16</v>
      </c>
      <c r="D2517" t="str">
        <f>IF('tab2'!B2522="","",'tab2'!B2522)</f>
        <v>WOJ.: POMORSKIE, POW.: bytowski</v>
      </c>
    </row>
    <row r="2518" spans="1:4" x14ac:dyDescent="0.25">
      <c r="A2518" t="str">
        <f>LEFT('tab2'!A2523,24)</f>
        <v/>
      </c>
      <c r="B2518" t="str">
        <f>IF(AND(A2518="",D2518&lt;&gt;""),B2517,LEFT('tab2'!A2523,24))</f>
        <v>RPPM.05.02.02-22-0057/16</v>
      </c>
      <c r="C2518" t="str">
        <f t="shared" si="39"/>
        <v>RPPM.05.02.02-22-0057/16</v>
      </c>
      <c r="D2518" t="str">
        <f>IF('tab2'!B2523="","",'tab2'!B2523)</f>
        <v>WOJ.: POMORSKIE, POW.: chojnicki</v>
      </c>
    </row>
    <row r="2519" spans="1:4" x14ac:dyDescent="0.25">
      <c r="A2519" t="str">
        <f>LEFT('tab2'!A2524,24)</f>
        <v/>
      </c>
      <c r="B2519" t="str">
        <f>IF(AND(A2519="",D2519&lt;&gt;""),B2518,LEFT('tab2'!A2524,24))</f>
        <v>RPPM.05.02.02-22-0057/16</v>
      </c>
      <c r="C2519" t="str">
        <f t="shared" si="39"/>
        <v>RPPM.05.02.02-22-0057/16</v>
      </c>
      <c r="D2519" t="str">
        <f>IF('tab2'!B2524="","",'tab2'!B2524)</f>
        <v>WOJ.: POMORSKIE, POW.: człuchowski</v>
      </c>
    </row>
    <row r="2520" spans="1:4" x14ac:dyDescent="0.25">
      <c r="A2520" t="str">
        <f>LEFT('tab2'!A2525,24)</f>
        <v/>
      </c>
      <c r="B2520" t="str">
        <f>IF(AND(A2520="",D2520&lt;&gt;""),B2519,LEFT('tab2'!A2525,24))</f>
        <v>RPPM.05.02.02-22-0057/16</v>
      </c>
      <c r="C2520" t="str">
        <f t="shared" si="39"/>
        <v>RPPM.05.02.02-22-0057/16</v>
      </c>
      <c r="D2520" t="str">
        <f>IF('tab2'!B2525="","",'tab2'!B2525)</f>
        <v>WOJ.: POMORSKIE, POW.: kościerski</v>
      </c>
    </row>
    <row r="2521" spans="1:4" x14ac:dyDescent="0.25">
      <c r="A2521" t="str">
        <f>LEFT('tab2'!A2526,24)</f>
        <v/>
      </c>
      <c r="B2521" t="str">
        <f>IF(AND(A2521="",D2521&lt;&gt;""),B2520,LEFT('tab2'!A2526,24))</f>
        <v>RPPM.05.02.02-22-0057/16</v>
      </c>
      <c r="C2521" t="str">
        <f t="shared" si="39"/>
        <v>RPPM.05.02.02-22-0057/16</v>
      </c>
      <c r="D2521" t="str">
        <f>IF('tab2'!B2526="","",'tab2'!B2526)</f>
        <v>WOJ.: POMORSKIE, POW.: kwidzyński</v>
      </c>
    </row>
    <row r="2522" spans="1:4" x14ac:dyDescent="0.25">
      <c r="A2522" t="str">
        <f>LEFT('tab2'!A2527,24)</f>
        <v/>
      </c>
      <c r="B2522" t="str">
        <f>IF(AND(A2522="",D2522&lt;&gt;""),B2521,LEFT('tab2'!A2527,24))</f>
        <v>RPPM.05.02.02-22-0057/16</v>
      </c>
      <c r="C2522" t="str">
        <f t="shared" si="39"/>
        <v>RPPM.05.02.02-22-0057/16</v>
      </c>
      <c r="D2522" t="str">
        <f>IF('tab2'!B2527="","",'tab2'!B2527)</f>
        <v>WOJ.: POMORSKIE, POW.: lęborski</v>
      </c>
    </row>
    <row r="2523" spans="1:4" x14ac:dyDescent="0.25">
      <c r="A2523" t="str">
        <f>LEFT('tab2'!A2528,24)</f>
        <v/>
      </c>
      <c r="B2523" t="str">
        <f>IF(AND(A2523="",D2523&lt;&gt;""),B2522,LEFT('tab2'!A2528,24))</f>
        <v>RPPM.05.02.02-22-0057/16</v>
      </c>
      <c r="C2523" t="str">
        <f t="shared" si="39"/>
        <v>RPPM.05.02.02-22-0057/16</v>
      </c>
      <c r="D2523" t="str">
        <f>IF('tab2'!B2528="","",'tab2'!B2528)</f>
        <v>WOJ.: POMORSKIE, POW.: malborski</v>
      </c>
    </row>
    <row r="2524" spans="1:4" x14ac:dyDescent="0.25">
      <c r="A2524" t="str">
        <f>LEFT('tab2'!A2529,24)</f>
        <v/>
      </c>
      <c r="B2524" t="str">
        <f>IF(AND(A2524="",D2524&lt;&gt;""),B2523,LEFT('tab2'!A2529,24))</f>
        <v>RPPM.05.02.02-22-0057/16</v>
      </c>
      <c r="C2524" t="str">
        <f t="shared" si="39"/>
        <v>RPPM.05.02.02-22-0057/16</v>
      </c>
      <c r="D2524" t="str">
        <f>IF('tab2'!B2529="","",'tab2'!B2529)</f>
        <v>WOJ.: POMORSKIE, POW.: nowodworski</v>
      </c>
    </row>
    <row r="2525" spans="1:4" x14ac:dyDescent="0.25">
      <c r="A2525" t="str">
        <f>LEFT('tab2'!A2530,24)</f>
        <v/>
      </c>
      <c r="B2525" t="str">
        <f>IF(AND(A2525="",D2525&lt;&gt;""),B2524,LEFT('tab2'!A2530,24))</f>
        <v>RPPM.05.02.02-22-0057/16</v>
      </c>
      <c r="C2525" t="str">
        <f t="shared" si="39"/>
        <v>RPPM.05.02.02-22-0057/16</v>
      </c>
      <c r="D2525" t="str">
        <f>IF('tab2'!B2530="","",'tab2'!B2530)</f>
        <v>WOJ.: POMORSKIE, POW.: pucki</v>
      </c>
    </row>
    <row r="2526" spans="1:4" x14ac:dyDescent="0.25">
      <c r="A2526" t="str">
        <f>LEFT('tab2'!A2531,24)</f>
        <v/>
      </c>
      <c r="B2526" t="str">
        <f>IF(AND(A2526="",D2526&lt;&gt;""),B2525,LEFT('tab2'!A2531,24))</f>
        <v>RPPM.05.02.02-22-0057/16</v>
      </c>
      <c r="C2526" t="str">
        <f t="shared" si="39"/>
        <v>RPPM.05.02.02-22-0057/16</v>
      </c>
      <c r="D2526" t="str">
        <f>IF('tab2'!B2531="","",'tab2'!B2531)</f>
        <v>WOJ.: POMORSKIE, POW.: słupski</v>
      </c>
    </row>
    <row r="2527" spans="1:4" x14ac:dyDescent="0.25">
      <c r="A2527" t="str">
        <f>LEFT('tab2'!A2532,24)</f>
        <v/>
      </c>
      <c r="B2527" t="str">
        <f>IF(AND(A2527="",D2527&lt;&gt;""),B2526,LEFT('tab2'!A2532,24))</f>
        <v>RPPM.05.02.02-22-0057/16</v>
      </c>
      <c r="C2527" t="str">
        <f t="shared" si="39"/>
        <v>RPPM.05.02.02-22-0057/16</v>
      </c>
      <c r="D2527" t="str">
        <f>IF('tab2'!B2532="","",'tab2'!B2532)</f>
        <v>WOJ.: POMORSKIE, POW.: starogardzki</v>
      </c>
    </row>
    <row r="2528" spans="1:4" x14ac:dyDescent="0.25">
      <c r="A2528" t="str">
        <f>LEFT('tab2'!A2533,24)</f>
        <v/>
      </c>
      <c r="B2528" t="str">
        <f>IF(AND(A2528="",D2528&lt;&gt;""),B2527,LEFT('tab2'!A2533,24))</f>
        <v>RPPM.05.02.02-22-0057/16</v>
      </c>
      <c r="C2528" t="str">
        <f t="shared" si="39"/>
        <v>RPPM.05.02.02-22-0057/16</v>
      </c>
      <c r="D2528" t="str">
        <f>IF('tab2'!B2533="","",'tab2'!B2533)</f>
        <v>WOJ.: POMORSKIE, POW.: sztumski</v>
      </c>
    </row>
    <row r="2529" spans="1:4" x14ac:dyDescent="0.25">
      <c r="A2529" t="str">
        <f>LEFT('tab2'!A2534,24)</f>
        <v/>
      </c>
      <c r="B2529" t="str">
        <f>IF(AND(A2529="",D2529&lt;&gt;""),B2528,LEFT('tab2'!A2534,24))</f>
        <v>RPPM.05.02.02-22-0057/16</v>
      </c>
      <c r="C2529" t="str">
        <f t="shared" si="39"/>
        <v>RPPM.05.02.02-22-0057/16</v>
      </c>
      <c r="D2529" t="str">
        <f>IF('tab2'!B2534="","",'tab2'!B2534)</f>
        <v>WOJ.: POMORSKIE, POW.: tczewski</v>
      </c>
    </row>
    <row r="2530" spans="1:4" x14ac:dyDescent="0.25">
      <c r="A2530" t="str">
        <f>LEFT('tab2'!A2535,24)</f>
        <v/>
      </c>
      <c r="B2530" t="str">
        <f>IF(AND(A2530="",D2530&lt;&gt;""),B2529,LEFT('tab2'!A2535,24))</f>
        <v>RPPM.05.02.02-22-0057/16</v>
      </c>
      <c r="C2530" t="str">
        <f t="shared" si="39"/>
        <v>RPPM.05.02.02-22-0057/16</v>
      </c>
      <c r="D2530" t="str">
        <f>IF('tab2'!B2535="","",'tab2'!B2535)</f>
        <v>WOJ.: POMORSKIE, POW.: wejherowski</v>
      </c>
    </row>
    <row r="2531" spans="1:4" x14ac:dyDescent="0.25">
      <c r="A2531" t="str">
        <f>LEFT('tab2'!A2536,24)</f>
        <v>RPPM.05.02.02-22-0057/16</v>
      </c>
      <c r="B2531" t="str">
        <f>IF(AND(A2531="",D2531&lt;&gt;""),B2530,LEFT('tab2'!A2536,24))</f>
        <v>RPPM.05.02.02-22-0057/16</v>
      </c>
      <c r="C2531" t="str">
        <f t="shared" si="39"/>
        <v>RPPM.05.02.02-22-0057/16</v>
      </c>
      <c r="D2531">
        <f>IF('tab2'!B2536="","",'tab2'!B2536)</f>
        <v>14</v>
      </c>
    </row>
    <row r="2532" spans="1:4" x14ac:dyDescent="0.25">
      <c r="A2532" t="str">
        <f>LEFT('tab2'!A2537,24)</f>
        <v>RPPM.05.02.02-22-0058/16</v>
      </c>
      <c r="B2532" t="str">
        <f>IF(AND(A2532="",D2532&lt;&gt;""),B2531,LEFT('tab2'!A2537,24))</f>
        <v>RPPM.05.02.02-22-0058/16</v>
      </c>
      <c r="C2532" t="str">
        <f t="shared" si="39"/>
        <v>RPPM.05.02.02-22-0058/16</v>
      </c>
      <c r="D2532" t="str">
        <f>IF('tab2'!B2537="","",'tab2'!B2537)</f>
        <v>WOJ.: POMORSKIE, POW.: bytowski</v>
      </c>
    </row>
    <row r="2533" spans="1:4" x14ac:dyDescent="0.25">
      <c r="A2533" t="str">
        <f>LEFT('tab2'!A2538,24)</f>
        <v/>
      </c>
      <c r="B2533" t="str">
        <f>IF(AND(A2533="",D2533&lt;&gt;""),B2532,LEFT('tab2'!A2538,24))</f>
        <v>RPPM.05.02.02-22-0058/16</v>
      </c>
      <c r="C2533" t="str">
        <f t="shared" si="39"/>
        <v>RPPM.05.02.02-22-0058/16</v>
      </c>
      <c r="D2533" t="str">
        <f>IF('tab2'!B2538="","",'tab2'!B2538)</f>
        <v>WOJ.: POMORSKIE, POW.: człuchowski</v>
      </c>
    </row>
    <row r="2534" spans="1:4" x14ac:dyDescent="0.25">
      <c r="A2534" t="str">
        <f>LEFT('tab2'!A2539,24)</f>
        <v/>
      </c>
      <c r="B2534" t="str">
        <f>IF(AND(A2534="",D2534&lt;&gt;""),B2533,LEFT('tab2'!A2539,24))</f>
        <v>RPPM.05.02.02-22-0058/16</v>
      </c>
      <c r="C2534" t="str">
        <f t="shared" si="39"/>
        <v>RPPM.05.02.02-22-0058/16</v>
      </c>
      <c r="D2534" t="str">
        <f>IF('tab2'!B2539="","",'tab2'!B2539)</f>
        <v>WOJ.: POMORSKIE, POW.: lęborski</v>
      </c>
    </row>
    <row r="2535" spans="1:4" x14ac:dyDescent="0.25">
      <c r="A2535" t="str">
        <f>LEFT('tab2'!A2540,24)</f>
        <v/>
      </c>
      <c r="B2535" t="str">
        <f>IF(AND(A2535="",D2535&lt;&gt;""),B2534,LEFT('tab2'!A2540,24))</f>
        <v>RPPM.05.02.02-22-0058/16</v>
      </c>
      <c r="C2535" t="str">
        <f t="shared" si="39"/>
        <v>RPPM.05.02.02-22-0058/16</v>
      </c>
      <c r="D2535" t="str">
        <f>IF('tab2'!B2540="","",'tab2'!B2540)</f>
        <v>WOJ.: POMORSKIE, POW.: słupski</v>
      </c>
    </row>
    <row r="2536" spans="1:4" x14ac:dyDescent="0.25">
      <c r="A2536" t="str">
        <f>LEFT('tab2'!A2541,24)</f>
        <v>RPPM.05.02.02-22-0058/16</v>
      </c>
      <c r="B2536" t="str">
        <f>IF(AND(A2536="",D2536&lt;&gt;""),B2535,LEFT('tab2'!A2541,24))</f>
        <v>RPPM.05.02.02-22-0058/16</v>
      </c>
      <c r="C2536" t="str">
        <f t="shared" si="39"/>
        <v>RPPM.05.02.02-22-0058/16</v>
      </c>
      <c r="D2536">
        <f>IF('tab2'!B2541="","",'tab2'!B2541)</f>
        <v>4</v>
      </c>
    </row>
    <row r="2537" spans="1:4" x14ac:dyDescent="0.25">
      <c r="A2537" t="str">
        <f>LEFT('tab2'!A2542,24)</f>
        <v>RPPM.05.02.02-22-0058/19</v>
      </c>
      <c r="B2537" t="str">
        <f>IF(AND(A2537="",D2537&lt;&gt;""),B2536,LEFT('tab2'!A2542,24))</f>
        <v>RPPM.05.02.02-22-0058/19</v>
      </c>
      <c r="C2537" t="str">
        <f t="shared" si="39"/>
        <v>RPPM.05.02.02-22-0058/19</v>
      </c>
      <c r="D2537" t="str">
        <f>IF('tab2'!B2542="","",'tab2'!B2542)</f>
        <v>WOJ.: POMORSKIE</v>
      </c>
    </row>
    <row r="2538" spans="1:4" x14ac:dyDescent="0.25">
      <c r="A2538" t="str">
        <f>LEFT('tab2'!A2543,24)</f>
        <v>RPPM.05.02.02-22-0058/19</v>
      </c>
      <c r="B2538" t="str">
        <f>IF(AND(A2538="",D2538&lt;&gt;""),B2537,LEFT('tab2'!A2543,24))</f>
        <v>RPPM.05.02.02-22-0058/19</v>
      </c>
      <c r="C2538" t="str">
        <f t="shared" si="39"/>
        <v>RPPM.05.02.02-22-0058/19</v>
      </c>
      <c r="D2538">
        <f>IF('tab2'!B2543="","",'tab2'!B2543)</f>
        <v>1</v>
      </c>
    </row>
    <row r="2539" spans="1:4" x14ac:dyDescent="0.25">
      <c r="A2539" t="str">
        <f>LEFT('tab2'!A2544,24)</f>
        <v>RPPM.05.02.02-22-0059/16</v>
      </c>
      <c r="B2539" t="str">
        <f>IF(AND(A2539="",D2539&lt;&gt;""),B2538,LEFT('tab2'!A2544,24))</f>
        <v>RPPM.05.02.02-22-0059/16</v>
      </c>
      <c r="C2539" t="str">
        <f t="shared" si="39"/>
        <v>RPPM.05.02.02-22-0059/16</v>
      </c>
      <c r="D2539" t="str">
        <f>IF('tab2'!B2544="","",'tab2'!B2544)</f>
        <v>WOJ.: POMORSKIE, POW.: kwidzyński</v>
      </c>
    </row>
    <row r="2540" spans="1:4" x14ac:dyDescent="0.25">
      <c r="A2540" t="str">
        <f>LEFT('tab2'!A2545,24)</f>
        <v/>
      </c>
      <c r="B2540" t="str">
        <f>IF(AND(A2540="",D2540&lt;&gt;""),B2539,LEFT('tab2'!A2545,24))</f>
        <v>RPPM.05.02.02-22-0059/16</v>
      </c>
      <c r="C2540" t="str">
        <f t="shared" si="39"/>
        <v>RPPM.05.02.02-22-0059/16</v>
      </c>
      <c r="D2540" t="str">
        <f>IF('tab2'!B2545="","",'tab2'!B2545)</f>
        <v>WOJ.: POMORSKIE, POW.: malborski</v>
      </c>
    </row>
    <row r="2541" spans="1:4" x14ac:dyDescent="0.25">
      <c r="A2541" t="str">
        <f>LEFT('tab2'!A2546,24)</f>
        <v/>
      </c>
      <c r="B2541" t="str">
        <f>IF(AND(A2541="",D2541&lt;&gt;""),B2540,LEFT('tab2'!A2546,24))</f>
        <v>RPPM.05.02.02-22-0059/16</v>
      </c>
      <c r="C2541" t="str">
        <f t="shared" si="39"/>
        <v>RPPM.05.02.02-22-0059/16</v>
      </c>
      <c r="D2541" t="str">
        <f>IF('tab2'!B2546="","",'tab2'!B2546)</f>
        <v>WOJ.: POMORSKIE, POW.: nowodworski</v>
      </c>
    </row>
    <row r="2542" spans="1:4" x14ac:dyDescent="0.25">
      <c r="A2542" t="str">
        <f>LEFT('tab2'!A2547,24)</f>
        <v/>
      </c>
      <c r="B2542" t="str">
        <f>IF(AND(A2542="",D2542&lt;&gt;""),B2541,LEFT('tab2'!A2547,24))</f>
        <v>RPPM.05.02.02-22-0059/16</v>
      </c>
      <c r="C2542" t="str">
        <f t="shared" si="39"/>
        <v>RPPM.05.02.02-22-0059/16</v>
      </c>
      <c r="D2542" t="str">
        <f>IF('tab2'!B2547="","",'tab2'!B2547)</f>
        <v>WOJ.: POMORSKIE, POW.: sztumski</v>
      </c>
    </row>
    <row r="2543" spans="1:4" x14ac:dyDescent="0.25">
      <c r="A2543" t="str">
        <f>LEFT('tab2'!A2548,24)</f>
        <v/>
      </c>
      <c r="B2543" t="str">
        <f>IF(AND(A2543="",D2543&lt;&gt;""),B2542,LEFT('tab2'!A2548,24))</f>
        <v>RPPM.05.02.02-22-0059/16</v>
      </c>
      <c r="C2543" t="str">
        <f t="shared" si="39"/>
        <v>RPPM.05.02.02-22-0059/16</v>
      </c>
      <c r="D2543" t="str">
        <f>IF('tab2'!B2548="","",'tab2'!B2548)</f>
        <v>WOJ.: POMORSKIE, POW.: tczewski</v>
      </c>
    </row>
    <row r="2544" spans="1:4" x14ac:dyDescent="0.25">
      <c r="A2544" t="str">
        <f>LEFT('tab2'!A2549,24)</f>
        <v>RPPM.05.02.02-22-0059/16</v>
      </c>
      <c r="B2544" t="str">
        <f>IF(AND(A2544="",D2544&lt;&gt;""),B2543,LEFT('tab2'!A2549,24))</f>
        <v>RPPM.05.02.02-22-0059/16</v>
      </c>
      <c r="C2544" t="str">
        <f t="shared" si="39"/>
        <v>RPPM.05.02.02-22-0059/16</v>
      </c>
      <c r="D2544">
        <f>IF('tab2'!B2549="","",'tab2'!B2549)</f>
        <v>5</v>
      </c>
    </row>
    <row r="2545" spans="1:4" x14ac:dyDescent="0.25">
      <c r="A2545" t="str">
        <f>LEFT('tab2'!A2550,24)</f>
        <v>RPPM.05.02.02-22-0060/16</v>
      </c>
      <c r="B2545" t="str">
        <f>IF(AND(A2545="",D2545&lt;&gt;""),B2544,LEFT('tab2'!A2550,24))</f>
        <v>RPPM.05.02.02-22-0060/16</v>
      </c>
      <c r="C2545" t="str">
        <f t="shared" si="39"/>
        <v>RPPM.05.02.02-22-0060/16</v>
      </c>
      <c r="D2545" t="str">
        <f>IF('tab2'!B2550="","",'tab2'!B2550)</f>
        <v>WOJ.: POMORSKIE, POW.: bytowski</v>
      </c>
    </row>
    <row r="2546" spans="1:4" x14ac:dyDescent="0.25">
      <c r="A2546" t="str">
        <f>LEFT('tab2'!A2551,24)</f>
        <v/>
      </c>
      <c r="B2546" t="str">
        <f>IF(AND(A2546="",D2546&lt;&gt;""),B2545,LEFT('tab2'!A2551,24))</f>
        <v>RPPM.05.02.02-22-0060/16</v>
      </c>
      <c r="C2546" t="str">
        <f t="shared" si="39"/>
        <v>RPPM.05.02.02-22-0060/16</v>
      </c>
      <c r="D2546" t="str">
        <f>IF('tab2'!B2551="","",'tab2'!B2551)</f>
        <v>WOJ.: POMORSKIE, POW.: kościerski</v>
      </c>
    </row>
    <row r="2547" spans="1:4" x14ac:dyDescent="0.25">
      <c r="A2547" t="str">
        <f>LEFT('tab2'!A2552,24)</f>
        <v/>
      </c>
      <c r="B2547" t="str">
        <f>IF(AND(A2547="",D2547&lt;&gt;""),B2546,LEFT('tab2'!A2552,24))</f>
        <v>RPPM.05.02.02-22-0060/16</v>
      </c>
      <c r="C2547" t="str">
        <f t="shared" si="39"/>
        <v>RPPM.05.02.02-22-0060/16</v>
      </c>
      <c r="D2547" t="str">
        <f>IF('tab2'!B2552="","",'tab2'!B2552)</f>
        <v>WOJ.: POMORSKIE, POW.: lęborski</v>
      </c>
    </row>
    <row r="2548" spans="1:4" x14ac:dyDescent="0.25">
      <c r="A2548" t="str">
        <f>LEFT('tab2'!A2553,24)</f>
        <v>RPPM.05.02.02-22-0060/16</v>
      </c>
      <c r="B2548" t="str">
        <f>IF(AND(A2548="",D2548&lt;&gt;""),B2547,LEFT('tab2'!A2553,24))</f>
        <v>RPPM.05.02.02-22-0060/16</v>
      </c>
      <c r="C2548" t="str">
        <f t="shared" si="39"/>
        <v>RPPM.05.02.02-22-0060/16</v>
      </c>
      <c r="D2548">
        <f>IF('tab2'!B2553="","",'tab2'!B2553)</f>
        <v>3</v>
      </c>
    </row>
    <row r="2549" spans="1:4" x14ac:dyDescent="0.25">
      <c r="A2549" t="str">
        <f>LEFT('tab2'!A2554,24)</f>
        <v>RPPM.05.02.02-22-0062/19</v>
      </c>
      <c r="B2549" t="str">
        <f>IF(AND(A2549="",D2549&lt;&gt;""),B2548,LEFT('tab2'!A2554,24))</f>
        <v>RPPM.05.02.02-22-0062/19</v>
      </c>
      <c r="C2549" t="str">
        <f t="shared" si="39"/>
        <v>RPPM.05.02.02-22-0062/19</v>
      </c>
      <c r="D2549" t="str">
        <f>IF('tab2'!B2554="","",'tab2'!B2554)</f>
        <v>WOJ.: POMORSKIE</v>
      </c>
    </row>
    <row r="2550" spans="1:4" x14ac:dyDescent="0.25">
      <c r="A2550" t="str">
        <f>LEFT('tab2'!A2555,24)</f>
        <v>RPPM.05.02.02-22-0062/19</v>
      </c>
      <c r="B2550" t="str">
        <f>IF(AND(A2550="",D2550&lt;&gt;""),B2549,LEFT('tab2'!A2555,24))</f>
        <v>RPPM.05.02.02-22-0062/19</v>
      </c>
      <c r="C2550" t="str">
        <f t="shared" si="39"/>
        <v>RPPM.05.02.02-22-0062/19</v>
      </c>
      <c r="D2550">
        <f>IF('tab2'!B2555="","",'tab2'!B2555)</f>
        <v>1</v>
      </c>
    </row>
    <row r="2551" spans="1:4" x14ac:dyDescent="0.25">
      <c r="A2551" t="str">
        <f>LEFT('tab2'!A2556,24)</f>
        <v>RPPM.05.02.02-22-0064/16</v>
      </c>
      <c r="B2551" t="str">
        <f>IF(AND(A2551="",D2551&lt;&gt;""),B2550,LEFT('tab2'!A2556,24))</f>
        <v>RPPM.05.02.02-22-0064/16</v>
      </c>
      <c r="C2551" t="str">
        <f t="shared" si="39"/>
        <v>RPPM.05.02.02-22-0064/16</v>
      </c>
      <c r="D2551" t="str">
        <f>IF('tab2'!B2556="","",'tab2'!B2556)</f>
        <v>WOJ.: POMORSKIE, POW.: bytowski</v>
      </c>
    </row>
    <row r="2552" spans="1:4" x14ac:dyDescent="0.25">
      <c r="A2552" t="str">
        <f>LEFT('tab2'!A2557,24)</f>
        <v/>
      </c>
      <c r="B2552" t="str">
        <f>IF(AND(A2552="",D2552&lt;&gt;""),B2551,LEFT('tab2'!A2557,24))</f>
        <v>RPPM.05.02.02-22-0064/16</v>
      </c>
      <c r="C2552" t="str">
        <f t="shared" si="39"/>
        <v>RPPM.05.02.02-22-0064/16</v>
      </c>
      <c r="D2552" t="str">
        <f>IF('tab2'!B2557="","",'tab2'!B2557)</f>
        <v>WOJ.: POMORSKIE, POW.: chojnicki</v>
      </c>
    </row>
    <row r="2553" spans="1:4" x14ac:dyDescent="0.25">
      <c r="A2553" t="str">
        <f>LEFT('tab2'!A2558,24)</f>
        <v/>
      </c>
      <c r="B2553" t="str">
        <f>IF(AND(A2553="",D2553&lt;&gt;""),B2552,LEFT('tab2'!A2558,24))</f>
        <v>RPPM.05.02.02-22-0064/16</v>
      </c>
      <c r="C2553" t="str">
        <f t="shared" si="39"/>
        <v>RPPM.05.02.02-22-0064/16</v>
      </c>
      <c r="D2553" t="str">
        <f>IF('tab2'!B2558="","",'tab2'!B2558)</f>
        <v>WOJ.: POMORSKIE, POW.: człuchowski</v>
      </c>
    </row>
    <row r="2554" spans="1:4" x14ac:dyDescent="0.25">
      <c r="A2554" t="str">
        <f>LEFT('tab2'!A2559,24)</f>
        <v/>
      </c>
      <c r="B2554" t="str">
        <f>IF(AND(A2554="",D2554&lt;&gt;""),B2553,LEFT('tab2'!A2559,24))</f>
        <v>RPPM.05.02.02-22-0064/16</v>
      </c>
      <c r="C2554" t="str">
        <f t="shared" si="39"/>
        <v>RPPM.05.02.02-22-0064/16</v>
      </c>
      <c r="D2554" t="str">
        <f>IF('tab2'!B2559="","",'tab2'!B2559)</f>
        <v>WOJ.: POMORSKIE, POW.: kościerski</v>
      </c>
    </row>
    <row r="2555" spans="1:4" x14ac:dyDescent="0.25">
      <c r="A2555" t="str">
        <f>LEFT('tab2'!A2560,24)</f>
        <v/>
      </c>
      <c r="B2555" t="str">
        <f>IF(AND(A2555="",D2555&lt;&gt;""),B2554,LEFT('tab2'!A2560,24))</f>
        <v>RPPM.05.02.02-22-0064/16</v>
      </c>
      <c r="C2555" t="str">
        <f t="shared" si="39"/>
        <v>RPPM.05.02.02-22-0064/16</v>
      </c>
      <c r="D2555" t="str">
        <f>IF('tab2'!B2560="","",'tab2'!B2560)</f>
        <v>WOJ.: POMORSKIE, POW.: kwidzyński</v>
      </c>
    </row>
    <row r="2556" spans="1:4" x14ac:dyDescent="0.25">
      <c r="A2556" t="str">
        <f>LEFT('tab2'!A2561,24)</f>
        <v/>
      </c>
      <c r="B2556" t="str">
        <f>IF(AND(A2556="",D2556&lt;&gt;""),B2555,LEFT('tab2'!A2561,24))</f>
        <v>RPPM.05.02.02-22-0064/16</v>
      </c>
      <c r="C2556" t="str">
        <f t="shared" si="39"/>
        <v>RPPM.05.02.02-22-0064/16</v>
      </c>
      <c r="D2556" t="str">
        <f>IF('tab2'!B2561="","",'tab2'!B2561)</f>
        <v>WOJ.: POMORSKIE, POW.: lęborski</v>
      </c>
    </row>
    <row r="2557" spans="1:4" x14ac:dyDescent="0.25">
      <c r="A2557" t="str">
        <f>LEFT('tab2'!A2562,24)</f>
        <v/>
      </c>
      <c r="B2557" t="str">
        <f>IF(AND(A2557="",D2557&lt;&gt;""),B2556,LEFT('tab2'!A2562,24))</f>
        <v>RPPM.05.02.02-22-0064/16</v>
      </c>
      <c r="C2557" t="str">
        <f t="shared" si="39"/>
        <v>RPPM.05.02.02-22-0064/16</v>
      </c>
      <c r="D2557" t="str">
        <f>IF('tab2'!B2562="","",'tab2'!B2562)</f>
        <v>WOJ.: POMORSKIE, POW.: malborski</v>
      </c>
    </row>
    <row r="2558" spans="1:4" x14ac:dyDescent="0.25">
      <c r="A2558" t="str">
        <f>LEFT('tab2'!A2563,24)</f>
        <v/>
      </c>
      <c r="B2558" t="str">
        <f>IF(AND(A2558="",D2558&lt;&gt;""),B2557,LEFT('tab2'!A2563,24))</f>
        <v>RPPM.05.02.02-22-0064/16</v>
      </c>
      <c r="C2558" t="str">
        <f t="shared" si="39"/>
        <v>RPPM.05.02.02-22-0064/16</v>
      </c>
      <c r="D2558" t="str">
        <f>IF('tab2'!B2563="","",'tab2'!B2563)</f>
        <v>WOJ.: POMORSKIE, POW.: nowodworski</v>
      </c>
    </row>
    <row r="2559" spans="1:4" x14ac:dyDescent="0.25">
      <c r="A2559" t="str">
        <f>LEFT('tab2'!A2564,24)</f>
        <v/>
      </c>
      <c r="B2559" t="str">
        <f>IF(AND(A2559="",D2559&lt;&gt;""),B2558,LEFT('tab2'!A2564,24))</f>
        <v>RPPM.05.02.02-22-0064/16</v>
      </c>
      <c r="C2559" t="str">
        <f t="shared" si="39"/>
        <v>RPPM.05.02.02-22-0064/16</v>
      </c>
      <c r="D2559" t="str">
        <f>IF('tab2'!B2564="","",'tab2'!B2564)</f>
        <v>WOJ.: POMORSKIE, POW.: pucki</v>
      </c>
    </row>
    <row r="2560" spans="1:4" x14ac:dyDescent="0.25">
      <c r="A2560" t="str">
        <f>LEFT('tab2'!A2565,24)</f>
        <v/>
      </c>
      <c r="B2560" t="str">
        <f>IF(AND(A2560="",D2560&lt;&gt;""),B2559,LEFT('tab2'!A2565,24))</f>
        <v>RPPM.05.02.02-22-0064/16</v>
      </c>
      <c r="C2560" t="str">
        <f t="shared" si="39"/>
        <v>RPPM.05.02.02-22-0064/16</v>
      </c>
      <c r="D2560" t="str">
        <f>IF('tab2'!B2565="","",'tab2'!B2565)</f>
        <v>WOJ.: POMORSKIE, POW.: słupski</v>
      </c>
    </row>
    <row r="2561" spans="1:4" x14ac:dyDescent="0.25">
      <c r="A2561" t="str">
        <f>LEFT('tab2'!A2566,24)</f>
        <v/>
      </c>
      <c r="B2561" t="str">
        <f>IF(AND(A2561="",D2561&lt;&gt;""),B2560,LEFT('tab2'!A2566,24))</f>
        <v>RPPM.05.02.02-22-0064/16</v>
      </c>
      <c r="C2561" t="str">
        <f t="shared" si="39"/>
        <v>RPPM.05.02.02-22-0064/16</v>
      </c>
      <c r="D2561" t="str">
        <f>IF('tab2'!B2566="","",'tab2'!B2566)</f>
        <v>WOJ.: POMORSKIE, POW.: starogardzki</v>
      </c>
    </row>
    <row r="2562" spans="1:4" x14ac:dyDescent="0.25">
      <c r="A2562" t="str">
        <f>LEFT('tab2'!A2567,24)</f>
        <v/>
      </c>
      <c r="B2562" t="str">
        <f>IF(AND(A2562="",D2562&lt;&gt;""),B2561,LEFT('tab2'!A2567,24))</f>
        <v>RPPM.05.02.02-22-0064/16</v>
      </c>
      <c r="C2562" t="str">
        <f t="shared" si="39"/>
        <v>RPPM.05.02.02-22-0064/16</v>
      </c>
      <c r="D2562" t="str">
        <f>IF('tab2'!B2567="","",'tab2'!B2567)</f>
        <v>WOJ.: POMORSKIE, POW.: sztumski</v>
      </c>
    </row>
    <row r="2563" spans="1:4" x14ac:dyDescent="0.25">
      <c r="A2563" t="str">
        <f>LEFT('tab2'!A2568,24)</f>
        <v/>
      </c>
      <c r="B2563" t="str">
        <f>IF(AND(A2563="",D2563&lt;&gt;""),B2562,LEFT('tab2'!A2568,24))</f>
        <v>RPPM.05.02.02-22-0064/16</v>
      </c>
      <c r="C2563" t="str">
        <f t="shared" ref="C2563:C2626" si="40">IF(D2563="","",B2563)</f>
        <v>RPPM.05.02.02-22-0064/16</v>
      </c>
      <c r="D2563" t="str">
        <f>IF('tab2'!B2568="","",'tab2'!B2568)</f>
        <v>WOJ.: POMORSKIE, POW.: tczewski</v>
      </c>
    </row>
    <row r="2564" spans="1:4" x14ac:dyDescent="0.25">
      <c r="A2564" t="str">
        <f>LEFT('tab2'!A2569,24)</f>
        <v/>
      </c>
      <c r="B2564" t="str">
        <f>IF(AND(A2564="",D2564&lt;&gt;""),B2563,LEFT('tab2'!A2569,24))</f>
        <v>RPPM.05.02.02-22-0064/16</v>
      </c>
      <c r="C2564" t="str">
        <f t="shared" si="40"/>
        <v>RPPM.05.02.02-22-0064/16</v>
      </c>
      <c r="D2564" t="str">
        <f>IF('tab2'!B2569="","",'tab2'!B2569)</f>
        <v>WOJ.: POMORSKIE, POW.: wejherowski</v>
      </c>
    </row>
    <row r="2565" spans="1:4" x14ac:dyDescent="0.25">
      <c r="A2565" t="str">
        <f>LEFT('tab2'!A2570,24)</f>
        <v>RPPM.05.02.02-22-0064/16</v>
      </c>
      <c r="B2565" t="str">
        <f>IF(AND(A2565="",D2565&lt;&gt;""),B2564,LEFT('tab2'!A2570,24))</f>
        <v>RPPM.05.02.02-22-0064/16</v>
      </c>
      <c r="C2565" t="str">
        <f t="shared" si="40"/>
        <v>RPPM.05.02.02-22-0064/16</v>
      </c>
      <c r="D2565">
        <f>IF('tab2'!B2570="","",'tab2'!B2570)</f>
        <v>14</v>
      </c>
    </row>
    <row r="2566" spans="1:4" x14ac:dyDescent="0.25">
      <c r="A2566" t="str">
        <f>LEFT('tab2'!A2571,24)</f>
        <v>RPPM.05.02.02-22-0066/16</v>
      </c>
      <c r="B2566" t="str">
        <f>IF(AND(A2566="",D2566&lt;&gt;""),B2565,LEFT('tab2'!A2571,24))</f>
        <v>RPPM.05.02.02-22-0066/16</v>
      </c>
      <c r="C2566" t="str">
        <f t="shared" si="40"/>
        <v>RPPM.05.02.02-22-0066/16</v>
      </c>
      <c r="D2566" t="str">
        <f>IF('tab2'!B2571="","",'tab2'!B2571)</f>
        <v>WOJ.: POMORSKIE, POW.: bytowski</v>
      </c>
    </row>
    <row r="2567" spans="1:4" x14ac:dyDescent="0.25">
      <c r="A2567" t="str">
        <f>LEFT('tab2'!A2572,24)</f>
        <v/>
      </c>
      <c r="B2567" t="str">
        <f>IF(AND(A2567="",D2567&lt;&gt;""),B2566,LEFT('tab2'!A2572,24))</f>
        <v>RPPM.05.02.02-22-0066/16</v>
      </c>
      <c r="C2567" t="str">
        <f t="shared" si="40"/>
        <v>RPPM.05.02.02-22-0066/16</v>
      </c>
      <c r="D2567" t="str">
        <f>IF('tab2'!B2572="","",'tab2'!B2572)</f>
        <v>WOJ.: POMORSKIE, POW.: chojnicki</v>
      </c>
    </row>
    <row r="2568" spans="1:4" x14ac:dyDescent="0.25">
      <c r="A2568" t="str">
        <f>LEFT('tab2'!A2573,24)</f>
        <v/>
      </c>
      <c r="B2568" t="str">
        <f>IF(AND(A2568="",D2568&lt;&gt;""),B2567,LEFT('tab2'!A2573,24))</f>
        <v>RPPM.05.02.02-22-0066/16</v>
      </c>
      <c r="C2568" t="str">
        <f t="shared" si="40"/>
        <v>RPPM.05.02.02-22-0066/16</v>
      </c>
      <c r="D2568" t="str">
        <f>IF('tab2'!B2573="","",'tab2'!B2573)</f>
        <v>WOJ.: POMORSKIE, POW.: człuchowski</v>
      </c>
    </row>
    <row r="2569" spans="1:4" x14ac:dyDescent="0.25">
      <c r="A2569" t="str">
        <f>LEFT('tab2'!A2574,24)</f>
        <v/>
      </c>
      <c r="B2569" t="str">
        <f>IF(AND(A2569="",D2569&lt;&gt;""),B2568,LEFT('tab2'!A2574,24))</f>
        <v>RPPM.05.02.02-22-0066/16</v>
      </c>
      <c r="C2569" t="str">
        <f t="shared" si="40"/>
        <v>RPPM.05.02.02-22-0066/16</v>
      </c>
      <c r="D2569" t="str">
        <f>IF('tab2'!B2574="","",'tab2'!B2574)</f>
        <v>WOJ.: POMORSKIE, POW.: kościerski</v>
      </c>
    </row>
    <row r="2570" spans="1:4" x14ac:dyDescent="0.25">
      <c r="A2570" t="str">
        <f>LEFT('tab2'!A2575,24)</f>
        <v/>
      </c>
      <c r="B2570" t="str">
        <f>IF(AND(A2570="",D2570&lt;&gt;""),B2569,LEFT('tab2'!A2575,24))</f>
        <v>RPPM.05.02.02-22-0066/16</v>
      </c>
      <c r="C2570" t="str">
        <f t="shared" si="40"/>
        <v>RPPM.05.02.02-22-0066/16</v>
      </c>
      <c r="D2570" t="str">
        <f>IF('tab2'!B2575="","",'tab2'!B2575)</f>
        <v>WOJ.: POMORSKIE, POW.: kwidzyński</v>
      </c>
    </row>
    <row r="2571" spans="1:4" x14ac:dyDescent="0.25">
      <c r="A2571" t="str">
        <f>LEFT('tab2'!A2576,24)</f>
        <v/>
      </c>
      <c r="B2571" t="str">
        <f>IF(AND(A2571="",D2571&lt;&gt;""),B2570,LEFT('tab2'!A2576,24))</f>
        <v>RPPM.05.02.02-22-0066/16</v>
      </c>
      <c r="C2571" t="str">
        <f t="shared" si="40"/>
        <v>RPPM.05.02.02-22-0066/16</v>
      </c>
      <c r="D2571" t="str">
        <f>IF('tab2'!B2576="","",'tab2'!B2576)</f>
        <v>WOJ.: POMORSKIE, POW.: lęborski</v>
      </c>
    </row>
    <row r="2572" spans="1:4" x14ac:dyDescent="0.25">
      <c r="A2572" t="str">
        <f>LEFT('tab2'!A2577,24)</f>
        <v/>
      </c>
      <c r="B2572" t="str">
        <f>IF(AND(A2572="",D2572&lt;&gt;""),B2571,LEFT('tab2'!A2577,24))</f>
        <v>RPPM.05.02.02-22-0066/16</v>
      </c>
      <c r="C2572" t="str">
        <f t="shared" si="40"/>
        <v>RPPM.05.02.02-22-0066/16</v>
      </c>
      <c r="D2572" t="str">
        <f>IF('tab2'!B2577="","",'tab2'!B2577)</f>
        <v>WOJ.: POMORSKIE, POW.: malborski</v>
      </c>
    </row>
    <row r="2573" spans="1:4" x14ac:dyDescent="0.25">
      <c r="A2573" t="str">
        <f>LEFT('tab2'!A2578,24)</f>
        <v/>
      </c>
      <c r="B2573" t="str">
        <f>IF(AND(A2573="",D2573&lt;&gt;""),B2572,LEFT('tab2'!A2578,24))</f>
        <v>RPPM.05.02.02-22-0066/16</v>
      </c>
      <c r="C2573" t="str">
        <f t="shared" si="40"/>
        <v>RPPM.05.02.02-22-0066/16</v>
      </c>
      <c r="D2573" t="str">
        <f>IF('tab2'!B2578="","",'tab2'!B2578)</f>
        <v>WOJ.: POMORSKIE, POW.: nowodworski</v>
      </c>
    </row>
    <row r="2574" spans="1:4" x14ac:dyDescent="0.25">
      <c r="A2574" t="str">
        <f>LEFT('tab2'!A2579,24)</f>
        <v/>
      </c>
      <c r="B2574" t="str">
        <f>IF(AND(A2574="",D2574&lt;&gt;""),B2573,LEFT('tab2'!A2579,24))</f>
        <v>RPPM.05.02.02-22-0066/16</v>
      </c>
      <c r="C2574" t="str">
        <f t="shared" si="40"/>
        <v>RPPM.05.02.02-22-0066/16</v>
      </c>
      <c r="D2574" t="str">
        <f>IF('tab2'!B2579="","",'tab2'!B2579)</f>
        <v>WOJ.: POMORSKIE, POW.: pucki</v>
      </c>
    </row>
    <row r="2575" spans="1:4" x14ac:dyDescent="0.25">
      <c r="A2575" t="str">
        <f>LEFT('tab2'!A2580,24)</f>
        <v/>
      </c>
      <c r="B2575" t="str">
        <f>IF(AND(A2575="",D2575&lt;&gt;""),B2574,LEFT('tab2'!A2580,24))</f>
        <v>RPPM.05.02.02-22-0066/16</v>
      </c>
      <c r="C2575" t="str">
        <f t="shared" si="40"/>
        <v>RPPM.05.02.02-22-0066/16</v>
      </c>
      <c r="D2575" t="str">
        <f>IF('tab2'!B2580="","",'tab2'!B2580)</f>
        <v>WOJ.: POMORSKIE, POW.: słupski</v>
      </c>
    </row>
    <row r="2576" spans="1:4" x14ac:dyDescent="0.25">
      <c r="A2576" t="str">
        <f>LEFT('tab2'!A2581,24)</f>
        <v/>
      </c>
      <c r="B2576" t="str">
        <f>IF(AND(A2576="",D2576&lt;&gt;""),B2575,LEFT('tab2'!A2581,24))</f>
        <v>RPPM.05.02.02-22-0066/16</v>
      </c>
      <c r="C2576" t="str">
        <f t="shared" si="40"/>
        <v>RPPM.05.02.02-22-0066/16</v>
      </c>
      <c r="D2576" t="str">
        <f>IF('tab2'!B2581="","",'tab2'!B2581)</f>
        <v>WOJ.: POMORSKIE, POW.: starogardzki</v>
      </c>
    </row>
    <row r="2577" spans="1:4" x14ac:dyDescent="0.25">
      <c r="A2577" t="str">
        <f>LEFT('tab2'!A2582,24)</f>
        <v/>
      </c>
      <c r="B2577" t="str">
        <f>IF(AND(A2577="",D2577&lt;&gt;""),B2576,LEFT('tab2'!A2582,24))</f>
        <v>RPPM.05.02.02-22-0066/16</v>
      </c>
      <c r="C2577" t="str">
        <f t="shared" si="40"/>
        <v>RPPM.05.02.02-22-0066/16</v>
      </c>
      <c r="D2577" t="str">
        <f>IF('tab2'!B2582="","",'tab2'!B2582)</f>
        <v>WOJ.: POMORSKIE, POW.: sztumski</v>
      </c>
    </row>
    <row r="2578" spans="1:4" x14ac:dyDescent="0.25">
      <c r="A2578" t="str">
        <f>LEFT('tab2'!A2583,24)</f>
        <v>RPPM.05.02.02-22-0066/16</v>
      </c>
      <c r="B2578" t="str">
        <f>IF(AND(A2578="",D2578&lt;&gt;""),B2577,LEFT('tab2'!A2583,24))</f>
        <v>RPPM.05.02.02-22-0066/16</v>
      </c>
      <c r="C2578" t="str">
        <f t="shared" si="40"/>
        <v>RPPM.05.02.02-22-0066/16</v>
      </c>
      <c r="D2578">
        <f>IF('tab2'!B2583="","",'tab2'!B2583)</f>
        <v>12</v>
      </c>
    </row>
    <row r="2579" spans="1:4" x14ac:dyDescent="0.25">
      <c r="A2579" t="str">
        <f>LEFT('tab2'!A2584,24)</f>
        <v>RPPM.05.02.02-22-0071/16</v>
      </c>
      <c r="B2579" t="str">
        <f>IF(AND(A2579="",D2579&lt;&gt;""),B2578,LEFT('tab2'!A2584,24))</f>
        <v>RPPM.05.02.02-22-0071/16</v>
      </c>
      <c r="C2579" t="str">
        <f t="shared" si="40"/>
        <v>RPPM.05.02.02-22-0071/16</v>
      </c>
      <c r="D2579" t="str">
        <f>IF('tab2'!B2584="","",'tab2'!B2584)</f>
        <v>WOJ.: POMORSKIE, POW.: bytowski</v>
      </c>
    </row>
    <row r="2580" spans="1:4" x14ac:dyDescent="0.25">
      <c r="A2580" t="str">
        <f>LEFT('tab2'!A2585,24)</f>
        <v/>
      </c>
      <c r="B2580" t="str">
        <f>IF(AND(A2580="",D2580&lt;&gt;""),B2579,LEFT('tab2'!A2585,24))</f>
        <v>RPPM.05.02.02-22-0071/16</v>
      </c>
      <c r="C2580" t="str">
        <f t="shared" si="40"/>
        <v>RPPM.05.02.02-22-0071/16</v>
      </c>
      <c r="D2580" t="str">
        <f>IF('tab2'!B2585="","",'tab2'!B2585)</f>
        <v>WOJ.: POMORSKIE, POW.: chojnicki</v>
      </c>
    </row>
    <row r="2581" spans="1:4" x14ac:dyDescent="0.25">
      <c r="A2581" t="str">
        <f>LEFT('tab2'!A2586,24)</f>
        <v/>
      </c>
      <c r="B2581" t="str">
        <f>IF(AND(A2581="",D2581&lt;&gt;""),B2580,LEFT('tab2'!A2586,24))</f>
        <v>RPPM.05.02.02-22-0071/16</v>
      </c>
      <c r="C2581" t="str">
        <f t="shared" si="40"/>
        <v>RPPM.05.02.02-22-0071/16</v>
      </c>
      <c r="D2581" t="str">
        <f>IF('tab2'!B2586="","",'tab2'!B2586)</f>
        <v>WOJ.: POMORSKIE, POW.: człuchowski</v>
      </c>
    </row>
    <row r="2582" spans="1:4" x14ac:dyDescent="0.25">
      <c r="A2582" t="str">
        <f>LEFT('tab2'!A2587,24)</f>
        <v/>
      </c>
      <c r="B2582" t="str">
        <f>IF(AND(A2582="",D2582&lt;&gt;""),B2581,LEFT('tab2'!A2587,24))</f>
        <v>RPPM.05.02.02-22-0071/16</v>
      </c>
      <c r="C2582" t="str">
        <f t="shared" si="40"/>
        <v>RPPM.05.02.02-22-0071/16</v>
      </c>
      <c r="D2582" t="str">
        <f>IF('tab2'!B2587="","",'tab2'!B2587)</f>
        <v>WOJ.: POMORSKIE, POW.: słupski</v>
      </c>
    </row>
    <row r="2583" spans="1:4" x14ac:dyDescent="0.25">
      <c r="A2583" t="str">
        <f>LEFT('tab2'!A2588,24)</f>
        <v>RPPM.05.02.02-22-0071/16</v>
      </c>
      <c r="B2583" t="str">
        <f>IF(AND(A2583="",D2583&lt;&gt;""),B2582,LEFT('tab2'!A2588,24))</f>
        <v>RPPM.05.02.02-22-0071/16</v>
      </c>
      <c r="C2583" t="str">
        <f t="shared" si="40"/>
        <v>RPPM.05.02.02-22-0071/16</v>
      </c>
      <c r="D2583">
        <f>IF('tab2'!B2588="","",'tab2'!B2588)</f>
        <v>4</v>
      </c>
    </row>
    <row r="2584" spans="1:4" x14ac:dyDescent="0.25">
      <c r="A2584" t="str">
        <f>LEFT('tab2'!A2589,24)</f>
        <v>RPPM.05.02.02-22-0074/16</v>
      </c>
      <c r="B2584" t="str">
        <f>IF(AND(A2584="",D2584&lt;&gt;""),B2583,LEFT('tab2'!A2589,24))</f>
        <v>RPPM.05.02.02-22-0074/16</v>
      </c>
      <c r="C2584" t="str">
        <f t="shared" si="40"/>
        <v>RPPM.05.02.02-22-0074/16</v>
      </c>
      <c r="D2584" t="str">
        <f>IF('tab2'!B2589="","",'tab2'!B2589)</f>
        <v>WOJ.: POMORSKIE, POW.: bytowski</v>
      </c>
    </row>
    <row r="2585" spans="1:4" x14ac:dyDescent="0.25">
      <c r="A2585" t="str">
        <f>LEFT('tab2'!A2590,24)</f>
        <v/>
      </c>
      <c r="B2585" t="str">
        <f>IF(AND(A2585="",D2585&lt;&gt;""),B2584,LEFT('tab2'!A2590,24))</f>
        <v>RPPM.05.02.02-22-0074/16</v>
      </c>
      <c r="C2585" t="str">
        <f t="shared" si="40"/>
        <v>RPPM.05.02.02-22-0074/16</v>
      </c>
      <c r="D2585" t="str">
        <f>IF('tab2'!B2590="","",'tab2'!B2590)</f>
        <v>WOJ.: POMORSKIE, POW.: chojnicki</v>
      </c>
    </row>
    <row r="2586" spans="1:4" x14ac:dyDescent="0.25">
      <c r="A2586" t="str">
        <f>LEFT('tab2'!A2591,24)</f>
        <v/>
      </c>
      <c r="B2586" t="str">
        <f>IF(AND(A2586="",D2586&lt;&gt;""),B2585,LEFT('tab2'!A2591,24))</f>
        <v>RPPM.05.02.02-22-0074/16</v>
      </c>
      <c r="C2586" t="str">
        <f t="shared" si="40"/>
        <v>RPPM.05.02.02-22-0074/16</v>
      </c>
      <c r="D2586" t="str">
        <f>IF('tab2'!B2591="","",'tab2'!B2591)</f>
        <v>WOJ.: POMORSKIE, POW.: człuchowski</v>
      </c>
    </row>
    <row r="2587" spans="1:4" x14ac:dyDescent="0.25">
      <c r="A2587" t="str">
        <f>LEFT('tab2'!A2592,24)</f>
        <v/>
      </c>
      <c r="B2587" t="str">
        <f>IF(AND(A2587="",D2587&lt;&gt;""),B2586,LEFT('tab2'!A2592,24))</f>
        <v>RPPM.05.02.02-22-0074/16</v>
      </c>
      <c r="C2587" t="str">
        <f t="shared" si="40"/>
        <v>RPPM.05.02.02-22-0074/16</v>
      </c>
      <c r="D2587" t="str">
        <f>IF('tab2'!B2592="","",'tab2'!B2592)</f>
        <v>WOJ.: POMORSKIE, POW.: kościerski</v>
      </c>
    </row>
    <row r="2588" spans="1:4" x14ac:dyDescent="0.25">
      <c r="A2588" t="str">
        <f>LEFT('tab2'!A2593,24)</f>
        <v/>
      </c>
      <c r="B2588" t="str">
        <f>IF(AND(A2588="",D2588&lt;&gt;""),B2587,LEFT('tab2'!A2593,24))</f>
        <v>RPPM.05.02.02-22-0074/16</v>
      </c>
      <c r="C2588" t="str">
        <f t="shared" si="40"/>
        <v>RPPM.05.02.02-22-0074/16</v>
      </c>
      <c r="D2588" t="str">
        <f>IF('tab2'!B2593="","",'tab2'!B2593)</f>
        <v>WOJ.: POMORSKIE, POW.: kwidzyński</v>
      </c>
    </row>
    <row r="2589" spans="1:4" x14ac:dyDescent="0.25">
      <c r="A2589" t="str">
        <f>LEFT('tab2'!A2594,24)</f>
        <v/>
      </c>
      <c r="B2589" t="str">
        <f>IF(AND(A2589="",D2589&lt;&gt;""),B2588,LEFT('tab2'!A2594,24))</f>
        <v>RPPM.05.02.02-22-0074/16</v>
      </c>
      <c r="C2589" t="str">
        <f t="shared" si="40"/>
        <v>RPPM.05.02.02-22-0074/16</v>
      </c>
      <c r="D2589" t="str">
        <f>IF('tab2'!B2594="","",'tab2'!B2594)</f>
        <v>WOJ.: POMORSKIE, POW.: lęborski</v>
      </c>
    </row>
    <row r="2590" spans="1:4" x14ac:dyDescent="0.25">
      <c r="A2590" t="str">
        <f>LEFT('tab2'!A2595,24)</f>
        <v/>
      </c>
      <c r="B2590" t="str">
        <f>IF(AND(A2590="",D2590&lt;&gt;""),B2589,LEFT('tab2'!A2595,24))</f>
        <v>RPPM.05.02.02-22-0074/16</v>
      </c>
      <c r="C2590" t="str">
        <f t="shared" si="40"/>
        <v>RPPM.05.02.02-22-0074/16</v>
      </c>
      <c r="D2590" t="str">
        <f>IF('tab2'!B2595="","",'tab2'!B2595)</f>
        <v>WOJ.: POMORSKIE, POW.: malborski</v>
      </c>
    </row>
    <row r="2591" spans="1:4" x14ac:dyDescent="0.25">
      <c r="A2591" t="str">
        <f>LEFT('tab2'!A2596,24)</f>
        <v/>
      </c>
      <c r="B2591" t="str">
        <f>IF(AND(A2591="",D2591&lt;&gt;""),B2590,LEFT('tab2'!A2596,24))</f>
        <v>RPPM.05.02.02-22-0074/16</v>
      </c>
      <c r="C2591" t="str">
        <f t="shared" si="40"/>
        <v>RPPM.05.02.02-22-0074/16</v>
      </c>
      <c r="D2591" t="str">
        <f>IF('tab2'!B2596="","",'tab2'!B2596)</f>
        <v>WOJ.: POMORSKIE, POW.: nowodworski</v>
      </c>
    </row>
    <row r="2592" spans="1:4" x14ac:dyDescent="0.25">
      <c r="A2592" t="str">
        <f>LEFT('tab2'!A2597,24)</f>
        <v/>
      </c>
      <c r="B2592" t="str">
        <f>IF(AND(A2592="",D2592&lt;&gt;""),B2591,LEFT('tab2'!A2597,24))</f>
        <v>RPPM.05.02.02-22-0074/16</v>
      </c>
      <c r="C2592" t="str">
        <f t="shared" si="40"/>
        <v>RPPM.05.02.02-22-0074/16</v>
      </c>
      <c r="D2592" t="str">
        <f>IF('tab2'!B2597="","",'tab2'!B2597)</f>
        <v>WOJ.: POMORSKIE, POW.: pucki</v>
      </c>
    </row>
    <row r="2593" spans="1:4" x14ac:dyDescent="0.25">
      <c r="A2593" t="str">
        <f>LEFT('tab2'!A2598,24)</f>
        <v/>
      </c>
      <c r="B2593" t="str">
        <f>IF(AND(A2593="",D2593&lt;&gt;""),B2592,LEFT('tab2'!A2598,24))</f>
        <v>RPPM.05.02.02-22-0074/16</v>
      </c>
      <c r="C2593" t="str">
        <f t="shared" si="40"/>
        <v>RPPM.05.02.02-22-0074/16</v>
      </c>
      <c r="D2593" t="str">
        <f>IF('tab2'!B2598="","",'tab2'!B2598)</f>
        <v>WOJ.: POMORSKIE, POW.: słupski</v>
      </c>
    </row>
    <row r="2594" spans="1:4" x14ac:dyDescent="0.25">
      <c r="A2594" t="str">
        <f>LEFT('tab2'!A2599,24)</f>
        <v/>
      </c>
      <c r="B2594" t="str">
        <f>IF(AND(A2594="",D2594&lt;&gt;""),B2593,LEFT('tab2'!A2599,24))</f>
        <v>RPPM.05.02.02-22-0074/16</v>
      </c>
      <c r="C2594" t="str">
        <f t="shared" si="40"/>
        <v>RPPM.05.02.02-22-0074/16</v>
      </c>
      <c r="D2594" t="str">
        <f>IF('tab2'!B2599="","",'tab2'!B2599)</f>
        <v>WOJ.: POMORSKIE, POW.: starogardzki</v>
      </c>
    </row>
    <row r="2595" spans="1:4" x14ac:dyDescent="0.25">
      <c r="A2595" t="str">
        <f>LEFT('tab2'!A2600,24)</f>
        <v/>
      </c>
      <c r="B2595" t="str">
        <f>IF(AND(A2595="",D2595&lt;&gt;""),B2594,LEFT('tab2'!A2600,24))</f>
        <v>RPPM.05.02.02-22-0074/16</v>
      </c>
      <c r="C2595" t="str">
        <f t="shared" si="40"/>
        <v>RPPM.05.02.02-22-0074/16</v>
      </c>
      <c r="D2595" t="str">
        <f>IF('tab2'!B2600="","",'tab2'!B2600)</f>
        <v>WOJ.: POMORSKIE, POW.: sztumski</v>
      </c>
    </row>
    <row r="2596" spans="1:4" x14ac:dyDescent="0.25">
      <c r="A2596" t="str">
        <f>LEFT('tab2'!A2601,24)</f>
        <v/>
      </c>
      <c r="B2596" t="str">
        <f>IF(AND(A2596="",D2596&lt;&gt;""),B2595,LEFT('tab2'!A2601,24))</f>
        <v>RPPM.05.02.02-22-0074/16</v>
      </c>
      <c r="C2596" t="str">
        <f t="shared" si="40"/>
        <v>RPPM.05.02.02-22-0074/16</v>
      </c>
      <c r="D2596" t="str">
        <f>IF('tab2'!B2601="","",'tab2'!B2601)</f>
        <v>WOJ.: POMORSKIE, POW.: tczewski</v>
      </c>
    </row>
    <row r="2597" spans="1:4" x14ac:dyDescent="0.25">
      <c r="A2597" t="str">
        <f>LEFT('tab2'!A2602,24)</f>
        <v/>
      </c>
      <c r="B2597" t="str">
        <f>IF(AND(A2597="",D2597&lt;&gt;""),B2596,LEFT('tab2'!A2602,24))</f>
        <v>RPPM.05.02.02-22-0074/16</v>
      </c>
      <c r="C2597" t="str">
        <f t="shared" si="40"/>
        <v>RPPM.05.02.02-22-0074/16</v>
      </c>
      <c r="D2597" t="str">
        <f>IF('tab2'!B2602="","",'tab2'!B2602)</f>
        <v>WOJ.: POMORSKIE, POW.: wejherowski</v>
      </c>
    </row>
    <row r="2598" spans="1:4" x14ac:dyDescent="0.25">
      <c r="A2598" t="str">
        <f>LEFT('tab2'!A2603,24)</f>
        <v>RPPM.05.02.02-22-0074/16</v>
      </c>
      <c r="B2598" t="str">
        <f>IF(AND(A2598="",D2598&lt;&gt;""),B2597,LEFT('tab2'!A2603,24))</f>
        <v>RPPM.05.02.02-22-0074/16</v>
      </c>
      <c r="C2598" t="str">
        <f t="shared" si="40"/>
        <v>RPPM.05.02.02-22-0074/16</v>
      </c>
      <c r="D2598">
        <f>IF('tab2'!B2603="","",'tab2'!B2603)</f>
        <v>14</v>
      </c>
    </row>
    <row r="2599" spans="1:4" x14ac:dyDescent="0.25">
      <c r="A2599" t="str">
        <f>LEFT('tab2'!A2604,24)</f>
        <v>RPPM.05.02.02-22-0075/16</v>
      </c>
      <c r="B2599" t="str">
        <f>IF(AND(A2599="",D2599&lt;&gt;""),B2598,LEFT('tab2'!A2604,24))</f>
        <v>RPPM.05.02.02-22-0075/16</v>
      </c>
      <c r="C2599" t="str">
        <f t="shared" si="40"/>
        <v>RPPM.05.02.02-22-0075/16</v>
      </c>
      <c r="D2599" t="str">
        <f>IF('tab2'!B2604="","",'tab2'!B2604)</f>
        <v>WOJ.: POMORSKIE, POW.: bytowski</v>
      </c>
    </row>
    <row r="2600" spans="1:4" x14ac:dyDescent="0.25">
      <c r="A2600" t="str">
        <f>LEFT('tab2'!A2605,24)</f>
        <v/>
      </c>
      <c r="B2600" t="str">
        <f>IF(AND(A2600="",D2600&lt;&gt;""),B2599,LEFT('tab2'!A2605,24))</f>
        <v>RPPM.05.02.02-22-0075/16</v>
      </c>
      <c r="C2600" t="str">
        <f t="shared" si="40"/>
        <v>RPPM.05.02.02-22-0075/16</v>
      </c>
      <c r="D2600" t="str">
        <f>IF('tab2'!B2605="","",'tab2'!B2605)</f>
        <v>WOJ.: POMORSKIE, POW.: chojnicki</v>
      </c>
    </row>
    <row r="2601" spans="1:4" x14ac:dyDescent="0.25">
      <c r="A2601" t="str">
        <f>LEFT('tab2'!A2606,24)</f>
        <v/>
      </c>
      <c r="B2601" t="str">
        <f>IF(AND(A2601="",D2601&lt;&gt;""),B2600,LEFT('tab2'!A2606,24))</f>
        <v>RPPM.05.02.02-22-0075/16</v>
      </c>
      <c r="C2601" t="str">
        <f t="shared" si="40"/>
        <v>RPPM.05.02.02-22-0075/16</v>
      </c>
      <c r="D2601" t="str">
        <f>IF('tab2'!B2606="","",'tab2'!B2606)</f>
        <v>WOJ.: POMORSKIE, POW.: człuchowski</v>
      </c>
    </row>
    <row r="2602" spans="1:4" x14ac:dyDescent="0.25">
      <c r="A2602" t="str">
        <f>LEFT('tab2'!A2607,24)</f>
        <v/>
      </c>
      <c r="B2602" t="str">
        <f>IF(AND(A2602="",D2602&lt;&gt;""),B2601,LEFT('tab2'!A2607,24))</f>
        <v>RPPM.05.02.02-22-0075/16</v>
      </c>
      <c r="C2602" t="str">
        <f t="shared" si="40"/>
        <v>RPPM.05.02.02-22-0075/16</v>
      </c>
      <c r="D2602" t="str">
        <f>IF('tab2'!B2607="","",'tab2'!B2607)</f>
        <v>WOJ.: POMORSKIE, POW.: kościerski</v>
      </c>
    </row>
    <row r="2603" spans="1:4" x14ac:dyDescent="0.25">
      <c r="A2603" t="str">
        <f>LEFT('tab2'!A2608,24)</f>
        <v/>
      </c>
      <c r="B2603" t="str">
        <f>IF(AND(A2603="",D2603&lt;&gt;""),B2602,LEFT('tab2'!A2608,24))</f>
        <v>RPPM.05.02.02-22-0075/16</v>
      </c>
      <c r="C2603" t="str">
        <f t="shared" si="40"/>
        <v>RPPM.05.02.02-22-0075/16</v>
      </c>
      <c r="D2603" t="str">
        <f>IF('tab2'!B2608="","",'tab2'!B2608)</f>
        <v>WOJ.: POMORSKIE, POW.: kwidzyński</v>
      </c>
    </row>
    <row r="2604" spans="1:4" x14ac:dyDescent="0.25">
      <c r="A2604" t="str">
        <f>LEFT('tab2'!A2609,24)</f>
        <v/>
      </c>
      <c r="B2604" t="str">
        <f>IF(AND(A2604="",D2604&lt;&gt;""),B2603,LEFT('tab2'!A2609,24))</f>
        <v>RPPM.05.02.02-22-0075/16</v>
      </c>
      <c r="C2604" t="str">
        <f t="shared" si="40"/>
        <v>RPPM.05.02.02-22-0075/16</v>
      </c>
      <c r="D2604" t="str">
        <f>IF('tab2'!B2609="","",'tab2'!B2609)</f>
        <v>WOJ.: POMORSKIE, POW.: lęborski</v>
      </c>
    </row>
    <row r="2605" spans="1:4" x14ac:dyDescent="0.25">
      <c r="A2605" t="str">
        <f>LEFT('tab2'!A2610,24)</f>
        <v/>
      </c>
      <c r="B2605" t="str">
        <f>IF(AND(A2605="",D2605&lt;&gt;""),B2604,LEFT('tab2'!A2610,24))</f>
        <v>RPPM.05.02.02-22-0075/16</v>
      </c>
      <c r="C2605" t="str">
        <f t="shared" si="40"/>
        <v>RPPM.05.02.02-22-0075/16</v>
      </c>
      <c r="D2605" t="str">
        <f>IF('tab2'!B2610="","",'tab2'!B2610)</f>
        <v>WOJ.: POMORSKIE, POW.: malborski</v>
      </c>
    </row>
    <row r="2606" spans="1:4" x14ac:dyDescent="0.25">
      <c r="A2606" t="str">
        <f>LEFT('tab2'!A2611,24)</f>
        <v/>
      </c>
      <c r="B2606" t="str">
        <f>IF(AND(A2606="",D2606&lt;&gt;""),B2605,LEFT('tab2'!A2611,24))</f>
        <v>RPPM.05.02.02-22-0075/16</v>
      </c>
      <c r="C2606" t="str">
        <f t="shared" si="40"/>
        <v>RPPM.05.02.02-22-0075/16</v>
      </c>
      <c r="D2606" t="str">
        <f>IF('tab2'!B2611="","",'tab2'!B2611)</f>
        <v>WOJ.: POMORSKIE, POW.: nowodworski</v>
      </c>
    </row>
    <row r="2607" spans="1:4" x14ac:dyDescent="0.25">
      <c r="A2607" t="str">
        <f>LEFT('tab2'!A2612,24)</f>
        <v/>
      </c>
      <c r="B2607" t="str">
        <f>IF(AND(A2607="",D2607&lt;&gt;""),B2606,LEFT('tab2'!A2612,24))</f>
        <v>RPPM.05.02.02-22-0075/16</v>
      </c>
      <c r="C2607" t="str">
        <f t="shared" si="40"/>
        <v>RPPM.05.02.02-22-0075/16</v>
      </c>
      <c r="D2607" t="str">
        <f>IF('tab2'!B2612="","",'tab2'!B2612)</f>
        <v>WOJ.: POMORSKIE, POW.: pucki</v>
      </c>
    </row>
    <row r="2608" spans="1:4" x14ac:dyDescent="0.25">
      <c r="A2608" t="str">
        <f>LEFT('tab2'!A2613,24)</f>
        <v/>
      </c>
      <c r="B2608" t="str">
        <f>IF(AND(A2608="",D2608&lt;&gt;""),B2607,LEFT('tab2'!A2613,24))</f>
        <v>RPPM.05.02.02-22-0075/16</v>
      </c>
      <c r="C2608" t="str">
        <f t="shared" si="40"/>
        <v>RPPM.05.02.02-22-0075/16</v>
      </c>
      <c r="D2608" t="str">
        <f>IF('tab2'!B2613="","",'tab2'!B2613)</f>
        <v>WOJ.: POMORSKIE, POW.: słupski</v>
      </c>
    </row>
    <row r="2609" spans="1:4" x14ac:dyDescent="0.25">
      <c r="A2609" t="str">
        <f>LEFT('tab2'!A2614,24)</f>
        <v/>
      </c>
      <c r="B2609" t="str">
        <f>IF(AND(A2609="",D2609&lt;&gt;""),B2608,LEFT('tab2'!A2614,24))</f>
        <v>RPPM.05.02.02-22-0075/16</v>
      </c>
      <c r="C2609" t="str">
        <f t="shared" si="40"/>
        <v>RPPM.05.02.02-22-0075/16</v>
      </c>
      <c r="D2609" t="str">
        <f>IF('tab2'!B2614="","",'tab2'!B2614)</f>
        <v>WOJ.: POMORSKIE, POW.: starogardzki</v>
      </c>
    </row>
    <row r="2610" spans="1:4" x14ac:dyDescent="0.25">
      <c r="A2610" t="str">
        <f>LEFT('tab2'!A2615,24)</f>
        <v/>
      </c>
      <c r="B2610" t="str">
        <f>IF(AND(A2610="",D2610&lt;&gt;""),B2609,LEFT('tab2'!A2615,24))</f>
        <v>RPPM.05.02.02-22-0075/16</v>
      </c>
      <c r="C2610" t="str">
        <f t="shared" si="40"/>
        <v>RPPM.05.02.02-22-0075/16</v>
      </c>
      <c r="D2610" t="str">
        <f>IF('tab2'!B2615="","",'tab2'!B2615)</f>
        <v>WOJ.: POMORSKIE, POW.: sztumski</v>
      </c>
    </row>
    <row r="2611" spans="1:4" x14ac:dyDescent="0.25">
      <c r="A2611" t="str">
        <f>LEFT('tab2'!A2616,24)</f>
        <v/>
      </c>
      <c r="B2611" t="str">
        <f>IF(AND(A2611="",D2611&lt;&gt;""),B2610,LEFT('tab2'!A2616,24))</f>
        <v>RPPM.05.02.02-22-0075/16</v>
      </c>
      <c r="C2611" t="str">
        <f t="shared" si="40"/>
        <v>RPPM.05.02.02-22-0075/16</v>
      </c>
      <c r="D2611" t="str">
        <f>IF('tab2'!B2616="","",'tab2'!B2616)</f>
        <v>WOJ.: POMORSKIE, POW.: tczewski</v>
      </c>
    </row>
    <row r="2612" spans="1:4" x14ac:dyDescent="0.25">
      <c r="A2612" t="str">
        <f>LEFT('tab2'!A2617,24)</f>
        <v/>
      </c>
      <c r="B2612" t="str">
        <f>IF(AND(A2612="",D2612&lt;&gt;""),B2611,LEFT('tab2'!A2617,24))</f>
        <v>RPPM.05.02.02-22-0075/16</v>
      </c>
      <c r="C2612" t="str">
        <f t="shared" si="40"/>
        <v>RPPM.05.02.02-22-0075/16</v>
      </c>
      <c r="D2612" t="str">
        <f>IF('tab2'!B2617="","",'tab2'!B2617)</f>
        <v>WOJ.: POMORSKIE, POW.: wejherowski</v>
      </c>
    </row>
    <row r="2613" spans="1:4" x14ac:dyDescent="0.25">
      <c r="A2613" t="str">
        <f>LEFT('tab2'!A2618,24)</f>
        <v>RPPM.05.02.02-22-0075/16</v>
      </c>
      <c r="B2613" t="str">
        <f>IF(AND(A2613="",D2613&lt;&gt;""),B2612,LEFT('tab2'!A2618,24))</f>
        <v>RPPM.05.02.02-22-0075/16</v>
      </c>
      <c r="C2613" t="str">
        <f t="shared" si="40"/>
        <v>RPPM.05.02.02-22-0075/16</v>
      </c>
      <c r="D2613">
        <f>IF('tab2'!B2618="","",'tab2'!B2618)</f>
        <v>14</v>
      </c>
    </row>
    <row r="2614" spans="1:4" x14ac:dyDescent="0.25">
      <c r="A2614" t="str">
        <f>LEFT('tab2'!A2619,24)</f>
        <v>RPPM.05.02.02-22-0076/16</v>
      </c>
      <c r="B2614" t="str">
        <f>IF(AND(A2614="",D2614&lt;&gt;""),B2613,LEFT('tab2'!A2619,24))</f>
        <v>RPPM.05.02.02-22-0076/16</v>
      </c>
      <c r="C2614" t="str">
        <f t="shared" si="40"/>
        <v>RPPM.05.02.02-22-0076/16</v>
      </c>
      <c r="D2614" t="str">
        <f>IF('tab2'!B2619="","",'tab2'!B2619)</f>
        <v>WOJ.: POMORSKIE, POW.: bytowski</v>
      </c>
    </row>
    <row r="2615" spans="1:4" x14ac:dyDescent="0.25">
      <c r="A2615" t="str">
        <f>LEFT('tab2'!A2620,24)</f>
        <v/>
      </c>
      <c r="B2615" t="str">
        <f>IF(AND(A2615="",D2615&lt;&gt;""),B2614,LEFT('tab2'!A2620,24))</f>
        <v>RPPM.05.02.02-22-0076/16</v>
      </c>
      <c r="C2615" t="str">
        <f t="shared" si="40"/>
        <v>RPPM.05.02.02-22-0076/16</v>
      </c>
      <c r="D2615" t="str">
        <f>IF('tab2'!B2620="","",'tab2'!B2620)</f>
        <v>WOJ.: POMORSKIE, POW.: chojnicki</v>
      </c>
    </row>
    <row r="2616" spans="1:4" x14ac:dyDescent="0.25">
      <c r="A2616" t="str">
        <f>LEFT('tab2'!A2621,24)</f>
        <v/>
      </c>
      <c r="B2616" t="str">
        <f>IF(AND(A2616="",D2616&lt;&gt;""),B2615,LEFT('tab2'!A2621,24))</f>
        <v>RPPM.05.02.02-22-0076/16</v>
      </c>
      <c r="C2616" t="str">
        <f t="shared" si="40"/>
        <v>RPPM.05.02.02-22-0076/16</v>
      </c>
      <c r="D2616" t="str">
        <f>IF('tab2'!B2621="","",'tab2'!B2621)</f>
        <v>WOJ.: POMORSKIE, POW.: człuchowski</v>
      </c>
    </row>
    <row r="2617" spans="1:4" x14ac:dyDescent="0.25">
      <c r="A2617" t="str">
        <f>LEFT('tab2'!A2622,24)</f>
        <v/>
      </c>
      <c r="B2617" t="str">
        <f>IF(AND(A2617="",D2617&lt;&gt;""),B2616,LEFT('tab2'!A2622,24))</f>
        <v>RPPM.05.02.02-22-0076/16</v>
      </c>
      <c r="C2617" t="str">
        <f t="shared" si="40"/>
        <v>RPPM.05.02.02-22-0076/16</v>
      </c>
      <c r="D2617" t="str">
        <f>IF('tab2'!B2622="","",'tab2'!B2622)</f>
        <v>WOJ.: POMORSKIE, POW.: kościerski</v>
      </c>
    </row>
    <row r="2618" spans="1:4" x14ac:dyDescent="0.25">
      <c r="A2618" t="str">
        <f>LEFT('tab2'!A2623,24)</f>
        <v/>
      </c>
      <c r="B2618" t="str">
        <f>IF(AND(A2618="",D2618&lt;&gt;""),B2617,LEFT('tab2'!A2623,24))</f>
        <v>RPPM.05.02.02-22-0076/16</v>
      </c>
      <c r="C2618" t="str">
        <f t="shared" si="40"/>
        <v>RPPM.05.02.02-22-0076/16</v>
      </c>
      <c r="D2618" t="str">
        <f>IF('tab2'!B2623="","",'tab2'!B2623)</f>
        <v>WOJ.: POMORSKIE, POW.: kwidzyński</v>
      </c>
    </row>
    <row r="2619" spans="1:4" x14ac:dyDescent="0.25">
      <c r="A2619" t="str">
        <f>LEFT('tab2'!A2624,24)</f>
        <v/>
      </c>
      <c r="B2619" t="str">
        <f>IF(AND(A2619="",D2619&lt;&gt;""),B2618,LEFT('tab2'!A2624,24))</f>
        <v>RPPM.05.02.02-22-0076/16</v>
      </c>
      <c r="C2619" t="str">
        <f t="shared" si="40"/>
        <v>RPPM.05.02.02-22-0076/16</v>
      </c>
      <c r="D2619" t="str">
        <f>IF('tab2'!B2624="","",'tab2'!B2624)</f>
        <v>WOJ.: POMORSKIE, POW.: lęborski</v>
      </c>
    </row>
    <row r="2620" spans="1:4" x14ac:dyDescent="0.25">
      <c r="A2620" t="str">
        <f>LEFT('tab2'!A2625,24)</f>
        <v/>
      </c>
      <c r="B2620" t="str">
        <f>IF(AND(A2620="",D2620&lt;&gt;""),B2619,LEFT('tab2'!A2625,24))</f>
        <v>RPPM.05.02.02-22-0076/16</v>
      </c>
      <c r="C2620" t="str">
        <f t="shared" si="40"/>
        <v>RPPM.05.02.02-22-0076/16</v>
      </c>
      <c r="D2620" t="str">
        <f>IF('tab2'!B2625="","",'tab2'!B2625)</f>
        <v>WOJ.: POMORSKIE, POW.: malborski</v>
      </c>
    </row>
    <row r="2621" spans="1:4" x14ac:dyDescent="0.25">
      <c r="A2621" t="str">
        <f>LEFT('tab2'!A2626,24)</f>
        <v/>
      </c>
      <c r="B2621" t="str">
        <f>IF(AND(A2621="",D2621&lt;&gt;""),B2620,LEFT('tab2'!A2626,24))</f>
        <v>RPPM.05.02.02-22-0076/16</v>
      </c>
      <c r="C2621" t="str">
        <f t="shared" si="40"/>
        <v>RPPM.05.02.02-22-0076/16</v>
      </c>
      <c r="D2621" t="str">
        <f>IF('tab2'!B2626="","",'tab2'!B2626)</f>
        <v>WOJ.: POMORSKIE, POW.: nowodworski</v>
      </c>
    </row>
    <row r="2622" spans="1:4" x14ac:dyDescent="0.25">
      <c r="A2622" t="str">
        <f>LEFT('tab2'!A2627,24)</f>
        <v/>
      </c>
      <c r="B2622" t="str">
        <f>IF(AND(A2622="",D2622&lt;&gt;""),B2621,LEFT('tab2'!A2627,24))</f>
        <v>RPPM.05.02.02-22-0076/16</v>
      </c>
      <c r="C2622" t="str">
        <f t="shared" si="40"/>
        <v>RPPM.05.02.02-22-0076/16</v>
      </c>
      <c r="D2622" t="str">
        <f>IF('tab2'!B2627="","",'tab2'!B2627)</f>
        <v>WOJ.: POMORSKIE, POW.: pucki</v>
      </c>
    </row>
    <row r="2623" spans="1:4" x14ac:dyDescent="0.25">
      <c r="A2623" t="str">
        <f>LEFT('tab2'!A2628,24)</f>
        <v/>
      </c>
      <c r="B2623" t="str">
        <f>IF(AND(A2623="",D2623&lt;&gt;""),B2622,LEFT('tab2'!A2628,24))</f>
        <v>RPPM.05.02.02-22-0076/16</v>
      </c>
      <c r="C2623" t="str">
        <f t="shared" si="40"/>
        <v>RPPM.05.02.02-22-0076/16</v>
      </c>
      <c r="D2623" t="str">
        <f>IF('tab2'!B2628="","",'tab2'!B2628)</f>
        <v>WOJ.: POMORSKIE, POW.: słupski</v>
      </c>
    </row>
    <row r="2624" spans="1:4" x14ac:dyDescent="0.25">
      <c r="A2624" t="str">
        <f>LEFT('tab2'!A2629,24)</f>
        <v/>
      </c>
      <c r="B2624" t="str">
        <f>IF(AND(A2624="",D2624&lt;&gt;""),B2623,LEFT('tab2'!A2629,24))</f>
        <v>RPPM.05.02.02-22-0076/16</v>
      </c>
      <c r="C2624" t="str">
        <f t="shared" si="40"/>
        <v>RPPM.05.02.02-22-0076/16</v>
      </c>
      <c r="D2624" t="str">
        <f>IF('tab2'!B2629="","",'tab2'!B2629)</f>
        <v>WOJ.: POMORSKIE, POW.: starogardzki</v>
      </c>
    </row>
    <row r="2625" spans="1:4" x14ac:dyDescent="0.25">
      <c r="A2625" t="str">
        <f>LEFT('tab2'!A2630,24)</f>
        <v/>
      </c>
      <c r="B2625" t="str">
        <f>IF(AND(A2625="",D2625&lt;&gt;""),B2624,LEFT('tab2'!A2630,24))</f>
        <v>RPPM.05.02.02-22-0076/16</v>
      </c>
      <c r="C2625" t="str">
        <f t="shared" si="40"/>
        <v>RPPM.05.02.02-22-0076/16</v>
      </c>
      <c r="D2625" t="str">
        <f>IF('tab2'!B2630="","",'tab2'!B2630)</f>
        <v>WOJ.: POMORSKIE, POW.: sztumski</v>
      </c>
    </row>
    <row r="2626" spans="1:4" x14ac:dyDescent="0.25">
      <c r="A2626" t="str">
        <f>LEFT('tab2'!A2631,24)</f>
        <v/>
      </c>
      <c r="B2626" t="str">
        <f>IF(AND(A2626="",D2626&lt;&gt;""),B2625,LEFT('tab2'!A2631,24))</f>
        <v>RPPM.05.02.02-22-0076/16</v>
      </c>
      <c r="C2626" t="str">
        <f t="shared" si="40"/>
        <v>RPPM.05.02.02-22-0076/16</v>
      </c>
      <c r="D2626" t="str">
        <f>IF('tab2'!B2631="","",'tab2'!B2631)</f>
        <v>WOJ.: POMORSKIE, POW.: tczewski</v>
      </c>
    </row>
    <row r="2627" spans="1:4" x14ac:dyDescent="0.25">
      <c r="A2627" t="str">
        <f>LEFT('tab2'!A2632,24)</f>
        <v/>
      </c>
      <c r="B2627" t="str">
        <f>IF(AND(A2627="",D2627&lt;&gt;""),B2626,LEFT('tab2'!A2632,24))</f>
        <v>RPPM.05.02.02-22-0076/16</v>
      </c>
      <c r="C2627" t="str">
        <f t="shared" ref="C2627:C2690" si="41">IF(D2627="","",B2627)</f>
        <v>RPPM.05.02.02-22-0076/16</v>
      </c>
      <c r="D2627" t="str">
        <f>IF('tab2'!B2632="","",'tab2'!B2632)</f>
        <v>WOJ.: POMORSKIE, POW.: wejherowski</v>
      </c>
    </row>
    <row r="2628" spans="1:4" x14ac:dyDescent="0.25">
      <c r="A2628" t="str">
        <f>LEFT('tab2'!A2633,24)</f>
        <v>RPPM.05.02.02-22-0076/16</v>
      </c>
      <c r="B2628" t="str">
        <f>IF(AND(A2628="",D2628&lt;&gt;""),B2627,LEFT('tab2'!A2633,24))</f>
        <v>RPPM.05.02.02-22-0076/16</v>
      </c>
      <c r="C2628" t="str">
        <f t="shared" si="41"/>
        <v>RPPM.05.02.02-22-0076/16</v>
      </c>
      <c r="D2628">
        <f>IF('tab2'!B2633="","",'tab2'!B2633)</f>
        <v>14</v>
      </c>
    </row>
    <row r="2629" spans="1:4" x14ac:dyDescent="0.25">
      <c r="A2629" t="str">
        <f>LEFT('tab2'!A2634,24)</f>
        <v>RPPM.05.02.02-22-0078/16</v>
      </c>
      <c r="B2629" t="str">
        <f>IF(AND(A2629="",D2629&lt;&gt;""),B2628,LEFT('tab2'!A2634,24))</f>
        <v>RPPM.05.02.02-22-0078/16</v>
      </c>
      <c r="C2629" t="str">
        <f t="shared" si="41"/>
        <v>RPPM.05.02.02-22-0078/16</v>
      </c>
      <c r="D2629" t="str">
        <f>IF('tab2'!B2634="","",'tab2'!B2634)</f>
        <v>WOJ.: POMORSKIE, POW.: bytowski</v>
      </c>
    </row>
    <row r="2630" spans="1:4" x14ac:dyDescent="0.25">
      <c r="A2630" t="str">
        <f>LEFT('tab2'!A2635,24)</f>
        <v/>
      </c>
      <c r="B2630" t="str">
        <f>IF(AND(A2630="",D2630&lt;&gt;""),B2629,LEFT('tab2'!A2635,24))</f>
        <v>RPPM.05.02.02-22-0078/16</v>
      </c>
      <c r="C2630" t="str">
        <f t="shared" si="41"/>
        <v>RPPM.05.02.02-22-0078/16</v>
      </c>
      <c r="D2630" t="str">
        <f>IF('tab2'!B2635="","",'tab2'!B2635)</f>
        <v>WOJ.: POMORSKIE, POW.: chojnicki</v>
      </c>
    </row>
    <row r="2631" spans="1:4" x14ac:dyDescent="0.25">
      <c r="A2631" t="str">
        <f>LEFT('tab2'!A2636,24)</f>
        <v/>
      </c>
      <c r="B2631" t="str">
        <f>IF(AND(A2631="",D2631&lt;&gt;""),B2630,LEFT('tab2'!A2636,24))</f>
        <v>RPPM.05.02.02-22-0078/16</v>
      </c>
      <c r="C2631" t="str">
        <f t="shared" si="41"/>
        <v>RPPM.05.02.02-22-0078/16</v>
      </c>
      <c r="D2631" t="str">
        <f>IF('tab2'!B2636="","",'tab2'!B2636)</f>
        <v>WOJ.: POMORSKIE, POW.: człuchowski</v>
      </c>
    </row>
    <row r="2632" spans="1:4" x14ac:dyDescent="0.25">
      <c r="A2632" t="str">
        <f>LEFT('tab2'!A2637,24)</f>
        <v/>
      </c>
      <c r="B2632" t="str">
        <f>IF(AND(A2632="",D2632&lt;&gt;""),B2631,LEFT('tab2'!A2637,24))</f>
        <v>RPPM.05.02.02-22-0078/16</v>
      </c>
      <c r="C2632" t="str">
        <f t="shared" si="41"/>
        <v>RPPM.05.02.02-22-0078/16</v>
      </c>
      <c r="D2632" t="str">
        <f>IF('tab2'!B2637="","",'tab2'!B2637)</f>
        <v>WOJ.: POMORSKIE, POW.: starogardzki</v>
      </c>
    </row>
    <row r="2633" spans="1:4" x14ac:dyDescent="0.25">
      <c r="A2633" t="str">
        <f>LEFT('tab2'!A2638,24)</f>
        <v>RPPM.05.02.02-22-0078/16</v>
      </c>
      <c r="B2633" t="str">
        <f>IF(AND(A2633="",D2633&lt;&gt;""),B2632,LEFT('tab2'!A2638,24))</f>
        <v>RPPM.05.02.02-22-0078/16</v>
      </c>
      <c r="C2633" t="str">
        <f t="shared" si="41"/>
        <v>RPPM.05.02.02-22-0078/16</v>
      </c>
      <c r="D2633">
        <f>IF('tab2'!B2638="","",'tab2'!B2638)</f>
        <v>4</v>
      </c>
    </row>
    <row r="2634" spans="1:4" x14ac:dyDescent="0.25">
      <c r="A2634" t="str">
        <f>LEFT('tab2'!A2639,24)</f>
        <v>RPPM.05.02.02-22-0079/16</v>
      </c>
      <c r="B2634" t="str">
        <f>IF(AND(A2634="",D2634&lt;&gt;""),B2633,LEFT('tab2'!A2639,24))</f>
        <v>RPPM.05.02.02-22-0079/16</v>
      </c>
      <c r="C2634" t="str">
        <f t="shared" si="41"/>
        <v>RPPM.05.02.02-22-0079/16</v>
      </c>
      <c r="D2634" t="str">
        <f>IF('tab2'!B2639="","",'tab2'!B2639)</f>
        <v>WOJ.: POMORSKIE, POW.: kwidzyński</v>
      </c>
    </row>
    <row r="2635" spans="1:4" x14ac:dyDescent="0.25">
      <c r="A2635" t="str">
        <f>LEFT('tab2'!A2640,24)</f>
        <v/>
      </c>
      <c r="B2635" t="str">
        <f>IF(AND(A2635="",D2635&lt;&gt;""),B2634,LEFT('tab2'!A2640,24))</f>
        <v>RPPM.05.02.02-22-0079/16</v>
      </c>
      <c r="C2635" t="str">
        <f t="shared" si="41"/>
        <v>RPPM.05.02.02-22-0079/16</v>
      </c>
      <c r="D2635" t="str">
        <f>IF('tab2'!B2640="","",'tab2'!B2640)</f>
        <v>WOJ.: POMORSKIE, POW.: malborski</v>
      </c>
    </row>
    <row r="2636" spans="1:4" x14ac:dyDescent="0.25">
      <c r="A2636" t="str">
        <f>LEFT('tab2'!A2641,24)</f>
        <v/>
      </c>
      <c r="B2636" t="str">
        <f>IF(AND(A2636="",D2636&lt;&gt;""),B2635,LEFT('tab2'!A2641,24))</f>
        <v>RPPM.05.02.02-22-0079/16</v>
      </c>
      <c r="C2636" t="str">
        <f t="shared" si="41"/>
        <v>RPPM.05.02.02-22-0079/16</v>
      </c>
      <c r="D2636" t="str">
        <f>IF('tab2'!B2641="","",'tab2'!B2641)</f>
        <v>WOJ.: POMORSKIE, POW.: nowodworski</v>
      </c>
    </row>
    <row r="2637" spans="1:4" x14ac:dyDescent="0.25">
      <c r="A2637" t="str">
        <f>LEFT('tab2'!A2642,24)</f>
        <v/>
      </c>
      <c r="B2637" t="str">
        <f>IF(AND(A2637="",D2637&lt;&gt;""),B2636,LEFT('tab2'!A2642,24))</f>
        <v>RPPM.05.02.02-22-0079/16</v>
      </c>
      <c r="C2637" t="str">
        <f t="shared" si="41"/>
        <v>RPPM.05.02.02-22-0079/16</v>
      </c>
      <c r="D2637" t="str">
        <f>IF('tab2'!B2642="","",'tab2'!B2642)</f>
        <v>WOJ.: POMORSKIE, POW.: sztumski</v>
      </c>
    </row>
    <row r="2638" spans="1:4" x14ac:dyDescent="0.25">
      <c r="A2638" t="str">
        <f>LEFT('tab2'!A2643,24)</f>
        <v>RPPM.05.02.02-22-0079/16</v>
      </c>
      <c r="B2638" t="str">
        <f>IF(AND(A2638="",D2638&lt;&gt;""),B2637,LEFT('tab2'!A2643,24))</f>
        <v>RPPM.05.02.02-22-0079/16</v>
      </c>
      <c r="C2638" t="str">
        <f t="shared" si="41"/>
        <v>RPPM.05.02.02-22-0079/16</v>
      </c>
      <c r="D2638">
        <f>IF('tab2'!B2643="","",'tab2'!B2643)</f>
        <v>4</v>
      </c>
    </row>
    <row r="2639" spans="1:4" x14ac:dyDescent="0.25">
      <c r="A2639" t="str">
        <f>LEFT('tab2'!A2644,24)</f>
        <v>RPPM.05.02.02-22-0081/16</v>
      </c>
      <c r="B2639" t="str">
        <f>IF(AND(A2639="",D2639&lt;&gt;""),B2638,LEFT('tab2'!A2644,24))</f>
        <v>RPPM.05.02.02-22-0081/16</v>
      </c>
      <c r="C2639" t="str">
        <f t="shared" si="41"/>
        <v>RPPM.05.02.02-22-0081/16</v>
      </c>
      <c r="D2639" t="str">
        <f>IF('tab2'!B2644="","",'tab2'!B2644)</f>
        <v>WOJ.: POMORSKIE, POW.: bytowski</v>
      </c>
    </row>
    <row r="2640" spans="1:4" x14ac:dyDescent="0.25">
      <c r="A2640" t="str">
        <f>LEFT('tab2'!A2645,24)</f>
        <v/>
      </c>
      <c r="B2640" t="str">
        <f>IF(AND(A2640="",D2640&lt;&gt;""),B2639,LEFT('tab2'!A2645,24))</f>
        <v>RPPM.05.02.02-22-0081/16</v>
      </c>
      <c r="C2640" t="str">
        <f t="shared" si="41"/>
        <v>RPPM.05.02.02-22-0081/16</v>
      </c>
      <c r="D2640" t="str">
        <f>IF('tab2'!B2645="","",'tab2'!B2645)</f>
        <v>WOJ.: POMORSKIE, POW.: chojnicki</v>
      </c>
    </row>
    <row r="2641" spans="1:4" x14ac:dyDescent="0.25">
      <c r="A2641" t="str">
        <f>LEFT('tab2'!A2646,24)</f>
        <v/>
      </c>
      <c r="B2641" t="str">
        <f>IF(AND(A2641="",D2641&lt;&gt;""),B2640,LEFT('tab2'!A2646,24))</f>
        <v>RPPM.05.02.02-22-0081/16</v>
      </c>
      <c r="C2641" t="str">
        <f t="shared" si="41"/>
        <v>RPPM.05.02.02-22-0081/16</v>
      </c>
      <c r="D2641" t="str">
        <f>IF('tab2'!B2646="","",'tab2'!B2646)</f>
        <v>WOJ.: POMORSKIE, POW.: człuchowski</v>
      </c>
    </row>
    <row r="2642" spans="1:4" x14ac:dyDescent="0.25">
      <c r="A2642" t="str">
        <f>LEFT('tab2'!A2647,24)</f>
        <v/>
      </c>
      <c r="B2642" t="str">
        <f>IF(AND(A2642="",D2642&lt;&gt;""),B2641,LEFT('tab2'!A2647,24))</f>
        <v>RPPM.05.02.02-22-0081/16</v>
      </c>
      <c r="C2642" t="str">
        <f t="shared" si="41"/>
        <v>RPPM.05.02.02-22-0081/16</v>
      </c>
      <c r="D2642" t="str">
        <f>IF('tab2'!B2647="","",'tab2'!B2647)</f>
        <v>WOJ.: POMORSKIE, POW.: kościerski</v>
      </c>
    </row>
    <row r="2643" spans="1:4" x14ac:dyDescent="0.25">
      <c r="A2643" t="str">
        <f>LEFT('tab2'!A2648,24)</f>
        <v/>
      </c>
      <c r="B2643" t="str">
        <f>IF(AND(A2643="",D2643&lt;&gt;""),B2642,LEFT('tab2'!A2648,24))</f>
        <v>RPPM.05.02.02-22-0081/16</v>
      </c>
      <c r="C2643" t="str">
        <f t="shared" si="41"/>
        <v>RPPM.05.02.02-22-0081/16</v>
      </c>
      <c r="D2643" t="str">
        <f>IF('tab2'!B2648="","",'tab2'!B2648)</f>
        <v>WOJ.: POMORSKIE, POW.: kwidzyński</v>
      </c>
    </row>
    <row r="2644" spans="1:4" x14ac:dyDescent="0.25">
      <c r="A2644" t="str">
        <f>LEFT('tab2'!A2649,24)</f>
        <v/>
      </c>
      <c r="B2644" t="str">
        <f>IF(AND(A2644="",D2644&lt;&gt;""),B2643,LEFT('tab2'!A2649,24))</f>
        <v>RPPM.05.02.02-22-0081/16</v>
      </c>
      <c r="C2644" t="str">
        <f t="shared" si="41"/>
        <v>RPPM.05.02.02-22-0081/16</v>
      </c>
      <c r="D2644" t="str">
        <f>IF('tab2'!B2649="","",'tab2'!B2649)</f>
        <v>WOJ.: POMORSKIE, POW.: lęborski</v>
      </c>
    </row>
    <row r="2645" spans="1:4" x14ac:dyDescent="0.25">
      <c r="A2645" t="str">
        <f>LEFT('tab2'!A2650,24)</f>
        <v/>
      </c>
      <c r="B2645" t="str">
        <f>IF(AND(A2645="",D2645&lt;&gt;""),B2644,LEFT('tab2'!A2650,24))</f>
        <v>RPPM.05.02.02-22-0081/16</v>
      </c>
      <c r="C2645" t="str">
        <f t="shared" si="41"/>
        <v>RPPM.05.02.02-22-0081/16</v>
      </c>
      <c r="D2645" t="str">
        <f>IF('tab2'!B2650="","",'tab2'!B2650)</f>
        <v>WOJ.: POMORSKIE, POW.: malborski</v>
      </c>
    </row>
    <row r="2646" spans="1:4" x14ac:dyDescent="0.25">
      <c r="A2646" t="str">
        <f>LEFT('tab2'!A2651,24)</f>
        <v/>
      </c>
      <c r="B2646" t="str">
        <f>IF(AND(A2646="",D2646&lt;&gt;""),B2645,LEFT('tab2'!A2651,24))</f>
        <v>RPPM.05.02.02-22-0081/16</v>
      </c>
      <c r="C2646" t="str">
        <f t="shared" si="41"/>
        <v>RPPM.05.02.02-22-0081/16</v>
      </c>
      <c r="D2646" t="str">
        <f>IF('tab2'!B2651="","",'tab2'!B2651)</f>
        <v>WOJ.: POMORSKIE, POW.: nowodworski</v>
      </c>
    </row>
    <row r="2647" spans="1:4" x14ac:dyDescent="0.25">
      <c r="A2647" t="str">
        <f>LEFT('tab2'!A2652,24)</f>
        <v/>
      </c>
      <c r="B2647" t="str">
        <f>IF(AND(A2647="",D2647&lt;&gt;""),B2646,LEFT('tab2'!A2652,24))</f>
        <v>RPPM.05.02.02-22-0081/16</v>
      </c>
      <c r="C2647" t="str">
        <f t="shared" si="41"/>
        <v>RPPM.05.02.02-22-0081/16</v>
      </c>
      <c r="D2647" t="str">
        <f>IF('tab2'!B2652="","",'tab2'!B2652)</f>
        <v>WOJ.: POMORSKIE, POW.: pucki</v>
      </c>
    </row>
    <row r="2648" spans="1:4" x14ac:dyDescent="0.25">
      <c r="A2648" t="str">
        <f>LEFT('tab2'!A2653,24)</f>
        <v/>
      </c>
      <c r="B2648" t="str">
        <f>IF(AND(A2648="",D2648&lt;&gt;""),B2647,LEFT('tab2'!A2653,24))</f>
        <v>RPPM.05.02.02-22-0081/16</v>
      </c>
      <c r="C2648" t="str">
        <f t="shared" si="41"/>
        <v>RPPM.05.02.02-22-0081/16</v>
      </c>
      <c r="D2648" t="str">
        <f>IF('tab2'!B2653="","",'tab2'!B2653)</f>
        <v>WOJ.: POMORSKIE, POW.: słupski</v>
      </c>
    </row>
    <row r="2649" spans="1:4" x14ac:dyDescent="0.25">
      <c r="A2649" t="str">
        <f>LEFT('tab2'!A2654,24)</f>
        <v/>
      </c>
      <c r="B2649" t="str">
        <f>IF(AND(A2649="",D2649&lt;&gt;""),B2648,LEFT('tab2'!A2654,24))</f>
        <v>RPPM.05.02.02-22-0081/16</v>
      </c>
      <c r="C2649" t="str">
        <f t="shared" si="41"/>
        <v>RPPM.05.02.02-22-0081/16</v>
      </c>
      <c r="D2649" t="str">
        <f>IF('tab2'!B2654="","",'tab2'!B2654)</f>
        <v>WOJ.: POMORSKIE, POW.: starogardzki</v>
      </c>
    </row>
    <row r="2650" spans="1:4" x14ac:dyDescent="0.25">
      <c r="A2650" t="str">
        <f>LEFT('tab2'!A2655,24)</f>
        <v/>
      </c>
      <c r="B2650" t="str">
        <f>IF(AND(A2650="",D2650&lt;&gt;""),B2649,LEFT('tab2'!A2655,24))</f>
        <v>RPPM.05.02.02-22-0081/16</v>
      </c>
      <c r="C2650" t="str">
        <f t="shared" si="41"/>
        <v>RPPM.05.02.02-22-0081/16</v>
      </c>
      <c r="D2650" t="str">
        <f>IF('tab2'!B2655="","",'tab2'!B2655)</f>
        <v>WOJ.: POMORSKIE, POW.: sztumski</v>
      </c>
    </row>
    <row r="2651" spans="1:4" x14ac:dyDescent="0.25">
      <c r="A2651" t="str">
        <f>LEFT('tab2'!A2656,24)</f>
        <v/>
      </c>
      <c r="B2651" t="str">
        <f>IF(AND(A2651="",D2651&lt;&gt;""),B2650,LEFT('tab2'!A2656,24))</f>
        <v>RPPM.05.02.02-22-0081/16</v>
      </c>
      <c r="C2651" t="str">
        <f t="shared" si="41"/>
        <v>RPPM.05.02.02-22-0081/16</v>
      </c>
      <c r="D2651" t="str">
        <f>IF('tab2'!B2656="","",'tab2'!B2656)</f>
        <v>WOJ.: POMORSKIE, POW.: tczewski</v>
      </c>
    </row>
    <row r="2652" spans="1:4" x14ac:dyDescent="0.25">
      <c r="A2652" t="str">
        <f>LEFT('tab2'!A2657,24)</f>
        <v/>
      </c>
      <c r="B2652" t="str">
        <f>IF(AND(A2652="",D2652&lt;&gt;""),B2651,LEFT('tab2'!A2657,24))</f>
        <v>RPPM.05.02.02-22-0081/16</v>
      </c>
      <c r="C2652" t="str">
        <f t="shared" si="41"/>
        <v>RPPM.05.02.02-22-0081/16</v>
      </c>
      <c r="D2652" t="str">
        <f>IF('tab2'!B2657="","",'tab2'!B2657)</f>
        <v>WOJ.: POMORSKIE, POW.: wejherowski</v>
      </c>
    </row>
    <row r="2653" spans="1:4" x14ac:dyDescent="0.25">
      <c r="A2653" t="str">
        <f>LEFT('tab2'!A2658,24)</f>
        <v>RPPM.05.02.02-22-0081/16</v>
      </c>
      <c r="B2653" t="str">
        <f>IF(AND(A2653="",D2653&lt;&gt;""),B2652,LEFT('tab2'!A2658,24))</f>
        <v>RPPM.05.02.02-22-0081/16</v>
      </c>
      <c r="C2653" t="str">
        <f t="shared" si="41"/>
        <v>RPPM.05.02.02-22-0081/16</v>
      </c>
      <c r="D2653">
        <f>IF('tab2'!B2658="","",'tab2'!B2658)</f>
        <v>14</v>
      </c>
    </row>
    <row r="2654" spans="1:4" x14ac:dyDescent="0.25">
      <c r="A2654" t="str">
        <f>LEFT('tab2'!A2659,24)</f>
        <v>RPPM.05.02.02-22-0083/16</v>
      </c>
      <c r="B2654" t="str">
        <f>IF(AND(A2654="",D2654&lt;&gt;""),B2653,LEFT('tab2'!A2659,24))</f>
        <v>RPPM.05.02.02-22-0083/16</v>
      </c>
      <c r="C2654" t="str">
        <f t="shared" si="41"/>
        <v>RPPM.05.02.02-22-0083/16</v>
      </c>
      <c r="D2654" t="str">
        <f>IF('tab2'!B2659="","",'tab2'!B2659)</f>
        <v>WOJ.: POMORSKIE</v>
      </c>
    </row>
    <row r="2655" spans="1:4" x14ac:dyDescent="0.25">
      <c r="A2655" t="str">
        <f>LEFT('tab2'!A2660,24)</f>
        <v>RPPM.05.02.02-22-0083/16</v>
      </c>
      <c r="B2655" t="str">
        <f>IF(AND(A2655="",D2655&lt;&gt;""),B2654,LEFT('tab2'!A2660,24))</f>
        <v>RPPM.05.02.02-22-0083/16</v>
      </c>
      <c r="C2655" t="str">
        <f t="shared" si="41"/>
        <v>RPPM.05.02.02-22-0083/16</v>
      </c>
      <c r="D2655">
        <f>IF('tab2'!B2660="","",'tab2'!B2660)</f>
        <v>1</v>
      </c>
    </row>
    <row r="2656" spans="1:4" x14ac:dyDescent="0.25">
      <c r="A2656" t="str">
        <f>LEFT('tab2'!A2661,24)</f>
        <v>RPPM.05.02.02-22-0084/16</v>
      </c>
      <c r="B2656" t="str">
        <f>IF(AND(A2656="",D2656&lt;&gt;""),B2655,LEFT('tab2'!A2661,24))</f>
        <v>RPPM.05.02.02-22-0084/16</v>
      </c>
      <c r="C2656" t="str">
        <f t="shared" si="41"/>
        <v>RPPM.05.02.02-22-0084/16</v>
      </c>
      <c r="D2656" t="str">
        <f>IF('tab2'!B2661="","",'tab2'!B2661)</f>
        <v>WOJ.: POMORSKIE</v>
      </c>
    </row>
    <row r="2657" spans="1:4" x14ac:dyDescent="0.25">
      <c r="A2657" t="str">
        <f>LEFT('tab2'!A2662,24)</f>
        <v>RPPM.05.02.02-22-0084/16</v>
      </c>
      <c r="B2657" t="str">
        <f>IF(AND(A2657="",D2657&lt;&gt;""),B2656,LEFT('tab2'!A2662,24))</f>
        <v>RPPM.05.02.02-22-0084/16</v>
      </c>
      <c r="C2657" t="str">
        <f t="shared" si="41"/>
        <v>RPPM.05.02.02-22-0084/16</v>
      </c>
      <c r="D2657">
        <f>IF('tab2'!B2662="","",'tab2'!B2662)</f>
        <v>1</v>
      </c>
    </row>
    <row r="2658" spans="1:4" x14ac:dyDescent="0.25">
      <c r="A2658" t="str">
        <f>LEFT('tab2'!A2663,24)</f>
        <v>RPPM.05.02.02-22-0094/16</v>
      </c>
      <c r="B2658" t="str">
        <f>IF(AND(A2658="",D2658&lt;&gt;""),B2657,LEFT('tab2'!A2663,24))</f>
        <v>RPPM.05.02.02-22-0094/16</v>
      </c>
      <c r="C2658" t="str">
        <f t="shared" si="41"/>
        <v>RPPM.05.02.02-22-0094/16</v>
      </c>
      <c r="D2658" t="str">
        <f>IF('tab2'!B2663="","",'tab2'!B2663)</f>
        <v>WOJ.: POMORSKIE, POW.: bytowski</v>
      </c>
    </row>
    <row r="2659" spans="1:4" x14ac:dyDescent="0.25">
      <c r="A2659" t="str">
        <f>LEFT('tab2'!A2664,24)</f>
        <v/>
      </c>
      <c r="B2659" t="str">
        <f>IF(AND(A2659="",D2659&lt;&gt;""),B2658,LEFT('tab2'!A2664,24))</f>
        <v>RPPM.05.02.02-22-0094/16</v>
      </c>
      <c r="C2659" t="str">
        <f t="shared" si="41"/>
        <v>RPPM.05.02.02-22-0094/16</v>
      </c>
      <c r="D2659" t="str">
        <f>IF('tab2'!B2664="","",'tab2'!B2664)</f>
        <v>WOJ.: POMORSKIE, POW.: chojnicki</v>
      </c>
    </row>
    <row r="2660" spans="1:4" x14ac:dyDescent="0.25">
      <c r="A2660" t="str">
        <f>LEFT('tab2'!A2665,24)</f>
        <v/>
      </c>
      <c r="B2660" t="str">
        <f>IF(AND(A2660="",D2660&lt;&gt;""),B2659,LEFT('tab2'!A2665,24))</f>
        <v>RPPM.05.02.02-22-0094/16</v>
      </c>
      <c r="C2660" t="str">
        <f t="shared" si="41"/>
        <v>RPPM.05.02.02-22-0094/16</v>
      </c>
      <c r="D2660" t="str">
        <f>IF('tab2'!B2665="","",'tab2'!B2665)</f>
        <v>WOJ.: POMORSKIE, POW.: człuchowski</v>
      </c>
    </row>
    <row r="2661" spans="1:4" x14ac:dyDescent="0.25">
      <c r="A2661" t="str">
        <f>LEFT('tab2'!A2666,24)</f>
        <v/>
      </c>
      <c r="B2661" t="str">
        <f>IF(AND(A2661="",D2661&lt;&gt;""),B2660,LEFT('tab2'!A2666,24))</f>
        <v>RPPM.05.02.02-22-0094/16</v>
      </c>
      <c r="C2661" t="str">
        <f t="shared" si="41"/>
        <v>RPPM.05.02.02-22-0094/16</v>
      </c>
      <c r="D2661" t="str">
        <f>IF('tab2'!B2666="","",'tab2'!B2666)</f>
        <v>WOJ.: POMORSKIE, POW.: kościerski</v>
      </c>
    </row>
    <row r="2662" spans="1:4" x14ac:dyDescent="0.25">
      <c r="A2662" t="str">
        <f>LEFT('tab2'!A2667,24)</f>
        <v/>
      </c>
      <c r="B2662" t="str">
        <f>IF(AND(A2662="",D2662&lt;&gt;""),B2661,LEFT('tab2'!A2667,24))</f>
        <v>RPPM.05.02.02-22-0094/16</v>
      </c>
      <c r="C2662" t="str">
        <f t="shared" si="41"/>
        <v>RPPM.05.02.02-22-0094/16</v>
      </c>
      <c r="D2662" t="str">
        <f>IF('tab2'!B2667="","",'tab2'!B2667)</f>
        <v>WOJ.: POMORSKIE, POW.: kwidzyński</v>
      </c>
    </row>
    <row r="2663" spans="1:4" x14ac:dyDescent="0.25">
      <c r="A2663" t="str">
        <f>LEFT('tab2'!A2668,24)</f>
        <v/>
      </c>
      <c r="B2663" t="str">
        <f>IF(AND(A2663="",D2663&lt;&gt;""),B2662,LEFT('tab2'!A2668,24))</f>
        <v>RPPM.05.02.02-22-0094/16</v>
      </c>
      <c r="C2663" t="str">
        <f t="shared" si="41"/>
        <v>RPPM.05.02.02-22-0094/16</v>
      </c>
      <c r="D2663" t="str">
        <f>IF('tab2'!B2668="","",'tab2'!B2668)</f>
        <v>WOJ.: POMORSKIE, POW.: lęborski</v>
      </c>
    </row>
    <row r="2664" spans="1:4" x14ac:dyDescent="0.25">
      <c r="A2664" t="str">
        <f>LEFT('tab2'!A2669,24)</f>
        <v/>
      </c>
      <c r="B2664" t="str">
        <f>IF(AND(A2664="",D2664&lt;&gt;""),B2663,LEFT('tab2'!A2669,24))</f>
        <v>RPPM.05.02.02-22-0094/16</v>
      </c>
      <c r="C2664" t="str">
        <f t="shared" si="41"/>
        <v>RPPM.05.02.02-22-0094/16</v>
      </c>
      <c r="D2664" t="str">
        <f>IF('tab2'!B2669="","",'tab2'!B2669)</f>
        <v>WOJ.: POMORSKIE, POW.: malborski</v>
      </c>
    </row>
    <row r="2665" spans="1:4" x14ac:dyDescent="0.25">
      <c r="A2665" t="str">
        <f>LEFT('tab2'!A2670,24)</f>
        <v/>
      </c>
      <c r="B2665" t="str">
        <f>IF(AND(A2665="",D2665&lt;&gt;""),B2664,LEFT('tab2'!A2670,24))</f>
        <v>RPPM.05.02.02-22-0094/16</v>
      </c>
      <c r="C2665" t="str">
        <f t="shared" si="41"/>
        <v>RPPM.05.02.02-22-0094/16</v>
      </c>
      <c r="D2665" t="str">
        <f>IF('tab2'!B2670="","",'tab2'!B2670)</f>
        <v>WOJ.: POMORSKIE, POW.: nowodworski</v>
      </c>
    </row>
    <row r="2666" spans="1:4" x14ac:dyDescent="0.25">
      <c r="A2666" t="str">
        <f>LEFT('tab2'!A2671,24)</f>
        <v/>
      </c>
      <c r="B2666" t="str">
        <f>IF(AND(A2666="",D2666&lt;&gt;""),B2665,LEFT('tab2'!A2671,24))</f>
        <v>RPPM.05.02.02-22-0094/16</v>
      </c>
      <c r="C2666" t="str">
        <f t="shared" si="41"/>
        <v>RPPM.05.02.02-22-0094/16</v>
      </c>
      <c r="D2666" t="str">
        <f>IF('tab2'!B2671="","",'tab2'!B2671)</f>
        <v>WOJ.: POMORSKIE, POW.: pucki</v>
      </c>
    </row>
    <row r="2667" spans="1:4" x14ac:dyDescent="0.25">
      <c r="A2667" t="str">
        <f>LEFT('tab2'!A2672,24)</f>
        <v/>
      </c>
      <c r="B2667" t="str">
        <f>IF(AND(A2667="",D2667&lt;&gt;""),B2666,LEFT('tab2'!A2672,24))</f>
        <v>RPPM.05.02.02-22-0094/16</v>
      </c>
      <c r="C2667" t="str">
        <f t="shared" si="41"/>
        <v>RPPM.05.02.02-22-0094/16</v>
      </c>
      <c r="D2667" t="str">
        <f>IF('tab2'!B2672="","",'tab2'!B2672)</f>
        <v>WOJ.: POMORSKIE, POW.: słupski</v>
      </c>
    </row>
    <row r="2668" spans="1:4" x14ac:dyDescent="0.25">
      <c r="A2668" t="str">
        <f>LEFT('tab2'!A2673,24)</f>
        <v/>
      </c>
      <c r="B2668" t="str">
        <f>IF(AND(A2668="",D2668&lt;&gt;""),B2667,LEFT('tab2'!A2673,24))</f>
        <v>RPPM.05.02.02-22-0094/16</v>
      </c>
      <c r="C2668" t="str">
        <f t="shared" si="41"/>
        <v>RPPM.05.02.02-22-0094/16</v>
      </c>
      <c r="D2668" t="str">
        <f>IF('tab2'!B2673="","",'tab2'!B2673)</f>
        <v>WOJ.: POMORSKIE, POW.: starogardzki</v>
      </c>
    </row>
    <row r="2669" spans="1:4" x14ac:dyDescent="0.25">
      <c r="A2669" t="str">
        <f>LEFT('tab2'!A2674,24)</f>
        <v/>
      </c>
      <c r="B2669" t="str">
        <f>IF(AND(A2669="",D2669&lt;&gt;""),B2668,LEFT('tab2'!A2674,24))</f>
        <v>RPPM.05.02.02-22-0094/16</v>
      </c>
      <c r="C2669" t="str">
        <f t="shared" si="41"/>
        <v>RPPM.05.02.02-22-0094/16</v>
      </c>
      <c r="D2669" t="str">
        <f>IF('tab2'!B2674="","",'tab2'!B2674)</f>
        <v>WOJ.: POMORSKIE, POW.: sztumski</v>
      </c>
    </row>
    <row r="2670" spans="1:4" x14ac:dyDescent="0.25">
      <c r="A2670" t="str">
        <f>LEFT('tab2'!A2675,24)</f>
        <v/>
      </c>
      <c r="B2670" t="str">
        <f>IF(AND(A2670="",D2670&lt;&gt;""),B2669,LEFT('tab2'!A2675,24))</f>
        <v>RPPM.05.02.02-22-0094/16</v>
      </c>
      <c r="C2670" t="str">
        <f t="shared" si="41"/>
        <v>RPPM.05.02.02-22-0094/16</v>
      </c>
      <c r="D2670" t="str">
        <f>IF('tab2'!B2675="","",'tab2'!B2675)</f>
        <v>WOJ.: POMORSKIE, POW.: tczewski</v>
      </c>
    </row>
    <row r="2671" spans="1:4" x14ac:dyDescent="0.25">
      <c r="A2671" t="str">
        <f>LEFT('tab2'!A2676,24)</f>
        <v/>
      </c>
      <c r="B2671" t="str">
        <f>IF(AND(A2671="",D2671&lt;&gt;""),B2670,LEFT('tab2'!A2676,24))</f>
        <v>RPPM.05.02.02-22-0094/16</v>
      </c>
      <c r="C2671" t="str">
        <f t="shared" si="41"/>
        <v>RPPM.05.02.02-22-0094/16</v>
      </c>
      <c r="D2671" t="str">
        <f>IF('tab2'!B2676="","",'tab2'!B2676)</f>
        <v>WOJ.: POMORSKIE, POW.: wejherowski</v>
      </c>
    </row>
    <row r="2672" spans="1:4" x14ac:dyDescent="0.25">
      <c r="A2672" t="str">
        <f>LEFT('tab2'!A2677,24)</f>
        <v>RPPM.05.02.02-22-0094/16</v>
      </c>
      <c r="B2672" t="str">
        <f>IF(AND(A2672="",D2672&lt;&gt;""),B2671,LEFT('tab2'!A2677,24))</f>
        <v>RPPM.05.02.02-22-0094/16</v>
      </c>
      <c r="C2672" t="str">
        <f t="shared" si="41"/>
        <v>RPPM.05.02.02-22-0094/16</v>
      </c>
      <c r="D2672">
        <f>IF('tab2'!B2677="","",'tab2'!B2677)</f>
        <v>14</v>
      </c>
    </row>
    <row r="2673" spans="1:4" x14ac:dyDescent="0.25">
      <c r="A2673" t="str">
        <f>LEFT('tab2'!A2678,24)</f>
        <v>RPPM.05.02.02-22-0096/16</v>
      </c>
      <c r="B2673" t="str">
        <f>IF(AND(A2673="",D2673&lt;&gt;""),B2672,LEFT('tab2'!A2678,24))</f>
        <v>RPPM.05.02.02-22-0096/16</v>
      </c>
      <c r="C2673" t="str">
        <f t="shared" si="41"/>
        <v>RPPM.05.02.02-22-0096/16</v>
      </c>
      <c r="D2673" t="str">
        <f>IF('tab2'!B2678="","",'tab2'!B2678)</f>
        <v>WOJ.: POMORSKIE, POW.: kwidzyński</v>
      </c>
    </row>
    <row r="2674" spans="1:4" x14ac:dyDescent="0.25">
      <c r="A2674" t="str">
        <f>LEFT('tab2'!A2679,24)</f>
        <v/>
      </c>
      <c r="B2674" t="str">
        <f>IF(AND(A2674="",D2674&lt;&gt;""),B2673,LEFT('tab2'!A2679,24))</f>
        <v>RPPM.05.02.02-22-0096/16</v>
      </c>
      <c r="C2674" t="str">
        <f t="shared" si="41"/>
        <v>RPPM.05.02.02-22-0096/16</v>
      </c>
      <c r="D2674" t="str">
        <f>IF('tab2'!B2679="","",'tab2'!B2679)</f>
        <v>WOJ.: POMORSKIE, POW.: sztumski</v>
      </c>
    </row>
    <row r="2675" spans="1:4" x14ac:dyDescent="0.25">
      <c r="A2675" t="str">
        <f>LEFT('tab2'!A2680,24)</f>
        <v>RPPM.05.02.02-22-0096/16</v>
      </c>
      <c r="B2675" t="str">
        <f>IF(AND(A2675="",D2675&lt;&gt;""),B2674,LEFT('tab2'!A2680,24))</f>
        <v>RPPM.05.02.02-22-0096/16</v>
      </c>
      <c r="C2675" t="str">
        <f t="shared" si="41"/>
        <v>RPPM.05.02.02-22-0096/16</v>
      </c>
      <c r="D2675">
        <f>IF('tab2'!B2680="","",'tab2'!B2680)</f>
        <v>2</v>
      </c>
    </row>
    <row r="2676" spans="1:4" x14ac:dyDescent="0.25">
      <c r="A2676" t="str">
        <f>LEFT('tab2'!A2681,24)</f>
        <v>RPPM.05.02.02-22-0119/15</v>
      </c>
      <c r="B2676" t="str">
        <f>IF(AND(A2676="",D2676&lt;&gt;""),B2675,LEFT('tab2'!A2681,24))</f>
        <v>RPPM.05.02.02-22-0119/15</v>
      </c>
      <c r="C2676" t="str">
        <f t="shared" si="41"/>
        <v>RPPM.05.02.02-22-0119/15</v>
      </c>
      <c r="D2676" t="str">
        <f>IF('tab2'!B2681="","",'tab2'!B2681)</f>
        <v>WOJ.: POMORSKIE, POW.: malborski</v>
      </c>
    </row>
    <row r="2677" spans="1:4" x14ac:dyDescent="0.25">
      <c r="A2677" t="str">
        <f>LEFT('tab2'!A2682,24)</f>
        <v/>
      </c>
      <c r="B2677" t="str">
        <f>IF(AND(A2677="",D2677&lt;&gt;""),B2676,LEFT('tab2'!A2682,24))</f>
        <v>RPPM.05.02.02-22-0119/15</v>
      </c>
      <c r="C2677" t="str">
        <f t="shared" si="41"/>
        <v>RPPM.05.02.02-22-0119/15</v>
      </c>
      <c r="D2677" t="str">
        <f>IF('tab2'!B2682="","",'tab2'!B2682)</f>
        <v>WOJ.: POMORSKIE, POW.: sztumski</v>
      </c>
    </row>
    <row r="2678" spans="1:4" x14ac:dyDescent="0.25">
      <c r="A2678" t="str">
        <f>LEFT('tab2'!A2683,24)</f>
        <v>RPPM.05.02.02-22-0119/15</v>
      </c>
      <c r="B2678" t="str">
        <f>IF(AND(A2678="",D2678&lt;&gt;""),B2677,LEFT('tab2'!A2683,24))</f>
        <v>RPPM.05.02.02-22-0119/15</v>
      </c>
      <c r="C2678" t="str">
        <f t="shared" si="41"/>
        <v>RPPM.05.02.02-22-0119/15</v>
      </c>
      <c r="D2678">
        <f>IF('tab2'!B2683="","",'tab2'!B2683)</f>
        <v>2</v>
      </c>
    </row>
    <row r="2679" spans="1:4" x14ac:dyDescent="0.25">
      <c r="A2679" t="str">
        <f>LEFT('tab2'!A2684,24)</f>
        <v>RPPM.05.02.02-22-0120/15</v>
      </c>
      <c r="B2679" t="str">
        <f>IF(AND(A2679="",D2679&lt;&gt;""),B2678,LEFT('tab2'!A2684,24))</f>
        <v>RPPM.05.02.02-22-0120/15</v>
      </c>
      <c r="C2679" t="str">
        <f t="shared" si="41"/>
        <v>RPPM.05.02.02-22-0120/15</v>
      </c>
      <c r="D2679" t="str">
        <f>IF('tab2'!B2684="","",'tab2'!B2684)</f>
        <v>WOJ.: POMORSKIE</v>
      </c>
    </row>
    <row r="2680" spans="1:4" x14ac:dyDescent="0.25">
      <c r="A2680" t="str">
        <f>LEFT('tab2'!A2685,24)</f>
        <v>RPPM.05.02.02-22-0120/15</v>
      </c>
      <c r="B2680" t="str">
        <f>IF(AND(A2680="",D2680&lt;&gt;""),B2679,LEFT('tab2'!A2685,24))</f>
        <v>RPPM.05.02.02-22-0120/15</v>
      </c>
      <c r="C2680" t="str">
        <f t="shared" si="41"/>
        <v>RPPM.05.02.02-22-0120/15</v>
      </c>
      <c r="D2680">
        <f>IF('tab2'!B2685="","",'tab2'!B2685)</f>
        <v>1</v>
      </c>
    </row>
    <row r="2681" spans="1:4" x14ac:dyDescent="0.25">
      <c r="A2681" t="str">
        <f>LEFT('tab2'!A2686,24)</f>
        <v>RPPM.05.02.02-22-0121/15</v>
      </c>
      <c r="B2681" t="str">
        <f>IF(AND(A2681="",D2681&lt;&gt;""),B2680,LEFT('tab2'!A2686,24))</f>
        <v>RPPM.05.02.02-22-0121/15</v>
      </c>
      <c r="C2681" t="str">
        <f t="shared" si="41"/>
        <v>RPPM.05.02.02-22-0121/15</v>
      </c>
      <c r="D2681" t="str">
        <f>IF('tab2'!B2686="","",'tab2'!B2686)</f>
        <v>WOJ.: POMORSKIE</v>
      </c>
    </row>
    <row r="2682" spans="1:4" x14ac:dyDescent="0.25">
      <c r="A2682" t="str">
        <f>LEFT('tab2'!A2687,24)</f>
        <v>RPPM.05.02.02-22-0121/15</v>
      </c>
      <c r="B2682" t="str">
        <f>IF(AND(A2682="",D2682&lt;&gt;""),B2681,LEFT('tab2'!A2687,24))</f>
        <v>RPPM.05.02.02-22-0121/15</v>
      </c>
      <c r="C2682" t="str">
        <f t="shared" si="41"/>
        <v>RPPM.05.02.02-22-0121/15</v>
      </c>
      <c r="D2682">
        <f>IF('tab2'!B2687="","",'tab2'!B2687)</f>
        <v>1</v>
      </c>
    </row>
    <row r="2683" spans="1:4" x14ac:dyDescent="0.25">
      <c r="A2683" t="str">
        <f>LEFT('tab2'!A2688,24)</f>
        <v>RPPM.05.02.02-22-0124/15</v>
      </c>
      <c r="B2683" t="str">
        <f>IF(AND(A2683="",D2683&lt;&gt;""),B2682,LEFT('tab2'!A2688,24))</f>
        <v>RPPM.05.02.02-22-0124/15</v>
      </c>
      <c r="C2683" t="str">
        <f t="shared" si="41"/>
        <v>RPPM.05.02.02-22-0124/15</v>
      </c>
      <c r="D2683" t="str">
        <f>IF('tab2'!B2688="","",'tab2'!B2688)</f>
        <v>WOJ.: POMORSKIE</v>
      </c>
    </row>
    <row r="2684" spans="1:4" x14ac:dyDescent="0.25">
      <c r="A2684" t="str">
        <f>LEFT('tab2'!A2689,24)</f>
        <v>RPPM.05.02.02-22-0124/15</v>
      </c>
      <c r="B2684" t="str">
        <f>IF(AND(A2684="",D2684&lt;&gt;""),B2683,LEFT('tab2'!A2689,24))</f>
        <v>RPPM.05.02.02-22-0124/15</v>
      </c>
      <c r="C2684" t="str">
        <f t="shared" si="41"/>
        <v>RPPM.05.02.02-22-0124/15</v>
      </c>
      <c r="D2684">
        <f>IF('tab2'!B2689="","",'tab2'!B2689)</f>
        <v>1</v>
      </c>
    </row>
    <row r="2685" spans="1:4" x14ac:dyDescent="0.25">
      <c r="A2685" t="str">
        <f>LEFT('tab2'!A2690,24)</f>
        <v>RPPM.05.02.02-22-0125/15</v>
      </c>
      <c r="B2685" t="str">
        <f>IF(AND(A2685="",D2685&lt;&gt;""),B2684,LEFT('tab2'!A2690,24))</f>
        <v>RPPM.05.02.02-22-0125/15</v>
      </c>
      <c r="C2685" t="str">
        <f t="shared" si="41"/>
        <v>RPPM.05.02.02-22-0125/15</v>
      </c>
      <c r="D2685" t="str">
        <f>IF('tab2'!B2690="","",'tab2'!B2690)</f>
        <v>WOJ.: POMORSKIE, POW.: słupski</v>
      </c>
    </row>
    <row r="2686" spans="1:4" x14ac:dyDescent="0.25">
      <c r="A2686" t="str">
        <f>LEFT('tab2'!A2691,24)</f>
        <v>RPPM.05.02.02-22-0125/15</v>
      </c>
      <c r="B2686" t="str">
        <f>IF(AND(A2686="",D2686&lt;&gt;""),B2685,LEFT('tab2'!A2691,24))</f>
        <v>RPPM.05.02.02-22-0125/15</v>
      </c>
      <c r="C2686" t="str">
        <f t="shared" si="41"/>
        <v>RPPM.05.02.02-22-0125/15</v>
      </c>
      <c r="D2686">
        <f>IF('tab2'!B2691="","",'tab2'!B2691)</f>
        <v>1</v>
      </c>
    </row>
    <row r="2687" spans="1:4" x14ac:dyDescent="0.25">
      <c r="A2687" t="str">
        <f>LEFT('tab2'!A2692,24)</f>
        <v>RPPM.05.02.02-22-0130/15</v>
      </c>
      <c r="B2687" t="str">
        <f>IF(AND(A2687="",D2687&lt;&gt;""),B2686,LEFT('tab2'!A2692,24))</f>
        <v>RPPM.05.02.02-22-0130/15</v>
      </c>
      <c r="C2687" t="str">
        <f t="shared" si="41"/>
        <v>RPPM.05.02.02-22-0130/15</v>
      </c>
      <c r="D2687" t="str">
        <f>IF('tab2'!B2692="","",'tab2'!B2692)</f>
        <v>WOJ.: POMORSKIE, POW.: bytowski</v>
      </c>
    </row>
    <row r="2688" spans="1:4" x14ac:dyDescent="0.25">
      <c r="A2688" t="str">
        <f>LEFT('tab2'!A2693,24)</f>
        <v>RPPM.05.02.02-22-0130/15</v>
      </c>
      <c r="B2688" t="str">
        <f>IF(AND(A2688="",D2688&lt;&gt;""),B2687,LEFT('tab2'!A2693,24))</f>
        <v>RPPM.05.02.02-22-0130/15</v>
      </c>
      <c r="C2688" t="str">
        <f t="shared" si="41"/>
        <v>RPPM.05.02.02-22-0130/15</v>
      </c>
      <c r="D2688">
        <f>IF('tab2'!B2693="","",'tab2'!B2693)</f>
        <v>1</v>
      </c>
    </row>
    <row r="2689" spans="1:4" x14ac:dyDescent="0.25">
      <c r="A2689" t="str">
        <f>LEFT('tab2'!A2694,24)</f>
        <v>RPPM.05.02.02-22-0131/15</v>
      </c>
      <c r="B2689" t="str">
        <f>IF(AND(A2689="",D2689&lt;&gt;""),B2688,LEFT('tab2'!A2694,24))</f>
        <v>RPPM.05.02.02-22-0131/15</v>
      </c>
      <c r="C2689" t="str">
        <f t="shared" si="41"/>
        <v>RPPM.05.02.02-22-0131/15</v>
      </c>
      <c r="D2689" t="str">
        <f>IF('tab2'!B2694="","",'tab2'!B2694)</f>
        <v>WOJ.: POMORSKIE, POW.: Gdańsk</v>
      </c>
    </row>
    <row r="2690" spans="1:4" x14ac:dyDescent="0.25">
      <c r="A2690" t="str">
        <f>LEFT('tab2'!A2695,24)</f>
        <v/>
      </c>
      <c r="B2690" t="str">
        <f>IF(AND(A2690="",D2690&lt;&gt;""),B2689,LEFT('tab2'!A2695,24))</f>
        <v>RPPM.05.02.02-22-0131/15</v>
      </c>
      <c r="C2690" t="str">
        <f t="shared" si="41"/>
        <v>RPPM.05.02.02-22-0131/15</v>
      </c>
      <c r="D2690" t="str">
        <f>IF('tab2'!B2695="","",'tab2'!B2695)</f>
        <v>WOJ.: POMORSKIE, POW.: gdański</v>
      </c>
    </row>
    <row r="2691" spans="1:4" x14ac:dyDescent="0.25">
      <c r="A2691" t="str">
        <f>LEFT('tab2'!A2696,24)</f>
        <v/>
      </c>
      <c r="B2691" t="str">
        <f>IF(AND(A2691="",D2691&lt;&gt;""),B2690,LEFT('tab2'!A2696,24))</f>
        <v>RPPM.05.02.02-22-0131/15</v>
      </c>
      <c r="C2691" t="str">
        <f t="shared" ref="C2691:C2754" si="42">IF(D2691="","",B2691)</f>
        <v>RPPM.05.02.02-22-0131/15</v>
      </c>
      <c r="D2691" t="str">
        <f>IF('tab2'!B2696="","",'tab2'!B2696)</f>
        <v>WOJ.: POMORSKIE, POW.: Gdynia</v>
      </c>
    </row>
    <row r="2692" spans="1:4" x14ac:dyDescent="0.25">
      <c r="A2692" t="str">
        <f>LEFT('tab2'!A2697,24)</f>
        <v/>
      </c>
      <c r="B2692" t="str">
        <f>IF(AND(A2692="",D2692&lt;&gt;""),B2691,LEFT('tab2'!A2697,24))</f>
        <v>RPPM.05.02.02-22-0131/15</v>
      </c>
      <c r="C2692" t="str">
        <f t="shared" si="42"/>
        <v>RPPM.05.02.02-22-0131/15</v>
      </c>
      <c r="D2692" t="str">
        <f>IF('tab2'!B2697="","",'tab2'!B2697)</f>
        <v>WOJ.: POMORSKIE, POW.: Sopot</v>
      </c>
    </row>
    <row r="2693" spans="1:4" x14ac:dyDescent="0.25">
      <c r="A2693" t="str">
        <f>LEFT('tab2'!A2698,24)</f>
        <v>RPPM.05.02.02-22-0131/15</v>
      </c>
      <c r="B2693" t="str">
        <f>IF(AND(A2693="",D2693&lt;&gt;""),B2692,LEFT('tab2'!A2698,24))</f>
        <v>RPPM.05.02.02-22-0131/15</v>
      </c>
      <c r="C2693" t="str">
        <f t="shared" si="42"/>
        <v>RPPM.05.02.02-22-0131/15</v>
      </c>
      <c r="D2693">
        <f>IF('tab2'!B2698="","",'tab2'!B2698)</f>
        <v>4</v>
      </c>
    </row>
    <row r="2694" spans="1:4" x14ac:dyDescent="0.25">
      <c r="A2694" t="str">
        <f>LEFT('tab2'!A2699,24)</f>
        <v>RPPM.05.02.02-22-0132/15</v>
      </c>
      <c r="B2694" t="str">
        <f>IF(AND(A2694="",D2694&lt;&gt;""),B2693,LEFT('tab2'!A2699,24))</f>
        <v>RPPM.05.02.02-22-0132/15</v>
      </c>
      <c r="C2694" t="str">
        <f t="shared" si="42"/>
        <v>RPPM.05.02.02-22-0132/15</v>
      </c>
      <c r="D2694" t="str">
        <f>IF('tab2'!B2699="","",'tab2'!B2699)</f>
        <v>WOJ.: POMORSKIE, POW.: chojnicki</v>
      </c>
    </row>
    <row r="2695" spans="1:4" x14ac:dyDescent="0.25">
      <c r="A2695" t="str">
        <f>LEFT('tab2'!A2700,24)</f>
        <v/>
      </c>
      <c r="B2695" t="str">
        <f>IF(AND(A2695="",D2695&lt;&gt;""),B2694,LEFT('tab2'!A2700,24))</f>
        <v>RPPM.05.02.02-22-0132/15</v>
      </c>
      <c r="C2695" t="str">
        <f t="shared" si="42"/>
        <v>RPPM.05.02.02-22-0132/15</v>
      </c>
      <c r="D2695" t="str">
        <f>IF('tab2'!B2700="","",'tab2'!B2700)</f>
        <v>WOJ.: POMORSKIE, POW.: człuchowski</v>
      </c>
    </row>
    <row r="2696" spans="1:4" x14ac:dyDescent="0.25">
      <c r="A2696" t="str">
        <f>LEFT('tab2'!A2701,24)</f>
        <v/>
      </c>
      <c r="B2696" t="str">
        <f>IF(AND(A2696="",D2696&lt;&gt;""),B2695,LEFT('tab2'!A2701,24))</f>
        <v>RPPM.05.02.02-22-0132/15</v>
      </c>
      <c r="C2696" t="str">
        <f t="shared" si="42"/>
        <v>RPPM.05.02.02-22-0132/15</v>
      </c>
      <c r="D2696" t="str">
        <f>IF('tab2'!B2701="","",'tab2'!B2701)</f>
        <v>WOJ.: POMORSKIE, POW.: kościerski</v>
      </c>
    </row>
    <row r="2697" spans="1:4" x14ac:dyDescent="0.25">
      <c r="A2697" t="str">
        <f>LEFT('tab2'!A2702,24)</f>
        <v>RPPM.05.02.02-22-0132/15</v>
      </c>
      <c r="B2697" t="str">
        <f>IF(AND(A2697="",D2697&lt;&gt;""),B2696,LEFT('tab2'!A2702,24))</f>
        <v>RPPM.05.02.02-22-0132/15</v>
      </c>
      <c r="C2697" t="str">
        <f t="shared" si="42"/>
        <v>RPPM.05.02.02-22-0132/15</v>
      </c>
      <c r="D2697">
        <f>IF('tab2'!B2702="","",'tab2'!B2702)</f>
        <v>3</v>
      </c>
    </row>
    <row r="2698" spans="1:4" x14ac:dyDescent="0.25">
      <c r="A2698" t="str">
        <f>LEFT('tab2'!A2703,24)</f>
        <v>RPPM.05.02.02-22-0133/15</v>
      </c>
      <c r="B2698" t="str">
        <f>IF(AND(A2698="",D2698&lt;&gt;""),B2697,LEFT('tab2'!A2703,24))</f>
        <v>RPPM.05.02.02-22-0133/15</v>
      </c>
      <c r="C2698" t="str">
        <f t="shared" si="42"/>
        <v>RPPM.05.02.02-22-0133/15</v>
      </c>
      <c r="D2698" t="str">
        <f>IF('tab2'!B2703="","",'tab2'!B2703)</f>
        <v>WOJ.: POMORSKIE, POW.: chojnicki</v>
      </c>
    </row>
    <row r="2699" spans="1:4" x14ac:dyDescent="0.25">
      <c r="A2699" t="str">
        <f>LEFT('tab2'!A2704,24)</f>
        <v/>
      </c>
      <c r="B2699" t="str">
        <f>IF(AND(A2699="",D2699&lt;&gt;""),B2698,LEFT('tab2'!A2704,24))</f>
        <v>RPPM.05.02.02-22-0133/15</v>
      </c>
      <c r="C2699" t="str">
        <f t="shared" si="42"/>
        <v>RPPM.05.02.02-22-0133/15</v>
      </c>
      <c r="D2699" t="str">
        <f>IF('tab2'!B2704="","",'tab2'!B2704)</f>
        <v>WOJ.: POMORSKIE, POW.: kościerski</v>
      </c>
    </row>
    <row r="2700" spans="1:4" x14ac:dyDescent="0.25">
      <c r="A2700" t="str">
        <f>LEFT('tab2'!A2705,24)</f>
        <v/>
      </c>
      <c r="B2700" t="str">
        <f>IF(AND(A2700="",D2700&lt;&gt;""),B2699,LEFT('tab2'!A2705,24))</f>
        <v>RPPM.05.02.02-22-0133/15</v>
      </c>
      <c r="C2700" t="str">
        <f t="shared" si="42"/>
        <v>RPPM.05.02.02-22-0133/15</v>
      </c>
      <c r="D2700" t="str">
        <f>IF('tab2'!B2705="","",'tab2'!B2705)</f>
        <v>WOJ.: POMORSKIE, POW.: malborski</v>
      </c>
    </row>
    <row r="2701" spans="1:4" x14ac:dyDescent="0.25">
      <c r="A2701" t="str">
        <f>LEFT('tab2'!A2706,24)</f>
        <v/>
      </c>
      <c r="B2701" t="str">
        <f>IF(AND(A2701="",D2701&lt;&gt;""),B2700,LEFT('tab2'!A2706,24))</f>
        <v>RPPM.05.02.02-22-0133/15</v>
      </c>
      <c r="C2701" t="str">
        <f t="shared" si="42"/>
        <v>RPPM.05.02.02-22-0133/15</v>
      </c>
      <c r="D2701" t="str">
        <f>IF('tab2'!B2706="","",'tab2'!B2706)</f>
        <v>WOJ.: POMORSKIE, POW.: nowodworski</v>
      </c>
    </row>
    <row r="2702" spans="1:4" x14ac:dyDescent="0.25">
      <c r="A2702" t="str">
        <f>LEFT('tab2'!A2707,24)</f>
        <v/>
      </c>
      <c r="B2702" t="str">
        <f>IF(AND(A2702="",D2702&lt;&gt;""),B2701,LEFT('tab2'!A2707,24))</f>
        <v>RPPM.05.02.02-22-0133/15</v>
      </c>
      <c r="C2702" t="str">
        <f t="shared" si="42"/>
        <v>RPPM.05.02.02-22-0133/15</v>
      </c>
      <c r="D2702" t="str">
        <f>IF('tab2'!B2707="","",'tab2'!B2707)</f>
        <v>WOJ.: POMORSKIE, POW.: pucki</v>
      </c>
    </row>
    <row r="2703" spans="1:4" x14ac:dyDescent="0.25">
      <c r="A2703" t="str">
        <f>LEFT('tab2'!A2708,24)</f>
        <v/>
      </c>
      <c r="B2703" t="str">
        <f>IF(AND(A2703="",D2703&lt;&gt;""),B2702,LEFT('tab2'!A2708,24))</f>
        <v>RPPM.05.02.02-22-0133/15</v>
      </c>
      <c r="C2703" t="str">
        <f t="shared" si="42"/>
        <v>RPPM.05.02.02-22-0133/15</v>
      </c>
      <c r="D2703" t="str">
        <f>IF('tab2'!B2708="","",'tab2'!B2708)</f>
        <v>WOJ.: POMORSKIE, POW.: wejherowski</v>
      </c>
    </row>
    <row r="2704" spans="1:4" x14ac:dyDescent="0.25">
      <c r="A2704" t="str">
        <f>LEFT('tab2'!A2709,24)</f>
        <v>RPPM.05.02.02-22-0133/15</v>
      </c>
      <c r="B2704" t="str">
        <f>IF(AND(A2704="",D2704&lt;&gt;""),B2703,LEFT('tab2'!A2709,24))</f>
        <v>RPPM.05.02.02-22-0133/15</v>
      </c>
      <c r="C2704" t="str">
        <f t="shared" si="42"/>
        <v>RPPM.05.02.02-22-0133/15</v>
      </c>
      <c r="D2704">
        <f>IF('tab2'!B2709="","",'tab2'!B2709)</f>
        <v>6</v>
      </c>
    </row>
    <row r="2705" spans="1:4" x14ac:dyDescent="0.25">
      <c r="A2705" t="str">
        <f>LEFT('tab2'!A2710,24)</f>
        <v>RPPM.05.02.02-22-0134/15</v>
      </c>
      <c r="B2705" t="str">
        <f>IF(AND(A2705="",D2705&lt;&gt;""),B2704,LEFT('tab2'!A2710,24))</f>
        <v>RPPM.05.02.02-22-0134/15</v>
      </c>
      <c r="C2705" t="str">
        <f t="shared" si="42"/>
        <v>RPPM.05.02.02-22-0134/15</v>
      </c>
      <c r="D2705" t="str">
        <f>IF('tab2'!B2710="","",'tab2'!B2710)</f>
        <v>WOJ.: POMORSKIE</v>
      </c>
    </row>
    <row r="2706" spans="1:4" x14ac:dyDescent="0.25">
      <c r="A2706" t="str">
        <f>LEFT('tab2'!A2711,24)</f>
        <v>RPPM.05.02.02-22-0134/15</v>
      </c>
      <c r="B2706" t="str">
        <f>IF(AND(A2706="",D2706&lt;&gt;""),B2705,LEFT('tab2'!A2711,24))</f>
        <v>RPPM.05.02.02-22-0134/15</v>
      </c>
      <c r="C2706" t="str">
        <f t="shared" si="42"/>
        <v>RPPM.05.02.02-22-0134/15</v>
      </c>
      <c r="D2706">
        <f>IF('tab2'!B2711="","",'tab2'!B2711)</f>
        <v>1</v>
      </c>
    </row>
    <row r="2707" spans="1:4" x14ac:dyDescent="0.25">
      <c r="A2707" t="str">
        <f>LEFT('tab2'!A2712,24)</f>
        <v>RPPM.05.02.02-22-0136/15</v>
      </c>
      <c r="B2707" t="str">
        <f>IF(AND(A2707="",D2707&lt;&gt;""),B2706,LEFT('tab2'!A2712,24))</f>
        <v>RPPM.05.02.02-22-0136/15</v>
      </c>
      <c r="C2707" t="str">
        <f t="shared" si="42"/>
        <v>RPPM.05.02.02-22-0136/15</v>
      </c>
      <c r="D2707" t="str">
        <f>IF('tab2'!B2712="","",'tab2'!B2712)</f>
        <v>WOJ.: POMORSKIE, POW.: pucki, GM.: Hel</v>
      </c>
    </row>
    <row r="2708" spans="1:4" x14ac:dyDescent="0.25">
      <c r="A2708" t="str">
        <f>LEFT('tab2'!A2713,24)</f>
        <v/>
      </c>
      <c r="B2708" t="str">
        <f>IF(AND(A2708="",D2708&lt;&gt;""),B2707,LEFT('tab2'!A2713,24))</f>
        <v>RPPM.05.02.02-22-0136/15</v>
      </c>
      <c r="C2708" t="str">
        <f t="shared" si="42"/>
        <v>RPPM.05.02.02-22-0136/15</v>
      </c>
      <c r="D2708" t="str">
        <f>IF('tab2'!B2713="","",'tab2'!B2713)</f>
        <v>WOJ.: POMORSKIE, POW.: pucki, GM.: Jastarnia</v>
      </c>
    </row>
    <row r="2709" spans="1:4" x14ac:dyDescent="0.25">
      <c r="A2709" t="str">
        <f>LEFT('tab2'!A2714,24)</f>
        <v/>
      </c>
      <c r="B2709" t="str">
        <f>IF(AND(A2709="",D2709&lt;&gt;""),B2708,LEFT('tab2'!A2714,24))</f>
        <v>RPPM.05.02.02-22-0136/15</v>
      </c>
      <c r="C2709" t="str">
        <f t="shared" si="42"/>
        <v>RPPM.05.02.02-22-0136/15</v>
      </c>
      <c r="D2709" t="str">
        <f>IF('tab2'!B2714="","",'tab2'!B2714)</f>
        <v>WOJ.: POMORSKIE, POW.: pucki, GM.: Kosakowo</v>
      </c>
    </row>
    <row r="2710" spans="1:4" x14ac:dyDescent="0.25">
      <c r="A2710" t="str">
        <f>LEFT('tab2'!A2715,24)</f>
        <v/>
      </c>
      <c r="B2710" t="str">
        <f>IF(AND(A2710="",D2710&lt;&gt;""),B2709,LEFT('tab2'!A2715,24))</f>
        <v>RPPM.05.02.02-22-0136/15</v>
      </c>
      <c r="C2710" t="str">
        <f t="shared" si="42"/>
        <v>RPPM.05.02.02-22-0136/15</v>
      </c>
      <c r="D2710" t="str">
        <f>IF('tab2'!B2715="","",'tab2'!B2715)</f>
        <v>WOJ.: POMORSKIE, POW.: pucki, GM.: Krokowa</v>
      </c>
    </row>
    <row r="2711" spans="1:4" x14ac:dyDescent="0.25">
      <c r="A2711" t="str">
        <f>LEFT('tab2'!A2716,24)</f>
        <v/>
      </c>
      <c r="B2711" t="str">
        <f>IF(AND(A2711="",D2711&lt;&gt;""),B2710,LEFT('tab2'!A2716,24))</f>
        <v>RPPM.05.02.02-22-0136/15</v>
      </c>
      <c r="C2711" t="str">
        <f t="shared" si="42"/>
        <v>RPPM.05.02.02-22-0136/15</v>
      </c>
      <c r="D2711" t="str">
        <f>IF('tab2'!B2716="","",'tab2'!B2716)</f>
        <v>WOJ.: POMORSKIE, POW.: pucki, GM.: Puck</v>
      </c>
    </row>
    <row r="2712" spans="1:4" x14ac:dyDescent="0.25">
      <c r="A2712" t="str">
        <f>LEFT('tab2'!A2717,24)</f>
        <v/>
      </c>
      <c r="B2712" t="str">
        <f>IF(AND(A2712="",D2712&lt;&gt;""),B2711,LEFT('tab2'!A2717,24))</f>
        <v>RPPM.05.02.02-22-0136/15</v>
      </c>
      <c r="C2712" t="str">
        <f t="shared" si="42"/>
        <v>RPPM.05.02.02-22-0136/15</v>
      </c>
      <c r="D2712" t="str">
        <f>IF('tab2'!B2717="","",'tab2'!B2717)</f>
        <v>WOJ.: POMORSKIE, POW.: pucki, GM.: Puck - gmina wiejska</v>
      </c>
    </row>
    <row r="2713" spans="1:4" x14ac:dyDescent="0.25">
      <c r="A2713" t="str">
        <f>LEFT('tab2'!A2718,24)</f>
        <v/>
      </c>
      <c r="B2713" t="str">
        <f>IF(AND(A2713="",D2713&lt;&gt;""),B2712,LEFT('tab2'!A2718,24))</f>
        <v>RPPM.05.02.02-22-0136/15</v>
      </c>
      <c r="C2713" t="str">
        <f t="shared" si="42"/>
        <v>RPPM.05.02.02-22-0136/15</v>
      </c>
      <c r="D2713" t="str">
        <f>IF('tab2'!B2718="","",'tab2'!B2718)</f>
        <v>WOJ.: POMORSKIE, POW.: pucki, GM.: Władysławowo</v>
      </c>
    </row>
    <row r="2714" spans="1:4" x14ac:dyDescent="0.25">
      <c r="A2714" t="str">
        <f>LEFT('tab2'!A2719,24)</f>
        <v>RPPM.05.02.02-22-0136/15</v>
      </c>
      <c r="B2714" t="str">
        <f>IF(AND(A2714="",D2714&lt;&gt;""),B2713,LEFT('tab2'!A2719,24))</f>
        <v>RPPM.05.02.02-22-0136/15</v>
      </c>
      <c r="C2714" t="str">
        <f t="shared" si="42"/>
        <v>RPPM.05.02.02-22-0136/15</v>
      </c>
      <c r="D2714">
        <f>IF('tab2'!B2719="","",'tab2'!B2719)</f>
        <v>7</v>
      </c>
    </row>
    <row r="2715" spans="1:4" x14ac:dyDescent="0.25">
      <c r="A2715" t="str">
        <f>LEFT('tab2'!A2720,24)</f>
        <v>RPPM.05.02.02-22-0137/15</v>
      </c>
      <c r="B2715" t="str">
        <f>IF(AND(A2715="",D2715&lt;&gt;""),B2714,LEFT('tab2'!A2720,24))</f>
        <v>RPPM.05.02.02-22-0137/15</v>
      </c>
      <c r="C2715" t="str">
        <f t="shared" si="42"/>
        <v>RPPM.05.02.02-22-0137/15</v>
      </c>
      <c r="D2715" t="str">
        <f>IF('tab2'!B2720="","",'tab2'!B2720)</f>
        <v>WOJ.: POMORSKIE, POW.: bytowski</v>
      </c>
    </row>
    <row r="2716" spans="1:4" x14ac:dyDescent="0.25">
      <c r="A2716" t="str">
        <f>LEFT('tab2'!A2721,24)</f>
        <v>RPPM.05.02.02-22-0137/15</v>
      </c>
      <c r="B2716" t="str">
        <f>IF(AND(A2716="",D2716&lt;&gt;""),B2715,LEFT('tab2'!A2721,24))</f>
        <v>RPPM.05.02.02-22-0137/15</v>
      </c>
      <c r="C2716" t="str">
        <f t="shared" si="42"/>
        <v>RPPM.05.02.02-22-0137/15</v>
      </c>
      <c r="D2716">
        <f>IF('tab2'!B2721="","",'tab2'!B2721)</f>
        <v>1</v>
      </c>
    </row>
    <row r="2717" spans="1:4" x14ac:dyDescent="0.25">
      <c r="A2717" t="str">
        <f>LEFT('tab2'!A2722,24)</f>
        <v>RPPM.05.02.02-22-0138/15</v>
      </c>
      <c r="B2717" t="str">
        <f>IF(AND(A2717="",D2717&lt;&gt;""),B2716,LEFT('tab2'!A2722,24))</f>
        <v>RPPM.05.02.02-22-0138/15</v>
      </c>
      <c r="C2717" t="str">
        <f t="shared" si="42"/>
        <v>RPPM.05.02.02-22-0138/15</v>
      </c>
      <c r="D2717" t="str">
        <f>IF('tab2'!B2722="","",'tab2'!B2722)</f>
        <v>WOJ.: POMORSKIE, POW.: bytowski</v>
      </c>
    </row>
    <row r="2718" spans="1:4" x14ac:dyDescent="0.25">
      <c r="A2718" t="str">
        <f>LEFT('tab2'!A2723,24)</f>
        <v/>
      </c>
      <c r="B2718" t="str">
        <f>IF(AND(A2718="",D2718&lt;&gt;""),B2717,LEFT('tab2'!A2723,24))</f>
        <v>RPPM.05.02.02-22-0138/15</v>
      </c>
      <c r="C2718" t="str">
        <f t="shared" si="42"/>
        <v>RPPM.05.02.02-22-0138/15</v>
      </c>
      <c r="D2718" t="str">
        <f>IF('tab2'!B2723="","",'tab2'!B2723)</f>
        <v>WOJ.: POMORSKIE, POW.: lęborski</v>
      </c>
    </row>
    <row r="2719" spans="1:4" x14ac:dyDescent="0.25">
      <c r="A2719" t="str">
        <f>LEFT('tab2'!A2724,24)</f>
        <v/>
      </c>
      <c r="B2719" t="str">
        <f>IF(AND(A2719="",D2719&lt;&gt;""),B2718,LEFT('tab2'!A2724,24))</f>
        <v>RPPM.05.02.02-22-0138/15</v>
      </c>
      <c r="C2719" t="str">
        <f t="shared" si="42"/>
        <v>RPPM.05.02.02-22-0138/15</v>
      </c>
      <c r="D2719" t="str">
        <f>IF('tab2'!B2724="","",'tab2'!B2724)</f>
        <v>WOJ.: POMORSKIE, POW.: słupski</v>
      </c>
    </row>
    <row r="2720" spans="1:4" x14ac:dyDescent="0.25">
      <c r="A2720" t="str">
        <f>LEFT('tab2'!A2725,24)</f>
        <v/>
      </c>
      <c r="B2720" t="str">
        <f>IF(AND(A2720="",D2720&lt;&gt;""),B2719,LEFT('tab2'!A2725,24))</f>
        <v>RPPM.05.02.02-22-0138/15</v>
      </c>
      <c r="C2720" t="str">
        <f t="shared" si="42"/>
        <v>RPPM.05.02.02-22-0138/15</v>
      </c>
      <c r="D2720" t="str">
        <f>IF('tab2'!B2725="","",'tab2'!B2725)</f>
        <v>WOJ.: POMORSKIE, POW.: wejherowski</v>
      </c>
    </row>
    <row r="2721" spans="1:4" x14ac:dyDescent="0.25">
      <c r="A2721" t="str">
        <f>LEFT('tab2'!A2726,24)</f>
        <v>RPPM.05.02.02-22-0138/15</v>
      </c>
      <c r="B2721" t="str">
        <f>IF(AND(A2721="",D2721&lt;&gt;""),B2720,LEFT('tab2'!A2726,24))</f>
        <v>RPPM.05.02.02-22-0138/15</v>
      </c>
      <c r="C2721" t="str">
        <f t="shared" si="42"/>
        <v>RPPM.05.02.02-22-0138/15</v>
      </c>
      <c r="D2721">
        <f>IF('tab2'!B2726="","",'tab2'!B2726)</f>
        <v>4</v>
      </c>
    </row>
    <row r="2722" spans="1:4" x14ac:dyDescent="0.25">
      <c r="A2722" t="str">
        <f>LEFT('tab2'!A2727,24)</f>
        <v>RPPM.05.02.02-22-0140/15</v>
      </c>
      <c r="B2722" t="str">
        <f>IF(AND(A2722="",D2722&lt;&gt;""),B2721,LEFT('tab2'!A2727,24))</f>
        <v>RPPM.05.02.02-22-0140/15</v>
      </c>
      <c r="C2722" t="str">
        <f t="shared" si="42"/>
        <v>RPPM.05.02.02-22-0140/15</v>
      </c>
      <c r="D2722" t="str">
        <f>IF('tab2'!B2727="","",'tab2'!B2727)</f>
        <v>WOJ.: POMORSKIE, POW.: bytowski</v>
      </c>
    </row>
    <row r="2723" spans="1:4" x14ac:dyDescent="0.25">
      <c r="A2723" t="str">
        <f>LEFT('tab2'!A2728,24)</f>
        <v/>
      </c>
      <c r="B2723" t="str">
        <f>IF(AND(A2723="",D2723&lt;&gt;""),B2722,LEFT('tab2'!A2728,24))</f>
        <v>RPPM.05.02.02-22-0140/15</v>
      </c>
      <c r="C2723" t="str">
        <f t="shared" si="42"/>
        <v>RPPM.05.02.02-22-0140/15</v>
      </c>
      <c r="D2723" t="str">
        <f>IF('tab2'!B2728="","",'tab2'!B2728)</f>
        <v>WOJ.: POMORSKIE, POW.: chojnicki</v>
      </c>
    </row>
    <row r="2724" spans="1:4" x14ac:dyDescent="0.25">
      <c r="A2724" t="str">
        <f>LEFT('tab2'!A2729,24)</f>
        <v/>
      </c>
      <c r="B2724" t="str">
        <f>IF(AND(A2724="",D2724&lt;&gt;""),B2723,LEFT('tab2'!A2729,24))</f>
        <v>RPPM.05.02.02-22-0140/15</v>
      </c>
      <c r="C2724" t="str">
        <f t="shared" si="42"/>
        <v>RPPM.05.02.02-22-0140/15</v>
      </c>
      <c r="D2724" t="str">
        <f>IF('tab2'!B2729="","",'tab2'!B2729)</f>
        <v>WOJ.: POMORSKIE, POW.: człuchowski</v>
      </c>
    </row>
    <row r="2725" spans="1:4" x14ac:dyDescent="0.25">
      <c r="A2725" t="str">
        <f>LEFT('tab2'!A2730,24)</f>
        <v/>
      </c>
      <c r="B2725" t="str">
        <f>IF(AND(A2725="",D2725&lt;&gt;""),B2724,LEFT('tab2'!A2730,24))</f>
        <v>RPPM.05.02.02-22-0140/15</v>
      </c>
      <c r="C2725" t="str">
        <f t="shared" si="42"/>
        <v>RPPM.05.02.02-22-0140/15</v>
      </c>
      <c r="D2725" t="str">
        <f>IF('tab2'!B2730="","",'tab2'!B2730)</f>
        <v>WOJ.: POMORSKIE, POW.: malborski</v>
      </c>
    </row>
    <row r="2726" spans="1:4" x14ac:dyDescent="0.25">
      <c r="A2726" t="str">
        <f>LEFT('tab2'!A2731,24)</f>
        <v/>
      </c>
      <c r="B2726" t="str">
        <f>IF(AND(A2726="",D2726&lt;&gt;""),B2725,LEFT('tab2'!A2731,24))</f>
        <v>RPPM.05.02.02-22-0140/15</v>
      </c>
      <c r="C2726" t="str">
        <f t="shared" si="42"/>
        <v>RPPM.05.02.02-22-0140/15</v>
      </c>
      <c r="D2726" t="str">
        <f>IF('tab2'!B2731="","",'tab2'!B2731)</f>
        <v>WOJ.: POMORSKIE, POW.: nowodworski</v>
      </c>
    </row>
    <row r="2727" spans="1:4" x14ac:dyDescent="0.25">
      <c r="A2727" t="str">
        <f>LEFT('tab2'!A2732,24)</f>
        <v/>
      </c>
      <c r="B2727" t="str">
        <f>IF(AND(A2727="",D2727&lt;&gt;""),B2726,LEFT('tab2'!A2732,24))</f>
        <v>RPPM.05.02.02-22-0140/15</v>
      </c>
      <c r="C2727" t="str">
        <f t="shared" si="42"/>
        <v>RPPM.05.02.02-22-0140/15</v>
      </c>
      <c r="D2727" t="str">
        <f>IF('tab2'!B2732="","",'tab2'!B2732)</f>
        <v>WOJ.: POMORSKIE, POW.: pucki</v>
      </c>
    </row>
    <row r="2728" spans="1:4" x14ac:dyDescent="0.25">
      <c r="A2728" t="str">
        <f>LEFT('tab2'!A2733,24)</f>
        <v/>
      </c>
      <c r="B2728" t="str">
        <f>IF(AND(A2728="",D2728&lt;&gt;""),B2727,LEFT('tab2'!A2733,24))</f>
        <v>RPPM.05.02.02-22-0140/15</v>
      </c>
      <c r="C2728" t="str">
        <f t="shared" si="42"/>
        <v>RPPM.05.02.02-22-0140/15</v>
      </c>
      <c r="D2728" t="str">
        <f>IF('tab2'!B2733="","",'tab2'!B2733)</f>
        <v>WOJ.: POMORSKIE, POW.: wejherowski</v>
      </c>
    </row>
    <row r="2729" spans="1:4" x14ac:dyDescent="0.25">
      <c r="A2729" t="str">
        <f>LEFT('tab2'!A2734,24)</f>
        <v>RPPM.05.02.02-22-0140/15</v>
      </c>
      <c r="B2729" t="str">
        <f>IF(AND(A2729="",D2729&lt;&gt;""),B2728,LEFT('tab2'!A2734,24))</f>
        <v>RPPM.05.02.02-22-0140/15</v>
      </c>
      <c r="C2729" t="str">
        <f t="shared" si="42"/>
        <v>RPPM.05.02.02-22-0140/15</v>
      </c>
      <c r="D2729">
        <f>IF('tab2'!B2734="","",'tab2'!B2734)</f>
        <v>7</v>
      </c>
    </row>
    <row r="2730" spans="1:4" x14ac:dyDescent="0.25">
      <c r="A2730" t="str">
        <f>LEFT('tab2'!A2735,24)</f>
        <v>RPPM.05.02.02-22-0143/15</v>
      </c>
      <c r="B2730" t="str">
        <f>IF(AND(A2730="",D2730&lt;&gt;""),B2729,LEFT('tab2'!A2735,24))</f>
        <v>RPPM.05.02.02-22-0143/15</v>
      </c>
      <c r="C2730" t="str">
        <f t="shared" si="42"/>
        <v>RPPM.05.02.02-22-0143/15</v>
      </c>
      <c r="D2730" t="str">
        <f>IF('tab2'!B2735="","",'tab2'!B2735)</f>
        <v>WOJ.: POMORSKIE, POW.: bytowski</v>
      </c>
    </row>
    <row r="2731" spans="1:4" x14ac:dyDescent="0.25">
      <c r="A2731" t="str">
        <f>LEFT('tab2'!A2736,24)</f>
        <v/>
      </c>
      <c r="B2731" t="str">
        <f>IF(AND(A2731="",D2731&lt;&gt;""),B2730,LEFT('tab2'!A2736,24))</f>
        <v>RPPM.05.02.02-22-0143/15</v>
      </c>
      <c r="C2731" t="str">
        <f t="shared" si="42"/>
        <v>RPPM.05.02.02-22-0143/15</v>
      </c>
      <c r="D2731" t="str">
        <f>IF('tab2'!B2736="","",'tab2'!B2736)</f>
        <v>WOJ.: POMORSKIE, POW.: chojnicki</v>
      </c>
    </row>
    <row r="2732" spans="1:4" x14ac:dyDescent="0.25">
      <c r="A2732" t="str">
        <f>LEFT('tab2'!A2737,24)</f>
        <v/>
      </c>
      <c r="B2732" t="str">
        <f>IF(AND(A2732="",D2732&lt;&gt;""),B2731,LEFT('tab2'!A2737,24))</f>
        <v>RPPM.05.02.02-22-0143/15</v>
      </c>
      <c r="C2732" t="str">
        <f t="shared" si="42"/>
        <v>RPPM.05.02.02-22-0143/15</v>
      </c>
      <c r="D2732" t="str">
        <f>IF('tab2'!B2737="","",'tab2'!B2737)</f>
        <v>WOJ.: POMORSKIE, POW.: człuchowski</v>
      </c>
    </row>
    <row r="2733" spans="1:4" x14ac:dyDescent="0.25">
      <c r="A2733" t="str">
        <f>LEFT('tab2'!A2738,24)</f>
        <v/>
      </c>
      <c r="B2733" t="str">
        <f>IF(AND(A2733="",D2733&lt;&gt;""),B2732,LEFT('tab2'!A2738,24))</f>
        <v>RPPM.05.02.02-22-0143/15</v>
      </c>
      <c r="C2733" t="str">
        <f t="shared" si="42"/>
        <v>RPPM.05.02.02-22-0143/15</v>
      </c>
      <c r="D2733" t="str">
        <f>IF('tab2'!B2738="","",'tab2'!B2738)</f>
        <v>WOJ.: POMORSKIE, POW.: kościerski</v>
      </c>
    </row>
    <row r="2734" spans="1:4" x14ac:dyDescent="0.25">
      <c r="A2734" t="str">
        <f>LEFT('tab2'!A2739,24)</f>
        <v/>
      </c>
      <c r="B2734" t="str">
        <f>IF(AND(A2734="",D2734&lt;&gt;""),B2733,LEFT('tab2'!A2739,24))</f>
        <v>RPPM.05.02.02-22-0143/15</v>
      </c>
      <c r="C2734" t="str">
        <f t="shared" si="42"/>
        <v>RPPM.05.02.02-22-0143/15</v>
      </c>
      <c r="D2734" t="str">
        <f>IF('tab2'!B2739="","",'tab2'!B2739)</f>
        <v>WOJ.: POMORSKIE, POW.: kwidzyński</v>
      </c>
    </row>
    <row r="2735" spans="1:4" x14ac:dyDescent="0.25">
      <c r="A2735" t="str">
        <f>LEFT('tab2'!A2740,24)</f>
        <v/>
      </c>
      <c r="B2735" t="str">
        <f>IF(AND(A2735="",D2735&lt;&gt;""),B2734,LEFT('tab2'!A2740,24))</f>
        <v>RPPM.05.02.02-22-0143/15</v>
      </c>
      <c r="C2735" t="str">
        <f t="shared" si="42"/>
        <v>RPPM.05.02.02-22-0143/15</v>
      </c>
      <c r="D2735" t="str">
        <f>IF('tab2'!B2740="","",'tab2'!B2740)</f>
        <v>WOJ.: POMORSKIE, POW.: lęborski</v>
      </c>
    </row>
    <row r="2736" spans="1:4" x14ac:dyDescent="0.25">
      <c r="A2736" t="str">
        <f>LEFT('tab2'!A2741,24)</f>
        <v/>
      </c>
      <c r="B2736" t="str">
        <f>IF(AND(A2736="",D2736&lt;&gt;""),B2735,LEFT('tab2'!A2741,24))</f>
        <v>RPPM.05.02.02-22-0143/15</v>
      </c>
      <c r="C2736" t="str">
        <f t="shared" si="42"/>
        <v>RPPM.05.02.02-22-0143/15</v>
      </c>
      <c r="D2736" t="str">
        <f>IF('tab2'!B2741="","",'tab2'!B2741)</f>
        <v>WOJ.: POMORSKIE, POW.: malborski</v>
      </c>
    </row>
    <row r="2737" spans="1:4" x14ac:dyDescent="0.25">
      <c r="A2737" t="str">
        <f>LEFT('tab2'!A2742,24)</f>
        <v/>
      </c>
      <c r="B2737" t="str">
        <f>IF(AND(A2737="",D2737&lt;&gt;""),B2736,LEFT('tab2'!A2742,24))</f>
        <v>RPPM.05.02.02-22-0143/15</v>
      </c>
      <c r="C2737" t="str">
        <f t="shared" si="42"/>
        <v>RPPM.05.02.02-22-0143/15</v>
      </c>
      <c r="D2737" t="str">
        <f>IF('tab2'!B2742="","",'tab2'!B2742)</f>
        <v>WOJ.: POMORSKIE, POW.: nowodworski</v>
      </c>
    </row>
    <row r="2738" spans="1:4" x14ac:dyDescent="0.25">
      <c r="A2738" t="str">
        <f>LEFT('tab2'!A2743,24)</f>
        <v/>
      </c>
      <c r="B2738" t="str">
        <f>IF(AND(A2738="",D2738&lt;&gt;""),B2737,LEFT('tab2'!A2743,24))</f>
        <v>RPPM.05.02.02-22-0143/15</v>
      </c>
      <c r="C2738" t="str">
        <f t="shared" si="42"/>
        <v>RPPM.05.02.02-22-0143/15</v>
      </c>
      <c r="D2738" t="str">
        <f>IF('tab2'!B2743="","",'tab2'!B2743)</f>
        <v>WOJ.: POMORSKIE, POW.: pucki</v>
      </c>
    </row>
    <row r="2739" spans="1:4" x14ac:dyDescent="0.25">
      <c r="A2739" t="str">
        <f>LEFT('tab2'!A2744,24)</f>
        <v/>
      </c>
      <c r="B2739" t="str">
        <f>IF(AND(A2739="",D2739&lt;&gt;""),B2738,LEFT('tab2'!A2744,24))</f>
        <v>RPPM.05.02.02-22-0143/15</v>
      </c>
      <c r="C2739" t="str">
        <f t="shared" si="42"/>
        <v>RPPM.05.02.02-22-0143/15</v>
      </c>
      <c r="D2739" t="str">
        <f>IF('tab2'!B2744="","",'tab2'!B2744)</f>
        <v>WOJ.: POMORSKIE, POW.: słupski</v>
      </c>
    </row>
    <row r="2740" spans="1:4" x14ac:dyDescent="0.25">
      <c r="A2740" t="str">
        <f>LEFT('tab2'!A2745,24)</f>
        <v/>
      </c>
      <c r="B2740" t="str">
        <f>IF(AND(A2740="",D2740&lt;&gt;""),B2739,LEFT('tab2'!A2745,24))</f>
        <v>RPPM.05.02.02-22-0143/15</v>
      </c>
      <c r="C2740" t="str">
        <f t="shared" si="42"/>
        <v>RPPM.05.02.02-22-0143/15</v>
      </c>
      <c r="D2740" t="str">
        <f>IF('tab2'!B2745="","",'tab2'!B2745)</f>
        <v>WOJ.: POMORSKIE, POW.: starogardzki</v>
      </c>
    </row>
    <row r="2741" spans="1:4" x14ac:dyDescent="0.25">
      <c r="A2741" t="str">
        <f>LEFT('tab2'!A2746,24)</f>
        <v/>
      </c>
      <c r="B2741" t="str">
        <f>IF(AND(A2741="",D2741&lt;&gt;""),B2740,LEFT('tab2'!A2746,24))</f>
        <v>RPPM.05.02.02-22-0143/15</v>
      </c>
      <c r="C2741" t="str">
        <f t="shared" si="42"/>
        <v>RPPM.05.02.02-22-0143/15</v>
      </c>
      <c r="D2741" t="str">
        <f>IF('tab2'!B2746="","",'tab2'!B2746)</f>
        <v>WOJ.: POMORSKIE, POW.: sztumski</v>
      </c>
    </row>
    <row r="2742" spans="1:4" x14ac:dyDescent="0.25">
      <c r="A2742" t="str">
        <f>LEFT('tab2'!A2747,24)</f>
        <v/>
      </c>
      <c r="B2742" t="str">
        <f>IF(AND(A2742="",D2742&lt;&gt;""),B2741,LEFT('tab2'!A2747,24))</f>
        <v>RPPM.05.02.02-22-0143/15</v>
      </c>
      <c r="C2742" t="str">
        <f t="shared" si="42"/>
        <v>RPPM.05.02.02-22-0143/15</v>
      </c>
      <c r="D2742" t="str">
        <f>IF('tab2'!B2747="","",'tab2'!B2747)</f>
        <v>WOJ.: POMORSKIE, POW.: wejherowski</v>
      </c>
    </row>
    <row r="2743" spans="1:4" x14ac:dyDescent="0.25">
      <c r="A2743" t="str">
        <f>LEFT('tab2'!A2748,24)</f>
        <v>RPPM.05.02.02-22-0143/15</v>
      </c>
      <c r="B2743" t="str">
        <f>IF(AND(A2743="",D2743&lt;&gt;""),B2742,LEFT('tab2'!A2748,24))</f>
        <v>RPPM.05.02.02-22-0143/15</v>
      </c>
      <c r="C2743" t="str">
        <f t="shared" si="42"/>
        <v>RPPM.05.02.02-22-0143/15</v>
      </c>
      <c r="D2743">
        <f>IF('tab2'!B2748="","",'tab2'!B2748)</f>
        <v>13</v>
      </c>
    </row>
    <row r="2744" spans="1:4" x14ac:dyDescent="0.25">
      <c r="A2744" t="str">
        <f>LEFT('tab2'!A2749,24)</f>
        <v>RPPM.05.02.02-22-0144/15</v>
      </c>
      <c r="B2744" t="str">
        <f>IF(AND(A2744="",D2744&lt;&gt;""),B2743,LEFT('tab2'!A2749,24))</f>
        <v>RPPM.05.02.02-22-0144/15</v>
      </c>
      <c r="C2744" t="str">
        <f t="shared" si="42"/>
        <v>RPPM.05.02.02-22-0144/15</v>
      </c>
      <c r="D2744" t="str">
        <f>IF('tab2'!B2749="","",'tab2'!B2749)</f>
        <v>WOJ.: POMORSKIE, POW.: bytowski</v>
      </c>
    </row>
    <row r="2745" spans="1:4" x14ac:dyDescent="0.25">
      <c r="A2745" t="str">
        <f>LEFT('tab2'!A2750,24)</f>
        <v/>
      </c>
      <c r="B2745" t="str">
        <f>IF(AND(A2745="",D2745&lt;&gt;""),B2744,LEFT('tab2'!A2750,24))</f>
        <v>RPPM.05.02.02-22-0144/15</v>
      </c>
      <c r="C2745" t="str">
        <f t="shared" si="42"/>
        <v>RPPM.05.02.02-22-0144/15</v>
      </c>
      <c r="D2745" t="str">
        <f>IF('tab2'!B2750="","",'tab2'!B2750)</f>
        <v>WOJ.: POMORSKIE, POW.: lęborski</v>
      </c>
    </row>
    <row r="2746" spans="1:4" x14ac:dyDescent="0.25">
      <c r="A2746" t="str">
        <f>LEFT('tab2'!A2751,24)</f>
        <v/>
      </c>
      <c r="B2746" t="str">
        <f>IF(AND(A2746="",D2746&lt;&gt;""),B2745,LEFT('tab2'!A2751,24))</f>
        <v>RPPM.05.02.02-22-0144/15</v>
      </c>
      <c r="C2746" t="str">
        <f t="shared" si="42"/>
        <v>RPPM.05.02.02-22-0144/15</v>
      </c>
      <c r="D2746" t="str">
        <f>IF('tab2'!B2751="","",'tab2'!B2751)</f>
        <v>WOJ.: POMORSKIE, POW.: słupski</v>
      </c>
    </row>
    <row r="2747" spans="1:4" x14ac:dyDescent="0.25">
      <c r="A2747" t="str">
        <f>LEFT('tab2'!A2752,24)</f>
        <v>RPPM.05.02.02-22-0144/15</v>
      </c>
      <c r="B2747" t="str">
        <f>IF(AND(A2747="",D2747&lt;&gt;""),B2746,LEFT('tab2'!A2752,24))</f>
        <v>RPPM.05.02.02-22-0144/15</v>
      </c>
      <c r="C2747" t="str">
        <f t="shared" si="42"/>
        <v>RPPM.05.02.02-22-0144/15</v>
      </c>
      <c r="D2747">
        <f>IF('tab2'!B2752="","",'tab2'!B2752)</f>
        <v>3</v>
      </c>
    </row>
    <row r="2748" spans="1:4" x14ac:dyDescent="0.25">
      <c r="A2748" t="str">
        <f>LEFT('tab2'!A2753,24)</f>
        <v>RPPM.05.02.02-22-0145/15</v>
      </c>
      <c r="B2748" t="str">
        <f>IF(AND(A2748="",D2748&lt;&gt;""),B2747,LEFT('tab2'!A2753,24))</f>
        <v>RPPM.05.02.02-22-0145/15</v>
      </c>
      <c r="C2748" t="str">
        <f t="shared" si="42"/>
        <v>RPPM.05.02.02-22-0145/15</v>
      </c>
      <c r="D2748" t="str">
        <f>IF('tab2'!B2753="","",'tab2'!B2753)</f>
        <v>WOJ.: POMORSKIE, POW.: kwidzyński</v>
      </c>
    </row>
    <row r="2749" spans="1:4" x14ac:dyDescent="0.25">
      <c r="A2749" t="str">
        <f>LEFT('tab2'!A2754,24)</f>
        <v/>
      </c>
      <c r="B2749" t="str">
        <f>IF(AND(A2749="",D2749&lt;&gt;""),B2748,LEFT('tab2'!A2754,24))</f>
        <v>RPPM.05.02.02-22-0145/15</v>
      </c>
      <c r="C2749" t="str">
        <f t="shared" si="42"/>
        <v>RPPM.05.02.02-22-0145/15</v>
      </c>
      <c r="D2749" t="str">
        <f>IF('tab2'!B2754="","",'tab2'!B2754)</f>
        <v>WOJ.: POMORSKIE, POW.: malborski</v>
      </c>
    </row>
    <row r="2750" spans="1:4" x14ac:dyDescent="0.25">
      <c r="A2750" t="str">
        <f>LEFT('tab2'!A2755,24)</f>
        <v/>
      </c>
      <c r="B2750" t="str">
        <f>IF(AND(A2750="",D2750&lt;&gt;""),B2749,LEFT('tab2'!A2755,24))</f>
        <v>RPPM.05.02.02-22-0145/15</v>
      </c>
      <c r="C2750" t="str">
        <f t="shared" si="42"/>
        <v>RPPM.05.02.02-22-0145/15</v>
      </c>
      <c r="D2750" t="str">
        <f>IF('tab2'!B2755="","",'tab2'!B2755)</f>
        <v>WOJ.: POMORSKIE, POW.: starogardzki</v>
      </c>
    </row>
    <row r="2751" spans="1:4" x14ac:dyDescent="0.25">
      <c r="A2751" t="str">
        <f>LEFT('tab2'!A2756,24)</f>
        <v/>
      </c>
      <c r="B2751" t="str">
        <f>IF(AND(A2751="",D2751&lt;&gt;""),B2750,LEFT('tab2'!A2756,24))</f>
        <v>RPPM.05.02.02-22-0145/15</v>
      </c>
      <c r="C2751" t="str">
        <f t="shared" si="42"/>
        <v>RPPM.05.02.02-22-0145/15</v>
      </c>
      <c r="D2751" t="str">
        <f>IF('tab2'!B2756="","",'tab2'!B2756)</f>
        <v>WOJ.: POMORSKIE, POW.: sztumski</v>
      </c>
    </row>
    <row r="2752" spans="1:4" x14ac:dyDescent="0.25">
      <c r="A2752" t="str">
        <f>LEFT('tab2'!A2757,24)</f>
        <v>RPPM.05.02.02-22-0145/15</v>
      </c>
      <c r="B2752" t="str">
        <f>IF(AND(A2752="",D2752&lt;&gt;""),B2751,LEFT('tab2'!A2757,24))</f>
        <v>RPPM.05.02.02-22-0145/15</v>
      </c>
      <c r="C2752" t="str">
        <f t="shared" si="42"/>
        <v>RPPM.05.02.02-22-0145/15</v>
      </c>
      <c r="D2752">
        <f>IF('tab2'!B2757="","",'tab2'!B2757)</f>
        <v>4</v>
      </c>
    </row>
    <row r="2753" spans="1:4" x14ac:dyDescent="0.25">
      <c r="A2753" t="str">
        <f>LEFT('tab2'!A2758,24)</f>
        <v>RPPM.05.02.02-22-0146/15</v>
      </c>
      <c r="B2753" t="str">
        <f>IF(AND(A2753="",D2753&lt;&gt;""),B2752,LEFT('tab2'!A2758,24))</f>
        <v>RPPM.05.02.02-22-0146/15</v>
      </c>
      <c r="C2753" t="str">
        <f t="shared" si="42"/>
        <v>RPPM.05.02.02-22-0146/15</v>
      </c>
      <c r="D2753" t="str">
        <f>IF('tab2'!B2758="","",'tab2'!B2758)</f>
        <v>WOJ.: POMORSKIE, POW.: bytowski</v>
      </c>
    </row>
    <row r="2754" spans="1:4" x14ac:dyDescent="0.25">
      <c r="A2754" t="str">
        <f>LEFT('tab2'!A2759,24)</f>
        <v/>
      </c>
      <c r="B2754" t="str">
        <f>IF(AND(A2754="",D2754&lt;&gt;""),B2753,LEFT('tab2'!A2759,24))</f>
        <v>RPPM.05.02.02-22-0146/15</v>
      </c>
      <c r="C2754" t="str">
        <f t="shared" si="42"/>
        <v>RPPM.05.02.02-22-0146/15</v>
      </c>
      <c r="D2754" t="str">
        <f>IF('tab2'!B2759="","",'tab2'!B2759)</f>
        <v>WOJ.: POMORSKIE, POW.: kościerski</v>
      </c>
    </row>
    <row r="2755" spans="1:4" x14ac:dyDescent="0.25">
      <c r="A2755" t="str">
        <f>LEFT('tab2'!A2760,24)</f>
        <v/>
      </c>
      <c r="B2755" t="str">
        <f>IF(AND(A2755="",D2755&lt;&gt;""),B2754,LEFT('tab2'!A2760,24))</f>
        <v>RPPM.05.02.02-22-0146/15</v>
      </c>
      <c r="C2755" t="str">
        <f t="shared" ref="C2755:C2818" si="43">IF(D2755="","",B2755)</f>
        <v>RPPM.05.02.02-22-0146/15</v>
      </c>
      <c r="D2755" t="str">
        <f>IF('tab2'!B2760="","",'tab2'!B2760)</f>
        <v>WOJ.: POMORSKIE, POW.: lęborski</v>
      </c>
    </row>
    <row r="2756" spans="1:4" x14ac:dyDescent="0.25">
      <c r="A2756" t="str">
        <f>LEFT('tab2'!A2761,24)</f>
        <v>RPPM.05.02.02-22-0146/15</v>
      </c>
      <c r="B2756" t="str">
        <f>IF(AND(A2756="",D2756&lt;&gt;""),B2755,LEFT('tab2'!A2761,24))</f>
        <v>RPPM.05.02.02-22-0146/15</v>
      </c>
      <c r="C2756" t="str">
        <f t="shared" si="43"/>
        <v>RPPM.05.02.02-22-0146/15</v>
      </c>
      <c r="D2756">
        <f>IF('tab2'!B2761="","",'tab2'!B2761)</f>
        <v>3</v>
      </c>
    </row>
    <row r="2757" spans="1:4" x14ac:dyDescent="0.25">
      <c r="A2757" t="str">
        <f>LEFT('tab2'!A2762,24)</f>
        <v>RPPM.05.02.02-22-0147/15</v>
      </c>
      <c r="B2757" t="str">
        <f>IF(AND(A2757="",D2757&lt;&gt;""),B2756,LEFT('tab2'!A2762,24))</f>
        <v>RPPM.05.02.02-22-0147/15</v>
      </c>
      <c r="C2757" t="str">
        <f t="shared" si="43"/>
        <v>RPPM.05.02.02-22-0147/15</v>
      </c>
      <c r="D2757" t="str">
        <f>IF('tab2'!B2762="","",'tab2'!B2762)</f>
        <v>WOJ.: POMORSKIE, POW.: Gdańsk</v>
      </c>
    </row>
    <row r="2758" spans="1:4" x14ac:dyDescent="0.25">
      <c r="A2758" t="str">
        <f>LEFT('tab2'!A2763,24)</f>
        <v/>
      </c>
      <c r="B2758" t="str">
        <f>IF(AND(A2758="",D2758&lt;&gt;""),B2757,LEFT('tab2'!A2763,24))</f>
        <v>RPPM.05.02.02-22-0147/15</v>
      </c>
      <c r="C2758" t="str">
        <f t="shared" si="43"/>
        <v>RPPM.05.02.02-22-0147/15</v>
      </c>
      <c r="D2758" t="str">
        <f>IF('tab2'!B2763="","",'tab2'!B2763)</f>
        <v>WOJ.: POMORSKIE, POW.: gdański</v>
      </c>
    </row>
    <row r="2759" spans="1:4" x14ac:dyDescent="0.25">
      <c r="A2759" t="str">
        <f>LEFT('tab2'!A2764,24)</f>
        <v>RPPM.05.02.02-22-0147/15</v>
      </c>
      <c r="B2759" t="str">
        <f>IF(AND(A2759="",D2759&lt;&gt;""),B2758,LEFT('tab2'!A2764,24))</f>
        <v>RPPM.05.02.02-22-0147/15</v>
      </c>
      <c r="C2759" t="str">
        <f t="shared" si="43"/>
        <v>RPPM.05.02.02-22-0147/15</v>
      </c>
      <c r="D2759">
        <f>IF('tab2'!B2764="","",'tab2'!B2764)</f>
        <v>2</v>
      </c>
    </row>
    <row r="2760" spans="1:4" x14ac:dyDescent="0.25">
      <c r="A2760" t="str">
        <f>LEFT('tab2'!A2765,24)</f>
        <v>RPPM.05.02.02-22-0148/15</v>
      </c>
      <c r="B2760" t="str">
        <f>IF(AND(A2760="",D2760&lt;&gt;""),B2759,LEFT('tab2'!A2765,24))</f>
        <v>RPPM.05.02.02-22-0148/15</v>
      </c>
      <c r="C2760" t="str">
        <f t="shared" si="43"/>
        <v>RPPM.05.02.02-22-0148/15</v>
      </c>
      <c r="D2760" t="str">
        <f>IF('tab2'!B2765="","",'tab2'!B2765)</f>
        <v>WOJ.: POMORSKIE, POW.: bytowski</v>
      </c>
    </row>
    <row r="2761" spans="1:4" x14ac:dyDescent="0.25">
      <c r="A2761" t="str">
        <f>LEFT('tab2'!A2766,24)</f>
        <v/>
      </c>
      <c r="B2761" t="str">
        <f>IF(AND(A2761="",D2761&lt;&gt;""),B2760,LEFT('tab2'!A2766,24))</f>
        <v>RPPM.05.02.02-22-0148/15</v>
      </c>
      <c r="C2761" t="str">
        <f t="shared" si="43"/>
        <v>RPPM.05.02.02-22-0148/15</v>
      </c>
      <c r="D2761" t="str">
        <f>IF('tab2'!B2766="","",'tab2'!B2766)</f>
        <v>WOJ.: POMORSKIE, POW.: chojnicki</v>
      </c>
    </row>
    <row r="2762" spans="1:4" x14ac:dyDescent="0.25">
      <c r="A2762" t="str">
        <f>LEFT('tab2'!A2767,24)</f>
        <v/>
      </c>
      <c r="B2762" t="str">
        <f>IF(AND(A2762="",D2762&lt;&gt;""),B2761,LEFT('tab2'!A2767,24))</f>
        <v>RPPM.05.02.02-22-0148/15</v>
      </c>
      <c r="C2762" t="str">
        <f t="shared" si="43"/>
        <v>RPPM.05.02.02-22-0148/15</v>
      </c>
      <c r="D2762" t="str">
        <f>IF('tab2'!B2767="","",'tab2'!B2767)</f>
        <v>WOJ.: POMORSKIE, POW.: człuchowski</v>
      </c>
    </row>
    <row r="2763" spans="1:4" x14ac:dyDescent="0.25">
      <c r="A2763" t="str">
        <f>LEFT('tab2'!A2768,24)</f>
        <v/>
      </c>
      <c r="B2763" t="str">
        <f>IF(AND(A2763="",D2763&lt;&gt;""),B2762,LEFT('tab2'!A2768,24))</f>
        <v>RPPM.05.02.02-22-0148/15</v>
      </c>
      <c r="C2763" t="str">
        <f t="shared" si="43"/>
        <v>RPPM.05.02.02-22-0148/15</v>
      </c>
      <c r="D2763" t="str">
        <f>IF('tab2'!B2768="","",'tab2'!B2768)</f>
        <v>WOJ.: POMORSKIE, POW.: kościerski</v>
      </c>
    </row>
    <row r="2764" spans="1:4" x14ac:dyDescent="0.25">
      <c r="A2764" t="str">
        <f>LEFT('tab2'!A2769,24)</f>
        <v/>
      </c>
      <c r="B2764" t="str">
        <f>IF(AND(A2764="",D2764&lt;&gt;""),B2763,LEFT('tab2'!A2769,24))</f>
        <v>RPPM.05.02.02-22-0148/15</v>
      </c>
      <c r="C2764" t="str">
        <f t="shared" si="43"/>
        <v>RPPM.05.02.02-22-0148/15</v>
      </c>
      <c r="D2764" t="str">
        <f>IF('tab2'!B2769="","",'tab2'!B2769)</f>
        <v>WOJ.: POMORSKIE, POW.: kwidzyński</v>
      </c>
    </row>
    <row r="2765" spans="1:4" x14ac:dyDescent="0.25">
      <c r="A2765" t="str">
        <f>LEFT('tab2'!A2770,24)</f>
        <v/>
      </c>
      <c r="B2765" t="str">
        <f>IF(AND(A2765="",D2765&lt;&gt;""),B2764,LEFT('tab2'!A2770,24))</f>
        <v>RPPM.05.02.02-22-0148/15</v>
      </c>
      <c r="C2765" t="str">
        <f t="shared" si="43"/>
        <v>RPPM.05.02.02-22-0148/15</v>
      </c>
      <c r="D2765" t="str">
        <f>IF('tab2'!B2770="","",'tab2'!B2770)</f>
        <v>WOJ.: POMORSKIE, POW.: malborski</v>
      </c>
    </row>
    <row r="2766" spans="1:4" x14ac:dyDescent="0.25">
      <c r="A2766" t="str">
        <f>LEFT('tab2'!A2771,24)</f>
        <v/>
      </c>
      <c r="B2766" t="str">
        <f>IF(AND(A2766="",D2766&lt;&gt;""),B2765,LEFT('tab2'!A2771,24))</f>
        <v>RPPM.05.02.02-22-0148/15</v>
      </c>
      <c r="C2766" t="str">
        <f t="shared" si="43"/>
        <v>RPPM.05.02.02-22-0148/15</v>
      </c>
      <c r="D2766" t="str">
        <f>IF('tab2'!B2771="","",'tab2'!B2771)</f>
        <v>WOJ.: POMORSKIE, POW.: słupski</v>
      </c>
    </row>
    <row r="2767" spans="1:4" x14ac:dyDescent="0.25">
      <c r="A2767" t="str">
        <f>LEFT('tab2'!A2772,24)</f>
        <v>RPPM.05.02.02-22-0148/15</v>
      </c>
      <c r="B2767" t="str">
        <f>IF(AND(A2767="",D2767&lt;&gt;""),B2766,LEFT('tab2'!A2772,24))</f>
        <v>RPPM.05.02.02-22-0148/15</v>
      </c>
      <c r="C2767" t="str">
        <f t="shared" si="43"/>
        <v>RPPM.05.02.02-22-0148/15</v>
      </c>
      <c r="D2767">
        <f>IF('tab2'!B2772="","",'tab2'!B2772)</f>
        <v>7</v>
      </c>
    </row>
    <row r="2768" spans="1:4" x14ac:dyDescent="0.25">
      <c r="A2768" t="str">
        <f>LEFT('tab2'!A2773,24)</f>
        <v>RPPM.05.02.02-22-0149/15</v>
      </c>
      <c r="B2768" t="str">
        <f>IF(AND(A2768="",D2768&lt;&gt;""),B2767,LEFT('tab2'!A2773,24))</f>
        <v>RPPM.05.02.02-22-0149/15</v>
      </c>
      <c r="C2768" t="str">
        <f t="shared" si="43"/>
        <v>RPPM.05.02.02-22-0149/15</v>
      </c>
      <c r="D2768" t="str">
        <f>IF('tab2'!B2773="","",'tab2'!B2773)</f>
        <v>WOJ.: POMORSKIE, POW.: kwidzyński, GM.: Gardeja</v>
      </c>
    </row>
    <row r="2769" spans="1:4" x14ac:dyDescent="0.25">
      <c r="A2769" t="str">
        <f>LEFT('tab2'!A2774,24)</f>
        <v/>
      </c>
      <c r="B2769" t="str">
        <f>IF(AND(A2769="",D2769&lt;&gt;""),B2768,LEFT('tab2'!A2774,24))</f>
        <v>RPPM.05.02.02-22-0149/15</v>
      </c>
      <c r="C2769" t="str">
        <f t="shared" si="43"/>
        <v>RPPM.05.02.02-22-0149/15</v>
      </c>
      <c r="D2769" t="str">
        <f>IF('tab2'!B2774="","",'tab2'!B2774)</f>
        <v>WOJ.: POMORSKIE, POW.: kwidzyński, GM.: Kwidzyn</v>
      </c>
    </row>
    <row r="2770" spans="1:4" x14ac:dyDescent="0.25">
      <c r="A2770" t="str">
        <f>LEFT('tab2'!A2775,24)</f>
        <v/>
      </c>
      <c r="B2770" t="str">
        <f>IF(AND(A2770="",D2770&lt;&gt;""),B2769,LEFT('tab2'!A2775,24))</f>
        <v>RPPM.05.02.02-22-0149/15</v>
      </c>
      <c r="C2770" t="str">
        <f t="shared" si="43"/>
        <v>RPPM.05.02.02-22-0149/15</v>
      </c>
      <c r="D2770" t="str">
        <f>IF('tab2'!B2775="","",'tab2'!B2775)</f>
        <v>WOJ.: POMORSKIE, POW.: kwidzyński, GM.: Kwidzyn - gmina wiejska</v>
      </c>
    </row>
    <row r="2771" spans="1:4" x14ac:dyDescent="0.25">
      <c r="A2771" t="str">
        <f>LEFT('tab2'!A2776,24)</f>
        <v/>
      </c>
      <c r="B2771" t="str">
        <f>IF(AND(A2771="",D2771&lt;&gt;""),B2770,LEFT('tab2'!A2776,24))</f>
        <v>RPPM.05.02.02-22-0149/15</v>
      </c>
      <c r="C2771" t="str">
        <f t="shared" si="43"/>
        <v>RPPM.05.02.02-22-0149/15</v>
      </c>
      <c r="D2771" t="str">
        <f>IF('tab2'!B2776="","",'tab2'!B2776)</f>
        <v>WOJ.: POMORSKIE, POW.: kwidzyński, GM.: Prabuty</v>
      </c>
    </row>
    <row r="2772" spans="1:4" x14ac:dyDescent="0.25">
      <c r="A2772" t="str">
        <f>LEFT('tab2'!A2777,24)</f>
        <v/>
      </c>
      <c r="B2772" t="str">
        <f>IF(AND(A2772="",D2772&lt;&gt;""),B2771,LEFT('tab2'!A2777,24))</f>
        <v>RPPM.05.02.02-22-0149/15</v>
      </c>
      <c r="C2772" t="str">
        <f t="shared" si="43"/>
        <v>RPPM.05.02.02-22-0149/15</v>
      </c>
      <c r="D2772" t="str">
        <f>IF('tab2'!B2777="","",'tab2'!B2777)</f>
        <v>WOJ.: POMORSKIE, POW.: kwidzyński, GM.: Ryjewo</v>
      </c>
    </row>
    <row r="2773" spans="1:4" x14ac:dyDescent="0.25">
      <c r="A2773" t="str">
        <f>LEFT('tab2'!A2778,24)</f>
        <v/>
      </c>
      <c r="B2773" t="str">
        <f>IF(AND(A2773="",D2773&lt;&gt;""),B2772,LEFT('tab2'!A2778,24))</f>
        <v>RPPM.05.02.02-22-0149/15</v>
      </c>
      <c r="C2773" t="str">
        <f t="shared" si="43"/>
        <v>RPPM.05.02.02-22-0149/15</v>
      </c>
      <c r="D2773" t="str">
        <f>IF('tab2'!B2778="","",'tab2'!B2778)</f>
        <v>WOJ.: POMORSKIE, POW.: kwidzyński, GM.: Sadlinki</v>
      </c>
    </row>
    <row r="2774" spans="1:4" x14ac:dyDescent="0.25">
      <c r="A2774" t="str">
        <f>LEFT('tab2'!A2779,24)</f>
        <v>RPPM.05.02.02-22-0149/15</v>
      </c>
      <c r="B2774" t="str">
        <f>IF(AND(A2774="",D2774&lt;&gt;""),B2773,LEFT('tab2'!A2779,24))</f>
        <v>RPPM.05.02.02-22-0149/15</v>
      </c>
      <c r="C2774" t="str">
        <f t="shared" si="43"/>
        <v>RPPM.05.02.02-22-0149/15</v>
      </c>
      <c r="D2774">
        <f>IF('tab2'!B2779="","",'tab2'!B2779)</f>
        <v>6</v>
      </c>
    </row>
    <row r="2775" spans="1:4" x14ac:dyDescent="0.25">
      <c r="A2775" t="str">
        <f>LEFT('tab2'!A2780,24)</f>
        <v>RPPM.05.02.02-22-0150/15</v>
      </c>
      <c r="B2775" t="str">
        <f>IF(AND(A2775="",D2775&lt;&gt;""),B2774,LEFT('tab2'!A2780,24))</f>
        <v>RPPM.05.02.02-22-0150/15</v>
      </c>
      <c r="C2775" t="str">
        <f t="shared" si="43"/>
        <v>RPPM.05.02.02-22-0150/15</v>
      </c>
      <c r="D2775" t="str">
        <f>IF('tab2'!B2780="","",'tab2'!B2780)</f>
        <v>WOJ.: POMORSKIE</v>
      </c>
    </row>
    <row r="2776" spans="1:4" x14ac:dyDescent="0.25">
      <c r="A2776" t="str">
        <f>LEFT('tab2'!A2781,24)</f>
        <v>RPPM.05.02.02-22-0150/15</v>
      </c>
      <c r="B2776" t="str">
        <f>IF(AND(A2776="",D2776&lt;&gt;""),B2775,LEFT('tab2'!A2781,24))</f>
        <v>RPPM.05.02.02-22-0150/15</v>
      </c>
      <c r="C2776" t="str">
        <f t="shared" si="43"/>
        <v>RPPM.05.02.02-22-0150/15</v>
      </c>
      <c r="D2776">
        <f>IF('tab2'!B2781="","",'tab2'!B2781)</f>
        <v>1</v>
      </c>
    </row>
    <row r="2777" spans="1:4" x14ac:dyDescent="0.25">
      <c r="A2777" t="str">
        <f>LEFT('tab2'!A2782,24)</f>
        <v>RPPM.05.02.02-22-0151/15</v>
      </c>
      <c r="B2777" t="str">
        <f>IF(AND(A2777="",D2777&lt;&gt;""),B2776,LEFT('tab2'!A2782,24))</f>
        <v>RPPM.05.02.02-22-0151/15</v>
      </c>
      <c r="C2777" t="str">
        <f t="shared" si="43"/>
        <v>RPPM.05.02.02-22-0151/15</v>
      </c>
      <c r="D2777" t="str">
        <f>IF('tab2'!B2782="","",'tab2'!B2782)</f>
        <v>WOJ.: POMORSKIE</v>
      </c>
    </row>
    <row r="2778" spans="1:4" x14ac:dyDescent="0.25">
      <c r="A2778" t="str">
        <f>LEFT('tab2'!A2783,24)</f>
        <v>RPPM.05.02.02-22-0151/15</v>
      </c>
      <c r="B2778" t="str">
        <f>IF(AND(A2778="",D2778&lt;&gt;""),B2777,LEFT('tab2'!A2783,24))</f>
        <v>RPPM.05.02.02-22-0151/15</v>
      </c>
      <c r="C2778" t="str">
        <f t="shared" si="43"/>
        <v>RPPM.05.02.02-22-0151/15</v>
      </c>
      <c r="D2778">
        <f>IF('tab2'!B2783="","",'tab2'!B2783)</f>
        <v>1</v>
      </c>
    </row>
    <row r="2779" spans="1:4" x14ac:dyDescent="0.25">
      <c r="A2779" t="str">
        <f>LEFT('tab2'!A2784,24)</f>
        <v>RPPM.05.02.02-22-0152/15</v>
      </c>
      <c r="B2779" t="str">
        <f>IF(AND(A2779="",D2779&lt;&gt;""),B2778,LEFT('tab2'!A2784,24))</f>
        <v>RPPM.05.02.02-22-0152/15</v>
      </c>
      <c r="C2779" t="str">
        <f t="shared" si="43"/>
        <v>RPPM.05.02.02-22-0152/15</v>
      </c>
      <c r="D2779" t="str">
        <f>IF('tab2'!B2784="","",'tab2'!B2784)</f>
        <v>WOJ.: POMORSKIE, POW.: lęborski, GM.: Cewice</v>
      </c>
    </row>
    <row r="2780" spans="1:4" x14ac:dyDescent="0.25">
      <c r="A2780" t="str">
        <f>LEFT('tab2'!A2785,24)</f>
        <v/>
      </c>
      <c r="B2780" t="str">
        <f>IF(AND(A2780="",D2780&lt;&gt;""),B2779,LEFT('tab2'!A2785,24))</f>
        <v>RPPM.05.02.02-22-0152/15</v>
      </c>
      <c r="C2780" t="str">
        <f t="shared" si="43"/>
        <v>RPPM.05.02.02-22-0152/15</v>
      </c>
      <c r="D2780" t="str">
        <f>IF('tab2'!B2785="","",'tab2'!B2785)</f>
        <v>WOJ.: POMORSKIE, POW.: lęborski, GM.: Lębork</v>
      </c>
    </row>
    <row r="2781" spans="1:4" x14ac:dyDescent="0.25">
      <c r="A2781" t="str">
        <f>LEFT('tab2'!A2786,24)</f>
        <v/>
      </c>
      <c r="B2781" t="str">
        <f>IF(AND(A2781="",D2781&lt;&gt;""),B2780,LEFT('tab2'!A2786,24))</f>
        <v>RPPM.05.02.02-22-0152/15</v>
      </c>
      <c r="C2781" t="str">
        <f t="shared" si="43"/>
        <v>RPPM.05.02.02-22-0152/15</v>
      </c>
      <c r="D2781" t="str">
        <f>IF('tab2'!B2786="","",'tab2'!B2786)</f>
        <v>WOJ.: POMORSKIE, POW.: lęborski, GM.: Łeba</v>
      </c>
    </row>
    <row r="2782" spans="1:4" x14ac:dyDescent="0.25">
      <c r="A2782" t="str">
        <f>LEFT('tab2'!A2787,24)</f>
        <v/>
      </c>
      <c r="B2782" t="str">
        <f>IF(AND(A2782="",D2782&lt;&gt;""),B2781,LEFT('tab2'!A2787,24))</f>
        <v>RPPM.05.02.02-22-0152/15</v>
      </c>
      <c r="C2782" t="str">
        <f t="shared" si="43"/>
        <v>RPPM.05.02.02-22-0152/15</v>
      </c>
      <c r="D2782" t="str">
        <f>IF('tab2'!B2787="","",'tab2'!B2787)</f>
        <v>WOJ.: POMORSKIE, POW.: lęborski, GM.: Nowa Wieś Lęborska</v>
      </c>
    </row>
    <row r="2783" spans="1:4" x14ac:dyDescent="0.25">
      <c r="A2783" t="str">
        <f>LEFT('tab2'!A2788,24)</f>
        <v/>
      </c>
      <c r="B2783" t="str">
        <f>IF(AND(A2783="",D2783&lt;&gt;""),B2782,LEFT('tab2'!A2788,24))</f>
        <v>RPPM.05.02.02-22-0152/15</v>
      </c>
      <c r="C2783" t="str">
        <f t="shared" si="43"/>
        <v>RPPM.05.02.02-22-0152/15</v>
      </c>
      <c r="D2783" t="str">
        <f>IF('tab2'!B2788="","",'tab2'!B2788)</f>
        <v>WOJ.: POMORSKIE, POW.: lęborski, GM.: Wicko</v>
      </c>
    </row>
    <row r="2784" spans="1:4" x14ac:dyDescent="0.25">
      <c r="A2784" t="str">
        <f>LEFT('tab2'!A2789,24)</f>
        <v>RPPM.05.02.02-22-0152/15</v>
      </c>
      <c r="B2784" t="str">
        <f>IF(AND(A2784="",D2784&lt;&gt;""),B2783,LEFT('tab2'!A2789,24))</f>
        <v>RPPM.05.02.02-22-0152/15</v>
      </c>
      <c r="C2784" t="str">
        <f t="shared" si="43"/>
        <v>RPPM.05.02.02-22-0152/15</v>
      </c>
      <c r="D2784">
        <f>IF('tab2'!B2789="","",'tab2'!B2789)</f>
        <v>5</v>
      </c>
    </row>
    <row r="2785" spans="1:4" x14ac:dyDescent="0.25">
      <c r="A2785" t="str">
        <f>LEFT('tab2'!A2790,24)</f>
        <v>RPPM.05.02.02-22-0153/15</v>
      </c>
      <c r="B2785" t="str">
        <f>IF(AND(A2785="",D2785&lt;&gt;""),B2784,LEFT('tab2'!A2790,24))</f>
        <v>RPPM.05.02.02-22-0153/15</v>
      </c>
      <c r="C2785" t="str">
        <f t="shared" si="43"/>
        <v>RPPM.05.02.02-22-0153/15</v>
      </c>
      <c r="D2785" t="str">
        <f>IF('tab2'!B2790="","",'tab2'!B2790)</f>
        <v>WOJ.: POMORSKIE, POW.: człuchowski</v>
      </c>
    </row>
    <row r="2786" spans="1:4" x14ac:dyDescent="0.25">
      <c r="A2786" t="str">
        <f>LEFT('tab2'!A2791,24)</f>
        <v/>
      </c>
      <c r="B2786" t="str">
        <f>IF(AND(A2786="",D2786&lt;&gt;""),B2785,LEFT('tab2'!A2791,24))</f>
        <v>RPPM.05.02.02-22-0153/15</v>
      </c>
      <c r="C2786" t="str">
        <f t="shared" si="43"/>
        <v>RPPM.05.02.02-22-0153/15</v>
      </c>
      <c r="D2786" t="str">
        <f>IF('tab2'!B2791="","",'tab2'!B2791)</f>
        <v>WOJ.: POMORSKIE, POW.: kościerski</v>
      </c>
    </row>
    <row r="2787" spans="1:4" x14ac:dyDescent="0.25">
      <c r="A2787" t="str">
        <f>LEFT('tab2'!A2792,24)</f>
        <v/>
      </c>
      <c r="B2787" t="str">
        <f>IF(AND(A2787="",D2787&lt;&gt;""),B2786,LEFT('tab2'!A2792,24))</f>
        <v>RPPM.05.02.02-22-0153/15</v>
      </c>
      <c r="C2787" t="str">
        <f t="shared" si="43"/>
        <v>RPPM.05.02.02-22-0153/15</v>
      </c>
      <c r="D2787" t="str">
        <f>IF('tab2'!B2792="","",'tab2'!B2792)</f>
        <v>WOJ.: POMORSKIE, POW.: wejherowski</v>
      </c>
    </row>
    <row r="2788" spans="1:4" x14ac:dyDescent="0.25">
      <c r="A2788" t="str">
        <f>LEFT('tab2'!A2793,24)</f>
        <v>RPPM.05.02.02-22-0153/15</v>
      </c>
      <c r="B2788" t="str">
        <f>IF(AND(A2788="",D2788&lt;&gt;""),B2787,LEFT('tab2'!A2793,24))</f>
        <v>RPPM.05.02.02-22-0153/15</v>
      </c>
      <c r="C2788" t="str">
        <f t="shared" si="43"/>
        <v>RPPM.05.02.02-22-0153/15</v>
      </c>
      <c r="D2788">
        <f>IF('tab2'!B2793="","",'tab2'!B2793)</f>
        <v>3</v>
      </c>
    </row>
    <row r="2789" spans="1:4" x14ac:dyDescent="0.25">
      <c r="A2789" t="str">
        <f>LEFT('tab2'!A2794,24)</f>
        <v>RPPM.05.02.02-22-0154/15</v>
      </c>
      <c r="B2789" t="str">
        <f>IF(AND(A2789="",D2789&lt;&gt;""),B2788,LEFT('tab2'!A2794,24))</f>
        <v>RPPM.05.02.02-22-0154/15</v>
      </c>
      <c r="C2789" t="str">
        <f t="shared" si="43"/>
        <v>RPPM.05.02.02-22-0154/15</v>
      </c>
      <c r="D2789" t="str">
        <f>IF('tab2'!B2794="","",'tab2'!B2794)</f>
        <v>WOJ.: POMORSKIE, POW.: kwidzyński</v>
      </c>
    </row>
    <row r="2790" spans="1:4" x14ac:dyDescent="0.25">
      <c r="A2790" t="str">
        <f>LEFT('tab2'!A2795,24)</f>
        <v/>
      </c>
      <c r="B2790" t="str">
        <f>IF(AND(A2790="",D2790&lt;&gt;""),B2789,LEFT('tab2'!A2795,24))</f>
        <v>RPPM.05.02.02-22-0154/15</v>
      </c>
      <c r="C2790" t="str">
        <f t="shared" si="43"/>
        <v>RPPM.05.02.02-22-0154/15</v>
      </c>
      <c r="D2790" t="str">
        <f>IF('tab2'!B2795="","",'tab2'!B2795)</f>
        <v>WOJ.: POMORSKIE, POW.: malborski</v>
      </c>
    </row>
    <row r="2791" spans="1:4" x14ac:dyDescent="0.25">
      <c r="A2791" t="str">
        <f>LEFT('tab2'!A2796,24)</f>
        <v/>
      </c>
      <c r="B2791" t="str">
        <f>IF(AND(A2791="",D2791&lt;&gt;""),B2790,LEFT('tab2'!A2796,24))</f>
        <v>RPPM.05.02.02-22-0154/15</v>
      </c>
      <c r="C2791" t="str">
        <f t="shared" si="43"/>
        <v>RPPM.05.02.02-22-0154/15</v>
      </c>
      <c r="D2791" t="str">
        <f>IF('tab2'!B2796="","",'tab2'!B2796)</f>
        <v>WOJ.: POMORSKIE, POW.: nowodworski</v>
      </c>
    </row>
    <row r="2792" spans="1:4" x14ac:dyDescent="0.25">
      <c r="A2792" t="str">
        <f>LEFT('tab2'!A2797,24)</f>
        <v/>
      </c>
      <c r="B2792" t="str">
        <f>IF(AND(A2792="",D2792&lt;&gt;""),B2791,LEFT('tab2'!A2797,24))</f>
        <v>RPPM.05.02.02-22-0154/15</v>
      </c>
      <c r="C2792" t="str">
        <f t="shared" si="43"/>
        <v>RPPM.05.02.02-22-0154/15</v>
      </c>
      <c r="D2792" t="str">
        <f>IF('tab2'!B2797="","",'tab2'!B2797)</f>
        <v>WOJ.: POMORSKIE, POW.: sztumski</v>
      </c>
    </row>
    <row r="2793" spans="1:4" x14ac:dyDescent="0.25">
      <c r="A2793" t="str">
        <f>LEFT('tab2'!A2798,24)</f>
        <v>RPPM.05.02.02-22-0154/15</v>
      </c>
      <c r="B2793" t="str">
        <f>IF(AND(A2793="",D2793&lt;&gt;""),B2792,LEFT('tab2'!A2798,24))</f>
        <v>RPPM.05.02.02-22-0154/15</v>
      </c>
      <c r="C2793" t="str">
        <f t="shared" si="43"/>
        <v>RPPM.05.02.02-22-0154/15</v>
      </c>
      <c r="D2793">
        <f>IF('tab2'!B2798="","",'tab2'!B2798)</f>
        <v>4</v>
      </c>
    </row>
    <row r="2794" spans="1:4" x14ac:dyDescent="0.25">
      <c r="A2794" t="str">
        <f>LEFT('tab2'!A2799,24)</f>
        <v>RPPM.05.02.02-22-0155/15</v>
      </c>
      <c r="B2794" t="str">
        <f>IF(AND(A2794="",D2794&lt;&gt;""),B2793,LEFT('tab2'!A2799,24))</f>
        <v>RPPM.05.02.02-22-0155/15</v>
      </c>
      <c r="C2794" t="str">
        <f t="shared" si="43"/>
        <v>RPPM.05.02.02-22-0155/15</v>
      </c>
      <c r="D2794" t="str">
        <f>IF('tab2'!B2799="","",'tab2'!B2799)</f>
        <v>WOJ.: POMORSKIE, POW.: bytowski</v>
      </c>
    </row>
    <row r="2795" spans="1:4" x14ac:dyDescent="0.25">
      <c r="A2795" t="str">
        <f>LEFT('tab2'!A2800,24)</f>
        <v/>
      </c>
      <c r="B2795" t="str">
        <f>IF(AND(A2795="",D2795&lt;&gt;""),B2794,LEFT('tab2'!A2800,24))</f>
        <v>RPPM.05.02.02-22-0155/15</v>
      </c>
      <c r="C2795" t="str">
        <f t="shared" si="43"/>
        <v>RPPM.05.02.02-22-0155/15</v>
      </c>
      <c r="D2795" t="str">
        <f>IF('tab2'!B2800="","",'tab2'!B2800)</f>
        <v>WOJ.: POMORSKIE, POW.: chojnicki</v>
      </c>
    </row>
    <row r="2796" spans="1:4" x14ac:dyDescent="0.25">
      <c r="A2796" t="str">
        <f>LEFT('tab2'!A2801,24)</f>
        <v/>
      </c>
      <c r="B2796" t="str">
        <f>IF(AND(A2796="",D2796&lt;&gt;""),B2795,LEFT('tab2'!A2801,24))</f>
        <v>RPPM.05.02.02-22-0155/15</v>
      </c>
      <c r="C2796" t="str">
        <f t="shared" si="43"/>
        <v>RPPM.05.02.02-22-0155/15</v>
      </c>
      <c r="D2796" t="str">
        <f>IF('tab2'!B2801="","",'tab2'!B2801)</f>
        <v>WOJ.: POMORSKIE, POW.: człuchowski</v>
      </c>
    </row>
    <row r="2797" spans="1:4" x14ac:dyDescent="0.25">
      <c r="A2797" t="str">
        <f>LEFT('tab2'!A2802,24)</f>
        <v/>
      </c>
      <c r="B2797" t="str">
        <f>IF(AND(A2797="",D2797&lt;&gt;""),B2796,LEFT('tab2'!A2802,24))</f>
        <v>RPPM.05.02.02-22-0155/15</v>
      </c>
      <c r="C2797" t="str">
        <f t="shared" si="43"/>
        <v>RPPM.05.02.02-22-0155/15</v>
      </c>
      <c r="D2797" t="str">
        <f>IF('tab2'!B2802="","",'tab2'!B2802)</f>
        <v>WOJ.: POMORSKIE, POW.: starogardzki</v>
      </c>
    </row>
    <row r="2798" spans="1:4" x14ac:dyDescent="0.25">
      <c r="A2798" t="str">
        <f>LEFT('tab2'!A2803,24)</f>
        <v>RPPM.05.02.02-22-0155/15</v>
      </c>
      <c r="B2798" t="str">
        <f>IF(AND(A2798="",D2798&lt;&gt;""),B2797,LEFT('tab2'!A2803,24))</f>
        <v>RPPM.05.02.02-22-0155/15</v>
      </c>
      <c r="C2798" t="str">
        <f t="shared" si="43"/>
        <v>RPPM.05.02.02-22-0155/15</v>
      </c>
      <c r="D2798">
        <f>IF('tab2'!B2803="","",'tab2'!B2803)</f>
        <v>4</v>
      </c>
    </row>
    <row r="2799" spans="1:4" x14ac:dyDescent="0.25">
      <c r="A2799" t="str">
        <f>LEFT('tab2'!A2804,24)</f>
        <v>RPPM.05.02.02-22-0156/15</v>
      </c>
      <c r="B2799" t="str">
        <f>IF(AND(A2799="",D2799&lt;&gt;""),B2798,LEFT('tab2'!A2804,24))</f>
        <v>RPPM.05.02.02-22-0156/15</v>
      </c>
      <c r="C2799" t="str">
        <f t="shared" si="43"/>
        <v>RPPM.05.02.02-22-0156/15</v>
      </c>
      <c r="D2799" t="str">
        <f>IF('tab2'!B2804="","",'tab2'!B2804)</f>
        <v>WOJ.: POMORSKIE, POW.: chojnicki</v>
      </c>
    </row>
    <row r="2800" spans="1:4" x14ac:dyDescent="0.25">
      <c r="A2800" t="str">
        <f>LEFT('tab2'!A2805,24)</f>
        <v/>
      </c>
      <c r="B2800" t="str">
        <f>IF(AND(A2800="",D2800&lt;&gt;""),B2799,LEFT('tab2'!A2805,24))</f>
        <v>RPPM.05.02.02-22-0156/15</v>
      </c>
      <c r="C2800" t="str">
        <f t="shared" si="43"/>
        <v>RPPM.05.02.02-22-0156/15</v>
      </c>
      <c r="D2800" t="str">
        <f>IF('tab2'!B2805="","",'tab2'!B2805)</f>
        <v>WOJ.: POMORSKIE, POW.: człuchowski</v>
      </c>
    </row>
    <row r="2801" spans="1:4" x14ac:dyDescent="0.25">
      <c r="A2801" t="str">
        <f>LEFT('tab2'!A2806,24)</f>
        <v/>
      </c>
      <c r="B2801" t="str">
        <f>IF(AND(A2801="",D2801&lt;&gt;""),B2800,LEFT('tab2'!A2806,24))</f>
        <v>RPPM.05.02.02-22-0156/15</v>
      </c>
      <c r="C2801" t="str">
        <f t="shared" si="43"/>
        <v>RPPM.05.02.02-22-0156/15</v>
      </c>
      <c r="D2801" t="str">
        <f>IF('tab2'!B2806="","",'tab2'!B2806)</f>
        <v>WOJ.: POMORSKIE, POW.: kościerski</v>
      </c>
    </row>
    <row r="2802" spans="1:4" x14ac:dyDescent="0.25">
      <c r="A2802" t="str">
        <f>LEFT('tab2'!A2807,24)</f>
        <v>RPPM.05.02.02-22-0156/15</v>
      </c>
      <c r="B2802" t="str">
        <f>IF(AND(A2802="",D2802&lt;&gt;""),B2801,LEFT('tab2'!A2807,24))</f>
        <v>RPPM.05.02.02-22-0156/15</v>
      </c>
      <c r="C2802" t="str">
        <f t="shared" si="43"/>
        <v>RPPM.05.02.02-22-0156/15</v>
      </c>
      <c r="D2802">
        <f>IF('tab2'!B2807="","",'tab2'!B2807)</f>
        <v>3</v>
      </c>
    </row>
    <row r="2803" spans="1:4" x14ac:dyDescent="0.25">
      <c r="A2803" t="str">
        <f>LEFT('tab2'!A2808,24)</f>
        <v>RPPM.05.02.02-22-0158/15</v>
      </c>
      <c r="B2803" t="str">
        <f>IF(AND(A2803="",D2803&lt;&gt;""),B2802,LEFT('tab2'!A2808,24))</f>
        <v>RPPM.05.02.02-22-0158/15</v>
      </c>
      <c r="C2803" t="str">
        <f t="shared" si="43"/>
        <v>RPPM.05.02.02-22-0158/15</v>
      </c>
      <c r="D2803" t="str">
        <f>IF('tab2'!B2808="","",'tab2'!B2808)</f>
        <v>WOJ.: POMORSKIE</v>
      </c>
    </row>
    <row r="2804" spans="1:4" x14ac:dyDescent="0.25">
      <c r="A2804" t="str">
        <f>LEFT('tab2'!A2809,24)</f>
        <v>RPPM.05.02.02-22-0158/15</v>
      </c>
      <c r="B2804" t="str">
        <f>IF(AND(A2804="",D2804&lt;&gt;""),B2803,LEFT('tab2'!A2809,24))</f>
        <v>RPPM.05.02.02-22-0158/15</v>
      </c>
      <c r="C2804" t="str">
        <f t="shared" si="43"/>
        <v>RPPM.05.02.02-22-0158/15</v>
      </c>
      <c r="D2804">
        <f>IF('tab2'!B2809="","",'tab2'!B2809)</f>
        <v>1</v>
      </c>
    </row>
    <row r="2805" spans="1:4" x14ac:dyDescent="0.25">
      <c r="A2805" t="str">
        <f>LEFT('tab2'!A2810,24)</f>
        <v>RPPM.05.03.00-22-0001/18</v>
      </c>
      <c r="B2805" t="str">
        <f>IF(AND(A2805="",D2805&lt;&gt;""),B2804,LEFT('tab2'!A2810,24))</f>
        <v>RPPM.05.03.00-22-0001/18</v>
      </c>
      <c r="C2805" t="str">
        <f t="shared" si="43"/>
        <v>RPPM.05.03.00-22-0001/18</v>
      </c>
      <c r="D2805" t="str">
        <f>IF('tab2'!B2810="","",'tab2'!B2810)</f>
        <v>WOJ.: POMORSKIE, POW.: starogardzki, GM.: Zblewo</v>
      </c>
    </row>
    <row r="2806" spans="1:4" x14ac:dyDescent="0.25">
      <c r="A2806" t="str">
        <f>LEFT('tab2'!A2811,24)</f>
        <v>RPPM.05.03.00-22-0001/18</v>
      </c>
      <c r="B2806" t="str">
        <f>IF(AND(A2806="",D2806&lt;&gt;""),B2805,LEFT('tab2'!A2811,24))</f>
        <v>RPPM.05.03.00-22-0001/18</v>
      </c>
      <c r="C2806" t="str">
        <f t="shared" si="43"/>
        <v>RPPM.05.03.00-22-0001/18</v>
      </c>
      <c r="D2806">
        <f>IF('tab2'!B2811="","",'tab2'!B2811)</f>
        <v>1</v>
      </c>
    </row>
    <row r="2807" spans="1:4" x14ac:dyDescent="0.25">
      <c r="A2807" t="str">
        <f>LEFT('tab2'!A2812,24)</f>
        <v>RPPM.05.03.00-22-0002/20</v>
      </c>
      <c r="B2807" t="str">
        <f>IF(AND(A2807="",D2807&lt;&gt;""),B2806,LEFT('tab2'!A2812,24))</f>
        <v>RPPM.05.03.00-22-0002/20</v>
      </c>
      <c r="C2807" t="str">
        <f t="shared" si="43"/>
        <v>RPPM.05.03.00-22-0002/20</v>
      </c>
      <c r="D2807" t="str">
        <f>IF('tab2'!B2812="","",'tab2'!B2812)</f>
        <v>WOJ.: POMORSKIE, POW.: Gdańsk, GM.: Gdańsk</v>
      </c>
    </row>
    <row r="2808" spans="1:4" x14ac:dyDescent="0.25">
      <c r="A2808" t="str">
        <f>LEFT('tab2'!A2813,24)</f>
        <v>RPPM.05.03.00-22-0002/20</v>
      </c>
      <c r="B2808" t="str">
        <f>IF(AND(A2808="",D2808&lt;&gt;""),B2807,LEFT('tab2'!A2813,24))</f>
        <v>RPPM.05.03.00-22-0002/20</v>
      </c>
      <c r="C2808" t="str">
        <f t="shared" si="43"/>
        <v>RPPM.05.03.00-22-0002/20</v>
      </c>
      <c r="D2808">
        <f>IF('tab2'!B2813="","",'tab2'!B2813)</f>
        <v>1</v>
      </c>
    </row>
    <row r="2809" spans="1:4" x14ac:dyDescent="0.25">
      <c r="A2809" t="str">
        <f>LEFT('tab2'!A2814,24)</f>
        <v>RPPM.05.03.00-22-0003/18</v>
      </c>
      <c r="B2809" t="str">
        <f>IF(AND(A2809="",D2809&lt;&gt;""),B2808,LEFT('tab2'!A2814,24))</f>
        <v>RPPM.05.03.00-22-0003/18</v>
      </c>
      <c r="C2809" t="str">
        <f t="shared" si="43"/>
        <v>RPPM.05.03.00-22-0003/18</v>
      </c>
      <c r="D2809" t="str">
        <f>IF('tab2'!B2814="","",'tab2'!B2814)</f>
        <v>WOJ.: POMORSKIE, POW.: Gdynia, GM.: Gdynia</v>
      </c>
    </row>
    <row r="2810" spans="1:4" x14ac:dyDescent="0.25">
      <c r="A2810" t="str">
        <f>LEFT('tab2'!A2815,24)</f>
        <v>RPPM.05.03.00-22-0003/18</v>
      </c>
      <c r="B2810" t="str">
        <f>IF(AND(A2810="",D2810&lt;&gt;""),B2809,LEFT('tab2'!A2815,24))</f>
        <v>RPPM.05.03.00-22-0003/18</v>
      </c>
      <c r="C2810" t="str">
        <f t="shared" si="43"/>
        <v>RPPM.05.03.00-22-0003/18</v>
      </c>
      <c r="D2810">
        <f>IF('tab2'!B2815="","",'tab2'!B2815)</f>
        <v>1</v>
      </c>
    </row>
    <row r="2811" spans="1:4" x14ac:dyDescent="0.25">
      <c r="A2811" t="str">
        <f>LEFT('tab2'!A2816,24)</f>
        <v>RPPM.05.03.00-22-0005/18</v>
      </c>
      <c r="B2811" t="str">
        <f>IF(AND(A2811="",D2811&lt;&gt;""),B2810,LEFT('tab2'!A2816,24))</f>
        <v>RPPM.05.03.00-22-0005/18</v>
      </c>
      <c r="C2811" t="str">
        <f t="shared" si="43"/>
        <v>RPPM.05.03.00-22-0005/18</v>
      </c>
      <c r="D2811" t="str">
        <f>IF('tab2'!B2816="","",'tab2'!B2816)</f>
        <v>WOJ.: POMORSKIE, POW.: Gdańsk, GM.: Gdańsk</v>
      </c>
    </row>
    <row r="2812" spans="1:4" x14ac:dyDescent="0.25">
      <c r="A2812" t="str">
        <f>LEFT('tab2'!A2817,24)</f>
        <v>RPPM.05.03.00-22-0005/18</v>
      </c>
      <c r="B2812" t="str">
        <f>IF(AND(A2812="",D2812&lt;&gt;""),B2811,LEFT('tab2'!A2817,24))</f>
        <v>RPPM.05.03.00-22-0005/18</v>
      </c>
      <c r="C2812" t="str">
        <f t="shared" si="43"/>
        <v>RPPM.05.03.00-22-0005/18</v>
      </c>
      <c r="D2812">
        <f>IF('tab2'!B2817="","",'tab2'!B2817)</f>
        <v>1</v>
      </c>
    </row>
    <row r="2813" spans="1:4" x14ac:dyDescent="0.25">
      <c r="A2813" t="str">
        <f>LEFT('tab2'!A2818,24)</f>
        <v>RPPM.05.03.00-22-0007/20</v>
      </c>
      <c r="B2813" t="str">
        <f>IF(AND(A2813="",D2813&lt;&gt;""),B2812,LEFT('tab2'!A2818,24))</f>
        <v>RPPM.05.03.00-22-0007/20</v>
      </c>
      <c r="C2813" t="str">
        <f t="shared" si="43"/>
        <v>RPPM.05.03.00-22-0007/20</v>
      </c>
      <c r="D2813" t="str">
        <f>IF('tab2'!B2818="","",'tab2'!B2818)</f>
        <v>WOJ.: POMORSKIE, POW.: Gdańsk, GM.: Gdańsk</v>
      </c>
    </row>
    <row r="2814" spans="1:4" x14ac:dyDescent="0.25">
      <c r="A2814" t="str">
        <f>LEFT('tab2'!A2819,24)</f>
        <v>RPPM.05.03.00-22-0007/20</v>
      </c>
      <c r="B2814" t="str">
        <f>IF(AND(A2814="",D2814&lt;&gt;""),B2813,LEFT('tab2'!A2819,24))</f>
        <v>RPPM.05.03.00-22-0007/20</v>
      </c>
      <c r="C2814" t="str">
        <f t="shared" si="43"/>
        <v>RPPM.05.03.00-22-0007/20</v>
      </c>
      <c r="D2814">
        <f>IF('tab2'!B2819="","",'tab2'!B2819)</f>
        <v>1</v>
      </c>
    </row>
    <row r="2815" spans="1:4" x14ac:dyDescent="0.25">
      <c r="A2815" t="str">
        <f>LEFT('tab2'!A2820,24)</f>
        <v>RPPM.05.03.00-22-0008/20</v>
      </c>
      <c r="B2815" t="str">
        <f>IF(AND(A2815="",D2815&lt;&gt;""),B2814,LEFT('tab2'!A2820,24))</f>
        <v>RPPM.05.03.00-22-0008/20</v>
      </c>
      <c r="C2815" t="str">
        <f t="shared" si="43"/>
        <v>RPPM.05.03.00-22-0008/20</v>
      </c>
      <c r="D2815" t="str">
        <f>IF('tab2'!B2820="","",'tab2'!B2820)</f>
        <v>WOJ.: POMORSKIE, POW.: tczewski, GM.: Tczew</v>
      </c>
    </row>
    <row r="2816" spans="1:4" x14ac:dyDescent="0.25">
      <c r="A2816" t="str">
        <f>LEFT('tab2'!A2821,24)</f>
        <v>RPPM.05.03.00-22-0008/20</v>
      </c>
      <c r="B2816" t="str">
        <f>IF(AND(A2816="",D2816&lt;&gt;""),B2815,LEFT('tab2'!A2821,24))</f>
        <v>RPPM.05.03.00-22-0008/20</v>
      </c>
      <c r="C2816" t="str">
        <f t="shared" si="43"/>
        <v>RPPM.05.03.00-22-0008/20</v>
      </c>
      <c r="D2816">
        <f>IF('tab2'!B2821="","",'tab2'!B2821)</f>
        <v>1</v>
      </c>
    </row>
    <row r="2817" spans="1:4" x14ac:dyDescent="0.25">
      <c r="A2817" t="str">
        <f>LEFT('tab2'!A2822,24)</f>
        <v>RPPM.05.03.00-22-0009/16</v>
      </c>
      <c r="B2817" t="str">
        <f>IF(AND(A2817="",D2817&lt;&gt;""),B2816,LEFT('tab2'!A2822,24))</f>
        <v>RPPM.05.03.00-22-0009/16</v>
      </c>
      <c r="C2817" t="str">
        <f t="shared" si="43"/>
        <v>RPPM.05.03.00-22-0009/16</v>
      </c>
      <c r="D2817" t="str">
        <f>IF('tab2'!B2822="","",'tab2'!B2822)</f>
        <v>WOJ.: POMORSKIE, POW.: Gdynia, GM.: Gdynia</v>
      </c>
    </row>
    <row r="2818" spans="1:4" x14ac:dyDescent="0.25">
      <c r="A2818" t="str">
        <f>LEFT('tab2'!A2823,24)</f>
        <v>RPPM.05.03.00-22-0009/16</v>
      </c>
      <c r="B2818" t="str">
        <f>IF(AND(A2818="",D2818&lt;&gt;""),B2817,LEFT('tab2'!A2823,24))</f>
        <v>RPPM.05.03.00-22-0009/16</v>
      </c>
      <c r="C2818" t="str">
        <f t="shared" si="43"/>
        <v>RPPM.05.03.00-22-0009/16</v>
      </c>
      <c r="D2818">
        <f>IF('tab2'!B2823="","",'tab2'!B2823)</f>
        <v>1</v>
      </c>
    </row>
    <row r="2819" spans="1:4" x14ac:dyDescent="0.25">
      <c r="A2819" t="str">
        <f>LEFT('tab2'!A2824,24)</f>
        <v>RPPM.05.03.00-22-0009/18</v>
      </c>
      <c r="B2819" t="str">
        <f>IF(AND(A2819="",D2819&lt;&gt;""),B2818,LEFT('tab2'!A2824,24))</f>
        <v>RPPM.05.03.00-22-0009/18</v>
      </c>
      <c r="C2819" t="str">
        <f t="shared" ref="C2819:C2882" si="44">IF(D2819="","",B2819)</f>
        <v>RPPM.05.03.00-22-0009/18</v>
      </c>
      <c r="D2819" t="str">
        <f>IF('tab2'!B2824="","",'tab2'!B2824)</f>
        <v>WOJ.: POMORSKIE, POW.: nowodworski, GM.: Nowy Dwór Gdański</v>
      </c>
    </row>
    <row r="2820" spans="1:4" x14ac:dyDescent="0.25">
      <c r="A2820" t="str">
        <f>LEFT('tab2'!A2825,24)</f>
        <v>RPPM.05.03.00-22-0009/18</v>
      </c>
      <c r="B2820" t="str">
        <f>IF(AND(A2820="",D2820&lt;&gt;""),B2819,LEFT('tab2'!A2825,24))</f>
        <v>RPPM.05.03.00-22-0009/18</v>
      </c>
      <c r="C2820" t="str">
        <f t="shared" si="44"/>
        <v>RPPM.05.03.00-22-0009/18</v>
      </c>
      <c r="D2820">
        <f>IF('tab2'!B2825="","",'tab2'!B2825)</f>
        <v>1</v>
      </c>
    </row>
    <row r="2821" spans="1:4" x14ac:dyDescent="0.25">
      <c r="A2821" t="str">
        <f>LEFT('tab2'!A2826,24)</f>
        <v>RPPM.05.03.00-22-0009/20</v>
      </c>
      <c r="B2821" t="str">
        <f>IF(AND(A2821="",D2821&lt;&gt;""),B2820,LEFT('tab2'!A2826,24))</f>
        <v>RPPM.05.03.00-22-0009/20</v>
      </c>
      <c r="C2821" t="str">
        <f t="shared" si="44"/>
        <v>RPPM.05.03.00-22-0009/20</v>
      </c>
      <c r="D2821" t="str">
        <f>IF('tab2'!B2826="","",'tab2'!B2826)</f>
        <v>WOJ.: POMORSKIE, POW.: Gdańsk, GM.: Gdańsk</v>
      </c>
    </row>
    <row r="2822" spans="1:4" x14ac:dyDescent="0.25">
      <c r="A2822" t="str">
        <f>LEFT('tab2'!A2827,24)</f>
        <v/>
      </c>
      <c r="B2822" t="str">
        <f>IF(AND(A2822="",D2822&lt;&gt;""),B2821,LEFT('tab2'!A2827,24))</f>
        <v>RPPM.05.03.00-22-0009/20</v>
      </c>
      <c r="C2822" t="str">
        <f t="shared" si="44"/>
        <v>RPPM.05.03.00-22-0009/20</v>
      </c>
      <c r="D2822" t="str">
        <f>IF('tab2'!B2827="","",'tab2'!B2827)</f>
        <v>WOJ.: POMORSKIE, POW.: pucki, GM.: Puck - gmina wiejska</v>
      </c>
    </row>
    <row r="2823" spans="1:4" x14ac:dyDescent="0.25">
      <c r="A2823" t="str">
        <f>LEFT('tab2'!A2828,24)</f>
        <v>RPPM.05.03.00-22-0009/20</v>
      </c>
      <c r="B2823" t="str">
        <f>IF(AND(A2823="",D2823&lt;&gt;""),B2822,LEFT('tab2'!A2828,24))</f>
        <v>RPPM.05.03.00-22-0009/20</v>
      </c>
      <c r="C2823" t="str">
        <f t="shared" si="44"/>
        <v>RPPM.05.03.00-22-0009/20</v>
      </c>
      <c r="D2823">
        <f>IF('tab2'!B2828="","",'tab2'!B2828)</f>
        <v>2</v>
      </c>
    </row>
    <row r="2824" spans="1:4" x14ac:dyDescent="0.25">
      <c r="A2824" t="str">
        <f>LEFT('tab2'!A2829,24)</f>
        <v>RPPM.05.03.00-22-0010/20</v>
      </c>
      <c r="B2824" t="str">
        <f>IF(AND(A2824="",D2824&lt;&gt;""),B2823,LEFT('tab2'!A2829,24))</f>
        <v>RPPM.05.03.00-22-0010/20</v>
      </c>
      <c r="C2824" t="str">
        <f t="shared" si="44"/>
        <v>RPPM.05.03.00-22-0010/20</v>
      </c>
      <c r="D2824" t="str">
        <f>IF('tab2'!B2829="","",'tab2'!B2829)</f>
        <v>WOJ.: POMORSKIE, POW.: Gdańsk, GM.: Gdańsk</v>
      </c>
    </row>
    <row r="2825" spans="1:4" x14ac:dyDescent="0.25">
      <c r="A2825" t="str">
        <f>LEFT('tab2'!A2830,24)</f>
        <v/>
      </c>
      <c r="B2825" t="str">
        <f>IF(AND(A2825="",D2825&lt;&gt;""),B2824,LEFT('tab2'!A2830,24))</f>
        <v>RPPM.05.03.00-22-0010/20</v>
      </c>
      <c r="C2825" t="str">
        <f t="shared" si="44"/>
        <v>RPPM.05.03.00-22-0010/20</v>
      </c>
      <c r="D2825" t="str">
        <f>IF('tab2'!B2830="","",'tab2'!B2830)</f>
        <v>WOJ.: POMORSKIE, POW.: pucki, GM.: Puck - gmina wiejska</v>
      </c>
    </row>
    <row r="2826" spans="1:4" x14ac:dyDescent="0.25">
      <c r="A2826" t="str">
        <f>LEFT('tab2'!A2831,24)</f>
        <v>RPPM.05.03.00-22-0010/20</v>
      </c>
      <c r="B2826" t="str">
        <f>IF(AND(A2826="",D2826&lt;&gt;""),B2825,LEFT('tab2'!A2831,24))</f>
        <v>RPPM.05.03.00-22-0010/20</v>
      </c>
      <c r="C2826" t="str">
        <f t="shared" si="44"/>
        <v>RPPM.05.03.00-22-0010/20</v>
      </c>
      <c r="D2826">
        <f>IF('tab2'!B2831="","",'tab2'!B2831)</f>
        <v>2</v>
      </c>
    </row>
    <row r="2827" spans="1:4" x14ac:dyDescent="0.25">
      <c r="A2827" t="str">
        <f>LEFT('tab2'!A2832,24)</f>
        <v>RPPM.05.03.00-22-0011/18</v>
      </c>
      <c r="B2827" t="str">
        <f>IF(AND(A2827="",D2827&lt;&gt;""),B2826,LEFT('tab2'!A2832,24))</f>
        <v>RPPM.05.03.00-22-0011/18</v>
      </c>
      <c r="C2827" t="str">
        <f t="shared" si="44"/>
        <v>RPPM.05.03.00-22-0011/18</v>
      </c>
      <c r="D2827" t="str">
        <f>IF('tab2'!B2832="","",'tab2'!B2832)</f>
        <v>WOJ.: POMORSKIE, POW.: pucki, GM.: Puck - gmina wiejska</v>
      </c>
    </row>
    <row r="2828" spans="1:4" x14ac:dyDescent="0.25">
      <c r="A2828" t="str">
        <f>LEFT('tab2'!A2833,24)</f>
        <v>RPPM.05.03.00-22-0011/18</v>
      </c>
      <c r="B2828" t="str">
        <f>IF(AND(A2828="",D2828&lt;&gt;""),B2827,LEFT('tab2'!A2833,24))</f>
        <v>RPPM.05.03.00-22-0011/18</v>
      </c>
      <c r="C2828" t="str">
        <f t="shared" si="44"/>
        <v>RPPM.05.03.00-22-0011/18</v>
      </c>
      <c r="D2828">
        <f>IF('tab2'!B2833="","",'tab2'!B2833)</f>
        <v>1</v>
      </c>
    </row>
    <row r="2829" spans="1:4" x14ac:dyDescent="0.25">
      <c r="A2829" t="str">
        <f>LEFT('tab2'!A2834,24)</f>
        <v>RPPM.05.03.00-22-0012/18</v>
      </c>
      <c r="B2829" t="str">
        <f>IF(AND(A2829="",D2829&lt;&gt;""),B2828,LEFT('tab2'!A2834,24))</f>
        <v>RPPM.05.03.00-22-0012/18</v>
      </c>
      <c r="C2829" t="str">
        <f t="shared" si="44"/>
        <v>RPPM.05.03.00-22-0012/18</v>
      </c>
      <c r="D2829" t="str">
        <f>IF('tab2'!B2834="","",'tab2'!B2834)</f>
        <v>WOJ.: POMORSKIE, POW.: Gdańsk, GM.: Gdańsk</v>
      </c>
    </row>
    <row r="2830" spans="1:4" x14ac:dyDescent="0.25">
      <c r="A2830" t="str">
        <f>LEFT('tab2'!A2835,24)</f>
        <v>RPPM.05.03.00-22-0012/18</v>
      </c>
      <c r="B2830" t="str">
        <f>IF(AND(A2830="",D2830&lt;&gt;""),B2829,LEFT('tab2'!A2835,24))</f>
        <v>RPPM.05.03.00-22-0012/18</v>
      </c>
      <c r="C2830" t="str">
        <f t="shared" si="44"/>
        <v>RPPM.05.03.00-22-0012/18</v>
      </c>
      <c r="D2830">
        <f>IF('tab2'!B2835="","",'tab2'!B2835)</f>
        <v>1</v>
      </c>
    </row>
    <row r="2831" spans="1:4" x14ac:dyDescent="0.25">
      <c r="A2831" t="str">
        <f>LEFT('tab2'!A2836,24)</f>
        <v>RPPM.05.03.00-22-0013/18</v>
      </c>
      <c r="B2831" t="str">
        <f>IF(AND(A2831="",D2831&lt;&gt;""),B2830,LEFT('tab2'!A2836,24))</f>
        <v>RPPM.05.03.00-22-0013/18</v>
      </c>
      <c r="C2831" t="str">
        <f t="shared" si="44"/>
        <v>RPPM.05.03.00-22-0013/18</v>
      </c>
      <c r="D2831" t="str">
        <f>IF('tab2'!B2836="","",'tab2'!B2836)</f>
        <v>WOJ.: POMORSKIE, POW.: Gdańsk, GM.: Gdańsk</v>
      </c>
    </row>
    <row r="2832" spans="1:4" x14ac:dyDescent="0.25">
      <c r="A2832" t="str">
        <f>LEFT('tab2'!A2837,24)</f>
        <v>RPPM.05.03.00-22-0013/18</v>
      </c>
      <c r="B2832" t="str">
        <f>IF(AND(A2832="",D2832&lt;&gt;""),B2831,LEFT('tab2'!A2837,24))</f>
        <v>RPPM.05.03.00-22-0013/18</v>
      </c>
      <c r="C2832" t="str">
        <f t="shared" si="44"/>
        <v>RPPM.05.03.00-22-0013/18</v>
      </c>
      <c r="D2832">
        <f>IF('tab2'!B2837="","",'tab2'!B2837)</f>
        <v>1</v>
      </c>
    </row>
    <row r="2833" spans="1:4" x14ac:dyDescent="0.25">
      <c r="A2833" t="str">
        <f>LEFT('tab2'!A2838,24)</f>
        <v>RPPM.05.03.00-22-0013/20</v>
      </c>
      <c r="B2833" t="str">
        <f>IF(AND(A2833="",D2833&lt;&gt;""),B2832,LEFT('tab2'!A2838,24))</f>
        <v>RPPM.05.03.00-22-0013/20</v>
      </c>
      <c r="C2833" t="str">
        <f t="shared" si="44"/>
        <v>RPPM.05.03.00-22-0013/20</v>
      </c>
      <c r="D2833" t="str">
        <f>IF('tab2'!B2838="","",'tab2'!B2838)</f>
        <v>WOJ.: POMORSKIE, POW.: Sopot, GM.: Sopot</v>
      </c>
    </row>
    <row r="2834" spans="1:4" x14ac:dyDescent="0.25">
      <c r="A2834" t="str">
        <f>LEFT('tab2'!A2839,24)</f>
        <v>RPPM.05.03.00-22-0013/20</v>
      </c>
      <c r="B2834" t="str">
        <f>IF(AND(A2834="",D2834&lt;&gt;""),B2833,LEFT('tab2'!A2839,24))</f>
        <v>RPPM.05.03.00-22-0013/20</v>
      </c>
      <c r="C2834" t="str">
        <f t="shared" si="44"/>
        <v>RPPM.05.03.00-22-0013/20</v>
      </c>
      <c r="D2834">
        <f>IF('tab2'!B2839="","",'tab2'!B2839)</f>
        <v>1</v>
      </c>
    </row>
    <row r="2835" spans="1:4" x14ac:dyDescent="0.25">
      <c r="A2835" t="str">
        <f>LEFT('tab2'!A2840,24)</f>
        <v>RPPM.05.03.00-22-0014/18</v>
      </c>
      <c r="B2835" t="str">
        <f>IF(AND(A2835="",D2835&lt;&gt;""),B2834,LEFT('tab2'!A2840,24))</f>
        <v>RPPM.05.03.00-22-0014/18</v>
      </c>
      <c r="C2835" t="str">
        <f t="shared" si="44"/>
        <v>RPPM.05.03.00-22-0014/18</v>
      </c>
      <c r="D2835" t="str">
        <f>IF('tab2'!B2840="","",'tab2'!B2840)</f>
        <v>WOJ.: POMORSKIE, POW.: tczewski, GM.: Gniew</v>
      </c>
    </row>
    <row r="2836" spans="1:4" x14ac:dyDescent="0.25">
      <c r="A2836" t="str">
        <f>LEFT('tab2'!A2841,24)</f>
        <v>RPPM.05.03.00-22-0014/18</v>
      </c>
      <c r="B2836" t="str">
        <f>IF(AND(A2836="",D2836&lt;&gt;""),B2835,LEFT('tab2'!A2841,24))</f>
        <v>RPPM.05.03.00-22-0014/18</v>
      </c>
      <c r="C2836" t="str">
        <f t="shared" si="44"/>
        <v>RPPM.05.03.00-22-0014/18</v>
      </c>
      <c r="D2836">
        <f>IF('tab2'!B2841="","",'tab2'!B2841)</f>
        <v>1</v>
      </c>
    </row>
    <row r="2837" spans="1:4" x14ac:dyDescent="0.25">
      <c r="A2837" t="str">
        <f>LEFT('tab2'!A2842,24)</f>
        <v>RPPM.05.03.00-22-0014/20</v>
      </c>
      <c r="B2837" t="str">
        <f>IF(AND(A2837="",D2837&lt;&gt;""),B2836,LEFT('tab2'!A2842,24))</f>
        <v>RPPM.05.03.00-22-0014/20</v>
      </c>
      <c r="C2837" t="str">
        <f t="shared" si="44"/>
        <v>RPPM.05.03.00-22-0014/20</v>
      </c>
      <c r="D2837" t="str">
        <f>IF('tab2'!B2842="","",'tab2'!B2842)</f>
        <v>WOJ.: POMORSKIE, POW.: nowodworski, GM.: Nowy Dwór Gdański</v>
      </c>
    </row>
    <row r="2838" spans="1:4" x14ac:dyDescent="0.25">
      <c r="A2838" t="str">
        <f>LEFT('tab2'!A2843,24)</f>
        <v>RPPM.05.03.00-22-0014/20</v>
      </c>
      <c r="B2838" t="str">
        <f>IF(AND(A2838="",D2838&lt;&gt;""),B2837,LEFT('tab2'!A2843,24))</f>
        <v>RPPM.05.03.00-22-0014/20</v>
      </c>
      <c r="C2838" t="str">
        <f t="shared" si="44"/>
        <v>RPPM.05.03.00-22-0014/20</v>
      </c>
      <c r="D2838">
        <f>IF('tab2'!B2843="","",'tab2'!B2843)</f>
        <v>1</v>
      </c>
    </row>
    <row r="2839" spans="1:4" x14ac:dyDescent="0.25">
      <c r="A2839" t="str">
        <f>LEFT('tab2'!A2844,24)</f>
        <v>RPPM.05.03.00-22-0015/18</v>
      </c>
      <c r="B2839" t="str">
        <f>IF(AND(A2839="",D2839&lt;&gt;""),B2838,LEFT('tab2'!A2844,24))</f>
        <v>RPPM.05.03.00-22-0015/18</v>
      </c>
      <c r="C2839" t="str">
        <f t="shared" si="44"/>
        <v>RPPM.05.03.00-22-0015/18</v>
      </c>
      <c r="D2839" t="str">
        <f>IF('tab2'!B2844="","",'tab2'!B2844)</f>
        <v>WOJ.: POMORSKIE, POW.: malborski, GM.: Malbork</v>
      </c>
    </row>
    <row r="2840" spans="1:4" x14ac:dyDescent="0.25">
      <c r="A2840" t="str">
        <f>LEFT('tab2'!A2845,24)</f>
        <v>RPPM.05.03.00-22-0015/18</v>
      </c>
      <c r="B2840" t="str">
        <f>IF(AND(A2840="",D2840&lt;&gt;""),B2839,LEFT('tab2'!A2845,24))</f>
        <v>RPPM.05.03.00-22-0015/18</v>
      </c>
      <c r="C2840" t="str">
        <f t="shared" si="44"/>
        <v>RPPM.05.03.00-22-0015/18</v>
      </c>
      <c r="D2840">
        <f>IF('tab2'!B2845="","",'tab2'!B2845)</f>
        <v>1</v>
      </c>
    </row>
    <row r="2841" spans="1:4" x14ac:dyDescent="0.25">
      <c r="A2841" t="str">
        <f>LEFT('tab2'!A2846,24)</f>
        <v>RPPM.05.03.00-22-0015/20</v>
      </c>
      <c r="B2841" t="str">
        <f>IF(AND(A2841="",D2841&lt;&gt;""),B2840,LEFT('tab2'!A2846,24))</f>
        <v>RPPM.05.03.00-22-0015/20</v>
      </c>
      <c r="C2841" t="str">
        <f t="shared" si="44"/>
        <v>RPPM.05.03.00-22-0015/20</v>
      </c>
      <c r="D2841" t="str">
        <f>IF('tab2'!B2846="","",'tab2'!B2846)</f>
        <v>WOJ.: POMORSKIE, POW.: Gdańsk, GM.: Gdańsk</v>
      </c>
    </row>
    <row r="2842" spans="1:4" x14ac:dyDescent="0.25">
      <c r="A2842" t="str">
        <f>LEFT('tab2'!A2847,24)</f>
        <v>RPPM.05.03.00-22-0015/20</v>
      </c>
      <c r="B2842" t="str">
        <f>IF(AND(A2842="",D2842&lt;&gt;""),B2841,LEFT('tab2'!A2847,24))</f>
        <v>RPPM.05.03.00-22-0015/20</v>
      </c>
      <c r="C2842" t="str">
        <f t="shared" si="44"/>
        <v>RPPM.05.03.00-22-0015/20</v>
      </c>
      <c r="D2842">
        <f>IF('tab2'!B2847="","",'tab2'!B2847)</f>
        <v>1</v>
      </c>
    </row>
    <row r="2843" spans="1:4" x14ac:dyDescent="0.25">
      <c r="A2843" t="str">
        <f>LEFT('tab2'!A2848,24)</f>
        <v>RPPM.05.03.00-22-0016/16</v>
      </c>
      <c r="B2843" t="str">
        <f>IF(AND(A2843="",D2843&lt;&gt;""),B2842,LEFT('tab2'!A2848,24))</f>
        <v>RPPM.05.03.00-22-0016/16</v>
      </c>
      <c r="C2843" t="str">
        <f t="shared" si="44"/>
        <v>RPPM.05.03.00-22-0016/16</v>
      </c>
      <c r="D2843" t="str">
        <f>IF('tab2'!B2848="","",'tab2'!B2848)</f>
        <v>WOJ.: POMORSKIE, POW.: pucki, GM.: Kosakowo</v>
      </c>
    </row>
    <row r="2844" spans="1:4" x14ac:dyDescent="0.25">
      <c r="A2844" t="str">
        <f>LEFT('tab2'!A2849,24)</f>
        <v>RPPM.05.03.00-22-0016/16</v>
      </c>
      <c r="B2844" t="str">
        <f>IF(AND(A2844="",D2844&lt;&gt;""),B2843,LEFT('tab2'!A2849,24))</f>
        <v>RPPM.05.03.00-22-0016/16</v>
      </c>
      <c r="C2844" t="str">
        <f t="shared" si="44"/>
        <v>RPPM.05.03.00-22-0016/16</v>
      </c>
      <c r="D2844">
        <f>IF('tab2'!B2849="","",'tab2'!B2849)</f>
        <v>1</v>
      </c>
    </row>
    <row r="2845" spans="1:4" x14ac:dyDescent="0.25">
      <c r="A2845" t="str">
        <f>LEFT('tab2'!A2850,24)</f>
        <v>RPPM.05.03.00-22-0016/18</v>
      </c>
      <c r="B2845" t="str">
        <f>IF(AND(A2845="",D2845&lt;&gt;""),B2844,LEFT('tab2'!A2850,24))</f>
        <v>RPPM.05.03.00-22-0016/18</v>
      </c>
      <c r="C2845" t="str">
        <f t="shared" si="44"/>
        <v>RPPM.05.03.00-22-0016/18</v>
      </c>
      <c r="D2845" t="str">
        <f>IF('tab2'!B2850="","",'tab2'!B2850)</f>
        <v>WOJ.: POMORSKIE, POW.: Gdynia, GM.: Gdynia</v>
      </c>
    </row>
    <row r="2846" spans="1:4" x14ac:dyDescent="0.25">
      <c r="A2846" t="str">
        <f>LEFT('tab2'!A2851,24)</f>
        <v>RPPM.05.03.00-22-0016/18</v>
      </c>
      <c r="B2846" t="str">
        <f>IF(AND(A2846="",D2846&lt;&gt;""),B2845,LEFT('tab2'!A2851,24))</f>
        <v>RPPM.05.03.00-22-0016/18</v>
      </c>
      <c r="C2846" t="str">
        <f t="shared" si="44"/>
        <v>RPPM.05.03.00-22-0016/18</v>
      </c>
      <c r="D2846">
        <f>IF('tab2'!B2851="","",'tab2'!B2851)</f>
        <v>1</v>
      </c>
    </row>
    <row r="2847" spans="1:4" x14ac:dyDescent="0.25">
      <c r="A2847" t="str">
        <f>LEFT('tab2'!A2852,24)</f>
        <v>RPPM.05.03.00-22-0016/20</v>
      </c>
      <c r="B2847" t="str">
        <f>IF(AND(A2847="",D2847&lt;&gt;""),B2846,LEFT('tab2'!A2852,24))</f>
        <v>RPPM.05.03.00-22-0016/20</v>
      </c>
      <c r="C2847" t="str">
        <f t="shared" si="44"/>
        <v>RPPM.05.03.00-22-0016/20</v>
      </c>
      <c r="D2847" t="str">
        <f>IF('tab2'!B2852="","",'tab2'!B2852)</f>
        <v>WOJ.: POMORSKIE, POW.: Gdańsk, GM.: Gdańsk</v>
      </c>
    </row>
    <row r="2848" spans="1:4" x14ac:dyDescent="0.25">
      <c r="A2848" t="str">
        <f>LEFT('tab2'!A2853,24)</f>
        <v/>
      </c>
      <c r="B2848" t="str">
        <f>IF(AND(A2848="",D2848&lt;&gt;""),B2847,LEFT('tab2'!A2853,24))</f>
        <v>RPPM.05.03.00-22-0016/20</v>
      </c>
      <c r="C2848" t="str">
        <f t="shared" si="44"/>
        <v>RPPM.05.03.00-22-0016/20</v>
      </c>
      <c r="D2848" t="str">
        <f>IF('tab2'!B2853="","",'tab2'!B2853)</f>
        <v>WOJ.: POMORSKIE, POW.: gdański, GM.: Pruszcz Gdański - gmina wiejska</v>
      </c>
    </row>
    <row r="2849" spans="1:4" x14ac:dyDescent="0.25">
      <c r="A2849" t="str">
        <f>LEFT('tab2'!A2854,24)</f>
        <v/>
      </c>
      <c r="B2849" t="str">
        <f>IF(AND(A2849="",D2849&lt;&gt;""),B2848,LEFT('tab2'!A2854,24))</f>
        <v>RPPM.05.03.00-22-0016/20</v>
      </c>
      <c r="C2849" t="str">
        <f t="shared" si="44"/>
        <v>RPPM.05.03.00-22-0016/20</v>
      </c>
      <c r="D2849" t="str">
        <f>IF('tab2'!B2854="","",'tab2'!B2854)</f>
        <v>WOJ.: POMORSKIE, POW.: wejherowski, GM.: Wejherowo - gmina wiejska</v>
      </c>
    </row>
    <row r="2850" spans="1:4" x14ac:dyDescent="0.25">
      <c r="A2850" t="str">
        <f>LEFT('tab2'!A2855,24)</f>
        <v>RPPM.05.03.00-22-0016/20</v>
      </c>
      <c r="B2850" t="str">
        <f>IF(AND(A2850="",D2850&lt;&gt;""),B2849,LEFT('tab2'!A2855,24))</f>
        <v>RPPM.05.03.00-22-0016/20</v>
      </c>
      <c r="C2850" t="str">
        <f t="shared" si="44"/>
        <v>RPPM.05.03.00-22-0016/20</v>
      </c>
      <c r="D2850">
        <f>IF('tab2'!B2855="","",'tab2'!B2855)</f>
        <v>3</v>
      </c>
    </row>
    <row r="2851" spans="1:4" x14ac:dyDescent="0.25">
      <c r="A2851" t="str">
        <f>LEFT('tab2'!A2856,24)</f>
        <v>RPPM.05.03.00-22-0017/18</v>
      </c>
      <c r="B2851" t="str">
        <f>IF(AND(A2851="",D2851&lt;&gt;""),B2850,LEFT('tab2'!A2856,24))</f>
        <v>RPPM.05.03.00-22-0017/18</v>
      </c>
      <c r="C2851" t="str">
        <f t="shared" si="44"/>
        <v>RPPM.05.03.00-22-0017/18</v>
      </c>
      <c r="D2851" t="str">
        <f>IF('tab2'!B2856="","",'tab2'!B2856)</f>
        <v>WOJ.: POMORSKIE, POW.: Gdańsk, GM.: Gdańsk</v>
      </c>
    </row>
    <row r="2852" spans="1:4" x14ac:dyDescent="0.25">
      <c r="A2852" t="str">
        <f>LEFT('tab2'!A2857,24)</f>
        <v>RPPM.05.03.00-22-0017/18</v>
      </c>
      <c r="B2852" t="str">
        <f>IF(AND(A2852="",D2852&lt;&gt;""),B2851,LEFT('tab2'!A2857,24))</f>
        <v>RPPM.05.03.00-22-0017/18</v>
      </c>
      <c r="C2852" t="str">
        <f t="shared" si="44"/>
        <v>RPPM.05.03.00-22-0017/18</v>
      </c>
      <c r="D2852">
        <f>IF('tab2'!B2857="","",'tab2'!B2857)</f>
        <v>1</v>
      </c>
    </row>
    <row r="2853" spans="1:4" x14ac:dyDescent="0.25">
      <c r="A2853" t="str">
        <f>LEFT('tab2'!A2858,24)</f>
        <v>RPPM.05.03.00-22-0017/20</v>
      </c>
      <c r="B2853" t="str">
        <f>IF(AND(A2853="",D2853&lt;&gt;""),B2852,LEFT('tab2'!A2858,24))</f>
        <v>RPPM.05.03.00-22-0017/20</v>
      </c>
      <c r="C2853" t="str">
        <f t="shared" si="44"/>
        <v>RPPM.05.03.00-22-0017/20</v>
      </c>
      <c r="D2853" t="str">
        <f>IF('tab2'!B2858="","",'tab2'!B2858)</f>
        <v>WOJ.: POMORSKIE, POW.: Gdynia, GM.: Gdynia</v>
      </c>
    </row>
    <row r="2854" spans="1:4" x14ac:dyDescent="0.25">
      <c r="A2854" t="str">
        <f>LEFT('tab2'!A2859,24)</f>
        <v>RPPM.05.03.00-22-0017/20</v>
      </c>
      <c r="B2854" t="str">
        <f>IF(AND(A2854="",D2854&lt;&gt;""),B2853,LEFT('tab2'!A2859,24))</f>
        <v>RPPM.05.03.00-22-0017/20</v>
      </c>
      <c r="C2854" t="str">
        <f t="shared" si="44"/>
        <v>RPPM.05.03.00-22-0017/20</v>
      </c>
      <c r="D2854">
        <f>IF('tab2'!B2859="","",'tab2'!B2859)</f>
        <v>1</v>
      </c>
    </row>
    <row r="2855" spans="1:4" x14ac:dyDescent="0.25">
      <c r="A2855" t="str">
        <f>LEFT('tab2'!A2860,24)</f>
        <v>RPPM.05.03.00-22-0018/16</v>
      </c>
      <c r="B2855" t="str">
        <f>IF(AND(A2855="",D2855&lt;&gt;""),B2854,LEFT('tab2'!A2860,24))</f>
        <v>RPPM.05.03.00-22-0018/16</v>
      </c>
      <c r="C2855" t="str">
        <f t="shared" si="44"/>
        <v>RPPM.05.03.00-22-0018/16</v>
      </c>
      <c r="D2855" t="str">
        <f>IF('tab2'!B2860="","",'tab2'!B2860)</f>
        <v>WOJ.: POMORSKIE, POW.: Gdańsk, GM.: Gdańsk</v>
      </c>
    </row>
    <row r="2856" spans="1:4" x14ac:dyDescent="0.25">
      <c r="A2856" t="str">
        <f>LEFT('tab2'!A2861,24)</f>
        <v/>
      </c>
      <c r="B2856" t="str">
        <f>IF(AND(A2856="",D2856&lt;&gt;""),B2855,LEFT('tab2'!A2861,24))</f>
        <v>RPPM.05.03.00-22-0018/16</v>
      </c>
      <c r="C2856" t="str">
        <f t="shared" si="44"/>
        <v>RPPM.05.03.00-22-0018/16</v>
      </c>
      <c r="D2856" t="str">
        <f>IF('tab2'!B2861="","",'tab2'!B2861)</f>
        <v>WOJ.: POMORSKIE, POW.: gdański, GM.: Kolbudy</v>
      </c>
    </row>
    <row r="2857" spans="1:4" x14ac:dyDescent="0.25">
      <c r="A2857" t="str">
        <f>LEFT('tab2'!A2862,24)</f>
        <v/>
      </c>
      <c r="B2857" t="str">
        <f>IF(AND(A2857="",D2857&lt;&gt;""),B2856,LEFT('tab2'!A2862,24))</f>
        <v>RPPM.05.03.00-22-0018/16</v>
      </c>
      <c r="C2857" t="str">
        <f t="shared" si="44"/>
        <v>RPPM.05.03.00-22-0018/16</v>
      </c>
      <c r="D2857" t="str">
        <f>IF('tab2'!B2862="","",'tab2'!B2862)</f>
        <v>WOJ.: POMORSKIE, POW.: gdański, GM.: Pruszcz Gdański</v>
      </c>
    </row>
    <row r="2858" spans="1:4" x14ac:dyDescent="0.25">
      <c r="A2858" t="str">
        <f>LEFT('tab2'!A2863,24)</f>
        <v>RPPM.05.03.00-22-0018/16</v>
      </c>
      <c r="B2858" t="str">
        <f>IF(AND(A2858="",D2858&lt;&gt;""),B2857,LEFT('tab2'!A2863,24))</f>
        <v>RPPM.05.03.00-22-0018/16</v>
      </c>
      <c r="C2858" t="str">
        <f t="shared" si="44"/>
        <v>RPPM.05.03.00-22-0018/16</v>
      </c>
      <c r="D2858">
        <f>IF('tab2'!B2863="","",'tab2'!B2863)</f>
        <v>3</v>
      </c>
    </row>
    <row r="2859" spans="1:4" x14ac:dyDescent="0.25">
      <c r="A2859" t="str">
        <f>LEFT('tab2'!A2864,24)</f>
        <v>RPPM.05.03.00-22-0018/18</v>
      </c>
      <c r="B2859" t="str">
        <f>IF(AND(A2859="",D2859&lt;&gt;""),B2858,LEFT('tab2'!A2864,24))</f>
        <v>RPPM.05.03.00-22-0018/18</v>
      </c>
      <c r="C2859" t="str">
        <f t="shared" si="44"/>
        <v>RPPM.05.03.00-22-0018/18</v>
      </c>
      <c r="D2859" t="str">
        <f>IF('tab2'!B2864="","",'tab2'!B2864)</f>
        <v>WOJ.: POMORSKIE, POW.: słupski, GM.: Słupsk</v>
      </c>
    </row>
    <row r="2860" spans="1:4" x14ac:dyDescent="0.25">
      <c r="A2860" t="str">
        <f>LEFT('tab2'!A2865,24)</f>
        <v>RPPM.05.03.00-22-0018/18</v>
      </c>
      <c r="B2860" t="str">
        <f>IF(AND(A2860="",D2860&lt;&gt;""),B2859,LEFT('tab2'!A2865,24))</f>
        <v>RPPM.05.03.00-22-0018/18</v>
      </c>
      <c r="C2860" t="str">
        <f t="shared" si="44"/>
        <v>RPPM.05.03.00-22-0018/18</v>
      </c>
      <c r="D2860">
        <f>IF('tab2'!B2865="","",'tab2'!B2865)</f>
        <v>1</v>
      </c>
    </row>
    <row r="2861" spans="1:4" x14ac:dyDescent="0.25">
      <c r="A2861" t="str">
        <f>LEFT('tab2'!A2866,24)</f>
        <v>RPPM.05.03.00-22-0018/20</v>
      </c>
      <c r="B2861" t="str">
        <f>IF(AND(A2861="",D2861&lt;&gt;""),B2860,LEFT('tab2'!A2866,24))</f>
        <v>RPPM.05.03.00-22-0018/20</v>
      </c>
      <c r="C2861" t="str">
        <f t="shared" si="44"/>
        <v>RPPM.05.03.00-22-0018/20</v>
      </c>
      <c r="D2861" t="str">
        <f>IF('tab2'!B2866="","",'tab2'!B2866)</f>
        <v>WOJ.: POMORSKIE, POW.: wejherowski, GM.: Rumia</v>
      </c>
    </row>
    <row r="2862" spans="1:4" x14ac:dyDescent="0.25">
      <c r="A2862" t="str">
        <f>LEFT('tab2'!A2867,24)</f>
        <v>RPPM.05.03.00-22-0018/20</v>
      </c>
      <c r="B2862" t="str">
        <f>IF(AND(A2862="",D2862&lt;&gt;""),B2861,LEFT('tab2'!A2867,24))</f>
        <v>RPPM.05.03.00-22-0018/20</v>
      </c>
      <c r="C2862" t="str">
        <f t="shared" si="44"/>
        <v>RPPM.05.03.00-22-0018/20</v>
      </c>
      <c r="D2862">
        <f>IF('tab2'!B2867="","",'tab2'!B2867)</f>
        <v>1</v>
      </c>
    </row>
    <row r="2863" spans="1:4" x14ac:dyDescent="0.25">
      <c r="A2863" t="str">
        <f>LEFT('tab2'!A2868,24)</f>
        <v>RPPM.05.03.00-22-0019/18</v>
      </c>
      <c r="B2863" t="str">
        <f>IF(AND(A2863="",D2863&lt;&gt;""),B2862,LEFT('tab2'!A2868,24))</f>
        <v>RPPM.05.03.00-22-0019/18</v>
      </c>
      <c r="C2863" t="str">
        <f t="shared" si="44"/>
        <v>RPPM.05.03.00-22-0019/18</v>
      </c>
      <c r="D2863" t="str">
        <f>IF('tab2'!B2868="","",'tab2'!B2868)</f>
        <v>WOJ.: POMORSKIE, POW.: pucki, GM.: Krokowa</v>
      </c>
    </row>
    <row r="2864" spans="1:4" x14ac:dyDescent="0.25">
      <c r="A2864" t="str">
        <f>LEFT('tab2'!A2869,24)</f>
        <v>RPPM.05.03.00-22-0019/18</v>
      </c>
      <c r="B2864" t="str">
        <f>IF(AND(A2864="",D2864&lt;&gt;""),B2863,LEFT('tab2'!A2869,24))</f>
        <v>RPPM.05.03.00-22-0019/18</v>
      </c>
      <c r="C2864" t="str">
        <f t="shared" si="44"/>
        <v>RPPM.05.03.00-22-0019/18</v>
      </c>
      <c r="D2864">
        <f>IF('tab2'!B2869="","",'tab2'!B2869)</f>
        <v>1</v>
      </c>
    </row>
    <row r="2865" spans="1:4" x14ac:dyDescent="0.25">
      <c r="A2865" t="str">
        <f>LEFT('tab2'!A2870,24)</f>
        <v>RPPM.05.03.00-22-0019/20</v>
      </c>
      <c r="B2865" t="str">
        <f>IF(AND(A2865="",D2865&lt;&gt;""),B2864,LEFT('tab2'!A2870,24))</f>
        <v>RPPM.05.03.00-22-0019/20</v>
      </c>
      <c r="C2865" t="str">
        <f t="shared" si="44"/>
        <v>RPPM.05.03.00-22-0019/20</v>
      </c>
      <c r="D2865" t="str">
        <f>IF('tab2'!B2870="","",'tab2'!B2870)</f>
        <v>WOJ.: POMORSKIE, POW.: starogardzki, GM.: Lubichowo</v>
      </c>
    </row>
    <row r="2866" spans="1:4" x14ac:dyDescent="0.25">
      <c r="A2866" t="str">
        <f>LEFT('tab2'!A2871,24)</f>
        <v>RPPM.05.03.00-22-0019/20</v>
      </c>
      <c r="B2866" t="str">
        <f>IF(AND(A2866="",D2866&lt;&gt;""),B2865,LEFT('tab2'!A2871,24))</f>
        <v>RPPM.05.03.00-22-0019/20</v>
      </c>
      <c r="C2866" t="str">
        <f t="shared" si="44"/>
        <v>RPPM.05.03.00-22-0019/20</v>
      </c>
      <c r="D2866">
        <f>IF('tab2'!B2871="","",'tab2'!B2871)</f>
        <v>1</v>
      </c>
    </row>
    <row r="2867" spans="1:4" x14ac:dyDescent="0.25">
      <c r="A2867" t="str">
        <f>LEFT('tab2'!A2872,24)</f>
        <v>RPPM.05.03.00-22-0020/16</v>
      </c>
      <c r="B2867" t="str">
        <f>IF(AND(A2867="",D2867&lt;&gt;""),B2866,LEFT('tab2'!A2872,24))</f>
        <v>RPPM.05.03.00-22-0020/16</v>
      </c>
      <c r="C2867" t="str">
        <f t="shared" si="44"/>
        <v>RPPM.05.03.00-22-0020/16</v>
      </c>
      <c r="D2867" t="str">
        <f>IF('tab2'!B2872="","",'tab2'!B2872)</f>
        <v>WOJ.: POMORSKIE, POW.: wejherowski, GM.: Rumia</v>
      </c>
    </row>
    <row r="2868" spans="1:4" x14ac:dyDescent="0.25">
      <c r="A2868" t="str">
        <f>LEFT('tab2'!A2873,24)</f>
        <v>RPPM.05.03.00-22-0020/16</v>
      </c>
      <c r="B2868" t="str">
        <f>IF(AND(A2868="",D2868&lt;&gt;""),B2867,LEFT('tab2'!A2873,24))</f>
        <v>RPPM.05.03.00-22-0020/16</v>
      </c>
      <c r="C2868" t="str">
        <f t="shared" si="44"/>
        <v>RPPM.05.03.00-22-0020/16</v>
      </c>
      <c r="D2868">
        <f>IF('tab2'!B2873="","",'tab2'!B2873)</f>
        <v>1</v>
      </c>
    </row>
    <row r="2869" spans="1:4" x14ac:dyDescent="0.25">
      <c r="A2869" t="str">
        <f>LEFT('tab2'!A2874,24)</f>
        <v>RPPM.05.03.00-22-0020/18</v>
      </c>
      <c r="B2869" t="str">
        <f>IF(AND(A2869="",D2869&lt;&gt;""),B2868,LEFT('tab2'!A2874,24))</f>
        <v>RPPM.05.03.00-22-0020/18</v>
      </c>
      <c r="C2869" t="str">
        <f t="shared" si="44"/>
        <v>RPPM.05.03.00-22-0020/18</v>
      </c>
      <c r="D2869" t="str">
        <f>IF('tab2'!B2874="","",'tab2'!B2874)</f>
        <v>WOJ.: POMORSKIE, POW.: gdański, GM.: Pruszcz Gdański</v>
      </c>
    </row>
    <row r="2870" spans="1:4" x14ac:dyDescent="0.25">
      <c r="A2870" t="str">
        <f>LEFT('tab2'!A2875,24)</f>
        <v>RPPM.05.03.00-22-0020/18</v>
      </c>
      <c r="B2870" t="str">
        <f>IF(AND(A2870="",D2870&lt;&gt;""),B2869,LEFT('tab2'!A2875,24))</f>
        <v>RPPM.05.03.00-22-0020/18</v>
      </c>
      <c r="C2870" t="str">
        <f t="shared" si="44"/>
        <v>RPPM.05.03.00-22-0020/18</v>
      </c>
      <c r="D2870">
        <f>IF('tab2'!B2875="","",'tab2'!B2875)</f>
        <v>1</v>
      </c>
    </row>
    <row r="2871" spans="1:4" x14ac:dyDescent="0.25">
      <c r="A2871" t="str">
        <f>LEFT('tab2'!A2876,24)</f>
        <v>RPPM.05.03.00-22-0021/20</v>
      </c>
      <c r="B2871" t="str">
        <f>IF(AND(A2871="",D2871&lt;&gt;""),B2870,LEFT('tab2'!A2876,24))</f>
        <v>RPPM.05.03.00-22-0021/20</v>
      </c>
      <c r="C2871" t="str">
        <f t="shared" si="44"/>
        <v>RPPM.05.03.00-22-0021/20</v>
      </c>
      <c r="D2871" t="str">
        <f>IF('tab2'!B2876="","",'tab2'!B2876)</f>
        <v>WOJ.: POMORSKIE, POW.: Gdańsk, GM.: Gdańsk</v>
      </c>
    </row>
    <row r="2872" spans="1:4" x14ac:dyDescent="0.25">
      <c r="A2872" t="str">
        <f>LEFT('tab2'!A2877,24)</f>
        <v>RPPM.05.03.00-22-0021/20</v>
      </c>
      <c r="B2872" t="str">
        <f>IF(AND(A2872="",D2872&lt;&gt;""),B2871,LEFT('tab2'!A2877,24))</f>
        <v>RPPM.05.03.00-22-0021/20</v>
      </c>
      <c r="C2872" t="str">
        <f t="shared" si="44"/>
        <v>RPPM.05.03.00-22-0021/20</v>
      </c>
      <c r="D2872">
        <f>IF('tab2'!B2877="","",'tab2'!B2877)</f>
        <v>1</v>
      </c>
    </row>
    <row r="2873" spans="1:4" x14ac:dyDescent="0.25">
      <c r="A2873" t="str">
        <f>LEFT('tab2'!A2878,24)</f>
        <v>RPPM.05.03.00-22-0022/16</v>
      </c>
      <c r="B2873" t="str">
        <f>IF(AND(A2873="",D2873&lt;&gt;""),B2872,LEFT('tab2'!A2878,24))</f>
        <v>RPPM.05.03.00-22-0022/16</v>
      </c>
      <c r="C2873" t="str">
        <f t="shared" si="44"/>
        <v>RPPM.05.03.00-22-0022/16</v>
      </c>
      <c r="D2873" t="str">
        <f>IF('tab2'!B2878="","",'tab2'!B2878)</f>
        <v>WOJ.: POMORSKIE, POW.: starogardzki, GM.: Bobowo</v>
      </c>
    </row>
    <row r="2874" spans="1:4" x14ac:dyDescent="0.25">
      <c r="A2874" t="str">
        <f>LEFT('tab2'!A2879,24)</f>
        <v/>
      </c>
      <c r="B2874" t="str">
        <f>IF(AND(A2874="",D2874&lt;&gt;""),B2873,LEFT('tab2'!A2879,24))</f>
        <v>RPPM.05.03.00-22-0022/16</v>
      </c>
      <c r="C2874" t="str">
        <f t="shared" si="44"/>
        <v>RPPM.05.03.00-22-0022/16</v>
      </c>
      <c r="D2874" t="str">
        <f>IF('tab2'!B2879="","",'tab2'!B2879)</f>
        <v>WOJ.: POMORSKIE, POW.: starogardzki, GM.: Czarna Woda</v>
      </c>
    </row>
    <row r="2875" spans="1:4" x14ac:dyDescent="0.25">
      <c r="A2875" t="str">
        <f>LEFT('tab2'!A2880,24)</f>
        <v/>
      </c>
      <c r="B2875" t="str">
        <f>IF(AND(A2875="",D2875&lt;&gt;""),B2874,LEFT('tab2'!A2880,24))</f>
        <v>RPPM.05.03.00-22-0022/16</v>
      </c>
      <c r="C2875" t="str">
        <f t="shared" si="44"/>
        <v>RPPM.05.03.00-22-0022/16</v>
      </c>
      <c r="D2875" t="str">
        <f>IF('tab2'!B2880="","",'tab2'!B2880)</f>
        <v>WOJ.: POMORSKIE, POW.: starogardzki, GM.: Kaliska</v>
      </c>
    </row>
    <row r="2876" spans="1:4" x14ac:dyDescent="0.25">
      <c r="A2876" t="str">
        <f>LEFT('tab2'!A2881,24)</f>
        <v/>
      </c>
      <c r="B2876" t="str">
        <f>IF(AND(A2876="",D2876&lt;&gt;""),B2875,LEFT('tab2'!A2881,24))</f>
        <v>RPPM.05.03.00-22-0022/16</v>
      </c>
      <c r="C2876" t="str">
        <f t="shared" si="44"/>
        <v>RPPM.05.03.00-22-0022/16</v>
      </c>
      <c r="D2876" t="str">
        <f>IF('tab2'!B2881="","",'tab2'!B2881)</f>
        <v>WOJ.: POMORSKIE, POW.: starogardzki, GM.: Lubichowo</v>
      </c>
    </row>
    <row r="2877" spans="1:4" x14ac:dyDescent="0.25">
      <c r="A2877" t="str">
        <f>LEFT('tab2'!A2882,24)</f>
        <v/>
      </c>
      <c r="B2877" t="str">
        <f>IF(AND(A2877="",D2877&lt;&gt;""),B2876,LEFT('tab2'!A2882,24))</f>
        <v>RPPM.05.03.00-22-0022/16</v>
      </c>
      <c r="C2877" t="str">
        <f t="shared" si="44"/>
        <v>RPPM.05.03.00-22-0022/16</v>
      </c>
      <c r="D2877" t="str">
        <f>IF('tab2'!B2882="","",'tab2'!B2882)</f>
        <v>WOJ.: POMORSKIE, POW.: starogardzki, GM.: Osieczna</v>
      </c>
    </row>
    <row r="2878" spans="1:4" x14ac:dyDescent="0.25">
      <c r="A2878" t="str">
        <f>LEFT('tab2'!A2883,24)</f>
        <v/>
      </c>
      <c r="B2878" t="str">
        <f>IF(AND(A2878="",D2878&lt;&gt;""),B2877,LEFT('tab2'!A2883,24))</f>
        <v>RPPM.05.03.00-22-0022/16</v>
      </c>
      <c r="C2878" t="str">
        <f t="shared" si="44"/>
        <v>RPPM.05.03.00-22-0022/16</v>
      </c>
      <c r="D2878" t="str">
        <f>IF('tab2'!B2883="","",'tab2'!B2883)</f>
        <v>WOJ.: POMORSKIE, POW.: starogardzki, GM.: Osiek</v>
      </c>
    </row>
    <row r="2879" spans="1:4" x14ac:dyDescent="0.25">
      <c r="A2879" t="str">
        <f>LEFT('tab2'!A2884,24)</f>
        <v/>
      </c>
      <c r="B2879" t="str">
        <f>IF(AND(A2879="",D2879&lt;&gt;""),B2878,LEFT('tab2'!A2884,24))</f>
        <v>RPPM.05.03.00-22-0022/16</v>
      </c>
      <c r="C2879" t="str">
        <f t="shared" si="44"/>
        <v>RPPM.05.03.00-22-0022/16</v>
      </c>
      <c r="D2879" t="str">
        <f>IF('tab2'!B2884="","",'tab2'!B2884)</f>
        <v>WOJ.: POMORSKIE, POW.: starogardzki, GM.: Skarszewy</v>
      </c>
    </row>
    <row r="2880" spans="1:4" x14ac:dyDescent="0.25">
      <c r="A2880" t="str">
        <f>LEFT('tab2'!A2885,24)</f>
        <v/>
      </c>
      <c r="B2880" t="str">
        <f>IF(AND(A2880="",D2880&lt;&gt;""),B2879,LEFT('tab2'!A2885,24))</f>
        <v>RPPM.05.03.00-22-0022/16</v>
      </c>
      <c r="C2880" t="str">
        <f t="shared" si="44"/>
        <v>RPPM.05.03.00-22-0022/16</v>
      </c>
      <c r="D2880" t="str">
        <f>IF('tab2'!B2885="","",'tab2'!B2885)</f>
        <v>WOJ.: POMORSKIE, POW.: starogardzki, GM.: Skórcz</v>
      </c>
    </row>
    <row r="2881" spans="1:4" x14ac:dyDescent="0.25">
      <c r="A2881" t="str">
        <f>LEFT('tab2'!A2886,24)</f>
        <v/>
      </c>
      <c r="B2881" t="str">
        <f>IF(AND(A2881="",D2881&lt;&gt;""),B2880,LEFT('tab2'!A2886,24))</f>
        <v>RPPM.05.03.00-22-0022/16</v>
      </c>
      <c r="C2881" t="str">
        <f t="shared" si="44"/>
        <v>RPPM.05.03.00-22-0022/16</v>
      </c>
      <c r="D2881" t="str">
        <f>IF('tab2'!B2886="","",'tab2'!B2886)</f>
        <v>WOJ.: POMORSKIE, POW.: starogardzki, GM.: Skórcz - gmina wiejska</v>
      </c>
    </row>
    <row r="2882" spans="1:4" x14ac:dyDescent="0.25">
      <c r="A2882" t="str">
        <f>LEFT('tab2'!A2887,24)</f>
        <v/>
      </c>
      <c r="B2882" t="str">
        <f>IF(AND(A2882="",D2882&lt;&gt;""),B2881,LEFT('tab2'!A2887,24))</f>
        <v>RPPM.05.03.00-22-0022/16</v>
      </c>
      <c r="C2882" t="str">
        <f t="shared" si="44"/>
        <v>RPPM.05.03.00-22-0022/16</v>
      </c>
      <c r="D2882" t="str">
        <f>IF('tab2'!B2887="","",'tab2'!B2887)</f>
        <v>WOJ.: POMORSKIE, POW.: starogardzki, GM.: Smętowo Graniczne</v>
      </c>
    </row>
    <row r="2883" spans="1:4" x14ac:dyDescent="0.25">
      <c r="A2883" t="str">
        <f>LEFT('tab2'!A2888,24)</f>
        <v/>
      </c>
      <c r="B2883" t="str">
        <f>IF(AND(A2883="",D2883&lt;&gt;""),B2882,LEFT('tab2'!A2888,24))</f>
        <v>RPPM.05.03.00-22-0022/16</v>
      </c>
      <c r="C2883" t="str">
        <f t="shared" ref="C2883:C2946" si="45">IF(D2883="","",B2883)</f>
        <v>RPPM.05.03.00-22-0022/16</v>
      </c>
      <c r="D2883" t="str">
        <f>IF('tab2'!B2888="","",'tab2'!B2888)</f>
        <v>WOJ.: POMORSKIE, POW.: starogardzki, GM.: Starogard Gdański</v>
      </c>
    </row>
    <row r="2884" spans="1:4" x14ac:dyDescent="0.25">
      <c r="A2884" t="str">
        <f>LEFT('tab2'!A2889,24)</f>
        <v/>
      </c>
      <c r="B2884" t="str">
        <f>IF(AND(A2884="",D2884&lt;&gt;""),B2883,LEFT('tab2'!A2889,24))</f>
        <v>RPPM.05.03.00-22-0022/16</v>
      </c>
      <c r="C2884" t="str">
        <f t="shared" si="45"/>
        <v>RPPM.05.03.00-22-0022/16</v>
      </c>
      <c r="D2884" t="str">
        <f>IF('tab2'!B2889="","",'tab2'!B2889)</f>
        <v>WOJ.: POMORSKIE, POW.: starogardzki, GM.: Starogard Gdański - gmina wiejska</v>
      </c>
    </row>
    <row r="2885" spans="1:4" x14ac:dyDescent="0.25">
      <c r="A2885" t="str">
        <f>LEFT('tab2'!A2890,24)</f>
        <v/>
      </c>
      <c r="B2885" t="str">
        <f>IF(AND(A2885="",D2885&lt;&gt;""),B2884,LEFT('tab2'!A2890,24))</f>
        <v>RPPM.05.03.00-22-0022/16</v>
      </c>
      <c r="C2885" t="str">
        <f t="shared" si="45"/>
        <v>RPPM.05.03.00-22-0022/16</v>
      </c>
      <c r="D2885" t="str">
        <f>IF('tab2'!B2890="","",'tab2'!B2890)</f>
        <v>WOJ.: POMORSKIE, POW.: starogardzki, GM.: Zblewo</v>
      </c>
    </row>
    <row r="2886" spans="1:4" x14ac:dyDescent="0.25">
      <c r="A2886" t="str">
        <f>LEFT('tab2'!A2891,24)</f>
        <v>RPPM.05.03.00-22-0022/16</v>
      </c>
      <c r="B2886" t="str">
        <f>IF(AND(A2886="",D2886&lt;&gt;""),B2885,LEFT('tab2'!A2891,24))</f>
        <v>RPPM.05.03.00-22-0022/16</v>
      </c>
      <c r="C2886" t="str">
        <f t="shared" si="45"/>
        <v>RPPM.05.03.00-22-0022/16</v>
      </c>
      <c r="D2886">
        <f>IF('tab2'!B2891="","",'tab2'!B2891)</f>
        <v>13</v>
      </c>
    </row>
    <row r="2887" spans="1:4" x14ac:dyDescent="0.25">
      <c r="A2887" t="str">
        <f>LEFT('tab2'!A2892,24)</f>
        <v>RPPM.05.03.00-22-0022/20</v>
      </c>
      <c r="B2887" t="str">
        <f>IF(AND(A2887="",D2887&lt;&gt;""),B2886,LEFT('tab2'!A2892,24))</f>
        <v>RPPM.05.03.00-22-0022/20</v>
      </c>
      <c r="C2887" t="str">
        <f t="shared" si="45"/>
        <v>RPPM.05.03.00-22-0022/20</v>
      </c>
      <c r="D2887" t="str">
        <f>IF('tab2'!B2892="","",'tab2'!B2892)</f>
        <v>WOJ.: POMORSKIE, POW.: gdański, GM.: Pruszcz Gdański</v>
      </c>
    </row>
    <row r="2888" spans="1:4" x14ac:dyDescent="0.25">
      <c r="A2888" t="str">
        <f>LEFT('tab2'!A2893,24)</f>
        <v>RPPM.05.03.00-22-0022/20</v>
      </c>
      <c r="B2888" t="str">
        <f>IF(AND(A2888="",D2888&lt;&gt;""),B2887,LEFT('tab2'!A2893,24))</f>
        <v>RPPM.05.03.00-22-0022/20</v>
      </c>
      <c r="C2888" t="str">
        <f t="shared" si="45"/>
        <v>RPPM.05.03.00-22-0022/20</v>
      </c>
      <c r="D2888">
        <f>IF('tab2'!B2893="","",'tab2'!B2893)</f>
        <v>1</v>
      </c>
    </row>
    <row r="2889" spans="1:4" x14ac:dyDescent="0.25">
      <c r="A2889" t="str">
        <f>LEFT('tab2'!A2894,24)</f>
        <v>RPPM.05.03.00-22-0023/18</v>
      </c>
      <c r="B2889" t="str">
        <f>IF(AND(A2889="",D2889&lt;&gt;""),B2888,LEFT('tab2'!A2894,24))</f>
        <v>RPPM.05.03.00-22-0023/18</v>
      </c>
      <c r="C2889" t="str">
        <f t="shared" si="45"/>
        <v>RPPM.05.03.00-22-0023/18</v>
      </c>
      <c r="D2889" t="str">
        <f>IF('tab2'!B2894="","",'tab2'!B2894)</f>
        <v>WOJ.: POMORSKIE, POW.: Gdynia, GM.: Gdynia</v>
      </c>
    </row>
    <row r="2890" spans="1:4" x14ac:dyDescent="0.25">
      <c r="A2890" t="str">
        <f>LEFT('tab2'!A2895,24)</f>
        <v>RPPM.05.03.00-22-0023/18</v>
      </c>
      <c r="B2890" t="str">
        <f>IF(AND(A2890="",D2890&lt;&gt;""),B2889,LEFT('tab2'!A2895,24))</f>
        <v>RPPM.05.03.00-22-0023/18</v>
      </c>
      <c r="C2890" t="str">
        <f t="shared" si="45"/>
        <v>RPPM.05.03.00-22-0023/18</v>
      </c>
      <c r="D2890">
        <f>IF('tab2'!B2895="","",'tab2'!B2895)</f>
        <v>1</v>
      </c>
    </row>
    <row r="2891" spans="1:4" x14ac:dyDescent="0.25">
      <c r="A2891" t="str">
        <f>LEFT('tab2'!A2896,24)</f>
        <v>RPPM.05.03.00-22-0023/20</v>
      </c>
      <c r="B2891" t="str">
        <f>IF(AND(A2891="",D2891&lt;&gt;""),B2890,LEFT('tab2'!A2896,24))</f>
        <v>RPPM.05.03.00-22-0023/20</v>
      </c>
      <c r="C2891" t="str">
        <f t="shared" si="45"/>
        <v>RPPM.05.03.00-22-0023/20</v>
      </c>
      <c r="D2891" t="str">
        <f>IF('tab2'!B2896="","",'tab2'!B2896)</f>
        <v>WOJ.: POMORSKIE, POW.: wejherowski, GM.: Linia</v>
      </c>
    </row>
    <row r="2892" spans="1:4" x14ac:dyDescent="0.25">
      <c r="A2892" t="str">
        <f>LEFT('tab2'!A2897,24)</f>
        <v>RPPM.05.03.00-22-0023/20</v>
      </c>
      <c r="B2892" t="str">
        <f>IF(AND(A2892="",D2892&lt;&gt;""),B2891,LEFT('tab2'!A2897,24))</f>
        <v>RPPM.05.03.00-22-0023/20</v>
      </c>
      <c r="C2892" t="str">
        <f t="shared" si="45"/>
        <v>RPPM.05.03.00-22-0023/20</v>
      </c>
      <c r="D2892">
        <f>IF('tab2'!B2897="","",'tab2'!B2897)</f>
        <v>1</v>
      </c>
    </row>
    <row r="2893" spans="1:4" x14ac:dyDescent="0.25">
      <c r="A2893" t="str">
        <f>LEFT('tab2'!A2898,24)</f>
        <v>RPPM.05.03.00-22-0024/18</v>
      </c>
      <c r="B2893" t="str">
        <f>IF(AND(A2893="",D2893&lt;&gt;""),B2892,LEFT('tab2'!A2898,24))</f>
        <v>RPPM.05.03.00-22-0024/18</v>
      </c>
      <c r="C2893" t="str">
        <f t="shared" si="45"/>
        <v>RPPM.05.03.00-22-0024/18</v>
      </c>
      <c r="D2893" t="str">
        <f>IF('tab2'!B2898="","",'tab2'!B2898)</f>
        <v>WOJ.: POMORSKIE, POW.: Gdańsk, GM.: Gdańsk</v>
      </c>
    </row>
    <row r="2894" spans="1:4" x14ac:dyDescent="0.25">
      <c r="A2894" t="str">
        <f>LEFT('tab2'!A2899,24)</f>
        <v>RPPM.05.03.00-22-0024/18</v>
      </c>
      <c r="B2894" t="str">
        <f>IF(AND(A2894="",D2894&lt;&gt;""),B2893,LEFT('tab2'!A2899,24))</f>
        <v>RPPM.05.03.00-22-0024/18</v>
      </c>
      <c r="C2894" t="str">
        <f t="shared" si="45"/>
        <v>RPPM.05.03.00-22-0024/18</v>
      </c>
      <c r="D2894">
        <f>IF('tab2'!B2899="","",'tab2'!B2899)</f>
        <v>1</v>
      </c>
    </row>
    <row r="2895" spans="1:4" x14ac:dyDescent="0.25">
      <c r="A2895" t="str">
        <f>LEFT('tab2'!A2900,24)</f>
        <v>RPPM.05.03.00-22-0024/20</v>
      </c>
      <c r="B2895" t="str">
        <f>IF(AND(A2895="",D2895&lt;&gt;""),B2894,LEFT('tab2'!A2900,24))</f>
        <v>RPPM.05.03.00-22-0024/20</v>
      </c>
      <c r="C2895" t="str">
        <f t="shared" si="45"/>
        <v>RPPM.05.03.00-22-0024/20</v>
      </c>
      <c r="D2895" t="str">
        <f>IF('tab2'!B2900="","",'tab2'!B2900)</f>
        <v>WOJ.: POMORSKIE, POW.: Gdynia, GM.: Gdynia</v>
      </c>
    </row>
    <row r="2896" spans="1:4" x14ac:dyDescent="0.25">
      <c r="A2896" t="str">
        <f>LEFT('tab2'!A2901,24)</f>
        <v>RPPM.05.03.00-22-0024/20</v>
      </c>
      <c r="B2896" t="str">
        <f>IF(AND(A2896="",D2896&lt;&gt;""),B2895,LEFT('tab2'!A2901,24))</f>
        <v>RPPM.05.03.00-22-0024/20</v>
      </c>
      <c r="C2896" t="str">
        <f t="shared" si="45"/>
        <v>RPPM.05.03.00-22-0024/20</v>
      </c>
      <c r="D2896">
        <f>IF('tab2'!B2901="","",'tab2'!B2901)</f>
        <v>1</v>
      </c>
    </row>
    <row r="2897" spans="1:4" x14ac:dyDescent="0.25">
      <c r="A2897" t="str">
        <f>LEFT('tab2'!A2902,24)</f>
        <v>RPPM.05.03.00-22-0025/18</v>
      </c>
      <c r="B2897" t="str">
        <f>IF(AND(A2897="",D2897&lt;&gt;""),B2896,LEFT('tab2'!A2902,24))</f>
        <v>RPPM.05.03.00-22-0025/18</v>
      </c>
      <c r="C2897" t="str">
        <f t="shared" si="45"/>
        <v>RPPM.05.03.00-22-0025/18</v>
      </c>
      <c r="D2897" t="str">
        <f>IF('tab2'!B2902="","",'tab2'!B2902)</f>
        <v>WOJ.: POMORSKIE, POW.: Gdańsk, GM.: Gdańsk</v>
      </c>
    </row>
    <row r="2898" spans="1:4" x14ac:dyDescent="0.25">
      <c r="A2898" t="str">
        <f>LEFT('tab2'!A2903,24)</f>
        <v>RPPM.05.03.00-22-0025/18</v>
      </c>
      <c r="B2898" t="str">
        <f>IF(AND(A2898="",D2898&lt;&gt;""),B2897,LEFT('tab2'!A2903,24))</f>
        <v>RPPM.05.03.00-22-0025/18</v>
      </c>
      <c r="C2898" t="str">
        <f t="shared" si="45"/>
        <v>RPPM.05.03.00-22-0025/18</v>
      </c>
      <c r="D2898">
        <f>IF('tab2'!B2903="","",'tab2'!B2903)</f>
        <v>1</v>
      </c>
    </row>
    <row r="2899" spans="1:4" x14ac:dyDescent="0.25">
      <c r="A2899" t="str">
        <f>LEFT('tab2'!A2904,24)</f>
        <v>RPPM.05.03.00-22-0025/20</v>
      </c>
      <c r="B2899" t="str">
        <f>IF(AND(A2899="",D2899&lt;&gt;""),B2898,LEFT('tab2'!A2904,24))</f>
        <v>RPPM.05.03.00-22-0025/20</v>
      </c>
      <c r="C2899" t="str">
        <f t="shared" si="45"/>
        <v>RPPM.05.03.00-22-0025/20</v>
      </c>
      <c r="D2899" t="str">
        <f>IF('tab2'!B2904="","",'tab2'!B2904)</f>
        <v>WOJ.: POMORSKIE, POW.: gdański, GM.: Trąbki Wielkie</v>
      </c>
    </row>
    <row r="2900" spans="1:4" x14ac:dyDescent="0.25">
      <c r="A2900" t="str">
        <f>LEFT('tab2'!A2905,24)</f>
        <v>RPPM.05.03.00-22-0025/20</v>
      </c>
      <c r="B2900" t="str">
        <f>IF(AND(A2900="",D2900&lt;&gt;""),B2899,LEFT('tab2'!A2905,24))</f>
        <v>RPPM.05.03.00-22-0025/20</v>
      </c>
      <c r="C2900" t="str">
        <f t="shared" si="45"/>
        <v>RPPM.05.03.00-22-0025/20</v>
      </c>
      <c r="D2900">
        <f>IF('tab2'!B2905="","",'tab2'!B2905)</f>
        <v>1</v>
      </c>
    </row>
    <row r="2901" spans="1:4" x14ac:dyDescent="0.25">
      <c r="A2901" t="str">
        <f>LEFT('tab2'!A2906,24)</f>
        <v>RPPM.05.03.00-22-0026/16</v>
      </c>
      <c r="B2901" t="str">
        <f>IF(AND(A2901="",D2901&lt;&gt;""),B2900,LEFT('tab2'!A2906,24))</f>
        <v>RPPM.05.03.00-22-0026/16</v>
      </c>
      <c r="C2901" t="str">
        <f t="shared" si="45"/>
        <v>RPPM.05.03.00-22-0026/16</v>
      </c>
      <c r="D2901" t="str">
        <f>IF('tab2'!B2906="","",'tab2'!B2906)</f>
        <v>WOJ.: POMORSKIE, POW.: pucki, GM.: Kosakowo</v>
      </c>
    </row>
    <row r="2902" spans="1:4" x14ac:dyDescent="0.25">
      <c r="A2902" t="str">
        <f>LEFT('tab2'!A2907,24)</f>
        <v>RPPM.05.03.00-22-0026/16</v>
      </c>
      <c r="B2902" t="str">
        <f>IF(AND(A2902="",D2902&lt;&gt;""),B2901,LEFT('tab2'!A2907,24))</f>
        <v>RPPM.05.03.00-22-0026/16</v>
      </c>
      <c r="C2902" t="str">
        <f t="shared" si="45"/>
        <v>RPPM.05.03.00-22-0026/16</v>
      </c>
      <c r="D2902">
        <f>IF('tab2'!B2907="","",'tab2'!B2907)</f>
        <v>1</v>
      </c>
    </row>
    <row r="2903" spans="1:4" x14ac:dyDescent="0.25">
      <c r="A2903" t="str">
        <f>LEFT('tab2'!A2908,24)</f>
        <v>RPPM.05.03.00-22-0026/18</v>
      </c>
      <c r="B2903" t="str">
        <f>IF(AND(A2903="",D2903&lt;&gt;""),B2902,LEFT('tab2'!A2908,24))</f>
        <v>RPPM.05.03.00-22-0026/18</v>
      </c>
      <c r="C2903" t="str">
        <f t="shared" si="45"/>
        <v>RPPM.05.03.00-22-0026/18</v>
      </c>
      <c r="D2903" t="str">
        <f>IF('tab2'!B2908="","",'tab2'!B2908)</f>
        <v>WOJ.: POMORSKIE, POW.: wejherowski, GM.: Rumia</v>
      </c>
    </row>
    <row r="2904" spans="1:4" x14ac:dyDescent="0.25">
      <c r="A2904" t="str">
        <f>LEFT('tab2'!A2909,24)</f>
        <v>RPPM.05.03.00-22-0026/18</v>
      </c>
      <c r="B2904" t="str">
        <f>IF(AND(A2904="",D2904&lt;&gt;""),B2903,LEFT('tab2'!A2909,24))</f>
        <v>RPPM.05.03.00-22-0026/18</v>
      </c>
      <c r="C2904" t="str">
        <f t="shared" si="45"/>
        <v>RPPM.05.03.00-22-0026/18</v>
      </c>
      <c r="D2904">
        <f>IF('tab2'!B2909="","",'tab2'!B2909)</f>
        <v>1</v>
      </c>
    </row>
    <row r="2905" spans="1:4" x14ac:dyDescent="0.25">
      <c r="A2905" t="str">
        <f>LEFT('tab2'!A2910,24)</f>
        <v>RPPM.05.03.00-22-0029/16</v>
      </c>
      <c r="B2905" t="str">
        <f>IF(AND(A2905="",D2905&lt;&gt;""),B2904,LEFT('tab2'!A2910,24))</f>
        <v>RPPM.05.03.00-22-0029/16</v>
      </c>
      <c r="C2905" t="str">
        <f t="shared" si="45"/>
        <v>RPPM.05.03.00-22-0029/16</v>
      </c>
      <c r="D2905" t="str">
        <f>IF('tab2'!B2910="","",'tab2'!B2910)</f>
        <v>WOJ.: POMORSKIE, POW.: kościerski, GM.: Kościerzyna</v>
      </c>
    </row>
    <row r="2906" spans="1:4" x14ac:dyDescent="0.25">
      <c r="A2906" t="str">
        <f>LEFT('tab2'!A2911,24)</f>
        <v/>
      </c>
      <c r="B2906" t="str">
        <f>IF(AND(A2906="",D2906&lt;&gt;""),B2905,LEFT('tab2'!A2911,24))</f>
        <v>RPPM.05.03.00-22-0029/16</v>
      </c>
      <c r="C2906" t="str">
        <f t="shared" si="45"/>
        <v>RPPM.05.03.00-22-0029/16</v>
      </c>
      <c r="D2906" t="str">
        <f>IF('tab2'!B2911="","",'tab2'!B2911)</f>
        <v>WOJ.: POMORSKIE, POW.: kościerski, GM.: Kościerzyna - gmina wiejska</v>
      </c>
    </row>
    <row r="2907" spans="1:4" x14ac:dyDescent="0.25">
      <c r="A2907" t="str">
        <f>LEFT('tab2'!A2912,24)</f>
        <v>RPPM.05.03.00-22-0029/16</v>
      </c>
      <c r="B2907" t="str">
        <f>IF(AND(A2907="",D2907&lt;&gt;""),B2906,LEFT('tab2'!A2912,24))</f>
        <v>RPPM.05.03.00-22-0029/16</v>
      </c>
      <c r="C2907" t="str">
        <f t="shared" si="45"/>
        <v>RPPM.05.03.00-22-0029/16</v>
      </c>
      <c r="D2907">
        <f>IF('tab2'!B2912="","",'tab2'!B2912)</f>
        <v>2</v>
      </c>
    </row>
    <row r="2908" spans="1:4" x14ac:dyDescent="0.25">
      <c r="A2908" t="str">
        <f>LEFT('tab2'!A2913,24)</f>
        <v>RPPM.05.03.00-22-0029/20</v>
      </c>
      <c r="B2908" t="str">
        <f>IF(AND(A2908="",D2908&lt;&gt;""),B2907,LEFT('tab2'!A2913,24))</f>
        <v>RPPM.05.03.00-22-0029/20</v>
      </c>
      <c r="C2908" t="str">
        <f t="shared" si="45"/>
        <v>RPPM.05.03.00-22-0029/20</v>
      </c>
      <c r="D2908" t="str">
        <f>IF('tab2'!B2913="","",'tab2'!B2913)</f>
        <v>WOJ.: POMORSKIE, POW.: Gdańsk, GM.: Gdańsk</v>
      </c>
    </row>
    <row r="2909" spans="1:4" x14ac:dyDescent="0.25">
      <c r="A2909" t="str">
        <f>LEFT('tab2'!A2914,24)</f>
        <v>RPPM.05.03.00-22-0029/20</v>
      </c>
      <c r="B2909" t="str">
        <f>IF(AND(A2909="",D2909&lt;&gt;""),B2908,LEFT('tab2'!A2914,24))</f>
        <v>RPPM.05.03.00-22-0029/20</v>
      </c>
      <c r="C2909" t="str">
        <f t="shared" si="45"/>
        <v>RPPM.05.03.00-22-0029/20</v>
      </c>
      <c r="D2909">
        <f>IF('tab2'!B2914="","",'tab2'!B2914)</f>
        <v>1</v>
      </c>
    </row>
    <row r="2910" spans="1:4" x14ac:dyDescent="0.25">
      <c r="A2910" t="str">
        <f>LEFT('tab2'!A2915,24)</f>
        <v>RPPM.05.03.00-22-0032/16</v>
      </c>
      <c r="B2910" t="str">
        <f>IF(AND(A2910="",D2910&lt;&gt;""),B2909,LEFT('tab2'!A2915,24))</f>
        <v>RPPM.05.03.00-22-0032/16</v>
      </c>
      <c r="C2910" t="str">
        <f t="shared" si="45"/>
        <v>RPPM.05.03.00-22-0032/16</v>
      </c>
      <c r="D2910" t="str">
        <f>IF('tab2'!B2915="","",'tab2'!B2915)</f>
        <v>WOJ.: POMORSKIE, POW.: bytowski, GM.: Miastko</v>
      </c>
    </row>
    <row r="2911" spans="1:4" x14ac:dyDescent="0.25">
      <c r="A2911" t="str">
        <f>LEFT('tab2'!A2916,24)</f>
        <v/>
      </c>
      <c r="B2911" t="str">
        <f>IF(AND(A2911="",D2911&lt;&gt;""),B2910,LEFT('tab2'!A2916,24))</f>
        <v>RPPM.05.03.00-22-0032/16</v>
      </c>
      <c r="C2911" t="str">
        <f t="shared" si="45"/>
        <v>RPPM.05.03.00-22-0032/16</v>
      </c>
      <c r="D2911" t="str">
        <f>IF('tab2'!B2916="","",'tab2'!B2916)</f>
        <v>WOJ.: POMORSKIE, POW.: malborski, GM.: Malbork</v>
      </c>
    </row>
    <row r="2912" spans="1:4" x14ac:dyDescent="0.25">
      <c r="A2912" t="str">
        <f>LEFT('tab2'!A2917,24)</f>
        <v/>
      </c>
      <c r="B2912" t="str">
        <f>IF(AND(A2912="",D2912&lt;&gt;""),B2911,LEFT('tab2'!A2917,24))</f>
        <v>RPPM.05.03.00-22-0032/16</v>
      </c>
      <c r="C2912" t="str">
        <f t="shared" si="45"/>
        <v>RPPM.05.03.00-22-0032/16</v>
      </c>
      <c r="D2912" t="str">
        <f>IF('tab2'!B2917="","",'tab2'!B2917)</f>
        <v>WOJ.: POMORSKIE, POW.: malborski, GM.: Malbork - gmina wiejska</v>
      </c>
    </row>
    <row r="2913" spans="1:4" x14ac:dyDescent="0.25">
      <c r="A2913" t="str">
        <f>LEFT('tab2'!A2918,24)</f>
        <v>RPPM.05.03.00-22-0032/16</v>
      </c>
      <c r="B2913" t="str">
        <f>IF(AND(A2913="",D2913&lt;&gt;""),B2912,LEFT('tab2'!A2918,24))</f>
        <v>RPPM.05.03.00-22-0032/16</v>
      </c>
      <c r="C2913" t="str">
        <f t="shared" si="45"/>
        <v>RPPM.05.03.00-22-0032/16</v>
      </c>
      <c r="D2913">
        <f>IF('tab2'!B2918="","",'tab2'!B2918)</f>
        <v>3</v>
      </c>
    </row>
    <row r="2914" spans="1:4" x14ac:dyDescent="0.25">
      <c r="A2914" t="str">
        <f>LEFT('tab2'!A2919,24)</f>
        <v>RPPM.05.03.00-22-0032/18</v>
      </c>
      <c r="B2914" t="str">
        <f>IF(AND(A2914="",D2914&lt;&gt;""),B2913,LEFT('tab2'!A2919,24))</f>
        <v>RPPM.05.03.00-22-0032/18</v>
      </c>
      <c r="C2914" t="str">
        <f t="shared" si="45"/>
        <v>RPPM.05.03.00-22-0032/18</v>
      </c>
      <c r="D2914" t="str">
        <f>IF('tab2'!B2919="","",'tab2'!B2919)</f>
        <v>WOJ.: POMORSKIE, POW.: bytowski, GM.: Miastko</v>
      </c>
    </row>
    <row r="2915" spans="1:4" x14ac:dyDescent="0.25">
      <c r="A2915" t="str">
        <f>LEFT('tab2'!A2920,24)</f>
        <v>RPPM.05.03.00-22-0032/18</v>
      </c>
      <c r="B2915" t="str">
        <f>IF(AND(A2915="",D2915&lt;&gt;""),B2914,LEFT('tab2'!A2920,24))</f>
        <v>RPPM.05.03.00-22-0032/18</v>
      </c>
      <c r="C2915" t="str">
        <f t="shared" si="45"/>
        <v>RPPM.05.03.00-22-0032/18</v>
      </c>
      <c r="D2915">
        <f>IF('tab2'!B2920="","",'tab2'!B2920)</f>
        <v>1</v>
      </c>
    </row>
    <row r="2916" spans="1:4" x14ac:dyDescent="0.25">
      <c r="A2916" t="str">
        <f>LEFT('tab2'!A2921,24)</f>
        <v>RPPM.05.03.00-22-0032/20</v>
      </c>
      <c r="B2916" t="str">
        <f>IF(AND(A2916="",D2916&lt;&gt;""),B2915,LEFT('tab2'!A2921,24))</f>
        <v>RPPM.05.03.00-22-0032/20</v>
      </c>
      <c r="C2916" t="str">
        <f t="shared" si="45"/>
        <v>RPPM.05.03.00-22-0032/20</v>
      </c>
      <c r="D2916" t="str">
        <f>IF('tab2'!B2921="","",'tab2'!B2921)</f>
        <v>WOJ.: POMORSKIE, POW.: Gdańsk, GM.: Gdańsk</v>
      </c>
    </row>
    <row r="2917" spans="1:4" x14ac:dyDescent="0.25">
      <c r="A2917" t="str">
        <f>LEFT('tab2'!A2922,24)</f>
        <v>RPPM.05.03.00-22-0032/20</v>
      </c>
      <c r="B2917" t="str">
        <f>IF(AND(A2917="",D2917&lt;&gt;""),B2916,LEFT('tab2'!A2922,24))</f>
        <v>RPPM.05.03.00-22-0032/20</v>
      </c>
      <c r="C2917" t="str">
        <f t="shared" si="45"/>
        <v>RPPM.05.03.00-22-0032/20</v>
      </c>
      <c r="D2917">
        <f>IF('tab2'!B2922="","",'tab2'!B2922)</f>
        <v>1</v>
      </c>
    </row>
    <row r="2918" spans="1:4" x14ac:dyDescent="0.25">
      <c r="A2918" t="str">
        <f>LEFT('tab2'!A2923,24)</f>
        <v>RPPM.05.03.00-22-0033/16</v>
      </c>
      <c r="B2918" t="str">
        <f>IF(AND(A2918="",D2918&lt;&gt;""),B2917,LEFT('tab2'!A2923,24))</f>
        <v>RPPM.05.03.00-22-0033/16</v>
      </c>
      <c r="C2918" t="str">
        <f t="shared" si="45"/>
        <v>RPPM.05.03.00-22-0033/16</v>
      </c>
      <c r="D2918" t="str">
        <f>IF('tab2'!B2923="","",'tab2'!B2923)</f>
        <v>WOJ.: POMORSKIE, POW.: gdański, GM.: Pruszcz Gdański</v>
      </c>
    </row>
    <row r="2919" spans="1:4" x14ac:dyDescent="0.25">
      <c r="A2919" t="str">
        <f>LEFT('tab2'!A2924,24)</f>
        <v>RPPM.05.03.00-22-0033/16</v>
      </c>
      <c r="B2919" t="str">
        <f>IF(AND(A2919="",D2919&lt;&gt;""),B2918,LEFT('tab2'!A2924,24))</f>
        <v>RPPM.05.03.00-22-0033/16</v>
      </c>
      <c r="C2919" t="str">
        <f t="shared" si="45"/>
        <v>RPPM.05.03.00-22-0033/16</v>
      </c>
      <c r="D2919">
        <f>IF('tab2'!B2924="","",'tab2'!B2924)</f>
        <v>1</v>
      </c>
    </row>
    <row r="2920" spans="1:4" x14ac:dyDescent="0.25">
      <c r="A2920" t="str">
        <f>LEFT('tab2'!A2925,24)</f>
        <v>RPPM.05.03.00-22-0033/18</v>
      </c>
      <c r="B2920" t="str">
        <f>IF(AND(A2920="",D2920&lt;&gt;""),B2919,LEFT('tab2'!A2925,24))</f>
        <v>RPPM.05.03.00-22-0033/18</v>
      </c>
      <c r="C2920" t="str">
        <f t="shared" si="45"/>
        <v>RPPM.05.03.00-22-0033/18</v>
      </c>
      <c r="D2920" t="str">
        <f>IF('tab2'!B2925="","",'tab2'!B2925)</f>
        <v>WOJ.: POMORSKIE, POW.: bytowski, GM.: Bytów</v>
      </c>
    </row>
    <row r="2921" spans="1:4" x14ac:dyDescent="0.25">
      <c r="A2921" t="str">
        <f>LEFT('tab2'!A2926,24)</f>
        <v>RPPM.05.03.00-22-0033/18</v>
      </c>
      <c r="B2921" t="str">
        <f>IF(AND(A2921="",D2921&lt;&gt;""),B2920,LEFT('tab2'!A2926,24))</f>
        <v>RPPM.05.03.00-22-0033/18</v>
      </c>
      <c r="C2921" t="str">
        <f t="shared" si="45"/>
        <v>RPPM.05.03.00-22-0033/18</v>
      </c>
      <c r="D2921">
        <f>IF('tab2'!B2926="","",'tab2'!B2926)</f>
        <v>1</v>
      </c>
    </row>
    <row r="2922" spans="1:4" x14ac:dyDescent="0.25">
      <c r="A2922" t="str">
        <f>LEFT('tab2'!A2927,24)</f>
        <v>RPPM.05.03.00-22-0034/18</v>
      </c>
      <c r="B2922" t="str">
        <f>IF(AND(A2922="",D2922&lt;&gt;""),B2921,LEFT('tab2'!A2927,24))</f>
        <v>RPPM.05.03.00-22-0034/18</v>
      </c>
      <c r="C2922" t="str">
        <f t="shared" si="45"/>
        <v>RPPM.05.03.00-22-0034/18</v>
      </c>
      <c r="D2922" t="str">
        <f>IF('tab2'!B2927="","",'tab2'!B2927)</f>
        <v>WOJ.: POMORSKIE, POW.: lęborski, GM.: Nowa Wieś Lęborska</v>
      </c>
    </row>
    <row r="2923" spans="1:4" x14ac:dyDescent="0.25">
      <c r="A2923" t="str">
        <f>LEFT('tab2'!A2928,24)</f>
        <v>RPPM.05.03.00-22-0034/18</v>
      </c>
      <c r="B2923" t="str">
        <f>IF(AND(A2923="",D2923&lt;&gt;""),B2922,LEFT('tab2'!A2928,24))</f>
        <v>RPPM.05.03.00-22-0034/18</v>
      </c>
      <c r="C2923" t="str">
        <f t="shared" si="45"/>
        <v>RPPM.05.03.00-22-0034/18</v>
      </c>
      <c r="D2923">
        <f>IF('tab2'!B2928="","",'tab2'!B2928)</f>
        <v>1</v>
      </c>
    </row>
    <row r="2924" spans="1:4" x14ac:dyDescent="0.25">
      <c r="A2924" t="str">
        <f>LEFT('tab2'!A2929,24)</f>
        <v>RPPM.05.03.00-22-0034/20</v>
      </c>
      <c r="B2924" t="str">
        <f>IF(AND(A2924="",D2924&lt;&gt;""),B2923,LEFT('tab2'!A2929,24))</f>
        <v>RPPM.05.03.00-22-0034/20</v>
      </c>
      <c r="C2924" t="str">
        <f t="shared" si="45"/>
        <v>RPPM.05.03.00-22-0034/20</v>
      </c>
      <c r="D2924" t="str">
        <f>IF('tab2'!B2929="","",'tab2'!B2929)</f>
        <v>WOJ.: POMORSKIE, POW.: Gdańsk, GM.: Gdańsk</v>
      </c>
    </row>
    <row r="2925" spans="1:4" x14ac:dyDescent="0.25">
      <c r="A2925" t="str">
        <f>LEFT('tab2'!A2930,24)</f>
        <v>RPPM.05.03.00-22-0034/20</v>
      </c>
      <c r="B2925" t="str">
        <f>IF(AND(A2925="",D2925&lt;&gt;""),B2924,LEFT('tab2'!A2930,24))</f>
        <v>RPPM.05.03.00-22-0034/20</v>
      </c>
      <c r="C2925" t="str">
        <f t="shared" si="45"/>
        <v>RPPM.05.03.00-22-0034/20</v>
      </c>
      <c r="D2925">
        <f>IF('tab2'!B2930="","",'tab2'!B2930)</f>
        <v>1</v>
      </c>
    </row>
    <row r="2926" spans="1:4" x14ac:dyDescent="0.25">
      <c r="A2926" t="str">
        <f>LEFT('tab2'!A2931,24)</f>
        <v>RPPM.05.03.00-22-0035/16</v>
      </c>
      <c r="B2926" t="str">
        <f>IF(AND(A2926="",D2926&lt;&gt;""),B2925,LEFT('tab2'!A2931,24))</f>
        <v>RPPM.05.03.00-22-0035/16</v>
      </c>
      <c r="C2926" t="str">
        <f t="shared" si="45"/>
        <v>RPPM.05.03.00-22-0035/16</v>
      </c>
      <c r="D2926" t="str">
        <f>IF('tab2'!B2931="","",'tab2'!B2931)</f>
        <v>WOJ.: POMORSKIE, POW.: wejherowski, GM.: Reda</v>
      </c>
    </row>
    <row r="2927" spans="1:4" x14ac:dyDescent="0.25">
      <c r="A2927" t="str">
        <f>LEFT('tab2'!A2932,24)</f>
        <v>RPPM.05.03.00-22-0035/16</v>
      </c>
      <c r="B2927" t="str">
        <f>IF(AND(A2927="",D2927&lt;&gt;""),B2926,LEFT('tab2'!A2932,24))</f>
        <v>RPPM.05.03.00-22-0035/16</v>
      </c>
      <c r="C2927" t="str">
        <f t="shared" si="45"/>
        <v>RPPM.05.03.00-22-0035/16</v>
      </c>
      <c r="D2927">
        <f>IF('tab2'!B2932="","",'tab2'!B2932)</f>
        <v>1</v>
      </c>
    </row>
    <row r="2928" spans="1:4" x14ac:dyDescent="0.25">
      <c r="A2928" t="str">
        <f>LEFT('tab2'!A2933,24)</f>
        <v>RPPM.05.03.00-22-0035/18</v>
      </c>
      <c r="B2928" t="str">
        <f>IF(AND(A2928="",D2928&lt;&gt;""),B2927,LEFT('tab2'!A2933,24))</f>
        <v>RPPM.05.03.00-22-0035/18</v>
      </c>
      <c r="C2928" t="str">
        <f t="shared" si="45"/>
        <v>RPPM.05.03.00-22-0035/18</v>
      </c>
      <c r="D2928" t="str">
        <f>IF('tab2'!B2933="","",'tab2'!B2933)</f>
        <v>WOJ.: POMORSKIE, POW.: malborski, GM.: Nowy Staw</v>
      </c>
    </row>
    <row r="2929" spans="1:4" x14ac:dyDescent="0.25">
      <c r="A2929" t="str">
        <f>LEFT('tab2'!A2934,24)</f>
        <v>RPPM.05.03.00-22-0035/18</v>
      </c>
      <c r="B2929" t="str">
        <f>IF(AND(A2929="",D2929&lt;&gt;""),B2928,LEFT('tab2'!A2934,24))</f>
        <v>RPPM.05.03.00-22-0035/18</v>
      </c>
      <c r="C2929" t="str">
        <f t="shared" si="45"/>
        <v>RPPM.05.03.00-22-0035/18</v>
      </c>
      <c r="D2929">
        <f>IF('tab2'!B2934="","",'tab2'!B2934)</f>
        <v>1</v>
      </c>
    </row>
    <row r="2930" spans="1:4" x14ac:dyDescent="0.25">
      <c r="A2930" t="str">
        <f>LEFT('tab2'!A2935,24)</f>
        <v>RPPM.05.03.00-22-0035/20</v>
      </c>
      <c r="B2930" t="str">
        <f>IF(AND(A2930="",D2930&lt;&gt;""),B2929,LEFT('tab2'!A2935,24))</f>
        <v>RPPM.05.03.00-22-0035/20</v>
      </c>
      <c r="C2930" t="str">
        <f t="shared" si="45"/>
        <v>RPPM.05.03.00-22-0035/20</v>
      </c>
      <c r="D2930" t="str">
        <f>IF('tab2'!B2935="","",'tab2'!B2935)</f>
        <v>WOJ.: POMORSKIE, POW.: lęborski, GM.: Wicko</v>
      </c>
    </row>
    <row r="2931" spans="1:4" x14ac:dyDescent="0.25">
      <c r="A2931" t="str">
        <f>LEFT('tab2'!A2936,24)</f>
        <v>RPPM.05.03.00-22-0035/20</v>
      </c>
      <c r="B2931" t="str">
        <f>IF(AND(A2931="",D2931&lt;&gt;""),B2930,LEFT('tab2'!A2936,24))</f>
        <v>RPPM.05.03.00-22-0035/20</v>
      </c>
      <c r="C2931" t="str">
        <f t="shared" si="45"/>
        <v>RPPM.05.03.00-22-0035/20</v>
      </c>
      <c r="D2931">
        <f>IF('tab2'!B2936="","",'tab2'!B2936)</f>
        <v>1</v>
      </c>
    </row>
    <row r="2932" spans="1:4" x14ac:dyDescent="0.25">
      <c r="A2932" t="str">
        <f>LEFT('tab2'!A2937,24)</f>
        <v>RPPM.05.03.00-22-0036/16</v>
      </c>
      <c r="B2932" t="str">
        <f>IF(AND(A2932="",D2932&lt;&gt;""),B2931,LEFT('tab2'!A2937,24))</f>
        <v>RPPM.05.03.00-22-0036/16</v>
      </c>
      <c r="C2932" t="str">
        <f t="shared" si="45"/>
        <v>RPPM.05.03.00-22-0036/16</v>
      </c>
      <c r="D2932" t="str">
        <f>IF('tab2'!B2937="","",'tab2'!B2937)</f>
        <v>WOJ.: POMORSKIE, POW.: lęborski, GM.: Lębork</v>
      </c>
    </row>
    <row r="2933" spans="1:4" x14ac:dyDescent="0.25">
      <c r="A2933" t="str">
        <f>LEFT('tab2'!A2938,24)</f>
        <v>RPPM.05.03.00-22-0036/16</v>
      </c>
      <c r="B2933" t="str">
        <f>IF(AND(A2933="",D2933&lt;&gt;""),B2932,LEFT('tab2'!A2938,24))</f>
        <v>RPPM.05.03.00-22-0036/16</v>
      </c>
      <c r="C2933" t="str">
        <f t="shared" si="45"/>
        <v>RPPM.05.03.00-22-0036/16</v>
      </c>
      <c r="D2933">
        <f>IF('tab2'!B2938="","",'tab2'!B2938)</f>
        <v>1</v>
      </c>
    </row>
    <row r="2934" spans="1:4" x14ac:dyDescent="0.25">
      <c r="A2934" t="str">
        <f>LEFT('tab2'!A2939,24)</f>
        <v>RPPM.05.03.00-22-0037/18</v>
      </c>
      <c r="B2934" t="str">
        <f>IF(AND(A2934="",D2934&lt;&gt;""),B2933,LEFT('tab2'!A2939,24))</f>
        <v>RPPM.05.03.00-22-0037/18</v>
      </c>
      <c r="C2934" t="str">
        <f t="shared" si="45"/>
        <v>RPPM.05.03.00-22-0037/18</v>
      </c>
      <c r="D2934" t="str">
        <f>IF('tab2'!B2939="","",'tab2'!B2939)</f>
        <v>WOJ.: POMORSKIE, POW.: kartuski, GM.: Kartuzy</v>
      </c>
    </row>
    <row r="2935" spans="1:4" x14ac:dyDescent="0.25">
      <c r="A2935" t="str">
        <f>LEFT('tab2'!A2940,24)</f>
        <v>RPPM.05.03.00-22-0037/18</v>
      </c>
      <c r="B2935" t="str">
        <f>IF(AND(A2935="",D2935&lt;&gt;""),B2934,LEFT('tab2'!A2940,24))</f>
        <v>RPPM.05.03.00-22-0037/18</v>
      </c>
      <c r="C2935" t="str">
        <f t="shared" si="45"/>
        <v>RPPM.05.03.00-22-0037/18</v>
      </c>
      <c r="D2935">
        <f>IF('tab2'!B2940="","",'tab2'!B2940)</f>
        <v>1</v>
      </c>
    </row>
    <row r="2936" spans="1:4" x14ac:dyDescent="0.25">
      <c r="A2936" t="str">
        <f>LEFT('tab2'!A2941,24)</f>
        <v>RPPM.05.03.00-22-0038/20</v>
      </c>
      <c r="B2936" t="str">
        <f>IF(AND(A2936="",D2936&lt;&gt;""),B2935,LEFT('tab2'!A2941,24))</f>
        <v>RPPM.05.03.00-22-0038/20</v>
      </c>
      <c r="C2936" t="str">
        <f t="shared" si="45"/>
        <v>RPPM.05.03.00-22-0038/20</v>
      </c>
      <c r="D2936" t="str">
        <f>IF('tab2'!B2941="","",'tab2'!B2941)</f>
        <v>WOJ.: POMORSKIE, POW.: starogardzki, GM.: Smętowo Graniczne</v>
      </c>
    </row>
    <row r="2937" spans="1:4" x14ac:dyDescent="0.25">
      <c r="A2937" t="str">
        <f>LEFT('tab2'!A2942,24)</f>
        <v>RPPM.05.03.00-22-0038/20</v>
      </c>
      <c r="B2937" t="str">
        <f>IF(AND(A2937="",D2937&lt;&gt;""),B2936,LEFT('tab2'!A2942,24))</f>
        <v>RPPM.05.03.00-22-0038/20</v>
      </c>
      <c r="C2937" t="str">
        <f t="shared" si="45"/>
        <v>RPPM.05.03.00-22-0038/20</v>
      </c>
      <c r="D2937">
        <f>IF('tab2'!B2942="","",'tab2'!B2942)</f>
        <v>1</v>
      </c>
    </row>
    <row r="2938" spans="1:4" x14ac:dyDescent="0.25">
      <c r="A2938" t="str">
        <f>LEFT('tab2'!A2943,24)</f>
        <v>RPPM.05.03.00-22-0039/20</v>
      </c>
      <c r="B2938" t="str">
        <f>IF(AND(A2938="",D2938&lt;&gt;""),B2937,LEFT('tab2'!A2943,24))</f>
        <v>RPPM.05.03.00-22-0039/20</v>
      </c>
      <c r="C2938" t="str">
        <f t="shared" si="45"/>
        <v>RPPM.05.03.00-22-0039/20</v>
      </c>
      <c r="D2938" t="str">
        <f>IF('tab2'!B2943="","",'tab2'!B2943)</f>
        <v>WOJ.: POMORSKIE, POW.: Słupsk, GM.: Słupsk</v>
      </c>
    </row>
    <row r="2939" spans="1:4" x14ac:dyDescent="0.25">
      <c r="A2939" t="str">
        <f>LEFT('tab2'!A2944,24)</f>
        <v>RPPM.05.03.00-22-0039/20</v>
      </c>
      <c r="B2939" t="str">
        <f>IF(AND(A2939="",D2939&lt;&gt;""),B2938,LEFT('tab2'!A2944,24))</f>
        <v>RPPM.05.03.00-22-0039/20</v>
      </c>
      <c r="C2939" t="str">
        <f t="shared" si="45"/>
        <v>RPPM.05.03.00-22-0039/20</v>
      </c>
      <c r="D2939">
        <f>IF('tab2'!B2944="","",'tab2'!B2944)</f>
        <v>1</v>
      </c>
    </row>
    <row r="2940" spans="1:4" x14ac:dyDescent="0.25">
      <c r="A2940" t="str">
        <f>LEFT('tab2'!A2945,24)</f>
        <v>RPPM.05.03.00-22-0040/18</v>
      </c>
      <c r="B2940" t="str">
        <f>IF(AND(A2940="",D2940&lt;&gt;""),B2939,LEFT('tab2'!A2945,24))</f>
        <v>RPPM.05.03.00-22-0040/18</v>
      </c>
      <c r="C2940" t="str">
        <f t="shared" si="45"/>
        <v>RPPM.05.03.00-22-0040/18</v>
      </c>
      <c r="D2940" t="str">
        <f>IF('tab2'!B2945="","",'tab2'!B2945)</f>
        <v>WOJ.: POMORSKIE, POW.: tczewski, GM.: Tczew</v>
      </c>
    </row>
    <row r="2941" spans="1:4" x14ac:dyDescent="0.25">
      <c r="A2941" t="str">
        <f>LEFT('tab2'!A2946,24)</f>
        <v>RPPM.05.03.00-22-0040/18</v>
      </c>
      <c r="B2941" t="str">
        <f>IF(AND(A2941="",D2941&lt;&gt;""),B2940,LEFT('tab2'!A2946,24))</f>
        <v>RPPM.05.03.00-22-0040/18</v>
      </c>
      <c r="C2941" t="str">
        <f t="shared" si="45"/>
        <v>RPPM.05.03.00-22-0040/18</v>
      </c>
      <c r="D2941">
        <f>IF('tab2'!B2946="","",'tab2'!B2946)</f>
        <v>1</v>
      </c>
    </row>
    <row r="2942" spans="1:4" x14ac:dyDescent="0.25">
      <c r="A2942" t="str">
        <f>LEFT('tab2'!A2947,24)</f>
        <v>RPPM.05.03.00-22-0041/18</v>
      </c>
      <c r="B2942" t="str">
        <f>IF(AND(A2942="",D2942&lt;&gt;""),B2941,LEFT('tab2'!A2947,24))</f>
        <v>RPPM.05.03.00-22-0041/18</v>
      </c>
      <c r="C2942" t="str">
        <f t="shared" si="45"/>
        <v>RPPM.05.03.00-22-0041/18</v>
      </c>
      <c r="D2942" t="str">
        <f>IF('tab2'!B2947="","",'tab2'!B2947)</f>
        <v>WOJ.: POMORSKIE, POW.: człuchowski, GM.: Debrzno</v>
      </c>
    </row>
    <row r="2943" spans="1:4" x14ac:dyDescent="0.25">
      <c r="A2943" t="str">
        <f>LEFT('tab2'!A2948,24)</f>
        <v>RPPM.05.03.00-22-0041/18</v>
      </c>
      <c r="B2943" t="str">
        <f>IF(AND(A2943="",D2943&lt;&gt;""),B2942,LEFT('tab2'!A2948,24))</f>
        <v>RPPM.05.03.00-22-0041/18</v>
      </c>
      <c r="C2943" t="str">
        <f t="shared" si="45"/>
        <v>RPPM.05.03.00-22-0041/18</v>
      </c>
      <c r="D2943">
        <f>IF('tab2'!B2948="","",'tab2'!B2948)</f>
        <v>1</v>
      </c>
    </row>
    <row r="2944" spans="1:4" x14ac:dyDescent="0.25">
      <c r="A2944" t="str">
        <f>LEFT('tab2'!A2949,24)</f>
        <v>RPPM.05.03.00-22-0042/18</v>
      </c>
      <c r="B2944" t="str">
        <f>IF(AND(A2944="",D2944&lt;&gt;""),B2943,LEFT('tab2'!A2949,24))</f>
        <v>RPPM.05.03.00-22-0042/18</v>
      </c>
      <c r="C2944" t="str">
        <f t="shared" si="45"/>
        <v>RPPM.05.03.00-22-0042/18</v>
      </c>
      <c r="D2944" t="str">
        <f>IF('tab2'!B2949="","",'tab2'!B2949)</f>
        <v>WOJ.: POMORSKIE, POW.: bytowski, GM.: Tuchomie</v>
      </c>
    </row>
    <row r="2945" spans="1:4" x14ac:dyDescent="0.25">
      <c r="A2945" t="str">
        <f>LEFT('tab2'!A2950,24)</f>
        <v>RPPM.05.03.00-22-0042/18</v>
      </c>
      <c r="B2945" t="str">
        <f>IF(AND(A2945="",D2945&lt;&gt;""),B2944,LEFT('tab2'!A2950,24))</f>
        <v>RPPM.05.03.00-22-0042/18</v>
      </c>
      <c r="C2945" t="str">
        <f t="shared" si="45"/>
        <v>RPPM.05.03.00-22-0042/18</v>
      </c>
      <c r="D2945">
        <f>IF('tab2'!B2950="","",'tab2'!B2950)</f>
        <v>1</v>
      </c>
    </row>
    <row r="2946" spans="1:4" x14ac:dyDescent="0.25">
      <c r="A2946" t="str">
        <f>LEFT('tab2'!A2951,24)</f>
        <v>RPPM.05.03.00-22-0043/18</v>
      </c>
      <c r="B2946" t="str">
        <f>IF(AND(A2946="",D2946&lt;&gt;""),B2945,LEFT('tab2'!A2951,24))</f>
        <v>RPPM.05.03.00-22-0043/18</v>
      </c>
      <c r="C2946" t="str">
        <f t="shared" si="45"/>
        <v>RPPM.05.03.00-22-0043/18</v>
      </c>
      <c r="D2946" t="str">
        <f>IF('tab2'!B2951="","",'tab2'!B2951)</f>
        <v>WOJ.: POMORSKIE, POW.: Gdańsk, GM.: Gdańsk</v>
      </c>
    </row>
    <row r="2947" spans="1:4" x14ac:dyDescent="0.25">
      <c r="A2947" t="str">
        <f>LEFT('tab2'!A2952,24)</f>
        <v>RPPM.05.03.00-22-0043/18</v>
      </c>
      <c r="B2947" t="str">
        <f>IF(AND(A2947="",D2947&lt;&gt;""),B2946,LEFT('tab2'!A2952,24))</f>
        <v>RPPM.05.03.00-22-0043/18</v>
      </c>
      <c r="C2947" t="str">
        <f t="shared" ref="C2947:C3010" si="46">IF(D2947="","",B2947)</f>
        <v>RPPM.05.03.00-22-0043/18</v>
      </c>
      <c r="D2947">
        <f>IF('tab2'!B2952="","",'tab2'!B2952)</f>
        <v>1</v>
      </c>
    </row>
    <row r="2948" spans="1:4" x14ac:dyDescent="0.25">
      <c r="A2948" t="str">
        <f>LEFT('tab2'!A2953,24)</f>
        <v>RPPM.05.03.00-22-0044/18</v>
      </c>
      <c r="B2948" t="str">
        <f>IF(AND(A2948="",D2948&lt;&gt;""),B2947,LEFT('tab2'!A2953,24))</f>
        <v>RPPM.05.03.00-22-0044/18</v>
      </c>
      <c r="C2948" t="str">
        <f t="shared" si="46"/>
        <v>RPPM.05.03.00-22-0044/18</v>
      </c>
      <c r="D2948" t="str">
        <f>IF('tab2'!B2953="","",'tab2'!B2953)</f>
        <v>WOJ.: POMORSKIE, POW.: tczewski, GM.: Tczew</v>
      </c>
    </row>
    <row r="2949" spans="1:4" x14ac:dyDescent="0.25">
      <c r="A2949" t="str">
        <f>LEFT('tab2'!A2954,24)</f>
        <v>RPPM.05.03.00-22-0044/18</v>
      </c>
      <c r="B2949" t="str">
        <f>IF(AND(A2949="",D2949&lt;&gt;""),B2948,LEFT('tab2'!A2954,24))</f>
        <v>RPPM.05.03.00-22-0044/18</v>
      </c>
      <c r="C2949" t="str">
        <f t="shared" si="46"/>
        <v>RPPM.05.03.00-22-0044/18</v>
      </c>
      <c r="D2949">
        <f>IF('tab2'!B2954="","",'tab2'!B2954)</f>
        <v>1</v>
      </c>
    </row>
    <row r="2950" spans="1:4" x14ac:dyDescent="0.25">
      <c r="A2950" t="str">
        <f>LEFT('tab2'!A2955,24)</f>
        <v>RPPM.05.03.00-22-0046/20</v>
      </c>
      <c r="B2950" t="str">
        <f>IF(AND(A2950="",D2950&lt;&gt;""),B2949,LEFT('tab2'!A2955,24))</f>
        <v>RPPM.05.03.00-22-0046/20</v>
      </c>
      <c r="C2950" t="str">
        <f t="shared" si="46"/>
        <v>RPPM.05.03.00-22-0046/20</v>
      </c>
      <c r="D2950" t="str">
        <f>IF('tab2'!B2955="","",'tab2'!B2955)</f>
        <v>WOJ.: POMORSKIE, POW.: słupski, GM.: Słupsk</v>
      </c>
    </row>
    <row r="2951" spans="1:4" x14ac:dyDescent="0.25">
      <c r="A2951" t="str">
        <f>LEFT('tab2'!A2956,24)</f>
        <v>RPPM.05.03.00-22-0046/20</v>
      </c>
      <c r="B2951" t="str">
        <f>IF(AND(A2951="",D2951&lt;&gt;""),B2950,LEFT('tab2'!A2956,24))</f>
        <v>RPPM.05.03.00-22-0046/20</v>
      </c>
      <c r="C2951" t="str">
        <f t="shared" si="46"/>
        <v>RPPM.05.03.00-22-0046/20</v>
      </c>
      <c r="D2951">
        <f>IF('tab2'!B2956="","",'tab2'!B2956)</f>
        <v>1</v>
      </c>
    </row>
    <row r="2952" spans="1:4" x14ac:dyDescent="0.25">
      <c r="A2952" t="str">
        <f>LEFT('tab2'!A2957,24)</f>
        <v>RPPM.05.03.00-22-0047/18</v>
      </c>
      <c r="B2952" t="str">
        <f>IF(AND(A2952="",D2952&lt;&gt;""),B2951,LEFT('tab2'!A2957,24))</f>
        <v>RPPM.05.03.00-22-0047/18</v>
      </c>
      <c r="C2952" t="str">
        <f t="shared" si="46"/>
        <v>RPPM.05.03.00-22-0047/18</v>
      </c>
      <c r="D2952" t="str">
        <f>IF('tab2'!B2957="","",'tab2'!B2957)</f>
        <v>WOJ.: POMORSKIE, POW.: wejherowski</v>
      </c>
    </row>
    <row r="2953" spans="1:4" x14ac:dyDescent="0.25">
      <c r="A2953" t="str">
        <f>LEFT('tab2'!A2958,24)</f>
        <v>RPPM.05.03.00-22-0047/18</v>
      </c>
      <c r="B2953" t="str">
        <f>IF(AND(A2953="",D2953&lt;&gt;""),B2952,LEFT('tab2'!A2958,24))</f>
        <v>RPPM.05.03.00-22-0047/18</v>
      </c>
      <c r="C2953" t="str">
        <f t="shared" si="46"/>
        <v>RPPM.05.03.00-22-0047/18</v>
      </c>
      <c r="D2953">
        <f>IF('tab2'!B2958="","",'tab2'!B2958)</f>
        <v>1</v>
      </c>
    </row>
    <row r="2954" spans="1:4" x14ac:dyDescent="0.25">
      <c r="A2954" t="str">
        <f>LEFT('tab2'!A2959,24)</f>
        <v>RPPM.05.03.00-22-0049/20</v>
      </c>
      <c r="B2954" t="str">
        <f>IF(AND(A2954="",D2954&lt;&gt;""),B2953,LEFT('tab2'!A2959,24))</f>
        <v>RPPM.05.03.00-22-0049/20</v>
      </c>
      <c r="C2954" t="str">
        <f t="shared" si="46"/>
        <v>RPPM.05.03.00-22-0049/20</v>
      </c>
      <c r="D2954" t="str">
        <f>IF('tab2'!B2959="","",'tab2'!B2959)</f>
        <v>WOJ.: POMORSKIE, POW.: kościerski, GM.: Lipusz</v>
      </c>
    </row>
    <row r="2955" spans="1:4" x14ac:dyDescent="0.25">
      <c r="A2955" t="str">
        <f>LEFT('tab2'!A2960,24)</f>
        <v>RPPM.05.03.00-22-0049/20</v>
      </c>
      <c r="B2955" t="str">
        <f>IF(AND(A2955="",D2955&lt;&gt;""),B2954,LEFT('tab2'!A2960,24))</f>
        <v>RPPM.05.03.00-22-0049/20</v>
      </c>
      <c r="C2955" t="str">
        <f t="shared" si="46"/>
        <v>RPPM.05.03.00-22-0049/20</v>
      </c>
      <c r="D2955">
        <f>IF('tab2'!B2960="","",'tab2'!B2960)</f>
        <v>1</v>
      </c>
    </row>
    <row r="2956" spans="1:4" x14ac:dyDescent="0.25">
      <c r="A2956" t="str">
        <f>LEFT('tab2'!A2961,24)</f>
        <v>RPPM.05.03.00-22-0050/18</v>
      </c>
      <c r="B2956" t="str">
        <f>IF(AND(A2956="",D2956&lt;&gt;""),B2955,LEFT('tab2'!A2961,24))</f>
        <v>RPPM.05.03.00-22-0050/18</v>
      </c>
      <c r="C2956" t="str">
        <f t="shared" si="46"/>
        <v>RPPM.05.03.00-22-0050/18</v>
      </c>
      <c r="D2956" t="str">
        <f>IF('tab2'!B2961="","",'tab2'!B2961)</f>
        <v>WOJ.: POMORSKIE, POW.: Gdynia, GM.: Gdynia</v>
      </c>
    </row>
    <row r="2957" spans="1:4" x14ac:dyDescent="0.25">
      <c r="A2957" t="str">
        <f>LEFT('tab2'!A2962,24)</f>
        <v>RPPM.05.03.00-22-0050/18</v>
      </c>
      <c r="B2957" t="str">
        <f>IF(AND(A2957="",D2957&lt;&gt;""),B2956,LEFT('tab2'!A2962,24))</f>
        <v>RPPM.05.03.00-22-0050/18</v>
      </c>
      <c r="C2957" t="str">
        <f t="shared" si="46"/>
        <v>RPPM.05.03.00-22-0050/18</v>
      </c>
      <c r="D2957">
        <f>IF('tab2'!B2962="","",'tab2'!B2962)</f>
        <v>1</v>
      </c>
    </row>
    <row r="2958" spans="1:4" x14ac:dyDescent="0.25">
      <c r="A2958" t="str">
        <f>LEFT('tab2'!A2963,24)</f>
        <v>RPPM.05.03.00-22-0050/20</v>
      </c>
      <c r="B2958" t="str">
        <f>IF(AND(A2958="",D2958&lt;&gt;""),B2957,LEFT('tab2'!A2963,24))</f>
        <v>RPPM.05.03.00-22-0050/20</v>
      </c>
      <c r="C2958" t="str">
        <f t="shared" si="46"/>
        <v>RPPM.05.03.00-22-0050/20</v>
      </c>
      <c r="D2958" t="str">
        <f>IF('tab2'!B2963="","",'tab2'!B2963)</f>
        <v>WOJ.: POMORSKIE, POW.: Gdynia, GM.: Gdynia</v>
      </c>
    </row>
    <row r="2959" spans="1:4" x14ac:dyDescent="0.25">
      <c r="A2959" t="str">
        <f>LEFT('tab2'!A2964,24)</f>
        <v>RPPM.05.03.00-22-0050/20</v>
      </c>
      <c r="B2959" t="str">
        <f>IF(AND(A2959="",D2959&lt;&gt;""),B2958,LEFT('tab2'!A2964,24))</f>
        <v>RPPM.05.03.00-22-0050/20</v>
      </c>
      <c r="C2959" t="str">
        <f t="shared" si="46"/>
        <v>RPPM.05.03.00-22-0050/20</v>
      </c>
      <c r="D2959">
        <f>IF('tab2'!B2964="","",'tab2'!B2964)</f>
        <v>1</v>
      </c>
    </row>
    <row r="2960" spans="1:4" x14ac:dyDescent="0.25">
      <c r="A2960" t="str">
        <f>LEFT('tab2'!A2965,24)</f>
        <v>RPPM.05.03.00-22-0051/18</v>
      </c>
      <c r="B2960" t="str">
        <f>IF(AND(A2960="",D2960&lt;&gt;""),B2959,LEFT('tab2'!A2965,24))</f>
        <v>RPPM.05.03.00-22-0051/18</v>
      </c>
      <c r="C2960" t="str">
        <f t="shared" si="46"/>
        <v>RPPM.05.03.00-22-0051/18</v>
      </c>
      <c r="D2960" t="str">
        <f>IF('tab2'!B2965="","",'tab2'!B2965)</f>
        <v>WOJ.: POMORSKIE, POW.: starogardzki, GM.: Starogard Gdański</v>
      </c>
    </row>
    <row r="2961" spans="1:4" x14ac:dyDescent="0.25">
      <c r="A2961" t="str">
        <f>LEFT('tab2'!A2966,24)</f>
        <v/>
      </c>
      <c r="B2961" t="str">
        <f>IF(AND(A2961="",D2961&lt;&gt;""),B2960,LEFT('tab2'!A2966,24))</f>
        <v>RPPM.05.03.00-22-0051/18</v>
      </c>
      <c r="C2961" t="str">
        <f t="shared" si="46"/>
        <v>RPPM.05.03.00-22-0051/18</v>
      </c>
      <c r="D2961" t="str">
        <f>IF('tab2'!B2966="","",'tab2'!B2966)</f>
        <v>WOJ.: POMORSKIE, POW.: starogardzki, GM.: Starogard Gdański - gmina wiejska</v>
      </c>
    </row>
    <row r="2962" spans="1:4" x14ac:dyDescent="0.25">
      <c r="A2962" t="str">
        <f>LEFT('tab2'!A2967,24)</f>
        <v>RPPM.05.03.00-22-0051/18</v>
      </c>
      <c r="B2962" t="str">
        <f>IF(AND(A2962="",D2962&lt;&gt;""),B2961,LEFT('tab2'!A2967,24))</f>
        <v>RPPM.05.03.00-22-0051/18</v>
      </c>
      <c r="C2962" t="str">
        <f t="shared" si="46"/>
        <v>RPPM.05.03.00-22-0051/18</v>
      </c>
      <c r="D2962">
        <f>IF('tab2'!B2967="","",'tab2'!B2967)</f>
        <v>2</v>
      </c>
    </row>
    <row r="2963" spans="1:4" x14ac:dyDescent="0.25">
      <c r="A2963" t="str">
        <f>LEFT('tab2'!A2968,24)</f>
        <v>RPPM.05.03.00-22-0052/18</v>
      </c>
      <c r="B2963" t="str">
        <f>IF(AND(A2963="",D2963&lt;&gt;""),B2962,LEFT('tab2'!A2968,24))</f>
        <v>RPPM.05.03.00-22-0052/18</v>
      </c>
      <c r="C2963" t="str">
        <f t="shared" si="46"/>
        <v>RPPM.05.03.00-22-0052/18</v>
      </c>
      <c r="D2963" t="str">
        <f>IF('tab2'!B2968="","",'tab2'!B2968)</f>
        <v>WOJ.: POMORSKIE, POW.: gdański, GM.: Pruszcz Gdański</v>
      </c>
    </row>
    <row r="2964" spans="1:4" x14ac:dyDescent="0.25">
      <c r="A2964" t="str">
        <f>LEFT('tab2'!A2969,24)</f>
        <v/>
      </c>
      <c r="B2964" t="str">
        <f>IF(AND(A2964="",D2964&lt;&gt;""),B2963,LEFT('tab2'!A2969,24))</f>
        <v>RPPM.05.03.00-22-0052/18</v>
      </c>
      <c r="C2964" t="str">
        <f t="shared" si="46"/>
        <v>RPPM.05.03.00-22-0052/18</v>
      </c>
      <c r="D2964" t="str">
        <f>IF('tab2'!B2969="","",'tab2'!B2969)</f>
        <v>WOJ.: POMORSKIE, POW.: gdański, GM.: Pruszcz Gdański - gmina wiejska</v>
      </c>
    </row>
    <row r="2965" spans="1:4" x14ac:dyDescent="0.25">
      <c r="A2965" t="str">
        <f>LEFT('tab2'!A2970,24)</f>
        <v>RPPM.05.03.00-22-0052/18</v>
      </c>
      <c r="B2965" t="str">
        <f>IF(AND(A2965="",D2965&lt;&gt;""),B2964,LEFT('tab2'!A2970,24))</f>
        <v>RPPM.05.03.00-22-0052/18</v>
      </c>
      <c r="C2965" t="str">
        <f t="shared" si="46"/>
        <v>RPPM.05.03.00-22-0052/18</v>
      </c>
      <c r="D2965">
        <f>IF('tab2'!B2970="","",'tab2'!B2970)</f>
        <v>2</v>
      </c>
    </row>
    <row r="2966" spans="1:4" x14ac:dyDescent="0.25">
      <c r="A2966" t="str">
        <f>LEFT('tab2'!A2971,24)</f>
        <v>RPPM.05.03.00-22-0052/20</v>
      </c>
      <c r="B2966" t="str">
        <f>IF(AND(A2966="",D2966&lt;&gt;""),B2965,LEFT('tab2'!A2971,24))</f>
        <v>RPPM.05.03.00-22-0052/20</v>
      </c>
      <c r="C2966" t="str">
        <f t="shared" si="46"/>
        <v>RPPM.05.03.00-22-0052/20</v>
      </c>
      <c r="D2966" t="str">
        <f>IF('tab2'!B2971="","",'tab2'!B2971)</f>
        <v>WOJ.: POMORSKIE, POW.: bytowski, GM.: Bytów</v>
      </c>
    </row>
    <row r="2967" spans="1:4" x14ac:dyDescent="0.25">
      <c r="A2967" t="str">
        <f>LEFT('tab2'!A2972,24)</f>
        <v>RPPM.05.03.00-22-0052/20</v>
      </c>
      <c r="B2967" t="str">
        <f>IF(AND(A2967="",D2967&lt;&gt;""),B2966,LEFT('tab2'!A2972,24))</f>
        <v>RPPM.05.03.00-22-0052/20</v>
      </c>
      <c r="C2967" t="str">
        <f t="shared" si="46"/>
        <v>RPPM.05.03.00-22-0052/20</v>
      </c>
      <c r="D2967">
        <f>IF('tab2'!B2972="","",'tab2'!B2972)</f>
        <v>1</v>
      </c>
    </row>
    <row r="2968" spans="1:4" x14ac:dyDescent="0.25">
      <c r="A2968" t="str">
        <f>LEFT('tab2'!A2973,24)</f>
        <v>RPPM.05.03.00-22-0053/18</v>
      </c>
      <c r="B2968" t="str">
        <f>IF(AND(A2968="",D2968&lt;&gt;""),B2967,LEFT('tab2'!A2973,24))</f>
        <v>RPPM.05.03.00-22-0053/18</v>
      </c>
      <c r="C2968" t="str">
        <f t="shared" si="46"/>
        <v>RPPM.05.03.00-22-0053/18</v>
      </c>
      <c r="D2968" t="str">
        <f>IF('tab2'!B2973="","",'tab2'!B2973)</f>
        <v>WOJ.: POMORSKIE, POW.: starogardzki, GM.: Starogard Gdański</v>
      </c>
    </row>
    <row r="2969" spans="1:4" x14ac:dyDescent="0.25">
      <c r="A2969" t="str">
        <f>LEFT('tab2'!A2974,24)</f>
        <v>RPPM.05.03.00-22-0053/18</v>
      </c>
      <c r="B2969" t="str">
        <f>IF(AND(A2969="",D2969&lt;&gt;""),B2968,LEFT('tab2'!A2974,24))</f>
        <v>RPPM.05.03.00-22-0053/18</v>
      </c>
      <c r="C2969" t="str">
        <f t="shared" si="46"/>
        <v>RPPM.05.03.00-22-0053/18</v>
      </c>
      <c r="D2969">
        <f>IF('tab2'!B2974="","",'tab2'!B2974)</f>
        <v>1</v>
      </c>
    </row>
    <row r="2970" spans="1:4" x14ac:dyDescent="0.25">
      <c r="A2970" t="str">
        <f>LEFT('tab2'!A2975,24)</f>
        <v>RPPM.05.03.00-22-0054/20</v>
      </c>
      <c r="B2970" t="str">
        <f>IF(AND(A2970="",D2970&lt;&gt;""),B2969,LEFT('tab2'!A2975,24))</f>
        <v>RPPM.05.03.00-22-0054/20</v>
      </c>
      <c r="C2970" t="str">
        <f t="shared" si="46"/>
        <v>RPPM.05.03.00-22-0054/20</v>
      </c>
      <c r="D2970" t="str">
        <f>IF('tab2'!B2975="","",'tab2'!B2975)</f>
        <v>WOJ.: POMORSKIE, POW.: kościerski, GM.: Dziemiany</v>
      </c>
    </row>
    <row r="2971" spans="1:4" x14ac:dyDescent="0.25">
      <c r="A2971" t="str">
        <f>LEFT('tab2'!A2976,24)</f>
        <v/>
      </c>
      <c r="B2971" t="str">
        <f>IF(AND(A2971="",D2971&lt;&gt;""),B2970,LEFT('tab2'!A2976,24))</f>
        <v>RPPM.05.03.00-22-0054/20</v>
      </c>
      <c r="C2971" t="str">
        <f t="shared" si="46"/>
        <v>RPPM.05.03.00-22-0054/20</v>
      </c>
      <c r="D2971" t="str">
        <f>IF('tab2'!B2976="","",'tab2'!B2976)</f>
        <v>WOJ.: POMORSKIE, POW.: kościerski, GM.: Karsin</v>
      </c>
    </row>
    <row r="2972" spans="1:4" x14ac:dyDescent="0.25">
      <c r="A2972" t="str">
        <f>LEFT('tab2'!A2977,24)</f>
        <v/>
      </c>
      <c r="B2972" t="str">
        <f>IF(AND(A2972="",D2972&lt;&gt;""),B2971,LEFT('tab2'!A2977,24))</f>
        <v>RPPM.05.03.00-22-0054/20</v>
      </c>
      <c r="C2972" t="str">
        <f t="shared" si="46"/>
        <v>RPPM.05.03.00-22-0054/20</v>
      </c>
      <c r="D2972" t="str">
        <f>IF('tab2'!B2977="","",'tab2'!B2977)</f>
        <v>WOJ.: POMORSKIE, POW.: kościerski, GM.: Kościerzyna</v>
      </c>
    </row>
    <row r="2973" spans="1:4" x14ac:dyDescent="0.25">
      <c r="A2973" t="str">
        <f>LEFT('tab2'!A2978,24)</f>
        <v/>
      </c>
      <c r="B2973" t="str">
        <f>IF(AND(A2973="",D2973&lt;&gt;""),B2972,LEFT('tab2'!A2978,24))</f>
        <v>RPPM.05.03.00-22-0054/20</v>
      </c>
      <c r="C2973" t="str">
        <f t="shared" si="46"/>
        <v>RPPM.05.03.00-22-0054/20</v>
      </c>
      <c r="D2973" t="str">
        <f>IF('tab2'!B2978="","",'tab2'!B2978)</f>
        <v>WOJ.: POMORSKIE, POW.: kościerski, GM.: Kościerzyna - gmina wiejska</v>
      </c>
    </row>
    <row r="2974" spans="1:4" x14ac:dyDescent="0.25">
      <c r="A2974" t="str">
        <f>LEFT('tab2'!A2979,24)</f>
        <v/>
      </c>
      <c r="B2974" t="str">
        <f>IF(AND(A2974="",D2974&lt;&gt;""),B2973,LEFT('tab2'!A2979,24))</f>
        <v>RPPM.05.03.00-22-0054/20</v>
      </c>
      <c r="C2974" t="str">
        <f t="shared" si="46"/>
        <v>RPPM.05.03.00-22-0054/20</v>
      </c>
      <c r="D2974" t="str">
        <f>IF('tab2'!B2979="","",'tab2'!B2979)</f>
        <v>WOJ.: POMORSKIE, POW.: kościerski, GM.: Liniewo</v>
      </c>
    </row>
    <row r="2975" spans="1:4" x14ac:dyDescent="0.25">
      <c r="A2975" t="str">
        <f>LEFT('tab2'!A2980,24)</f>
        <v/>
      </c>
      <c r="B2975" t="str">
        <f>IF(AND(A2975="",D2975&lt;&gt;""),B2974,LEFT('tab2'!A2980,24))</f>
        <v>RPPM.05.03.00-22-0054/20</v>
      </c>
      <c r="C2975" t="str">
        <f t="shared" si="46"/>
        <v>RPPM.05.03.00-22-0054/20</v>
      </c>
      <c r="D2975" t="str">
        <f>IF('tab2'!B2980="","",'tab2'!B2980)</f>
        <v>WOJ.: POMORSKIE, POW.: kościerski, GM.: Lipusz</v>
      </c>
    </row>
    <row r="2976" spans="1:4" x14ac:dyDescent="0.25">
      <c r="A2976" t="str">
        <f>LEFT('tab2'!A2981,24)</f>
        <v/>
      </c>
      <c r="B2976" t="str">
        <f>IF(AND(A2976="",D2976&lt;&gt;""),B2975,LEFT('tab2'!A2981,24))</f>
        <v>RPPM.05.03.00-22-0054/20</v>
      </c>
      <c r="C2976" t="str">
        <f t="shared" si="46"/>
        <v>RPPM.05.03.00-22-0054/20</v>
      </c>
      <c r="D2976" t="str">
        <f>IF('tab2'!B2981="","",'tab2'!B2981)</f>
        <v>WOJ.: POMORSKIE, POW.: kościerski, GM.: Nowa Karczma</v>
      </c>
    </row>
    <row r="2977" spans="1:4" x14ac:dyDescent="0.25">
      <c r="A2977" t="str">
        <f>LEFT('tab2'!A2982,24)</f>
        <v/>
      </c>
      <c r="B2977" t="str">
        <f>IF(AND(A2977="",D2977&lt;&gt;""),B2976,LEFT('tab2'!A2982,24))</f>
        <v>RPPM.05.03.00-22-0054/20</v>
      </c>
      <c r="C2977" t="str">
        <f t="shared" si="46"/>
        <v>RPPM.05.03.00-22-0054/20</v>
      </c>
      <c r="D2977" t="str">
        <f>IF('tab2'!B2982="","",'tab2'!B2982)</f>
        <v>WOJ.: POMORSKIE, POW.: kościerski, GM.: Stara Kiszewa</v>
      </c>
    </row>
    <row r="2978" spans="1:4" x14ac:dyDescent="0.25">
      <c r="A2978" t="str">
        <f>LEFT('tab2'!A2983,24)</f>
        <v>RPPM.05.03.00-22-0054/20</v>
      </c>
      <c r="B2978" t="str">
        <f>IF(AND(A2978="",D2978&lt;&gt;""),B2977,LEFT('tab2'!A2983,24))</f>
        <v>RPPM.05.03.00-22-0054/20</v>
      </c>
      <c r="C2978" t="str">
        <f t="shared" si="46"/>
        <v>RPPM.05.03.00-22-0054/20</v>
      </c>
      <c r="D2978">
        <f>IF('tab2'!B2983="","",'tab2'!B2983)</f>
        <v>8</v>
      </c>
    </row>
    <row r="2979" spans="1:4" x14ac:dyDescent="0.25">
      <c r="A2979" t="str">
        <f>LEFT('tab2'!A2984,24)</f>
        <v>RPPM.05.03.00-22-0057/18</v>
      </c>
      <c r="B2979" t="str">
        <f>IF(AND(A2979="",D2979&lt;&gt;""),B2978,LEFT('tab2'!A2984,24))</f>
        <v>RPPM.05.03.00-22-0057/18</v>
      </c>
      <c r="C2979" t="str">
        <f t="shared" si="46"/>
        <v>RPPM.05.03.00-22-0057/18</v>
      </c>
      <c r="D2979" t="str">
        <f>IF('tab2'!B2984="","",'tab2'!B2984)</f>
        <v>WOJ.: POMORSKIE, POW.: kwidzyński, GM.: Kwidzyn</v>
      </c>
    </row>
    <row r="2980" spans="1:4" x14ac:dyDescent="0.25">
      <c r="A2980" t="str">
        <f>LEFT('tab2'!A2985,24)</f>
        <v>RPPM.05.03.00-22-0057/18</v>
      </c>
      <c r="B2980" t="str">
        <f>IF(AND(A2980="",D2980&lt;&gt;""),B2979,LEFT('tab2'!A2985,24))</f>
        <v>RPPM.05.03.00-22-0057/18</v>
      </c>
      <c r="C2980" t="str">
        <f t="shared" si="46"/>
        <v>RPPM.05.03.00-22-0057/18</v>
      </c>
      <c r="D2980">
        <f>IF('tab2'!B2985="","",'tab2'!B2985)</f>
        <v>1</v>
      </c>
    </row>
    <row r="2981" spans="1:4" x14ac:dyDescent="0.25">
      <c r="A2981" t="str">
        <f>LEFT('tab2'!A2986,24)</f>
        <v>RPPM.05.03.00-22-0060/18</v>
      </c>
      <c r="B2981" t="str">
        <f>IF(AND(A2981="",D2981&lt;&gt;""),B2980,LEFT('tab2'!A2986,24))</f>
        <v>RPPM.05.03.00-22-0060/18</v>
      </c>
      <c r="C2981" t="str">
        <f t="shared" si="46"/>
        <v>RPPM.05.03.00-22-0060/18</v>
      </c>
      <c r="D2981" t="str">
        <f>IF('tab2'!B2986="","",'tab2'!B2986)</f>
        <v>WOJ.: POMORSKIE, POW.: chojnicki, GM.: Brusy</v>
      </c>
    </row>
    <row r="2982" spans="1:4" x14ac:dyDescent="0.25">
      <c r="A2982" t="str">
        <f>LEFT('tab2'!A2987,24)</f>
        <v>RPPM.05.03.00-22-0060/18</v>
      </c>
      <c r="B2982" t="str">
        <f>IF(AND(A2982="",D2982&lt;&gt;""),B2981,LEFT('tab2'!A2987,24))</f>
        <v>RPPM.05.03.00-22-0060/18</v>
      </c>
      <c r="C2982" t="str">
        <f t="shared" si="46"/>
        <v>RPPM.05.03.00-22-0060/18</v>
      </c>
      <c r="D2982">
        <f>IF('tab2'!B2987="","",'tab2'!B2987)</f>
        <v>1</v>
      </c>
    </row>
    <row r="2983" spans="1:4" x14ac:dyDescent="0.25">
      <c r="A2983" t="str">
        <f>LEFT('tab2'!A2988,24)</f>
        <v>RPPM.05.03.00-22-0060/20</v>
      </c>
      <c r="B2983" t="str">
        <f>IF(AND(A2983="",D2983&lt;&gt;""),B2982,LEFT('tab2'!A2988,24))</f>
        <v>RPPM.05.03.00-22-0060/20</v>
      </c>
      <c r="C2983" t="str">
        <f t="shared" si="46"/>
        <v>RPPM.05.03.00-22-0060/20</v>
      </c>
      <c r="D2983" t="str">
        <f>IF('tab2'!B2988="","",'tab2'!B2988)</f>
        <v>WOJ.: POMORSKIE, POW.: starogardzki, GM.: Starogard Gdański</v>
      </c>
    </row>
    <row r="2984" spans="1:4" x14ac:dyDescent="0.25">
      <c r="A2984" t="str">
        <f>LEFT('tab2'!A2989,24)</f>
        <v/>
      </c>
      <c r="B2984" t="str">
        <f>IF(AND(A2984="",D2984&lt;&gt;""),B2983,LEFT('tab2'!A2989,24))</f>
        <v>RPPM.05.03.00-22-0060/20</v>
      </c>
      <c r="C2984" t="str">
        <f t="shared" si="46"/>
        <v>RPPM.05.03.00-22-0060/20</v>
      </c>
      <c r="D2984" t="str">
        <f>IF('tab2'!B2989="","",'tab2'!B2989)</f>
        <v>WOJ.: POMORSKIE, POW.: starogardzki, GM.: Starogard Gdański - gmina wiejska</v>
      </c>
    </row>
    <row r="2985" spans="1:4" x14ac:dyDescent="0.25">
      <c r="A2985" t="str">
        <f>LEFT('tab2'!A2990,24)</f>
        <v>RPPM.05.03.00-22-0060/20</v>
      </c>
      <c r="B2985" t="str">
        <f>IF(AND(A2985="",D2985&lt;&gt;""),B2984,LEFT('tab2'!A2990,24))</f>
        <v>RPPM.05.03.00-22-0060/20</v>
      </c>
      <c r="C2985" t="str">
        <f t="shared" si="46"/>
        <v>RPPM.05.03.00-22-0060/20</v>
      </c>
      <c r="D2985">
        <f>IF('tab2'!B2990="","",'tab2'!B2990)</f>
        <v>2</v>
      </c>
    </row>
    <row r="2986" spans="1:4" x14ac:dyDescent="0.25">
      <c r="A2986" t="str">
        <f>LEFT('tab2'!A2991,24)</f>
        <v>RPPM.05.03.00-22-0061/18</v>
      </c>
      <c r="B2986" t="str">
        <f>IF(AND(A2986="",D2986&lt;&gt;""),B2985,LEFT('tab2'!A2991,24))</f>
        <v>RPPM.05.03.00-22-0061/18</v>
      </c>
      <c r="C2986" t="str">
        <f t="shared" si="46"/>
        <v>RPPM.05.03.00-22-0061/18</v>
      </c>
      <c r="D2986" t="str">
        <f>IF('tab2'!B2991="","",'tab2'!B2991)</f>
        <v>WOJ.: POMORSKIE, POW.: pucki, GM.: Puck - gmina wiejska</v>
      </c>
    </row>
    <row r="2987" spans="1:4" x14ac:dyDescent="0.25">
      <c r="A2987" t="str">
        <f>LEFT('tab2'!A2992,24)</f>
        <v>RPPM.05.03.00-22-0061/18</v>
      </c>
      <c r="B2987" t="str">
        <f>IF(AND(A2987="",D2987&lt;&gt;""),B2986,LEFT('tab2'!A2992,24))</f>
        <v>RPPM.05.03.00-22-0061/18</v>
      </c>
      <c r="C2987" t="str">
        <f t="shared" si="46"/>
        <v>RPPM.05.03.00-22-0061/18</v>
      </c>
      <c r="D2987">
        <f>IF('tab2'!B2992="","",'tab2'!B2992)</f>
        <v>1</v>
      </c>
    </row>
    <row r="2988" spans="1:4" x14ac:dyDescent="0.25">
      <c r="A2988" t="str">
        <f>LEFT('tab2'!A2993,24)</f>
        <v>RPPM.05.03.00-22-0062/18</v>
      </c>
      <c r="B2988" t="str">
        <f>IF(AND(A2988="",D2988&lt;&gt;""),B2987,LEFT('tab2'!A2993,24))</f>
        <v>RPPM.05.03.00-22-0062/18</v>
      </c>
      <c r="C2988" t="str">
        <f t="shared" si="46"/>
        <v>RPPM.05.03.00-22-0062/18</v>
      </c>
      <c r="D2988" t="str">
        <f>IF('tab2'!B2993="","",'tab2'!B2993)</f>
        <v>WOJ.: POMORSKIE, POW.: kościerski, GM.: Karsin</v>
      </c>
    </row>
    <row r="2989" spans="1:4" x14ac:dyDescent="0.25">
      <c r="A2989" t="str">
        <f>LEFT('tab2'!A2994,24)</f>
        <v>RPPM.05.03.00-22-0062/18</v>
      </c>
      <c r="B2989" t="str">
        <f>IF(AND(A2989="",D2989&lt;&gt;""),B2988,LEFT('tab2'!A2994,24))</f>
        <v>RPPM.05.03.00-22-0062/18</v>
      </c>
      <c r="C2989" t="str">
        <f t="shared" si="46"/>
        <v>RPPM.05.03.00-22-0062/18</v>
      </c>
      <c r="D2989">
        <f>IF('tab2'!B2994="","",'tab2'!B2994)</f>
        <v>1</v>
      </c>
    </row>
    <row r="2990" spans="1:4" x14ac:dyDescent="0.25">
      <c r="A2990" t="str">
        <f>LEFT('tab2'!A2995,24)</f>
        <v>RPPM.05.03.00-22-0063/20</v>
      </c>
      <c r="B2990" t="str">
        <f>IF(AND(A2990="",D2990&lt;&gt;""),B2989,LEFT('tab2'!A2995,24))</f>
        <v>RPPM.05.03.00-22-0063/20</v>
      </c>
      <c r="C2990" t="str">
        <f t="shared" si="46"/>
        <v>RPPM.05.03.00-22-0063/20</v>
      </c>
      <c r="D2990" t="str">
        <f>IF('tab2'!B2995="","",'tab2'!B2995)</f>
        <v>WOJ.: POMORSKIE, POW.: bytowski, GM.: Studzienice</v>
      </c>
    </row>
    <row r="2991" spans="1:4" x14ac:dyDescent="0.25">
      <c r="A2991" t="str">
        <f>LEFT('tab2'!A2996,24)</f>
        <v>RPPM.05.03.00-22-0063/20</v>
      </c>
      <c r="B2991" t="str">
        <f>IF(AND(A2991="",D2991&lt;&gt;""),B2990,LEFT('tab2'!A2996,24))</f>
        <v>RPPM.05.03.00-22-0063/20</v>
      </c>
      <c r="C2991" t="str">
        <f t="shared" si="46"/>
        <v>RPPM.05.03.00-22-0063/20</v>
      </c>
      <c r="D2991">
        <f>IF('tab2'!B2996="","",'tab2'!B2996)</f>
        <v>1</v>
      </c>
    </row>
    <row r="2992" spans="1:4" x14ac:dyDescent="0.25">
      <c r="A2992" t="str">
        <f>LEFT('tab2'!A2997,24)</f>
        <v>RPPM.05.03.00-22-0066/18</v>
      </c>
      <c r="B2992" t="str">
        <f>IF(AND(A2992="",D2992&lt;&gt;""),B2991,LEFT('tab2'!A2997,24))</f>
        <v>RPPM.05.03.00-22-0066/18</v>
      </c>
      <c r="C2992" t="str">
        <f t="shared" si="46"/>
        <v>RPPM.05.03.00-22-0066/18</v>
      </c>
      <c r="D2992" t="str">
        <f>IF('tab2'!B2997="","",'tab2'!B2997)</f>
        <v>WOJ.: POMORSKIE, POW.: tczewski, GM.: Tczew</v>
      </c>
    </row>
    <row r="2993" spans="1:4" x14ac:dyDescent="0.25">
      <c r="A2993" t="str">
        <f>LEFT('tab2'!A2998,24)</f>
        <v/>
      </c>
      <c r="B2993" t="str">
        <f>IF(AND(A2993="",D2993&lt;&gt;""),B2992,LEFT('tab2'!A2998,24))</f>
        <v>RPPM.05.03.00-22-0066/18</v>
      </c>
      <c r="C2993" t="str">
        <f t="shared" si="46"/>
        <v>RPPM.05.03.00-22-0066/18</v>
      </c>
      <c r="D2993" t="str">
        <f>IF('tab2'!B2998="","",'tab2'!B2998)</f>
        <v>WOJ.: POMORSKIE, POW.: tczewski, GM.: Tczew - gmina wiejska</v>
      </c>
    </row>
    <row r="2994" spans="1:4" x14ac:dyDescent="0.25">
      <c r="A2994" t="str">
        <f>LEFT('tab2'!A2999,24)</f>
        <v>RPPM.05.03.00-22-0066/18</v>
      </c>
      <c r="B2994" t="str">
        <f>IF(AND(A2994="",D2994&lt;&gt;""),B2993,LEFT('tab2'!A2999,24))</f>
        <v>RPPM.05.03.00-22-0066/18</v>
      </c>
      <c r="C2994" t="str">
        <f t="shared" si="46"/>
        <v>RPPM.05.03.00-22-0066/18</v>
      </c>
      <c r="D2994">
        <f>IF('tab2'!B2999="","",'tab2'!B2999)</f>
        <v>2</v>
      </c>
    </row>
    <row r="2995" spans="1:4" x14ac:dyDescent="0.25">
      <c r="A2995" t="str">
        <f>LEFT('tab2'!A3000,24)</f>
        <v>RPPM.05.03.00-22-0068/18</v>
      </c>
      <c r="B2995" t="str">
        <f>IF(AND(A2995="",D2995&lt;&gt;""),B2994,LEFT('tab2'!A3000,24))</f>
        <v>RPPM.05.03.00-22-0068/18</v>
      </c>
      <c r="C2995" t="str">
        <f t="shared" si="46"/>
        <v>RPPM.05.03.00-22-0068/18</v>
      </c>
      <c r="D2995" t="str">
        <f>IF('tab2'!B3000="","",'tab2'!B3000)</f>
        <v>WOJ.: POMORSKIE, POW.: Gdańsk, GM.: Gdańsk</v>
      </c>
    </row>
    <row r="2996" spans="1:4" x14ac:dyDescent="0.25">
      <c r="A2996" t="str">
        <f>LEFT('tab2'!A3001,24)</f>
        <v>RPPM.05.03.00-22-0068/18</v>
      </c>
      <c r="B2996" t="str">
        <f>IF(AND(A2996="",D2996&lt;&gt;""),B2995,LEFT('tab2'!A3001,24))</f>
        <v>RPPM.05.03.00-22-0068/18</v>
      </c>
      <c r="C2996" t="str">
        <f t="shared" si="46"/>
        <v>RPPM.05.03.00-22-0068/18</v>
      </c>
      <c r="D2996">
        <f>IF('tab2'!B3001="","",'tab2'!B3001)</f>
        <v>1</v>
      </c>
    </row>
    <row r="2997" spans="1:4" x14ac:dyDescent="0.25">
      <c r="A2997" t="str">
        <f>LEFT('tab2'!A3002,24)</f>
        <v>RPPM.05.03.00-22-0072/20</v>
      </c>
      <c r="B2997" t="str">
        <f>IF(AND(A2997="",D2997&lt;&gt;""),B2996,LEFT('tab2'!A3002,24))</f>
        <v>RPPM.05.03.00-22-0072/20</v>
      </c>
      <c r="C2997" t="str">
        <f t="shared" si="46"/>
        <v>RPPM.05.03.00-22-0072/20</v>
      </c>
      <c r="D2997" t="str">
        <f>IF('tab2'!B3002="","",'tab2'!B3002)</f>
        <v>WOJ.: POMORSKIE, POW.: chojnicki, GM.: Czersk</v>
      </c>
    </row>
    <row r="2998" spans="1:4" x14ac:dyDescent="0.25">
      <c r="A2998" t="str">
        <f>LEFT('tab2'!A3003,24)</f>
        <v>RPPM.05.03.00-22-0072/20</v>
      </c>
      <c r="B2998" t="str">
        <f>IF(AND(A2998="",D2998&lt;&gt;""),B2997,LEFT('tab2'!A3003,24))</f>
        <v>RPPM.05.03.00-22-0072/20</v>
      </c>
      <c r="C2998" t="str">
        <f t="shared" si="46"/>
        <v>RPPM.05.03.00-22-0072/20</v>
      </c>
      <c r="D2998">
        <f>IF('tab2'!B3003="","",'tab2'!B3003)</f>
        <v>1</v>
      </c>
    </row>
    <row r="2999" spans="1:4" x14ac:dyDescent="0.25">
      <c r="A2999" t="str">
        <f>LEFT('tab2'!A3004,24)</f>
        <v>RPPM.05.03.00-22-0073/18</v>
      </c>
      <c r="B2999" t="str">
        <f>IF(AND(A2999="",D2999&lt;&gt;""),B2998,LEFT('tab2'!A3004,24))</f>
        <v>RPPM.05.03.00-22-0073/18</v>
      </c>
      <c r="C2999" t="str">
        <f t="shared" si="46"/>
        <v>RPPM.05.03.00-22-0073/18</v>
      </c>
      <c r="D2999" t="str">
        <f>IF('tab2'!B3004="","",'tab2'!B3004)</f>
        <v>WOJ.: POMORSKIE, POW.: wejherowski, GM.: Wejherowo - gmina wiejska</v>
      </c>
    </row>
    <row r="3000" spans="1:4" x14ac:dyDescent="0.25">
      <c r="A3000" t="str">
        <f>LEFT('tab2'!A3005,24)</f>
        <v>RPPM.05.03.00-22-0073/18</v>
      </c>
      <c r="B3000" t="str">
        <f>IF(AND(A3000="",D3000&lt;&gt;""),B2999,LEFT('tab2'!A3005,24))</f>
        <v>RPPM.05.03.00-22-0073/18</v>
      </c>
      <c r="C3000" t="str">
        <f t="shared" si="46"/>
        <v>RPPM.05.03.00-22-0073/18</v>
      </c>
      <c r="D3000">
        <f>IF('tab2'!B3005="","",'tab2'!B3005)</f>
        <v>1</v>
      </c>
    </row>
    <row r="3001" spans="1:4" x14ac:dyDescent="0.25">
      <c r="A3001" t="str">
        <f>LEFT('tab2'!A3006,24)</f>
        <v>RPPM.05.03.00-22-0075/18</v>
      </c>
      <c r="B3001" t="str">
        <f>IF(AND(A3001="",D3001&lt;&gt;""),B3000,LEFT('tab2'!A3006,24))</f>
        <v>RPPM.05.03.00-22-0075/18</v>
      </c>
      <c r="C3001" t="str">
        <f t="shared" si="46"/>
        <v>RPPM.05.03.00-22-0075/18</v>
      </c>
      <c r="D3001" t="str">
        <f>IF('tab2'!B3006="","",'tab2'!B3006)</f>
        <v>WOJ.: POMORSKIE, POW.: lęborski, GM.: Lębork</v>
      </c>
    </row>
    <row r="3002" spans="1:4" x14ac:dyDescent="0.25">
      <c r="A3002" t="str">
        <f>LEFT('tab2'!A3007,24)</f>
        <v>RPPM.05.03.00-22-0075/18</v>
      </c>
      <c r="B3002" t="str">
        <f>IF(AND(A3002="",D3002&lt;&gt;""),B3001,LEFT('tab2'!A3007,24))</f>
        <v>RPPM.05.03.00-22-0075/18</v>
      </c>
      <c r="C3002" t="str">
        <f t="shared" si="46"/>
        <v>RPPM.05.03.00-22-0075/18</v>
      </c>
      <c r="D3002">
        <f>IF('tab2'!B3007="","",'tab2'!B3007)</f>
        <v>1</v>
      </c>
    </row>
    <row r="3003" spans="1:4" x14ac:dyDescent="0.25">
      <c r="A3003" t="str">
        <f>LEFT('tab2'!A3008,24)</f>
        <v>RPPM.05.03.00-22-0077/18</v>
      </c>
      <c r="B3003" t="str">
        <f>IF(AND(A3003="",D3003&lt;&gt;""),B3002,LEFT('tab2'!A3008,24))</f>
        <v>RPPM.05.03.00-22-0077/18</v>
      </c>
      <c r="C3003" t="str">
        <f t="shared" si="46"/>
        <v>RPPM.05.03.00-22-0077/18</v>
      </c>
      <c r="D3003" t="str">
        <f>IF('tab2'!B3008="","",'tab2'!B3008)</f>
        <v>WOJ.: POMORSKIE, POW.: Gdańsk, GM.: Gdańsk</v>
      </c>
    </row>
    <row r="3004" spans="1:4" x14ac:dyDescent="0.25">
      <c r="A3004" t="str">
        <f>LEFT('tab2'!A3009,24)</f>
        <v>RPPM.05.03.00-22-0077/18</v>
      </c>
      <c r="B3004" t="str">
        <f>IF(AND(A3004="",D3004&lt;&gt;""),B3003,LEFT('tab2'!A3009,24))</f>
        <v>RPPM.05.03.00-22-0077/18</v>
      </c>
      <c r="C3004" t="str">
        <f t="shared" si="46"/>
        <v>RPPM.05.03.00-22-0077/18</v>
      </c>
      <c r="D3004">
        <f>IF('tab2'!B3009="","",'tab2'!B3009)</f>
        <v>1</v>
      </c>
    </row>
    <row r="3005" spans="1:4" x14ac:dyDescent="0.25">
      <c r="A3005" t="str">
        <f>LEFT('tab2'!A3010,24)</f>
        <v>RPPM.05.03.00-22-0079/18</v>
      </c>
      <c r="B3005" t="str">
        <f>IF(AND(A3005="",D3005&lt;&gt;""),B3004,LEFT('tab2'!A3010,24))</f>
        <v>RPPM.05.03.00-22-0079/18</v>
      </c>
      <c r="C3005" t="str">
        <f t="shared" si="46"/>
        <v>RPPM.05.03.00-22-0079/18</v>
      </c>
      <c r="D3005" t="str">
        <f>IF('tab2'!B3010="","",'tab2'!B3010)</f>
        <v>WOJ.: POMORSKIE, POW.: wejherowski, GM.: Linia</v>
      </c>
    </row>
    <row r="3006" spans="1:4" x14ac:dyDescent="0.25">
      <c r="A3006" t="str">
        <f>LEFT('tab2'!A3011,24)</f>
        <v>RPPM.05.03.00-22-0079/18</v>
      </c>
      <c r="B3006" t="str">
        <f>IF(AND(A3006="",D3006&lt;&gt;""),B3005,LEFT('tab2'!A3011,24))</f>
        <v>RPPM.05.03.00-22-0079/18</v>
      </c>
      <c r="C3006" t="str">
        <f t="shared" si="46"/>
        <v>RPPM.05.03.00-22-0079/18</v>
      </c>
      <c r="D3006">
        <f>IF('tab2'!B3011="","",'tab2'!B3011)</f>
        <v>1</v>
      </c>
    </row>
    <row r="3007" spans="1:4" x14ac:dyDescent="0.25">
      <c r="A3007" t="str">
        <f>LEFT('tab2'!A3012,24)</f>
        <v>RPPM.05.04.01-22-0001/18</v>
      </c>
      <c r="B3007" t="str">
        <f>IF(AND(A3007="",D3007&lt;&gt;""),B3006,LEFT('tab2'!A3012,24))</f>
        <v>RPPM.05.04.01-22-0001/18</v>
      </c>
      <c r="C3007" t="str">
        <f t="shared" si="46"/>
        <v>RPPM.05.04.01-22-0001/18</v>
      </c>
      <c r="D3007" t="str">
        <f>IF('tab2'!B3012="","",'tab2'!B3012)</f>
        <v>WOJ.: POMORSKIE, POW.: Gdańsk, GM.: Gdańsk</v>
      </c>
    </row>
    <row r="3008" spans="1:4" x14ac:dyDescent="0.25">
      <c r="A3008" t="str">
        <f>LEFT('tab2'!A3013,24)</f>
        <v/>
      </c>
      <c r="B3008" t="str">
        <f>IF(AND(A3008="",D3008&lt;&gt;""),B3007,LEFT('tab2'!A3013,24))</f>
        <v>RPPM.05.04.01-22-0001/18</v>
      </c>
      <c r="C3008" t="str">
        <f t="shared" si="46"/>
        <v>RPPM.05.04.01-22-0001/18</v>
      </c>
      <c r="D3008" t="str">
        <f>IF('tab2'!B3013="","",'tab2'!B3013)</f>
        <v>WOJ.: POMORSKIE, POW.: nowodworski, GM.: Stegna</v>
      </c>
    </row>
    <row r="3009" spans="1:4" x14ac:dyDescent="0.25">
      <c r="A3009" t="str">
        <f>LEFT('tab2'!A3014,24)</f>
        <v>RPPM.05.04.01-22-0001/18</v>
      </c>
      <c r="B3009" t="str">
        <f>IF(AND(A3009="",D3009&lt;&gt;""),B3008,LEFT('tab2'!A3014,24))</f>
        <v>RPPM.05.04.01-22-0001/18</v>
      </c>
      <c r="C3009" t="str">
        <f t="shared" si="46"/>
        <v>RPPM.05.04.01-22-0001/18</v>
      </c>
      <c r="D3009">
        <f>IF('tab2'!B3014="","",'tab2'!B3014)</f>
        <v>2</v>
      </c>
    </row>
    <row r="3010" spans="1:4" x14ac:dyDescent="0.25">
      <c r="A3010" t="str">
        <f>LEFT('tab2'!A3015,24)</f>
        <v>RPPM.05.04.01-22-0002/18</v>
      </c>
      <c r="B3010" t="str">
        <f>IF(AND(A3010="",D3010&lt;&gt;""),B3009,LEFT('tab2'!A3015,24))</f>
        <v>RPPM.05.04.01-22-0002/18</v>
      </c>
      <c r="C3010" t="str">
        <f t="shared" si="46"/>
        <v>RPPM.05.04.01-22-0002/18</v>
      </c>
      <c r="D3010" t="str">
        <f>IF('tab2'!B3015="","",'tab2'!B3015)</f>
        <v>WOJ.: POMORSKIE, POW.: Sopot</v>
      </c>
    </row>
    <row r="3011" spans="1:4" x14ac:dyDescent="0.25">
      <c r="A3011" t="str">
        <f>LEFT('tab2'!A3016,24)</f>
        <v>RPPM.05.04.01-22-0002/18</v>
      </c>
      <c r="B3011" t="str">
        <f>IF(AND(A3011="",D3011&lt;&gt;""),B3010,LEFT('tab2'!A3016,24))</f>
        <v>RPPM.05.04.01-22-0002/18</v>
      </c>
      <c r="C3011" t="str">
        <f t="shared" ref="C3011:C3074" si="47">IF(D3011="","",B3011)</f>
        <v>RPPM.05.04.01-22-0002/18</v>
      </c>
      <c r="D3011">
        <f>IF('tab2'!B3016="","",'tab2'!B3016)</f>
        <v>1</v>
      </c>
    </row>
    <row r="3012" spans="1:4" x14ac:dyDescent="0.25">
      <c r="A3012" t="str">
        <f>LEFT('tab2'!A3017,24)</f>
        <v>RPPM.05.04.01-22-0003/18</v>
      </c>
      <c r="B3012" t="str">
        <f>IF(AND(A3012="",D3012&lt;&gt;""),B3011,LEFT('tab2'!A3017,24))</f>
        <v>RPPM.05.04.01-22-0003/18</v>
      </c>
      <c r="C3012" t="str">
        <f t="shared" si="47"/>
        <v>RPPM.05.04.01-22-0003/18</v>
      </c>
      <c r="D3012" t="str">
        <f>IF('tab2'!B3017="","",'tab2'!B3017)</f>
        <v>WOJ.: POMORSKIE, POW.: tczewski, GM.: Tczew</v>
      </c>
    </row>
    <row r="3013" spans="1:4" x14ac:dyDescent="0.25">
      <c r="A3013" t="str">
        <f>LEFT('tab2'!A3018,24)</f>
        <v/>
      </c>
      <c r="B3013" t="str">
        <f>IF(AND(A3013="",D3013&lt;&gt;""),B3012,LEFT('tab2'!A3018,24))</f>
        <v>RPPM.05.04.01-22-0003/18</v>
      </c>
      <c r="C3013" t="str">
        <f t="shared" si="47"/>
        <v>RPPM.05.04.01-22-0003/18</v>
      </c>
      <c r="D3013" t="str">
        <f>IF('tab2'!B3018="","",'tab2'!B3018)</f>
        <v>WOJ.: POMORSKIE, POW.: tczewski, GM.: Tczew - gmina wiejska</v>
      </c>
    </row>
    <row r="3014" spans="1:4" x14ac:dyDescent="0.25">
      <c r="A3014" t="str">
        <f>LEFT('tab2'!A3019,24)</f>
        <v>RPPM.05.04.01-22-0003/18</v>
      </c>
      <c r="B3014" t="str">
        <f>IF(AND(A3014="",D3014&lt;&gt;""),B3013,LEFT('tab2'!A3019,24))</f>
        <v>RPPM.05.04.01-22-0003/18</v>
      </c>
      <c r="C3014" t="str">
        <f t="shared" si="47"/>
        <v>RPPM.05.04.01-22-0003/18</v>
      </c>
      <c r="D3014">
        <f>IF('tab2'!B3019="","",'tab2'!B3019)</f>
        <v>2</v>
      </c>
    </row>
    <row r="3015" spans="1:4" x14ac:dyDescent="0.25">
      <c r="A3015" t="str">
        <f>LEFT('tab2'!A3020,24)</f>
        <v>RPPM.05.04.01-22-0004/18</v>
      </c>
      <c r="B3015" t="str">
        <f>IF(AND(A3015="",D3015&lt;&gt;""),B3014,LEFT('tab2'!A3020,24))</f>
        <v>RPPM.05.04.01-22-0004/18</v>
      </c>
      <c r="C3015" t="str">
        <f t="shared" si="47"/>
        <v>RPPM.05.04.01-22-0004/18</v>
      </c>
      <c r="D3015" t="str">
        <f>IF('tab2'!B3020="","",'tab2'!B3020)</f>
        <v>WOJ.: POMORSKIE, POW.: kartuski, GM.: Kartuzy</v>
      </c>
    </row>
    <row r="3016" spans="1:4" x14ac:dyDescent="0.25">
      <c r="A3016" t="str">
        <f>LEFT('tab2'!A3021,24)</f>
        <v/>
      </c>
      <c r="B3016" t="str">
        <f>IF(AND(A3016="",D3016&lt;&gt;""),B3015,LEFT('tab2'!A3021,24))</f>
        <v>RPPM.05.04.01-22-0004/18</v>
      </c>
      <c r="C3016" t="str">
        <f t="shared" si="47"/>
        <v>RPPM.05.04.01-22-0004/18</v>
      </c>
      <c r="D3016" t="str">
        <f>IF('tab2'!B3021="","",'tab2'!B3021)</f>
        <v>WOJ.: POMORSKIE, POW.: kartuski, GM.: Przodkowo</v>
      </c>
    </row>
    <row r="3017" spans="1:4" x14ac:dyDescent="0.25">
      <c r="A3017" t="str">
        <f>LEFT('tab2'!A3022,24)</f>
        <v/>
      </c>
      <c r="B3017" t="str">
        <f>IF(AND(A3017="",D3017&lt;&gt;""),B3016,LEFT('tab2'!A3022,24))</f>
        <v>RPPM.05.04.01-22-0004/18</v>
      </c>
      <c r="C3017" t="str">
        <f t="shared" si="47"/>
        <v>RPPM.05.04.01-22-0004/18</v>
      </c>
      <c r="D3017" t="str">
        <f>IF('tab2'!B3022="","",'tab2'!B3022)</f>
        <v>WOJ.: POMORSKIE, POW.: kartuski, GM.: Somonino</v>
      </c>
    </row>
    <row r="3018" spans="1:4" x14ac:dyDescent="0.25">
      <c r="A3018" t="str">
        <f>LEFT('tab2'!A3023,24)</f>
        <v/>
      </c>
      <c r="B3018" t="str">
        <f>IF(AND(A3018="",D3018&lt;&gt;""),B3017,LEFT('tab2'!A3023,24))</f>
        <v>RPPM.05.04.01-22-0004/18</v>
      </c>
      <c r="C3018" t="str">
        <f t="shared" si="47"/>
        <v>RPPM.05.04.01-22-0004/18</v>
      </c>
      <c r="D3018" t="str">
        <f>IF('tab2'!B3023="","",'tab2'!B3023)</f>
        <v>WOJ.: POMORSKIE, POW.: kartuski, GM.: Żukowo</v>
      </c>
    </row>
    <row r="3019" spans="1:4" x14ac:dyDescent="0.25">
      <c r="A3019" t="str">
        <f>LEFT('tab2'!A3024,24)</f>
        <v>RPPM.05.04.01-22-0004/18</v>
      </c>
      <c r="B3019" t="str">
        <f>IF(AND(A3019="",D3019&lt;&gt;""),B3018,LEFT('tab2'!A3024,24))</f>
        <v>RPPM.05.04.01-22-0004/18</v>
      </c>
      <c r="C3019" t="str">
        <f t="shared" si="47"/>
        <v>RPPM.05.04.01-22-0004/18</v>
      </c>
      <c r="D3019">
        <f>IF('tab2'!B3024="","",'tab2'!B3024)</f>
        <v>4</v>
      </c>
    </row>
    <row r="3020" spans="1:4" x14ac:dyDescent="0.25">
      <c r="A3020" t="str">
        <f>LEFT('tab2'!A3025,24)</f>
        <v>RPPM.05.04.01-22-0005/18</v>
      </c>
      <c r="B3020" t="str">
        <f>IF(AND(A3020="",D3020&lt;&gt;""),B3019,LEFT('tab2'!A3025,24))</f>
        <v>RPPM.05.04.01-22-0005/18</v>
      </c>
      <c r="C3020" t="str">
        <f t="shared" si="47"/>
        <v>RPPM.05.04.01-22-0005/18</v>
      </c>
      <c r="D3020" t="str">
        <f>IF('tab2'!B3025="","",'tab2'!B3025)</f>
        <v>WOJ.: POMORSKIE, POW.: gdański</v>
      </c>
    </row>
    <row r="3021" spans="1:4" x14ac:dyDescent="0.25">
      <c r="A3021" t="str">
        <f>LEFT('tab2'!A3026,24)</f>
        <v>RPPM.05.04.01-22-0005/18</v>
      </c>
      <c r="B3021" t="str">
        <f>IF(AND(A3021="",D3021&lt;&gt;""),B3020,LEFT('tab2'!A3026,24))</f>
        <v>RPPM.05.04.01-22-0005/18</v>
      </c>
      <c r="C3021" t="str">
        <f t="shared" si="47"/>
        <v>RPPM.05.04.01-22-0005/18</v>
      </c>
      <c r="D3021">
        <f>IF('tab2'!B3026="","",'tab2'!B3026)</f>
        <v>1</v>
      </c>
    </row>
    <row r="3022" spans="1:4" x14ac:dyDescent="0.25">
      <c r="A3022" t="str">
        <f>LEFT('tab2'!A3027,24)</f>
        <v>RPPM.05.04.01-22-0006/18</v>
      </c>
      <c r="B3022" t="str">
        <f>IF(AND(A3022="",D3022&lt;&gt;""),B3021,LEFT('tab2'!A3027,24))</f>
        <v>RPPM.05.04.01-22-0006/18</v>
      </c>
      <c r="C3022" t="str">
        <f t="shared" si="47"/>
        <v>RPPM.05.04.01-22-0006/18</v>
      </c>
      <c r="D3022" t="str">
        <f>IF('tab2'!B3027="","",'tab2'!B3027)</f>
        <v>WOJ.: POMORSKIE, POW.: Gdynia, GM.: Gdynia</v>
      </c>
    </row>
    <row r="3023" spans="1:4" x14ac:dyDescent="0.25">
      <c r="A3023" t="str">
        <f>LEFT('tab2'!A3028,24)</f>
        <v/>
      </c>
      <c r="B3023" t="str">
        <f>IF(AND(A3023="",D3023&lt;&gt;""),B3022,LEFT('tab2'!A3028,24))</f>
        <v>RPPM.05.04.01-22-0006/18</v>
      </c>
      <c r="C3023" t="str">
        <f t="shared" si="47"/>
        <v>RPPM.05.04.01-22-0006/18</v>
      </c>
      <c r="D3023" t="str">
        <f>IF('tab2'!B3028="","",'tab2'!B3028)</f>
        <v>WOJ.: POMORSKIE, POW.: pucki, GM.: Hel</v>
      </c>
    </row>
    <row r="3024" spans="1:4" x14ac:dyDescent="0.25">
      <c r="A3024" t="str">
        <f>LEFT('tab2'!A3029,24)</f>
        <v/>
      </c>
      <c r="B3024" t="str">
        <f>IF(AND(A3024="",D3024&lt;&gt;""),B3023,LEFT('tab2'!A3029,24))</f>
        <v>RPPM.05.04.01-22-0006/18</v>
      </c>
      <c r="C3024" t="str">
        <f t="shared" si="47"/>
        <v>RPPM.05.04.01-22-0006/18</v>
      </c>
      <c r="D3024" t="str">
        <f>IF('tab2'!B3029="","",'tab2'!B3029)</f>
        <v>WOJ.: POMORSKIE, POW.: pucki, GM.: Jastarnia</v>
      </c>
    </row>
    <row r="3025" spans="1:4" x14ac:dyDescent="0.25">
      <c r="A3025" t="str">
        <f>LEFT('tab2'!A3030,24)</f>
        <v/>
      </c>
      <c r="B3025" t="str">
        <f>IF(AND(A3025="",D3025&lt;&gt;""),B3024,LEFT('tab2'!A3030,24))</f>
        <v>RPPM.05.04.01-22-0006/18</v>
      </c>
      <c r="C3025" t="str">
        <f t="shared" si="47"/>
        <v>RPPM.05.04.01-22-0006/18</v>
      </c>
      <c r="D3025" t="str">
        <f>IF('tab2'!B3030="","",'tab2'!B3030)</f>
        <v>WOJ.: POMORSKIE, POW.: pucki, GM.: Kosakowo</v>
      </c>
    </row>
    <row r="3026" spans="1:4" x14ac:dyDescent="0.25">
      <c r="A3026" t="str">
        <f>LEFT('tab2'!A3031,24)</f>
        <v/>
      </c>
      <c r="B3026" t="str">
        <f>IF(AND(A3026="",D3026&lt;&gt;""),B3025,LEFT('tab2'!A3031,24))</f>
        <v>RPPM.05.04.01-22-0006/18</v>
      </c>
      <c r="C3026" t="str">
        <f t="shared" si="47"/>
        <v>RPPM.05.04.01-22-0006/18</v>
      </c>
      <c r="D3026" t="str">
        <f>IF('tab2'!B3031="","",'tab2'!B3031)</f>
        <v>WOJ.: POMORSKIE, POW.: pucki, GM.: Puck</v>
      </c>
    </row>
    <row r="3027" spans="1:4" x14ac:dyDescent="0.25">
      <c r="A3027" t="str">
        <f>LEFT('tab2'!A3032,24)</f>
        <v/>
      </c>
      <c r="B3027" t="str">
        <f>IF(AND(A3027="",D3027&lt;&gt;""),B3026,LEFT('tab2'!A3032,24))</f>
        <v>RPPM.05.04.01-22-0006/18</v>
      </c>
      <c r="C3027" t="str">
        <f t="shared" si="47"/>
        <v>RPPM.05.04.01-22-0006/18</v>
      </c>
      <c r="D3027" t="str">
        <f>IF('tab2'!B3032="","",'tab2'!B3032)</f>
        <v>WOJ.: POMORSKIE, POW.: pucki, GM.: Puck - gmina wiejska</v>
      </c>
    </row>
    <row r="3028" spans="1:4" x14ac:dyDescent="0.25">
      <c r="A3028" t="str">
        <f>LEFT('tab2'!A3033,24)</f>
        <v/>
      </c>
      <c r="B3028" t="str">
        <f>IF(AND(A3028="",D3028&lt;&gt;""),B3027,LEFT('tab2'!A3033,24))</f>
        <v>RPPM.05.04.01-22-0006/18</v>
      </c>
      <c r="C3028" t="str">
        <f t="shared" si="47"/>
        <v>RPPM.05.04.01-22-0006/18</v>
      </c>
      <c r="D3028" t="str">
        <f>IF('tab2'!B3033="","",'tab2'!B3033)</f>
        <v>WOJ.: POMORSKIE, POW.: pucki, GM.: Władysławowo</v>
      </c>
    </row>
    <row r="3029" spans="1:4" x14ac:dyDescent="0.25">
      <c r="A3029" t="str">
        <f>LEFT('tab2'!A3034,24)</f>
        <v/>
      </c>
      <c r="B3029" t="str">
        <f>IF(AND(A3029="",D3029&lt;&gt;""),B3028,LEFT('tab2'!A3034,24))</f>
        <v>RPPM.05.04.01-22-0006/18</v>
      </c>
      <c r="C3029" t="str">
        <f t="shared" si="47"/>
        <v>RPPM.05.04.01-22-0006/18</v>
      </c>
      <c r="D3029" t="str">
        <f>IF('tab2'!B3034="","",'tab2'!B3034)</f>
        <v>WOJ.: POMORSKIE, POW.: wejherowski, GM.: Luzino</v>
      </c>
    </row>
    <row r="3030" spans="1:4" x14ac:dyDescent="0.25">
      <c r="A3030" t="str">
        <f>LEFT('tab2'!A3035,24)</f>
        <v/>
      </c>
      <c r="B3030" t="str">
        <f>IF(AND(A3030="",D3030&lt;&gt;""),B3029,LEFT('tab2'!A3035,24))</f>
        <v>RPPM.05.04.01-22-0006/18</v>
      </c>
      <c r="C3030" t="str">
        <f t="shared" si="47"/>
        <v>RPPM.05.04.01-22-0006/18</v>
      </c>
      <c r="D3030" t="str">
        <f>IF('tab2'!B3035="","",'tab2'!B3035)</f>
        <v>WOJ.: POMORSKIE, POW.: wejherowski, GM.: Reda</v>
      </c>
    </row>
    <row r="3031" spans="1:4" x14ac:dyDescent="0.25">
      <c r="A3031" t="str">
        <f>LEFT('tab2'!A3036,24)</f>
        <v/>
      </c>
      <c r="B3031" t="str">
        <f>IF(AND(A3031="",D3031&lt;&gt;""),B3030,LEFT('tab2'!A3036,24))</f>
        <v>RPPM.05.04.01-22-0006/18</v>
      </c>
      <c r="C3031" t="str">
        <f t="shared" si="47"/>
        <v>RPPM.05.04.01-22-0006/18</v>
      </c>
      <c r="D3031" t="str">
        <f>IF('tab2'!B3036="","",'tab2'!B3036)</f>
        <v>WOJ.: POMORSKIE, POW.: wejherowski, GM.: Rumia</v>
      </c>
    </row>
    <row r="3032" spans="1:4" x14ac:dyDescent="0.25">
      <c r="A3032" t="str">
        <f>LEFT('tab2'!A3037,24)</f>
        <v/>
      </c>
      <c r="B3032" t="str">
        <f>IF(AND(A3032="",D3032&lt;&gt;""),B3031,LEFT('tab2'!A3037,24))</f>
        <v>RPPM.05.04.01-22-0006/18</v>
      </c>
      <c r="C3032" t="str">
        <f t="shared" si="47"/>
        <v>RPPM.05.04.01-22-0006/18</v>
      </c>
      <c r="D3032" t="str">
        <f>IF('tab2'!B3037="","",'tab2'!B3037)</f>
        <v>WOJ.: POMORSKIE, POW.: wejherowski, GM.: Szemud</v>
      </c>
    </row>
    <row r="3033" spans="1:4" x14ac:dyDescent="0.25">
      <c r="A3033" t="str">
        <f>LEFT('tab2'!A3038,24)</f>
        <v/>
      </c>
      <c r="B3033" t="str">
        <f>IF(AND(A3033="",D3033&lt;&gt;""),B3032,LEFT('tab2'!A3038,24))</f>
        <v>RPPM.05.04.01-22-0006/18</v>
      </c>
      <c r="C3033" t="str">
        <f t="shared" si="47"/>
        <v>RPPM.05.04.01-22-0006/18</v>
      </c>
      <c r="D3033" t="str">
        <f>IF('tab2'!B3038="","",'tab2'!B3038)</f>
        <v>WOJ.: POMORSKIE, POW.: wejherowski, GM.: Wejherowo</v>
      </c>
    </row>
    <row r="3034" spans="1:4" x14ac:dyDescent="0.25">
      <c r="A3034" t="str">
        <f>LEFT('tab2'!A3039,24)</f>
        <v/>
      </c>
      <c r="B3034" t="str">
        <f>IF(AND(A3034="",D3034&lt;&gt;""),B3033,LEFT('tab2'!A3039,24))</f>
        <v>RPPM.05.04.01-22-0006/18</v>
      </c>
      <c r="C3034" t="str">
        <f t="shared" si="47"/>
        <v>RPPM.05.04.01-22-0006/18</v>
      </c>
      <c r="D3034" t="str">
        <f>IF('tab2'!B3039="","",'tab2'!B3039)</f>
        <v>WOJ.: POMORSKIE, POW.: wejherowski, GM.: Wejherowo - gmina wiejska</v>
      </c>
    </row>
    <row r="3035" spans="1:4" x14ac:dyDescent="0.25">
      <c r="A3035" t="str">
        <f>LEFT('tab2'!A3040,24)</f>
        <v>RPPM.05.04.01-22-0006/18</v>
      </c>
      <c r="B3035" t="str">
        <f>IF(AND(A3035="",D3035&lt;&gt;""),B3034,LEFT('tab2'!A3040,24))</f>
        <v>RPPM.05.04.01-22-0006/18</v>
      </c>
      <c r="C3035" t="str">
        <f t="shared" si="47"/>
        <v>RPPM.05.04.01-22-0006/18</v>
      </c>
      <c r="D3035">
        <f>IF('tab2'!B3040="","",'tab2'!B3040)</f>
        <v>13</v>
      </c>
    </row>
    <row r="3036" spans="1:4" x14ac:dyDescent="0.25">
      <c r="A3036" t="str">
        <f>LEFT('tab2'!A3041,24)</f>
        <v>RPPM.05.04.02-22-0001/18</v>
      </c>
      <c r="B3036" t="str">
        <f>IF(AND(A3036="",D3036&lt;&gt;""),B3035,LEFT('tab2'!A3041,24))</f>
        <v>RPPM.05.04.02-22-0001/18</v>
      </c>
      <c r="C3036" t="str">
        <f t="shared" si="47"/>
        <v>RPPM.05.04.02-22-0001/18</v>
      </c>
      <c r="D3036" t="str">
        <f>IF('tab2'!B3041="","",'tab2'!B3041)</f>
        <v>WOJ.: POMORSKIE</v>
      </c>
    </row>
    <row r="3037" spans="1:4" x14ac:dyDescent="0.25">
      <c r="A3037" t="str">
        <f>LEFT('tab2'!A3042,24)</f>
        <v>RPPM.05.04.02-22-0001/18</v>
      </c>
      <c r="B3037" t="str">
        <f>IF(AND(A3037="",D3037&lt;&gt;""),B3036,LEFT('tab2'!A3042,24))</f>
        <v>RPPM.05.04.02-22-0001/18</v>
      </c>
      <c r="C3037" t="str">
        <f t="shared" si="47"/>
        <v>RPPM.05.04.02-22-0001/18</v>
      </c>
      <c r="D3037">
        <f>IF('tab2'!B3042="","",'tab2'!B3042)</f>
        <v>1</v>
      </c>
    </row>
    <row r="3038" spans="1:4" x14ac:dyDescent="0.25">
      <c r="A3038" t="str">
        <f>LEFT('tab2'!A3043,24)</f>
        <v>RPPM.05.04.02-22-0001/20</v>
      </c>
      <c r="B3038" t="str">
        <f>IF(AND(A3038="",D3038&lt;&gt;""),B3037,LEFT('tab2'!A3043,24))</f>
        <v>RPPM.05.04.02-22-0001/20</v>
      </c>
      <c r="C3038" t="str">
        <f t="shared" si="47"/>
        <v>RPPM.05.04.02-22-0001/20</v>
      </c>
      <c r="D3038" t="str">
        <f>IF('tab2'!B3043="","",'tab2'!B3043)</f>
        <v>WOJ.: POMORSKIE</v>
      </c>
    </row>
    <row r="3039" spans="1:4" x14ac:dyDescent="0.25">
      <c r="A3039" t="str">
        <f>LEFT('tab2'!A3044,24)</f>
        <v>RPPM.05.04.02-22-0001/20</v>
      </c>
      <c r="B3039" t="str">
        <f>IF(AND(A3039="",D3039&lt;&gt;""),B3038,LEFT('tab2'!A3044,24))</f>
        <v>RPPM.05.04.02-22-0001/20</v>
      </c>
      <c r="C3039" t="str">
        <f t="shared" si="47"/>
        <v>RPPM.05.04.02-22-0001/20</v>
      </c>
      <c r="D3039">
        <f>IF('tab2'!B3044="","",'tab2'!B3044)</f>
        <v>1</v>
      </c>
    </row>
    <row r="3040" spans="1:4" x14ac:dyDescent="0.25">
      <c r="A3040" t="str">
        <f>LEFT('tab2'!A3045,24)</f>
        <v>RPPM.05.04.02-22-0001/21</v>
      </c>
      <c r="B3040" t="str">
        <f>IF(AND(A3040="",D3040&lt;&gt;""),B3039,LEFT('tab2'!A3045,24))</f>
        <v>RPPM.05.04.02-22-0001/21</v>
      </c>
      <c r="C3040" t="str">
        <f t="shared" si="47"/>
        <v>RPPM.05.04.02-22-0001/21</v>
      </c>
      <c r="D3040" t="str">
        <f>IF('tab2'!B3045="","",'tab2'!B3045)</f>
        <v>WOJ.: POMORSKIE</v>
      </c>
    </row>
    <row r="3041" spans="1:4" x14ac:dyDescent="0.25">
      <c r="A3041" t="str">
        <f>LEFT('tab2'!A3046,24)</f>
        <v>RPPM.05.04.02-22-0001/21</v>
      </c>
      <c r="B3041" t="str">
        <f>IF(AND(A3041="",D3041&lt;&gt;""),B3040,LEFT('tab2'!A3046,24))</f>
        <v>RPPM.05.04.02-22-0001/21</v>
      </c>
      <c r="C3041" t="str">
        <f t="shared" si="47"/>
        <v>RPPM.05.04.02-22-0001/21</v>
      </c>
      <c r="D3041">
        <f>IF('tab2'!B3046="","",'tab2'!B3046)</f>
        <v>1</v>
      </c>
    </row>
    <row r="3042" spans="1:4" x14ac:dyDescent="0.25">
      <c r="A3042" t="str">
        <f>LEFT('tab2'!A3047,24)</f>
        <v>RPPM.05.04.02-22-0002/17</v>
      </c>
      <c r="B3042" t="str">
        <f>IF(AND(A3042="",D3042&lt;&gt;""),B3041,LEFT('tab2'!A3047,24))</f>
        <v>RPPM.05.04.02-22-0002/17</v>
      </c>
      <c r="C3042" t="str">
        <f t="shared" si="47"/>
        <v>RPPM.05.04.02-22-0002/17</v>
      </c>
      <c r="D3042" t="str">
        <f>IF('tab2'!B3047="","",'tab2'!B3047)</f>
        <v>WOJ.: POMORSKIE</v>
      </c>
    </row>
    <row r="3043" spans="1:4" x14ac:dyDescent="0.25">
      <c r="A3043" t="str">
        <f>LEFT('tab2'!A3048,24)</f>
        <v>RPPM.05.04.02-22-0002/17</v>
      </c>
      <c r="B3043" t="str">
        <f>IF(AND(A3043="",D3043&lt;&gt;""),B3042,LEFT('tab2'!A3048,24))</f>
        <v>RPPM.05.04.02-22-0002/17</v>
      </c>
      <c r="C3043" t="str">
        <f t="shared" si="47"/>
        <v>RPPM.05.04.02-22-0002/17</v>
      </c>
      <c r="D3043">
        <f>IF('tab2'!B3048="","",'tab2'!B3048)</f>
        <v>1</v>
      </c>
    </row>
    <row r="3044" spans="1:4" x14ac:dyDescent="0.25">
      <c r="A3044" t="str">
        <f>LEFT('tab2'!A3049,24)</f>
        <v>RPPM.05.04.02-22-0002/18</v>
      </c>
      <c r="B3044" t="str">
        <f>IF(AND(A3044="",D3044&lt;&gt;""),B3043,LEFT('tab2'!A3049,24))</f>
        <v>RPPM.05.04.02-22-0002/18</v>
      </c>
      <c r="C3044" t="str">
        <f t="shared" si="47"/>
        <v>RPPM.05.04.02-22-0002/18</v>
      </c>
      <c r="D3044" t="str">
        <f>IF('tab2'!B3049="","",'tab2'!B3049)</f>
        <v>WOJ.: POMORSKIE, POW.: bytowski</v>
      </c>
    </row>
    <row r="3045" spans="1:4" x14ac:dyDescent="0.25">
      <c r="A3045" t="str">
        <f>LEFT('tab2'!A3050,24)</f>
        <v/>
      </c>
      <c r="B3045" t="str">
        <f>IF(AND(A3045="",D3045&lt;&gt;""),B3044,LEFT('tab2'!A3050,24))</f>
        <v>RPPM.05.04.02-22-0002/18</v>
      </c>
      <c r="C3045" t="str">
        <f t="shared" si="47"/>
        <v>RPPM.05.04.02-22-0002/18</v>
      </c>
      <c r="D3045" t="str">
        <f>IF('tab2'!B3050="","",'tab2'!B3050)</f>
        <v>WOJ.: POMORSKIE, POW.: chojnicki</v>
      </c>
    </row>
    <row r="3046" spans="1:4" x14ac:dyDescent="0.25">
      <c r="A3046" t="str">
        <f>LEFT('tab2'!A3051,24)</f>
        <v/>
      </c>
      <c r="B3046" t="str">
        <f>IF(AND(A3046="",D3046&lt;&gt;""),B3045,LEFT('tab2'!A3051,24))</f>
        <v>RPPM.05.04.02-22-0002/18</v>
      </c>
      <c r="C3046" t="str">
        <f t="shared" si="47"/>
        <v>RPPM.05.04.02-22-0002/18</v>
      </c>
      <c r="D3046" t="str">
        <f>IF('tab2'!B3051="","",'tab2'!B3051)</f>
        <v>WOJ.: POMORSKIE, POW.: człuchowski</v>
      </c>
    </row>
    <row r="3047" spans="1:4" x14ac:dyDescent="0.25">
      <c r="A3047" t="str">
        <f>LEFT('tab2'!A3052,24)</f>
        <v/>
      </c>
      <c r="B3047" t="str">
        <f>IF(AND(A3047="",D3047&lt;&gt;""),B3046,LEFT('tab2'!A3052,24))</f>
        <v>RPPM.05.04.02-22-0002/18</v>
      </c>
      <c r="C3047" t="str">
        <f t="shared" si="47"/>
        <v>RPPM.05.04.02-22-0002/18</v>
      </c>
      <c r="D3047" t="str">
        <f>IF('tab2'!B3052="","",'tab2'!B3052)</f>
        <v>WOJ.: POMORSKIE, POW.: kartuski, GM.: Chmielno</v>
      </c>
    </row>
    <row r="3048" spans="1:4" x14ac:dyDescent="0.25">
      <c r="A3048" t="str">
        <f>LEFT('tab2'!A3053,24)</f>
        <v/>
      </c>
      <c r="B3048" t="str">
        <f>IF(AND(A3048="",D3048&lt;&gt;""),B3047,LEFT('tab2'!A3053,24))</f>
        <v>RPPM.05.04.02-22-0002/18</v>
      </c>
      <c r="C3048" t="str">
        <f t="shared" si="47"/>
        <v>RPPM.05.04.02-22-0002/18</v>
      </c>
      <c r="D3048" t="str">
        <f>IF('tab2'!B3053="","",'tab2'!B3053)</f>
        <v>WOJ.: POMORSKIE, POW.: kartuski, GM.: Sierakowice</v>
      </c>
    </row>
    <row r="3049" spans="1:4" x14ac:dyDescent="0.25">
      <c r="A3049" t="str">
        <f>LEFT('tab2'!A3054,24)</f>
        <v/>
      </c>
      <c r="B3049" t="str">
        <f>IF(AND(A3049="",D3049&lt;&gt;""),B3048,LEFT('tab2'!A3054,24))</f>
        <v>RPPM.05.04.02-22-0002/18</v>
      </c>
      <c r="C3049" t="str">
        <f t="shared" si="47"/>
        <v>RPPM.05.04.02-22-0002/18</v>
      </c>
      <c r="D3049" t="str">
        <f>IF('tab2'!B3054="","",'tab2'!B3054)</f>
        <v>WOJ.: POMORSKIE, POW.: kartuski, GM.: Stężyca</v>
      </c>
    </row>
    <row r="3050" spans="1:4" x14ac:dyDescent="0.25">
      <c r="A3050" t="str">
        <f>LEFT('tab2'!A3055,24)</f>
        <v/>
      </c>
      <c r="B3050" t="str">
        <f>IF(AND(A3050="",D3050&lt;&gt;""),B3049,LEFT('tab2'!A3055,24))</f>
        <v>RPPM.05.04.02-22-0002/18</v>
      </c>
      <c r="C3050" t="str">
        <f t="shared" si="47"/>
        <v>RPPM.05.04.02-22-0002/18</v>
      </c>
      <c r="D3050" t="str">
        <f>IF('tab2'!B3055="","",'tab2'!B3055)</f>
        <v>WOJ.: POMORSKIE, POW.: kartuski, GM.: Sulęczyno</v>
      </c>
    </row>
    <row r="3051" spans="1:4" x14ac:dyDescent="0.25">
      <c r="A3051" t="str">
        <f>LEFT('tab2'!A3056,24)</f>
        <v/>
      </c>
      <c r="B3051" t="str">
        <f>IF(AND(A3051="",D3051&lt;&gt;""),B3050,LEFT('tab2'!A3056,24))</f>
        <v>RPPM.05.04.02-22-0002/18</v>
      </c>
      <c r="C3051" t="str">
        <f t="shared" si="47"/>
        <v>RPPM.05.04.02-22-0002/18</v>
      </c>
      <c r="D3051" t="str">
        <f>IF('tab2'!B3056="","",'tab2'!B3056)</f>
        <v>WOJ.: POMORSKIE, POW.: kościerski</v>
      </c>
    </row>
    <row r="3052" spans="1:4" x14ac:dyDescent="0.25">
      <c r="A3052" t="str">
        <f>LEFT('tab2'!A3057,24)</f>
        <v/>
      </c>
      <c r="B3052" t="str">
        <f>IF(AND(A3052="",D3052&lt;&gt;""),B3051,LEFT('tab2'!A3057,24))</f>
        <v>RPPM.05.04.02-22-0002/18</v>
      </c>
      <c r="C3052" t="str">
        <f t="shared" si="47"/>
        <v>RPPM.05.04.02-22-0002/18</v>
      </c>
      <c r="D3052" t="str">
        <f>IF('tab2'!B3057="","",'tab2'!B3057)</f>
        <v>WOJ.: POMORSKIE, POW.: kwidzyński</v>
      </c>
    </row>
    <row r="3053" spans="1:4" x14ac:dyDescent="0.25">
      <c r="A3053" t="str">
        <f>LEFT('tab2'!A3058,24)</f>
        <v/>
      </c>
      <c r="B3053" t="str">
        <f>IF(AND(A3053="",D3053&lt;&gt;""),B3052,LEFT('tab2'!A3058,24))</f>
        <v>RPPM.05.04.02-22-0002/18</v>
      </c>
      <c r="C3053" t="str">
        <f t="shared" si="47"/>
        <v>RPPM.05.04.02-22-0002/18</v>
      </c>
      <c r="D3053" t="str">
        <f>IF('tab2'!B3058="","",'tab2'!B3058)</f>
        <v>WOJ.: POMORSKIE, POW.: lęborski</v>
      </c>
    </row>
    <row r="3054" spans="1:4" x14ac:dyDescent="0.25">
      <c r="A3054" t="str">
        <f>LEFT('tab2'!A3059,24)</f>
        <v/>
      </c>
      <c r="B3054" t="str">
        <f>IF(AND(A3054="",D3054&lt;&gt;""),B3053,LEFT('tab2'!A3059,24))</f>
        <v>RPPM.05.04.02-22-0002/18</v>
      </c>
      <c r="C3054" t="str">
        <f t="shared" si="47"/>
        <v>RPPM.05.04.02-22-0002/18</v>
      </c>
      <c r="D3054" t="str">
        <f>IF('tab2'!B3059="","",'tab2'!B3059)</f>
        <v>WOJ.: POMORSKIE, POW.: malborski</v>
      </c>
    </row>
    <row r="3055" spans="1:4" x14ac:dyDescent="0.25">
      <c r="A3055" t="str">
        <f>LEFT('tab2'!A3060,24)</f>
        <v/>
      </c>
      <c r="B3055" t="str">
        <f>IF(AND(A3055="",D3055&lt;&gt;""),B3054,LEFT('tab2'!A3060,24))</f>
        <v>RPPM.05.04.02-22-0002/18</v>
      </c>
      <c r="C3055" t="str">
        <f t="shared" si="47"/>
        <v>RPPM.05.04.02-22-0002/18</v>
      </c>
      <c r="D3055" t="str">
        <f>IF('tab2'!B3060="","",'tab2'!B3060)</f>
        <v>WOJ.: POMORSKIE, POW.: nowodworski, GM.: Krynica Morska</v>
      </c>
    </row>
    <row r="3056" spans="1:4" x14ac:dyDescent="0.25">
      <c r="A3056" t="str">
        <f>LEFT('tab2'!A3061,24)</f>
        <v/>
      </c>
      <c r="B3056" t="str">
        <f>IF(AND(A3056="",D3056&lt;&gt;""),B3055,LEFT('tab2'!A3061,24))</f>
        <v>RPPM.05.04.02-22-0002/18</v>
      </c>
      <c r="C3056" t="str">
        <f t="shared" si="47"/>
        <v>RPPM.05.04.02-22-0002/18</v>
      </c>
      <c r="D3056" t="str">
        <f>IF('tab2'!B3061="","",'tab2'!B3061)</f>
        <v>WOJ.: POMORSKIE, POW.: nowodworski, GM.: Nowy Dwór Gdański</v>
      </c>
    </row>
    <row r="3057" spans="1:4" x14ac:dyDescent="0.25">
      <c r="A3057" t="str">
        <f>LEFT('tab2'!A3062,24)</f>
        <v/>
      </c>
      <c r="B3057" t="str">
        <f>IF(AND(A3057="",D3057&lt;&gt;""),B3056,LEFT('tab2'!A3062,24))</f>
        <v>RPPM.05.04.02-22-0002/18</v>
      </c>
      <c r="C3057" t="str">
        <f t="shared" si="47"/>
        <v>RPPM.05.04.02-22-0002/18</v>
      </c>
      <c r="D3057" t="str">
        <f>IF('tab2'!B3062="","",'tab2'!B3062)</f>
        <v>WOJ.: POMORSKIE, POW.: nowodworski, GM.: Ostaszewo</v>
      </c>
    </row>
    <row r="3058" spans="1:4" x14ac:dyDescent="0.25">
      <c r="A3058" t="str">
        <f>LEFT('tab2'!A3063,24)</f>
        <v/>
      </c>
      <c r="B3058" t="str">
        <f>IF(AND(A3058="",D3058&lt;&gt;""),B3057,LEFT('tab2'!A3063,24))</f>
        <v>RPPM.05.04.02-22-0002/18</v>
      </c>
      <c r="C3058" t="str">
        <f t="shared" si="47"/>
        <v>RPPM.05.04.02-22-0002/18</v>
      </c>
      <c r="D3058" t="str">
        <f>IF('tab2'!B3063="","",'tab2'!B3063)</f>
        <v>WOJ.: POMORSKIE, POW.: nowodworski, GM.: Sztutowo</v>
      </c>
    </row>
    <row r="3059" spans="1:4" x14ac:dyDescent="0.25">
      <c r="A3059" t="str">
        <f>LEFT('tab2'!A3064,24)</f>
        <v/>
      </c>
      <c r="B3059" t="str">
        <f>IF(AND(A3059="",D3059&lt;&gt;""),B3058,LEFT('tab2'!A3064,24))</f>
        <v>RPPM.05.04.02-22-0002/18</v>
      </c>
      <c r="C3059" t="str">
        <f t="shared" si="47"/>
        <v>RPPM.05.04.02-22-0002/18</v>
      </c>
      <c r="D3059" t="str">
        <f>IF('tab2'!B3064="","",'tab2'!B3064)</f>
        <v>WOJ.: POMORSKIE, POW.: pucki, GM.: Krokowa</v>
      </c>
    </row>
    <row r="3060" spans="1:4" x14ac:dyDescent="0.25">
      <c r="A3060" t="str">
        <f>LEFT('tab2'!A3065,24)</f>
        <v/>
      </c>
      <c r="B3060" t="str">
        <f>IF(AND(A3060="",D3060&lt;&gt;""),B3059,LEFT('tab2'!A3065,24))</f>
        <v>RPPM.05.04.02-22-0002/18</v>
      </c>
      <c r="C3060" t="str">
        <f t="shared" si="47"/>
        <v>RPPM.05.04.02-22-0002/18</v>
      </c>
      <c r="D3060" t="str">
        <f>IF('tab2'!B3065="","",'tab2'!B3065)</f>
        <v>WOJ.: POMORSKIE, POW.: Słupsk, GM.: Słupsk</v>
      </c>
    </row>
    <row r="3061" spans="1:4" x14ac:dyDescent="0.25">
      <c r="A3061" t="str">
        <f>LEFT('tab2'!A3066,24)</f>
        <v/>
      </c>
      <c r="B3061" t="str">
        <f>IF(AND(A3061="",D3061&lt;&gt;""),B3060,LEFT('tab2'!A3066,24))</f>
        <v>RPPM.05.04.02-22-0002/18</v>
      </c>
      <c r="C3061" t="str">
        <f t="shared" si="47"/>
        <v>RPPM.05.04.02-22-0002/18</v>
      </c>
      <c r="D3061" t="str">
        <f>IF('tab2'!B3066="","",'tab2'!B3066)</f>
        <v>WOJ.: POMORSKIE, POW.: słupski</v>
      </c>
    </row>
    <row r="3062" spans="1:4" x14ac:dyDescent="0.25">
      <c r="A3062" t="str">
        <f>LEFT('tab2'!A3067,24)</f>
        <v/>
      </c>
      <c r="B3062" t="str">
        <f>IF(AND(A3062="",D3062&lt;&gt;""),B3061,LEFT('tab2'!A3067,24))</f>
        <v>RPPM.05.04.02-22-0002/18</v>
      </c>
      <c r="C3062" t="str">
        <f t="shared" si="47"/>
        <v>RPPM.05.04.02-22-0002/18</v>
      </c>
      <c r="D3062" t="str">
        <f>IF('tab2'!B3067="","",'tab2'!B3067)</f>
        <v>WOJ.: POMORSKIE, POW.: starogardzki</v>
      </c>
    </row>
    <row r="3063" spans="1:4" x14ac:dyDescent="0.25">
      <c r="A3063" t="str">
        <f>LEFT('tab2'!A3068,24)</f>
        <v/>
      </c>
      <c r="B3063" t="str">
        <f>IF(AND(A3063="",D3063&lt;&gt;""),B3062,LEFT('tab2'!A3068,24))</f>
        <v>RPPM.05.04.02-22-0002/18</v>
      </c>
      <c r="C3063" t="str">
        <f t="shared" si="47"/>
        <v>RPPM.05.04.02-22-0002/18</v>
      </c>
      <c r="D3063" t="str">
        <f>IF('tab2'!B3068="","",'tab2'!B3068)</f>
        <v>WOJ.: POMORSKIE, POW.: sztumski</v>
      </c>
    </row>
    <row r="3064" spans="1:4" x14ac:dyDescent="0.25">
      <c r="A3064" t="str">
        <f>LEFT('tab2'!A3069,24)</f>
        <v/>
      </c>
      <c r="B3064" t="str">
        <f>IF(AND(A3064="",D3064&lt;&gt;""),B3063,LEFT('tab2'!A3069,24))</f>
        <v>RPPM.05.04.02-22-0002/18</v>
      </c>
      <c r="C3064" t="str">
        <f t="shared" si="47"/>
        <v>RPPM.05.04.02-22-0002/18</v>
      </c>
      <c r="D3064" t="str">
        <f>IF('tab2'!B3069="","",'tab2'!B3069)</f>
        <v>WOJ.: POMORSKIE, POW.: tczewski, GM.: Gniew</v>
      </c>
    </row>
    <row r="3065" spans="1:4" x14ac:dyDescent="0.25">
      <c r="A3065" t="str">
        <f>LEFT('tab2'!A3070,24)</f>
        <v/>
      </c>
      <c r="B3065" t="str">
        <f>IF(AND(A3065="",D3065&lt;&gt;""),B3064,LEFT('tab2'!A3070,24))</f>
        <v>RPPM.05.04.02-22-0002/18</v>
      </c>
      <c r="C3065" t="str">
        <f t="shared" si="47"/>
        <v>RPPM.05.04.02-22-0002/18</v>
      </c>
      <c r="D3065" t="str">
        <f>IF('tab2'!B3070="","",'tab2'!B3070)</f>
        <v>WOJ.: POMORSKIE, POW.: tczewski, GM.: Morzeszczyn</v>
      </c>
    </row>
    <row r="3066" spans="1:4" x14ac:dyDescent="0.25">
      <c r="A3066" t="str">
        <f>LEFT('tab2'!A3071,24)</f>
        <v/>
      </c>
      <c r="B3066" t="str">
        <f>IF(AND(A3066="",D3066&lt;&gt;""),B3065,LEFT('tab2'!A3071,24))</f>
        <v>RPPM.05.04.02-22-0002/18</v>
      </c>
      <c r="C3066" t="str">
        <f t="shared" si="47"/>
        <v>RPPM.05.04.02-22-0002/18</v>
      </c>
      <c r="D3066" t="str">
        <f>IF('tab2'!B3071="","",'tab2'!B3071)</f>
        <v>WOJ.: POMORSKIE, POW.: tczewski, GM.: Pelplin</v>
      </c>
    </row>
    <row r="3067" spans="1:4" x14ac:dyDescent="0.25">
      <c r="A3067" t="str">
        <f>LEFT('tab2'!A3072,24)</f>
        <v/>
      </c>
      <c r="B3067" t="str">
        <f>IF(AND(A3067="",D3067&lt;&gt;""),B3066,LEFT('tab2'!A3072,24))</f>
        <v>RPPM.05.04.02-22-0002/18</v>
      </c>
      <c r="C3067" t="str">
        <f t="shared" si="47"/>
        <v>RPPM.05.04.02-22-0002/18</v>
      </c>
      <c r="D3067" t="str">
        <f>IF('tab2'!B3072="","",'tab2'!B3072)</f>
        <v>WOJ.: POMORSKIE, POW.: tczewski, GM.: Subkowy</v>
      </c>
    </row>
    <row r="3068" spans="1:4" x14ac:dyDescent="0.25">
      <c r="A3068" t="str">
        <f>LEFT('tab2'!A3073,24)</f>
        <v/>
      </c>
      <c r="B3068" t="str">
        <f>IF(AND(A3068="",D3068&lt;&gt;""),B3067,LEFT('tab2'!A3073,24))</f>
        <v>RPPM.05.04.02-22-0002/18</v>
      </c>
      <c r="C3068" t="str">
        <f t="shared" si="47"/>
        <v>RPPM.05.04.02-22-0002/18</v>
      </c>
      <c r="D3068" t="str">
        <f>IF('tab2'!B3073="","",'tab2'!B3073)</f>
        <v>WOJ.: POMORSKIE, POW.: wejherowski, GM.: Choczewo</v>
      </c>
    </row>
    <row r="3069" spans="1:4" x14ac:dyDescent="0.25">
      <c r="A3069" t="str">
        <f>LEFT('tab2'!A3074,24)</f>
        <v/>
      </c>
      <c r="B3069" t="str">
        <f>IF(AND(A3069="",D3069&lt;&gt;""),B3068,LEFT('tab2'!A3074,24))</f>
        <v>RPPM.05.04.02-22-0002/18</v>
      </c>
      <c r="C3069" t="str">
        <f t="shared" si="47"/>
        <v>RPPM.05.04.02-22-0002/18</v>
      </c>
      <c r="D3069" t="str">
        <f>IF('tab2'!B3074="","",'tab2'!B3074)</f>
        <v>WOJ.: POMORSKIE, POW.: wejherowski, GM.: Gniewino</v>
      </c>
    </row>
    <row r="3070" spans="1:4" x14ac:dyDescent="0.25">
      <c r="A3070" t="str">
        <f>LEFT('tab2'!A3075,24)</f>
        <v/>
      </c>
      <c r="B3070" t="str">
        <f>IF(AND(A3070="",D3070&lt;&gt;""),B3069,LEFT('tab2'!A3075,24))</f>
        <v>RPPM.05.04.02-22-0002/18</v>
      </c>
      <c r="C3070" t="str">
        <f t="shared" si="47"/>
        <v>RPPM.05.04.02-22-0002/18</v>
      </c>
      <c r="D3070" t="str">
        <f>IF('tab2'!B3075="","",'tab2'!B3075)</f>
        <v>WOJ.: POMORSKIE, POW.: wejherowski, GM.: Linia</v>
      </c>
    </row>
    <row r="3071" spans="1:4" x14ac:dyDescent="0.25">
      <c r="A3071" t="str">
        <f>LEFT('tab2'!A3076,24)</f>
        <v/>
      </c>
      <c r="B3071" t="str">
        <f>IF(AND(A3071="",D3071&lt;&gt;""),B3070,LEFT('tab2'!A3076,24))</f>
        <v>RPPM.05.04.02-22-0002/18</v>
      </c>
      <c r="C3071" t="str">
        <f t="shared" si="47"/>
        <v>RPPM.05.04.02-22-0002/18</v>
      </c>
      <c r="D3071" t="str">
        <f>IF('tab2'!B3076="","",'tab2'!B3076)</f>
        <v>WOJ.: POMORSKIE, POW.: wejherowski, GM.: Łęczyce</v>
      </c>
    </row>
    <row r="3072" spans="1:4" x14ac:dyDescent="0.25">
      <c r="A3072" t="str">
        <f>LEFT('tab2'!A3077,24)</f>
        <v>RPPM.05.04.02-22-0002/18</v>
      </c>
      <c r="B3072" t="str">
        <f>IF(AND(A3072="",D3072&lt;&gt;""),B3071,LEFT('tab2'!A3077,24))</f>
        <v>RPPM.05.04.02-22-0002/18</v>
      </c>
      <c r="C3072" t="str">
        <f t="shared" si="47"/>
        <v>RPPM.05.04.02-22-0002/18</v>
      </c>
      <c r="D3072">
        <f>IF('tab2'!B3077="","",'tab2'!B3077)</f>
        <v>28</v>
      </c>
    </row>
    <row r="3073" spans="1:4" x14ac:dyDescent="0.25">
      <c r="A3073" t="str">
        <f>LEFT('tab2'!A3078,24)</f>
        <v>RPPM.05.04.02-22-0002/20</v>
      </c>
      <c r="B3073" t="str">
        <f>IF(AND(A3073="",D3073&lt;&gt;""),B3072,LEFT('tab2'!A3078,24))</f>
        <v>RPPM.05.04.02-22-0002/20</v>
      </c>
      <c r="C3073" t="str">
        <f t="shared" si="47"/>
        <v>RPPM.05.04.02-22-0002/20</v>
      </c>
      <c r="D3073" t="str">
        <f>IF('tab2'!B3078="","",'tab2'!B3078)</f>
        <v>WOJ.: POMORSKIE</v>
      </c>
    </row>
    <row r="3074" spans="1:4" x14ac:dyDescent="0.25">
      <c r="A3074" t="str">
        <f>LEFT('tab2'!A3079,24)</f>
        <v>RPPM.05.04.02-22-0002/20</v>
      </c>
      <c r="B3074" t="str">
        <f>IF(AND(A3074="",D3074&lt;&gt;""),B3073,LEFT('tab2'!A3079,24))</f>
        <v>RPPM.05.04.02-22-0002/20</v>
      </c>
      <c r="C3074" t="str">
        <f t="shared" si="47"/>
        <v>RPPM.05.04.02-22-0002/20</v>
      </c>
      <c r="D3074">
        <f>IF('tab2'!B3079="","",'tab2'!B3079)</f>
        <v>1</v>
      </c>
    </row>
    <row r="3075" spans="1:4" x14ac:dyDescent="0.25">
      <c r="A3075" t="str">
        <f>LEFT('tab2'!A3080,24)</f>
        <v>RPPM.05.04.02-22-0003/17</v>
      </c>
      <c r="B3075" t="str">
        <f>IF(AND(A3075="",D3075&lt;&gt;""),B3074,LEFT('tab2'!A3080,24))</f>
        <v>RPPM.05.04.02-22-0003/17</v>
      </c>
      <c r="C3075" t="str">
        <f t="shared" ref="C3075:C3138" si="48">IF(D3075="","",B3075)</f>
        <v>RPPM.05.04.02-22-0003/17</v>
      </c>
      <c r="D3075" t="str">
        <f>IF('tab2'!B3080="","",'tab2'!B3080)</f>
        <v>WOJ.: POMORSKIE</v>
      </c>
    </row>
    <row r="3076" spans="1:4" x14ac:dyDescent="0.25">
      <c r="A3076" t="str">
        <f>LEFT('tab2'!A3081,24)</f>
        <v>RPPM.05.04.02-22-0003/17</v>
      </c>
      <c r="B3076" t="str">
        <f>IF(AND(A3076="",D3076&lt;&gt;""),B3075,LEFT('tab2'!A3081,24))</f>
        <v>RPPM.05.04.02-22-0003/17</v>
      </c>
      <c r="C3076" t="str">
        <f t="shared" si="48"/>
        <v>RPPM.05.04.02-22-0003/17</v>
      </c>
      <c r="D3076">
        <f>IF('tab2'!B3081="","",'tab2'!B3081)</f>
        <v>1</v>
      </c>
    </row>
    <row r="3077" spans="1:4" x14ac:dyDescent="0.25">
      <c r="A3077" t="str">
        <f>LEFT('tab2'!A3082,24)</f>
        <v>RPPM.05.04.02-22-0005/17</v>
      </c>
      <c r="B3077" t="str">
        <f>IF(AND(A3077="",D3077&lt;&gt;""),B3076,LEFT('tab2'!A3082,24))</f>
        <v>RPPM.05.04.02-22-0005/17</v>
      </c>
      <c r="C3077" t="str">
        <f t="shared" si="48"/>
        <v>RPPM.05.04.02-22-0005/17</v>
      </c>
      <c r="D3077" t="str">
        <f>IF('tab2'!B3082="","",'tab2'!B3082)</f>
        <v>WOJ.: POMORSKIE</v>
      </c>
    </row>
    <row r="3078" spans="1:4" x14ac:dyDescent="0.25">
      <c r="A3078" t="str">
        <f>LEFT('tab2'!A3083,24)</f>
        <v>RPPM.05.04.02-22-0005/17</v>
      </c>
      <c r="B3078" t="str">
        <f>IF(AND(A3078="",D3078&lt;&gt;""),B3077,LEFT('tab2'!A3083,24))</f>
        <v>RPPM.05.04.02-22-0005/17</v>
      </c>
      <c r="C3078" t="str">
        <f t="shared" si="48"/>
        <v>RPPM.05.04.02-22-0005/17</v>
      </c>
      <c r="D3078">
        <f>IF('tab2'!B3083="","",'tab2'!B3083)</f>
        <v>1</v>
      </c>
    </row>
    <row r="3079" spans="1:4" x14ac:dyDescent="0.25">
      <c r="A3079" t="str">
        <f>LEFT('tab2'!A3084,24)</f>
        <v>RPPM.05.04.02-22-0007/17</v>
      </c>
      <c r="B3079" t="str">
        <f>IF(AND(A3079="",D3079&lt;&gt;""),B3078,LEFT('tab2'!A3084,24))</f>
        <v>RPPM.05.04.02-22-0007/17</v>
      </c>
      <c r="C3079" t="str">
        <f t="shared" si="48"/>
        <v>RPPM.05.04.02-22-0007/17</v>
      </c>
      <c r="D3079" t="str">
        <f>IF('tab2'!B3084="","",'tab2'!B3084)</f>
        <v>WOJ.: POMORSKIE</v>
      </c>
    </row>
    <row r="3080" spans="1:4" x14ac:dyDescent="0.25">
      <c r="A3080" t="str">
        <f>LEFT('tab2'!A3085,24)</f>
        <v>RPPM.05.04.02-22-0007/17</v>
      </c>
      <c r="B3080" t="str">
        <f>IF(AND(A3080="",D3080&lt;&gt;""),B3079,LEFT('tab2'!A3085,24))</f>
        <v>RPPM.05.04.02-22-0007/17</v>
      </c>
      <c r="C3080" t="str">
        <f t="shared" si="48"/>
        <v>RPPM.05.04.02-22-0007/17</v>
      </c>
      <c r="D3080">
        <f>IF('tab2'!B3085="","",'tab2'!B3085)</f>
        <v>1</v>
      </c>
    </row>
    <row r="3081" spans="1:4" x14ac:dyDescent="0.25">
      <c r="A3081" t="str">
        <f>LEFT('tab2'!A3086,24)</f>
        <v>RPPM.05.04.02-22-0008/17</v>
      </c>
      <c r="B3081" t="str">
        <f>IF(AND(A3081="",D3081&lt;&gt;""),B3080,LEFT('tab2'!A3086,24))</f>
        <v>RPPM.05.04.02-22-0008/17</v>
      </c>
      <c r="C3081" t="str">
        <f t="shared" si="48"/>
        <v>RPPM.05.04.02-22-0008/17</v>
      </c>
      <c r="D3081" t="str">
        <f>IF('tab2'!B3086="","",'tab2'!B3086)</f>
        <v>WOJ.: POMORSKIE</v>
      </c>
    </row>
    <row r="3082" spans="1:4" x14ac:dyDescent="0.25">
      <c r="A3082" t="str">
        <f>LEFT('tab2'!A3087,24)</f>
        <v>RPPM.05.04.02-22-0008/17</v>
      </c>
      <c r="B3082" t="str">
        <f>IF(AND(A3082="",D3082&lt;&gt;""),B3081,LEFT('tab2'!A3087,24))</f>
        <v>RPPM.05.04.02-22-0008/17</v>
      </c>
      <c r="C3082" t="str">
        <f t="shared" si="48"/>
        <v>RPPM.05.04.02-22-0008/17</v>
      </c>
      <c r="D3082">
        <f>IF('tab2'!B3087="","",'tab2'!B3087)</f>
        <v>1</v>
      </c>
    </row>
    <row r="3083" spans="1:4" x14ac:dyDescent="0.25">
      <c r="A3083" t="str">
        <f>LEFT('tab2'!A3088,24)</f>
        <v>RPPM.05.04.02-22-0009/17</v>
      </c>
      <c r="B3083" t="str">
        <f>IF(AND(A3083="",D3083&lt;&gt;""),B3082,LEFT('tab2'!A3088,24))</f>
        <v>RPPM.05.04.02-22-0009/17</v>
      </c>
      <c r="C3083" t="str">
        <f t="shared" si="48"/>
        <v>RPPM.05.04.02-22-0009/17</v>
      </c>
      <c r="D3083" t="str">
        <f>IF('tab2'!B3088="","",'tab2'!B3088)</f>
        <v>WOJ.: POMORSKIE</v>
      </c>
    </row>
    <row r="3084" spans="1:4" x14ac:dyDescent="0.25">
      <c r="A3084" t="str">
        <f>LEFT('tab2'!A3089,24)</f>
        <v>RPPM.05.04.02-22-0009/17</v>
      </c>
      <c r="B3084" t="str">
        <f>IF(AND(A3084="",D3084&lt;&gt;""),B3083,LEFT('tab2'!A3089,24))</f>
        <v>RPPM.05.04.02-22-0009/17</v>
      </c>
      <c r="C3084" t="str">
        <f t="shared" si="48"/>
        <v>RPPM.05.04.02-22-0009/17</v>
      </c>
      <c r="D3084">
        <f>IF('tab2'!B3089="","",'tab2'!B3089)</f>
        <v>1</v>
      </c>
    </row>
    <row r="3085" spans="1:4" x14ac:dyDescent="0.25">
      <c r="A3085" t="str">
        <f>LEFT('tab2'!A3090,24)</f>
        <v>RPPM.05.04.02-22-0012/17</v>
      </c>
      <c r="B3085" t="str">
        <f>IF(AND(A3085="",D3085&lt;&gt;""),B3084,LEFT('tab2'!A3090,24))</f>
        <v>RPPM.05.04.02-22-0012/17</v>
      </c>
      <c r="C3085" t="str">
        <f t="shared" si="48"/>
        <v>RPPM.05.04.02-22-0012/17</v>
      </c>
      <c r="D3085" t="str">
        <f>IF('tab2'!B3090="","",'tab2'!B3090)</f>
        <v>WOJ.: POMORSKIE, POW.: słupski, GM.: Potęgowo</v>
      </c>
    </row>
    <row r="3086" spans="1:4" x14ac:dyDescent="0.25">
      <c r="A3086" t="str">
        <f>LEFT('tab2'!A3091,24)</f>
        <v>RPPM.05.04.02-22-0012/17</v>
      </c>
      <c r="B3086" t="str">
        <f>IF(AND(A3086="",D3086&lt;&gt;""),B3085,LEFT('tab2'!A3091,24))</f>
        <v>RPPM.05.04.02-22-0012/17</v>
      </c>
      <c r="C3086" t="str">
        <f t="shared" si="48"/>
        <v>RPPM.05.04.02-22-0012/17</v>
      </c>
      <c r="D3086">
        <f>IF('tab2'!B3091="","",'tab2'!B3091)</f>
        <v>1</v>
      </c>
    </row>
    <row r="3087" spans="1:4" x14ac:dyDescent="0.25">
      <c r="A3087" t="str">
        <f>LEFT('tab2'!A3092,24)</f>
        <v>RPPM.05.04.02-22-0013/17</v>
      </c>
      <c r="B3087" t="str">
        <f>IF(AND(A3087="",D3087&lt;&gt;""),B3086,LEFT('tab2'!A3092,24))</f>
        <v>RPPM.05.04.02-22-0013/17</v>
      </c>
      <c r="C3087" t="str">
        <f t="shared" si="48"/>
        <v>RPPM.05.04.02-22-0013/17</v>
      </c>
      <c r="D3087" t="str">
        <f>IF('tab2'!B3092="","",'tab2'!B3092)</f>
        <v>WOJ.: POMORSKIE, POW.: Gdańsk, GM.: Gdańsk</v>
      </c>
    </row>
    <row r="3088" spans="1:4" x14ac:dyDescent="0.25">
      <c r="A3088" t="str">
        <f>LEFT('tab2'!A3093,24)</f>
        <v>RPPM.05.04.02-22-0013/17</v>
      </c>
      <c r="B3088" t="str">
        <f>IF(AND(A3088="",D3088&lt;&gt;""),B3087,LEFT('tab2'!A3093,24))</f>
        <v>RPPM.05.04.02-22-0013/17</v>
      </c>
      <c r="C3088" t="str">
        <f t="shared" si="48"/>
        <v>RPPM.05.04.02-22-0013/17</v>
      </c>
      <c r="D3088">
        <f>IF('tab2'!B3093="","",'tab2'!B3093)</f>
        <v>1</v>
      </c>
    </row>
    <row r="3089" spans="1:4" x14ac:dyDescent="0.25">
      <c r="A3089" t="str">
        <f>LEFT('tab2'!A3094,24)</f>
        <v>RPPM.05.04.02-22-0015/17</v>
      </c>
      <c r="B3089" t="str">
        <f>IF(AND(A3089="",D3089&lt;&gt;""),B3088,LEFT('tab2'!A3094,24))</f>
        <v>RPPM.05.04.02-22-0015/17</v>
      </c>
      <c r="C3089" t="str">
        <f t="shared" si="48"/>
        <v>RPPM.05.04.02-22-0015/17</v>
      </c>
      <c r="D3089" t="str">
        <f>IF('tab2'!B3094="","",'tab2'!B3094)</f>
        <v>WOJ.: POMORSKIE, POW.: Gdańsk, GM.: Gdańsk</v>
      </c>
    </row>
    <row r="3090" spans="1:4" x14ac:dyDescent="0.25">
      <c r="A3090" t="str">
        <f>LEFT('tab2'!A3095,24)</f>
        <v/>
      </c>
      <c r="B3090" t="str">
        <f>IF(AND(A3090="",D3090&lt;&gt;""),B3089,LEFT('tab2'!A3095,24))</f>
        <v>RPPM.05.04.02-22-0015/17</v>
      </c>
      <c r="C3090" t="str">
        <f t="shared" si="48"/>
        <v>RPPM.05.04.02-22-0015/17</v>
      </c>
      <c r="D3090" t="str">
        <f>IF('tab2'!B3095="","",'tab2'!B3095)</f>
        <v>WOJ.: POMORSKIE, POW.: Gdynia, GM.: Gdynia</v>
      </c>
    </row>
    <row r="3091" spans="1:4" x14ac:dyDescent="0.25">
      <c r="A3091" t="str">
        <f>LEFT('tab2'!A3096,24)</f>
        <v/>
      </c>
      <c r="B3091" t="str">
        <f>IF(AND(A3091="",D3091&lt;&gt;""),B3090,LEFT('tab2'!A3096,24))</f>
        <v>RPPM.05.04.02-22-0015/17</v>
      </c>
      <c r="C3091" t="str">
        <f t="shared" si="48"/>
        <v>RPPM.05.04.02-22-0015/17</v>
      </c>
      <c r="D3091" t="str">
        <f>IF('tab2'!B3096="","",'tab2'!B3096)</f>
        <v>WOJ.: POMORSKIE, POW.: pucki, GM.: Puck</v>
      </c>
    </row>
    <row r="3092" spans="1:4" x14ac:dyDescent="0.25">
      <c r="A3092" t="str">
        <f>LEFT('tab2'!A3097,24)</f>
        <v/>
      </c>
      <c r="B3092" t="str">
        <f>IF(AND(A3092="",D3092&lt;&gt;""),B3091,LEFT('tab2'!A3097,24))</f>
        <v>RPPM.05.04.02-22-0015/17</v>
      </c>
      <c r="C3092" t="str">
        <f t="shared" si="48"/>
        <v>RPPM.05.04.02-22-0015/17</v>
      </c>
      <c r="D3092" t="str">
        <f>IF('tab2'!B3097="","",'tab2'!B3097)</f>
        <v>WOJ.: POMORSKIE, POW.: pucki, GM.: Puck - gmina wiejska</v>
      </c>
    </row>
    <row r="3093" spans="1:4" x14ac:dyDescent="0.25">
      <c r="A3093" t="str">
        <f>LEFT('tab2'!A3098,24)</f>
        <v/>
      </c>
      <c r="B3093" t="str">
        <f>IF(AND(A3093="",D3093&lt;&gt;""),B3092,LEFT('tab2'!A3098,24))</f>
        <v>RPPM.05.04.02-22-0015/17</v>
      </c>
      <c r="C3093" t="str">
        <f t="shared" si="48"/>
        <v>RPPM.05.04.02-22-0015/17</v>
      </c>
      <c r="D3093" t="str">
        <f>IF('tab2'!B3098="","",'tab2'!B3098)</f>
        <v>WOJ.: POMORSKIE, POW.: pucki, GM.: Władysławowo</v>
      </c>
    </row>
    <row r="3094" spans="1:4" x14ac:dyDescent="0.25">
      <c r="A3094" t="str">
        <f>LEFT('tab2'!A3099,24)</f>
        <v>RPPM.05.04.02-22-0015/17</v>
      </c>
      <c r="B3094" t="str">
        <f>IF(AND(A3094="",D3094&lt;&gt;""),B3093,LEFT('tab2'!A3099,24))</f>
        <v>RPPM.05.04.02-22-0015/17</v>
      </c>
      <c r="C3094" t="str">
        <f t="shared" si="48"/>
        <v>RPPM.05.04.02-22-0015/17</v>
      </c>
      <c r="D3094">
        <f>IF('tab2'!B3099="","",'tab2'!B3099)</f>
        <v>5</v>
      </c>
    </row>
    <row r="3095" spans="1:4" x14ac:dyDescent="0.25">
      <c r="A3095" t="str">
        <f>LEFT('tab2'!A3100,24)</f>
        <v>RPPM.05.04.02-22-0016/17</v>
      </c>
      <c r="B3095" t="str">
        <f>IF(AND(A3095="",D3095&lt;&gt;""),B3094,LEFT('tab2'!A3100,24))</f>
        <v>RPPM.05.04.02-22-0016/17</v>
      </c>
      <c r="C3095" t="str">
        <f t="shared" si="48"/>
        <v>RPPM.05.04.02-22-0016/17</v>
      </c>
      <c r="D3095" t="str">
        <f>IF('tab2'!B3100="","",'tab2'!B3100)</f>
        <v>WOJ.: POMORSKIE, POW.: tczewski, GM.: Tczew</v>
      </c>
    </row>
    <row r="3096" spans="1:4" x14ac:dyDescent="0.25">
      <c r="A3096" t="str">
        <f>LEFT('tab2'!A3101,24)</f>
        <v>RPPM.05.04.02-22-0016/17</v>
      </c>
      <c r="B3096" t="str">
        <f>IF(AND(A3096="",D3096&lt;&gt;""),B3095,LEFT('tab2'!A3101,24))</f>
        <v>RPPM.05.04.02-22-0016/17</v>
      </c>
      <c r="C3096" t="str">
        <f t="shared" si="48"/>
        <v>RPPM.05.04.02-22-0016/17</v>
      </c>
      <c r="D3096">
        <f>IF('tab2'!B3101="","",'tab2'!B3101)</f>
        <v>1</v>
      </c>
    </row>
    <row r="3097" spans="1:4" x14ac:dyDescent="0.25">
      <c r="A3097" t="str">
        <f>LEFT('tab2'!A3102,24)</f>
        <v>RPPM.05.04.02-22-0018/17</v>
      </c>
      <c r="B3097" t="str">
        <f>IF(AND(A3097="",D3097&lt;&gt;""),B3096,LEFT('tab2'!A3102,24))</f>
        <v>RPPM.05.04.02-22-0018/17</v>
      </c>
      <c r="C3097" t="str">
        <f t="shared" si="48"/>
        <v>RPPM.05.04.02-22-0018/17</v>
      </c>
      <c r="D3097" t="str">
        <f>IF('tab2'!B3102="","",'tab2'!B3102)</f>
        <v>WOJ.: POMORSKIE, POW.: tczewski, GM.: Gniew</v>
      </c>
    </row>
    <row r="3098" spans="1:4" x14ac:dyDescent="0.25">
      <c r="A3098" t="str">
        <f>LEFT('tab2'!A3103,24)</f>
        <v/>
      </c>
      <c r="B3098" t="str">
        <f>IF(AND(A3098="",D3098&lt;&gt;""),B3097,LEFT('tab2'!A3103,24))</f>
        <v>RPPM.05.04.02-22-0018/17</v>
      </c>
      <c r="C3098" t="str">
        <f t="shared" si="48"/>
        <v>RPPM.05.04.02-22-0018/17</v>
      </c>
      <c r="D3098" t="str">
        <f>IF('tab2'!B3103="","",'tab2'!B3103)</f>
        <v>WOJ.: POMORSKIE, POW.: tczewski, GM.: Morzeszczyn</v>
      </c>
    </row>
    <row r="3099" spans="1:4" x14ac:dyDescent="0.25">
      <c r="A3099" t="str">
        <f>LEFT('tab2'!A3104,24)</f>
        <v/>
      </c>
      <c r="B3099" t="str">
        <f>IF(AND(A3099="",D3099&lt;&gt;""),B3098,LEFT('tab2'!A3104,24))</f>
        <v>RPPM.05.04.02-22-0018/17</v>
      </c>
      <c r="C3099" t="str">
        <f t="shared" si="48"/>
        <v>RPPM.05.04.02-22-0018/17</v>
      </c>
      <c r="D3099" t="str">
        <f>IF('tab2'!B3104="","",'tab2'!B3104)</f>
        <v>WOJ.: POMORSKIE, POW.: tczewski, GM.: Pelplin</v>
      </c>
    </row>
    <row r="3100" spans="1:4" x14ac:dyDescent="0.25">
      <c r="A3100" t="str">
        <f>LEFT('tab2'!A3105,24)</f>
        <v/>
      </c>
      <c r="B3100" t="str">
        <f>IF(AND(A3100="",D3100&lt;&gt;""),B3099,LEFT('tab2'!A3105,24))</f>
        <v>RPPM.05.04.02-22-0018/17</v>
      </c>
      <c r="C3100" t="str">
        <f t="shared" si="48"/>
        <v>RPPM.05.04.02-22-0018/17</v>
      </c>
      <c r="D3100" t="str">
        <f>IF('tab2'!B3105="","",'tab2'!B3105)</f>
        <v>WOJ.: POMORSKIE, POW.: tczewski, GM.: Subkowy</v>
      </c>
    </row>
    <row r="3101" spans="1:4" x14ac:dyDescent="0.25">
      <c r="A3101" t="str">
        <f>LEFT('tab2'!A3106,24)</f>
        <v/>
      </c>
      <c r="B3101" t="str">
        <f>IF(AND(A3101="",D3101&lt;&gt;""),B3100,LEFT('tab2'!A3106,24))</f>
        <v>RPPM.05.04.02-22-0018/17</v>
      </c>
      <c r="C3101" t="str">
        <f t="shared" si="48"/>
        <v>RPPM.05.04.02-22-0018/17</v>
      </c>
      <c r="D3101" t="str">
        <f>IF('tab2'!B3106="","",'tab2'!B3106)</f>
        <v>WOJ.: POMORSKIE, POW.: tczewski, GM.: Tczew</v>
      </c>
    </row>
    <row r="3102" spans="1:4" x14ac:dyDescent="0.25">
      <c r="A3102" t="str">
        <f>LEFT('tab2'!A3107,24)</f>
        <v/>
      </c>
      <c r="B3102" t="str">
        <f>IF(AND(A3102="",D3102&lt;&gt;""),B3101,LEFT('tab2'!A3107,24))</f>
        <v>RPPM.05.04.02-22-0018/17</v>
      </c>
      <c r="C3102" t="str">
        <f t="shared" si="48"/>
        <v>RPPM.05.04.02-22-0018/17</v>
      </c>
      <c r="D3102" t="str">
        <f>IF('tab2'!B3107="","",'tab2'!B3107)</f>
        <v>WOJ.: POMORSKIE, POW.: tczewski, GM.: Tczew - gmina wiejska</v>
      </c>
    </row>
    <row r="3103" spans="1:4" x14ac:dyDescent="0.25">
      <c r="A3103" t="str">
        <f>LEFT('tab2'!A3108,24)</f>
        <v>RPPM.05.04.02-22-0018/17</v>
      </c>
      <c r="B3103" t="str">
        <f>IF(AND(A3103="",D3103&lt;&gt;""),B3102,LEFT('tab2'!A3108,24))</f>
        <v>RPPM.05.04.02-22-0018/17</v>
      </c>
      <c r="C3103" t="str">
        <f t="shared" si="48"/>
        <v>RPPM.05.04.02-22-0018/17</v>
      </c>
      <c r="D3103">
        <f>IF('tab2'!B3108="","",'tab2'!B3108)</f>
        <v>6</v>
      </c>
    </row>
    <row r="3104" spans="1:4" x14ac:dyDescent="0.25">
      <c r="A3104" t="str">
        <f>LEFT('tab2'!A3109,24)</f>
        <v>RPPM.05.04.02-22-0019/17</v>
      </c>
      <c r="B3104" t="str">
        <f>IF(AND(A3104="",D3104&lt;&gt;""),B3103,LEFT('tab2'!A3109,24))</f>
        <v>RPPM.05.04.02-22-0019/17</v>
      </c>
      <c r="C3104" t="str">
        <f t="shared" si="48"/>
        <v>RPPM.05.04.02-22-0019/17</v>
      </c>
      <c r="D3104" t="str">
        <f>IF('tab2'!B3109="","",'tab2'!B3109)</f>
        <v>WOJ.: POMORSKIE, POW.: tczewski, GM.: Pelplin</v>
      </c>
    </row>
    <row r="3105" spans="1:4" x14ac:dyDescent="0.25">
      <c r="A3105" t="str">
        <f>LEFT('tab2'!A3110,24)</f>
        <v>RPPM.05.04.02-22-0019/17</v>
      </c>
      <c r="B3105" t="str">
        <f>IF(AND(A3105="",D3105&lt;&gt;""),B3104,LEFT('tab2'!A3110,24))</f>
        <v>RPPM.05.04.02-22-0019/17</v>
      </c>
      <c r="C3105" t="str">
        <f t="shared" si="48"/>
        <v>RPPM.05.04.02-22-0019/17</v>
      </c>
      <c r="D3105">
        <f>IF('tab2'!B3110="","",'tab2'!B3110)</f>
        <v>1</v>
      </c>
    </row>
    <row r="3106" spans="1:4" x14ac:dyDescent="0.25">
      <c r="A3106" t="str">
        <f>LEFT('tab2'!A3111,24)</f>
        <v>RPPM.05.04.02-22-0020/17</v>
      </c>
      <c r="B3106" t="str">
        <f>IF(AND(A3106="",D3106&lt;&gt;""),B3105,LEFT('tab2'!A3111,24))</f>
        <v>RPPM.05.04.02-22-0020/17</v>
      </c>
      <c r="C3106" t="str">
        <f t="shared" si="48"/>
        <v>RPPM.05.04.02-22-0020/17</v>
      </c>
      <c r="D3106" t="str">
        <f>IF('tab2'!B3111="","",'tab2'!B3111)</f>
        <v>WOJ.: POMORSKIE</v>
      </c>
    </row>
    <row r="3107" spans="1:4" x14ac:dyDescent="0.25">
      <c r="A3107" t="str">
        <f>LEFT('tab2'!A3112,24)</f>
        <v>RPPM.05.04.02-22-0020/17</v>
      </c>
      <c r="B3107" t="str">
        <f>IF(AND(A3107="",D3107&lt;&gt;""),B3106,LEFT('tab2'!A3112,24))</f>
        <v>RPPM.05.04.02-22-0020/17</v>
      </c>
      <c r="C3107" t="str">
        <f t="shared" si="48"/>
        <v>RPPM.05.04.02-22-0020/17</v>
      </c>
      <c r="D3107">
        <f>IF('tab2'!B3112="","",'tab2'!B3112)</f>
        <v>1</v>
      </c>
    </row>
    <row r="3108" spans="1:4" x14ac:dyDescent="0.25">
      <c r="A3108" t="str">
        <f>LEFT('tab2'!A3113,24)</f>
        <v>RPPM.05.04.02-22-0021/17</v>
      </c>
      <c r="B3108" t="str">
        <f>IF(AND(A3108="",D3108&lt;&gt;""),B3107,LEFT('tab2'!A3113,24))</f>
        <v>RPPM.05.04.02-22-0021/17</v>
      </c>
      <c r="C3108" t="str">
        <f t="shared" si="48"/>
        <v>RPPM.05.04.02-22-0021/17</v>
      </c>
      <c r="D3108" t="str">
        <f>IF('tab2'!B3113="","",'tab2'!B3113)</f>
        <v>WOJ.: POMORSKIE</v>
      </c>
    </row>
    <row r="3109" spans="1:4" x14ac:dyDescent="0.25">
      <c r="A3109" t="str">
        <f>LEFT('tab2'!A3114,24)</f>
        <v>RPPM.05.04.02-22-0021/17</v>
      </c>
      <c r="B3109" t="str">
        <f>IF(AND(A3109="",D3109&lt;&gt;""),B3108,LEFT('tab2'!A3114,24))</f>
        <v>RPPM.05.04.02-22-0021/17</v>
      </c>
      <c r="C3109" t="str">
        <f t="shared" si="48"/>
        <v>RPPM.05.04.02-22-0021/17</v>
      </c>
      <c r="D3109">
        <f>IF('tab2'!B3114="","",'tab2'!B3114)</f>
        <v>1</v>
      </c>
    </row>
    <row r="3110" spans="1:4" x14ac:dyDescent="0.25">
      <c r="A3110" t="str">
        <f>LEFT('tab2'!A3115,24)</f>
        <v>RPPM.05.04.02-22-0022/17</v>
      </c>
      <c r="B3110" t="str">
        <f>IF(AND(A3110="",D3110&lt;&gt;""),B3109,LEFT('tab2'!A3115,24))</f>
        <v>RPPM.05.04.02-22-0022/17</v>
      </c>
      <c r="C3110" t="str">
        <f t="shared" si="48"/>
        <v>RPPM.05.04.02-22-0022/17</v>
      </c>
      <c r="D3110" t="str">
        <f>IF('tab2'!B3115="","",'tab2'!B3115)</f>
        <v>WOJ.: POMORSKIE, POW.: bytowski</v>
      </c>
    </row>
    <row r="3111" spans="1:4" x14ac:dyDescent="0.25">
      <c r="A3111" t="str">
        <f>LEFT('tab2'!A3116,24)</f>
        <v>RPPM.05.04.02-22-0022/17</v>
      </c>
      <c r="B3111" t="str">
        <f>IF(AND(A3111="",D3111&lt;&gt;""),B3110,LEFT('tab2'!A3116,24))</f>
        <v>RPPM.05.04.02-22-0022/17</v>
      </c>
      <c r="C3111" t="str">
        <f t="shared" si="48"/>
        <v>RPPM.05.04.02-22-0022/17</v>
      </c>
      <c r="D3111">
        <f>IF('tab2'!B3116="","",'tab2'!B3116)</f>
        <v>1</v>
      </c>
    </row>
    <row r="3112" spans="1:4" x14ac:dyDescent="0.25">
      <c r="A3112" t="str">
        <f>LEFT('tab2'!A3117,24)</f>
        <v>RPPM.05.04.02-22-0023/17</v>
      </c>
      <c r="B3112" t="str">
        <f>IF(AND(A3112="",D3112&lt;&gt;""),B3111,LEFT('tab2'!A3117,24))</f>
        <v>RPPM.05.04.02-22-0023/17</v>
      </c>
      <c r="C3112" t="str">
        <f t="shared" si="48"/>
        <v>RPPM.05.04.02-22-0023/17</v>
      </c>
      <c r="D3112" t="str">
        <f>IF('tab2'!B3117="","",'tab2'!B3117)</f>
        <v>WOJ.: POMORSKIE, POW.: kościerski, GM.: Liniewo</v>
      </c>
    </row>
    <row r="3113" spans="1:4" x14ac:dyDescent="0.25">
      <c r="A3113" t="str">
        <f>LEFT('tab2'!A3118,24)</f>
        <v>RPPM.05.04.02-22-0023/17</v>
      </c>
      <c r="B3113" t="str">
        <f>IF(AND(A3113="",D3113&lt;&gt;""),B3112,LEFT('tab2'!A3118,24))</f>
        <v>RPPM.05.04.02-22-0023/17</v>
      </c>
      <c r="C3113" t="str">
        <f t="shared" si="48"/>
        <v>RPPM.05.04.02-22-0023/17</v>
      </c>
      <c r="D3113">
        <f>IF('tab2'!B3118="","",'tab2'!B3118)</f>
        <v>1</v>
      </c>
    </row>
    <row r="3114" spans="1:4" x14ac:dyDescent="0.25">
      <c r="A3114" t="str">
        <f>LEFT('tab2'!A3119,24)</f>
        <v>RPPM.05.04.02-22-0024/17</v>
      </c>
      <c r="B3114" t="str">
        <f>IF(AND(A3114="",D3114&lt;&gt;""),B3113,LEFT('tab2'!A3119,24))</f>
        <v>RPPM.05.04.02-22-0024/17</v>
      </c>
      <c r="C3114" t="str">
        <f t="shared" si="48"/>
        <v>RPPM.05.04.02-22-0024/17</v>
      </c>
      <c r="D3114" t="str">
        <f>IF('tab2'!B3119="","",'tab2'!B3119)</f>
        <v>WOJ.: POMORSKIE</v>
      </c>
    </row>
    <row r="3115" spans="1:4" x14ac:dyDescent="0.25">
      <c r="A3115" t="str">
        <f>LEFT('tab2'!A3120,24)</f>
        <v>RPPM.05.04.02-22-0024/17</v>
      </c>
      <c r="B3115" t="str">
        <f>IF(AND(A3115="",D3115&lt;&gt;""),B3114,LEFT('tab2'!A3120,24))</f>
        <v>RPPM.05.04.02-22-0024/17</v>
      </c>
      <c r="C3115" t="str">
        <f t="shared" si="48"/>
        <v>RPPM.05.04.02-22-0024/17</v>
      </c>
      <c r="D3115">
        <f>IF('tab2'!B3120="","",'tab2'!B3120)</f>
        <v>1</v>
      </c>
    </row>
    <row r="3116" spans="1:4" x14ac:dyDescent="0.25">
      <c r="A3116" t="str">
        <f>LEFT('tab2'!A3121,24)</f>
        <v>RPPM.05.04.02-22-0025/17</v>
      </c>
      <c r="B3116" t="str">
        <f>IF(AND(A3116="",D3116&lt;&gt;""),B3115,LEFT('tab2'!A3121,24))</f>
        <v>RPPM.05.04.02-22-0025/17</v>
      </c>
      <c r="C3116" t="str">
        <f t="shared" si="48"/>
        <v>RPPM.05.04.02-22-0025/17</v>
      </c>
      <c r="D3116" t="str">
        <f>IF('tab2'!B3121="","",'tab2'!B3121)</f>
        <v>WOJ.: POMORSKIE</v>
      </c>
    </row>
    <row r="3117" spans="1:4" x14ac:dyDescent="0.25">
      <c r="A3117" t="str">
        <f>LEFT('tab2'!A3122,24)</f>
        <v>RPPM.05.04.02-22-0025/17</v>
      </c>
      <c r="B3117" t="str">
        <f>IF(AND(A3117="",D3117&lt;&gt;""),B3116,LEFT('tab2'!A3122,24))</f>
        <v>RPPM.05.04.02-22-0025/17</v>
      </c>
      <c r="C3117" t="str">
        <f t="shared" si="48"/>
        <v>RPPM.05.04.02-22-0025/17</v>
      </c>
      <c r="D3117">
        <f>IF('tab2'!B3122="","",'tab2'!B3122)</f>
        <v>1</v>
      </c>
    </row>
    <row r="3118" spans="1:4" x14ac:dyDescent="0.25">
      <c r="A3118" t="str">
        <f>LEFT('tab2'!A3123,24)</f>
        <v>RPPM.05.04.02-22-0026/17</v>
      </c>
      <c r="B3118" t="str">
        <f>IF(AND(A3118="",D3118&lt;&gt;""),B3117,LEFT('tab2'!A3123,24))</f>
        <v>RPPM.05.04.02-22-0026/17</v>
      </c>
      <c r="C3118" t="str">
        <f t="shared" si="48"/>
        <v>RPPM.05.04.02-22-0026/17</v>
      </c>
      <c r="D3118" t="str">
        <f>IF('tab2'!B3123="","",'tab2'!B3123)</f>
        <v>WOJ.: POMORSKIE</v>
      </c>
    </row>
    <row r="3119" spans="1:4" x14ac:dyDescent="0.25">
      <c r="A3119" t="str">
        <f>LEFT('tab2'!A3124,24)</f>
        <v>RPPM.05.04.02-22-0026/17</v>
      </c>
      <c r="B3119" t="str">
        <f>IF(AND(A3119="",D3119&lt;&gt;""),B3118,LEFT('tab2'!A3124,24))</f>
        <v>RPPM.05.04.02-22-0026/17</v>
      </c>
      <c r="C3119" t="str">
        <f t="shared" si="48"/>
        <v>RPPM.05.04.02-22-0026/17</v>
      </c>
      <c r="D3119">
        <f>IF('tab2'!B3124="","",'tab2'!B3124)</f>
        <v>1</v>
      </c>
    </row>
    <row r="3120" spans="1:4" x14ac:dyDescent="0.25">
      <c r="A3120" t="str">
        <f>LEFT('tab2'!A3125,24)</f>
        <v>RPPM.05.04.02-22-0027/17</v>
      </c>
      <c r="B3120" t="str">
        <f>IF(AND(A3120="",D3120&lt;&gt;""),B3119,LEFT('tab2'!A3125,24))</f>
        <v>RPPM.05.04.02-22-0027/17</v>
      </c>
      <c r="C3120" t="str">
        <f t="shared" si="48"/>
        <v>RPPM.05.04.02-22-0027/17</v>
      </c>
      <c r="D3120" t="str">
        <f>IF('tab2'!B3125="","",'tab2'!B3125)</f>
        <v>WOJ.: POMORSKIE, POW.: Gdynia, GM.: Gdynia</v>
      </c>
    </row>
    <row r="3121" spans="1:4" x14ac:dyDescent="0.25">
      <c r="A3121" t="str">
        <f>LEFT('tab2'!A3126,24)</f>
        <v>RPPM.05.04.02-22-0027/17</v>
      </c>
      <c r="B3121" t="str">
        <f>IF(AND(A3121="",D3121&lt;&gt;""),B3120,LEFT('tab2'!A3126,24))</f>
        <v>RPPM.05.04.02-22-0027/17</v>
      </c>
      <c r="C3121" t="str">
        <f t="shared" si="48"/>
        <v>RPPM.05.04.02-22-0027/17</v>
      </c>
      <c r="D3121">
        <f>IF('tab2'!B3126="","",'tab2'!B3126)</f>
        <v>1</v>
      </c>
    </row>
    <row r="3122" spans="1:4" x14ac:dyDescent="0.25">
      <c r="A3122" t="str">
        <f>LEFT('tab2'!A3127,24)</f>
        <v>RPPM.05.04.02-22-0029/17</v>
      </c>
      <c r="B3122" t="str">
        <f>IF(AND(A3122="",D3122&lt;&gt;""),B3121,LEFT('tab2'!A3127,24))</f>
        <v>RPPM.05.04.02-22-0029/17</v>
      </c>
      <c r="C3122" t="str">
        <f t="shared" si="48"/>
        <v>RPPM.05.04.02-22-0029/17</v>
      </c>
      <c r="D3122" t="str">
        <f>IF('tab2'!B3127="","",'tab2'!B3127)</f>
        <v>WOJ.: POMORSKIE, POW.: bytowski</v>
      </c>
    </row>
    <row r="3123" spans="1:4" x14ac:dyDescent="0.25">
      <c r="A3123" t="str">
        <f>LEFT('tab2'!A3128,24)</f>
        <v>RPPM.05.04.02-22-0029/17</v>
      </c>
      <c r="B3123" t="str">
        <f>IF(AND(A3123="",D3123&lt;&gt;""),B3122,LEFT('tab2'!A3128,24))</f>
        <v>RPPM.05.04.02-22-0029/17</v>
      </c>
      <c r="C3123" t="str">
        <f t="shared" si="48"/>
        <v>RPPM.05.04.02-22-0029/17</v>
      </c>
      <c r="D3123">
        <f>IF('tab2'!B3128="","",'tab2'!B3128)</f>
        <v>1</v>
      </c>
    </row>
    <row r="3124" spans="1:4" x14ac:dyDescent="0.25">
      <c r="A3124" t="str">
        <f>LEFT('tab2'!A3129,24)</f>
        <v>RPPM.05.04.02-22-0033/17</v>
      </c>
      <c r="B3124" t="str">
        <f>IF(AND(A3124="",D3124&lt;&gt;""),B3123,LEFT('tab2'!A3129,24))</f>
        <v>RPPM.05.04.02-22-0033/17</v>
      </c>
      <c r="C3124" t="str">
        <f t="shared" si="48"/>
        <v>RPPM.05.04.02-22-0033/17</v>
      </c>
      <c r="D3124" t="str">
        <f>IF('tab2'!B3129="","",'tab2'!B3129)</f>
        <v>WOJ.: POMORSKIE, POW.: chojnicki</v>
      </c>
    </row>
    <row r="3125" spans="1:4" x14ac:dyDescent="0.25">
      <c r="A3125" t="str">
        <f>LEFT('tab2'!A3130,24)</f>
        <v>RPPM.05.04.02-22-0033/17</v>
      </c>
      <c r="B3125" t="str">
        <f>IF(AND(A3125="",D3125&lt;&gt;""),B3124,LEFT('tab2'!A3130,24))</f>
        <v>RPPM.05.04.02-22-0033/17</v>
      </c>
      <c r="C3125" t="str">
        <f t="shared" si="48"/>
        <v>RPPM.05.04.02-22-0033/17</v>
      </c>
      <c r="D3125">
        <f>IF('tab2'!B3130="","",'tab2'!B3130)</f>
        <v>1</v>
      </c>
    </row>
    <row r="3126" spans="1:4" x14ac:dyDescent="0.25">
      <c r="A3126" t="str">
        <f>LEFT('tab2'!A3131,24)</f>
        <v>RPPM.05.04.02-22-0034/17</v>
      </c>
      <c r="B3126" t="str">
        <f>IF(AND(A3126="",D3126&lt;&gt;""),B3125,LEFT('tab2'!A3131,24))</f>
        <v>RPPM.05.04.02-22-0034/17</v>
      </c>
      <c r="C3126" t="str">
        <f t="shared" si="48"/>
        <v>RPPM.05.04.02-22-0034/17</v>
      </c>
      <c r="D3126" t="str">
        <f>IF('tab2'!B3131="","",'tab2'!B3131)</f>
        <v>WOJ.: POMORSKIE, POW.: słupski, GM.: Ustka</v>
      </c>
    </row>
    <row r="3127" spans="1:4" x14ac:dyDescent="0.25">
      <c r="A3127" t="str">
        <f>LEFT('tab2'!A3132,24)</f>
        <v/>
      </c>
      <c r="B3127" t="str">
        <f>IF(AND(A3127="",D3127&lt;&gt;""),B3126,LEFT('tab2'!A3132,24))</f>
        <v>RPPM.05.04.02-22-0034/17</v>
      </c>
      <c r="C3127" t="str">
        <f t="shared" si="48"/>
        <v>RPPM.05.04.02-22-0034/17</v>
      </c>
      <c r="D3127" t="str">
        <f>IF('tab2'!B3132="","",'tab2'!B3132)</f>
        <v>WOJ.: POMORSKIE, POW.: słupski, GM.: Ustka - gmina wiejska</v>
      </c>
    </row>
    <row r="3128" spans="1:4" x14ac:dyDescent="0.25">
      <c r="A3128" t="str">
        <f>LEFT('tab2'!A3133,24)</f>
        <v>RPPM.05.04.02-22-0034/17</v>
      </c>
      <c r="B3128" t="str">
        <f>IF(AND(A3128="",D3128&lt;&gt;""),B3127,LEFT('tab2'!A3133,24))</f>
        <v>RPPM.05.04.02-22-0034/17</v>
      </c>
      <c r="C3128" t="str">
        <f t="shared" si="48"/>
        <v>RPPM.05.04.02-22-0034/17</v>
      </c>
      <c r="D3128">
        <f>IF('tab2'!B3133="","",'tab2'!B3133)</f>
        <v>2</v>
      </c>
    </row>
    <row r="3129" spans="1:4" x14ac:dyDescent="0.25">
      <c r="A3129" t="str">
        <f>LEFT('tab2'!A3134,24)</f>
        <v>RPPM.05.04.02-22-0035/17</v>
      </c>
      <c r="B3129" t="str">
        <f>IF(AND(A3129="",D3129&lt;&gt;""),B3128,LEFT('tab2'!A3134,24))</f>
        <v>RPPM.05.04.02-22-0035/17</v>
      </c>
      <c r="C3129" t="str">
        <f t="shared" si="48"/>
        <v>RPPM.05.04.02-22-0035/17</v>
      </c>
      <c r="D3129" t="str">
        <f>IF('tab2'!B3134="","",'tab2'!B3134)</f>
        <v>WOJ.: POMORSKIE, POW.: tczewski, GM.: Tczew</v>
      </c>
    </row>
    <row r="3130" spans="1:4" x14ac:dyDescent="0.25">
      <c r="A3130" t="str">
        <f>LEFT('tab2'!A3135,24)</f>
        <v>RPPM.05.04.02-22-0035/17</v>
      </c>
      <c r="B3130" t="str">
        <f>IF(AND(A3130="",D3130&lt;&gt;""),B3129,LEFT('tab2'!A3135,24))</f>
        <v>RPPM.05.04.02-22-0035/17</v>
      </c>
      <c r="C3130" t="str">
        <f t="shared" si="48"/>
        <v>RPPM.05.04.02-22-0035/17</v>
      </c>
      <c r="D3130">
        <f>IF('tab2'!B3135="","",'tab2'!B3135)</f>
        <v>1</v>
      </c>
    </row>
    <row r="3131" spans="1:4" x14ac:dyDescent="0.25">
      <c r="A3131" t="str">
        <f>LEFT('tab2'!A3136,24)</f>
        <v>RPPM.05.04.02-22-0036/17</v>
      </c>
      <c r="B3131" t="str">
        <f>IF(AND(A3131="",D3131&lt;&gt;""),B3130,LEFT('tab2'!A3136,24))</f>
        <v>RPPM.05.04.02-22-0036/17</v>
      </c>
      <c r="C3131" t="str">
        <f t="shared" si="48"/>
        <v>RPPM.05.04.02-22-0036/17</v>
      </c>
      <c r="D3131" t="str">
        <f>IF('tab2'!B3136="","",'tab2'!B3136)</f>
        <v>WOJ.: POMORSKIE, POW.: Słupsk, GM.: Słupsk</v>
      </c>
    </row>
    <row r="3132" spans="1:4" x14ac:dyDescent="0.25">
      <c r="A3132" t="str">
        <f>LEFT('tab2'!A3137,24)</f>
        <v>RPPM.05.04.02-22-0036/17</v>
      </c>
      <c r="B3132" t="str">
        <f>IF(AND(A3132="",D3132&lt;&gt;""),B3131,LEFT('tab2'!A3137,24))</f>
        <v>RPPM.05.04.02-22-0036/17</v>
      </c>
      <c r="C3132" t="str">
        <f t="shared" si="48"/>
        <v>RPPM.05.04.02-22-0036/17</v>
      </c>
      <c r="D3132">
        <f>IF('tab2'!B3137="","",'tab2'!B3137)</f>
        <v>1</v>
      </c>
    </row>
    <row r="3133" spans="1:4" x14ac:dyDescent="0.25">
      <c r="A3133" t="str">
        <f>LEFT('tab2'!A3138,24)</f>
        <v>RPPM.05.04.02-22-0040/17</v>
      </c>
      <c r="B3133" t="str">
        <f>IF(AND(A3133="",D3133&lt;&gt;""),B3132,LEFT('tab2'!A3138,24))</f>
        <v>RPPM.05.04.02-22-0040/17</v>
      </c>
      <c r="C3133" t="str">
        <f t="shared" si="48"/>
        <v>RPPM.05.04.02-22-0040/17</v>
      </c>
      <c r="D3133" t="str">
        <f>IF('tab2'!B3138="","",'tab2'!B3138)</f>
        <v>WOJ.: POMORSKIE, POW.: Gdynia, GM.: Gdynia</v>
      </c>
    </row>
    <row r="3134" spans="1:4" x14ac:dyDescent="0.25">
      <c r="A3134" t="str">
        <f>LEFT('tab2'!A3139,24)</f>
        <v>RPPM.05.04.02-22-0040/17</v>
      </c>
      <c r="B3134" t="str">
        <f>IF(AND(A3134="",D3134&lt;&gt;""),B3133,LEFT('tab2'!A3139,24))</f>
        <v>RPPM.05.04.02-22-0040/17</v>
      </c>
      <c r="C3134" t="str">
        <f t="shared" si="48"/>
        <v>RPPM.05.04.02-22-0040/17</v>
      </c>
      <c r="D3134">
        <f>IF('tab2'!B3139="","",'tab2'!B3139)</f>
        <v>1</v>
      </c>
    </row>
    <row r="3135" spans="1:4" x14ac:dyDescent="0.25">
      <c r="A3135" t="str">
        <f>LEFT('tab2'!A3140,24)</f>
        <v>RPPM.05.04.02-22-0041/17</v>
      </c>
      <c r="B3135" t="str">
        <f>IF(AND(A3135="",D3135&lt;&gt;""),B3134,LEFT('tab2'!A3140,24))</f>
        <v>RPPM.05.04.02-22-0041/17</v>
      </c>
      <c r="C3135" t="str">
        <f t="shared" si="48"/>
        <v>RPPM.05.04.02-22-0041/17</v>
      </c>
      <c r="D3135" t="str">
        <f>IF('tab2'!B3140="","",'tab2'!B3140)</f>
        <v>WOJ.: POMORSKIE, POW.: Gdynia, GM.: Gdynia</v>
      </c>
    </row>
    <row r="3136" spans="1:4" x14ac:dyDescent="0.25">
      <c r="A3136" t="str">
        <f>LEFT('tab2'!A3141,24)</f>
        <v>RPPM.05.04.02-22-0041/17</v>
      </c>
      <c r="B3136" t="str">
        <f>IF(AND(A3136="",D3136&lt;&gt;""),B3135,LEFT('tab2'!A3141,24))</f>
        <v>RPPM.05.04.02-22-0041/17</v>
      </c>
      <c r="C3136" t="str">
        <f t="shared" si="48"/>
        <v>RPPM.05.04.02-22-0041/17</v>
      </c>
      <c r="D3136">
        <f>IF('tab2'!B3141="","",'tab2'!B3141)</f>
        <v>1</v>
      </c>
    </row>
    <row r="3137" spans="1:4" x14ac:dyDescent="0.25">
      <c r="A3137" t="str">
        <f>LEFT('tab2'!A3142,24)</f>
        <v>RPPM.05.04.02-22-0045/17</v>
      </c>
      <c r="B3137" t="str">
        <f>IF(AND(A3137="",D3137&lt;&gt;""),B3136,LEFT('tab2'!A3142,24))</f>
        <v>RPPM.05.04.02-22-0045/17</v>
      </c>
      <c r="C3137" t="str">
        <f t="shared" si="48"/>
        <v>RPPM.05.04.02-22-0045/17</v>
      </c>
      <c r="D3137" t="str">
        <f>IF('tab2'!B3142="","",'tab2'!B3142)</f>
        <v>WOJ.: POMORSKIE, POW.: chojnicki</v>
      </c>
    </row>
    <row r="3138" spans="1:4" x14ac:dyDescent="0.25">
      <c r="A3138" t="str">
        <f>LEFT('tab2'!A3143,24)</f>
        <v>RPPM.05.04.02-22-0045/17</v>
      </c>
      <c r="B3138" t="str">
        <f>IF(AND(A3138="",D3138&lt;&gt;""),B3137,LEFT('tab2'!A3143,24))</f>
        <v>RPPM.05.04.02-22-0045/17</v>
      </c>
      <c r="C3138" t="str">
        <f t="shared" si="48"/>
        <v>RPPM.05.04.02-22-0045/17</v>
      </c>
      <c r="D3138">
        <f>IF('tab2'!B3143="","",'tab2'!B3143)</f>
        <v>1</v>
      </c>
    </row>
    <row r="3139" spans="1:4" x14ac:dyDescent="0.25">
      <c r="A3139" t="str">
        <f>LEFT('tab2'!A3144,24)</f>
        <v>RPPM.05.05.00-22-0001/16</v>
      </c>
      <c r="B3139" t="str">
        <f>IF(AND(A3139="",D3139&lt;&gt;""),B3138,LEFT('tab2'!A3144,24))</f>
        <v>RPPM.05.05.00-22-0001/16</v>
      </c>
      <c r="C3139" t="str">
        <f t="shared" ref="C3139:C3202" si="49">IF(D3139="","",B3139)</f>
        <v>RPPM.05.05.00-22-0001/16</v>
      </c>
      <c r="D3139" t="str">
        <f>IF('tab2'!B3144="","",'tab2'!B3144)</f>
        <v>WOJ.: POMORSKIE</v>
      </c>
    </row>
    <row r="3140" spans="1:4" x14ac:dyDescent="0.25">
      <c r="A3140" t="str">
        <f>LEFT('tab2'!A3145,24)</f>
        <v>RPPM.05.05.00-22-0001/16</v>
      </c>
      <c r="B3140" t="str">
        <f>IF(AND(A3140="",D3140&lt;&gt;""),B3139,LEFT('tab2'!A3145,24))</f>
        <v>RPPM.05.05.00-22-0001/16</v>
      </c>
      <c r="C3140" t="str">
        <f t="shared" si="49"/>
        <v>RPPM.05.05.00-22-0001/16</v>
      </c>
      <c r="D3140">
        <f>IF('tab2'!B3145="","",'tab2'!B3145)</f>
        <v>1</v>
      </c>
    </row>
    <row r="3141" spans="1:4" x14ac:dyDescent="0.25">
      <c r="A3141" t="str">
        <f>LEFT('tab2'!A3146,24)</f>
        <v>RPPM.05.05.00-22-0002/16</v>
      </c>
      <c r="B3141" t="str">
        <f>IF(AND(A3141="",D3141&lt;&gt;""),B3140,LEFT('tab2'!A3146,24))</f>
        <v>RPPM.05.05.00-22-0002/16</v>
      </c>
      <c r="C3141" t="str">
        <f t="shared" si="49"/>
        <v>RPPM.05.05.00-22-0002/16</v>
      </c>
      <c r="D3141" t="str">
        <f>IF('tab2'!B3146="","",'tab2'!B3146)</f>
        <v>WOJ.: POMORSKIE</v>
      </c>
    </row>
    <row r="3142" spans="1:4" x14ac:dyDescent="0.25">
      <c r="A3142" t="str">
        <f>LEFT('tab2'!A3147,24)</f>
        <v>RPPM.05.05.00-22-0002/16</v>
      </c>
      <c r="B3142" t="str">
        <f>IF(AND(A3142="",D3142&lt;&gt;""),B3141,LEFT('tab2'!A3147,24))</f>
        <v>RPPM.05.05.00-22-0002/16</v>
      </c>
      <c r="C3142" t="str">
        <f t="shared" si="49"/>
        <v>RPPM.05.05.00-22-0002/16</v>
      </c>
      <c r="D3142">
        <f>IF('tab2'!B3147="","",'tab2'!B3147)</f>
        <v>1</v>
      </c>
    </row>
    <row r="3143" spans="1:4" x14ac:dyDescent="0.25">
      <c r="A3143" t="str">
        <f>LEFT('tab2'!A3148,24)</f>
        <v>RPPM.05.05.00-22-0003/16</v>
      </c>
      <c r="B3143" t="str">
        <f>IF(AND(A3143="",D3143&lt;&gt;""),B3142,LEFT('tab2'!A3148,24))</f>
        <v>RPPM.05.05.00-22-0003/16</v>
      </c>
      <c r="C3143" t="str">
        <f t="shared" si="49"/>
        <v>RPPM.05.05.00-22-0003/16</v>
      </c>
      <c r="D3143" t="str">
        <f>IF('tab2'!B3148="","",'tab2'!B3148)</f>
        <v>WOJ.: POMORSKIE</v>
      </c>
    </row>
    <row r="3144" spans="1:4" x14ac:dyDescent="0.25">
      <c r="A3144" t="str">
        <f>LEFT('tab2'!A3149,24)</f>
        <v>RPPM.05.05.00-22-0003/16</v>
      </c>
      <c r="B3144" t="str">
        <f>IF(AND(A3144="",D3144&lt;&gt;""),B3143,LEFT('tab2'!A3149,24))</f>
        <v>RPPM.05.05.00-22-0003/16</v>
      </c>
      <c r="C3144" t="str">
        <f t="shared" si="49"/>
        <v>RPPM.05.05.00-22-0003/16</v>
      </c>
      <c r="D3144">
        <f>IF('tab2'!B3149="","",'tab2'!B3149)</f>
        <v>1</v>
      </c>
    </row>
    <row r="3145" spans="1:4" x14ac:dyDescent="0.25">
      <c r="A3145" t="str">
        <f>LEFT('tab2'!A3150,24)</f>
        <v>RPPM.05.05.00-22-0005/16</v>
      </c>
      <c r="B3145" t="str">
        <f>IF(AND(A3145="",D3145&lt;&gt;""),B3144,LEFT('tab2'!A3150,24))</f>
        <v>RPPM.05.05.00-22-0005/16</v>
      </c>
      <c r="C3145" t="str">
        <f t="shared" si="49"/>
        <v>RPPM.05.05.00-22-0005/16</v>
      </c>
      <c r="D3145" t="str">
        <f>IF('tab2'!B3150="","",'tab2'!B3150)</f>
        <v>WOJ.: POMORSKIE</v>
      </c>
    </row>
    <row r="3146" spans="1:4" x14ac:dyDescent="0.25">
      <c r="A3146" t="str">
        <f>LEFT('tab2'!A3151,24)</f>
        <v>RPPM.05.05.00-22-0005/16</v>
      </c>
      <c r="B3146" t="str">
        <f>IF(AND(A3146="",D3146&lt;&gt;""),B3145,LEFT('tab2'!A3151,24))</f>
        <v>RPPM.05.05.00-22-0005/16</v>
      </c>
      <c r="C3146" t="str">
        <f t="shared" si="49"/>
        <v>RPPM.05.05.00-22-0005/16</v>
      </c>
      <c r="D3146">
        <f>IF('tab2'!B3151="","",'tab2'!B3151)</f>
        <v>1</v>
      </c>
    </row>
    <row r="3147" spans="1:4" x14ac:dyDescent="0.25">
      <c r="A3147" t="str">
        <f>LEFT('tab2'!A3152,24)</f>
        <v>RPPM.05.05.00-22-0006/16</v>
      </c>
      <c r="B3147" t="str">
        <f>IF(AND(A3147="",D3147&lt;&gt;""),B3146,LEFT('tab2'!A3152,24))</f>
        <v>RPPM.05.05.00-22-0006/16</v>
      </c>
      <c r="C3147" t="str">
        <f t="shared" si="49"/>
        <v>RPPM.05.05.00-22-0006/16</v>
      </c>
      <c r="D3147" t="str">
        <f>IF('tab2'!B3152="","",'tab2'!B3152)</f>
        <v>WOJ.: POMORSKIE</v>
      </c>
    </row>
    <row r="3148" spans="1:4" x14ac:dyDescent="0.25">
      <c r="A3148" t="str">
        <f>LEFT('tab2'!A3153,24)</f>
        <v>RPPM.05.05.00-22-0006/16</v>
      </c>
      <c r="B3148" t="str">
        <f>IF(AND(A3148="",D3148&lt;&gt;""),B3147,LEFT('tab2'!A3153,24))</f>
        <v>RPPM.05.05.00-22-0006/16</v>
      </c>
      <c r="C3148" t="str">
        <f t="shared" si="49"/>
        <v>RPPM.05.05.00-22-0006/16</v>
      </c>
      <c r="D3148">
        <f>IF('tab2'!B3153="","",'tab2'!B3153)</f>
        <v>1</v>
      </c>
    </row>
    <row r="3149" spans="1:4" x14ac:dyDescent="0.25">
      <c r="A3149" t="str">
        <f>LEFT('tab2'!A3154,24)</f>
        <v>RPPM.05.05.00-22-0007/16</v>
      </c>
      <c r="B3149" t="str">
        <f>IF(AND(A3149="",D3149&lt;&gt;""),B3148,LEFT('tab2'!A3154,24))</f>
        <v>RPPM.05.05.00-22-0007/16</v>
      </c>
      <c r="C3149" t="str">
        <f t="shared" si="49"/>
        <v>RPPM.05.05.00-22-0007/16</v>
      </c>
      <c r="D3149" t="str">
        <f>IF('tab2'!B3154="","",'tab2'!B3154)</f>
        <v>WOJ.: POMORSKIE</v>
      </c>
    </row>
    <row r="3150" spans="1:4" x14ac:dyDescent="0.25">
      <c r="A3150" t="str">
        <f>LEFT('tab2'!A3155,24)</f>
        <v>RPPM.05.05.00-22-0007/16</v>
      </c>
      <c r="B3150" t="str">
        <f>IF(AND(A3150="",D3150&lt;&gt;""),B3149,LEFT('tab2'!A3155,24))</f>
        <v>RPPM.05.05.00-22-0007/16</v>
      </c>
      <c r="C3150" t="str">
        <f t="shared" si="49"/>
        <v>RPPM.05.05.00-22-0007/16</v>
      </c>
      <c r="D3150">
        <f>IF('tab2'!B3155="","",'tab2'!B3155)</f>
        <v>1</v>
      </c>
    </row>
    <row r="3151" spans="1:4" x14ac:dyDescent="0.25">
      <c r="A3151" t="str">
        <f>LEFT('tab2'!A3156,24)</f>
        <v>RPPM.05.05.00-22-0008/16</v>
      </c>
      <c r="B3151" t="str">
        <f>IF(AND(A3151="",D3151&lt;&gt;""),B3150,LEFT('tab2'!A3156,24))</f>
        <v>RPPM.05.05.00-22-0008/16</v>
      </c>
      <c r="C3151" t="str">
        <f t="shared" si="49"/>
        <v>RPPM.05.05.00-22-0008/16</v>
      </c>
      <c r="D3151" t="str">
        <f>IF('tab2'!B3156="","",'tab2'!B3156)</f>
        <v>WOJ.: POMORSKIE</v>
      </c>
    </row>
    <row r="3152" spans="1:4" x14ac:dyDescent="0.25">
      <c r="A3152" t="str">
        <f>LEFT('tab2'!A3157,24)</f>
        <v>RPPM.05.05.00-22-0008/16</v>
      </c>
      <c r="B3152" t="str">
        <f>IF(AND(A3152="",D3152&lt;&gt;""),B3151,LEFT('tab2'!A3157,24))</f>
        <v>RPPM.05.05.00-22-0008/16</v>
      </c>
      <c r="C3152" t="str">
        <f t="shared" si="49"/>
        <v>RPPM.05.05.00-22-0008/16</v>
      </c>
      <c r="D3152">
        <f>IF('tab2'!B3157="","",'tab2'!B3157)</f>
        <v>1</v>
      </c>
    </row>
    <row r="3153" spans="1:4" x14ac:dyDescent="0.25">
      <c r="A3153" t="str">
        <f>LEFT('tab2'!A3158,24)</f>
        <v>RPPM.05.05.00-22-0009/16</v>
      </c>
      <c r="B3153" t="str">
        <f>IF(AND(A3153="",D3153&lt;&gt;""),B3152,LEFT('tab2'!A3158,24))</f>
        <v>RPPM.05.05.00-22-0009/16</v>
      </c>
      <c r="C3153" t="str">
        <f t="shared" si="49"/>
        <v>RPPM.05.05.00-22-0009/16</v>
      </c>
      <c r="D3153" t="str">
        <f>IF('tab2'!B3158="","",'tab2'!B3158)</f>
        <v>WOJ.: POMORSKIE</v>
      </c>
    </row>
    <row r="3154" spans="1:4" x14ac:dyDescent="0.25">
      <c r="A3154" t="str">
        <f>LEFT('tab2'!A3159,24)</f>
        <v>RPPM.05.05.00-22-0009/16</v>
      </c>
      <c r="B3154" t="str">
        <f>IF(AND(A3154="",D3154&lt;&gt;""),B3153,LEFT('tab2'!A3159,24))</f>
        <v>RPPM.05.05.00-22-0009/16</v>
      </c>
      <c r="C3154" t="str">
        <f t="shared" si="49"/>
        <v>RPPM.05.05.00-22-0009/16</v>
      </c>
      <c r="D3154">
        <f>IF('tab2'!B3159="","",'tab2'!B3159)</f>
        <v>1</v>
      </c>
    </row>
    <row r="3155" spans="1:4" x14ac:dyDescent="0.25">
      <c r="A3155" t="str">
        <f>LEFT('tab2'!A3160,24)</f>
        <v>RPPM.05.05.00-22-0010/16</v>
      </c>
      <c r="B3155" t="str">
        <f>IF(AND(A3155="",D3155&lt;&gt;""),B3154,LEFT('tab2'!A3160,24))</f>
        <v>RPPM.05.05.00-22-0010/16</v>
      </c>
      <c r="C3155" t="str">
        <f t="shared" si="49"/>
        <v>RPPM.05.05.00-22-0010/16</v>
      </c>
      <c r="D3155" t="str">
        <f>IF('tab2'!B3160="","",'tab2'!B3160)</f>
        <v>WOJ.: POMORSKIE</v>
      </c>
    </row>
    <row r="3156" spans="1:4" x14ac:dyDescent="0.25">
      <c r="A3156" t="str">
        <f>LEFT('tab2'!A3161,24)</f>
        <v>RPPM.05.05.00-22-0010/16</v>
      </c>
      <c r="B3156" t="str">
        <f>IF(AND(A3156="",D3156&lt;&gt;""),B3155,LEFT('tab2'!A3161,24))</f>
        <v>RPPM.05.05.00-22-0010/16</v>
      </c>
      <c r="C3156" t="str">
        <f t="shared" si="49"/>
        <v>RPPM.05.05.00-22-0010/16</v>
      </c>
      <c r="D3156">
        <f>IF('tab2'!B3161="","",'tab2'!B3161)</f>
        <v>1</v>
      </c>
    </row>
    <row r="3157" spans="1:4" x14ac:dyDescent="0.25">
      <c r="A3157" t="str">
        <f>LEFT('tab2'!A3162,24)</f>
        <v>RPPM.05.05.00-22-0010/19</v>
      </c>
      <c r="B3157" t="str">
        <f>IF(AND(A3157="",D3157&lt;&gt;""),B3156,LEFT('tab2'!A3162,24))</f>
        <v>RPPM.05.05.00-22-0010/19</v>
      </c>
      <c r="C3157" t="str">
        <f t="shared" si="49"/>
        <v>RPPM.05.05.00-22-0010/19</v>
      </c>
      <c r="D3157" t="str">
        <f>IF('tab2'!B3162="","",'tab2'!B3162)</f>
        <v>WOJ.: POMORSKIE</v>
      </c>
    </row>
    <row r="3158" spans="1:4" x14ac:dyDescent="0.25">
      <c r="A3158" t="str">
        <f>LEFT('tab2'!A3163,24)</f>
        <v>RPPM.05.05.00-22-0010/19</v>
      </c>
      <c r="B3158" t="str">
        <f>IF(AND(A3158="",D3158&lt;&gt;""),B3157,LEFT('tab2'!A3163,24))</f>
        <v>RPPM.05.05.00-22-0010/19</v>
      </c>
      <c r="C3158" t="str">
        <f t="shared" si="49"/>
        <v>RPPM.05.05.00-22-0010/19</v>
      </c>
      <c r="D3158">
        <f>IF('tab2'!B3163="","",'tab2'!B3163)</f>
        <v>1</v>
      </c>
    </row>
    <row r="3159" spans="1:4" x14ac:dyDescent="0.25">
      <c r="A3159" t="str">
        <f>LEFT('tab2'!A3164,24)</f>
        <v>RPPM.05.05.00-22-0012/16</v>
      </c>
      <c r="B3159" t="str">
        <f>IF(AND(A3159="",D3159&lt;&gt;""),B3158,LEFT('tab2'!A3164,24))</f>
        <v>RPPM.05.05.00-22-0012/16</v>
      </c>
      <c r="C3159" t="str">
        <f t="shared" si="49"/>
        <v>RPPM.05.05.00-22-0012/16</v>
      </c>
      <c r="D3159" t="str">
        <f>IF('tab2'!B3164="","",'tab2'!B3164)</f>
        <v>WOJ.: POMORSKIE</v>
      </c>
    </row>
    <row r="3160" spans="1:4" x14ac:dyDescent="0.25">
      <c r="A3160" t="str">
        <f>LEFT('tab2'!A3165,24)</f>
        <v>RPPM.05.05.00-22-0012/16</v>
      </c>
      <c r="B3160" t="str">
        <f>IF(AND(A3160="",D3160&lt;&gt;""),B3159,LEFT('tab2'!A3165,24))</f>
        <v>RPPM.05.05.00-22-0012/16</v>
      </c>
      <c r="C3160" t="str">
        <f t="shared" si="49"/>
        <v>RPPM.05.05.00-22-0012/16</v>
      </c>
      <c r="D3160">
        <f>IF('tab2'!B3165="","",'tab2'!B3165)</f>
        <v>1</v>
      </c>
    </row>
    <row r="3161" spans="1:4" x14ac:dyDescent="0.25">
      <c r="A3161" t="str">
        <f>LEFT('tab2'!A3166,24)</f>
        <v>RPPM.05.05.00-22-0013/16</v>
      </c>
      <c r="B3161" t="str">
        <f>IF(AND(A3161="",D3161&lt;&gt;""),B3160,LEFT('tab2'!A3166,24))</f>
        <v>RPPM.05.05.00-22-0013/16</v>
      </c>
      <c r="C3161" t="str">
        <f t="shared" si="49"/>
        <v>RPPM.05.05.00-22-0013/16</v>
      </c>
      <c r="D3161" t="str">
        <f>IF('tab2'!B3166="","",'tab2'!B3166)</f>
        <v>WOJ.: POMORSKIE</v>
      </c>
    </row>
    <row r="3162" spans="1:4" x14ac:dyDescent="0.25">
      <c r="A3162" t="str">
        <f>LEFT('tab2'!A3167,24)</f>
        <v>RPPM.05.05.00-22-0013/16</v>
      </c>
      <c r="B3162" t="str">
        <f>IF(AND(A3162="",D3162&lt;&gt;""),B3161,LEFT('tab2'!A3167,24))</f>
        <v>RPPM.05.05.00-22-0013/16</v>
      </c>
      <c r="C3162" t="str">
        <f t="shared" si="49"/>
        <v>RPPM.05.05.00-22-0013/16</v>
      </c>
      <c r="D3162">
        <f>IF('tab2'!B3167="","",'tab2'!B3167)</f>
        <v>1</v>
      </c>
    </row>
    <row r="3163" spans="1:4" x14ac:dyDescent="0.25">
      <c r="A3163" t="str">
        <f>LEFT('tab2'!A3168,24)</f>
        <v>RPPM.05.05.00-22-0014/16</v>
      </c>
      <c r="B3163" t="str">
        <f>IF(AND(A3163="",D3163&lt;&gt;""),B3162,LEFT('tab2'!A3168,24))</f>
        <v>RPPM.05.05.00-22-0014/16</v>
      </c>
      <c r="C3163" t="str">
        <f t="shared" si="49"/>
        <v>RPPM.05.05.00-22-0014/16</v>
      </c>
      <c r="D3163" t="str">
        <f>IF('tab2'!B3168="","",'tab2'!B3168)</f>
        <v>WOJ.: POMORSKIE</v>
      </c>
    </row>
    <row r="3164" spans="1:4" x14ac:dyDescent="0.25">
      <c r="A3164" t="str">
        <f>LEFT('tab2'!A3169,24)</f>
        <v>RPPM.05.05.00-22-0014/16</v>
      </c>
      <c r="B3164" t="str">
        <f>IF(AND(A3164="",D3164&lt;&gt;""),B3163,LEFT('tab2'!A3169,24))</f>
        <v>RPPM.05.05.00-22-0014/16</v>
      </c>
      <c r="C3164" t="str">
        <f t="shared" si="49"/>
        <v>RPPM.05.05.00-22-0014/16</v>
      </c>
      <c r="D3164">
        <f>IF('tab2'!B3169="","",'tab2'!B3169)</f>
        <v>1</v>
      </c>
    </row>
    <row r="3165" spans="1:4" x14ac:dyDescent="0.25">
      <c r="A3165" t="str">
        <f>LEFT('tab2'!A3170,24)</f>
        <v>RPPM.05.05.00-22-0015/16</v>
      </c>
      <c r="B3165" t="str">
        <f>IF(AND(A3165="",D3165&lt;&gt;""),B3164,LEFT('tab2'!A3170,24))</f>
        <v>RPPM.05.05.00-22-0015/16</v>
      </c>
      <c r="C3165" t="str">
        <f t="shared" si="49"/>
        <v>RPPM.05.05.00-22-0015/16</v>
      </c>
      <c r="D3165" t="str">
        <f>IF('tab2'!B3170="","",'tab2'!B3170)</f>
        <v>WOJ.: POMORSKIE</v>
      </c>
    </row>
    <row r="3166" spans="1:4" x14ac:dyDescent="0.25">
      <c r="A3166" t="str">
        <f>LEFT('tab2'!A3171,24)</f>
        <v>RPPM.05.05.00-22-0015/16</v>
      </c>
      <c r="B3166" t="str">
        <f>IF(AND(A3166="",D3166&lt;&gt;""),B3165,LEFT('tab2'!A3171,24))</f>
        <v>RPPM.05.05.00-22-0015/16</v>
      </c>
      <c r="C3166" t="str">
        <f t="shared" si="49"/>
        <v>RPPM.05.05.00-22-0015/16</v>
      </c>
      <c r="D3166">
        <f>IF('tab2'!B3171="","",'tab2'!B3171)</f>
        <v>1</v>
      </c>
    </row>
    <row r="3167" spans="1:4" x14ac:dyDescent="0.25">
      <c r="A3167" t="str">
        <f>LEFT('tab2'!A3172,24)</f>
        <v>RPPM.05.05.00-22-0016/16</v>
      </c>
      <c r="B3167" t="str">
        <f>IF(AND(A3167="",D3167&lt;&gt;""),B3166,LEFT('tab2'!A3172,24))</f>
        <v>RPPM.05.05.00-22-0016/16</v>
      </c>
      <c r="C3167" t="str">
        <f t="shared" si="49"/>
        <v>RPPM.05.05.00-22-0016/16</v>
      </c>
      <c r="D3167" t="str">
        <f>IF('tab2'!B3172="","",'tab2'!B3172)</f>
        <v>WOJ.: POMORSKIE</v>
      </c>
    </row>
    <row r="3168" spans="1:4" x14ac:dyDescent="0.25">
      <c r="A3168" t="str">
        <f>LEFT('tab2'!A3173,24)</f>
        <v>RPPM.05.05.00-22-0016/16</v>
      </c>
      <c r="B3168" t="str">
        <f>IF(AND(A3168="",D3168&lt;&gt;""),B3167,LEFT('tab2'!A3173,24))</f>
        <v>RPPM.05.05.00-22-0016/16</v>
      </c>
      <c r="C3168" t="str">
        <f t="shared" si="49"/>
        <v>RPPM.05.05.00-22-0016/16</v>
      </c>
      <c r="D3168">
        <f>IF('tab2'!B3173="","",'tab2'!B3173)</f>
        <v>1</v>
      </c>
    </row>
    <row r="3169" spans="1:4" x14ac:dyDescent="0.25">
      <c r="A3169" t="str">
        <f>LEFT('tab2'!A3174,24)</f>
        <v>RPPM.05.05.00-22-0016/19</v>
      </c>
      <c r="B3169" t="str">
        <f>IF(AND(A3169="",D3169&lt;&gt;""),B3168,LEFT('tab2'!A3174,24))</f>
        <v>RPPM.05.05.00-22-0016/19</v>
      </c>
      <c r="C3169" t="str">
        <f t="shared" si="49"/>
        <v>RPPM.05.05.00-22-0016/19</v>
      </c>
      <c r="D3169" t="str">
        <f>IF('tab2'!B3174="","",'tab2'!B3174)</f>
        <v>WOJ.: POMORSKIE</v>
      </c>
    </row>
    <row r="3170" spans="1:4" x14ac:dyDescent="0.25">
      <c r="A3170" t="str">
        <f>LEFT('tab2'!A3175,24)</f>
        <v>RPPM.05.05.00-22-0016/19</v>
      </c>
      <c r="B3170" t="str">
        <f>IF(AND(A3170="",D3170&lt;&gt;""),B3169,LEFT('tab2'!A3175,24))</f>
        <v>RPPM.05.05.00-22-0016/19</v>
      </c>
      <c r="C3170" t="str">
        <f t="shared" si="49"/>
        <v>RPPM.05.05.00-22-0016/19</v>
      </c>
      <c r="D3170">
        <f>IF('tab2'!B3175="","",'tab2'!B3175)</f>
        <v>1</v>
      </c>
    </row>
    <row r="3171" spans="1:4" x14ac:dyDescent="0.25">
      <c r="A3171" t="str">
        <f>LEFT('tab2'!A3176,24)</f>
        <v>RPPM.05.05.00-22-0017/16</v>
      </c>
      <c r="B3171" t="str">
        <f>IF(AND(A3171="",D3171&lt;&gt;""),B3170,LEFT('tab2'!A3176,24))</f>
        <v>RPPM.05.05.00-22-0017/16</v>
      </c>
      <c r="C3171" t="str">
        <f t="shared" si="49"/>
        <v>RPPM.05.05.00-22-0017/16</v>
      </c>
      <c r="D3171" t="str">
        <f>IF('tab2'!B3176="","",'tab2'!B3176)</f>
        <v>WOJ.: POMORSKIE</v>
      </c>
    </row>
    <row r="3172" spans="1:4" x14ac:dyDescent="0.25">
      <c r="A3172" t="str">
        <f>LEFT('tab2'!A3177,24)</f>
        <v>RPPM.05.05.00-22-0017/16</v>
      </c>
      <c r="B3172" t="str">
        <f>IF(AND(A3172="",D3172&lt;&gt;""),B3171,LEFT('tab2'!A3177,24))</f>
        <v>RPPM.05.05.00-22-0017/16</v>
      </c>
      <c r="C3172" t="str">
        <f t="shared" si="49"/>
        <v>RPPM.05.05.00-22-0017/16</v>
      </c>
      <c r="D3172">
        <f>IF('tab2'!B3177="","",'tab2'!B3177)</f>
        <v>1</v>
      </c>
    </row>
    <row r="3173" spans="1:4" x14ac:dyDescent="0.25">
      <c r="A3173" t="str">
        <f>LEFT('tab2'!A3178,24)</f>
        <v>RPPM.05.05.00-22-0018/16</v>
      </c>
      <c r="B3173" t="str">
        <f>IF(AND(A3173="",D3173&lt;&gt;""),B3172,LEFT('tab2'!A3178,24))</f>
        <v>RPPM.05.05.00-22-0018/16</v>
      </c>
      <c r="C3173" t="str">
        <f t="shared" si="49"/>
        <v>RPPM.05.05.00-22-0018/16</v>
      </c>
      <c r="D3173" t="str">
        <f>IF('tab2'!B3178="","",'tab2'!B3178)</f>
        <v>WOJ.: POMORSKIE</v>
      </c>
    </row>
    <row r="3174" spans="1:4" x14ac:dyDescent="0.25">
      <c r="A3174" t="str">
        <f>LEFT('tab2'!A3179,24)</f>
        <v>RPPM.05.05.00-22-0018/16</v>
      </c>
      <c r="B3174" t="str">
        <f>IF(AND(A3174="",D3174&lt;&gt;""),B3173,LEFT('tab2'!A3179,24))</f>
        <v>RPPM.05.05.00-22-0018/16</v>
      </c>
      <c r="C3174" t="str">
        <f t="shared" si="49"/>
        <v>RPPM.05.05.00-22-0018/16</v>
      </c>
      <c r="D3174">
        <f>IF('tab2'!B3179="","",'tab2'!B3179)</f>
        <v>1</v>
      </c>
    </row>
    <row r="3175" spans="1:4" x14ac:dyDescent="0.25">
      <c r="A3175" t="str">
        <f>LEFT('tab2'!A3180,24)</f>
        <v>RPPM.05.05.00-22-0019/19</v>
      </c>
      <c r="B3175" t="str">
        <f>IF(AND(A3175="",D3175&lt;&gt;""),B3174,LEFT('tab2'!A3180,24))</f>
        <v>RPPM.05.05.00-22-0019/19</v>
      </c>
      <c r="C3175" t="str">
        <f t="shared" si="49"/>
        <v>RPPM.05.05.00-22-0019/19</v>
      </c>
      <c r="D3175" t="str">
        <f>IF('tab2'!B3180="","",'tab2'!B3180)</f>
        <v>WOJ.: POMORSKIE</v>
      </c>
    </row>
    <row r="3176" spans="1:4" x14ac:dyDescent="0.25">
      <c r="A3176" t="str">
        <f>LEFT('tab2'!A3181,24)</f>
        <v>RPPM.05.05.00-22-0019/19</v>
      </c>
      <c r="B3176" t="str">
        <f>IF(AND(A3176="",D3176&lt;&gt;""),B3175,LEFT('tab2'!A3181,24))</f>
        <v>RPPM.05.05.00-22-0019/19</v>
      </c>
      <c r="C3176" t="str">
        <f t="shared" si="49"/>
        <v>RPPM.05.05.00-22-0019/19</v>
      </c>
      <c r="D3176">
        <f>IF('tab2'!B3181="","",'tab2'!B3181)</f>
        <v>1</v>
      </c>
    </row>
    <row r="3177" spans="1:4" x14ac:dyDescent="0.25">
      <c r="A3177" t="str">
        <f>LEFT('tab2'!A3182,24)</f>
        <v>RPPM.05.05.00-22-0020/16</v>
      </c>
      <c r="B3177" t="str">
        <f>IF(AND(A3177="",D3177&lt;&gt;""),B3176,LEFT('tab2'!A3182,24))</f>
        <v>RPPM.05.05.00-22-0020/16</v>
      </c>
      <c r="C3177" t="str">
        <f t="shared" si="49"/>
        <v>RPPM.05.05.00-22-0020/16</v>
      </c>
      <c r="D3177" t="str">
        <f>IF('tab2'!B3182="","",'tab2'!B3182)</f>
        <v>WOJ.: POMORSKIE</v>
      </c>
    </row>
    <row r="3178" spans="1:4" x14ac:dyDescent="0.25">
      <c r="A3178" t="str">
        <f>LEFT('tab2'!A3183,24)</f>
        <v>RPPM.05.05.00-22-0020/16</v>
      </c>
      <c r="B3178" t="str">
        <f>IF(AND(A3178="",D3178&lt;&gt;""),B3177,LEFT('tab2'!A3183,24))</f>
        <v>RPPM.05.05.00-22-0020/16</v>
      </c>
      <c r="C3178" t="str">
        <f t="shared" si="49"/>
        <v>RPPM.05.05.00-22-0020/16</v>
      </c>
      <c r="D3178">
        <f>IF('tab2'!B3183="","",'tab2'!B3183)</f>
        <v>1</v>
      </c>
    </row>
    <row r="3179" spans="1:4" x14ac:dyDescent="0.25">
      <c r="A3179" t="str">
        <f>LEFT('tab2'!A3184,24)</f>
        <v>RPPM.05.05.00-22-0021/16</v>
      </c>
      <c r="B3179" t="str">
        <f>IF(AND(A3179="",D3179&lt;&gt;""),B3178,LEFT('tab2'!A3184,24))</f>
        <v>RPPM.05.05.00-22-0021/16</v>
      </c>
      <c r="C3179" t="str">
        <f t="shared" si="49"/>
        <v>RPPM.05.05.00-22-0021/16</v>
      </c>
      <c r="D3179" t="str">
        <f>IF('tab2'!B3184="","",'tab2'!B3184)</f>
        <v>WOJ.: POMORSKIE</v>
      </c>
    </row>
    <row r="3180" spans="1:4" x14ac:dyDescent="0.25">
      <c r="A3180" t="str">
        <f>LEFT('tab2'!A3185,24)</f>
        <v>RPPM.05.05.00-22-0021/16</v>
      </c>
      <c r="B3180" t="str">
        <f>IF(AND(A3180="",D3180&lt;&gt;""),B3179,LEFT('tab2'!A3185,24))</f>
        <v>RPPM.05.05.00-22-0021/16</v>
      </c>
      <c r="C3180" t="str">
        <f t="shared" si="49"/>
        <v>RPPM.05.05.00-22-0021/16</v>
      </c>
      <c r="D3180">
        <f>IF('tab2'!B3185="","",'tab2'!B3185)</f>
        <v>1</v>
      </c>
    </row>
    <row r="3181" spans="1:4" x14ac:dyDescent="0.25">
      <c r="A3181" t="str">
        <f>LEFT('tab2'!A3186,24)</f>
        <v>RPPM.05.05.00-22-0022/16</v>
      </c>
      <c r="B3181" t="str">
        <f>IF(AND(A3181="",D3181&lt;&gt;""),B3180,LEFT('tab2'!A3186,24))</f>
        <v>RPPM.05.05.00-22-0022/16</v>
      </c>
      <c r="C3181" t="str">
        <f t="shared" si="49"/>
        <v>RPPM.05.05.00-22-0022/16</v>
      </c>
      <c r="D3181" t="str">
        <f>IF('tab2'!B3186="","",'tab2'!B3186)</f>
        <v>WOJ.: POMORSKIE</v>
      </c>
    </row>
    <row r="3182" spans="1:4" x14ac:dyDescent="0.25">
      <c r="A3182" t="str">
        <f>LEFT('tab2'!A3187,24)</f>
        <v>RPPM.05.05.00-22-0022/16</v>
      </c>
      <c r="B3182" t="str">
        <f>IF(AND(A3182="",D3182&lt;&gt;""),B3181,LEFT('tab2'!A3187,24))</f>
        <v>RPPM.05.05.00-22-0022/16</v>
      </c>
      <c r="C3182" t="str">
        <f t="shared" si="49"/>
        <v>RPPM.05.05.00-22-0022/16</v>
      </c>
      <c r="D3182">
        <f>IF('tab2'!B3187="","",'tab2'!B3187)</f>
        <v>1</v>
      </c>
    </row>
    <row r="3183" spans="1:4" x14ac:dyDescent="0.25">
      <c r="A3183" t="str">
        <f>LEFT('tab2'!A3188,24)</f>
        <v>RPPM.05.05.00-22-0023/19</v>
      </c>
      <c r="B3183" t="str">
        <f>IF(AND(A3183="",D3183&lt;&gt;""),B3182,LEFT('tab2'!A3188,24))</f>
        <v>RPPM.05.05.00-22-0023/19</v>
      </c>
      <c r="C3183" t="str">
        <f t="shared" si="49"/>
        <v>RPPM.05.05.00-22-0023/19</v>
      </c>
      <c r="D3183" t="str">
        <f>IF('tab2'!B3188="","",'tab2'!B3188)</f>
        <v>WOJ.: POMORSKIE</v>
      </c>
    </row>
    <row r="3184" spans="1:4" x14ac:dyDescent="0.25">
      <c r="A3184" t="str">
        <f>LEFT('tab2'!A3189,24)</f>
        <v>RPPM.05.05.00-22-0023/19</v>
      </c>
      <c r="B3184" t="str">
        <f>IF(AND(A3184="",D3184&lt;&gt;""),B3183,LEFT('tab2'!A3189,24))</f>
        <v>RPPM.05.05.00-22-0023/19</v>
      </c>
      <c r="C3184" t="str">
        <f t="shared" si="49"/>
        <v>RPPM.05.05.00-22-0023/19</v>
      </c>
      <c r="D3184">
        <f>IF('tab2'!B3189="","",'tab2'!B3189)</f>
        <v>1</v>
      </c>
    </row>
    <row r="3185" spans="1:4" x14ac:dyDescent="0.25">
      <c r="A3185" t="str">
        <f>LEFT('tab2'!A3190,24)</f>
        <v>RPPM.05.05.00-22-0024/16</v>
      </c>
      <c r="B3185" t="str">
        <f>IF(AND(A3185="",D3185&lt;&gt;""),B3184,LEFT('tab2'!A3190,24))</f>
        <v>RPPM.05.05.00-22-0024/16</v>
      </c>
      <c r="C3185" t="str">
        <f t="shared" si="49"/>
        <v>RPPM.05.05.00-22-0024/16</v>
      </c>
      <c r="D3185" t="str">
        <f>IF('tab2'!B3190="","",'tab2'!B3190)</f>
        <v>WOJ.: POMORSKIE</v>
      </c>
    </row>
    <row r="3186" spans="1:4" x14ac:dyDescent="0.25">
      <c r="A3186" t="str">
        <f>LEFT('tab2'!A3191,24)</f>
        <v>RPPM.05.05.00-22-0024/16</v>
      </c>
      <c r="B3186" t="str">
        <f>IF(AND(A3186="",D3186&lt;&gt;""),B3185,LEFT('tab2'!A3191,24))</f>
        <v>RPPM.05.05.00-22-0024/16</v>
      </c>
      <c r="C3186" t="str">
        <f t="shared" si="49"/>
        <v>RPPM.05.05.00-22-0024/16</v>
      </c>
      <c r="D3186">
        <f>IF('tab2'!B3191="","",'tab2'!B3191)</f>
        <v>1</v>
      </c>
    </row>
    <row r="3187" spans="1:4" x14ac:dyDescent="0.25">
      <c r="A3187" t="str">
        <f>LEFT('tab2'!A3192,24)</f>
        <v>RPPM.05.05.00-22-0025/16</v>
      </c>
      <c r="B3187" t="str">
        <f>IF(AND(A3187="",D3187&lt;&gt;""),B3186,LEFT('tab2'!A3192,24))</f>
        <v>RPPM.05.05.00-22-0025/16</v>
      </c>
      <c r="C3187" t="str">
        <f t="shared" si="49"/>
        <v>RPPM.05.05.00-22-0025/16</v>
      </c>
      <c r="D3187" t="str">
        <f>IF('tab2'!B3192="","",'tab2'!B3192)</f>
        <v>WOJ.: POMORSKIE</v>
      </c>
    </row>
    <row r="3188" spans="1:4" x14ac:dyDescent="0.25">
      <c r="A3188" t="str">
        <f>LEFT('tab2'!A3193,24)</f>
        <v>RPPM.05.05.00-22-0025/16</v>
      </c>
      <c r="B3188" t="str">
        <f>IF(AND(A3188="",D3188&lt;&gt;""),B3187,LEFT('tab2'!A3193,24))</f>
        <v>RPPM.05.05.00-22-0025/16</v>
      </c>
      <c r="C3188" t="str">
        <f t="shared" si="49"/>
        <v>RPPM.05.05.00-22-0025/16</v>
      </c>
      <c r="D3188">
        <f>IF('tab2'!B3193="","",'tab2'!B3193)</f>
        <v>1</v>
      </c>
    </row>
    <row r="3189" spans="1:4" x14ac:dyDescent="0.25">
      <c r="A3189" t="str">
        <f>LEFT('tab2'!A3194,24)</f>
        <v>RPPM.05.05.00-22-0025/19</v>
      </c>
      <c r="B3189" t="str">
        <f>IF(AND(A3189="",D3189&lt;&gt;""),B3188,LEFT('tab2'!A3194,24))</f>
        <v>RPPM.05.05.00-22-0025/19</v>
      </c>
      <c r="C3189" t="str">
        <f t="shared" si="49"/>
        <v>RPPM.05.05.00-22-0025/19</v>
      </c>
      <c r="D3189" t="str">
        <f>IF('tab2'!B3194="","",'tab2'!B3194)</f>
        <v>WOJ.: POMORSKIE, POW.: pucki</v>
      </c>
    </row>
    <row r="3190" spans="1:4" x14ac:dyDescent="0.25">
      <c r="A3190" t="str">
        <f>LEFT('tab2'!A3195,24)</f>
        <v/>
      </c>
      <c r="B3190" t="str">
        <f>IF(AND(A3190="",D3190&lt;&gt;""),B3189,LEFT('tab2'!A3195,24))</f>
        <v>RPPM.05.05.00-22-0025/19</v>
      </c>
      <c r="C3190" t="str">
        <f t="shared" si="49"/>
        <v>RPPM.05.05.00-22-0025/19</v>
      </c>
      <c r="D3190" t="str">
        <f>IF('tab2'!B3195="","",'tab2'!B3195)</f>
        <v>WOJ.: POMORSKIE, POW.: wejherowski</v>
      </c>
    </row>
    <row r="3191" spans="1:4" x14ac:dyDescent="0.25">
      <c r="A3191" t="str">
        <f>LEFT('tab2'!A3196,24)</f>
        <v>RPPM.05.05.00-22-0025/19</v>
      </c>
      <c r="B3191" t="str">
        <f>IF(AND(A3191="",D3191&lt;&gt;""),B3190,LEFT('tab2'!A3196,24))</f>
        <v>RPPM.05.05.00-22-0025/19</v>
      </c>
      <c r="C3191" t="str">
        <f t="shared" si="49"/>
        <v>RPPM.05.05.00-22-0025/19</v>
      </c>
      <c r="D3191">
        <f>IF('tab2'!B3196="","",'tab2'!B3196)</f>
        <v>2</v>
      </c>
    </row>
    <row r="3192" spans="1:4" x14ac:dyDescent="0.25">
      <c r="A3192" t="str">
        <f>LEFT('tab2'!A3197,24)</f>
        <v>RPPM.05.05.00-22-0026/16</v>
      </c>
      <c r="B3192" t="str">
        <f>IF(AND(A3192="",D3192&lt;&gt;""),B3191,LEFT('tab2'!A3197,24))</f>
        <v>RPPM.05.05.00-22-0026/16</v>
      </c>
      <c r="C3192" t="str">
        <f t="shared" si="49"/>
        <v>RPPM.05.05.00-22-0026/16</v>
      </c>
      <c r="D3192" t="str">
        <f>IF('tab2'!B3197="","",'tab2'!B3197)</f>
        <v>WOJ.: POMORSKIE</v>
      </c>
    </row>
    <row r="3193" spans="1:4" x14ac:dyDescent="0.25">
      <c r="A3193" t="str">
        <f>LEFT('tab2'!A3198,24)</f>
        <v>RPPM.05.05.00-22-0026/16</v>
      </c>
      <c r="B3193" t="str">
        <f>IF(AND(A3193="",D3193&lt;&gt;""),B3192,LEFT('tab2'!A3198,24))</f>
        <v>RPPM.05.05.00-22-0026/16</v>
      </c>
      <c r="C3193" t="str">
        <f t="shared" si="49"/>
        <v>RPPM.05.05.00-22-0026/16</v>
      </c>
      <c r="D3193">
        <f>IF('tab2'!B3198="","",'tab2'!B3198)</f>
        <v>1</v>
      </c>
    </row>
    <row r="3194" spans="1:4" x14ac:dyDescent="0.25">
      <c r="A3194" t="str">
        <f>LEFT('tab2'!A3199,24)</f>
        <v>RPPM.05.05.00-22-0027/16</v>
      </c>
      <c r="B3194" t="str">
        <f>IF(AND(A3194="",D3194&lt;&gt;""),B3193,LEFT('tab2'!A3199,24))</f>
        <v>RPPM.05.05.00-22-0027/16</v>
      </c>
      <c r="C3194" t="str">
        <f t="shared" si="49"/>
        <v>RPPM.05.05.00-22-0027/16</v>
      </c>
      <c r="D3194" t="str">
        <f>IF('tab2'!B3199="","",'tab2'!B3199)</f>
        <v>WOJ.: POMORSKIE</v>
      </c>
    </row>
    <row r="3195" spans="1:4" x14ac:dyDescent="0.25">
      <c r="A3195" t="str">
        <f>LEFT('tab2'!A3200,24)</f>
        <v>RPPM.05.05.00-22-0027/16</v>
      </c>
      <c r="B3195" t="str">
        <f>IF(AND(A3195="",D3195&lt;&gt;""),B3194,LEFT('tab2'!A3200,24))</f>
        <v>RPPM.05.05.00-22-0027/16</v>
      </c>
      <c r="C3195" t="str">
        <f t="shared" si="49"/>
        <v>RPPM.05.05.00-22-0027/16</v>
      </c>
      <c r="D3195">
        <f>IF('tab2'!B3200="","",'tab2'!B3200)</f>
        <v>1</v>
      </c>
    </row>
    <row r="3196" spans="1:4" x14ac:dyDescent="0.25">
      <c r="A3196" t="str">
        <f>LEFT('tab2'!A3201,24)</f>
        <v>RPPM.05.05.00-22-0028/16</v>
      </c>
      <c r="B3196" t="str">
        <f>IF(AND(A3196="",D3196&lt;&gt;""),B3195,LEFT('tab2'!A3201,24))</f>
        <v>RPPM.05.05.00-22-0028/16</v>
      </c>
      <c r="C3196" t="str">
        <f t="shared" si="49"/>
        <v>RPPM.05.05.00-22-0028/16</v>
      </c>
      <c r="D3196" t="str">
        <f>IF('tab2'!B3201="","",'tab2'!B3201)</f>
        <v>WOJ.: POMORSKIE</v>
      </c>
    </row>
    <row r="3197" spans="1:4" x14ac:dyDescent="0.25">
      <c r="A3197" t="str">
        <f>LEFT('tab2'!A3202,24)</f>
        <v>RPPM.05.05.00-22-0028/16</v>
      </c>
      <c r="B3197" t="str">
        <f>IF(AND(A3197="",D3197&lt;&gt;""),B3196,LEFT('tab2'!A3202,24))</f>
        <v>RPPM.05.05.00-22-0028/16</v>
      </c>
      <c r="C3197" t="str">
        <f t="shared" si="49"/>
        <v>RPPM.05.05.00-22-0028/16</v>
      </c>
      <c r="D3197">
        <f>IF('tab2'!B3202="","",'tab2'!B3202)</f>
        <v>1</v>
      </c>
    </row>
    <row r="3198" spans="1:4" x14ac:dyDescent="0.25">
      <c r="A3198" t="str">
        <f>LEFT('tab2'!A3203,24)</f>
        <v>RPPM.05.05.00-22-0029/16</v>
      </c>
      <c r="B3198" t="str">
        <f>IF(AND(A3198="",D3198&lt;&gt;""),B3197,LEFT('tab2'!A3203,24))</f>
        <v>RPPM.05.05.00-22-0029/16</v>
      </c>
      <c r="C3198" t="str">
        <f t="shared" si="49"/>
        <v>RPPM.05.05.00-22-0029/16</v>
      </c>
      <c r="D3198" t="str">
        <f>IF('tab2'!B3203="","",'tab2'!B3203)</f>
        <v>WOJ.: POMORSKIE</v>
      </c>
    </row>
    <row r="3199" spans="1:4" x14ac:dyDescent="0.25">
      <c r="A3199" t="str">
        <f>LEFT('tab2'!A3204,24)</f>
        <v>RPPM.05.05.00-22-0029/16</v>
      </c>
      <c r="B3199" t="str">
        <f>IF(AND(A3199="",D3199&lt;&gt;""),B3198,LEFT('tab2'!A3204,24))</f>
        <v>RPPM.05.05.00-22-0029/16</v>
      </c>
      <c r="C3199" t="str">
        <f t="shared" si="49"/>
        <v>RPPM.05.05.00-22-0029/16</v>
      </c>
      <c r="D3199">
        <f>IF('tab2'!B3204="","",'tab2'!B3204)</f>
        <v>1</v>
      </c>
    </row>
    <row r="3200" spans="1:4" x14ac:dyDescent="0.25">
      <c r="A3200" t="str">
        <f>LEFT('tab2'!A3205,24)</f>
        <v>RPPM.05.05.00-22-0030/16</v>
      </c>
      <c r="B3200" t="str">
        <f>IF(AND(A3200="",D3200&lt;&gt;""),B3199,LEFT('tab2'!A3205,24))</f>
        <v>RPPM.05.05.00-22-0030/16</v>
      </c>
      <c r="C3200" t="str">
        <f t="shared" si="49"/>
        <v>RPPM.05.05.00-22-0030/16</v>
      </c>
      <c r="D3200" t="str">
        <f>IF('tab2'!B3205="","",'tab2'!B3205)</f>
        <v>WOJ.: POMORSKIE</v>
      </c>
    </row>
    <row r="3201" spans="1:4" x14ac:dyDescent="0.25">
      <c r="A3201" t="str">
        <f>LEFT('tab2'!A3206,24)</f>
        <v>RPPM.05.05.00-22-0030/16</v>
      </c>
      <c r="B3201" t="str">
        <f>IF(AND(A3201="",D3201&lt;&gt;""),B3200,LEFT('tab2'!A3206,24))</f>
        <v>RPPM.05.05.00-22-0030/16</v>
      </c>
      <c r="C3201" t="str">
        <f t="shared" si="49"/>
        <v>RPPM.05.05.00-22-0030/16</v>
      </c>
      <c r="D3201">
        <f>IF('tab2'!B3206="","",'tab2'!B3206)</f>
        <v>1</v>
      </c>
    </row>
    <row r="3202" spans="1:4" x14ac:dyDescent="0.25">
      <c r="A3202" t="str">
        <f>LEFT('tab2'!A3207,24)</f>
        <v>RPPM.05.05.00-22-0031/19</v>
      </c>
      <c r="B3202" t="str">
        <f>IF(AND(A3202="",D3202&lt;&gt;""),B3201,LEFT('tab2'!A3207,24))</f>
        <v>RPPM.05.05.00-22-0031/19</v>
      </c>
      <c r="C3202" t="str">
        <f t="shared" si="49"/>
        <v>RPPM.05.05.00-22-0031/19</v>
      </c>
      <c r="D3202" t="str">
        <f>IF('tab2'!B3207="","",'tab2'!B3207)</f>
        <v>WOJ.: POMORSKIE</v>
      </c>
    </row>
    <row r="3203" spans="1:4" x14ac:dyDescent="0.25">
      <c r="A3203" t="str">
        <f>LEFT('tab2'!A3208,24)</f>
        <v>RPPM.05.05.00-22-0031/19</v>
      </c>
      <c r="B3203" t="str">
        <f>IF(AND(A3203="",D3203&lt;&gt;""),B3202,LEFT('tab2'!A3208,24))</f>
        <v>RPPM.05.05.00-22-0031/19</v>
      </c>
      <c r="C3203" t="str">
        <f t="shared" ref="C3203:C3266" si="50">IF(D3203="","",B3203)</f>
        <v>RPPM.05.05.00-22-0031/19</v>
      </c>
      <c r="D3203">
        <f>IF('tab2'!B3208="","",'tab2'!B3208)</f>
        <v>1</v>
      </c>
    </row>
    <row r="3204" spans="1:4" x14ac:dyDescent="0.25">
      <c r="A3204" t="str">
        <f>LEFT('tab2'!A3209,24)</f>
        <v>RPPM.05.05.00-22-0033/16</v>
      </c>
      <c r="B3204" t="str">
        <f>IF(AND(A3204="",D3204&lt;&gt;""),B3203,LEFT('tab2'!A3209,24))</f>
        <v>RPPM.05.05.00-22-0033/16</v>
      </c>
      <c r="C3204" t="str">
        <f t="shared" si="50"/>
        <v>RPPM.05.05.00-22-0033/16</v>
      </c>
      <c r="D3204" t="str">
        <f>IF('tab2'!B3209="","",'tab2'!B3209)</f>
        <v>WOJ.: POMORSKIE</v>
      </c>
    </row>
    <row r="3205" spans="1:4" x14ac:dyDescent="0.25">
      <c r="A3205" t="str">
        <f>LEFT('tab2'!A3210,24)</f>
        <v>RPPM.05.05.00-22-0033/16</v>
      </c>
      <c r="B3205" t="str">
        <f>IF(AND(A3205="",D3205&lt;&gt;""),B3204,LEFT('tab2'!A3210,24))</f>
        <v>RPPM.05.05.00-22-0033/16</v>
      </c>
      <c r="C3205" t="str">
        <f t="shared" si="50"/>
        <v>RPPM.05.05.00-22-0033/16</v>
      </c>
      <c r="D3205">
        <f>IF('tab2'!B3210="","",'tab2'!B3210)</f>
        <v>1</v>
      </c>
    </row>
    <row r="3206" spans="1:4" x14ac:dyDescent="0.25">
      <c r="A3206" t="str">
        <f>LEFT('tab2'!A3211,24)</f>
        <v>RPPM.05.05.00-22-0034/16</v>
      </c>
      <c r="B3206" t="str">
        <f>IF(AND(A3206="",D3206&lt;&gt;""),B3205,LEFT('tab2'!A3211,24))</f>
        <v>RPPM.05.05.00-22-0034/16</v>
      </c>
      <c r="C3206" t="str">
        <f t="shared" si="50"/>
        <v>RPPM.05.05.00-22-0034/16</v>
      </c>
      <c r="D3206" t="str">
        <f>IF('tab2'!B3211="","",'tab2'!B3211)</f>
        <v>WOJ.: POMORSKIE, POW.: Gdańsk</v>
      </c>
    </row>
    <row r="3207" spans="1:4" x14ac:dyDescent="0.25">
      <c r="A3207" t="str">
        <f>LEFT('tab2'!A3212,24)</f>
        <v/>
      </c>
      <c r="B3207" t="str">
        <f>IF(AND(A3207="",D3207&lt;&gt;""),B3206,LEFT('tab2'!A3212,24))</f>
        <v>RPPM.05.05.00-22-0034/16</v>
      </c>
      <c r="C3207" t="str">
        <f t="shared" si="50"/>
        <v>RPPM.05.05.00-22-0034/16</v>
      </c>
      <c r="D3207" t="str">
        <f>IF('tab2'!B3212="","",'tab2'!B3212)</f>
        <v>WOJ.: POMORSKIE, POW.: gdański</v>
      </c>
    </row>
    <row r="3208" spans="1:4" x14ac:dyDescent="0.25">
      <c r="A3208" t="str">
        <f>LEFT('tab2'!A3213,24)</f>
        <v/>
      </c>
      <c r="B3208" t="str">
        <f>IF(AND(A3208="",D3208&lt;&gt;""),B3207,LEFT('tab2'!A3213,24))</f>
        <v>RPPM.05.05.00-22-0034/16</v>
      </c>
      <c r="C3208" t="str">
        <f t="shared" si="50"/>
        <v>RPPM.05.05.00-22-0034/16</v>
      </c>
      <c r="D3208" t="str">
        <f>IF('tab2'!B3213="","",'tab2'!B3213)</f>
        <v>WOJ.: POMORSKIE, POW.: Gdynia</v>
      </c>
    </row>
    <row r="3209" spans="1:4" x14ac:dyDescent="0.25">
      <c r="A3209" t="str">
        <f>LEFT('tab2'!A3214,24)</f>
        <v/>
      </c>
      <c r="B3209" t="str">
        <f>IF(AND(A3209="",D3209&lt;&gt;""),B3208,LEFT('tab2'!A3214,24))</f>
        <v>RPPM.05.05.00-22-0034/16</v>
      </c>
      <c r="C3209" t="str">
        <f t="shared" si="50"/>
        <v>RPPM.05.05.00-22-0034/16</v>
      </c>
      <c r="D3209" t="str">
        <f>IF('tab2'!B3214="","",'tab2'!B3214)</f>
        <v>WOJ.: POMORSKIE, POW.: Sopot</v>
      </c>
    </row>
    <row r="3210" spans="1:4" x14ac:dyDescent="0.25">
      <c r="A3210" t="str">
        <f>LEFT('tab2'!A3215,24)</f>
        <v>RPPM.05.05.00-22-0034/16</v>
      </c>
      <c r="B3210" t="str">
        <f>IF(AND(A3210="",D3210&lt;&gt;""),B3209,LEFT('tab2'!A3215,24))</f>
        <v>RPPM.05.05.00-22-0034/16</v>
      </c>
      <c r="C3210" t="str">
        <f t="shared" si="50"/>
        <v>RPPM.05.05.00-22-0034/16</v>
      </c>
      <c r="D3210">
        <f>IF('tab2'!B3215="","",'tab2'!B3215)</f>
        <v>4</v>
      </c>
    </row>
    <row r="3211" spans="1:4" x14ac:dyDescent="0.25">
      <c r="A3211" t="str">
        <f>LEFT('tab2'!A3216,24)</f>
        <v>RPPM.05.05.00-22-0035/16</v>
      </c>
      <c r="B3211" t="str">
        <f>IF(AND(A3211="",D3211&lt;&gt;""),B3210,LEFT('tab2'!A3216,24))</f>
        <v>RPPM.05.05.00-22-0035/16</v>
      </c>
      <c r="C3211" t="str">
        <f t="shared" si="50"/>
        <v>RPPM.05.05.00-22-0035/16</v>
      </c>
      <c r="D3211" t="str">
        <f>IF('tab2'!B3216="","",'tab2'!B3216)</f>
        <v>WOJ.: POMORSKIE</v>
      </c>
    </row>
    <row r="3212" spans="1:4" x14ac:dyDescent="0.25">
      <c r="A3212" t="str">
        <f>LEFT('tab2'!A3217,24)</f>
        <v>RPPM.05.05.00-22-0035/16</v>
      </c>
      <c r="B3212" t="str">
        <f>IF(AND(A3212="",D3212&lt;&gt;""),B3211,LEFT('tab2'!A3217,24))</f>
        <v>RPPM.05.05.00-22-0035/16</v>
      </c>
      <c r="C3212" t="str">
        <f t="shared" si="50"/>
        <v>RPPM.05.05.00-22-0035/16</v>
      </c>
      <c r="D3212">
        <f>IF('tab2'!B3217="","",'tab2'!B3217)</f>
        <v>1</v>
      </c>
    </row>
    <row r="3213" spans="1:4" x14ac:dyDescent="0.25">
      <c r="A3213" t="str">
        <f>LEFT('tab2'!A3218,24)</f>
        <v>RPPM.05.05.00-22-0036/16</v>
      </c>
      <c r="B3213" t="str">
        <f>IF(AND(A3213="",D3213&lt;&gt;""),B3212,LEFT('tab2'!A3218,24))</f>
        <v>RPPM.05.05.00-22-0036/16</v>
      </c>
      <c r="C3213" t="str">
        <f t="shared" si="50"/>
        <v>RPPM.05.05.00-22-0036/16</v>
      </c>
      <c r="D3213" t="str">
        <f>IF('tab2'!B3218="","",'tab2'!B3218)</f>
        <v>WOJ.: POMORSKIE</v>
      </c>
    </row>
    <row r="3214" spans="1:4" x14ac:dyDescent="0.25">
      <c r="A3214" t="str">
        <f>LEFT('tab2'!A3219,24)</f>
        <v>RPPM.05.05.00-22-0036/16</v>
      </c>
      <c r="B3214" t="str">
        <f>IF(AND(A3214="",D3214&lt;&gt;""),B3213,LEFT('tab2'!A3219,24))</f>
        <v>RPPM.05.05.00-22-0036/16</v>
      </c>
      <c r="C3214" t="str">
        <f t="shared" si="50"/>
        <v>RPPM.05.05.00-22-0036/16</v>
      </c>
      <c r="D3214">
        <f>IF('tab2'!B3219="","",'tab2'!B3219)</f>
        <v>1</v>
      </c>
    </row>
    <row r="3215" spans="1:4" x14ac:dyDescent="0.25">
      <c r="A3215" t="str">
        <f>LEFT('tab2'!A3220,24)</f>
        <v>RPPM.05.05.00-22-0037/16</v>
      </c>
      <c r="B3215" t="str">
        <f>IF(AND(A3215="",D3215&lt;&gt;""),B3214,LEFT('tab2'!A3220,24))</f>
        <v>RPPM.05.05.00-22-0037/16</v>
      </c>
      <c r="C3215" t="str">
        <f t="shared" si="50"/>
        <v>RPPM.05.05.00-22-0037/16</v>
      </c>
      <c r="D3215" t="str">
        <f>IF('tab2'!B3220="","",'tab2'!B3220)</f>
        <v>WOJ.: POMORSKIE, POW.: pucki</v>
      </c>
    </row>
    <row r="3216" spans="1:4" x14ac:dyDescent="0.25">
      <c r="A3216" t="str">
        <f>LEFT('tab2'!A3221,24)</f>
        <v>RPPM.05.05.00-22-0037/16</v>
      </c>
      <c r="B3216" t="str">
        <f>IF(AND(A3216="",D3216&lt;&gt;""),B3215,LEFT('tab2'!A3221,24))</f>
        <v>RPPM.05.05.00-22-0037/16</v>
      </c>
      <c r="C3216" t="str">
        <f t="shared" si="50"/>
        <v>RPPM.05.05.00-22-0037/16</v>
      </c>
      <c r="D3216">
        <f>IF('tab2'!B3221="","",'tab2'!B3221)</f>
        <v>1</v>
      </c>
    </row>
    <row r="3217" spans="1:4" x14ac:dyDescent="0.25">
      <c r="A3217" t="str">
        <f>LEFT('tab2'!A3222,24)</f>
        <v>RPPM.05.05.00-22-0037/19</v>
      </c>
      <c r="B3217" t="str">
        <f>IF(AND(A3217="",D3217&lt;&gt;""),B3216,LEFT('tab2'!A3222,24))</f>
        <v>RPPM.05.05.00-22-0037/19</v>
      </c>
      <c r="C3217" t="str">
        <f t="shared" si="50"/>
        <v>RPPM.05.05.00-22-0037/19</v>
      </c>
      <c r="D3217" t="str">
        <f>IF('tab2'!B3222="","",'tab2'!B3222)</f>
        <v>WOJ.: POMORSKIE</v>
      </c>
    </row>
    <row r="3218" spans="1:4" x14ac:dyDescent="0.25">
      <c r="A3218" t="str">
        <f>LEFT('tab2'!A3223,24)</f>
        <v>RPPM.05.05.00-22-0037/19</v>
      </c>
      <c r="B3218" t="str">
        <f>IF(AND(A3218="",D3218&lt;&gt;""),B3217,LEFT('tab2'!A3223,24))</f>
        <v>RPPM.05.05.00-22-0037/19</v>
      </c>
      <c r="C3218" t="str">
        <f t="shared" si="50"/>
        <v>RPPM.05.05.00-22-0037/19</v>
      </c>
      <c r="D3218">
        <f>IF('tab2'!B3223="","",'tab2'!B3223)</f>
        <v>1</v>
      </c>
    </row>
    <row r="3219" spans="1:4" x14ac:dyDescent="0.25">
      <c r="A3219" t="str">
        <f>LEFT('tab2'!A3224,24)</f>
        <v>RPPM.05.05.00-22-0039/16</v>
      </c>
      <c r="B3219" t="str">
        <f>IF(AND(A3219="",D3219&lt;&gt;""),B3218,LEFT('tab2'!A3224,24))</f>
        <v>RPPM.05.05.00-22-0039/16</v>
      </c>
      <c r="C3219" t="str">
        <f t="shared" si="50"/>
        <v>RPPM.05.05.00-22-0039/16</v>
      </c>
      <c r="D3219" t="str">
        <f>IF('tab2'!B3224="","",'tab2'!B3224)</f>
        <v>WOJ.: POMORSKIE</v>
      </c>
    </row>
    <row r="3220" spans="1:4" x14ac:dyDescent="0.25">
      <c r="A3220" t="str">
        <f>LEFT('tab2'!A3225,24)</f>
        <v>RPPM.05.05.00-22-0039/16</v>
      </c>
      <c r="B3220" t="str">
        <f>IF(AND(A3220="",D3220&lt;&gt;""),B3219,LEFT('tab2'!A3225,24))</f>
        <v>RPPM.05.05.00-22-0039/16</v>
      </c>
      <c r="C3220" t="str">
        <f t="shared" si="50"/>
        <v>RPPM.05.05.00-22-0039/16</v>
      </c>
      <c r="D3220">
        <f>IF('tab2'!B3225="","",'tab2'!B3225)</f>
        <v>1</v>
      </c>
    </row>
    <row r="3221" spans="1:4" x14ac:dyDescent="0.25">
      <c r="A3221" t="str">
        <f>LEFT('tab2'!A3226,24)</f>
        <v>RPPM.05.05.00-22-0040/16</v>
      </c>
      <c r="B3221" t="str">
        <f>IF(AND(A3221="",D3221&lt;&gt;""),B3220,LEFT('tab2'!A3226,24))</f>
        <v>RPPM.05.05.00-22-0040/16</v>
      </c>
      <c r="C3221" t="str">
        <f t="shared" si="50"/>
        <v>RPPM.05.05.00-22-0040/16</v>
      </c>
      <c r="D3221" t="str">
        <f>IF('tab2'!B3226="","",'tab2'!B3226)</f>
        <v>WOJ.: POMORSKIE</v>
      </c>
    </row>
    <row r="3222" spans="1:4" x14ac:dyDescent="0.25">
      <c r="A3222" t="str">
        <f>LEFT('tab2'!A3227,24)</f>
        <v>RPPM.05.05.00-22-0040/16</v>
      </c>
      <c r="B3222" t="str">
        <f>IF(AND(A3222="",D3222&lt;&gt;""),B3221,LEFT('tab2'!A3227,24))</f>
        <v>RPPM.05.05.00-22-0040/16</v>
      </c>
      <c r="C3222" t="str">
        <f t="shared" si="50"/>
        <v>RPPM.05.05.00-22-0040/16</v>
      </c>
      <c r="D3222">
        <f>IF('tab2'!B3227="","",'tab2'!B3227)</f>
        <v>1</v>
      </c>
    </row>
    <row r="3223" spans="1:4" x14ac:dyDescent="0.25">
      <c r="A3223" t="str">
        <f>LEFT('tab2'!A3228,24)</f>
        <v>RPPM.05.05.00-22-0041/16</v>
      </c>
      <c r="B3223" t="str">
        <f>IF(AND(A3223="",D3223&lt;&gt;""),B3222,LEFT('tab2'!A3228,24))</f>
        <v>RPPM.05.05.00-22-0041/16</v>
      </c>
      <c r="C3223" t="str">
        <f t="shared" si="50"/>
        <v>RPPM.05.05.00-22-0041/16</v>
      </c>
      <c r="D3223" t="str">
        <f>IF('tab2'!B3228="","",'tab2'!B3228)</f>
        <v>WOJ.: POMORSKIE</v>
      </c>
    </row>
    <row r="3224" spans="1:4" x14ac:dyDescent="0.25">
      <c r="A3224" t="str">
        <f>LEFT('tab2'!A3229,24)</f>
        <v>RPPM.05.05.00-22-0041/16</v>
      </c>
      <c r="B3224" t="str">
        <f>IF(AND(A3224="",D3224&lt;&gt;""),B3223,LEFT('tab2'!A3229,24))</f>
        <v>RPPM.05.05.00-22-0041/16</v>
      </c>
      <c r="C3224" t="str">
        <f t="shared" si="50"/>
        <v>RPPM.05.05.00-22-0041/16</v>
      </c>
      <c r="D3224">
        <f>IF('tab2'!B3229="","",'tab2'!B3229)</f>
        <v>1</v>
      </c>
    </row>
    <row r="3225" spans="1:4" x14ac:dyDescent="0.25">
      <c r="A3225" t="str">
        <f>LEFT('tab2'!A3230,24)</f>
        <v>RPPM.05.05.00-22-0042/16</v>
      </c>
      <c r="B3225" t="str">
        <f>IF(AND(A3225="",D3225&lt;&gt;""),B3224,LEFT('tab2'!A3230,24))</f>
        <v>RPPM.05.05.00-22-0042/16</v>
      </c>
      <c r="C3225" t="str">
        <f t="shared" si="50"/>
        <v>RPPM.05.05.00-22-0042/16</v>
      </c>
      <c r="D3225" t="str">
        <f>IF('tab2'!B3230="","",'tab2'!B3230)</f>
        <v>WOJ.: POMORSKIE, POW.: bytowski</v>
      </c>
    </row>
    <row r="3226" spans="1:4" x14ac:dyDescent="0.25">
      <c r="A3226" t="str">
        <f>LEFT('tab2'!A3231,24)</f>
        <v/>
      </c>
      <c r="B3226" t="str">
        <f>IF(AND(A3226="",D3226&lt;&gt;""),B3225,LEFT('tab2'!A3231,24))</f>
        <v>RPPM.05.05.00-22-0042/16</v>
      </c>
      <c r="C3226" t="str">
        <f t="shared" si="50"/>
        <v>RPPM.05.05.00-22-0042/16</v>
      </c>
      <c r="D3226" t="str">
        <f>IF('tab2'!B3231="","",'tab2'!B3231)</f>
        <v>WOJ.: POMORSKIE, POW.: chojnicki</v>
      </c>
    </row>
    <row r="3227" spans="1:4" x14ac:dyDescent="0.25">
      <c r="A3227" t="str">
        <f>LEFT('tab2'!A3232,24)</f>
        <v/>
      </c>
      <c r="B3227" t="str">
        <f>IF(AND(A3227="",D3227&lt;&gt;""),B3226,LEFT('tab2'!A3232,24))</f>
        <v>RPPM.05.05.00-22-0042/16</v>
      </c>
      <c r="C3227" t="str">
        <f t="shared" si="50"/>
        <v>RPPM.05.05.00-22-0042/16</v>
      </c>
      <c r="D3227" t="str">
        <f>IF('tab2'!B3232="","",'tab2'!B3232)</f>
        <v>WOJ.: POMORSKIE, POW.: człuchowski</v>
      </c>
    </row>
    <row r="3228" spans="1:4" x14ac:dyDescent="0.25">
      <c r="A3228" t="str">
        <f>LEFT('tab2'!A3233,24)</f>
        <v/>
      </c>
      <c r="B3228" t="str">
        <f>IF(AND(A3228="",D3228&lt;&gt;""),B3227,LEFT('tab2'!A3233,24))</f>
        <v>RPPM.05.05.00-22-0042/16</v>
      </c>
      <c r="C3228" t="str">
        <f t="shared" si="50"/>
        <v>RPPM.05.05.00-22-0042/16</v>
      </c>
      <c r="D3228" t="str">
        <f>IF('tab2'!B3233="","",'tab2'!B3233)</f>
        <v>WOJ.: POMORSKIE, POW.: kartuski</v>
      </c>
    </row>
    <row r="3229" spans="1:4" x14ac:dyDescent="0.25">
      <c r="A3229" t="str">
        <f>LEFT('tab2'!A3234,24)</f>
        <v/>
      </c>
      <c r="B3229" t="str">
        <f>IF(AND(A3229="",D3229&lt;&gt;""),B3228,LEFT('tab2'!A3234,24))</f>
        <v>RPPM.05.05.00-22-0042/16</v>
      </c>
      <c r="C3229" t="str">
        <f t="shared" si="50"/>
        <v>RPPM.05.05.00-22-0042/16</v>
      </c>
      <c r="D3229" t="str">
        <f>IF('tab2'!B3234="","",'tab2'!B3234)</f>
        <v>WOJ.: POMORSKIE, POW.: kościerski</v>
      </c>
    </row>
    <row r="3230" spans="1:4" x14ac:dyDescent="0.25">
      <c r="A3230" t="str">
        <f>LEFT('tab2'!A3235,24)</f>
        <v/>
      </c>
      <c r="B3230" t="str">
        <f>IF(AND(A3230="",D3230&lt;&gt;""),B3229,LEFT('tab2'!A3235,24))</f>
        <v>RPPM.05.05.00-22-0042/16</v>
      </c>
      <c r="C3230" t="str">
        <f t="shared" si="50"/>
        <v>RPPM.05.05.00-22-0042/16</v>
      </c>
      <c r="D3230" t="str">
        <f>IF('tab2'!B3235="","",'tab2'!B3235)</f>
        <v>WOJ.: POMORSKIE, POW.: lęborski</v>
      </c>
    </row>
    <row r="3231" spans="1:4" x14ac:dyDescent="0.25">
      <c r="A3231" t="str">
        <f>LEFT('tab2'!A3236,24)</f>
        <v/>
      </c>
      <c r="B3231" t="str">
        <f>IF(AND(A3231="",D3231&lt;&gt;""),B3230,LEFT('tab2'!A3236,24))</f>
        <v>RPPM.05.05.00-22-0042/16</v>
      </c>
      <c r="C3231" t="str">
        <f t="shared" si="50"/>
        <v>RPPM.05.05.00-22-0042/16</v>
      </c>
      <c r="D3231" t="str">
        <f>IF('tab2'!B3236="","",'tab2'!B3236)</f>
        <v>WOJ.: POMORSKIE, POW.: Słupsk</v>
      </c>
    </row>
    <row r="3232" spans="1:4" x14ac:dyDescent="0.25">
      <c r="A3232" t="str">
        <f>LEFT('tab2'!A3237,24)</f>
        <v/>
      </c>
      <c r="B3232" t="str">
        <f>IF(AND(A3232="",D3232&lt;&gt;""),B3231,LEFT('tab2'!A3237,24))</f>
        <v>RPPM.05.05.00-22-0042/16</v>
      </c>
      <c r="C3232" t="str">
        <f t="shared" si="50"/>
        <v>RPPM.05.05.00-22-0042/16</v>
      </c>
      <c r="D3232" t="str">
        <f>IF('tab2'!B3237="","",'tab2'!B3237)</f>
        <v>WOJ.: POMORSKIE, POW.: słupski</v>
      </c>
    </row>
    <row r="3233" spans="1:4" x14ac:dyDescent="0.25">
      <c r="A3233" t="str">
        <f>LEFT('tab2'!A3238,24)</f>
        <v/>
      </c>
      <c r="B3233" t="str">
        <f>IF(AND(A3233="",D3233&lt;&gt;""),B3232,LEFT('tab2'!A3238,24))</f>
        <v>RPPM.05.05.00-22-0042/16</v>
      </c>
      <c r="C3233" t="str">
        <f t="shared" si="50"/>
        <v>RPPM.05.05.00-22-0042/16</v>
      </c>
      <c r="D3233" t="str">
        <f>IF('tab2'!B3238="","",'tab2'!B3238)</f>
        <v>WOJ.: POMORSKIE, POW.: wejherowski</v>
      </c>
    </row>
    <row r="3234" spans="1:4" x14ac:dyDescent="0.25">
      <c r="A3234" t="str">
        <f>LEFT('tab2'!A3239,24)</f>
        <v>RPPM.05.05.00-22-0042/16</v>
      </c>
      <c r="B3234" t="str">
        <f>IF(AND(A3234="",D3234&lt;&gt;""),B3233,LEFT('tab2'!A3239,24))</f>
        <v>RPPM.05.05.00-22-0042/16</v>
      </c>
      <c r="C3234" t="str">
        <f t="shared" si="50"/>
        <v>RPPM.05.05.00-22-0042/16</v>
      </c>
      <c r="D3234">
        <f>IF('tab2'!B3239="","",'tab2'!B3239)</f>
        <v>9</v>
      </c>
    </row>
    <row r="3235" spans="1:4" x14ac:dyDescent="0.25">
      <c r="A3235" t="str">
        <f>LEFT('tab2'!A3240,24)</f>
        <v>RPPM.05.05.00-22-0043/16</v>
      </c>
      <c r="B3235" t="str">
        <f>IF(AND(A3235="",D3235&lt;&gt;""),B3234,LEFT('tab2'!A3240,24))</f>
        <v>RPPM.05.05.00-22-0043/16</v>
      </c>
      <c r="C3235" t="str">
        <f t="shared" si="50"/>
        <v>RPPM.05.05.00-22-0043/16</v>
      </c>
      <c r="D3235" t="str">
        <f>IF('tab2'!B3240="","",'tab2'!B3240)</f>
        <v>WOJ.: POMORSKIE</v>
      </c>
    </row>
    <row r="3236" spans="1:4" x14ac:dyDescent="0.25">
      <c r="A3236" t="str">
        <f>LEFT('tab2'!A3241,24)</f>
        <v>RPPM.05.05.00-22-0043/16</v>
      </c>
      <c r="B3236" t="str">
        <f>IF(AND(A3236="",D3236&lt;&gt;""),B3235,LEFT('tab2'!A3241,24))</f>
        <v>RPPM.05.05.00-22-0043/16</v>
      </c>
      <c r="C3236" t="str">
        <f t="shared" si="50"/>
        <v>RPPM.05.05.00-22-0043/16</v>
      </c>
      <c r="D3236">
        <f>IF('tab2'!B3241="","",'tab2'!B3241)</f>
        <v>1</v>
      </c>
    </row>
    <row r="3237" spans="1:4" x14ac:dyDescent="0.25">
      <c r="A3237" t="str">
        <f>LEFT('tab2'!A3242,24)</f>
        <v>RPPM.05.05.00-22-0043/19</v>
      </c>
      <c r="B3237" t="str">
        <f>IF(AND(A3237="",D3237&lt;&gt;""),B3236,LEFT('tab2'!A3242,24))</f>
        <v>RPPM.05.05.00-22-0043/19</v>
      </c>
      <c r="C3237" t="str">
        <f t="shared" si="50"/>
        <v>RPPM.05.05.00-22-0043/19</v>
      </c>
      <c r="D3237" t="str">
        <f>IF('tab2'!B3242="","",'tab2'!B3242)</f>
        <v>WOJ.: POMORSKIE, POW.: pucki, GM.: Puck - gmina wiejska</v>
      </c>
    </row>
    <row r="3238" spans="1:4" x14ac:dyDescent="0.25">
      <c r="A3238" t="str">
        <f>LEFT('tab2'!A3243,24)</f>
        <v>RPPM.05.05.00-22-0043/19</v>
      </c>
      <c r="B3238" t="str">
        <f>IF(AND(A3238="",D3238&lt;&gt;""),B3237,LEFT('tab2'!A3243,24))</f>
        <v>RPPM.05.05.00-22-0043/19</v>
      </c>
      <c r="C3238" t="str">
        <f t="shared" si="50"/>
        <v>RPPM.05.05.00-22-0043/19</v>
      </c>
      <c r="D3238">
        <f>IF('tab2'!B3243="","",'tab2'!B3243)</f>
        <v>1</v>
      </c>
    </row>
    <row r="3239" spans="1:4" x14ac:dyDescent="0.25">
      <c r="A3239" t="str">
        <f>LEFT('tab2'!A3244,24)</f>
        <v>RPPM.05.05.00-22-0044/16</v>
      </c>
      <c r="B3239" t="str">
        <f>IF(AND(A3239="",D3239&lt;&gt;""),B3238,LEFT('tab2'!A3244,24))</f>
        <v>RPPM.05.05.00-22-0044/16</v>
      </c>
      <c r="C3239" t="str">
        <f t="shared" si="50"/>
        <v>RPPM.05.05.00-22-0044/16</v>
      </c>
      <c r="D3239" t="str">
        <f>IF('tab2'!B3244="","",'tab2'!B3244)</f>
        <v>WOJ.: POMORSKIE, POW.: Słupsk</v>
      </c>
    </row>
    <row r="3240" spans="1:4" x14ac:dyDescent="0.25">
      <c r="A3240" t="str">
        <f>LEFT('tab2'!A3245,24)</f>
        <v/>
      </c>
      <c r="B3240" t="str">
        <f>IF(AND(A3240="",D3240&lt;&gt;""),B3239,LEFT('tab2'!A3245,24))</f>
        <v>RPPM.05.05.00-22-0044/16</v>
      </c>
      <c r="C3240" t="str">
        <f t="shared" si="50"/>
        <v>RPPM.05.05.00-22-0044/16</v>
      </c>
      <c r="D3240" t="str">
        <f>IF('tab2'!B3245="","",'tab2'!B3245)</f>
        <v>WOJ.: POMORSKIE, POW.: słupski</v>
      </c>
    </row>
    <row r="3241" spans="1:4" x14ac:dyDescent="0.25">
      <c r="A3241" t="str">
        <f>LEFT('tab2'!A3246,24)</f>
        <v>RPPM.05.05.00-22-0044/16</v>
      </c>
      <c r="B3241" t="str">
        <f>IF(AND(A3241="",D3241&lt;&gt;""),B3240,LEFT('tab2'!A3246,24))</f>
        <v>RPPM.05.05.00-22-0044/16</v>
      </c>
      <c r="C3241" t="str">
        <f t="shared" si="50"/>
        <v>RPPM.05.05.00-22-0044/16</v>
      </c>
      <c r="D3241">
        <f>IF('tab2'!B3246="","",'tab2'!B3246)</f>
        <v>2</v>
      </c>
    </row>
    <row r="3242" spans="1:4" x14ac:dyDescent="0.25">
      <c r="A3242" t="str">
        <f>LEFT('tab2'!A3247,24)</f>
        <v>RPPM.05.05.00-22-0045/16</v>
      </c>
      <c r="B3242" t="str">
        <f>IF(AND(A3242="",D3242&lt;&gt;""),B3241,LEFT('tab2'!A3247,24))</f>
        <v>RPPM.05.05.00-22-0045/16</v>
      </c>
      <c r="C3242" t="str">
        <f t="shared" si="50"/>
        <v>RPPM.05.05.00-22-0045/16</v>
      </c>
      <c r="D3242" t="str">
        <f>IF('tab2'!B3247="","",'tab2'!B3247)</f>
        <v>WOJ.: POMORSKIE</v>
      </c>
    </row>
    <row r="3243" spans="1:4" x14ac:dyDescent="0.25">
      <c r="A3243" t="str">
        <f>LEFT('tab2'!A3248,24)</f>
        <v>RPPM.05.05.00-22-0045/16</v>
      </c>
      <c r="B3243" t="str">
        <f>IF(AND(A3243="",D3243&lt;&gt;""),B3242,LEFT('tab2'!A3248,24))</f>
        <v>RPPM.05.05.00-22-0045/16</v>
      </c>
      <c r="C3243" t="str">
        <f t="shared" si="50"/>
        <v>RPPM.05.05.00-22-0045/16</v>
      </c>
      <c r="D3243">
        <f>IF('tab2'!B3248="","",'tab2'!B3248)</f>
        <v>1</v>
      </c>
    </row>
    <row r="3244" spans="1:4" x14ac:dyDescent="0.25">
      <c r="A3244" t="str">
        <f>LEFT('tab2'!A3249,24)</f>
        <v>RPPM.05.05.00-22-0045/19</v>
      </c>
      <c r="B3244" t="str">
        <f>IF(AND(A3244="",D3244&lt;&gt;""),B3243,LEFT('tab2'!A3249,24))</f>
        <v>RPPM.05.05.00-22-0045/19</v>
      </c>
      <c r="C3244" t="str">
        <f t="shared" si="50"/>
        <v>RPPM.05.05.00-22-0045/19</v>
      </c>
      <c r="D3244" t="str">
        <f>IF('tab2'!B3249="","",'tab2'!B3249)</f>
        <v>WOJ.: POMORSKIE</v>
      </c>
    </row>
    <row r="3245" spans="1:4" x14ac:dyDescent="0.25">
      <c r="A3245" t="str">
        <f>LEFT('tab2'!A3250,24)</f>
        <v>RPPM.05.05.00-22-0045/19</v>
      </c>
      <c r="B3245" t="str">
        <f>IF(AND(A3245="",D3245&lt;&gt;""),B3244,LEFT('tab2'!A3250,24))</f>
        <v>RPPM.05.05.00-22-0045/19</v>
      </c>
      <c r="C3245" t="str">
        <f t="shared" si="50"/>
        <v>RPPM.05.05.00-22-0045/19</v>
      </c>
      <c r="D3245">
        <f>IF('tab2'!B3250="","",'tab2'!B3250)</f>
        <v>1</v>
      </c>
    </row>
    <row r="3246" spans="1:4" x14ac:dyDescent="0.25">
      <c r="A3246" t="str">
        <f>LEFT('tab2'!A3251,24)</f>
        <v>RPPM.05.05.00-22-0046/16</v>
      </c>
      <c r="B3246" t="str">
        <f>IF(AND(A3246="",D3246&lt;&gt;""),B3245,LEFT('tab2'!A3251,24))</f>
        <v>RPPM.05.05.00-22-0046/16</v>
      </c>
      <c r="C3246" t="str">
        <f t="shared" si="50"/>
        <v>RPPM.05.05.00-22-0046/16</v>
      </c>
      <c r="D3246" t="str">
        <f>IF('tab2'!B3251="","",'tab2'!B3251)</f>
        <v>WOJ.: POMORSKIE</v>
      </c>
    </row>
    <row r="3247" spans="1:4" x14ac:dyDescent="0.25">
      <c r="A3247" t="str">
        <f>LEFT('tab2'!A3252,24)</f>
        <v>RPPM.05.05.00-22-0046/16</v>
      </c>
      <c r="B3247" t="str">
        <f>IF(AND(A3247="",D3247&lt;&gt;""),B3246,LEFT('tab2'!A3252,24))</f>
        <v>RPPM.05.05.00-22-0046/16</v>
      </c>
      <c r="C3247" t="str">
        <f t="shared" si="50"/>
        <v>RPPM.05.05.00-22-0046/16</v>
      </c>
      <c r="D3247">
        <f>IF('tab2'!B3252="","",'tab2'!B3252)</f>
        <v>1</v>
      </c>
    </row>
    <row r="3248" spans="1:4" x14ac:dyDescent="0.25">
      <c r="A3248" t="str">
        <f>LEFT('tab2'!A3253,24)</f>
        <v>RPPM.05.05.00-22-0046/19</v>
      </c>
      <c r="B3248" t="str">
        <f>IF(AND(A3248="",D3248&lt;&gt;""),B3247,LEFT('tab2'!A3253,24))</f>
        <v>RPPM.05.05.00-22-0046/19</v>
      </c>
      <c r="C3248" t="str">
        <f t="shared" si="50"/>
        <v>RPPM.05.05.00-22-0046/19</v>
      </c>
      <c r="D3248" t="str">
        <f>IF('tab2'!B3253="","",'tab2'!B3253)</f>
        <v>WOJ.: POMORSKIE</v>
      </c>
    </row>
    <row r="3249" spans="1:4" x14ac:dyDescent="0.25">
      <c r="A3249" t="str">
        <f>LEFT('tab2'!A3254,24)</f>
        <v>RPPM.05.05.00-22-0046/19</v>
      </c>
      <c r="B3249" t="str">
        <f>IF(AND(A3249="",D3249&lt;&gt;""),B3248,LEFT('tab2'!A3254,24))</f>
        <v>RPPM.05.05.00-22-0046/19</v>
      </c>
      <c r="C3249" t="str">
        <f t="shared" si="50"/>
        <v>RPPM.05.05.00-22-0046/19</v>
      </c>
      <c r="D3249">
        <f>IF('tab2'!B3254="","",'tab2'!B3254)</f>
        <v>1</v>
      </c>
    </row>
    <row r="3250" spans="1:4" x14ac:dyDescent="0.25">
      <c r="A3250" t="str">
        <f>LEFT('tab2'!A3255,24)</f>
        <v>RPPM.05.05.00-22-0047/16</v>
      </c>
      <c r="B3250" t="str">
        <f>IF(AND(A3250="",D3250&lt;&gt;""),B3249,LEFT('tab2'!A3255,24))</f>
        <v>RPPM.05.05.00-22-0047/16</v>
      </c>
      <c r="C3250" t="str">
        <f t="shared" si="50"/>
        <v>RPPM.05.05.00-22-0047/16</v>
      </c>
      <c r="D3250" t="str">
        <f>IF('tab2'!B3255="","",'tab2'!B3255)</f>
        <v>WOJ.: POMORSKIE</v>
      </c>
    </row>
    <row r="3251" spans="1:4" x14ac:dyDescent="0.25">
      <c r="A3251" t="str">
        <f>LEFT('tab2'!A3256,24)</f>
        <v>RPPM.05.05.00-22-0047/16</v>
      </c>
      <c r="B3251" t="str">
        <f>IF(AND(A3251="",D3251&lt;&gt;""),B3250,LEFT('tab2'!A3256,24))</f>
        <v>RPPM.05.05.00-22-0047/16</v>
      </c>
      <c r="C3251" t="str">
        <f t="shared" si="50"/>
        <v>RPPM.05.05.00-22-0047/16</v>
      </c>
      <c r="D3251">
        <f>IF('tab2'!B3256="","",'tab2'!B3256)</f>
        <v>1</v>
      </c>
    </row>
    <row r="3252" spans="1:4" x14ac:dyDescent="0.25">
      <c r="A3252" t="str">
        <f>LEFT('tab2'!A3257,24)</f>
        <v>RPPM.05.05.00-22-0048/19</v>
      </c>
      <c r="B3252" t="str">
        <f>IF(AND(A3252="",D3252&lt;&gt;""),B3251,LEFT('tab2'!A3257,24))</f>
        <v>RPPM.05.05.00-22-0048/19</v>
      </c>
      <c r="C3252" t="str">
        <f t="shared" si="50"/>
        <v>RPPM.05.05.00-22-0048/19</v>
      </c>
      <c r="D3252" t="str">
        <f>IF('tab2'!B3257="","",'tab2'!B3257)</f>
        <v>WOJ.: POMORSKIE, POW.: malborski</v>
      </c>
    </row>
    <row r="3253" spans="1:4" x14ac:dyDescent="0.25">
      <c r="A3253" t="str">
        <f>LEFT('tab2'!A3258,24)</f>
        <v/>
      </c>
      <c r="B3253" t="str">
        <f>IF(AND(A3253="",D3253&lt;&gt;""),B3252,LEFT('tab2'!A3258,24))</f>
        <v>RPPM.05.05.00-22-0048/19</v>
      </c>
      <c r="C3253" t="str">
        <f t="shared" si="50"/>
        <v>RPPM.05.05.00-22-0048/19</v>
      </c>
      <c r="D3253" t="str">
        <f>IF('tab2'!B3258="","",'tab2'!B3258)</f>
        <v>WOJ.: POMORSKIE, POW.: nowodworski</v>
      </c>
    </row>
    <row r="3254" spans="1:4" x14ac:dyDescent="0.25">
      <c r="A3254" t="str">
        <f>LEFT('tab2'!A3259,24)</f>
        <v/>
      </c>
      <c r="B3254" t="str">
        <f>IF(AND(A3254="",D3254&lt;&gt;""),B3253,LEFT('tab2'!A3259,24))</f>
        <v>RPPM.05.05.00-22-0048/19</v>
      </c>
      <c r="C3254" t="str">
        <f t="shared" si="50"/>
        <v>RPPM.05.05.00-22-0048/19</v>
      </c>
      <c r="D3254" t="str">
        <f>IF('tab2'!B3259="","",'tab2'!B3259)</f>
        <v>WOJ.: POMORSKIE, POW.: sztumski</v>
      </c>
    </row>
    <row r="3255" spans="1:4" x14ac:dyDescent="0.25">
      <c r="A3255" t="str">
        <f>LEFT('tab2'!A3260,24)</f>
        <v>RPPM.05.05.00-22-0048/19</v>
      </c>
      <c r="B3255" t="str">
        <f>IF(AND(A3255="",D3255&lt;&gt;""),B3254,LEFT('tab2'!A3260,24))</f>
        <v>RPPM.05.05.00-22-0048/19</v>
      </c>
      <c r="C3255" t="str">
        <f t="shared" si="50"/>
        <v>RPPM.05.05.00-22-0048/19</v>
      </c>
      <c r="D3255">
        <f>IF('tab2'!B3260="","",'tab2'!B3260)</f>
        <v>3</v>
      </c>
    </row>
    <row r="3256" spans="1:4" x14ac:dyDescent="0.25">
      <c r="A3256" t="str">
        <f>LEFT('tab2'!A3261,24)</f>
        <v>RPPM.05.05.00-22-0049/16</v>
      </c>
      <c r="B3256" t="str">
        <f>IF(AND(A3256="",D3256&lt;&gt;""),B3255,LEFT('tab2'!A3261,24))</f>
        <v>RPPM.05.05.00-22-0049/16</v>
      </c>
      <c r="C3256" t="str">
        <f t="shared" si="50"/>
        <v>RPPM.05.05.00-22-0049/16</v>
      </c>
      <c r="D3256" t="str">
        <f>IF('tab2'!B3261="","",'tab2'!B3261)</f>
        <v>WOJ.: POMORSKIE</v>
      </c>
    </row>
    <row r="3257" spans="1:4" x14ac:dyDescent="0.25">
      <c r="A3257" t="str">
        <f>LEFT('tab2'!A3262,24)</f>
        <v>RPPM.05.05.00-22-0049/16</v>
      </c>
      <c r="B3257" t="str">
        <f>IF(AND(A3257="",D3257&lt;&gt;""),B3256,LEFT('tab2'!A3262,24))</f>
        <v>RPPM.05.05.00-22-0049/16</v>
      </c>
      <c r="C3257" t="str">
        <f t="shared" si="50"/>
        <v>RPPM.05.05.00-22-0049/16</v>
      </c>
      <c r="D3257">
        <f>IF('tab2'!B3262="","",'tab2'!B3262)</f>
        <v>1</v>
      </c>
    </row>
    <row r="3258" spans="1:4" x14ac:dyDescent="0.25">
      <c r="A3258" t="str">
        <f>LEFT('tab2'!A3263,24)</f>
        <v>RPPM.05.05.00-22-0050/16</v>
      </c>
      <c r="B3258" t="str">
        <f>IF(AND(A3258="",D3258&lt;&gt;""),B3257,LEFT('tab2'!A3263,24))</f>
        <v>RPPM.05.05.00-22-0050/16</v>
      </c>
      <c r="C3258" t="str">
        <f t="shared" si="50"/>
        <v>RPPM.05.05.00-22-0050/16</v>
      </c>
      <c r="D3258" t="str">
        <f>IF('tab2'!B3263="","",'tab2'!B3263)</f>
        <v>WOJ.: POMORSKIE</v>
      </c>
    </row>
    <row r="3259" spans="1:4" x14ac:dyDescent="0.25">
      <c r="A3259" t="str">
        <f>LEFT('tab2'!A3264,24)</f>
        <v>RPPM.05.05.00-22-0050/16</v>
      </c>
      <c r="B3259" t="str">
        <f>IF(AND(A3259="",D3259&lt;&gt;""),B3258,LEFT('tab2'!A3264,24))</f>
        <v>RPPM.05.05.00-22-0050/16</v>
      </c>
      <c r="C3259" t="str">
        <f t="shared" si="50"/>
        <v>RPPM.05.05.00-22-0050/16</v>
      </c>
      <c r="D3259">
        <f>IF('tab2'!B3264="","",'tab2'!B3264)</f>
        <v>1</v>
      </c>
    </row>
    <row r="3260" spans="1:4" x14ac:dyDescent="0.25">
      <c r="A3260" t="str">
        <f>LEFT('tab2'!A3265,24)</f>
        <v>RPPM.05.05.00-22-0051/16</v>
      </c>
      <c r="B3260" t="str">
        <f>IF(AND(A3260="",D3260&lt;&gt;""),B3259,LEFT('tab2'!A3265,24))</f>
        <v>RPPM.05.05.00-22-0051/16</v>
      </c>
      <c r="C3260" t="str">
        <f t="shared" si="50"/>
        <v>RPPM.05.05.00-22-0051/16</v>
      </c>
      <c r="D3260" t="str">
        <f>IF('tab2'!B3265="","",'tab2'!B3265)</f>
        <v>WOJ.: POMORSKIE</v>
      </c>
    </row>
    <row r="3261" spans="1:4" x14ac:dyDescent="0.25">
      <c r="A3261" t="str">
        <f>LEFT('tab2'!A3266,24)</f>
        <v>RPPM.05.05.00-22-0051/16</v>
      </c>
      <c r="B3261" t="str">
        <f>IF(AND(A3261="",D3261&lt;&gt;""),B3260,LEFT('tab2'!A3266,24))</f>
        <v>RPPM.05.05.00-22-0051/16</v>
      </c>
      <c r="C3261" t="str">
        <f t="shared" si="50"/>
        <v>RPPM.05.05.00-22-0051/16</v>
      </c>
      <c r="D3261">
        <f>IF('tab2'!B3266="","",'tab2'!B3266)</f>
        <v>1</v>
      </c>
    </row>
    <row r="3262" spans="1:4" x14ac:dyDescent="0.25">
      <c r="A3262" t="str">
        <f>LEFT('tab2'!A3267,24)</f>
        <v>RPPM.05.05.00-22-0052/19</v>
      </c>
      <c r="B3262" t="str">
        <f>IF(AND(A3262="",D3262&lt;&gt;""),B3261,LEFT('tab2'!A3267,24))</f>
        <v>RPPM.05.05.00-22-0052/19</v>
      </c>
      <c r="C3262" t="str">
        <f t="shared" si="50"/>
        <v>RPPM.05.05.00-22-0052/19</v>
      </c>
      <c r="D3262" t="str">
        <f>IF('tab2'!B3267="","",'tab2'!B3267)</f>
        <v>WOJ.: POMORSKIE</v>
      </c>
    </row>
    <row r="3263" spans="1:4" x14ac:dyDescent="0.25">
      <c r="A3263" t="str">
        <f>LEFT('tab2'!A3268,24)</f>
        <v>RPPM.05.05.00-22-0052/19</v>
      </c>
      <c r="B3263" t="str">
        <f>IF(AND(A3263="",D3263&lt;&gt;""),B3262,LEFT('tab2'!A3268,24))</f>
        <v>RPPM.05.05.00-22-0052/19</v>
      </c>
      <c r="C3263" t="str">
        <f t="shared" si="50"/>
        <v>RPPM.05.05.00-22-0052/19</v>
      </c>
      <c r="D3263">
        <f>IF('tab2'!B3268="","",'tab2'!B3268)</f>
        <v>1</v>
      </c>
    </row>
    <row r="3264" spans="1:4" x14ac:dyDescent="0.25">
      <c r="A3264" t="str">
        <f>LEFT('tab2'!A3269,24)</f>
        <v>RPPM.05.05.00-22-0053/16</v>
      </c>
      <c r="B3264" t="str">
        <f>IF(AND(A3264="",D3264&lt;&gt;""),B3263,LEFT('tab2'!A3269,24))</f>
        <v>RPPM.05.05.00-22-0053/16</v>
      </c>
      <c r="C3264" t="str">
        <f t="shared" si="50"/>
        <v>RPPM.05.05.00-22-0053/16</v>
      </c>
      <c r="D3264" t="str">
        <f>IF('tab2'!B3269="","",'tab2'!B3269)</f>
        <v>WOJ.: POMORSKIE, POW.: słupski</v>
      </c>
    </row>
    <row r="3265" spans="1:4" x14ac:dyDescent="0.25">
      <c r="A3265" t="str">
        <f>LEFT('tab2'!A3270,24)</f>
        <v>RPPM.05.05.00-22-0053/16</v>
      </c>
      <c r="B3265" t="str">
        <f>IF(AND(A3265="",D3265&lt;&gt;""),B3264,LEFT('tab2'!A3270,24))</f>
        <v>RPPM.05.05.00-22-0053/16</v>
      </c>
      <c r="C3265" t="str">
        <f t="shared" si="50"/>
        <v>RPPM.05.05.00-22-0053/16</v>
      </c>
      <c r="D3265">
        <f>IF('tab2'!B3270="","",'tab2'!B3270)</f>
        <v>1</v>
      </c>
    </row>
    <row r="3266" spans="1:4" x14ac:dyDescent="0.25">
      <c r="A3266" t="str">
        <f>LEFT('tab2'!A3271,24)</f>
        <v>RPPM.05.05.00-22-0057/16</v>
      </c>
      <c r="B3266" t="str">
        <f>IF(AND(A3266="",D3266&lt;&gt;""),B3265,LEFT('tab2'!A3271,24))</f>
        <v>RPPM.05.05.00-22-0057/16</v>
      </c>
      <c r="C3266" t="str">
        <f t="shared" si="50"/>
        <v>RPPM.05.05.00-22-0057/16</v>
      </c>
      <c r="D3266" t="str">
        <f>IF('tab2'!B3271="","",'tab2'!B3271)</f>
        <v>WOJ.: POMORSKIE, POW.: bytowski</v>
      </c>
    </row>
    <row r="3267" spans="1:4" x14ac:dyDescent="0.25">
      <c r="A3267" t="str">
        <f>LEFT('tab2'!A3272,24)</f>
        <v/>
      </c>
      <c r="B3267" t="str">
        <f>IF(AND(A3267="",D3267&lt;&gt;""),B3266,LEFT('tab2'!A3272,24))</f>
        <v>RPPM.05.05.00-22-0057/16</v>
      </c>
      <c r="C3267" t="str">
        <f t="shared" ref="C3267:C3330" si="51">IF(D3267="","",B3267)</f>
        <v>RPPM.05.05.00-22-0057/16</v>
      </c>
      <c r="D3267" t="str">
        <f>IF('tab2'!B3272="","",'tab2'!B3272)</f>
        <v>WOJ.: POMORSKIE, POW.: chojnicki</v>
      </c>
    </row>
    <row r="3268" spans="1:4" x14ac:dyDescent="0.25">
      <c r="A3268" t="str">
        <f>LEFT('tab2'!A3273,24)</f>
        <v/>
      </c>
      <c r="B3268" t="str">
        <f>IF(AND(A3268="",D3268&lt;&gt;""),B3267,LEFT('tab2'!A3273,24))</f>
        <v>RPPM.05.05.00-22-0057/16</v>
      </c>
      <c r="C3268" t="str">
        <f t="shared" si="51"/>
        <v>RPPM.05.05.00-22-0057/16</v>
      </c>
      <c r="D3268" t="str">
        <f>IF('tab2'!B3273="","",'tab2'!B3273)</f>
        <v>WOJ.: POMORSKIE, POW.: człuchowski</v>
      </c>
    </row>
    <row r="3269" spans="1:4" x14ac:dyDescent="0.25">
      <c r="A3269" t="str">
        <f>LEFT('tab2'!A3274,24)</f>
        <v/>
      </c>
      <c r="B3269" t="str">
        <f>IF(AND(A3269="",D3269&lt;&gt;""),B3268,LEFT('tab2'!A3274,24))</f>
        <v>RPPM.05.05.00-22-0057/16</v>
      </c>
      <c r="C3269" t="str">
        <f t="shared" si="51"/>
        <v>RPPM.05.05.00-22-0057/16</v>
      </c>
      <c r="D3269" t="str">
        <f>IF('tab2'!B3274="","",'tab2'!B3274)</f>
        <v>WOJ.: POMORSKIE, POW.: kościerski</v>
      </c>
    </row>
    <row r="3270" spans="1:4" x14ac:dyDescent="0.25">
      <c r="A3270" t="str">
        <f>LEFT('tab2'!A3275,24)</f>
        <v>RPPM.05.05.00-22-0057/16</v>
      </c>
      <c r="B3270" t="str">
        <f>IF(AND(A3270="",D3270&lt;&gt;""),B3269,LEFT('tab2'!A3275,24))</f>
        <v>RPPM.05.05.00-22-0057/16</v>
      </c>
      <c r="C3270" t="str">
        <f t="shared" si="51"/>
        <v>RPPM.05.05.00-22-0057/16</v>
      </c>
      <c r="D3270">
        <f>IF('tab2'!B3275="","",'tab2'!B3275)</f>
        <v>4</v>
      </c>
    </row>
    <row r="3271" spans="1:4" x14ac:dyDescent="0.25">
      <c r="A3271" t="str">
        <f>LEFT('tab2'!A3276,24)</f>
        <v>RPPM.05.05.00-22-0058/16</v>
      </c>
      <c r="B3271" t="str">
        <f>IF(AND(A3271="",D3271&lt;&gt;""),B3270,LEFT('tab2'!A3276,24))</f>
        <v>RPPM.05.05.00-22-0058/16</v>
      </c>
      <c r="C3271" t="str">
        <f t="shared" si="51"/>
        <v>RPPM.05.05.00-22-0058/16</v>
      </c>
      <c r="D3271" t="str">
        <f>IF('tab2'!B3276="","",'tab2'!B3276)</f>
        <v>WOJ.: POMORSKIE</v>
      </c>
    </row>
    <row r="3272" spans="1:4" x14ac:dyDescent="0.25">
      <c r="A3272" t="str">
        <f>LEFT('tab2'!A3277,24)</f>
        <v>RPPM.05.05.00-22-0058/16</v>
      </c>
      <c r="B3272" t="str">
        <f>IF(AND(A3272="",D3272&lt;&gt;""),B3271,LEFT('tab2'!A3277,24))</f>
        <v>RPPM.05.05.00-22-0058/16</v>
      </c>
      <c r="C3272" t="str">
        <f t="shared" si="51"/>
        <v>RPPM.05.05.00-22-0058/16</v>
      </c>
      <c r="D3272">
        <f>IF('tab2'!B3277="","",'tab2'!B3277)</f>
        <v>1</v>
      </c>
    </row>
    <row r="3273" spans="1:4" x14ac:dyDescent="0.25">
      <c r="A3273" t="str">
        <f>LEFT('tab2'!A3278,24)</f>
        <v>RPPM.05.05.00-22-0058/19</v>
      </c>
      <c r="B3273" t="str">
        <f>IF(AND(A3273="",D3273&lt;&gt;""),B3272,LEFT('tab2'!A3278,24))</f>
        <v>RPPM.05.05.00-22-0058/19</v>
      </c>
      <c r="C3273" t="str">
        <f t="shared" si="51"/>
        <v>RPPM.05.05.00-22-0058/19</v>
      </c>
      <c r="D3273" t="str">
        <f>IF('tab2'!B3278="","",'tab2'!B3278)</f>
        <v>WOJ.: POMORSKIE</v>
      </c>
    </row>
    <row r="3274" spans="1:4" x14ac:dyDescent="0.25">
      <c r="A3274" t="str">
        <f>LEFT('tab2'!A3279,24)</f>
        <v>RPPM.05.05.00-22-0058/19</v>
      </c>
      <c r="B3274" t="str">
        <f>IF(AND(A3274="",D3274&lt;&gt;""),B3273,LEFT('tab2'!A3279,24))</f>
        <v>RPPM.05.05.00-22-0058/19</v>
      </c>
      <c r="C3274" t="str">
        <f t="shared" si="51"/>
        <v>RPPM.05.05.00-22-0058/19</v>
      </c>
      <c r="D3274">
        <f>IF('tab2'!B3279="","",'tab2'!B3279)</f>
        <v>1</v>
      </c>
    </row>
    <row r="3275" spans="1:4" x14ac:dyDescent="0.25">
      <c r="A3275" t="str">
        <f>LEFT('tab2'!A3280,24)</f>
        <v>RPPM.05.05.00-22-0059/19</v>
      </c>
      <c r="B3275" t="str">
        <f>IF(AND(A3275="",D3275&lt;&gt;""),B3274,LEFT('tab2'!A3280,24))</f>
        <v>RPPM.05.05.00-22-0059/19</v>
      </c>
      <c r="C3275" t="str">
        <f t="shared" si="51"/>
        <v>RPPM.05.05.00-22-0059/19</v>
      </c>
      <c r="D3275" t="str">
        <f>IF('tab2'!B3280="","",'tab2'!B3280)</f>
        <v>WOJ.: POMORSKIE, POW.: Gdańsk, GM.: Gdańsk</v>
      </c>
    </row>
    <row r="3276" spans="1:4" x14ac:dyDescent="0.25">
      <c r="A3276" t="str">
        <f>LEFT('tab2'!A3281,24)</f>
        <v/>
      </c>
      <c r="B3276" t="str">
        <f>IF(AND(A3276="",D3276&lt;&gt;""),B3275,LEFT('tab2'!A3281,24))</f>
        <v>RPPM.05.05.00-22-0059/19</v>
      </c>
      <c r="C3276" t="str">
        <f t="shared" si="51"/>
        <v>RPPM.05.05.00-22-0059/19</v>
      </c>
      <c r="D3276" t="str">
        <f>IF('tab2'!B3281="","",'tab2'!B3281)</f>
        <v>WOJ.: POMORSKIE, POW.: gdański</v>
      </c>
    </row>
    <row r="3277" spans="1:4" x14ac:dyDescent="0.25">
      <c r="A3277" t="str">
        <f>LEFT('tab2'!A3282,24)</f>
        <v/>
      </c>
      <c r="B3277" t="str">
        <f>IF(AND(A3277="",D3277&lt;&gt;""),B3276,LEFT('tab2'!A3282,24))</f>
        <v>RPPM.05.05.00-22-0059/19</v>
      </c>
      <c r="C3277" t="str">
        <f t="shared" si="51"/>
        <v>RPPM.05.05.00-22-0059/19</v>
      </c>
      <c r="D3277" t="str">
        <f>IF('tab2'!B3282="","",'tab2'!B3282)</f>
        <v>WOJ.: POMORSKIE, POW.: kartuski</v>
      </c>
    </row>
    <row r="3278" spans="1:4" x14ac:dyDescent="0.25">
      <c r="A3278" t="str">
        <f>LEFT('tab2'!A3283,24)</f>
        <v/>
      </c>
      <c r="B3278" t="str">
        <f>IF(AND(A3278="",D3278&lt;&gt;""),B3277,LEFT('tab2'!A3283,24))</f>
        <v>RPPM.05.05.00-22-0059/19</v>
      </c>
      <c r="C3278" t="str">
        <f t="shared" si="51"/>
        <v>RPPM.05.05.00-22-0059/19</v>
      </c>
      <c r="D3278" t="str">
        <f>IF('tab2'!B3283="","",'tab2'!B3283)</f>
        <v>WOJ.: POMORSKIE, POW.: kościerski</v>
      </c>
    </row>
    <row r="3279" spans="1:4" x14ac:dyDescent="0.25">
      <c r="A3279" t="str">
        <f>LEFT('tab2'!A3284,24)</f>
        <v/>
      </c>
      <c r="B3279" t="str">
        <f>IF(AND(A3279="",D3279&lt;&gt;""),B3278,LEFT('tab2'!A3284,24))</f>
        <v>RPPM.05.05.00-22-0059/19</v>
      </c>
      <c r="C3279" t="str">
        <f t="shared" si="51"/>
        <v>RPPM.05.05.00-22-0059/19</v>
      </c>
      <c r="D3279" t="str">
        <f>IF('tab2'!B3284="","",'tab2'!B3284)</f>
        <v>WOJ.: POMORSKIE, POW.: kwidzyński</v>
      </c>
    </row>
    <row r="3280" spans="1:4" x14ac:dyDescent="0.25">
      <c r="A3280" t="str">
        <f>LEFT('tab2'!A3285,24)</f>
        <v/>
      </c>
      <c r="B3280" t="str">
        <f>IF(AND(A3280="",D3280&lt;&gt;""),B3279,LEFT('tab2'!A3285,24))</f>
        <v>RPPM.05.05.00-22-0059/19</v>
      </c>
      <c r="C3280" t="str">
        <f t="shared" si="51"/>
        <v>RPPM.05.05.00-22-0059/19</v>
      </c>
      <c r="D3280" t="str">
        <f>IF('tab2'!B3285="","",'tab2'!B3285)</f>
        <v>WOJ.: POMORSKIE, POW.: lęborski</v>
      </c>
    </row>
    <row r="3281" spans="1:4" x14ac:dyDescent="0.25">
      <c r="A3281" t="str">
        <f>LEFT('tab2'!A3286,24)</f>
        <v/>
      </c>
      <c r="B3281" t="str">
        <f>IF(AND(A3281="",D3281&lt;&gt;""),B3280,LEFT('tab2'!A3286,24))</f>
        <v>RPPM.05.05.00-22-0059/19</v>
      </c>
      <c r="C3281" t="str">
        <f t="shared" si="51"/>
        <v>RPPM.05.05.00-22-0059/19</v>
      </c>
      <c r="D3281" t="str">
        <f>IF('tab2'!B3286="","",'tab2'!B3286)</f>
        <v>WOJ.: POMORSKIE, POW.: pucki</v>
      </c>
    </row>
    <row r="3282" spans="1:4" x14ac:dyDescent="0.25">
      <c r="A3282" t="str">
        <f>LEFT('tab2'!A3287,24)</f>
        <v/>
      </c>
      <c r="B3282" t="str">
        <f>IF(AND(A3282="",D3282&lt;&gt;""),B3281,LEFT('tab2'!A3287,24))</f>
        <v>RPPM.05.05.00-22-0059/19</v>
      </c>
      <c r="C3282" t="str">
        <f t="shared" si="51"/>
        <v>RPPM.05.05.00-22-0059/19</v>
      </c>
      <c r="D3282" t="str">
        <f>IF('tab2'!B3287="","",'tab2'!B3287)</f>
        <v>WOJ.: POMORSKIE, POW.: słupski</v>
      </c>
    </row>
    <row r="3283" spans="1:4" x14ac:dyDescent="0.25">
      <c r="A3283" t="str">
        <f>LEFT('tab2'!A3288,24)</f>
        <v/>
      </c>
      <c r="B3283" t="str">
        <f>IF(AND(A3283="",D3283&lt;&gt;""),B3282,LEFT('tab2'!A3288,24))</f>
        <v>RPPM.05.05.00-22-0059/19</v>
      </c>
      <c r="C3283" t="str">
        <f t="shared" si="51"/>
        <v>RPPM.05.05.00-22-0059/19</v>
      </c>
      <c r="D3283" t="str">
        <f>IF('tab2'!B3288="","",'tab2'!B3288)</f>
        <v>WOJ.: POMORSKIE, POW.: starogardzki</v>
      </c>
    </row>
    <row r="3284" spans="1:4" x14ac:dyDescent="0.25">
      <c r="A3284" t="str">
        <f>LEFT('tab2'!A3289,24)</f>
        <v/>
      </c>
      <c r="B3284" t="str">
        <f>IF(AND(A3284="",D3284&lt;&gt;""),B3283,LEFT('tab2'!A3289,24))</f>
        <v>RPPM.05.05.00-22-0059/19</v>
      </c>
      <c r="C3284" t="str">
        <f t="shared" si="51"/>
        <v>RPPM.05.05.00-22-0059/19</v>
      </c>
      <c r="D3284" t="str">
        <f>IF('tab2'!B3289="","",'tab2'!B3289)</f>
        <v>WOJ.: POMORSKIE, POW.: tczewski</v>
      </c>
    </row>
    <row r="3285" spans="1:4" x14ac:dyDescent="0.25">
      <c r="A3285" t="str">
        <f>LEFT('tab2'!A3290,24)</f>
        <v/>
      </c>
      <c r="B3285" t="str">
        <f>IF(AND(A3285="",D3285&lt;&gt;""),B3284,LEFT('tab2'!A3290,24))</f>
        <v>RPPM.05.05.00-22-0059/19</v>
      </c>
      <c r="C3285" t="str">
        <f t="shared" si="51"/>
        <v>RPPM.05.05.00-22-0059/19</v>
      </c>
      <c r="D3285" t="str">
        <f>IF('tab2'!B3290="","",'tab2'!B3290)</f>
        <v>WOJ.: POMORSKIE, POW.: wejherowski</v>
      </c>
    </row>
    <row r="3286" spans="1:4" x14ac:dyDescent="0.25">
      <c r="A3286" t="str">
        <f>LEFT('tab2'!A3291,24)</f>
        <v>RPPM.05.05.00-22-0059/19</v>
      </c>
      <c r="B3286" t="str">
        <f>IF(AND(A3286="",D3286&lt;&gt;""),B3285,LEFT('tab2'!A3291,24))</f>
        <v>RPPM.05.05.00-22-0059/19</v>
      </c>
      <c r="C3286" t="str">
        <f t="shared" si="51"/>
        <v>RPPM.05.05.00-22-0059/19</v>
      </c>
      <c r="D3286">
        <f>IF('tab2'!B3291="","",'tab2'!B3291)</f>
        <v>11</v>
      </c>
    </row>
    <row r="3287" spans="1:4" x14ac:dyDescent="0.25">
      <c r="A3287" t="str">
        <f>LEFT('tab2'!A3292,24)</f>
        <v>RPPM.05.05.00-22-0060/16</v>
      </c>
      <c r="B3287" t="str">
        <f>IF(AND(A3287="",D3287&lt;&gt;""),B3286,LEFT('tab2'!A3292,24))</f>
        <v>RPPM.05.05.00-22-0060/16</v>
      </c>
      <c r="C3287" t="str">
        <f t="shared" si="51"/>
        <v>RPPM.05.05.00-22-0060/16</v>
      </c>
      <c r="D3287" t="str">
        <f>IF('tab2'!B3292="","",'tab2'!B3292)</f>
        <v>WOJ.: POMORSKIE</v>
      </c>
    </row>
    <row r="3288" spans="1:4" x14ac:dyDescent="0.25">
      <c r="A3288" t="str">
        <f>LEFT('tab2'!A3293,24)</f>
        <v>RPPM.05.05.00-22-0060/16</v>
      </c>
      <c r="B3288" t="str">
        <f>IF(AND(A3288="",D3288&lt;&gt;""),B3287,LEFT('tab2'!A3293,24))</f>
        <v>RPPM.05.05.00-22-0060/16</v>
      </c>
      <c r="C3288" t="str">
        <f t="shared" si="51"/>
        <v>RPPM.05.05.00-22-0060/16</v>
      </c>
      <c r="D3288">
        <f>IF('tab2'!B3293="","",'tab2'!B3293)</f>
        <v>1</v>
      </c>
    </row>
    <row r="3289" spans="1:4" x14ac:dyDescent="0.25">
      <c r="A3289" t="str">
        <f>LEFT('tab2'!A3294,24)</f>
        <v>RPPM.05.05.00-22-0060/19</v>
      </c>
      <c r="B3289" t="str">
        <f>IF(AND(A3289="",D3289&lt;&gt;""),B3288,LEFT('tab2'!A3294,24))</f>
        <v>RPPM.05.05.00-22-0060/19</v>
      </c>
      <c r="C3289" t="str">
        <f t="shared" si="51"/>
        <v>RPPM.05.05.00-22-0060/19</v>
      </c>
      <c r="D3289" t="str">
        <f>IF('tab2'!B3294="","",'tab2'!B3294)</f>
        <v>WOJ.: POMORSKIE</v>
      </c>
    </row>
    <row r="3290" spans="1:4" x14ac:dyDescent="0.25">
      <c r="A3290" t="str">
        <f>LEFT('tab2'!A3295,24)</f>
        <v>RPPM.05.05.00-22-0060/19</v>
      </c>
      <c r="B3290" t="str">
        <f>IF(AND(A3290="",D3290&lt;&gt;""),B3289,LEFT('tab2'!A3295,24))</f>
        <v>RPPM.05.05.00-22-0060/19</v>
      </c>
      <c r="C3290" t="str">
        <f t="shared" si="51"/>
        <v>RPPM.05.05.00-22-0060/19</v>
      </c>
      <c r="D3290">
        <f>IF('tab2'!B3295="","",'tab2'!B3295)</f>
        <v>1</v>
      </c>
    </row>
    <row r="3291" spans="1:4" x14ac:dyDescent="0.25">
      <c r="A3291" t="str">
        <f>LEFT('tab2'!A3296,24)</f>
        <v>RPPM.05.05.00-22-0062/16</v>
      </c>
      <c r="B3291" t="str">
        <f>IF(AND(A3291="",D3291&lt;&gt;""),B3290,LEFT('tab2'!A3296,24))</f>
        <v>RPPM.05.05.00-22-0062/16</v>
      </c>
      <c r="C3291" t="str">
        <f t="shared" si="51"/>
        <v>RPPM.05.05.00-22-0062/16</v>
      </c>
      <c r="D3291" t="str">
        <f>IF('tab2'!B3296="","",'tab2'!B3296)</f>
        <v>WOJ.: POMORSKIE</v>
      </c>
    </row>
    <row r="3292" spans="1:4" x14ac:dyDescent="0.25">
      <c r="A3292" t="str">
        <f>LEFT('tab2'!A3297,24)</f>
        <v>RPPM.05.05.00-22-0062/16</v>
      </c>
      <c r="B3292" t="str">
        <f>IF(AND(A3292="",D3292&lt;&gt;""),B3291,LEFT('tab2'!A3297,24))</f>
        <v>RPPM.05.05.00-22-0062/16</v>
      </c>
      <c r="C3292" t="str">
        <f t="shared" si="51"/>
        <v>RPPM.05.05.00-22-0062/16</v>
      </c>
      <c r="D3292">
        <f>IF('tab2'!B3297="","",'tab2'!B3297)</f>
        <v>1</v>
      </c>
    </row>
    <row r="3293" spans="1:4" x14ac:dyDescent="0.25">
      <c r="A3293" t="str">
        <f>LEFT('tab2'!A3298,24)</f>
        <v>RPPM.05.05.00-22-0063/16</v>
      </c>
      <c r="B3293" t="str">
        <f>IF(AND(A3293="",D3293&lt;&gt;""),B3292,LEFT('tab2'!A3298,24))</f>
        <v>RPPM.05.05.00-22-0063/16</v>
      </c>
      <c r="C3293" t="str">
        <f t="shared" si="51"/>
        <v>RPPM.05.05.00-22-0063/16</v>
      </c>
      <c r="D3293" t="str">
        <f>IF('tab2'!B3298="","",'tab2'!B3298)</f>
        <v>WOJ.: POMORSKIE</v>
      </c>
    </row>
    <row r="3294" spans="1:4" x14ac:dyDescent="0.25">
      <c r="A3294" t="str">
        <f>LEFT('tab2'!A3299,24)</f>
        <v>RPPM.05.05.00-22-0063/16</v>
      </c>
      <c r="B3294" t="str">
        <f>IF(AND(A3294="",D3294&lt;&gt;""),B3293,LEFT('tab2'!A3299,24))</f>
        <v>RPPM.05.05.00-22-0063/16</v>
      </c>
      <c r="C3294" t="str">
        <f t="shared" si="51"/>
        <v>RPPM.05.05.00-22-0063/16</v>
      </c>
      <c r="D3294">
        <f>IF('tab2'!B3299="","",'tab2'!B3299)</f>
        <v>1</v>
      </c>
    </row>
    <row r="3295" spans="1:4" x14ac:dyDescent="0.25">
      <c r="A3295" t="str">
        <f>LEFT('tab2'!A3300,24)</f>
        <v>RPPM.05.05.00-22-0064/16</v>
      </c>
      <c r="B3295" t="str">
        <f>IF(AND(A3295="",D3295&lt;&gt;""),B3294,LEFT('tab2'!A3300,24))</f>
        <v>RPPM.05.05.00-22-0064/16</v>
      </c>
      <c r="C3295" t="str">
        <f t="shared" si="51"/>
        <v>RPPM.05.05.00-22-0064/16</v>
      </c>
      <c r="D3295" t="str">
        <f>IF('tab2'!B3300="","",'tab2'!B3300)</f>
        <v>WOJ.: POMORSKIE</v>
      </c>
    </row>
    <row r="3296" spans="1:4" x14ac:dyDescent="0.25">
      <c r="A3296" t="str">
        <f>LEFT('tab2'!A3301,24)</f>
        <v>RPPM.05.05.00-22-0064/16</v>
      </c>
      <c r="B3296" t="str">
        <f>IF(AND(A3296="",D3296&lt;&gt;""),B3295,LEFT('tab2'!A3301,24))</f>
        <v>RPPM.05.05.00-22-0064/16</v>
      </c>
      <c r="C3296" t="str">
        <f t="shared" si="51"/>
        <v>RPPM.05.05.00-22-0064/16</v>
      </c>
      <c r="D3296">
        <f>IF('tab2'!B3301="","",'tab2'!B3301)</f>
        <v>1</v>
      </c>
    </row>
    <row r="3297" spans="1:4" x14ac:dyDescent="0.25">
      <c r="A3297" t="str">
        <f>LEFT('tab2'!A3302,24)</f>
        <v>RPPM.05.05.00-22-0065/19</v>
      </c>
      <c r="B3297" t="str">
        <f>IF(AND(A3297="",D3297&lt;&gt;""),B3296,LEFT('tab2'!A3302,24))</f>
        <v>RPPM.05.05.00-22-0065/19</v>
      </c>
      <c r="C3297" t="str">
        <f t="shared" si="51"/>
        <v>RPPM.05.05.00-22-0065/19</v>
      </c>
      <c r="D3297" t="str">
        <f>IF('tab2'!B3302="","",'tab2'!B3302)</f>
        <v>WOJ.: POMORSKIE</v>
      </c>
    </row>
    <row r="3298" spans="1:4" x14ac:dyDescent="0.25">
      <c r="A3298" t="str">
        <f>LEFT('tab2'!A3303,24)</f>
        <v>RPPM.05.05.00-22-0065/19</v>
      </c>
      <c r="B3298" t="str">
        <f>IF(AND(A3298="",D3298&lt;&gt;""),B3297,LEFT('tab2'!A3303,24))</f>
        <v>RPPM.05.05.00-22-0065/19</v>
      </c>
      <c r="C3298" t="str">
        <f t="shared" si="51"/>
        <v>RPPM.05.05.00-22-0065/19</v>
      </c>
      <c r="D3298">
        <f>IF('tab2'!B3303="","",'tab2'!B3303)</f>
        <v>1</v>
      </c>
    </row>
    <row r="3299" spans="1:4" x14ac:dyDescent="0.25">
      <c r="A3299" t="str">
        <f>LEFT('tab2'!A3304,24)</f>
        <v>RPPM.05.05.00-22-0067/16</v>
      </c>
      <c r="B3299" t="str">
        <f>IF(AND(A3299="",D3299&lt;&gt;""),B3298,LEFT('tab2'!A3304,24))</f>
        <v>RPPM.05.05.00-22-0067/16</v>
      </c>
      <c r="C3299" t="str">
        <f t="shared" si="51"/>
        <v>RPPM.05.05.00-22-0067/16</v>
      </c>
      <c r="D3299" t="str">
        <f>IF('tab2'!B3304="","",'tab2'!B3304)</f>
        <v>WOJ.: POMORSKIE</v>
      </c>
    </row>
    <row r="3300" spans="1:4" x14ac:dyDescent="0.25">
      <c r="A3300" t="str">
        <f>LEFT('tab2'!A3305,24)</f>
        <v>RPPM.05.05.00-22-0067/16</v>
      </c>
      <c r="B3300" t="str">
        <f>IF(AND(A3300="",D3300&lt;&gt;""),B3299,LEFT('tab2'!A3305,24))</f>
        <v>RPPM.05.05.00-22-0067/16</v>
      </c>
      <c r="C3300" t="str">
        <f t="shared" si="51"/>
        <v>RPPM.05.05.00-22-0067/16</v>
      </c>
      <c r="D3300">
        <f>IF('tab2'!B3305="","",'tab2'!B3305)</f>
        <v>1</v>
      </c>
    </row>
    <row r="3301" spans="1:4" x14ac:dyDescent="0.25">
      <c r="A3301" t="str">
        <f>LEFT('tab2'!A3306,24)</f>
        <v>RPPM.05.05.00-22-0067/19</v>
      </c>
      <c r="B3301" t="str">
        <f>IF(AND(A3301="",D3301&lt;&gt;""),B3300,LEFT('tab2'!A3306,24))</f>
        <v>RPPM.05.05.00-22-0067/19</v>
      </c>
      <c r="C3301" t="str">
        <f t="shared" si="51"/>
        <v>RPPM.05.05.00-22-0067/19</v>
      </c>
      <c r="D3301" t="str">
        <f>IF('tab2'!B3306="","",'tab2'!B3306)</f>
        <v>WOJ.: POMORSKIE</v>
      </c>
    </row>
    <row r="3302" spans="1:4" x14ac:dyDescent="0.25">
      <c r="A3302" t="str">
        <f>LEFT('tab2'!A3307,24)</f>
        <v>RPPM.05.05.00-22-0067/19</v>
      </c>
      <c r="B3302" t="str">
        <f>IF(AND(A3302="",D3302&lt;&gt;""),B3301,LEFT('tab2'!A3307,24))</f>
        <v>RPPM.05.05.00-22-0067/19</v>
      </c>
      <c r="C3302" t="str">
        <f t="shared" si="51"/>
        <v>RPPM.05.05.00-22-0067/19</v>
      </c>
      <c r="D3302">
        <f>IF('tab2'!B3307="","",'tab2'!B3307)</f>
        <v>1</v>
      </c>
    </row>
    <row r="3303" spans="1:4" x14ac:dyDescent="0.25">
      <c r="A3303" t="str">
        <f>LEFT('tab2'!A3308,24)</f>
        <v>RPPM.05.05.00-22-0068/16</v>
      </c>
      <c r="B3303" t="str">
        <f>IF(AND(A3303="",D3303&lt;&gt;""),B3302,LEFT('tab2'!A3308,24))</f>
        <v>RPPM.05.05.00-22-0068/16</v>
      </c>
      <c r="C3303" t="str">
        <f t="shared" si="51"/>
        <v>RPPM.05.05.00-22-0068/16</v>
      </c>
      <c r="D3303" t="str">
        <f>IF('tab2'!B3308="","",'tab2'!B3308)</f>
        <v>WOJ.: POMORSKIE</v>
      </c>
    </row>
    <row r="3304" spans="1:4" x14ac:dyDescent="0.25">
      <c r="A3304" t="str">
        <f>LEFT('tab2'!A3309,24)</f>
        <v>RPPM.05.05.00-22-0068/16</v>
      </c>
      <c r="B3304" t="str">
        <f>IF(AND(A3304="",D3304&lt;&gt;""),B3303,LEFT('tab2'!A3309,24))</f>
        <v>RPPM.05.05.00-22-0068/16</v>
      </c>
      <c r="C3304" t="str">
        <f t="shared" si="51"/>
        <v>RPPM.05.05.00-22-0068/16</v>
      </c>
      <c r="D3304">
        <f>IF('tab2'!B3309="","",'tab2'!B3309)</f>
        <v>1</v>
      </c>
    </row>
    <row r="3305" spans="1:4" x14ac:dyDescent="0.25">
      <c r="A3305" t="str">
        <f>LEFT('tab2'!A3310,24)</f>
        <v>RPPM.05.05.00-22-0069/16</v>
      </c>
      <c r="B3305" t="str">
        <f>IF(AND(A3305="",D3305&lt;&gt;""),B3304,LEFT('tab2'!A3310,24))</f>
        <v>RPPM.05.05.00-22-0069/16</v>
      </c>
      <c r="C3305" t="str">
        <f t="shared" si="51"/>
        <v>RPPM.05.05.00-22-0069/16</v>
      </c>
      <c r="D3305" t="str">
        <f>IF('tab2'!B3310="","",'tab2'!B3310)</f>
        <v>WOJ.: POMORSKIE</v>
      </c>
    </row>
    <row r="3306" spans="1:4" x14ac:dyDescent="0.25">
      <c r="A3306" t="str">
        <f>LEFT('tab2'!A3311,24)</f>
        <v>RPPM.05.05.00-22-0069/16</v>
      </c>
      <c r="B3306" t="str">
        <f>IF(AND(A3306="",D3306&lt;&gt;""),B3305,LEFT('tab2'!A3311,24))</f>
        <v>RPPM.05.05.00-22-0069/16</v>
      </c>
      <c r="C3306" t="str">
        <f t="shared" si="51"/>
        <v>RPPM.05.05.00-22-0069/16</v>
      </c>
      <c r="D3306">
        <f>IF('tab2'!B3311="","",'tab2'!B3311)</f>
        <v>1</v>
      </c>
    </row>
    <row r="3307" spans="1:4" x14ac:dyDescent="0.25">
      <c r="A3307" t="str">
        <f>LEFT('tab2'!A3312,24)</f>
        <v>RPPM.05.05.00-22-0070/16</v>
      </c>
      <c r="B3307" t="str">
        <f>IF(AND(A3307="",D3307&lt;&gt;""),B3306,LEFT('tab2'!A3312,24))</f>
        <v>RPPM.05.05.00-22-0070/16</v>
      </c>
      <c r="C3307" t="str">
        <f t="shared" si="51"/>
        <v>RPPM.05.05.00-22-0070/16</v>
      </c>
      <c r="D3307" t="str">
        <f>IF('tab2'!B3312="","",'tab2'!B3312)</f>
        <v>WOJ.: POMORSKIE</v>
      </c>
    </row>
    <row r="3308" spans="1:4" x14ac:dyDescent="0.25">
      <c r="A3308" t="str">
        <f>LEFT('tab2'!A3313,24)</f>
        <v>RPPM.05.05.00-22-0070/16</v>
      </c>
      <c r="B3308" t="str">
        <f>IF(AND(A3308="",D3308&lt;&gt;""),B3307,LEFT('tab2'!A3313,24))</f>
        <v>RPPM.05.05.00-22-0070/16</v>
      </c>
      <c r="C3308" t="str">
        <f t="shared" si="51"/>
        <v>RPPM.05.05.00-22-0070/16</v>
      </c>
      <c r="D3308">
        <f>IF('tab2'!B3313="","",'tab2'!B3313)</f>
        <v>1</v>
      </c>
    </row>
    <row r="3309" spans="1:4" x14ac:dyDescent="0.25">
      <c r="A3309" t="str">
        <f>LEFT('tab2'!A3314,24)</f>
        <v>RPPM.05.05.00-22-0075/16</v>
      </c>
      <c r="B3309" t="str">
        <f>IF(AND(A3309="",D3309&lt;&gt;""),B3308,LEFT('tab2'!A3314,24))</f>
        <v>RPPM.05.05.00-22-0075/16</v>
      </c>
      <c r="C3309" t="str">
        <f t="shared" si="51"/>
        <v>RPPM.05.05.00-22-0075/16</v>
      </c>
      <c r="D3309" t="str">
        <f>IF('tab2'!B3314="","",'tab2'!B3314)</f>
        <v>WOJ.: POMORSKIE, POW.: bytowski</v>
      </c>
    </row>
    <row r="3310" spans="1:4" x14ac:dyDescent="0.25">
      <c r="A3310" t="str">
        <f>LEFT('tab2'!A3315,24)</f>
        <v/>
      </c>
      <c r="B3310" t="str">
        <f>IF(AND(A3310="",D3310&lt;&gt;""),B3309,LEFT('tab2'!A3315,24))</f>
        <v>RPPM.05.05.00-22-0075/16</v>
      </c>
      <c r="C3310" t="str">
        <f t="shared" si="51"/>
        <v>RPPM.05.05.00-22-0075/16</v>
      </c>
      <c r="D3310" t="str">
        <f>IF('tab2'!B3315="","",'tab2'!B3315)</f>
        <v>WOJ.: POMORSKIE, POW.: chojnicki</v>
      </c>
    </row>
    <row r="3311" spans="1:4" x14ac:dyDescent="0.25">
      <c r="A3311" t="str">
        <f>LEFT('tab2'!A3316,24)</f>
        <v/>
      </c>
      <c r="B3311" t="str">
        <f>IF(AND(A3311="",D3311&lt;&gt;""),B3310,LEFT('tab2'!A3316,24))</f>
        <v>RPPM.05.05.00-22-0075/16</v>
      </c>
      <c r="C3311" t="str">
        <f t="shared" si="51"/>
        <v>RPPM.05.05.00-22-0075/16</v>
      </c>
      <c r="D3311" t="str">
        <f>IF('tab2'!B3316="","",'tab2'!B3316)</f>
        <v>WOJ.: POMORSKIE, POW.: Gdańsk</v>
      </c>
    </row>
    <row r="3312" spans="1:4" x14ac:dyDescent="0.25">
      <c r="A3312" t="str">
        <f>LEFT('tab2'!A3317,24)</f>
        <v/>
      </c>
      <c r="B3312" t="str">
        <f>IF(AND(A3312="",D3312&lt;&gt;""),B3311,LEFT('tab2'!A3317,24))</f>
        <v>RPPM.05.05.00-22-0075/16</v>
      </c>
      <c r="C3312" t="str">
        <f t="shared" si="51"/>
        <v>RPPM.05.05.00-22-0075/16</v>
      </c>
      <c r="D3312" t="str">
        <f>IF('tab2'!B3317="","",'tab2'!B3317)</f>
        <v>WOJ.: POMORSKIE, POW.: kartuski</v>
      </c>
    </row>
    <row r="3313" spans="1:4" x14ac:dyDescent="0.25">
      <c r="A3313" t="str">
        <f>LEFT('tab2'!A3318,24)</f>
        <v/>
      </c>
      <c r="B3313" t="str">
        <f>IF(AND(A3313="",D3313&lt;&gt;""),B3312,LEFT('tab2'!A3318,24))</f>
        <v>RPPM.05.05.00-22-0075/16</v>
      </c>
      <c r="C3313" t="str">
        <f t="shared" si="51"/>
        <v>RPPM.05.05.00-22-0075/16</v>
      </c>
      <c r="D3313" t="str">
        <f>IF('tab2'!B3318="","",'tab2'!B3318)</f>
        <v>WOJ.: POMORSKIE, POW.: kwidzyński</v>
      </c>
    </row>
    <row r="3314" spans="1:4" x14ac:dyDescent="0.25">
      <c r="A3314" t="str">
        <f>LEFT('tab2'!A3319,24)</f>
        <v/>
      </c>
      <c r="B3314" t="str">
        <f>IF(AND(A3314="",D3314&lt;&gt;""),B3313,LEFT('tab2'!A3319,24))</f>
        <v>RPPM.05.05.00-22-0075/16</v>
      </c>
      <c r="C3314" t="str">
        <f t="shared" si="51"/>
        <v>RPPM.05.05.00-22-0075/16</v>
      </c>
      <c r="D3314" t="str">
        <f>IF('tab2'!B3319="","",'tab2'!B3319)</f>
        <v>WOJ.: POMORSKIE, POW.: pucki</v>
      </c>
    </row>
    <row r="3315" spans="1:4" x14ac:dyDescent="0.25">
      <c r="A3315" t="str">
        <f>LEFT('tab2'!A3320,24)</f>
        <v/>
      </c>
      <c r="B3315" t="str">
        <f>IF(AND(A3315="",D3315&lt;&gt;""),B3314,LEFT('tab2'!A3320,24))</f>
        <v>RPPM.05.05.00-22-0075/16</v>
      </c>
      <c r="C3315" t="str">
        <f t="shared" si="51"/>
        <v>RPPM.05.05.00-22-0075/16</v>
      </c>
      <c r="D3315" t="str">
        <f>IF('tab2'!B3320="","",'tab2'!B3320)</f>
        <v>WOJ.: POMORSKIE, POW.: słupski</v>
      </c>
    </row>
    <row r="3316" spans="1:4" x14ac:dyDescent="0.25">
      <c r="A3316" t="str">
        <f>LEFT('tab2'!A3321,24)</f>
        <v/>
      </c>
      <c r="B3316" t="str">
        <f>IF(AND(A3316="",D3316&lt;&gt;""),B3315,LEFT('tab2'!A3321,24))</f>
        <v>RPPM.05.05.00-22-0075/16</v>
      </c>
      <c r="C3316" t="str">
        <f t="shared" si="51"/>
        <v>RPPM.05.05.00-22-0075/16</v>
      </c>
      <c r="D3316" t="str">
        <f>IF('tab2'!B3321="","",'tab2'!B3321)</f>
        <v>WOJ.: POMORSKIE, POW.: Sopot</v>
      </c>
    </row>
    <row r="3317" spans="1:4" x14ac:dyDescent="0.25">
      <c r="A3317" t="str">
        <f>LEFT('tab2'!A3322,24)</f>
        <v/>
      </c>
      <c r="B3317" t="str">
        <f>IF(AND(A3317="",D3317&lt;&gt;""),B3316,LEFT('tab2'!A3322,24))</f>
        <v>RPPM.05.05.00-22-0075/16</v>
      </c>
      <c r="C3317" t="str">
        <f t="shared" si="51"/>
        <v>RPPM.05.05.00-22-0075/16</v>
      </c>
      <c r="D3317" t="str">
        <f>IF('tab2'!B3322="","",'tab2'!B3322)</f>
        <v>WOJ.: POMORSKIE, POW.: starogardzki</v>
      </c>
    </row>
    <row r="3318" spans="1:4" x14ac:dyDescent="0.25">
      <c r="A3318" t="str">
        <f>LEFT('tab2'!A3323,24)</f>
        <v/>
      </c>
      <c r="B3318" t="str">
        <f>IF(AND(A3318="",D3318&lt;&gt;""),B3317,LEFT('tab2'!A3323,24))</f>
        <v>RPPM.05.05.00-22-0075/16</v>
      </c>
      <c r="C3318" t="str">
        <f t="shared" si="51"/>
        <v>RPPM.05.05.00-22-0075/16</v>
      </c>
      <c r="D3318" t="str">
        <f>IF('tab2'!B3323="","",'tab2'!B3323)</f>
        <v>WOJ.: POMORSKIE, POW.: tczewski</v>
      </c>
    </row>
    <row r="3319" spans="1:4" x14ac:dyDescent="0.25">
      <c r="A3319" t="str">
        <f>LEFT('tab2'!A3324,24)</f>
        <v/>
      </c>
      <c r="B3319" t="str">
        <f>IF(AND(A3319="",D3319&lt;&gt;""),B3318,LEFT('tab2'!A3324,24))</f>
        <v>RPPM.05.05.00-22-0075/16</v>
      </c>
      <c r="C3319" t="str">
        <f t="shared" si="51"/>
        <v>RPPM.05.05.00-22-0075/16</v>
      </c>
      <c r="D3319" t="str">
        <f>IF('tab2'!B3324="","",'tab2'!B3324)</f>
        <v>WOJ.: POMORSKIE, POW.: wejherowski</v>
      </c>
    </row>
    <row r="3320" spans="1:4" x14ac:dyDescent="0.25">
      <c r="A3320" t="str">
        <f>LEFT('tab2'!A3325,24)</f>
        <v>RPPM.05.05.00-22-0075/16</v>
      </c>
      <c r="B3320" t="str">
        <f>IF(AND(A3320="",D3320&lt;&gt;""),B3319,LEFT('tab2'!A3325,24))</f>
        <v>RPPM.05.05.00-22-0075/16</v>
      </c>
      <c r="C3320" t="str">
        <f t="shared" si="51"/>
        <v>RPPM.05.05.00-22-0075/16</v>
      </c>
      <c r="D3320">
        <f>IF('tab2'!B3325="","",'tab2'!B3325)</f>
        <v>11</v>
      </c>
    </row>
    <row r="3321" spans="1:4" x14ac:dyDescent="0.25">
      <c r="A3321" t="str">
        <f>LEFT('tab2'!A3326,24)</f>
        <v>RPPM.05.05.00-22-0075/19</v>
      </c>
      <c r="B3321" t="str">
        <f>IF(AND(A3321="",D3321&lt;&gt;""),B3320,LEFT('tab2'!A3326,24))</f>
        <v>RPPM.05.05.00-22-0075/19</v>
      </c>
      <c r="C3321" t="str">
        <f t="shared" si="51"/>
        <v>RPPM.05.05.00-22-0075/19</v>
      </c>
      <c r="D3321" t="str">
        <f>IF('tab2'!B3326="","",'tab2'!B3326)</f>
        <v>WOJ.: POMORSKIE</v>
      </c>
    </row>
    <row r="3322" spans="1:4" x14ac:dyDescent="0.25">
      <c r="A3322" t="str">
        <f>LEFT('tab2'!A3327,24)</f>
        <v>RPPM.05.05.00-22-0075/19</v>
      </c>
      <c r="B3322" t="str">
        <f>IF(AND(A3322="",D3322&lt;&gt;""),B3321,LEFT('tab2'!A3327,24))</f>
        <v>RPPM.05.05.00-22-0075/19</v>
      </c>
      <c r="C3322" t="str">
        <f t="shared" si="51"/>
        <v>RPPM.05.05.00-22-0075/19</v>
      </c>
      <c r="D3322">
        <f>IF('tab2'!B3327="","",'tab2'!B3327)</f>
        <v>1</v>
      </c>
    </row>
    <row r="3323" spans="1:4" x14ac:dyDescent="0.25">
      <c r="A3323" t="str">
        <f>LEFT('tab2'!A3328,24)</f>
        <v>RPPM.05.05.00-22-0076/16</v>
      </c>
      <c r="B3323" t="str">
        <f>IF(AND(A3323="",D3323&lt;&gt;""),B3322,LEFT('tab2'!A3328,24))</f>
        <v>RPPM.05.05.00-22-0076/16</v>
      </c>
      <c r="C3323" t="str">
        <f t="shared" si="51"/>
        <v>RPPM.05.05.00-22-0076/16</v>
      </c>
      <c r="D3323" t="str">
        <f>IF('tab2'!B3328="","",'tab2'!B3328)</f>
        <v>WOJ.: POMORSKIE, POW.: bytowski</v>
      </c>
    </row>
    <row r="3324" spans="1:4" x14ac:dyDescent="0.25">
      <c r="A3324" t="str">
        <f>LEFT('tab2'!A3329,24)</f>
        <v/>
      </c>
      <c r="B3324" t="str">
        <f>IF(AND(A3324="",D3324&lt;&gt;""),B3323,LEFT('tab2'!A3329,24))</f>
        <v>RPPM.05.05.00-22-0076/16</v>
      </c>
      <c r="C3324" t="str">
        <f t="shared" si="51"/>
        <v>RPPM.05.05.00-22-0076/16</v>
      </c>
      <c r="D3324" t="str">
        <f>IF('tab2'!B3329="","",'tab2'!B3329)</f>
        <v>WOJ.: POMORSKIE, POW.: chojnicki</v>
      </c>
    </row>
    <row r="3325" spans="1:4" x14ac:dyDescent="0.25">
      <c r="A3325" t="str">
        <f>LEFT('tab2'!A3330,24)</f>
        <v/>
      </c>
      <c r="B3325" t="str">
        <f>IF(AND(A3325="",D3325&lt;&gt;""),B3324,LEFT('tab2'!A3330,24))</f>
        <v>RPPM.05.05.00-22-0076/16</v>
      </c>
      <c r="C3325" t="str">
        <f t="shared" si="51"/>
        <v>RPPM.05.05.00-22-0076/16</v>
      </c>
      <c r="D3325" t="str">
        <f>IF('tab2'!B3330="","",'tab2'!B3330)</f>
        <v>WOJ.: POMORSKIE, POW.: człuchowski</v>
      </c>
    </row>
    <row r="3326" spans="1:4" x14ac:dyDescent="0.25">
      <c r="A3326" t="str">
        <f>LEFT('tab2'!A3331,24)</f>
        <v/>
      </c>
      <c r="B3326" t="str">
        <f>IF(AND(A3326="",D3326&lt;&gt;""),B3325,LEFT('tab2'!A3331,24))</f>
        <v>RPPM.05.05.00-22-0076/16</v>
      </c>
      <c r="C3326" t="str">
        <f t="shared" si="51"/>
        <v>RPPM.05.05.00-22-0076/16</v>
      </c>
      <c r="D3326" t="str">
        <f>IF('tab2'!B3331="","",'tab2'!B3331)</f>
        <v>WOJ.: POMORSKIE, POW.: kościerski</v>
      </c>
    </row>
    <row r="3327" spans="1:4" x14ac:dyDescent="0.25">
      <c r="A3327" t="str">
        <f>LEFT('tab2'!A3332,24)</f>
        <v/>
      </c>
      <c r="B3327" t="str">
        <f>IF(AND(A3327="",D3327&lt;&gt;""),B3326,LEFT('tab2'!A3332,24))</f>
        <v>RPPM.05.05.00-22-0076/16</v>
      </c>
      <c r="C3327" t="str">
        <f t="shared" si="51"/>
        <v>RPPM.05.05.00-22-0076/16</v>
      </c>
      <c r="D3327" t="str">
        <f>IF('tab2'!B3332="","",'tab2'!B3332)</f>
        <v>WOJ.: POMORSKIE, POW.: kwidzyński</v>
      </c>
    </row>
    <row r="3328" spans="1:4" x14ac:dyDescent="0.25">
      <c r="A3328" t="str">
        <f>LEFT('tab2'!A3333,24)</f>
        <v/>
      </c>
      <c r="B3328" t="str">
        <f>IF(AND(A3328="",D3328&lt;&gt;""),B3327,LEFT('tab2'!A3333,24))</f>
        <v>RPPM.05.05.00-22-0076/16</v>
      </c>
      <c r="C3328" t="str">
        <f t="shared" si="51"/>
        <v>RPPM.05.05.00-22-0076/16</v>
      </c>
      <c r="D3328" t="str">
        <f>IF('tab2'!B3333="","",'tab2'!B3333)</f>
        <v>WOJ.: POMORSKIE, POW.: lęborski</v>
      </c>
    </row>
    <row r="3329" spans="1:4" x14ac:dyDescent="0.25">
      <c r="A3329" t="str">
        <f>LEFT('tab2'!A3334,24)</f>
        <v/>
      </c>
      <c r="B3329" t="str">
        <f>IF(AND(A3329="",D3329&lt;&gt;""),B3328,LEFT('tab2'!A3334,24))</f>
        <v>RPPM.05.05.00-22-0076/16</v>
      </c>
      <c r="C3329" t="str">
        <f t="shared" si="51"/>
        <v>RPPM.05.05.00-22-0076/16</v>
      </c>
      <c r="D3329" t="str">
        <f>IF('tab2'!B3334="","",'tab2'!B3334)</f>
        <v>WOJ.: POMORSKIE, POW.: nowodworski</v>
      </c>
    </row>
    <row r="3330" spans="1:4" x14ac:dyDescent="0.25">
      <c r="A3330" t="str">
        <f>LEFT('tab2'!A3335,24)</f>
        <v/>
      </c>
      <c r="B3330" t="str">
        <f>IF(AND(A3330="",D3330&lt;&gt;""),B3329,LEFT('tab2'!A3335,24))</f>
        <v>RPPM.05.05.00-22-0076/16</v>
      </c>
      <c r="C3330" t="str">
        <f t="shared" si="51"/>
        <v>RPPM.05.05.00-22-0076/16</v>
      </c>
      <c r="D3330" t="str">
        <f>IF('tab2'!B3335="","",'tab2'!B3335)</f>
        <v>WOJ.: POMORSKIE, POW.: słupski</v>
      </c>
    </row>
    <row r="3331" spans="1:4" x14ac:dyDescent="0.25">
      <c r="A3331" t="str">
        <f>LEFT('tab2'!A3336,24)</f>
        <v/>
      </c>
      <c r="B3331" t="str">
        <f>IF(AND(A3331="",D3331&lt;&gt;""),B3330,LEFT('tab2'!A3336,24))</f>
        <v>RPPM.05.05.00-22-0076/16</v>
      </c>
      <c r="C3331" t="str">
        <f t="shared" ref="C3331:C3394" si="52">IF(D3331="","",B3331)</f>
        <v>RPPM.05.05.00-22-0076/16</v>
      </c>
      <c r="D3331" t="str">
        <f>IF('tab2'!B3336="","",'tab2'!B3336)</f>
        <v>WOJ.: POMORSKIE, POW.: starogardzki</v>
      </c>
    </row>
    <row r="3332" spans="1:4" x14ac:dyDescent="0.25">
      <c r="A3332" t="str">
        <f>LEFT('tab2'!A3337,24)</f>
        <v/>
      </c>
      <c r="B3332" t="str">
        <f>IF(AND(A3332="",D3332&lt;&gt;""),B3331,LEFT('tab2'!A3337,24))</f>
        <v>RPPM.05.05.00-22-0076/16</v>
      </c>
      <c r="C3332" t="str">
        <f t="shared" si="52"/>
        <v>RPPM.05.05.00-22-0076/16</v>
      </c>
      <c r="D3332" t="str">
        <f>IF('tab2'!B3337="","",'tab2'!B3337)</f>
        <v>WOJ.: POMORSKIE, POW.: sztumski</v>
      </c>
    </row>
    <row r="3333" spans="1:4" x14ac:dyDescent="0.25">
      <c r="A3333" t="str">
        <f>LEFT('tab2'!A3338,24)</f>
        <v/>
      </c>
      <c r="B3333" t="str">
        <f>IF(AND(A3333="",D3333&lt;&gt;""),B3332,LEFT('tab2'!A3338,24))</f>
        <v>RPPM.05.05.00-22-0076/16</v>
      </c>
      <c r="C3333" t="str">
        <f t="shared" si="52"/>
        <v>RPPM.05.05.00-22-0076/16</v>
      </c>
      <c r="D3333" t="str">
        <f>IF('tab2'!B3338="","",'tab2'!B3338)</f>
        <v>WOJ.: POMORSKIE, POW.: tczewski</v>
      </c>
    </row>
    <row r="3334" spans="1:4" x14ac:dyDescent="0.25">
      <c r="A3334" t="str">
        <f>LEFT('tab2'!A3339,24)</f>
        <v>RPPM.05.05.00-22-0076/16</v>
      </c>
      <c r="B3334" t="str">
        <f>IF(AND(A3334="",D3334&lt;&gt;""),B3333,LEFT('tab2'!A3339,24))</f>
        <v>RPPM.05.05.00-22-0076/16</v>
      </c>
      <c r="C3334" t="str">
        <f t="shared" si="52"/>
        <v>RPPM.05.05.00-22-0076/16</v>
      </c>
      <c r="D3334">
        <f>IF('tab2'!B3339="","",'tab2'!B3339)</f>
        <v>11</v>
      </c>
    </row>
    <row r="3335" spans="1:4" x14ac:dyDescent="0.25">
      <c r="A3335" t="str">
        <f>LEFT('tab2'!A3340,24)</f>
        <v>RPPM.05.05.00-22-0077/16</v>
      </c>
      <c r="B3335" t="str">
        <f>IF(AND(A3335="",D3335&lt;&gt;""),B3334,LEFT('tab2'!A3340,24))</f>
        <v>RPPM.05.05.00-22-0077/16</v>
      </c>
      <c r="C3335" t="str">
        <f t="shared" si="52"/>
        <v>RPPM.05.05.00-22-0077/16</v>
      </c>
      <c r="D3335" t="str">
        <f>IF('tab2'!B3340="","",'tab2'!B3340)</f>
        <v>WOJ.: POMORSKIE</v>
      </c>
    </row>
    <row r="3336" spans="1:4" x14ac:dyDescent="0.25">
      <c r="A3336" t="str">
        <f>LEFT('tab2'!A3341,24)</f>
        <v>RPPM.05.05.00-22-0077/16</v>
      </c>
      <c r="B3336" t="str">
        <f>IF(AND(A3336="",D3336&lt;&gt;""),B3335,LEFT('tab2'!A3341,24))</f>
        <v>RPPM.05.05.00-22-0077/16</v>
      </c>
      <c r="C3336" t="str">
        <f t="shared" si="52"/>
        <v>RPPM.05.05.00-22-0077/16</v>
      </c>
      <c r="D3336">
        <f>IF('tab2'!B3341="","",'tab2'!B3341)</f>
        <v>1</v>
      </c>
    </row>
    <row r="3337" spans="1:4" x14ac:dyDescent="0.25">
      <c r="A3337" t="str">
        <f>LEFT('tab2'!A3342,24)</f>
        <v>RPPM.05.05.00-22-0078/16</v>
      </c>
      <c r="B3337" t="str">
        <f>IF(AND(A3337="",D3337&lt;&gt;""),B3336,LEFT('tab2'!A3342,24))</f>
        <v>RPPM.05.05.00-22-0078/16</v>
      </c>
      <c r="C3337" t="str">
        <f t="shared" si="52"/>
        <v>RPPM.05.05.00-22-0078/16</v>
      </c>
      <c r="D3337" t="str">
        <f>IF('tab2'!B3342="","",'tab2'!B3342)</f>
        <v>WOJ.: POMORSKIE, POW.: chojnicki</v>
      </c>
    </row>
    <row r="3338" spans="1:4" x14ac:dyDescent="0.25">
      <c r="A3338" t="str">
        <f>LEFT('tab2'!A3343,24)</f>
        <v/>
      </c>
      <c r="B3338" t="str">
        <f>IF(AND(A3338="",D3338&lt;&gt;""),B3337,LEFT('tab2'!A3343,24))</f>
        <v>RPPM.05.05.00-22-0078/16</v>
      </c>
      <c r="C3338" t="str">
        <f t="shared" si="52"/>
        <v>RPPM.05.05.00-22-0078/16</v>
      </c>
      <c r="D3338" t="str">
        <f>IF('tab2'!B3343="","",'tab2'!B3343)</f>
        <v>WOJ.: POMORSKIE, POW.: kościerski</v>
      </c>
    </row>
    <row r="3339" spans="1:4" x14ac:dyDescent="0.25">
      <c r="A3339" t="str">
        <f>LEFT('tab2'!A3344,24)</f>
        <v/>
      </c>
      <c r="B3339" t="str">
        <f>IF(AND(A3339="",D3339&lt;&gt;""),B3338,LEFT('tab2'!A3344,24))</f>
        <v>RPPM.05.05.00-22-0078/16</v>
      </c>
      <c r="C3339" t="str">
        <f t="shared" si="52"/>
        <v>RPPM.05.05.00-22-0078/16</v>
      </c>
      <c r="D3339" t="str">
        <f>IF('tab2'!B3344="","",'tab2'!B3344)</f>
        <v>WOJ.: POMORSKIE, POW.: starogardzki</v>
      </c>
    </row>
    <row r="3340" spans="1:4" x14ac:dyDescent="0.25">
      <c r="A3340" t="str">
        <f>LEFT('tab2'!A3345,24)</f>
        <v>RPPM.05.05.00-22-0078/16</v>
      </c>
      <c r="B3340" t="str">
        <f>IF(AND(A3340="",D3340&lt;&gt;""),B3339,LEFT('tab2'!A3345,24))</f>
        <v>RPPM.05.05.00-22-0078/16</v>
      </c>
      <c r="C3340" t="str">
        <f t="shared" si="52"/>
        <v>RPPM.05.05.00-22-0078/16</v>
      </c>
      <c r="D3340">
        <f>IF('tab2'!B3345="","",'tab2'!B3345)</f>
        <v>3</v>
      </c>
    </row>
    <row r="3341" spans="1:4" x14ac:dyDescent="0.25">
      <c r="A3341" t="str">
        <f>LEFT('tab2'!A3346,24)</f>
        <v>RPPM.05.05.00-22-0082/16</v>
      </c>
      <c r="B3341" t="str">
        <f>IF(AND(A3341="",D3341&lt;&gt;""),B3340,LEFT('tab2'!A3346,24))</f>
        <v>RPPM.05.05.00-22-0082/16</v>
      </c>
      <c r="C3341" t="str">
        <f t="shared" si="52"/>
        <v>RPPM.05.05.00-22-0082/16</v>
      </c>
      <c r="D3341" t="str">
        <f>IF('tab2'!B3346="","",'tab2'!B3346)</f>
        <v>WOJ.: POMORSKIE</v>
      </c>
    </row>
    <row r="3342" spans="1:4" x14ac:dyDescent="0.25">
      <c r="A3342" t="str">
        <f>LEFT('tab2'!A3347,24)</f>
        <v>RPPM.05.05.00-22-0082/16</v>
      </c>
      <c r="B3342" t="str">
        <f>IF(AND(A3342="",D3342&lt;&gt;""),B3341,LEFT('tab2'!A3347,24))</f>
        <v>RPPM.05.05.00-22-0082/16</v>
      </c>
      <c r="C3342" t="str">
        <f t="shared" si="52"/>
        <v>RPPM.05.05.00-22-0082/16</v>
      </c>
      <c r="D3342">
        <f>IF('tab2'!B3347="","",'tab2'!B3347)</f>
        <v>1</v>
      </c>
    </row>
    <row r="3343" spans="1:4" x14ac:dyDescent="0.25">
      <c r="A3343" t="str">
        <f>LEFT('tab2'!A3348,24)</f>
        <v>RPPM.05.05.00-22-0083/16</v>
      </c>
      <c r="B3343" t="str">
        <f>IF(AND(A3343="",D3343&lt;&gt;""),B3342,LEFT('tab2'!A3348,24))</f>
        <v>RPPM.05.05.00-22-0083/16</v>
      </c>
      <c r="C3343" t="str">
        <f t="shared" si="52"/>
        <v>RPPM.05.05.00-22-0083/16</v>
      </c>
      <c r="D3343" t="str">
        <f>IF('tab2'!B3348="","",'tab2'!B3348)</f>
        <v>WOJ.: POMORSKIE</v>
      </c>
    </row>
    <row r="3344" spans="1:4" x14ac:dyDescent="0.25">
      <c r="A3344" t="str">
        <f>LEFT('tab2'!A3349,24)</f>
        <v>RPPM.05.05.00-22-0083/16</v>
      </c>
      <c r="B3344" t="str">
        <f>IF(AND(A3344="",D3344&lt;&gt;""),B3343,LEFT('tab2'!A3349,24))</f>
        <v>RPPM.05.05.00-22-0083/16</v>
      </c>
      <c r="C3344" t="str">
        <f t="shared" si="52"/>
        <v>RPPM.05.05.00-22-0083/16</v>
      </c>
      <c r="D3344">
        <f>IF('tab2'!B3349="","",'tab2'!B3349)</f>
        <v>1</v>
      </c>
    </row>
    <row r="3345" spans="1:4" x14ac:dyDescent="0.25">
      <c r="A3345" t="str">
        <f>LEFT('tab2'!A3350,24)</f>
        <v>RPPM.05.05.00-22-0085/16</v>
      </c>
      <c r="B3345" t="str">
        <f>IF(AND(A3345="",D3345&lt;&gt;""),B3344,LEFT('tab2'!A3350,24))</f>
        <v>RPPM.05.05.00-22-0085/16</v>
      </c>
      <c r="C3345" t="str">
        <f t="shared" si="52"/>
        <v>RPPM.05.05.00-22-0085/16</v>
      </c>
      <c r="D3345" t="str">
        <f>IF('tab2'!B3350="","",'tab2'!B3350)</f>
        <v>WOJ.: POMORSKIE</v>
      </c>
    </row>
    <row r="3346" spans="1:4" x14ac:dyDescent="0.25">
      <c r="A3346" t="str">
        <f>LEFT('tab2'!A3351,24)</f>
        <v>RPPM.05.05.00-22-0085/16</v>
      </c>
      <c r="B3346" t="str">
        <f>IF(AND(A3346="",D3346&lt;&gt;""),B3345,LEFT('tab2'!A3351,24))</f>
        <v>RPPM.05.05.00-22-0085/16</v>
      </c>
      <c r="C3346" t="str">
        <f t="shared" si="52"/>
        <v>RPPM.05.05.00-22-0085/16</v>
      </c>
      <c r="D3346">
        <f>IF('tab2'!B3351="","",'tab2'!B3351)</f>
        <v>1</v>
      </c>
    </row>
    <row r="3347" spans="1:4" x14ac:dyDescent="0.25">
      <c r="A3347" t="str">
        <f>LEFT('tab2'!A3352,24)</f>
        <v>RPPM.05.05.00-22-0086/16</v>
      </c>
      <c r="B3347" t="str">
        <f>IF(AND(A3347="",D3347&lt;&gt;""),B3346,LEFT('tab2'!A3352,24))</f>
        <v>RPPM.05.05.00-22-0086/16</v>
      </c>
      <c r="C3347" t="str">
        <f t="shared" si="52"/>
        <v>RPPM.05.05.00-22-0086/16</v>
      </c>
      <c r="D3347" t="str">
        <f>IF('tab2'!B3352="","",'tab2'!B3352)</f>
        <v>WOJ.: POMORSKIE</v>
      </c>
    </row>
    <row r="3348" spans="1:4" x14ac:dyDescent="0.25">
      <c r="A3348" t="str">
        <f>LEFT('tab2'!A3353,24)</f>
        <v>RPPM.05.05.00-22-0086/16</v>
      </c>
      <c r="B3348" t="str">
        <f>IF(AND(A3348="",D3348&lt;&gt;""),B3347,LEFT('tab2'!A3353,24))</f>
        <v>RPPM.05.05.00-22-0086/16</v>
      </c>
      <c r="C3348" t="str">
        <f t="shared" si="52"/>
        <v>RPPM.05.05.00-22-0086/16</v>
      </c>
      <c r="D3348">
        <f>IF('tab2'!B3353="","",'tab2'!B3353)</f>
        <v>1</v>
      </c>
    </row>
    <row r="3349" spans="1:4" x14ac:dyDescent="0.25">
      <c r="A3349" t="str">
        <f>LEFT('tab2'!A3354,24)</f>
        <v>RPPM.05.05.00-22-0087/16</v>
      </c>
      <c r="B3349" t="str">
        <f>IF(AND(A3349="",D3349&lt;&gt;""),B3348,LEFT('tab2'!A3354,24))</f>
        <v>RPPM.05.05.00-22-0087/16</v>
      </c>
      <c r="C3349" t="str">
        <f t="shared" si="52"/>
        <v>RPPM.05.05.00-22-0087/16</v>
      </c>
      <c r="D3349" t="str">
        <f>IF('tab2'!B3354="","",'tab2'!B3354)</f>
        <v>WOJ.: POMORSKIE</v>
      </c>
    </row>
    <row r="3350" spans="1:4" x14ac:dyDescent="0.25">
      <c r="A3350" t="str">
        <f>LEFT('tab2'!A3355,24)</f>
        <v>RPPM.05.05.00-22-0087/16</v>
      </c>
      <c r="B3350" t="str">
        <f>IF(AND(A3350="",D3350&lt;&gt;""),B3349,LEFT('tab2'!A3355,24))</f>
        <v>RPPM.05.05.00-22-0087/16</v>
      </c>
      <c r="C3350" t="str">
        <f t="shared" si="52"/>
        <v>RPPM.05.05.00-22-0087/16</v>
      </c>
      <c r="D3350">
        <f>IF('tab2'!B3355="","",'tab2'!B3355)</f>
        <v>1</v>
      </c>
    </row>
    <row r="3351" spans="1:4" x14ac:dyDescent="0.25">
      <c r="A3351" t="str">
        <f>LEFT('tab2'!A3356,24)</f>
        <v>RPPM.05.05.00-22-0088/16</v>
      </c>
      <c r="B3351" t="str">
        <f>IF(AND(A3351="",D3351&lt;&gt;""),B3350,LEFT('tab2'!A3356,24))</f>
        <v>RPPM.05.05.00-22-0088/16</v>
      </c>
      <c r="C3351" t="str">
        <f t="shared" si="52"/>
        <v>RPPM.05.05.00-22-0088/16</v>
      </c>
      <c r="D3351" t="str">
        <f>IF('tab2'!B3356="","",'tab2'!B3356)</f>
        <v>WOJ.: POMORSKIE</v>
      </c>
    </row>
    <row r="3352" spans="1:4" x14ac:dyDescent="0.25">
      <c r="A3352" t="str">
        <f>LEFT('tab2'!A3357,24)</f>
        <v>RPPM.05.05.00-22-0088/16</v>
      </c>
      <c r="B3352" t="str">
        <f>IF(AND(A3352="",D3352&lt;&gt;""),B3351,LEFT('tab2'!A3357,24))</f>
        <v>RPPM.05.05.00-22-0088/16</v>
      </c>
      <c r="C3352" t="str">
        <f t="shared" si="52"/>
        <v>RPPM.05.05.00-22-0088/16</v>
      </c>
      <c r="D3352">
        <f>IF('tab2'!B3357="","",'tab2'!B3357)</f>
        <v>1</v>
      </c>
    </row>
    <row r="3353" spans="1:4" x14ac:dyDescent="0.25">
      <c r="A3353" t="str">
        <f>LEFT('tab2'!A3358,24)</f>
        <v>RPPM.05.05.00-22-0091/16</v>
      </c>
      <c r="B3353" t="str">
        <f>IF(AND(A3353="",D3353&lt;&gt;""),B3352,LEFT('tab2'!A3358,24))</f>
        <v>RPPM.05.05.00-22-0091/16</v>
      </c>
      <c r="C3353" t="str">
        <f t="shared" si="52"/>
        <v>RPPM.05.05.00-22-0091/16</v>
      </c>
      <c r="D3353" t="str">
        <f>IF('tab2'!B3358="","",'tab2'!B3358)</f>
        <v>WOJ.: POMORSKIE</v>
      </c>
    </row>
    <row r="3354" spans="1:4" x14ac:dyDescent="0.25">
      <c r="A3354" t="str">
        <f>LEFT('tab2'!A3359,24)</f>
        <v>RPPM.05.05.00-22-0091/16</v>
      </c>
      <c r="B3354" t="str">
        <f>IF(AND(A3354="",D3354&lt;&gt;""),B3353,LEFT('tab2'!A3359,24))</f>
        <v>RPPM.05.05.00-22-0091/16</v>
      </c>
      <c r="C3354" t="str">
        <f t="shared" si="52"/>
        <v>RPPM.05.05.00-22-0091/16</v>
      </c>
      <c r="D3354">
        <f>IF('tab2'!B3359="","",'tab2'!B3359)</f>
        <v>1</v>
      </c>
    </row>
    <row r="3355" spans="1:4" x14ac:dyDescent="0.25">
      <c r="A3355" t="str">
        <f>LEFT('tab2'!A3360,24)</f>
        <v>RPPM.05.05.00-22-0092/16</v>
      </c>
      <c r="B3355" t="str">
        <f>IF(AND(A3355="",D3355&lt;&gt;""),B3354,LEFT('tab2'!A3360,24))</f>
        <v>RPPM.05.05.00-22-0092/16</v>
      </c>
      <c r="C3355" t="str">
        <f t="shared" si="52"/>
        <v>RPPM.05.05.00-22-0092/16</v>
      </c>
      <c r="D3355" t="str">
        <f>IF('tab2'!B3360="","",'tab2'!B3360)</f>
        <v>WOJ.: POMORSKIE</v>
      </c>
    </row>
    <row r="3356" spans="1:4" x14ac:dyDescent="0.25">
      <c r="A3356" t="str">
        <f>LEFT('tab2'!A3361,24)</f>
        <v>RPPM.05.05.00-22-0092/16</v>
      </c>
      <c r="B3356" t="str">
        <f>IF(AND(A3356="",D3356&lt;&gt;""),B3355,LEFT('tab2'!A3361,24))</f>
        <v>RPPM.05.05.00-22-0092/16</v>
      </c>
      <c r="C3356" t="str">
        <f t="shared" si="52"/>
        <v>RPPM.05.05.00-22-0092/16</v>
      </c>
      <c r="D3356">
        <f>IF('tab2'!B3361="","",'tab2'!B3361)</f>
        <v>1</v>
      </c>
    </row>
    <row r="3357" spans="1:4" x14ac:dyDescent="0.25">
      <c r="A3357" t="str">
        <f>LEFT('tab2'!A3362,24)</f>
        <v>RPPM.05.05.00-22-0093/16</v>
      </c>
      <c r="B3357" t="str">
        <f>IF(AND(A3357="",D3357&lt;&gt;""),B3356,LEFT('tab2'!A3362,24))</f>
        <v>RPPM.05.05.00-22-0093/16</v>
      </c>
      <c r="C3357" t="str">
        <f t="shared" si="52"/>
        <v>RPPM.05.05.00-22-0093/16</v>
      </c>
      <c r="D3357" t="str">
        <f>IF('tab2'!B3362="","",'tab2'!B3362)</f>
        <v>WOJ.: POMORSKIE</v>
      </c>
    </row>
    <row r="3358" spans="1:4" x14ac:dyDescent="0.25">
      <c r="A3358" t="str">
        <f>LEFT('tab2'!A3363,24)</f>
        <v>RPPM.05.05.00-22-0093/16</v>
      </c>
      <c r="B3358" t="str">
        <f>IF(AND(A3358="",D3358&lt;&gt;""),B3357,LEFT('tab2'!A3363,24))</f>
        <v>RPPM.05.05.00-22-0093/16</v>
      </c>
      <c r="C3358" t="str">
        <f t="shared" si="52"/>
        <v>RPPM.05.05.00-22-0093/16</v>
      </c>
      <c r="D3358">
        <f>IF('tab2'!B3363="","",'tab2'!B3363)</f>
        <v>1</v>
      </c>
    </row>
    <row r="3359" spans="1:4" x14ac:dyDescent="0.25">
      <c r="A3359" t="str">
        <f>LEFT('tab2'!A3364,24)</f>
        <v>RPPM.05.05.00-22-0094/16</v>
      </c>
      <c r="B3359" t="str">
        <f>IF(AND(A3359="",D3359&lt;&gt;""),B3358,LEFT('tab2'!A3364,24))</f>
        <v>RPPM.05.05.00-22-0094/16</v>
      </c>
      <c r="C3359" t="str">
        <f t="shared" si="52"/>
        <v>RPPM.05.05.00-22-0094/16</v>
      </c>
      <c r="D3359" t="str">
        <f>IF('tab2'!B3364="","",'tab2'!B3364)</f>
        <v>WOJ.: POMORSKIE</v>
      </c>
    </row>
    <row r="3360" spans="1:4" x14ac:dyDescent="0.25">
      <c r="A3360" t="str">
        <f>LEFT('tab2'!A3365,24)</f>
        <v>RPPM.05.05.00-22-0094/16</v>
      </c>
      <c r="B3360" t="str">
        <f>IF(AND(A3360="",D3360&lt;&gt;""),B3359,LEFT('tab2'!A3365,24))</f>
        <v>RPPM.05.05.00-22-0094/16</v>
      </c>
      <c r="C3360" t="str">
        <f t="shared" si="52"/>
        <v>RPPM.05.05.00-22-0094/16</v>
      </c>
      <c r="D3360">
        <f>IF('tab2'!B3365="","",'tab2'!B3365)</f>
        <v>1</v>
      </c>
    </row>
    <row r="3361" spans="1:4" x14ac:dyDescent="0.25">
      <c r="A3361" t="str">
        <f>LEFT('tab2'!A3366,24)</f>
        <v>RPPM.05.05.00-22-0095/16</v>
      </c>
      <c r="B3361" t="str">
        <f>IF(AND(A3361="",D3361&lt;&gt;""),B3360,LEFT('tab2'!A3366,24))</f>
        <v>RPPM.05.05.00-22-0095/16</v>
      </c>
      <c r="C3361" t="str">
        <f t="shared" si="52"/>
        <v>RPPM.05.05.00-22-0095/16</v>
      </c>
      <c r="D3361" t="str">
        <f>IF('tab2'!B3366="","",'tab2'!B3366)</f>
        <v>WOJ.: POMORSKIE</v>
      </c>
    </row>
    <row r="3362" spans="1:4" x14ac:dyDescent="0.25">
      <c r="A3362" t="str">
        <f>LEFT('tab2'!A3367,24)</f>
        <v>RPPM.05.05.00-22-0095/16</v>
      </c>
      <c r="B3362" t="str">
        <f>IF(AND(A3362="",D3362&lt;&gt;""),B3361,LEFT('tab2'!A3367,24))</f>
        <v>RPPM.05.05.00-22-0095/16</v>
      </c>
      <c r="C3362" t="str">
        <f t="shared" si="52"/>
        <v>RPPM.05.05.00-22-0095/16</v>
      </c>
      <c r="D3362">
        <f>IF('tab2'!B3367="","",'tab2'!B3367)</f>
        <v>1</v>
      </c>
    </row>
    <row r="3363" spans="1:4" x14ac:dyDescent="0.25">
      <c r="A3363" t="str">
        <f>LEFT('tab2'!A3368,24)</f>
        <v>RPPM.05.05.00-22-0096/16</v>
      </c>
      <c r="B3363" t="str">
        <f>IF(AND(A3363="",D3363&lt;&gt;""),B3362,LEFT('tab2'!A3368,24))</f>
        <v>RPPM.05.05.00-22-0096/16</v>
      </c>
      <c r="C3363" t="str">
        <f t="shared" si="52"/>
        <v>RPPM.05.05.00-22-0096/16</v>
      </c>
      <c r="D3363" t="str">
        <f>IF('tab2'!B3368="","",'tab2'!B3368)</f>
        <v>WOJ.: POMORSKIE</v>
      </c>
    </row>
    <row r="3364" spans="1:4" x14ac:dyDescent="0.25">
      <c r="A3364" t="str">
        <f>LEFT('tab2'!A3369,24)</f>
        <v>RPPM.05.05.00-22-0096/16</v>
      </c>
      <c r="B3364" t="str">
        <f>IF(AND(A3364="",D3364&lt;&gt;""),B3363,LEFT('tab2'!A3369,24))</f>
        <v>RPPM.05.05.00-22-0096/16</v>
      </c>
      <c r="C3364" t="str">
        <f t="shared" si="52"/>
        <v>RPPM.05.05.00-22-0096/16</v>
      </c>
      <c r="D3364">
        <f>IF('tab2'!B3369="","",'tab2'!B3369)</f>
        <v>1</v>
      </c>
    </row>
    <row r="3365" spans="1:4" x14ac:dyDescent="0.25">
      <c r="A3365" t="str">
        <f>LEFT('tab2'!A3370,24)</f>
        <v>RPPM.05.05.00-22-0097/19</v>
      </c>
      <c r="B3365" t="str">
        <f>IF(AND(A3365="",D3365&lt;&gt;""),B3364,LEFT('tab2'!A3370,24))</f>
        <v>RPPM.05.05.00-22-0097/19</v>
      </c>
      <c r="C3365" t="str">
        <f t="shared" si="52"/>
        <v>RPPM.05.05.00-22-0097/19</v>
      </c>
      <c r="D3365" t="str">
        <f>IF('tab2'!B3370="","",'tab2'!B3370)</f>
        <v>WOJ.: POMORSKIE</v>
      </c>
    </row>
    <row r="3366" spans="1:4" x14ac:dyDescent="0.25">
      <c r="A3366" t="str">
        <f>LEFT('tab2'!A3371,24)</f>
        <v>RPPM.05.05.00-22-0097/19</v>
      </c>
      <c r="B3366" t="str">
        <f>IF(AND(A3366="",D3366&lt;&gt;""),B3365,LEFT('tab2'!A3371,24))</f>
        <v>RPPM.05.05.00-22-0097/19</v>
      </c>
      <c r="C3366" t="str">
        <f t="shared" si="52"/>
        <v>RPPM.05.05.00-22-0097/19</v>
      </c>
      <c r="D3366">
        <f>IF('tab2'!B3371="","",'tab2'!B3371)</f>
        <v>1</v>
      </c>
    </row>
    <row r="3367" spans="1:4" x14ac:dyDescent="0.25">
      <c r="A3367" t="str">
        <f>LEFT('tab2'!A3372,24)</f>
        <v>RPPM.05.05.00-22-0099/16</v>
      </c>
      <c r="B3367" t="str">
        <f>IF(AND(A3367="",D3367&lt;&gt;""),B3366,LEFT('tab2'!A3372,24))</f>
        <v>RPPM.05.05.00-22-0099/16</v>
      </c>
      <c r="C3367" t="str">
        <f t="shared" si="52"/>
        <v>RPPM.05.05.00-22-0099/16</v>
      </c>
      <c r="D3367" t="str">
        <f>IF('tab2'!B3372="","",'tab2'!B3372)</f>
        <v>WOJ.: POMORSKIE, POW.: bytowski</v>
      </c>
    </row>
    <row r="3368" spans="1:4" x14ac:dyDescent="0.25">
      <c r="A3368" t="str">
        <f>LEFT('tab2'!A3373,24)</f>
        <v/>
      </c>
      <c r="B3368" t="str">
        <f>IF(AND(A3368="",D3368&lt;&gt;""),B3367,LEFT('tab2'!A3373,24))</f>
        <v>RPPM.05.05.00-22-0099/16</v>
      </c>
      <c r="C3368" t="str">
        <f t="shared" si="52"/>
        <v>RPPM.05.05.00-22-0099/16</v>
      </c>
      <c r="D3368" t="str">
        <f>IF('tab2'!B3373="","",'tab2'!B3373)</f>
        <v>WOJ.: POMORSKIE, POW.: chojnicki</v>
      </c>
    </row>
    <row r="3369" spans="1:4" x14ac:dyDescent="0.25">
      <c r="A3369" t="str">
        <f>LEFT('tab2'!A3374,24)</f>
        <v/>
      </c>
      <c r="B3369" t="str">
        <f>IF(AND(A3369="",D3369&lt;&gt;""),B3368,LEFT('tab2'!A3374,24))</f>
        <v>RPPM.05.05.00-22-0099/16</v>
      </c>
      <c r="C3369" t="str">
        <f t="shared" si="52"/>
        <v>RPPM.05.05.00-22-0099/16</v>
      </c>
      <c r="D3369" t="str">
        <f>IF('tab2'!B3374="","",'tab2'!B3374)</f>
        <v>WOJ.: POMORSKIE, POW.: człuchowski</v>
      </c>
    </row>
    <row r="3370" spans="1:4" x14ac:dyDescent="0.25">
      <c r="A3370" t="str">
        <f>LEFT('tab2'!A3375,24)</f>
        <v/>
      </c>
      <c r="B3370" t="str">
        <f>IF(AND(A3370="",D3370&lt;&gt;""),B3369,LEFT('tab2'!A3375,24))</f>
        <v>RPPM.05.05.00-22-0099/16</v>
      </c>
      <c r="C3370" t="str">
        <f t="shared" si="52"/>
        <v>RPPM.05.05.00-22-0099/16</v>
      </c>
      <c r="D3370" t="str">
        <f>IF('tab2'!B3375="","",'tab2'!B3375)</f>
        <v>WOJ.: POMORSKIE, POW.: kościerski</v>
      </c>
    </row>
    <row r="3371" spans="1:4" x14ac:dyDescent="0.25">
      <c r="A3371" t="str">
        <f>LEFT('tab2'!A3376,24)</f>
        <v/>
      </c>
      <c r="B3371" t="str">
        <f>IF(AND(A3371="",D3371&lt;&gt;""),B3370,LEFT('tab2'!A3376,24))</f>
        <v>RPPM.05.05.00-22-0099/16</v>
      </c>
      <c r="C3371" t="str">
        <f t="shared" si="52"/>
        <v>RPPM.05.05.00-22-0099/16</v>
      </c>
      <c r="D3371" t="str">
        <f>IF('tab2'!B3376="","",'tab2'!B3376)</f>
        <v>WOJ.: POMORSKIE, POW.: kwidzyński</v>
      </c>
    </row>
    <row r="3372" spans="1:4" x14ac:dyDescent="0.25">
      <c r="A3372" t="str">
        <f>LEFT('tab2'!A3377,24)</f>
        <v/>
      </c>
      <c r="B3372" t="str">
        <f>IF(AND(A3372="",D3372&lt;&gt;""),B3371,LEFT('tab2'!A3377,24))</f>
        <v>RPPM.05.05.00-22-0099/16</v>
      </c>
      <c r="C3372" t="str">
        <f t="shared" si="52"/>
        <v>RPPM.05.05.00-22-0099/16</v>
      </c>
      <c r="D3372" t="str">
        <f>IF('tab2'!B3377="","",'tab2'!B3377)</f>
        <v>WOJ.: POMORSKIE, POW.: słupski</v>
      </c>
    </row>
    <row r="3373" spans="1:4" x14ac:dyDescent="0.25">
      <c r="A3373" t="str">
        <f>LEFT('tab2'!A3378,24)</f>
        <v/>
      </c>
      <c r="B3373" t="str">
        <f>IF(AND(A3373="",D3373&lt;&gt;""),B3372,LEFT('tab2'!A3378,24))</f>
        <v>RPPM.05.05.00-22-0099/16</v>
      </c>
      <c r="C3373" t="str">
        <f t="shared" si="52"/>
        <v>RPPM.05.05.00-22-0099/16</v>
      </c>
      <c r="D3373" t="str">
        <f>IF('tab2'!B3378="","",'tab2'!B3378)</f>
        <v>WOJ.: POMORSKIE, POW.: starogardzki</v>
      </c>
    </row>
    <row r="3374" spans="1:4" x14ac:dyDescent="0.25">
      <c r="A3374" t="str">
        <f>LEFT('tab2'!A3379,24)</f>
        <v/>
      </c>
      <c r="B3374" t="str">
        <f>IF(AND(A3374="",D3374&lt;&gt;""),B3373,LEFT('tab2'!A3379,24))</f>
        <v>RPPM.05.05.00-22-0099/16</v>
      </c>
      <c r="C3374" t="str">
        <f t="shared" si="52"/>
        <v>RPPM.05.05.00-22-0099/16</v>
      </c>
      <c r="D3374" t="str">
        <f>IF('tab2'!B3379="","",'tab2'!B3379)</f>
        <v>WOJ.: POMORSKIE, POW.: tczewski</v>
      </c>
    </row>
    <row r="3375" spans="1:4" x14ac:dyDescent="0.25">
      <c r="A3375" t="str">
        <f>LEFT('tab2'!A3380,24)</f>
        <v>RPPM.05.05.00-22-0099/16</v>
      </c>
      <c r="B3375" t="str">
        <f>IF(AND(A3375="",D3375&lt;&gt;""),B3374,LEFT('tab2'!A3380,24))</f>
        <v>RPPM.05.05.00-22-0099/16</v>
      </c>
      <c r="C3375" t="str">
        <f t="shared" si="52"/>
        <v>RPPM.05.05.00-22-0099/16</v>
      </c>
      <c r="D3375">
        <f>IF('tab2'!B3380="","",'tab2'!B3380)</f>
        <v>8</v>
      </c>
    </row>
    <row r="3376" spans="1:4" x14ac:dyDescent="0.25">
      <c r="A3376" t="str">
        <f>LEFT('tab2'!A3381,24)</f>
        <v>RPPM.05.05.00-22-0099/19</v>
      </c>
      <c r="B3376" t="str">
        <f>IF(AND(A3376="",D3376&lt;&gt;""),B3375,LEFT('tab2'!A3381,24))</f>
        <v>RPPM.05.05.00-22-0099/19</v>
      </c>
      <c r="C3376" t="str">
        <f t="shared" si="52"/>
        <v>RPPM.05.05.00-22-0099/19</v>
      </c>
      <c r="D3376" t="str">
        <f>IF('tab2'!B3381="","",'tab2'!B3381)</f>
        <v>WOJ.: POMORSKIE</v>
      </c>
    </row>
    <row r="3377" spans="1:4" x14ac:dyDescent="0.25">
      <c r="A3377" t="str">
        <f>LEFT('tab2'!A3382,24)</f>
        <v>RPPM.05.05.00-22-0099/19</v>
      </c>
      <c r="B3377" t="str">
        <f>IF(AND(A3377="",D3377&lt;&gt;""),B3376,LEFT('tab2'!A3382,24))</f>
        <v>RPPM.05.05.00-22-0099/19</v>
      </c>
      <c r="C3377" t="str">
        <f t="shared" si="52"/>
        <v>RPPM.05.05.00-22-0099/19</v>
      </c>
      <c r="D3377">
        <f>IF('tab2'!B3382="","",'tab2'!B3382)</f>
        <v>1</v>
      </c>
    </row>
    <row r="3378" spans="1:4" x14ac:dyDescent="0.25">
      <c r="A3378" t="str">
        <f>LEFT('tab2'!A3383,24)</f>
        <v>RPPM.05.05.00-22-0100/16</v>
      </c>
      <c r="B3378" t="str">
        <f>IF(AND(A3378="",D3378&lt;&gt;""),B3377,LEFT('tab2'!A3383,24))</f>
        <v>RPPM.05.05.00-22-0100/16</v>
      </c>
      <c r="C3378" t="str">
        <f t="shared" si="52"/>
        <v>RPPM.05.05.00-22-0100/16</v>
      </c>
      <c r="D3378" t="str">
        <f>IF('tab2'!B3383="","",'tab2'!B3383)</f>
        <v>WOJ.: POMORSKIE</v>
      </c>
    </row>
    <row r="3379" spans="1:4" x14ac:dyDescent="0.25">
      <c r="A3379" t="str">
        <f>LEFT('tab2'!A3384,24)</f>
        <v>RPPM.05.05.00-22-0100/16</v>
      </c>
      <c r="B3379" t="str">
        <f>IF(AND(A3379="",D3379&lt;&gt;""),B3378,LEFT('tab2'!A3384,24))</f>
        <v>RPPM.05.05.00-22-0100/16</v>
      </c>
      <c r="C3379" t="str">
        <f t="shared" si="52"/>
        <v>RPPM.05.05.00-22-0100/16</v>
      </c>
      <c r="D3379">
        <f>IF('tab2'!B3384="","",'tab2'!B3384)</f>
        <v>1</v>
      </c>
    </row>
    <row r="3380" spans="1:4" x14ac:dyDescent="0.25">
      <c r="A3380" t="str">
        <f>LEFT('tab2'!A3385,24)</f>
        <v>RPPM.05.05.00-22-0101/16</v>
      </c>
      <c r="B3380" t="str">
        <f>IF(AND(A3380="",D3380&lt;&gt;""),B3379,LEFT('tab2'!A3385,24))</f>
        <v>RPPM.05.05.00-22-0101/16</v>
      </c>
      <c r="C3380" t="str">
        <f t="shared" si="52"/>
        <v>RPPM.05.05.00-22-0101/16</v>
      </c>
      <c r="D3380" t="str">
        <f>IF('tab2'!B3385="","",'tab2'!B3385)</f>
        <v>WOJ.: POMORSKIE</v>
      </c>
    </row>
    <row r="3381" spans="1:4" x14ac:dyDescent="0.25">
      <c r="A3381" t="str">
        <f>LEFT('tab2'!A3386,24)</f>
        <v>RPPM.05.05.00-22-0101/16</v>
      </c>
      <c r="B3381" t="str">
        <f>IF(AND(A3381="",D3381&lt;&gt;""),B3380,LEFT('tab2'!A3386,24))</f>
        <v>RPPM.05.05.00-22-0101/16</v>
      </c>
      <c r="C3381" t="str">
        <f t="shared" si="52"/>
        <v>RPPM.05.05.00-22-0101/16</v>
      </c>
      <c r="D3381">
        <f>IF('tab2'!B3386="","",'tab2'!B3386)</f>
        <v>1</v>
      </c>
    </row>
    <row r="3382" spans="1:4" x14ac:dyDescent="0.25">
      <c r="A3382" t="str">
        <f>LEFT('tab2'!A3387,24)</f>
        <v>RPPM.05.05.00-22-0103/16</v>
      </c>
      <c r="B3382" t="str">
        <f>IF(AND(A3382="",D3382&lt;&gt;""),B3381,LEFT('tab2'!A3387,24))</f>
        <v>RPPM.05.05.00-22-0103/16</v>
      </c>
      <c r="C3382" t="str">
        <f t="shared" si="52"/>
        <v>RPPM.05.05.00-22-0103/16</v>
      </c>
      <c r="D3382" t="str">
        <f>IF('tab2'!B3387="","",'tab2'!B3387)</f>
        <v>WOJ.: POMORSKIE</v>
      </c>
    </row>
    <row r="3383" spans="1:4" x14ac:dyDescent="0.25">
      <c r="A3383" t="str">
        <f>LEFT('tab2'!A3388,24)</f>
        <v>RPPM.05.05.00-22-0103/16</v>
      </c>
      <c r="B3383" t="str">
        <f>IF(AND(A3383="",D3383&lt;&gt;""),B3382,LEFT('tab2'!A3388,24))</f>
        <v>RPPM.05.05.00-22-0103/16</v>
      </c>
      <c r="C3383" t="str">
        <f t="shared" si="52"/>
        <v>RPPM.05.05.00-22-0103/16</v>
      </c>
      <c r="D3383">
        <f>IF('tab2'!B3388="","",'tab2'!B3388)</f>
        <v>1</v>
      </c>
    </row>
    <row r="3384" spans="1:4" x14ac:dyDescent="0.25">
      <c r="A3384" t="str">
        <f>LEFT('tab2'!A3389,24)</f>
        <v>RPPM.05.05.00-22-0104/19</v>
      </c>
      <c r="B3384" t="str">
        <f>IF(AND(A3384="",D3384&lt;&gt;""),B3383,LEFT('tab2'!A3389,24))</f>
        <v>RPPM.05.05.00-22-0104/19</v>
      </c>
      <c r="C3384" t="str">
        <f t="shared" si="52"/>
        <v>RPPM.05.05.00-22-0104/19</v>
      </c>
      <c r="D3384" t="str">
        <f>IF('tab2'!B3389="","",'tab2'!B3389)</f>
        <v>WOJ.: POMORSKIE, POW.: Słupsk, GM.: Słupsk</v>
      </c>
    </row>
    <row r="3385" spans="1:4" x14ac:dyDescent="0.25">
      <c r="A3385" t="str">
        <f>LEFT('tab2'!A3390,24)</f>
        <v/>
      </c>
      <c r="B3385" t="str">
        <f>IF(AND(A3385="",D3385&lt;&gt;""),B3384,LEFT('tab2'!A3390,24))</f>
        <v>RPPM.05.05.00-22-0104/19</v>
      </c>
      <c r="C3385" t="str">
        <f t="shared" si="52"/>
        <v>RPPM.05.05.00-22-0104/19</v>
      </c>
      <c r="D3385" t="str">
        <f>IF('tab2'!B3390="","",'tab2'!B3390)</f>
        <v>WOJ.: POMORSKIE, POW.: słupski, GM.: Damnica</v>
      </c>
    </row>
    <row r="3386" spans="1:4" x14ac:dyDescent="0.25">
      <c r="A3386" t="str">
        <f>LEFT('tab2'!A3391,24)</f>
        <v/>
      </c>
      <c r="B3386" t="str">
        <f>IF(AND(A3386="",D3386&lt;&gt;""),B3385,LEFT('tab2'!A3391,24))</f>
        <v>RPPM.05.05.00-22-0104/19</v>
      </c>
      <c r="C3386" t="str">
        <f t="shared" si="52"/>
        <v>RPPM.05.05.00-22-0104/19</v>
      </c>
      <c r="D3386" t="str">
        <f>IF('tab2'!B3391="","",'tab2'!B3391)</f>
        <v>WOJ.: POMORSKIE, POW.: słupski, GM.: Dębnica Kaszubska</v>
      </c>
    </row>
    <row r="3387" spans="1:4" x14ac:dyDescent="0.25">
      <c r="A3387" t="str">
        <f>LEFT('tab2'!A3392,24)</f>
        <v/>
      </c>
      <c r="B3387" t="str">
        <f>IF(AND(A3387="",D3387&lt;&gt;""),B3386,LEFT('tab2'!A3392,24))</f>
        <v>RPPM.05.05.00-22-0104/19</v>
      </c>
      <c r="C3387" t="str">
        <f t="shared" si="52"/>
        <v>RPPM.05.05.00-22-0104/19</v>
      </c>
      <c r="D3387" t="str">
        <f>IF('tab2'!B3392="","",'tab2'!B3392)</f>
        <v>WOJ.: POMORSKIE, POW.: słupski, GM.: Główczyce</v>
      </c>
    </row>
    <row r="3388" spans="1:4" x14ac:dyDescent="0.25">
      <c r="A3388" t="str">
        <f>LEFT('tab2'!A3393,24)</f>
        <v/>
      </c>
      <c r="B3388" t="str">
        <f>IF(AND(A3388="",D3388&lt;&gt;""),B3387,LEFT('tab2'!A3393,24))</f>
        <v>RPPM.05.05.00-22-0104/19</v>
      </c>
      <c r="C3388" t="str">
        <f t="shared" si="52"/>
        <v>RPPM.05.05.00-22-0104/19</v>
      </c>
      <c r="D3388" t="str">
        <f>IF('tab2'!B3393="","",'tab2'!B3393)</f>
        <v>WOJ.: POMORSKIE, POW.: słupski, GM.: Kępice</v>
      </c>
    </row>
    <row r="3389" spans="1:4" x14ac:dyDescent="0.25">
      <c r="A3389" t="str">
        <f>LEFT('tab2'!A3394,24)</f>
        <v/>
      </c>
      <c r="B3389" t="str">
        <f>IF(AND(A3389="",D3389&lt;&gt;""),B3388,LEFT('tab2'!A3394,24))</f>
        <v>RPPM.05.05.00-22-0104/19</v>
      </c>
      <c r="C3389" t="str">
        <f t="shared" si="52"/>
        <v>RPPM.05.05.00-22-0104/19</v>
      </c>
      <c r="D3389" t="str">
        <f>IF('tab2'!B3394="","",'tab2'!B3394)</f>
        <v>WOJ.: POMORSKIE, POW.: słupski, GM.: Kobylnica</v>
      </c>
    </row>
    <row r="3390" spans="1:4" x14ac:dyDescent="0.25">
      <c r="A3390" t="str">
        <f>LEFT('tab2'!A3395,24)</f>
        <v/>
      </c>
      <c r="B3390" t="str">
        <f>IF(AND(A3390="",D3390&lt;&gt;""),B3389,LEFT('tab2'!A3395,24))</f>
        <v>RPPM.05.05.00-22-0104/19</v>
      </c>
      <c r="C3390" t="str">
        <f t="shared" si="52"/>
        <v>RPPM.05.05.00-22-0104/19</v>
      </c>
      <c r="D3390" t="str">
        <f>IF('tab2'!B3395="","",'tab2'!B3395)</f>
        <v>WOJ.: POMORSKIE, POW.: słupski, GM.: Potęgowo</v>
      </c>
    </row>
    <row r="3391" spans="1:4" x14ac:dyDescent="0.25">
      <c r="A3391" t="str">
        <f>LEFT('tab2'!A3396,24)</f>
        <v/>
      </c>
      <c r="B3391" t="str">
        <f>IF(AND(A3391="",D3391&lt;&gt;""),B3390,LEFT('tab2'!A3396,24))</f>
        <v>RPPM.05.05.00-22-0104/19</v>
      </c>
      <c r="C3391" t="str">
        <f t="shared" si="52"/>
        <v>RPPM.05.05.00-22-0104/19</v>
      </c>
      <c r="D3391" t="str">
        <f>IF('tab2'!B3396="","",'tab2'!B3396)</f>
        <v>WOJ.: POMORSKIE, POW.: słupski, GM.: Słupsk</v>
      </c>
    </row>
    <row r="3392" spans="1:4" x14ac:dyDescent="0.25">
      <c r="A3392" t="str">
        <f>LEFT('tab2'!A3397,24)</f>
        <v/>
      </c>
      <c r="B3392" t="str">
        <f>IF(AND(A3392="",D3392&lt;&gt;""),B3391,LEFT('tab2'!A3397,24))</f>
        <v>RPPM.05.05.00-22-0104/19</v>
      </c>
      <c r="C3392" t="str">
        <f t="shared" si="52"/>
        <v>RPPM.05.05.00-22-0104/19</v>
      </c>
      <c r="D3392" t="str">
        <f>IF('tab2'!B3397="","",'tab2'!B3397)</f>
        <v>WOJ.: POMORSKIE, POW.: słupski, GM.: Smołdzino</v>
      </c>
    </row>
    <row r="3393" spans="1:4" x14ac:dyDescent="0.25">
      <c r="A3393" t="str">
        <f>LEFT('tab2'!A3398,24)</f>
        <v/>
      </c>
      <c r="B3393" t="str">
        <f>IF(AND(A3393="",D3393&lt;&gt;""),B3392,LEFT('tab2'!A3398,24))</f>
        <v>RPPM.05.05.00-22-0104/19</v>
      </c>
      <c r="C3393" t="str">
        <f t="shared" si="52"/>
        <v>RPPM.05.05.00-22-0104/19</v>
      </c>
      <c r="D3393" t="str">
        <f>IF('tab2'!B3398="","",'tab2'!B3398)</f>
        <v>WOJ.: POMORSKIE, POW.: słupski, GM.: Ustka</v>
      </c>
    </row>
    <row r="3394" spans="1:4" x14ac:dyDescent="0.25">
      <c r="A3394" t="str">
        <f>LEFT('tab2'!A3399,24)</f>
        <v/>
      </c>
      <c r="B3394" t="str">
        <f>IF(AND(A3394="",D3394&lt;&gt;""),B3393,LEFT('tab2'!A3399,24))</f>
        <v>RPPM.05.05.00-22-0104/19</v>
      </c>
      <c r="C3394" t="str">
        <f t="shared" si="52"/>
        <v>RPPM.05.05.00-22-0104/19</v>
      </c>
      <c r="D3394" t="str">
        <f>IF('tab2'!B3399="","",'tab2'!B3399)</f>
        <v>WOJ.: POMORSKIE, POW.: słupski, GM.: Ustka - gmina wiejska</v>
      </c>
    </row>
    <row r="3395" spans="1:4" x14ac:dyDescent="0.25">
      <c r="A3395" t="str">
        <f>LEFT('tab2'!A3400,24)</f>
        <v>RPPM.05.05.00-22-0104/19</v>
      </c>
      <c r="B3395" t="str">
        <f>IF(AND(A3395="",D3395&lt;&gt;""),B3394,LEFT('tab2'!A3400,24))</f>
        <v>RPPM.05.05.00-22-0104/19</v>
      </c>
      <c r="C3395" t="str">
        <f t="shared" ref="C3395:C3458" si="53">IF(D3395="","",B3395)</f>
        <v>RPPM.05.05.00-22-0104/19</v>
      </c>
      <c r="D3395">
        <f>IF('tab2'!B3400="","",'tab2'!B3400)</f>
        <v>11</v>
      </c>
    </row>
    <row r="3396" spans="1:4" x14ac:dyDescent="0.25">
      <c r="A3396" t="str">
        <f>LEFT('tab2'!A3401,24)</f>
        <v>RPPM.05.05.00-22-0106/19</v>
      </c>
      <c r="B3396" t="str">
        <f>IF(AND(A3396="",D3396&lt;&gt;""),B3395,LEFT('tab2'!A3401,24))</f>
        <v>RPPM.05.05.00-22-0106/19</v>
      </c>
      <c r="C3396" t="str">
        <f t="shared" si="53"/>
        <v>RPPM.05.05.00-22-0106/19</v>
      </c>
      <c r="D3396" t="str">
        <f>IF('tab2'!B3401="","",'tab2'!B3401)</f>
        <v>WOJ.: POMORSKIE</v>
      </c>
    </row>
    <row r="3397" spans="1:4" x14ac:dyDescent="0.25">
      <c r="A3397" t="str">
        <f>LEFT('tab2'!A3402,24)</f>
        <v>RPPM.05.05.00-22-0106/19</v>
      </c>
      <c r="B3397" t="str">
        <f>IF(AND(A3397="",D3397&lt;&gt;""),B3396,LEFT('tab2'!A3402,24))</f>
        <v>RPPM.05.05.00-22-0106/19</v>
      </c>
      <c r="C3397" t="str">
        <f t="shared" si="53"/>
        <v>RPPM.05.05.00-22-0106/19</v>
      </c>
      <c r="D3397">
        <f>IF('tab2'!B3402="","",'tab2'!B3402)</f>
        <v>1</v>
      </c>
    </row>
    <row r="3398" spans="1:4" x14ac:dyDescent="0.25">
      <c r="A3398" t="str">
        <f>LEFT('tab2'!A3403,24)</f>
        <v>RPPM.05.05.00-22-0107/16</v>
      </c>
      <c r="B3398" t="str">
        <f>IF(AND(A3398="",D3398&lt;&gt;""),B3397,LEFT('tab2'!A3403,24))</f>
        <v>RPPM.05.05.00-22-0107/16</v>
      </c>
      <c r="C3398" t="str">
        <f t="shared" si="53"/>
        <v>RPPM.05.05.00-22-0107/16</v>
      </c>
      <c r="D3398" t="str">
        <f>IF('tab2'!B3403="","",'tab2'!B3403)</f>
        <v>WOJ.: POMORSKIE</v>
      </c>
    </row>
    <row r="3399" spans="1:4" x14ac:dyDescent="0.25">
      <c r="A3399" t="str">
        <f>LEFT('tab2'!A3404,24)</f>
        <v>RPPM.05.05.00-22-0107/16</v>
      </c>
      <c r="B3399" t="str">
        <f>IF(AND(A3399="",D3399&lt;&gt;""),B3398,LEFT('tab2'!A3404,24))</f>
        <v>RPPM.05.05.00-22-0107/16</v>
      </c>
      <c r="C3399" t="str">
        <f t="shared" si="53"/>
        <v>RPPM.05.05.00-22-0107/16</v>
      </c>
      <c r="D3399">
        <f>IF('tab2'!B3404="","",'tab2'!B3404)</f>
        <v>1</v>
      </c>
    </row>
    <row r="3400" spans="1:4" x14ac:dyDescent="0.25">
      <c r="A3400" t="str">
        <f>LEFT('tab2'!A3405,24)</f>
        <v>RPPM.05.05.00-22-0108/16</v>
      </c>
      <c r="B3400" t="str">
        <f>IF(AND(A3400="",D3400&lt;&gt;""),B3399,LEFT('tab2'!A3405,24))</f>
        <v>RPPM.05.05.00-22-0108/16</v>
      </c>
      <c r="C3400" t="str">
        <f t="shared" si="53"/>
        <v>RPPM.05.05.00-22-0108/16</v>
      </c>
      <c r="D3400" t="str">
        <f>IF('tab2'!B3405="","",'tab2'!B3405)</f>
        <v>WOJ.: POMORSKIE</v>
      </c>
    </row>
    <row r="3401" spans="1:4" x14ac:dyDescent="0.25">
      <c r="A3401" t="str">
        <f>LEFT('tab2'!A3406,24)</f>
        <v>RPPM.05.05.00-22-0108/16</v>
      </c>
      <c r="B3401" t="str">
        <f>IF(AND(A3401="",D3401&lt;&gt;""),B3400,LEFT('tab2'!A3406,24))</f>
        <v>RPPM.05.05.00-22-0108/16</v>
      </c>
      <c r="C3401" t="str">
        <f t="shared" si="53"/>
        <v>RPPM.05.05.00-22-0108/16</v>
      </c>
      <c r="D3401">
        <f>IF('tab2'!B3406="","",'tab2'!B3406)</f>
        <v>1</v>
      </c>
    </row>
    <row r="3402" spans="1:4" x14ac:dyDescent="0.25">
      <c r="A3402" t="str">
        <f>LEFT('tab2'!A3407,24)</f>
        <v>RPPM.05.05.00-22-0108/19</v>
      </c>
      <c r="B3402" t="str">
        <f>IF(AND(A3402="",D3402&lt;&gt;""),B3401,LEFT('tab2'!A3407,24))</f>
        <v>RPPM.05.05.00-22-0108/19</v>
      </c>
      <c r="C3402" t="str">
        <f t="shared" si="53"/>
        <v>RPPM.05.05.00-22-0108/19</v>
      </c>
      <c r="D3402" t="str">
        <f>IF('tab2'!B3407="","",'tab2'!B3407)</f>
        <v>WOJ.: POMORSKIE</v>
      </c>
    </row>
    <row r="3403" spans="1:4" x14ac:dyDescent="0.25">
      <c r="A3403" t="str">
        <f>LEFT('tab2'!A3408,24)</f>
        <v>RPPM.05.05.00-22-0108/19</v>
      </c>
      <c r="B3403" t="str">
        <f>IF(AND(A3403="",D3403&lt;&gt;""),B3402,LEFT('tab2'!A3408,24))</f>
        <v>RPPM.05.05.00-22-0108/19</v>
      </c>
      <c r="C3403" t="str">
        <f t="shared" si="53"/>
        <v>RPPM.05.05.00-22-0108/19</v>
      </c>
      <c r="D3403">
        <f>IF('tab2'!B3408="","",'tab2'!B3408)</f>
        <v>1</v>
      </c>
    </row>
    <row r="3404" spans="1:4" x14ac:dyDescent="0.25">
      <c r="A3404" t="str">
        <f>LEFT('tab2'!A3409,24)</f>
        <v>RPPM.05.05.00-22-0109/19</v>
      </c>
      <c r="B3404" t="str">
        <f>IF(AND(A3404="",D3404&lt;&gt;""),B3403,LEFT('tab2'!A3409,24))</f>
        <v>RPPM.05.05.00-22-0109/19</v>
      </c>
      <c r="C3404" t="str">
        <f t="shared" si="53"/>
        <v>RPPM.05.05.00-22-0109/19</v>
      </c>
      <c r="D3404" t="str">
        <f>IF('tab2'!B3409="","",'tab2'!B3409)</f>
        <v>WOJ.: POMORSKIE</v>
      </c>
    </row>
    <row r="3405" spans="1:4" x14ac:dyDescent="0.25">
      <c r="A3405" t="str">
        <f>LEFT('tab2'!A3410,24)</f>
        <v>RPPM.05.05.00-22-0109/19</v>
      </c>
      <c r="B3405" t="str">
        <f>IF(AND(A3405="",D3405&lt;&gt;""),B3404,LEFT('tab2'!A3410,24))</f>
        <v>RPPM.05.05.00-22-0109/19</v>
      </c>
      <c r="C3405" t="str">
        <f t="shared" si="53"/>
        <v>RPPM.05.05.00-22-0109/19</v>
      </c>
      <c r="D3405">
        <f>IF('tab2'!B3410="","",'tab2'!B3410)</f>
        <v>1</v>
      </c>
    </row>
    <row r="3406" spans="1:4" x14ac:dyDescent="0.25">
      <c r="A3406" t="str">
        <f>LEFT('tab2'!A3411,24)</f>
        <v>RPPM.05.05.00-22-0111/16</v>
      </c>
      <c r="B3406" t="str">
        <f>IF(AND(A3406="",D3406&lt;&gt;""),B3405,LEFT('tab2'!A3411,24))</f>
        <v>RPPM.05.05.00-22-0111/16</v>
      </c>
      <c r="C3406" t="str">
        <f t="shared" si="53"/>
        <v>RPPM.05.05.00-22-0111/16</v>
      </c>
      <c r="D3406" t="str">
        <f>IF('tab2'!B3411="","",'tab2'!B3411)</f>
        <v>WOJ.: POMORSKIE</v>
      </c>
    </row>
    <row r="3407" spans="1:4" x14ac:dyDescent="0.25">
      <c r="A3407" t="str">
        <f>LEFT('tab2'!A3412,24)</f>
        <v>RPPM.05.05.00-22-0111/16</v>
      </c>
      <c r="B3407" t="str">
        <f>IF(AND(A3407="",D3407&lt;&gt;""),B3406,LEFT('tab2'!A3412,24))</f>
        <v>RPPM.05.05.00-22-0111/16</v>
      </c>
      <c r="C3407" t="str">
        <f t="shared" si="53"/>
        <v>RPPM.05.05.00-22-0111/16</v>
      </c>
      <c r="D3407">
        <f>IF('tab2'!B3412="","",'tab2'!B3412)</f>
        <v>1</v>
      </c>
    </row>
    <row r="3408" spans="1:4" x14ac:dyDescent="0.25">
      <c r="A3408" t="str">
        <f>LEFT('tab2'!A3413,24)</f>
        <v>RPPM.05.05.00-22-0112/16</v>
      </c>
      <c r="B3408" t="str">
        <f>IF(AND(A3408="",D3408&lt;&gt;""),B3407,LEFT('tab2'!A3413,24))</f>
        <v>RPPM.05.05.00-22-0112/16</v>
      </c>
      <c r="C3408" t="str">
        <f t="shared" si="53"/>
        <v>RPPM.05.05.00-22-0112/16</v>
      </c>
      <c r="D3408" t="str">
        <f>IF('tab2'!B3413="","",'tab2'!B3413)</f>
        <v>WOJ.: POMORSKIE</v>
      </c>
    </row>
    <row r="3409" spans="1:4" x14ac:dyDescent="0.25">
      <c r="A3409" t="str">
        <f>LEFT('tab2'!A3414,24)</f>
        <v>RPPM.05.05.00-22-0112/16</v>
      </c>
      <c r="B3409" t="str">
        <f>IF(AND(A3409="",D3409&lt;&gt;""),B3408,LEFT('tab2'!A3414,24))</f>
        <v>RPPM.05.05.00-22-0112/16</v>
      </c>
      <c r="C3409" t="str">
        <f t="shared" si="53"/>
        <v>RPPM.05.05.00-22-0112/16</v>
      </c>
      <c r="D3409">
        <f>IF('tab2'!B3414="","",'tab2'!B3414)</f>
        <v>1</v>
      </c>
    </row>
    <row r="3410" spans="1:4" x14ac:dyDescent="0.25">
      <c r="A3410" t="str">
        <f>LEFT('tab2'!A3415,24)</f>
        <v>RPPM.05.05.00-22-0113/16</v>
      </c>
      <c r="B3410" t="str">
        <f>IF(AND(A3410="",D3410&lt;&gt;""),B3409,LEFT('tab2'!A3415,24))</f>
        <v>RPPM.05.05.00-22-0113/16</v>
      </c>
      <c r="C3410" t="str">
        <f t="shared" si="53"/>
        <v>RPPM.05.05.00-22-0113/16</v>
      </c>
      <c r="D3410" t="str">
        <f>IF('tab2'!B3415="","",'tab2'!B3415)</f>
        <v>WOJ.: POMORSKIE</v>
      </c>
    </row>
    <row r="3411" spans="1:4" x14ac:dyDescent="0.25">
      <c r="A3411" t="str">
        <f>LEFT('tab2'!A3416,24)</f>
        <v>RPPM.05.05.00-22-0113/16</v>
      </c>
      <c r="B3411" t="str">
        <f>IF(AND(A3411="",D3411&lt;&gt;""),B3410,LEFT('tab2'!A3416,24))</f>
        <v>RPPM.05.05.00-22-0113/16</v>
      </c>
      <c r="C3411" t="str">
        <f t="shared" si="53"/>
        <v>RPPM.05.05.00-22-0113/16</v>
      </c>
      <c r="D3411">
        <f>IF('tab2'!B3416="","",'tab2'!B3416)</f>
        <v>1</v>
      </c>
    </row>
    <row r="3412" spans="1:4" x14ac:dyDescent="0.25">
      <c r="A3412" t="str">
        <f>LEFT('tab2'!A3417,24)</f>
        <v>RPPM.05.05.00-22-0114/19</v>
      </c>
      <c r="B3412" t="str">
        <f>IF(AND(A3412="",D3412&lt;&gt;""),B3411,LEFT('tab2'!A3417,24))</f>
        <v>RPPM.05.05.00-22-0114/19</v>
      </c>
      <c r="C3412" t="str">
        <f t="shared" si="53"/>
        <v>RPPM.05.05.00-22-0114/19</v>
      </c>
      <c r="D3412" t="str">
        <f>IF('tab2'!B3417="","",'tab2'!B3417)</f>
        <v>WOJ.: POMORSKIE</v>
      </c>
    </row>
    <row r="3413" spans="1:4" x14ac:dyDescent="0.25">
      <c r="A3413" t="str">
        <f>LEFT('tab2'!A3418,24)</f>
        <v>RPPM.05.05.00-22-0114/19</v>
      </c>
      <c r="B3413" t="str">
        <f>IF(AND(A3413="",D3413&lt;&gt;""),B3412,LEFT('tab2'!A3418,24))</f>
        <v>RPPM.05.05.00-22-0114/19</v>
      </c>
      <c r="C3413" t="str">
        <f t="shared" si="53"/>
        <v>RPPM.05.05.00-22-0114/19</v>
      </c>
      <c r="D3413">
        <f>IF('tab2'!B3418="","",'tab2'!B3418)</f>
        <v>1</v>
      </c>
    </row>
    <row r="3414" spans="1:4" x14ac:dyDescent="0.25">
      <c r="A3414" t="str">
        <f>LEFT('tab2'!A3419,24)</f>
        <v>RPPM.05.05.00-22-0116/16</v>
      </c>
      <c r="B3414" t="str">
        <f>IF(AND(A3414="",D3414&lt;&gt;""),B3413,LEFT('tab2'!A3419,24))</f>
        <v>RPPM.05.05.00-22-0116/16</v>
      </c>
      <c r="C3414" t="str">
        <f t="shared" si="53"/>
        <v>RPPM.05.05.00-22-0116/16</v>
      </c>
      <c r="D3414" t="str">
        <f>IF('tab2'!B3419="","",'tab2'!B3419)</f>
        <v>WOJ.: POMORSKIE</v>
      </c>
    </row>
    <row r="3415" spans="1:4" x14ac:dyDescent="0.25">
      <c r="A3415" t="str">
        <f>LEFT('tab2'!A3420,24)</f>
        <v>RPPM.05.05.00-22-0116/16</v>
      </c>
      <c r="B3415" t="str">
        <f>IF(AND(A3415="",D3415&lt;&gt;""),B3414,LEFT('tab2'!A3420,24))</f>
        <v>RPPM.05.05.00-22-0116/16</v>
      </c>
      <c r="C3415" t="str">
        <f t="shared" si="53"/>
        <v>RPPM.05.05.00-22-0116/16</v>
      </c>
      <c r="D3415">
        <f>IF('tab2'!B3420="","",'tab2'!B3420)</f>
        <v>1</v>
      </c>
    </row>
    <row r="3416" spans="1:4" x14ac:dyDescent="0.25">
      <c r="A3416" t="str">
        <f>LEFT('tab2'!A3421,24)</f>
        <v>RPPM.05.05.00-22-0116/19</v>
      </c>
      <c r="B3416" t="str">
        <f>IF(AND(A3416="",D3416&lt;&gt;""),B3415,LEFT('tab2'!A3421,24))</f>
        <v>RPPM.05.05.00-22-0116/19</v>
      </c>
      <c r="C3416" t="str">
        <f t="shared" si="53"/>
        <v>RPPM.05.05.00-22-0116/19</v>
      </c>
      <c r="D3416" t="str">
        <f>IF('tab2'!B3421="","",'tab2'!B3421)</f>
        <v>WOJ.: POMORSKIE, POW.: Słupsk</v>
      </c>
    </row>
    <row r="3417" spans="1:4" x14ac:dyDescent="0.25">
      <c r="A3417" t="str">
        <f>LEFT('tab2'!A3422,24)</f>
        <v/>
      </c>
      <c r="B3417" t="str">
        <f>IF(AND(A3417="",D3417&lt;&gt;""),B3416,LEFT('tab2'!A3422,24))</f>
        <v>RPPM.05.05.00-22-0116/19</v>
      </c>
      <c r="C3417" t="str">
        <f t="shared" si="53"/>
        <v>RPPM.05.05.00-22-0116/19</v>
      </c>
      <c r="D3417" t="str">
        <f>IF('tab2'!B3422="","",'tab2'!B3422)</f>
        <v>WOJ.: POMORSKIE, POW.: słupski</v>
      </c>
    </row>
    <row r="3418" spans="1:4" x14ac:dyDescent="0.25">
      <c r="A3418" t="str">
        <f>LEFT('tab2'!A3423,24)</f>
        <v>RPPM.05.05.00-22-0116/19</v>
      </c>
      <c r="B3418" t="str">
        <f>IF(AND(A3418="",D3418&lt;&gt;""),B3417,LEFT('tab2'!A3423,24))</f>
        <v>RPPM.05.05.00-22-0116/19</v>
      </c>
      <c r="C3418" t="str">
        <f t="shared" si="53"/>
        <v>RPPM.05.05.00-22-0116/19</v>
      </c>
      <c r="D3418">
        <f>IF('tab2'!B3423="","",'tab2'!B3423)</f>
        <v>2</v>
      </c>
    </row>
    <row r="3419" spans="1:4" x14ac:dyDescent="0.25">
      <c r="A3419" t="str">
        <f>LEFT('tab2'!A3424,24)</f>
        <v>RPPM.05.05.00-22-0118/16</v>
      </c>
      <c r="B3419" t="str">
        <f>IF(AND(A3419="",D3419&lt;&gt;""),B3418,LEFT('tab2'!A3424,24))</f>
        <v>RPPM.05.05.00-22-0118/16</v>
      </c>
      <c r="C3419" t="str">
        <f t="shared" si="53"/>
        <v>RPPM.05.05.00-22-0118/16</v>
      </c>
      <c r="D3419" t="str">
        <f>IF('tab2'!B3424="","",'tab2'!B3424)</f>
        <v>WOJ.: POMORSKIE</v>
      </c>
    </row>
    <row r="3420" spans="1:4" x14ac:dyDescent="0.25">
      <c r="A3420" t="str">
        <f>LEFT('tab2'!A3425,24)</f>
        <v>RPPM.05.05.00-22-0118/16</v>
      </c>
      <c r="B3420" t="str">
        <f>IF(AND(A3420="",D3420&lt;&gt;""),B3419,LEFT('tab2'!A3425,24))</f>
        <v>RPPM.05.05.00-22-0118/16</v>
      </c>
      <c r="C3420" t="str">
        <f t="shared" si="53"/>
        <v>RPPM.05.05.00-22-0118/16</v>
      </c>
      <c r="D3420">
        <f>IF('tab2'!B3425="","",'tab2'!B3425)</f>
        <v>1</v>
      </c>
    </row>
    <row r="3421" spans="1:4" x14ac:dyDescent="0.25">
      <c r="A3421" t="str">
        <f>LEFT('tab2'!A3426,24)</f>
        <v>RPPM.05.05.00-22-0122/16</v>
      </c>
      <c r="B3421" t="str">
        <f>IF(AND(A3421="",D3421&lt;&gt;""),B3420,LEFT('tab2'!A3426,24))</f>
        <v>RPPM.05.05.00-22-0122/16</v>
      </c>
      <c r="C3421" t="str">
        <f t="shared" si="53"/>
        <v>RPPM.05.05.00-22-0122/16</v>
      </c>
      <c r="D3421" t="str">
        <f>IF('tab2'!B3426="","",'tab2'!B3426)</f>
        <v>WOJ.: POMORSKIE</v>
      </c>
    </row>
    <row r="3422" spans="1:4" x14ac:dyDescent="0.25">
      <c r="A3422" t="str">
        <f>LEFT('tab2'!A3427,24)</f>
        <v>RPPM.05.05.00-22-0122/16</v>
      </c>
      <c r="B3422" t="str">
        <f>IF(AND(A3422="",D3422&lt;&gt;""),B3421,LEFT('tab2'!A3427,24))</f>
        <v>RPPM.05.05.00-22-0122/16</v>
      </c>
      <c r="C3422" t="str">
        <f t="shared" si="53"/>
        <v>RPPM.05.05.00-22-0122/16</v>
      </c>
      <c r="D3422">
        <f>IF('tab2'!B3427="","",'tab2'!B3427)</f>
        <v>1</v>
      </c>
    </row>
    <row r="3423" spans="1:4" x14ac:dyDescent="0.25">
      <c r="A3423" t="str">
        <f>LEFT('tab2'!A3428,24)</f>
        <v>RPPM.05.05.00-22-0124/16</v>
      </c>
      <c r="B3423" t="str">
        <f>IF(AND(A3423="",D3423&lt;&gt;""),B3422,LEFT('tab2'!A3428,24))</f>
        <v>RPPM.05.05.00-22-0124/16</v>
      </c>
      <c r="C3423" t="str">
        <f t="shared" si="53"/>
        <v>RPPM.05.05.00-22-0124/16</v>
      </c>
      <c r="D3423" t="str">
        <f>IF('tab2'!B3428="","",'tab2'!B3428)</f>
        <v>WOJ.: POMORSKIE</v>
      </c>
    </row>
    <row r="3424" spans="1:4" x14ac:dyDescent="0.25">
      <c r="A3424" t="str">
        <f>LEFT('tab2'!A3429,24)</f>
        <v>RPPM.05.05.00-22-0124/16</v>
      </c>
      <c r="B3424" t="str">
        <f>IF(AND(A3424="",D3424&lt;&gt;""),B3423,LEFT('tab2'!A3429,24))</f>
        <v>RPPM.05.05.00-22-0124/16</v>
      </c>
      <c r="C3424" t="str">
        <f t="shared" si="53"/>
        <v>RPPM.05.05.00-22-0124/16</v>
      </c>
      <c r="D3424">
        <f>IF('tab2'!B3429="","",'tab2'!B3429)</f>
        <v>1</v>
      </c>
    </row>
    <row r="3425" spans="1:4" x14ac:dyDescent="0.25">
      <c r="A3425" t="str">
        <f>LEFT('tab2'!A3430,24)</f>
        <v>RPPM.05.05.00-22-0124/19</v>
      </c>
      <c r="B3425" t="str">
        <f>IF(AND(A3425="",D3425&lt;&gt;""),B3424,LEFT('tab2'!A3430,24))</f>
        <v>RPPM.05.05.00-22-0124/19</v>
      </c>
      <c r="C3425" t="str">
        <f t="shared" si="53"/>
        <v>RPPM.05.05.00-22-0124/19</v>
      </c>
      <c r="D3425" t="str">
        <f>IF('tab2'!B3430="","",'tab2'!B3430)</f>
        <v>WOJ.: POMORSKIE</v>
      </c>
    </row>
    <row r="3426" spans="1:4" x14ac:dyDescent="0.25">
      <c r="A3426" t="str">
        <f>LEFT('tab2'!A3431,24)</f>
        <v>RPPM.05.05.00-22-0124/19</v>
      </c>
      <c r="B3426" t="str">
        <f>IF(AND(A3426="",D3426&lt;&gt;""),B3425,LEFT('tab2'!A3431,24))</f>
        <v>RPPM.05.05.00-22-0124/19</v>
      </c>
      <c r="C3426" t="str">
        <f t="shared" si="53"/>
        <v>RPPM.05.05.00-22-0124/19</v>
      </c>
      <c r="D3426">
        <f>IF('tab2'!B3431="","",'tab2'!B3431)</f>
        <v>1</v>
      </c>
    </row>
    <row r="3427" spans="1:4" x14ac:dyDescent="0.25">
      <c r="A3427" t="str">
        <f>LEFT('tab2'!A3432,24)</f>
        <v>RPPM.05.05.00-22-0125/16</v>
      </c>
      <c r="B3427" t="str">
        <f>IF(AND(A3427="",D3427&lt;&gt;""),B3426,LEFT('tab2'!A3432,24))</f>
        <v>RPPM.05.05.00-22-0125/16</v>
      </c>
      <c r="C3427" t="str">
        <f t="shared" si="53"/>
        <v>RPPM.05.05.00-22-0125/16</v>
      </c>
      <c r="D3427" t="str">
        <f>IF('tab2'!B3432="","",'tab2'!B3432)</f>
        <v>WOJ.: POMORSKIE</v>
      </c>
    </row>
    <row r="3428" spans="1:4" x14ac:dyDescent="0.25">
      <c r="A3428" t="str">
        <f>LEFT('tab2'!A3433,24)</f>
        <v>RPPM.05.05.00-22-0125/16</v>
      </c>
      <c r="B3428" t="str">
        <f>IF(AND(A3428="",D3428&lt;&gt;""),B3427,LEFT('tab2'!A3433,24))</f>
        <v>RPPM.05.05.00-22-0125/16</v>
      </c>
      <c r="C3428" t="str">
        <f t="shared" si="53"/>
        <v>RPPM.05.05.00-22-0125/16</v>
      </c>
      <c r="D3428">
        <f>IF('tab2'!B3433="","",'tab2'!B3433)</f>
        <v>1</v>
      </c>
    </row>
    <row r="3429" spans="1:4" x14ac:dyDescent="0.25">
      <c r="A3429" t="str">
        <f>LEFT('tab2'!A3434,24)</f>
        <v>RPPM.05.05.00-22-0127/16</v>
      </c>
      <c r="B3429" t="str">
        <f>IF(AND(A3429="",D3429&lt;&gt;""),B3428,LEFT('tab2'!A3434,24))</f>
        <v>RPPM.05.05.00-22-0127/16</v>
      </c>
      <c r="C3429" t="str">
        <f t="shared" si="53"/>
        <v>RPPM.05.05.00-22-0127/16</v>
      </c>
      <c r="D3429" t="str">
        <f>IF('tab2'!B3434="","",'tab2'!B3434)</f>
        <v>WOJ.: POMORSKIE</v>
      </c>
    </row>
    <row r="3430" spans="1:4" x14ac:dyDescent="0.25">
      <c r="A3430" t="str">
        <f>LEFT('tab2'!A3435,24)</f>
        <v>RPPM.05.05.00-22-0127/16</v>
      </c>
      <c r="B3430" t="str">
        <f>IF(AND(A3430="",D3430&lt;&gt;""),B3429,LEFT('tab2'!A3435,24))</f>
        <v>RPPM.05.05.00-22-0127/16</v>
      </c>
      <c r="C3430" t="str">
        <f t="shared" si="53"/>
        <v>RPPM.05.05.00-22-0127/16</v>
      </c>
      <c r="D3430">
        <f>IF('tab2'!B3435="","",'tab2'!B3435)</f>
        <v>1</v>
      </c>
    </row>
    <row r="3431" spans="1:4" x14ac:dyDescent="0.25">
      <c r="A3431" t="str">
        <f>LEFT('tab2'!A3436,24)</f>
        <v>RPPM.05.05.00-22-0130/16</v>
      </c>
      <c r="B3431" t="str">
        <f>IF(AND(A3431="",D3431&lt;&gt;""),B3430,LEFT('tab2'!A3436,24))</f>
        <v>RPPM.05.05.00-22-0130/16</v>
      </c>
      <c r="C3431" t="str">
        <f t="shared" si="53"/>
        <v>RPPM.05.05.00-22-0130/16</v>
      </c>
      <c r="D3431" t="str">
        <f>IF('tab2'!B3436="","",'tab2'!B3436)</f>
        <v>WOJ.: POMORSKIE</v>
      </c>
    </row>
    <row r="3432" spans="1:4" x14ac:dyDescent="0.25">
      <c r="A3432" t="str">
        <f>LEFT('tab2'!A3437,24)</f>
        <v>RPPM.05.05.00-22-0130/16</v>
      </c>
      <c r="B3432" t="str">
        <f>IF(AND(A3432="",D3432&lt;&gt;""),B3431,LEFT('tab2'!A3437,24))</f>
        <v>RPPM.05.05.00-22-0130/16</v>
      </c>
      <c r="C3432" t="str">
        <f t="shared" si="53"/>
        <v>RPPM.05.05.00-22-0130/16</v>
      </c>
      <c r="D3432">
        <f>IF('tab2'!B3437="","",'tab2'!B3437)</f>
        <v>1</v>
      </c>
    </row>
    <row r="3433" spans="1:4" x14ac:dyDescent="0.25">
      <c r="A3433" t="str">
        <f>LEFT('tab2'!A3438,24)</f>
        <v>RPPM.05.05.00-22-0131/16</v>
      </c>
      <c r="B3433" t="str">
        <f>IF(AND(A3433="",D3433&lt;&gt;""),B3432,LEFT('tab2'!A3438,24))</f>
        <v>RPPM.05.05.00-22-0131/16</v>
      </c>
      <c r="C3433" t="str">
        <f t="shared" si="53"/>
        <v>RPPM.05.05.00-22-0131/16</v>
      </c>
      <c r="D3433" t="str">
        <f>IF('tab2'!B3438="","",'tab2'!B3438)</f>
        <v>WOJ.: POMORSKIE</v>
      </c>
    </row>
    <row r="3434" spans="1:4" x14ac:dyDescent="0.25">
      <c r="A3434" t="str">
        <f>LEFT('tab2'!A3439,24)</f>
        <v>RPPM.05.05.00-22-0131/16</v>
      </c>
      <c r="B3434" t="str">
        <f>IF(AND(A3434="",D3434&lt;&gt;""),B3433,LEFT('tab2'!A3439,24))</f>
        <v>RPPM.05.05.00-22-0131/16</v>
      </c>
      <c r="C3434" t="str">
        <f t="shared" si="53"/>
        <v>RPPM.05.05.00-22-0131/16</v>
      </c>
      <c r="D3434">
        <f>IF('tab2'!B3439="","",'tab2'!B3439)</f>
        <v>1</v>
      </c>
    </row>
    <row r="3435" spans="1:4" x14ac:dyDescent="0.25">
      <c r="A3435" t="str">
        <f>LEFT('tab2'!A3440,24)</f>
        <v>RPPM.05.05.00-22-0132/16</v>
      </c>
      <c r="B3435" t="str">
        <f>IF(AND(A3435="",D3435&lt;&gt;""),B3434,LEFT('tab2'!A3440,24))</f>
        <v>RPPM.05.05.00-22-0132/16</v>
      </c>
      <c r="C3435" t="str">
        <f t="shared" si="53"/>
        <v>RPPM.05.05.00-22-0132/16</v>
      </c>
      <c r="D3435" t="str">
        <f>IF('tab2'!B3440="","",'tab2'!B3440)</f>
        <v>WOJ.: POMORSKIE</v>
      </c>
    </row>
    <row r="3436" spans="1:4" x14ac:dyDescent="0.25">
      <c r="A3436" t="str">
        <f>LEFT('tab2'!A3441,24)</f>
        <v>RPPM.05.05.00-22-0132/16</v>
      </c>
      <c r="B3436" t="str">
        <f>IF(AND(A3436="",D3436&lt;&gt;""),B3435,LEFT('tab2'!A3441,24))</f>
        <v>RPPM.05.05.00-22-0132/16</v>
      </c>
      <c r="C3436" t="str">
        <f t="shared" si="53"/>
        <v>RPPM.05.05.00-22-0132/16</v>
      </c>
      <c r="D3436">
        <f>IF('tab2'!B3441="","",'tab2'!B3441)</f>
        <v>1</v>
      </c>
    </row>
    <row r="3437" spans="1:4" x14ac:dyDescent="0.25">
      <c r="A3437" t="str">
        <f>LEFT('tab2'!A3442,24)</f>
        <v>RPPM.05.05.00-22-0133/16</v>
      </c>
      <c r="B3437" t="str">
        <f>IF(AND(A3437="",D3437&lt;&gt;""),B3436,LEFT('tab2'!A3442,24))</f>
        <v>RPPM.05.05.00-22-0133/16</v>
      </c>
      <c r="C3437" t="str">
        <f t="shared" si="53"/>
        <v>RPPM.05.05.00-22-0133/16</v>
      </c>
      <c r="D3437" t="str">
        <f>IF('tab2'!B3442="","",'tab2'!B3442)</f>
        <v>WOJ.: POMORSKIE</v>
      </c>
    </row>
    <row r="3438" spans="1:4" x14ac:dyDescent="0.25">
      <c r="A3438" t="str">
        <f>LEFT('tab2'!A3443,24)</f>
        <v>RPPM.05.05.00-22-0133/16</v>
      </c>
      <c r="B3438" t="str">
        <f>IF(AND(A3438="",D3438&lt;&gt;""),B3437,LEFT('tab2'!A3443,24))</f>
        <v>RPPM.05.05.00-22-0133/16</v>
      </c>
      <c r="C3438" t="str">
        <f t="shared" si="53"/>
        <v>RPPM.05.05.00-22-0133/16</v>
      </c>
      <c r="D3438">
        <f>IF('tab2'!B3443="","",'tab2'!B3443)</f>
        <v>1</v>
      </c>
    </row>
    <row r="3439" spans="1:4" x14ac:dyDescent="0.25">
      <c r="A3439" t="str">
        <f>LEFT('tab2'!A3444,24)</f>
        <v>RPPM.05.05.00-22-0134/16</v>
      </c>
      <c r="B3439" t="str">
        <f>IF(AND(A3439="",D3439&lt;&gt;""),B3438,LEFT('tab2'!A3444,24))</f>
        <v>RPPM.05.05.00-22-0134/16</v>
      </c>
      <c r="C3439" t="str">
        <f t="shared" si="53"/>
        <v>RPPM.05.05.00-22-0134/16</v>
      </c>
      <c r="D3439" t="str">
        <f>IF('tab2'!B3444="","",'tab2'!B3444)</f>
        <v>WOJ.: POMORSKIE</v>
      </c>
    </row>
    <row r="3440" spans="1:4" x14ac:dyDescent="0.25">
      <c r="A3440" t="str">
        <f>LEFT('tab2'!A3445,24)</f>
        <v>RPPM.05.05.00-22-0134/16</v>
      </c>
      <c r="B3440" t="str">
        <f>IF(AND(A3440="",D3440&lt;&gt;""),B3439,LEFT('tab2'!A3445,24))</f>
        <v>RPPM.05.05.00-22-0134/16</v>
      </c>
      <c r="C3440" t="str">
        <f t="shared" si="53"/>
        <v>RPPM.05.05.00-22-0134/16</v>
      </c>
      <c r="D3440">
        <f>IF('tab2'!B3445="","",'tab2'!B3445)</f>
        <v>1</v>
      </c>
    </row>
    <row r="3441" spans="1:4" x14ac:dyDescent="0.25">
      <c r="A3441" t="str">
        <f>LEFT('tab2'!A3446,24)</f>
        <v>RPPM.05.05.00-22-0136/16</v>
      </c>
      <c r="B3441" t="str">
        <f>IF(AND(A3441="",D3441&lt;&gt;""),B3440,LEFT('tab2'!A3446,24))</f>
        <v>RPPM.05.05.00-22-0136/16</v>
      </c>
      <c r="C3441" t="str">
        <f t="shared" si="53"/>
        <v>RPPM.05.05.00-22-0136/16</v>
      </c>
      <c r="D3441" t="str">
        <f>IF('tab2'!B3446="","",'tab2'!B3446)</f>
        <v>WOJ.: POMORSKIE</v>
      </c>
    </row>
    <row r="3442" spans="1:4" x14ac:dyDescent="0.25">
      <c r="A3442" t="str">
        <f>LEFT('tab2'!A3447,24)</f>
        <v>RPPM.05.05.00-22-0136/16</v>
      </c>
      <c r="B3442" t="str">
        <f>IF(AND(A3442="",D3442&lt;&gt;""),B3441,LEFT('tab2'!A3447,24))</f>
        <v>RPPM.05.05.00-22-0136/16</v>
      </c>
      <c r="C3442" t="str">
        <f t="shared" si="53"/>
        <v>RPPM.05.05.00-22-0136/16</v>
      </c>
      <c r="D3442">
        <f>IF('tab2'!B3447="","",'tab2'!B3447)</f>
        <v>1</v>
      </c>
    </row>
    <row r="3443" spans="1:4" x14ac:dyDescent="0.25">
      <c r="A3443" t="str">
        <f>LEFT('tab2'!A3448,24)</f>
        <v>RPPM.05.05.00-22-0137/16</v>
      </c>
      <c r="B3443" t="str">
        <f>IF(AND(A3443="",D3443&lt;&gt;""),B3442,LEFT('tab2'!A3448,24))</f>
        <v>RPPM.05.05.00-22-0137/16</v>
      </c>
      <c r="C3443" t="str">
        <f t="shared" si="53"/>
        <v>RPPM.05.05.00-22-0137/16</v>
      </c>
      <c r="D3443" t="str">
        <f>IF('tab2'!B3448="","",'tab2'!B3448)</f>
        <v>WOJ.: POMORSKIE</v>
      </c>
    </row>
    <row r="3444" spans="1:4" x14ac:dyDescent="0.25">
      <c r="A3444" t="str">
        <f>LEFT('tab2'!A3449,24)</f>
        <v>RPPM.05.05.00-22-0137/16</v>
      </c>
      <c r="B3444" t="str">
        <f>IF(AND(A3444="",D3444&lt;&gt;""),B3443,LEFT('tab2'!A3449,24))</f>
        <v>RPPM.05.05.00-22-0137/16</v>
      </c>
      <c r="C3444" t="str">
        <f t="shared" si="53"/>
        <v>RPPM.05.05.00-22-0137/16</v>
      </c>
      <c r="D3444">
        <f>IF('tab2'!B3449="","",'tab2'!B3449)</f>
        <v>1</v>
      </c>
    </row>
    <row r="3445" spans="1:4" x14ac:dyDescent="0.25">
      <c r="A3445" t="str">
        <f>LEFT('tab2'!A3450,24)</f>
        <v>RPPM.05.05.00-22-0139/16</v>
      </c>
      <c r="B3445" t="str">
        <f>IF(AND(A3445="",D3445&lt;&gt;""),B3444,LEFT('tab2'!A3450,24))</f>
        <v>RPPM.05.05.00-22-0139/16</v>
      </c>
      <c r="C3445" t="str">
        <f t="shared" si="53"/>
        <v>RPPM.05.05.00-22-0139/16</v>
      </c>
      <c r="D3445" t="str">
        <f>IF('tab2'!B3450="","",'tab2'!B3450)</f>
        <v>WOJ.: POMORSKIE</v>
      </c>
    </row>
    <row r="3446" spans="1:4" x14ac:dyDescent="0.25">
      <c r="A3446" t="str">
        <f>LEFT('tab2'!A3451,24)</f>
        <v>RPPM.05.05.00-22-0139/16</v>
      </c>
      <c r="B3446" t="str">
        <f>IF(AND(A3446="",D3446&lt;&gt;""),B3445,LEFT('tab2'!A3451,24))</f>
        <v>RPPM.05.05.00-22-0139/16</v>
      </c>
      <c r="C3446" t="str">
        <f t="shared" si="53"/>
        <v>RPPM.05.05.00-22-0139/16</v>
      </c>
      <c r="D3446">
        <f>IF('tab2'!B3451="","",'tab2'!B3451)</f>
        <v>1</v>
      </c>
    </row>
    <row r="3447" spans="1:4" x14ac:dyDescent="0.25">
      <c r="A3447" t="str">
        <f>LEFT('tab2'!A3452,24)</f>
        <v>RPPM.05.05.00-22-0141/16</v>
      </c>
      <c r="B3447" t="str">
        <f>IF(AND(A3447="",D3447&lt;&gt;""),B3446,LEFT('tab2'!A3452,24))</f>
        <v>RPPM.05.05.00-22-0141/16</v>
      </c>
      <c r="C3447" t="str">
        <f t="shared" si="53"/>
        <v>RPPM.05.05.00-22-0141/16</v>
      </c>
      <c r="D3447" t="str">
        <f>IF('tab2'!B3452="","",'tab2'!B3452)</f>
        <v>WOJ.: POMORSKIE</v>
      </c>
    </row>
    <row r="3448" spans="1:4" x14ac:dyDescent="0.25">
      <c r="A3448" t="str">
        <f>LEFT('tab2'!A3453,24)</f>
        <v>RPPM.05.05.00-22-0141/16</v>
      </c>
      <c r="B3448" t="str">
        <f>IF(AND(A3448="",D3448&lt;&gt;""),B3447,LEFT('tab2'!A3453,24))</f>
        <v>RPPM.05.05.00-22-0141/16</v>
      </c>
      <c r="C3448" t="str">
        <f t="shared" si="53"/>
        <v>RPPM.05.05.00-22-0141/16</v>
      </c>
      <c r="D3448">
        <f>IF('tab2'!B3453="","",'tab2'!B3453)</f>
        <v>1</v>
      </c>
    </row>
    <row r="3449" spans="1:4" x14ac:dyDescent="0.25">
      <c r="A3449" t="str">
        <f>LEFT('tab2'!A3454,24)</f>
        <v>RPPM.05.05.00-22-0142/16</v>
      </c>
      <c r="B3449" t="str">
        <f>IF(AND(A3449="",D3449&lt;&gt;""),B3448,LEFT('tab2'!A3454,24))</f>
        <v>RPPM.05.05.00-22-0142/16</v>
      </c>
      <c r="C3449" t="str">
        <f t="shared" si="53"/>
        <v>RPPM.05.05.00-22-0142/16</v>
      </c>
      <c r="D3449" t="str">
        <f>IF('tab2'!B3454="","",'tab2'!B3454)</f>
        <v>WOJ.: POMORSKIE</v>
      </c>
    </row>
    <row r="3450" spans="1:4" x14ac:dyDescent="0.25">
      <c r="A3450" t="str">
        <f>LEFT('tab2'!A3455,24)</f>
        <v>RPPM.05.05.00-22-0142/16</v>
      </c>
      <c r="B3450" t="str">
        <f>IF(AND(A3450="",D3450&lt;&gt;""),B3449,LEFT('tab2'!A3455,24))</f>
        <v>RPPM.05.05.00-22-0142/16</v>
      </c>
      <c r="C3450" t="str">
        <f t="shared" si="53"/>
        <v>RPPM.05.05.00-22-0142/16</v>
      </c>
      <c r="D3450">
        <f>IF('tab2'!B3455="","",'tab2'!B3455)</f>
        <v>1</v>
      </c>
    </row>
    <row r="3451" spans="1:4" x14ac:dyDescent="0.25">
      <c r="A3451" t="str">
        <f>LEFT('tab2'!A3456,24)</f>
        <v>RPPM.05.05.00-22-0143/16</v>
      </c>
      <c r="B3451" t="str">
        <f>IF(AND(A3451="",D3451&lt;&gt;""),B3450,LEFT('tab2'!A3456,24))</f>
        <v>RPPM.05.05.00-22-0143/16</v>
      </c>
      <c r="C3451" t="str">
        <f t="shared" si="53"/>
        <v>RPPM.05.05.00-22-0143/16</v>
      </c>
      <c r="D3451" t="str">
        <f>IF('tab2'!B3456="","",'tab2'!B3456)</f>
        <v>WOJ.: POMORSKIE</v>
      </c>
    </row>
    <row r="3452" spans="1:4" x14ac:dyDescent="0.25">
      <c r="A3452" t="str">
        <f>LEFT('tab2'!A3457,24)</f>
        <v>RPPM.05.05.00-22-0143/16</v>
      </c>
      <c r="B3452" t="str">
        <f>IF(AND(A3452="",D3452&lt;&gt;""),B3451,LEFT('tab2'!A3457,24))</f>
        <v>RPPM.05.05.00-22-0143/16</v>
      </c>
      <c r="C3452" t="str">
        <f t="shared" si="53"/>
        <v>RPPM.05.05.00-22-0143/16</v>
      </c>
      <c r="D3452">
        <f>IF('tab2'!B3457="","",'tab2'!B3457)</f>
        <v>1</v>
      </c>
    </row>
    <row r="3453" spans="1:4" x14ac:dyDescent="0.25">
      <c r="A3453" t="str">
        <f>LEFT('tab2'!A3458,24)</f>
        <v>RPPM.05.05.00-22-0144/16</v>
      </c>
      <c r="B3453" t="str">
        <f>IF(AND(A3453="",D3453&lt;&gt;""),B3452,LEFT('tab2'!A3458,24))</f>
        <v>RPPM.05.05.00-22-0144/16</v>
      </c>
      <c r="C3453" t="str">
        <f t="shared" si="53"/>
        <v>RPPM.05.05.00-22-0144/16</v>
      </c>
      <c r="D3453" t="str">
        <f>IF('tab2'!B3458="","",'tab2'!B3458)</f>
        <v>WOJ.: POMORSKIE</v>
      </c>
    </row>
    <row r="3454" spans="1:4" x14ac:dyDescent="0.25">
      <c r="A3454" t="str">
        <f>LEFT('tab2'!A3459,24)</f>
        <v>RPPM.05.05.00-22-0144/16</v>
      </c>
      <c r="B3454" t="str">
        <f>IF(AND(A3454="",D3454&lt;&gt;""),B3453,LEFT('tab2'!A3459,24))</f>
        <v>RPPM.05.05.00-22-0144/16</v>
      </c>
      <c r="C3454" t="str">
        <f t="shared" si="53"/>
        <v>RPPM.05.05.00-22-0144/16</v>
      </c>
      <c r="D3454">
        <f>IF('tab2'!B3459="","",'tab2'!B3459)</f>
        <v>1</v>
      </c>
    </row>
    <row r="3455" spans="1:4" x14ac:dyDescent="0.25">
      <c r="A3455" t="str">
        <f>LEFT('tab2'!A3460,24)</f>
        <v>RPPM.05.05.00-22-0145/16</v>
      </c>
      <c r="B3455" t="str">
        <f>IF(AND(A3455="",D3455&lt;&gt;""),B3454,LEFT('tab2'!A3460,24))</f>
        <v>RPPM.05.05.00-22-0145/16</v>
      </c>
      <c r="C3455" t="str">
        <f t="shared" si="53"/>
        <v>RPPM.05.05.00-22-0145/16</v>
      </c>
      <c r="D3455" t="str">
        <f>IF('tab2'!B3460="","",'tab2'!B3460)</f>
        <v>WOJ.: POMORSKIE</v>
      </c>
    </row>
    <row r="3456" spans="1:4" x14ac:dyDescent="0.25">
      <c r="A3456" t="str">
        <f>LEFT('tab2'!A3461,24)</f>
        <v>RPPM.05.05.00-22-0145/16</v>
      </c>
      <c r="B3456" t="str">
        <f>IF(AND(A3456="",D3456&lt;&gt;""),B3455,LEFT('tab2'!A3461,24))</f>
        <v>RPPM.05.05.00-22-0145/16</v>
      </c>
      <c r="C3456" t="str">
        <f t="shared" si="53"/>
        <v>RPPM.05.05.00-22-0145/16</v>
      </c>
      <c r="D3456">
        <f>IF('tab2'!B3461="","",'tab2'!B3461)</f>
        <v>1</v>
      </c>
    </row>
    <row r="3457" spans="1:4" x14ac:dyDescent="0.25">
      <c r="A3457" t="str">
        <f>LEFT('tab2'!A3462,24)</f>
        <v>RPPM.05.05.00-22-0146/16</v>
      </c>
      <c r="B3457" t="str">
        <f>IF(AND(A3457="",D3457&lt;&gt;""),B3456,LEFT('tab2'!A3462,24))</f>
        <v>RPPM.05.05.00-22-0146/16</v>
      </c>
      <c r="C3457" t="str">
        <f t="shared" si="53"/>
        <v>RPPM.05.05.00-22-0146/16</v>
      </c>
      <c r="D3457" t="str">
        <f>IF('tab2'!B3462="","",'tab2'!B3462)</f>
        <v>WOJ.: POMORSKIE</v>
      </c>
    </row>
    <row r="3458" spans="1:4" x14ac:dyDescent="0.25">
      <c r="A3458" t="str">
        <f>LEFT('tab2'!A3463,24)</f>
        <v>RPPM.05.05.00-22-0146/16</v>
      </c>
      <c r="B3458" t="str">
        <f>IF(AND(A3458="",D3458&lt;&gt;""),B3457,LEFT('tab2'!A3463,24))</f>
        <v>RPPM.05.05.00-22-0146/16</v>
      </c>
      <c r="C3458" t="str">
        <f t="shared" si="53"/>
        <v>RPPM.05.05.00-22-0146/16</v>
      </c>
      <c r="D3458">
        <f>IF('tab2'!B3463="","",'tab2'!B3463)</f>
        <v>1</v>
      </c>
    </row>
    <row r="3459" spans="1:4" x14ac:dyDescent="0.25">
      <c r="A3459" t="str">
        <f>LEFT('tab2'!A3464,24)</f>
        <v>RPPM.05.05.00-22-0148/16</v>
      </c>
      <c r="B3459" t="str">
        <f>IF(AND(A3459="",D3459&lt;&gt;""),B3458,LEFT('tab2'!A3464,24))</f>
        <v>RPPM.05.05.00-22-0148/16</v>
      </c>
      <c r="C3459" t="str">
        <f t="shared" ref="C3459:C3522" si="54">IF(D3459="","",B3459)</f>
        <v>RPPM.05.05.00-22-0148/16</v>
      </c>
      <c r="D3459" t="str">
        <f>IF('tab2'!B3464="","",'tab2'!B3464)</f>
        <v>WOJ.: POMORSKIE</v>
      </c>
    </row>
    <row r="3460" spans="1:4" x14ac:dyDescent="0.25">
      <c r="A3460" t="str">
        <f>LEFT('tab2'!A3465,24)</f>
        <v>RPPM.05.05.00-22-0148/16</v>
      </c>
      <c r="B3460" t="str">
        <f>IF(AND(A3460="",D3460&lt;&gt;""),B3459,LEFT('tab2'!A3465,24))</f>
        <v>RPPM.05.05.00-22-0148/16</v>
      </c>
      <c r="C3460" t="str">
        <f t="shared" si="54"/>
        <v>RPPM.05.05.00-22-0148/16</v>
      </c>
      <c r="D3460">
        <f>IF('tab2'!B3465="","",'tab2'!B3465)</f>
        <v>1</v>
      </c>
    </row>
    <row r="3461" spans="1:4" x14ac:dyDescent="0.25">
      <c r="A3461" t="str">
        <f>LEFT('tab2'!A3466,24)</f>
        <v>RPPM.05.05.00-22-0149/16</v>
      </c>
      <c r="B3461" t="str">
        <f>IF(AND(A3461="",D3461&lt;&gt;""),B3460,LEFT('tab2'!A3466,24))</f>
        <v>RPPM.05.05.00-22-0149/16</v>
      </c>
      <c r="C3461" t="str">
        <f t="shared" si="54"/>
        <v>RPPM.05.05.00-22-0149/16</v>
      </c>
      <c r="D3461" t="str">
        <f>IF('tab2'!B3466="","",'tab2'!B3466)</f>
        <v>WOJ.: POMORSKIE</v>
      </c>
    </row>
    <row r="3462" spans="1:4" x14ac:dyDescent="0.25">
      <c r="A3462" t="str">
        <f>LEFT('tab2'!A3467,24)</f>
        <v>RPPM.05.05.00-22-0149/16</v>
      </c>
      <c r="B3462" t="str">
        <f>IF(AND(A3462="",D3462&lt;&gt;""),B3461,LEFT('tab2'!A3467,24))</f>
        <v>RPPM.05.05.00-22-0149/16</v>
      </c>
      <c r="C3462" t="str">
        <f t="shared" si="54"/>
        <v>RPPM.05.05.00-22-0149/16</v>
      </c>
      <c r="D3462">
        <f>IF('tab2'!B3467="","",'tab2'!B3467)</f>
        <v>1</v>
      </c>
    </row>
    <row r="3463" spans="1:4" x14ac:dyDescent="0.25">
      <c r="A3463" t="str">
        <f>LEFT('tab2'!A3468,24)</f>
        <v>RPPM.05.05.00-22-0150/16</v>
      </c>
      <c r="B3463" t="str">
        <f>IF(AND(A3463="",D3463&lt;&gt;""),B3462,LEFT('tab2'!A3468,24))</f>
        <v>RPPM.05.05.00-22-0150/16</v>
      </c>
      <c r="C3463" t="str">
        <f t="shared" si="54"/>
        <v>RPPM.05.05.00-22-0150/16</v>
      </c>
      <c r="D3463" t="str">
        <f>IF('tab2'!B3468="","",'tab2'!B3468)</f>
        <v>WOJ.: POMORSKIE</v>
      </c>
    </row>
    <row r="3464" spans="1:4" x14ac:dyDescent="0.25">
      <c r="A3464" t="str">
        <f>LEFT('tab2'!A3469,24)</f>
        <v>RPPM.05.05.00-22-0150/16</v>
      </c>
      <c r="B3464" t="str">
        <f>IF(AND(A3464="",D3464&lt;&gt;""),B3463,LEFT('tab2'!A3469,24))</f>
        <v>RPPM.05.05.00-22-0150/16</v>
      </c>
      <c r="C3464" t="str">
        <f t="shared" si="54"/>
        <v>RPPM.05.05.00-22-0150/16</v>
      </c>
      <c r="D3464">
        <f>IF('tab2'!B3469="","",'tab2'!B3469)</f>
        <v>1</v>
      </c>
    </row>
    <row r="3465" spans="1:4" x14ac:dyDescent="0.25">
      <c r="A3465" t="str">
        <f>LEFT('tab2'!A3470,24)</f>
        <v>RPPM.05.05.00-22-0151/16</v>
      </c>
      <c r="B3465" t="str">
        <f>IF(AND(A3465="",D3465&lt;&gt;""),B3464,LEFT('tab2'!A3470,24))</f>
        <v>RPPM.05.05.00-22-0151/16</v>
      </c>
      <c r="C3465" t="str">
        <f t="shared" si="54"/>
        <v>RPPM.05.05.00-22-0151/16</v>
      </c>
      <c r="D3465" t="str">
        <f>IF('tab2'!B3470="","",'tab2'!B3470)</f>
        <v>WOJ.: POMORSKIE</v>
      </c>
    </row>
    <row r="3466" spans="1:4" x14ac:dyDescent="0.25">
      <c r="A3466" t="str">
        <f>LEFT('tab2'!A3471,24)</f>
        <v>RPPM.05.05.00-22-0151/16</v>
      </c>
      <c r="B3466" t="str">
        <f>IF(AND(A3466="",D3466&lt;&gt;""),B3465,LEFT('tab2'!A3471,24))</f>
        <v>RPPM.05.05.00-22-0151/16</v>
      </c>
      <c r="C3466" t="str">
        <f t="shared" si="54"/>
        <v>RPPM.05.05.00-22-0151/16</v>
      </c>
      <c r="D3466">
        <f>IF('tab2'!B3471="","",'tab2'!B3471)</f>
        <v>1</v>
      </c>
    </row>
    <row r="3467" spans="1:4" x14ac:dyDescent="0.25">
      <c r="A3467" t="str">
        <f>LEFT('tab2'!A3472,24)</f>
        <v>RPPM.05.05.00-22-0152/16</v>
      </c>
      <c r="B3467" t="str">
        <f>IF(AND(A3467="",D3467&lt;&gt;""),B3466,LEFT('tab2'!A3472,24))</f>
        <v>RPPM.05.05.00-22-0152/16</v>
      </c>
      <c r="C3467" t="str">
        <f t="shared" si="54"/>
        <v>RPPM.05.05.00-22-0152/16</v>
      </c>
      <c r="D3467" t="str">
        <f>IF('tab2'!B3472="","",'tab2'!B3472)</f>
        <v>WOJ.: POMORSKIE</v>
      </c>
    </row>
    <row r="3468" spans="1:4" x14ac:dyDescent="0.25">
      <c r="A3468" t="str">
        <f>LEFT('tab2'!A3473,24)</f>
        <v>RPPM.05.05.00-22-0152/16</v>
      </c>
      <c r="B3468" t="str">
        <f>IF(AND(A3468="",D3468&lt;&gt;""),B3467,LEFT('tab2'!A3473,24))</f>
        <v>RPPM.05.05.00-22-0152/16</v>
      </c>
      <c r="C3468" t="str">
        <f t="shared" si="54"/>
        <v>RPPM.05.05.00-22-0152/16</v>
      </c>
      <c r="D3468">
        <f>IF('tab2'!B3473="","",'tab2'!B3473)</f>
        <v>1</v>
      </c>
    </row>
    <row r="3469" spans="1:4" x14ac:dyDescent="0.25">
      <c r="A3469" t="str">
        <f>LEFT('tab2'!A3474,24)</f>
        <v>RPPM.05.05.00-22-0155/16</v>
      </c>
      <c r="B3469" t="str">
        <f>IF(AND(A3469="",D3469&lt;&gt;""),B3468,LEFT('tab2'!A3474,24))</f>
        <v>RPPM.05.05.00-22-0155/16</v>
      </c>
      <c r="C3469" t="str">
        <f t="shared" si="54"/>
        <v>RPPM.05.05.00-22-0155/16</v>
      </c>
      <c r="D3469" t="str">
        <f>IF('tab2'!B3474="","",'tab2'!B3474)</f>
        <v>WOJ.: POMORSKIE</v>
      </c>
    </row>
    <row r="3470" spans="1:4" x14ac:dyDescent="0.25">
      <c r="A3470" t="str">
        <f>LEFT('tab2'!A3475,24)</f>
        <v>RPPM.05.05.00-22-0155/16</v>
      </c>
      <c r="B3470" t="str">
        <f>IF(AND(A3470="",D3470&lt;&gt;""),B3469,LEFT('tab2'!A3475,24))</f>
        <v>RPPM.05.05.00-22-0155/16</v>
      </c>
      <c r="C3470" t="str">
        <f t="shared" si="54"/>
        <v>RPPM.05.05.00-22-0155/16</v>
      </c>
      <c r="D3470">
        <f>IF('tab2'!B3475="","",'tab2'!B3475)</f>
        <v>1</v>
      </c>
    </row>
    <row r="3471" spans="1:4" x14ac:dyDescent="0.25">
      <c r="A3471" t="str">
        <f>LEFT('tab2'!A3476,24)</f>
        <v>RPPM.05.05.00-22-0156/16</v>
      </c>
      <c r="B3471" t="str">
        <f>IF(AND(A3471="",D3471&lt;&gt;""),B3470,LEFT('tab2'!A3476,24))</f>
        <v>RPPM.05.05.00-22-0156/16</v>
      </c>
      <c r="C3471" t="str">
        <f t="shared" si="54"/>
        <v>RPPM.05.05.00-22-0156/16</v>
      </c>
      <c r="D3471" t="str">
        <f>IF('tab2'!B3476="","",'tab2'!B3476)</f>
        <v>WOJ.: POMORSKIE</v>
      </c>
    </row>
    <row r="3472" spans="1:4" x14ac:dyDescent="0.25">
      <c r="A3472" t="str">
        <f>LEFT('tab2'!A3477,24)</f>
        <v>RPPM.05.05.00-22-0156/16</v>
      </c>
      <c r="B3472" t="str">
        <f>IF(AND(A3472="",D3472&lt;&gt;""),B3471,LEFT('tab2'!A3477,24))</f>
        <v>RPPM.05.05.00-22-0156/16</v>
      </c>
      <c r="C3472" t="str">
        <f t="shared" si="54"/>
        <v>RPPM.05.05.00-22-0156/16</v>
      </c>
      <c r="D3472">
        <f>IF('tab2'!B3477="","",'tab2'!B3477)</f>
        <v>1</v>
      </c>
    </row>
    <row r="3473" spans="1:4" x14ac:dyDescent="0.25">
      <c r="A3473" t="str">
        <f>LEFT('tab2'!A3478,24)</f>
        <v>RPPM.05.05.00-22-0158/16</v>
      </c>
      <c r="B3473" t="str">
        <f>IF(AND(A3473="",D3473&lt;&gt;""),B3472,LEFT('tab2'!A3478,24))</f>
        <v>RPPM.05.05.00-22-0158/16</v>
      </c>
      <c r="C3473" t="str">
        <f t="shared" si="54"/>
        <v>RPPM.05.05.00-22-0158/16</v>
      </c>
      <c r="D3473" t="str">
        <f>IF('tab2'!B3478="","",'tab2'!B3478)</f>
        <v>WOJ.: POMORSKIE</v>
      </c>
    </row>
    <row r="3474" spans="1:4" x14ac:dyDescent="0.25">
      <c r="A3474" t="str">
        <f>LEFT('tab2'!A3479,24)</f>
        <v>RPPM.05.05.00-22-0158/16</v>
      </c>
      <c r="B3474" t="str">
        <f>IF(AND(A3474="",D3474&lt;&gt;""),B3473,LEFT('tab2'!A3479,24))</f>
        <v>RPPM.05.05.00-22-0158/16</v>
      </c>
      <c r="C3474" t="str">
        <f t="shared" si="54"/>
        <v>RPPM.05.05.00-22-0158/16</v>
      </c>
      <c r="D3474">
        <f>IF('tab2'!B3479="","",'tab2'!B3479)</f>
        <v>1</v>
      </c>
    </row>
    <row r="3475" spans="1:4" x14ac:dyDescent="0.25">
      <c r="A3475" t="str">
        <f>LEFT('tab2'!A3480,24)</f>
        <v>RPPM.05.05.00-22-0159/16</v>
      </c>
      <c r="B3475" t="str">
        <f>IF(AND(A3475="",D3475&lt;&gt;""),B3474,LEFT('tab2'!A3480,24))</f>
        <v>RPPM.05.05.00-22-0159/16</v>
      </c>
      <c r="C3475" t="str">
        <f t="shared" si="54"/>
        <v>RPPM.05.05.00-22-0159/16</v>
      </c>
      <c r="D3475" t="str">
        <f>IF('tab2'!B3480="","",'tab2'!B3480)</f>
        <v>WOJ.: POMORSKIE</v>
      </c>
    </row>
    <row r="3476" spans="1:4" x14ac:dyDescent="0.25">
      <c r="A3476" t="str">
        <f>LEFT('tab2'!A3481,24)</f>
        <v>RPPM.05.05.00-22-0159/16</v>
      </c>
      <c r="B3476" t="str">
        <f>IF(AND(A3476="",D3476&lt;&gt;""),B3475,LEFT('tab2'!A3481,24))</f>
        <v>RPPM.05.05.00-22-0159/16</v>
      </c>
      <c r="C3476" t="str">
        <f t="shared" si="54"/>
        <v>RPPM.05.05.00-22-0159/16</v>
      </c>
      <c r="D3476">
        <f>IF('tab2'!B3481="","",'tab2'!B3481)</f>
        <v>1</v>
      </c>
    </row>
    <row r="3477" spans="1:4" x14ac:dyDescent="0.25">
      <c r="A3477" t="str">
        <f>LEFT('tab2'!A3482,24)</f>
        <v>RPPM.05.05.00-22-0161/16</v>
      </c>
      <c r="B3477" t="str">
        <f>IF(AND(A3477="",D3477&lt;&gt;""),B3476,LEFT('tab2'!A3482,24))</f>
        <v>RPPM.05.05.00-22-0161/16</v>
      </c>
      <c r="C3477" t="str">
        <f t="shared" si="54"/>
        <v>RPPM.05.05.00-22-0161/16</v>
      </c>
      <c r="D3477" t="str">
        <f>IF('tab2'!B3482="","",'tab2'!B3482)</f>
        <v>WOJ.: POMORSKIE</v>
      </c>
    </row>
    <row r="3478" spans="1:4" x14ac:dyDescent="0.25">
      <c r="A3478" t="str">
        <f>LEFT('tab2'!A3483,24)</f>
        <v>RPPM.05.05.00-22-0161/16</v>
      </c>
      <c r="B3478" t="str">
        <f>IF(AND(A3478="",D3478&lt;&gt;""),B3477,LEFT('tab2'!A3483,24))</f>
        <v>RPPM.05.05.00-22-0161/16</v>
      </c>
      <c r="C3478" t="str">
        <f t="shared" si="54"/>
        <v>RPPM.05.05.00-22-0161/16</v>
      </c>
      <c r="D3478">
        <f>IF('tab2'!B3483="","",'tab2'!B3483)</f>
        <v>1</v>
      </c>
    </row>
    <row r="3479" spans="1:4" x14ac:dyDescent="0.25">
      <c r="A3479" t="str">
        <f>LEFT('tab2'!A3484,24)</f>
        <v>RPPM.05.05.00-22-0162/16</v>
      </c>
      <c r="B3479" t="str">
        <f>IF(AND(A3479="",D3479&lt;&gt;""),B3478,LEFT('tab2'!A3484,24))</f>
        <v>RPPM.05.05.00-22-0162/16</v>
      </c>
      <c r="C3479" t="str">
        <f t="shared" si="54"/>
        <v>RPPM.05.05.00-22-0162/16</v>
      </c>
      <c r="D3479" t="str">
        <f>IF('tab2'!B3484="","",'tab2'!B3484)</f>
        <v>WOJ.: POMORSKIE</v>
      </c>
    </row>
    <row r="3480" spans="1:4" x14ac:dyDescent="0.25">
      <c r="A3480" t="str">
        <f>LEFT('tab2'!A3485,24)</f>
        <v>RPPM.05.05.00-22-0162/16</v>
      </c>
      <c r="B3480" t="str">
        <f>IF(AND(A3480="",D3480&lt;&gt;""),B3479,LEFT('tab2'!A3485,24))</f>
        <v>RPPM.05.05.00-22-0162/16</v>
      </c>
      <c r="C3480" t="str">
        <f t="shared" si="54"/>
        <v>RPPM.05.05.00-22-0162/16</v>
      </c>
      <c r="D3480">
        <f>IF('tab2'!B3485="","",'tab2'!B3485)</f>
        <v>1</v>
      </c>
    </row>
    <row r="3481" spans="1:4" x14ac:dyDescent="0.25">
      <c r="A3481" t="str">
        <f>LEFT('tab2'!A3486,24)</f>
        <v>RPPM.05.05.00-22-0164/19</v>
      </c>
      <c r="B3481" t="str">
        <f>IF(AND(A3481="",D3481&lt;&gt;""),B3480,LEFT('tab2'!A3486,24))</f>
        <v>RPPM.05.05.00-22-0164/19</v>
      </c>
      <c r="C3481" t="str">
        <f t="shared" si="54"/>
        <v>RPPM.05.05.00-22-0164/19</v>
      </c>
      <c r="D3481" t="str">
        <f>IF('tab2'!B3486="","",'tab2'!B3486)</f>
        <v>WOJ.: POMORSKIE</v>
      </c>
    </row>
    <row r="3482" spans="1:4" x14ac:dyDescent="0.25">
      <c r="A3482" t="str">
        <f>LEFT('tab2'!A3487,24)</f>
        <v>RPPM.05.05.00-22-0164/19</v>
      </c>
      <c r="B3482" t="str">
        <f>IF(AND(A3482="",D3482&lt;&gt;""),B3481,LEFT('tab2'!A3487,24))</f>
        <v>RPPM.05.05.00-22-0164/19</v>
      </c>
      <c r="C3482" t="str">
        <f t="shared" si="54"/>
        <v>RPPM.05.05.00-22-0164/19</v>
      </c>
      <c r="D3482">
        <f>IF('tab2'!B3487="","",'tab2'!B3487)</f>
        <v>1</v>
      </c>
    </row>
    <row r="3483" spans="1:4" x14ac:dyDescent="0.25">
      <c r="A3483" t="str">
        <f>LEFT('tab2'!A3488,24)</f>
        <v>RPPM.05.05.00-22-0165/16</v>
      </c>
      <c r="B3483" t="str">
        <f>IF(AND(A3483="",D3483&lt;&gt;""),B3482,LEFT('tab2'!A3488,24))</f>
        <v>RPPM.05.05.00-22-0165/16</v>
      </c>
      <c r="C3483" t="str">
        <f t="shared" si="54"/>
        <v>RPPM.05.05.00-22-0165/16</v>
      </c>
      <c r="D3483" t="str">
        <f>IF('tab2'!B3488="","",'tab2'!B3488)</f>
        <v>WOJ.: POMORSKIE</v>
      </c>
    </row>
    <row r="3484" spans="1:4" x14ac:dyDescent="0.25">
      <c r="A3484" t="str">
        <f>LEFT('tab2'!A3489,24)</f>
        <v>RPPM.05.05.00-22-0165/16</v>
      </c>
      <c r="B3484" t="str">
        <f>IF(AND(A3484="",D3484&lt;&gt;""),B3483,LEFT('tab2'!A3489,24))</f>
        <v>RPPM.05.05.00-22-0165/16</v>
      </c>
      <c r="C3484" t="str">
        <f t="shared" si="54"/>
        <v>RPPM.05.05.00-22-0165/16</v>
      </c>
      <c r="D3484">
        <f>IF('tab2'!B3489="","",'tab2'!B3489)</f>
        <v>1</v>
      </c>
    </row>
    <row r="3485" spans="1:4" x14ac:dyDescent="0.25">
      <c r="A3485" t="str">
        <f>LEFT('tab2'!A3490,24)</f>
        <v>RPPM.05.05.00-22-0166/16</v>
      </c>
      <c r="B3485" t="str">
        <f>IF(AND(A3485="",D3485&lt;&gt;""),B3484,LEFT('tab2'!A3490,24))</f>
        <v>RPPM.05.05.00-22-0166/16</v>
      </c>
      <c r="C3485" t="str">
        <f t="shared" si="54"/>
        <v>RPPM.05.05.00-22-0166/16</v>
      </c>
      <c r="D3485" t="str">
        <f>IF('tab2'!B3490="","",'tab2'!B3490)</f>
        <v>WOJ.: POMORSKIE</v>
      </c>
    </row>
    <row r="3486" spans="1:4" x14ac:dyDescent="0.25">
      <c r="A3486" t="str">
        <f>LEFT('tab2'!A3491,24)</f>
        <v>RPPM.05.05.00-22-0166/16</v>
      </c>
      <c r="B3486" t="str">
        <f>IF(AND(A3486="",D3486&lt;&gt;""),B3485,LEFT('tab2'!A3491,24))</f>
        <v>RPPM.05.05.00-22-0166/16</v>
      </c>
      <c r="C3486" t="str">
        <f t="shared" si="54"/>
        <v>RPPM.05.05.00-22-0166/16</v>
      </c>
      <c r="D3486">
        <f>IF('tab2'!B3491="","",'tab2'!B3491)</f>
        <v>1</v>
      </c>
    </row>
    <row r="3487" spans="1:4" x14ac:dyDescent="0.25">
      <c r="A3487" t="str">
        <f>LEFT('tab2'!A3492,24)</f>
        <v>RPPM.05.05.00-22-0167/16</v>
      </c>
      <c r="B3487" t="str">
        <f>IF(AND(A3487="",D3487&lt;&gt;""),B3486,LEFT('tab2'!A3492,24))</f>
        <v>RPPM.05.05.00-22-0167/16</v>
      </c>
      <c r="C3487" t="str">
        <f t="shared" si="54"/>
        <v>RPPM.05.05.00-22-0167/16</v>
      </c>
      <c r="D3487" t="str">
        <f>IF('tab2'!B3492="","",'tab2'!B3492)</f>
        <v>WOJ.: POMORSKIE</v>
      </c>
    </row>
    <row r="3488" spans="1:4" x14ac:dyDescent="0.25">
      <c r="A3488" t="str">
        <f>LEFT('tab2'!A3493,24)</f>
        <v>RPPM.05.05.00-22-0167/16</v>
      </c>
      <c r="B3488" t="str">
        <f>IF(AND(A3488="",D3488&lt;&gt;""),B3487,LEFT('tab2'!A3493,24))</f>
        <v>RPPM.05.05.00-22-0167/16</v>
      </c>
      <c r="C3488" t="str">
        <f t="shared" si="54"/>
        <v>RPPM.05.05.00-22-0167/16</v>
      </c>
      <c r="D3488">
        <f>IF('tab2'!B3493="","",'tab2'!B3493)</f>
        <v>1</v>
      </c>
    </row>
    <row r="3489" spans="1:4" x14ac:dyDescent="0.25">
      <c r="A3489" t="str">
        <f>LEFT('tab2'!A3494,24)</f>
        <v>RPPM.05.05.00-22-0168/16</v>
      </c>
      <c r="B3489" t="str">
        <f>IF(AND(A3489="",D3489&lt;&gt;""),B3488,LEFT('tab2'!A3494,24))</f>
        <v>RPPM.05.05.00-22-0168/16</v>
      </c>
      <c r="C3489" t="str">
        <f t="shared" si="54"/>
        <v>RPPM.05.05.00-22-0168/16</v>
      </c>
      <c r="D3489" t="str">
        <f>IF('tab2'!B3494="","",'tab2'!B3494)</f>
        <v>WOJ.: POMORSKIE, POW.: bytowski</v>
      </c>
    </row>
    <row r="3490" spans="1:4" x14ac:dyDescent="0.25">
      <c r="A3490" t="str">
        <f>LEFT('tab2'!A3495,24)</f>
        <v/>
      </c>
      <c r="B3490" t="str">
        <f>IF(AND(A3490="",D3490&lt;&gt;""),B3489,LEFT('tab2'!A3495,24))</f>
        <v>RPPM.05.05.00-22-0168/16</v>
      </c>
      <c r="C3490" t="str">
        <f t="shared" si="54"/>
        <v>RPPM.05.05.00-22-0168/16</v>
      </c>
      <c r="D3490" t="str">
        <f>IF('tab2'!B3495="","",'tab2'!B3495)</f>
        <v>WOJ.: POMORSKIE, POW.: chojnicki</v>
      </c>
    </row>
    <row r="3491" spans="1:4" x14ac:dyDescent="0.25">
      <c r="A3491" t="str">
        <f>LEFT('tab2'!A3496,24)</f>
        <v/>
      </c>
      <c r="B3491" t="str">
        <f>IF(AND(A3491="",D3491&lt;&gt;""),B3490,LEFT('tab2'!A3496,24))</f>
        <v>RPPM.05.05.00-22-0168/16</v>
      </c>
      <c r="C3491" t="str">
        <f t="shared" si="54"/>
        <v>RPPM.05.05.00-22-0168/16</v>
      </c>
      <c r="D3491" t="str">
        <f>IF('tab2'!B3496="","",'tab2'!B3496)</f>
        <v>WOJ.: POMORSKIE, POW.: człuchowski</v>
      </c>
    </row>
    <row r="3492" spans="1:4" x14ac:dyDescent="0.25">
      <c r="A3492" t="str">
        <f>LEFT('tab2'!A3497,24)</f>
        <v/>
      </c>
      <c r="B3492" t="str">
        <f>IF(AND(A3492="",D3492&lt;&gt;""),B3491,LEFT('tab2'!A3497,24))</f>
        <v>RPPM.05.05.00-22-0168/16</v>
      </c>
      <c r="C3492" t="str">
        <f t="shared" si="54"/>
        <v>RPPM.05.05.00-22-0168/16</v>
      </c>
      <c r="D3492" t="str">
        <f>IF('tab2'!B3497="","",'tab2'!B3497)</f>
        <v>WOJ.: POMORSKIE, POW.: kościerski</v>
      </c>
    </row>
    <row r="3493" spans="1:4" x14ac:dyDescent="0.25">
      <c r="A3493" t="str">
        <f>LEFT('tab2'!A3498,24)</f>
        <v/>
      </c>
      <c r="B3493" t="str">
        <f>IF(AND(A3493="",D3493&lt;&gt;""),B3492,LEFT('tab2'!A3498,24))</f>
        <v>RPPM.05.05.00-22-0168/16</v>
      </c>
      <c r="C3493" t="str">
        <f t="shared" si="54"/>
        <v>RPPM.05.05.00-22-0168/16</v>
      </c>
      <c r="D3493" t="str">
        <f>IF('tab2'!B3498="","",'tab2'!B3498)</f>
        <v>WOJ.: POMORSKIE, POW.: kwidzyński</v>
      </c>
    </row>
    <row r="3494" spans="1:4" x14ac:dyDescent="0.25">
      <c r="A3494" t="str">
        <f>LEFT('tab2'!A3499,24)</f>
        <v/>
      </c>
      <c r="B3494" t="str">
        <f>IF(AND(A3494="",D3494&lt;&gt;""),B3493,LEFT('tab2'!A3499,24))</f>
        <v>RPPM.05.05.00-22-0168/16</v>
      </c>
      <c r="C3494" t="str">
        <f t="shared" si="54"/>
        <v>RPPM.05.05.00-22-0168/16</v>
      </c>
      <c r="D3494" t="str">
        <f>IF('tab2'!B3499="","",'tab2'!B3499)</f>
        <v>WOJ.: POMORSKIE, POW.: lęborski</v>
      </c>
    </row>
    <row r="3495" spans="1:4" x14ac:dyDescent="0.25">
      <c r="A3495" t="str">
        <f>LEFT('tab2'!A3500,24)</f>
        <v/>
      </c>
      <c r="B3495" t="str">
        <f>IF(AND(A3495="",D3495&lt;&gt;""),B3494,LEFT('tab2'!A3500,24))</f>
        <v>RPPM.05.05.00-22-0168/16</v>
      </c>
      <c r="C3495" t="str">
        <f t="shared" si="54"/>
        <v>RPPM.05.05.00-22-0168/16</v>
      </c>
      <c r="D3495" t="str">
        <f>IF('tab2'!B3500="","",'tab2'!B3500)</f>
        <v>WOJ.: POMORSKIE, POW.: malborski</v>
      </c>
    </row>
    <row r="3496" spans="1:4" x14ac:dyDescent="0.25">
      <c r="A3496" t="str">
        <f>LEFT('tab2'!A3501,24)</f>
        <v/>
      </c>
      <c r="B3496" t="str">
        <f>IF(AND(A3496="",D3496&lt;&gt;""),B3495,LEFT('tab2'!A3501,24))</f>
        <v>RPPM.05.05.00-22-0168/16</v>
      </c>
      <c r="C3496" t="str">
        <f t="shared" si="54"/>
        <v>RPPM.05.05.00-22-0168/16</v>
      </c>
      <c r="D3496" t="str">
        <f>IF('tab2'!B3501="","",'tab2'!B3501)</f>
        <v>WOJ.: POMORSKIE, POW.: nowodworski</v>
      </c>
    </row>
    <row r="3497" spans="1:4" x14ac:dyDescent="0.25">
      <c r="A3497" t="str">
        <f>LEFT('tab2'!A3502,24)</f>
        <v/>
      </c>
      <c r="B3497" t="str">
        <f>IF(AND(A3497="",D3497&lt;&gt;""),B3496,LEFT('tab2'!A3502,24))</f>
        <v>RPPM.05.05.00-22-0168/16</v>
      </c>
      <c r="C3497" t="str">
        <f t="shared" si="54"/>
        <v>RPPM.05.05.00-22-0168/16</v>
      </c>
      <c r="D3497" t="str">
        <f>IF('tab2'!B3502="","",'tab2'!B3502)</f>
        <v>WOJ.: POMORSKIE, POW.: pucki</v>
      </c>
    </row>
    <row r="3498" spans="1:4" x14ac:dyDescent="0.25">
      <c r="A3498" t="str">
        <f>LEFT('tab2'!A3503,24)</f>
        <v/>
      </c>
      <c r="B3498" t="str">
        <f>IF(AND(A3498="",D3498&lt;&gt;""),B3497,LEFT('tab2'!A3503,24))</f>
        <v>RPPM.05.05.00-22-0168/16</v>
      </c>
      <c r="C3498" t="str">
        <f t="shared" si="54"/>
        <v>RPPM.05.05.00-22-0168/16</v>
      </c>
      <c r="D3498" t="str">
        <f>IF('tab2'!B3503="","",'tab2'!B3503)</f>
        <v>WOJ.: POMORSKIE, POW.: słupski</v>
      </c>
    </row>
    <row r="3499" spans="1:4" x14ac:dyDescent="0.25">
      <c r="A3499" t="str">
        <f>LEFT('tab2'!A3504,24)</f>
        <v/>
      </c>
      <c r="B3499" t="str">
        <f>IF(AND(A3499="",D3499&lt;&gt;""),B3498,LEFT('tab2'!A3504,24))</f>
        <v>RPPM.05.05.00-22-0168/16</v>
      </c>
      <c r="C3499" t="str">
        <f t="shared" si="54"/>
        <v>RPPM.05.05.00-22-0168/16</v>
      </c>
      <c r="D3499" t="str">
        <f>IF('tab2'!B3504="","",'tab2'!B3504)</f>
        <v>WOJ.: POMORSKIE, POW.: starogardzki</v>
      </c>
    </row>
    <row r="3500" spans="1:4" x14ac:dyDescent="0.25">
      <c r="A3500" t="str">
        <f>LEFT('tab2'!A3505,24)</f>
        <v/>
      </c>
      <c r="B3500" t="str">
        <f>IF(AND(A3500="",D3500&lt;&gt;""),B3499,LEFT('tab2'!A3505,24))</f>
        <v>RPPM.05.05.00-22-0168/16</v>
      </c>
      <c r="C3500" t="str">
        <f t="shared" si="54"/>
        <v>RPPM.05.05.00-22-0168/16</v>
      </c>
      <c r="D3500" t="str">
        <f>IF('tab2'!B3505="","",'tab2'!B3505)</f>
        <v>WOJ.: POMORSKIE, POW.: sztumski</v>
      </c>
    </row>
    <row r="3501" spans="1:4" x14ac:dyDescent="0.25">
      <c r="A3501" t="str">
        <f>LEFT('tab2'!A3506,24)</f>
        <v/>
      </c>
      <c r="B3501" t="str">
        <f>IF(AND(A3501="",D3501&lt;&gt;""),B3500,LEFT('tab2'!A3506,24))</f>
        <v>RPPM.05.05.00-22-0168/16</v>
      </c>
      <c r="C3501" t="str">
        <f t="shared" si="54"/>
        <v>RPPM.05.05.00-22-0168/16</v>
      </c>
      <c r="D3501" t="str">
        <f>IF('tab2'!B3506="","",'tab2'!B3506)</f>
        <v>WOJ.: POMORSKIE, POW.: tczewski</v>
      </c>
    </row>
    <row r="3502" spans="1:4" x14ac:dyDescent="0.25">
      <c r="A3502" t="str">
        <f>LEFT('tab2'!A3507,24)</f>
        <v/>
      </c>
      <c r="B3502" t="str">
        <f>IF(AND(A3502="",D3502&lt;&gt;""),B3501,LEFT('tab2'!A3507,24))</f>
        <v>RPPM.05.05.00-22-0168/16</v>
      </c>
      <c r="C3502" t="str">
        <f t="shared" si="54"/>
        <v>RPPM.05.05.00-22-0168/16</v>
      </c>
      <c r="D3502" t="str">
        <f>IF('tab2'!B3507="","",'tab2'!B3507)</f>
        <v>WOJ.: POMORSKIE, POW.: wejherowski</v>
      </c>
    </row>
    <row r="3503" spans="1:4" x14ac:dyDescent="0.25">
      <c r="A3503" t="str">
        <f>LEFT('tab2'!A3508,24)</f>
        <v>RPPM.05.05.00-22-0168/16</v>
      </c>
      <c r="B3503" t="str">
        <f>IF(AND(A3503="",D3503&lt;&gt;""),B3502,LEFT('tab2'!A3508,24))</f>
        <v>RPPM.05.05.00-22-0168/16</v>
      </c>
      <c r="C3503" t="str">
        <f t="shared" si="54"/>
        <v>RPPM.05.05.00-22-0168/16</v>
      </c>
      <c r="D3503">
        <f>IF('tab2'!B3508="","",'tab2'!B3508)</f>
        <v>14</v>
      </c>
    </row>
    <row r="3504" spans="1:4" x14ac:dyDescent="0.25">
      <c r="A3504" t="str">
        <f>LEFT('tab2'!A3509,24)</f>
        <v>RPPM.05.05.00-22-0169/16</v>
      </c>
      <c r="B3504" t="str">
        <f>IF(AND(A3504="",D3504&lt;&gt;""),B3503,LEFT('tab2'!A3509,24))</f>
        <v>RPPM.05.05.00-22-0169/16</v>
      </c>
      <c r="C3504" t="str">
        <f t="shared" si="54"/>
        <v>RPPM.05.05.00-22-0169/16</v>
      </c>
      <c r="D3504" t="str">
        <f>IF('tab2'!B3509="","",'tab2'!B3509)</f>
        <v>WOJ.: POMORSKIE</v>
      </c>
    </row>
    <row r="3505" spans="1:4" x14ac:dyDescent="0.25">
      <c r="A3505" t="str">
        <f>LEFT('tab2'!A3510,24)</f>
        <v>RPPM.05.05.00-22-0169/16</v>
      </c>
      <c r="B3505" t="str">
        <f>IF(AND(A3505="",D3505&lt;&gt;""),B3504,LEFT('tab2'!A3510,24))</f>
        <v>RPPM.05.05.00-22-0169/16</v>
      </c>
      <c r="C3505" t="str">
        <f t="shared" si="54"/>
        <v>RPPM.05.05.00-22-0169/16</v>
      </c>
      <c r="D3505">
        <f>IF('tab2'!B3510="","",'tab2'!B3510)</f>
        <v>1</v>
      </c>
    </row>
    <row r="3506" spans="1:4" x14ac:dyDescent="0.25">
      <c r="A3506" t="str">
        <f>LEFT('tab2'!A3511,24)</f>
        <v>RPPM.05.05.00-22-0169/19</v>
      </c>
      <c r="B3506" t="str">
        <f>IF(AND(A3506="",D3506&lt;&gt;""),B3505,LEFT('tab2'!A3511,24))</f>
        <v>RPPM.05.05.00-22-0169/19</v>
      </c>
      <c r="C3506" t="str">
        <f t="shared" si="54"/>
        <v>RPPM.05.05.00-22-0169/19</v>
      </c>
      <c r="D3506" t="str">
        <f>IF('tab2'!B3511="","",'tab2'!B3511)</f>
        <v>WOJ.: POMORSKIE</v>
      </c>
    </row>
    <row r="3507" spans="1:4" x14ac:dyDescent="0.25">
      <c r="A3507" t="str">
        <f>LEFT('tab2'!A3512,24)</f>
        <v>RPPM.05.05.00-22-0169/19</v>
      </c>
      <c r="B3507" t="str">
        <f>IF(AND(A3507="",D3507&lt;&gt;""),B3506,LEFT('tab2'!A3512,24))</f>
        <v>RPPM.05.05.00-22-0169/19</v>
      </c>
      <c r="C3507" t="str">
        <f t="shared" si="54"/>
        <v>RPPM.05.05.00-22-0169/19</v>
      </c>
      <c r="D3507">
        <f>IF('tab2'!B3512="","",'tab2'!B3512)</f>
        <v>1</v>
      </c>
    </row>
    <row r="3508" spans="1:4" x14ac:dyDescent="0.25">
      <c r="A3508" t="str">
        <f>LEFT('tab2'!A3513,24)</f>
        <v>RPPM.05.05.00-22-0170/16</v>
      </c>
      <c r="B3508" t="str">
        <f>IF(AND(A3508="",D3508&lt;&gt;""),B3507,LEFT('tab2'!A3513,24))</f>
        <v>RPPM.05.05.00-22-0170/16</v>
      </c>
      <c r="C3508" t="str">
        <f t="shared" si="54"/>
        <v>RPPM.05.05.00-22-0170/16</v>
      </c>
      <c r="D3508" t="str">
        <f>IF('tab2'!B3513="","",'tab2'!B3513)</f>
        <v>WOJ.: POMORSKIE</v>
      </c>
    </row>
    <row r="3509" spans="1:4" x14ac:dyDescent="0.25">
      <c r="A3509" t="str">
        <f>LEFT('tab2'!A3514,24)</f>
        <v>RPPM.05.05.00-22-0170/16</v>
      </c>
      <c r="B3509" t="str">
        <f>IF(AND(A3509="",D3509&lt;&gt;""),B3508,LEFT('tab2'!A3514,24))</f>
        <v>RPPM.05.05.00-22-0170/16</v>
      </c>
      <c r="C3509" t="str">
        <f t="shared" si="54"/>
        <v>RPPM.05.05.00-22-0170/16</v>
      </c>
      <c r="D3509">
        <f>IF('tab2'!B3514="","",'tab2'!B3514)</f>
        <v>1</v>
      </c>
    </row>
    <row r="3510" spans="1:4" x14ac:dyDescent="0.25">
      <c r="A3510" t="str">
        <f>LEFT('tab2'!A3515,24)</f>
        <v>RPPM.05.05.00-22-0172/16</v>
      </c>
      <c r="B3510" t="str">
        <f>IF(AND(A3510="",D3510&lt;&gt;""),B3509,LEFT('tab2'!A3515,24))</f>
        <v>RPPM.05.05.00-22-0172/16</v>
      </c>
      <c r="C3510" t="str">
        <f t="shared" si="54"/>
        <v>RPPM.05.05.00-22-0172/16</v>
      </c>
      <c r="D3510" t="str">
        <f>IF('tab2'!B3515="","",'tab2'!B3515)</f>
        <v>WOJ.: POMORSKIE</v>
      </c>
    </row>
    <row r="3511" spans="1:4" x14ac:dyDescent="0.25">
      <c r="A3511" t="str">
        <f>LEFT('tab2'!A3516,24)</f>
        <v>RPPM.05.05.00-22-0172/16</v>
      </c>
      <c r="B3511" t="str">
        <f>IF(AND(A3511="",D3511&lt;&gt;""),B3510,LEFT('tab2'!A3516,24))</f>
        <v>RPPM.05.05.00-22-0172/16</v>
      </c>
      <c r="C3511" t="str">
        <f t="shared" si="54"/>
        <v>RPPM.05.05.00-22-0172/16</v>
      </c>
      <c r="D3511">
        <f>IF('tab2'!B3516="","",'tab2'!B3516)</f>
        <v>1</v>
      </c>
    </row>
    <row r="3512" spans="1:4" x14ac:dyDescent="0.25">
      <c r="A3512" t="str">
        <f>LEFT('tab2'!A3517,24)</f>
        <v>RPPM.05.05.00-22-0173/19</v>
      </c>
      <c r="B3512" t="str">
        <f>IF(AND(A3512="",D3512&lt;&gt;""),B3511,LEFT('tab2'!A3517,24))</f>
        <v>RPPM.05.05.00-22-0173/19</v>
      </c>
      <c r="C3512" t="str">
        <f t="shared" si="54"/>
        <v>RPPM.05.05.00-22-0173/19</v>
      </c>
      <c r="D3512" t="str">
        <f>IF('tab2'!B3517="","",'tab2'!B3517)</f>
        <v>WOJ.: POMORSKIE</v>
      </c>
    </row>
    <row r="3513" spans="1:4" x14ac:dyDescent="0.25">
      <c r="A3513" t="str">
        <f>LEFT('tab2'!A3518,24)</f>
        <v>RPPM.05.05.00-22-0173/19</v>
      </c>
      <c r="B3513" t="str">
        <f>IF(AND(A3513="",D3513&lt;&gt;""),B3512,LEFT('tab2'!A3518,24))</f>
        <v>RPPM.05.05.00-22-0173/19</v>
      </c>
      <c r="C3513" t="str">
        <f t="shared" si="54"/>
        <v>RPPM.05.05.00-22-0173/19</v>
      </c>
      <c r="D3513">
        <f>IF('tab2'!B3518="","",'tab2'!B3518)</f>
        <v>1</v>
      </c>
    </row>
    <row r="3514" spans="1:4" x14ac:dyDescent="0.25">
      <c r="A3514" t="str">
        <f>LEFT('tab2'!A3519,24)</f>
        <v>RPPM.05.05.00-22-0174/16</v>
      </c>
      <c r="B3514" t="str">
        <f>IF(AND(A3514="",D3514&lt;&gt;""),B3513,LEFT('tab2'!A3519,24))</f>
        <v>RPPM.05.05.00-22-0174/16</v>
      </c>
      <c r="C3514" t="str">
        <f t="shared" si="54"/>
        <v>RPPM.05.05.00-22-0174/16</v>
      </c>
      <c r="D3514" t="str">
        <f>IF('tab2'!B3519="","",'tab2'!B3519)</f>
        <v>WOJ.: POMORSKIE</v>
      </c>
    </row>
    <row r="3515" spans="1:4" x14ac:dyDescent="0.25">
      <c r="A3515" t="str">
        <f>LEFT('tab2'!A3520,24)</f>
        <v>RPPM.05.05.00-22-0174/16</v>
      </c>
      <c r="B3515" t="str">
        <f>IF(AND(A3515="",D3515&lt;&gt;""),B3514,LEFT('tab2'!A3520,24))</f>
        <v>RPPM.05.05.00-22-0174/16</v>
      </c>
      <c r="C3515" t="str">
        <f t="shared" si="54"/>
        <v>RPPM.05.05.00-22-0174/16</v>
      </c>
      <c r="D3515">
        <f>IF('tab2'!B3520="","",'tab2'!B3520)</f>
        <v>1</v>
      </c>
    </row>
    <row r="3516" spans="1:4" x14ac:dyDescent="0.25">
      <c r="A3516" t="str">
        <f>LEFT('tab2'!A3521,24)</f>
        <v>RPPM.05.05.00-22-0174/19</v>
      </c>
      <c r="B3516" t="str">
        <f>IF(AND(A3516="",D3516&lt;&gt;""),B3515,LEFT('tab2'!A3521,24))</f>
        <v>RPPM.05.05.00-22-0174/19</v>
      </c>
      <c r="C3516" t="str">
        <f t="shared" si="54"/>
        <v>RPPM.05.05.00-22-0174/19</v>
      </c>
      <c r="D3516" t="str">
        <f>IF('tab2'!B3521="","",'tab2'!B3521)</f>
        <v>WOJ.: POMORSKIE</v>
      </c>
    </row>
    <row r="3517" spans="1:4" x14ac:dyDescent="0.25">
      <c r="A3517" t="str">
        <f>LEFT('tab2'!A3522,24)</f>
        <v>RPPM.05.05.00-22-0174/19</v>
      </c>
      <c r="B3517" t="str">
        <f>IF(AND(A3517="",D3517&lt;&gt;""),B3516,LEFT('tab2'!A3522,24))</f>
        <v>RPPM.05.05.00-22-0174/19</v>
      </c>
      <c r="C3517" t="str">
        <f t="shared" si="54"/>
        <v>RPPM.05.05.00-22-0174/19</v>
      </c>
      <c r="D3517">
        <f>IF('tab2'!B3522="","",'tab2'!B3522)</f>
        <v>1</v>
      </c>
    </row>
    <row r="3518" spans="1:4" x14ac:dyDescent="0.25">
      <c r="A3518" t="str">
        <f>LEFT('tab2'!A3523,24)</f>
        <v>RPPM.05.05.00-22-0175/16</v>
      </c>
      <c r="B3518" t="str">
        <f>IF(AND(A3518="",D3518&lt;&gt;""),B3517,LEFT('tab2'!A3523,24))</f>
        <v>RPPM.05.05.00-22-0175/16</v>
      </c>
      <c r="C3518" t="str">
        <f t="shared" si="54"/>
        <v>RPPM.05.05.00-22-0175/16</v>
      </c>
      <c r="D3518" t="str">
        <f>IF('tab2'!B3523="","",'tab2'!B3523)</f>
        <v>WOJ.: POMORSKIE</v>
      </c>
    </row>
    <row r="3519" spans="1:4" x14ac:dyDescent="0.25">
      <c r="A3519" t="str">
        <f>LEFT('tab2'!A3524,24)</f>
        <v>RPPM.05.05.00-22-0175/16</v>
      </c>
      <c r="B3519" t="str">
        <f>IF(AND(A3519="",D3519&lt;&gt;""),B3518,LEFT('tab2'!A3524,24))</f>
        <v>RPPM.05.05.00-22-0175/16</v>
      </c>
      <c r="C3519" t="str">
        <f t="shared" si="54"/>
        <v>RPPM.05.05.00-22-0175/16</v>
      </c>
      <c r="D3519">
        <f>IF('tab2'!B3524="","",'tab2'!B3524)</f>
        <v>1</v>
      </c>
    </row>
    <row r="3520" spans="1:4" x14ac:dyDescent="0.25">
      <c r="A3520" t="str">
        <f>LEFT('tab2'!A3525,24)</f>
        <v>RPPM.05.05.00-22-0176/16</v>
      </c>
      <c r="B3520" t="str">
        <f>IF(AND(A3520="",D3520&lt;&gt;""),B3519,LEFT('tab2'!A3525,24))</f>
        <v>RPPM.05.05.00-22-0176/16</v>
      </c>
      <c r="C3520" t="str">
        <f t="shared" si="54"/>
        <v>RPPM.05.05.00-22-0176/16</v>
      </c>
      <c r="D3520" t="str">
        <f>IF('tab2'!B3525="","",'tab2'!B3525)</f>
        <v>WOJ.: POMORSKIE</v>
      </c>
    </row>
    <row r="3521" spans="1:4" x14ac:dyDescent="0.25">
      <c r="A3521" t="str">
        <f>LEFT('tab2'!A3526,24)</f>
        <v>RPPM.05.05.00-22-0176/16</v>
      </c>
      <c r="B3521" t="str">
        <f>IF(AND(A3521="",D3521&lt;&gt;""),B3520,LEFT('tab2'!A3526,24))</f>
        <v>RPPM.05.05.00-22-0176/16</v>
      </c>
      <c r="C3521" t="str">
        <f t="shared" si="54"/>
        <v>RPPM.05.05.00-22-0176/16</v>
      </c>
      <c r="D3521">
        <f>IF('tab2'!B3526="","",'tab2'!B3526)</f>
        <v>1</v>
      </c>
    </row>
    <row r="3522" spans="1:4" x14ac:dyDescent="0.25">
      <c r="A3522" t="str">
        <f>LEFT('tab2'!A3527,24)</f>
        <v>RPPM.05.05.00-22-0176/19</v>
      </c>
      <c r="B3522" t="str">
        <f>IF(AND(A3522="",D3522&lt;&gt;""),B3521,LEFT('tab2'!A3527,24))</f>
        <v>RPPM.05.05.00-22-0176/19</v>
      </c>
      <c r="C3522" t="str">
        <f t="shared" si="54"/>
        <v>RPPM.05.05.00-22-0176/19</v>
      </c>
      <c r="D3522" t="str">
        <f>IF('tab2'!B3527="","",'tab2'!B3527)</f>
        <v>WOJ.: POMORSKIE</v>
      </c>
    </row>
    <row r="3523" spans="1:4" x14ac:dyDescent="0.25">
      <c r="A3523" t="str">
        <f>LEFT('tab2'!A3528,24)</f>
        <v>RPPM.05.05.00-22-0176/19</v>
      </c>
      <c r="B3523" t="str">
        <f>IF(AND(A3523="",D3523&lt;&gt;""),B3522,LEFT('tab2'!A3528,24))</f>
        <v>RPPM.05.05.00-22-0176/19</v>
      </c>
      <c r="C3523" t="str">
        <f t="shared" ref="C3523:C3586" si="55">IF(D3523="","",B3523)</f>
        <v>RPPM.05.05.00-22-0176/19</v>
      </c>
      <c r="D3523">
        <f>IF('tab2'!B3528="","",'tab2'!B3528)</f>
        <v>1</v>
      </c>
    </row>
    <row r="3524" spans="1:4" x14ac:dyDescent="0.25">
      <c r="A3524" t="str">
        <f>LEFT('tab2'!A3529,24)</f>
        <v>RPPM.05.05.00-22-0179/19</v>
      </c>
      <c r="B3524" t="str">
        <f>IF(AND(A3524="",D3524&lt;&gt;""),B3523,LEFT('tab2'!A3529,24))</f>
        <v>RPPM.05.05.00-22-0179/19</v>
      </c>
      <c r="C3524" t="str">
        <f t="shared" si="55"/>
        <v>RPPM.05.05.00-22-0179/19</v>
      </c>
      <c r="D3524" t="str">
        <f>IF('tab2'!B3529="","",'tab2'!B3529)</f>
        <v>WOJ.: POMORSKIE, POW.: chojnicki</v>
      </c>
    </row>
    <row r="3525" spans="1:4" x14ac:dyDescent="0.25">
      <c r="A3525" t="str">
        <f>LEFT('tab2'!A3530,24)</f>
        <v/>
      </c>
      <c r="B3525" t="str">
        <f>IF(AND(A3525="",D3525&lt;&gt;""),B3524,LEFT('tab2'!A3530,24))</f>
        <v>RPPM.05.05.00-22-0179/19</v>
      </c>
      <c r="C3525" t="str">
        <f t="shared" si="55"/>
        <v>RPPM.05.05.00-22-0179/19</v>
      </c>
      <c r="D3525" t="str">
        <f>IF('tab2'!B3530="","",'tab2'!B3530)</f>
        <v>WOJ.: POMORSKIE, POW.: człuchowski</v>
      </c>
    </row>
    <row r="3526" spans="1:4" x14ac:dyDescent="0.25">
      <c r="A3526" t="str">
        <f>LEFT('tab2'!A3531,24)</f>
        <v/>
      </c>
      <c r="B3526" t="str">
        <f>IF(AND(A3526="",D3526&lt;&gt;""),B3525,LEFT('tab2'!A3531,24))</f>
        <v>RPPM.05.05.00-22-0179/19</v>
      </c>
      <c r="C3526" t="str">
        <f t="shared" si="55"/>
        <v>RPPM.05.05.00-22-0179/19</v>
      </c>
      <c r="D3526" t="str">
        <f>IF('tab2'!B3531="","",'tab2'!B3531)</f>
        <v>WOJ.: POMORSKIE, POW.: kościerski</v>
      </c>
    </row>
    <row r="3527" spans="1:4" x14ac:dyDescent="0.25">
      <c r="A3527" t="str">
        <f>LEFT('tab2'!A3532,24)</f>
        <v>RPPM.05.05.00-22-0179/19</v>
      </c>
      <c r="B3527" t="str">
        <f>IF(AND(A3527="",D3527&lt;&gt;""),B3526,LEFT('tab2'!A3532,24))</f>
        <v>RPPM.05.05.00-22-0179/19</v>
      </c>
      <c r="C3527" t="str">
        <f t="shared" si="55"/>
        <v>RPPM.05.05.00-22-0179/19</v>
      </c>
      <c r="D3527">
        <f>IF('tab2'!B3532="","",'tab2'!B3532)</f>
        <v>3</v>
      </c>
    </row>
    <row r="3528" spans="1:4" x14ac:dyDescent="0.25">
      <c r="A3528" t="str">
        <f>LEFT('tab2'!A3533,24)</f>
        <v>RPPM.05.05.00-22-0182/19</v>
      </c>
      <c r="B3528" t="str">
        <f>IF(AND(A3528="",D3528&lt;&gt;""),B3527,LEFT('tab2'!A3533,24))</f>
        <v>RPPM.05.05.00-22-0182/19</v>
      </c>
      <c r="C3528" t="str">
        <f t="shared" si="55"/>
        <v>RPPM.05.05.00-22-0182/19</v>
      </c>
      <c r="D3528" t="str">
        <f>IF('tab2'!B3533="","",'tab2'!B3533)</f>
        <v>WOJ.: POMORSKIE</v>
      </c>
    </row>
    <row r="3529" spans="1:4" x14ac:dyDescent="0.25">
      <c r="A3529" t="str">
        <f>LEFT('tab2'!A3534,24)</f>
        <v>RPPM.05.05.00-22-0182/19</v>
      </c>
      <c r="B3529" t="str">
        <f>IF(AND(A3529="",D3529&lt;&gt;""),B3528,LEFT('tab2'!A3534,24))</f>
        <v>RPPM.05.05.00-22-0182/19</v>
      </c>
      <c r="C3529" t="str">
        <f t="shared" si="55"/>
        <v>RPPM.05.05.00-22-0182/19</v>
      </c>
      <c r="D3529">
        <f>IF('tab2'!B3534="","",'tab2'!B3534)</f>
        <v>1</v>
      </c>
    </row>
    <row r="3530" spans="1:4" x14ac:dyDescent="0.25">
      <c r="A3530" t="str">
        <f>LEFT('tab2'!A3535,24)</f>
        <v>RPPM.05.05.00-22-0198/19</v>
      </c>
      <c r="B3530" t="str">
        <f>IF(AND(A3530="",D3530&lt;&gt;""),B3529,LEFT('tab2'!A3535,24))</f>
        <v>RPPM.05.05.00-22-0198/19</v>
      </c>
      <c r="C3530" t="str">
        <f t="shared" si="55"/>
        <v>RPPM.05.05.00-22-0198/19</v>
      </c>
      <c r="D3530" t="str">
        <f>IF('tab2'!B3535="","",'tab2'!B3535)</f>
        <v>WOJ.: POMORSKIE</v>
      </c>
    </row>
    <row r="3531" spans="1:4" x14ac:dyDescent="0.25">
      <c r="A3531" t="str">
        <f>LEFT('tab2'!A3536,24)</f>
        <v>RPPM.05.05.00-22-0198/19</v>
      </c>
      <c r="B3531" t="str">
        <f>IF(AND(A3531="",D3531&lt;&gt;""),B3530,LEFT('tab2'!A3536,24))</f>
        <v>RPPM.05.05.00-22-0198/19</v>
      </c>
      <c r="C3531" t="str">
        <f t="shared" si="55"/>
        <v>RPPM.05.05.00-22-0198/19</v>
      </c>
      <c r="D3531">
        <f>IF('tab2'!B3536="","",'tab2'!B3536)</f>
        <v>1</v>
      </c>
    </row>
    <row r="3532" spans="1:4" x14ac:dyDescent="0.25">
      <c r="A3532" t="str">
        <f>LEFT('tab2'!A3537,24)</f>
        <v>RPPM.05.05.00-22-0201/19</v>
      </c>
      <c r="B3532" t="str">
        <f>IF(AND(A3532="",D3532&lt;&gt;""),B3531,LEFT('tab2'!A3537,24))</f>
        <v>RPPM.05.05.00-22-0201/19</v>
      </c>
      <c r="C3532" t="str">
        <f t="shared" si="55"/>
        <v>RPPM.05.05.00-22-0201/19</v>
      </c>
      <c r="D3532" t="str">
        <f>IF('tab2'!B3537="","",'tab2'!B3537)</f>
        <v>WOJ.: POMORSKIE</v>
      </c>
    </row>
    <row r="3533" spans="1:4" x14ac:dyDescent="0.25">
      <c r="A3533" t="str">
        <f>LEFT('tab2'!A3538,24)</f>
        <v>RPPM.05.05.00-22-0201/19</v>
      </c>
      <c r="B3533" t="str">
        <f>IF(AND(A3533="",D3533&lt;&gt;""),B3532,LEFT('tab2'!A3538,24))</f>
        <v>RPPM.05.05.00-22-0201/19</v>
      </c>
      <c r="C3533" t="str">
        <f t="shared" si="55"/>
        <v>RPPM.05.05.00-22-0201/19</v>
      </c>
      <c r="D3533">
        <f>IF('tab2'!B3538="","",'tab2'!B3538)</f>
        <v>1</v>
      </c>
    </row>
    <row r="3534" spans="1:4" x14ac:dyDescent="0.25">
      <c r="A3534" t="str">
        <f>LEFT('tab2'!A3539,24)</f>
        <v>RPPM.05.05.00-22-0220/19</v>
      </c>
      <c r="B3534" t="str">
        <f>IF(AND(A3534="",D3534&lt;&gt;""),B3533,LEFT('tab2'!A3539,24))</f>
        <v>RPPM.05.05.00-22-0220/19</v>
      </c>
      <c r="C3534" t="str">
        <f t="shared" si="55"/>
        <v>RPPM.05.05.00-22-0220/19</v>
      </c>
      <c r="D3534" t="str">
        <f>IF('tab2'!B3539="","",'tab2'!B3539)</f>
        <v>WOJ.: POMORSKIE</v>
      </c>
    </row>
    <row r="3535" spans="1:4" x14ac:dyDescent="0.25">
      <c r="A3535" t="str">
        <f>LEFT('tab2'!A3540,24)</f>
        <v>RPPM.05.05.00-22-0220/19</v>
      </c>
      <c r="B3535" t="str">
        <f>IF(AND(A3535="",D3535&lt;&gt;""),B3534,LEFT('tab2'!A3540,24))</f>
        <v>RPPM.05.05.00-22-0220/19</v>
      </c>
      <c r="C3535" t="str">
        <f t="shared" si="55"/>
        <v>RPPM.05.05.00-22-0220/19</v>
      </c>
      <c r="D3535">
        <f>IF('tab2'!B3540="","",'tab2'!B3540)</f>
        <v>1</v>
      </c>
    </row>
    <row r="3536" spans="1:4" x14ac:dyDescent="0.25">
      <c r="A3536" t="str">
        <f>LEFT('tab2'!A3541,24)</f>
        <v>RPPM.05.05.00-22-0226/19</v>
      </c>
      <c r="B3536" t="str">
        <f>IF(AND(A3536="",D3536&lt;&gt;""),B3535,LEFT('tab2'!A3541,24))</f>
        <v>RPPM.05.05.00-22-0226/19</v>
      </c>
      <c r="C3536" t="str">
        <f t="shared" si="55"/>
        <v>RPPM.05.05.00-22-0226/19</v>
      </c>
      <c r="D3536" t="str">
        <f>IF('tab2'!B3541="","",'tab2'!B3541)</f>
        <v>WOJ.: POMORSKIE</v>
      </c>
    </row>
    <row r="3537" spans="1:4" x14ac:dyDescent="0.25">
      <c r="A3537" t="str">
        <f>LEFT('tab2'!A3542,24)</f>
        <v>RPPM.05.05.00-22-0226/19</v>
      </c>
      <c r="B3537" t="str">
        <f>IF(AND(A3537="",D3537&lt;&gt;""),B3536,LEFT('tab2'!A3542,24))</f>
        <v>RPPM.05.05.00-22-0226/19</v>
      </c>
      <c r="C3537" t="str">
        <f t="shared" si="55"/>
        <v>RPPM.05.05.00-22-0226/19</v>
      </c>
      <c r="D3537">
        <f>IF('tab2'!B3542="","",'tab2'!B3542)</f>
        <v>1</v>
      </c>
    </row>
    <row r="3538" spans="1:4" x14ac:dyDescent="0.25">
      <c r="A3538" t="str">
        <f>LEFT('tab2'!A3543,24)</f>
        <v>RPPM.05.05.00-22-0230/19</v>
      </c>
      <c r="B3538" t="str">
        <f>IF(AND(A3538="",D3538&lt;&gt;""),B3537,LEFT('tab2'!A3543,24))</f>
        <v>RPPM.05.05.00-22-0230/19</v>
      </c>
      <c r="C3538" t="str">
        <f t="shared" si="55"/>
        <v>RPPM.05.05.00-22-0230/19</v>
      </c>
      <c r="D3538" t="str">
        <f>IF('tab2'!B3543="","",'tab2'!B3543)</f>
        <v>WOJ.: POMORSKIE</v>
      </c>
    </row>
    <row r="3539" spans="1:4" x14ac:dyDescent="0.25">
      <c r="A3539" t="str">
        <f>LEFT('tab2'!A3544,24)</f>
        <v>RPPM.05.05.00-22-0230/19</v>
      </c>
      <c r="B3539" t="str">
        <f>IF(AND(A3539="",D3539&lt;&gt;""),B3538,LEFT('tab2'!A3544,24))</f>
        <v>RPPM.05.05.00-22-0230/19</v>
      </c>
      <c r="C3539" t="str">
        <f t="shared" si="55"/>
        <v>RPPM.05.05.00-22-0230/19</v>
      </c>
      <c r="D3539">
        <f>IF('tab2'!B3544="","",'tab2'!B3544)</f>
        <v>1</v>
      </c>
    </row>
    <row r="3540" spans="1:4" x14ac:dyDescent="0.25">
      <c r="A3540" t="str">
        <f>LEFT('tab2'!A3545,24)</f>
        <v>RPPM.05.05.00-22-0231/19</v>
      </c>
      <c r="B3540" t="str">
        <f>IF(AND(A3540="",D3540&lt;&gt;""),B3539,LEFT('tab2'!A3545,24))</f>
        <v>RPPM.05.05.00-22-0231/19</v>
      </c>
      <c r="C3540" t="str">
        <f t="shared" si="55"/>
        <v>RPPM.05.05.00-22-0231/19</v>
      </c>
      <c r="D3540" t="str">
        <f>IF('tab2'!B3545="","",'tab2'!B3545)</f>
        <v>WOJ.: POMORSKIE</v>
      </c>
    </row>
    <row r="3541" spans="1:4" x14ac:dyDescent="0.25">
      <c r="A3541" t="str">
        <f>LEFT('tab2'!A3546,24)</f>
        <v>RPPM.05.05.00-22-0231/19</v>
      </c>
      <c r="B3541" t="str">
        <f>IF(AND(A3541="",D3541&lt;&gt;""),B3540,LEFT('tab2'!A3546,24))</f>
        <v>RPPM.05.05.00-22-0231/19</v>
      </c>
      <c r="C3541" t="str">
        <f t="shared" si="55"/>
        <v>RPPM.05.05.00-22-0231/19</v>
      </c>
      <c r="D3541">
        <f>IF('tab2'!B3546="","",'tab2'!B3546)</f>
        <v>1</v>
      </c>
    </row>
    <row r="3542" spans="1:4" x14ac:dyDescent="0.25">
      <c r="A3542" t="str">
        <f>LEFT('tab2'!A3547,24)</f>
        <v>RPPM.05.05.00-22-0232/19</v>
      </c>
      <c r="B3542" t="str">
        <f>IF(AND(A3542="",D3542&lt;&gt;""),B3541,LEFT('tab2'!A3547,24))</f>
        <v>RPPM.05.05.00-22-0232/19</v>
      </c>
      <c r="C3542" t="str">
        <f t="shared" si="55"/>
        <v>RPPM.05.05.00-22-0232/19</v>
      </c>
      <c r="D3542" t="str">
        <f>IF('tab2'!B3547="","",'tab2'!B3547)</f>
        <v>WOJ.: POMORSKIE</v>
      </c>
    </row>
    <row r="3543" spans="1:4" x14ac:dyDescent="0.25">
      <c r="A3543" t="str">
        <f>LEFT('tab2'!A3548,24)</f>
        <v>RPPM.05.05.00-22-0232/19</v>
      </c>
      <c r="B3543" t="str">
        <f>IF(AND(A3543="",D3543&lt;&gt;""),B3542,LEFT('tab2'!A3548,24))</f>
        <v>RPPM.05.05.00-22-0232/19</v>
      </c>
      <c r="C3543" t="str">
        <f t="shared" si="55"/>
        <v>RPPM.05.05.00-22-0232/19</v>
      </c>
      <c r="D3543">
        <f>IF('tab2'!B3548="","",'tab2'!B3548)</f>
        <v>1</v>
      </c>
    </row>
    <row r="3544" spans="1:4" x14ac:dyDescent="0.25">
      <c r="A3544" t="str">
        <f>LEFT('tab2'!A3549,24)</f>
        <v>RPPM.05.06.00-22-0002/17</v>
      </c>
      <c r="B3544" t="str">
        <f>IF(AND(A3544="",D3544&lt;&gt;""),B3543,LEFT('tab2'!A3549,24))</f>
        <v>RPPM.05.06.00-22-0002/17</v>
      </c>
      <c r="C3544" t="str">
        <f t="shared" si="55"/>
        <v>RPPM.05.06.00-22-0002/17</v>
      </c>
      <c r="D3544" t="str">
        <f>IF('tab2'!B3549="","",'tab2'!B3549)</f>
        <v>WOJ.: POMORSKIE</v>
      </c>
    </row>
    <row r="3545" spans="1:4" x14ac:dyDescent="0.25">
      <c r="A3545" t="str">
        <f>LEFT('tab2'!A3550,24)</f>
        <v>RPPM.05.06.00-22-0002/17</v>
      </c>
      <c r="B3545" t="str">
        <f>IF(AND(A3545="",D3545&lt;&gt;""),B3544,LEFT('tab2'!A3550,24))</f>
        <v>RPPM.05.06.00-22-0002/17</v>
      </c>
      <c r="C3545" t="str">
        <f t="shared" si="55"/>
        <v>RPPM.05.06.00-22-0002/17</v>
      </c>
      <c r="D3545">
        <f>IF('tab2'!B3550="","",'tab2'!B3550)</f>
        <v>1</v>
      </c>
    </row>
    <row r="3546" spans="1:4" x14ac:dyDescent="0.25">
      <c r="A3546" t="str">
        <f>LEFT('tab2'!A3551,24)</f>
        <v>RPPM.05.06.00-22-0003/17</v>
      </c>
      <c r="B3546" t="str">
        <f>IF(AND(A3546="",D3546&lt;&gt;""),B3545,LEFT('tab2'!A3551,24))</f>
        <v>RPPM.05.06.00-22-0003/17</v>
      </c>
      <c r="C3546" t="str">
        <f t="shared" si="55"/>
        <v>RPPM.05.06.00-22-0003/17</v>
      </c>
      <c r="D3546" t="str">
        <f>IF('tab2'!B3551="","",'tab2'!B3551)</f>
        <v>WOJ.: POMORSKIE</v>
      </c>
    </row>
    <row r="3547" spans="1:4" x14ac:dyDescent="0.25">
      <c r="A3547" t="str">
        <f>LEFT('tab2'!A3552,24)</f>
        <v>RPPM.05.06.00-22-0003/17</v>
      </c>
      <c r="B3547" t="str">
        <f>IF(AND(A3547="",D3547&lt;&gt;""),B3546,LEFT('tab2'!A3552,24))</f>
        <v>RPPM.05.06.00-22-0003/17</v>
      </c>
      <c r="C3547" t="str">
        <f t="shared" si="55"/>
        <v>RPPM.05.06.00-22-0003/17</v>
      </c>
      <c r="D3547">
        <f>IF('tab2'!B3552="","",'tab2'!B3552)</f>
        <v>1</v>
      </c>
    </row>
    <row r="3548" spans="1:4" x14ac:dyDescent="0.25">
      <c r="A3548" t="str">
        <f>LEFT('tab2'!A3553,24)</f>
        <v>RPPM.05.06.00-22-0004/17</v>
      </c>
      <c r="B3548" t="str">
        <f>IF(AND(A3548="",D3548&lt;&gt;""),B3547,LEFT('tab2'!A3553,24))</f>
        <v>RPPM.05.06.00-22-0004/17</v>
      </c>
      <c r="C3548" t="str">
        <f t="shared" si="55"/>
        <v>RPPM.05.06.00-22-0004/17</v>
      </c>
      <c r="D3548" t="str">
        <f>IF('tab2'!B3553="","",'tab2'!B3553)</f>
        <v>WOJ.: POMORSKIE</v>
      </c>
    </row>
    <row r="3549" spans="1:4" x14ac:dyDescent="0.25">
      <c r="A3549" t="str">
        <f>LEFT('tab2'!A3554,24)</f>
        <v>RPPM.05.06.00-22-0004/17</v>
      </c>
      <c r="B3549" t="str">
        <f>IF(AND(A3549="",D3549&lt;&gt;""),B3548,LEFT('tab2'!A3554,24))</f>
        <v>RPPM.05.06.00-22-0004/17</v>
      </c>
      <c r="C3549" t="str">
        <f t="shared" si="55"/>
        <v>RPPM.05.06.00-22-0004/17</v>
      </c>
      <c r="D3549">
        <f>IF('tab2'!B3554="","",'tab2'!B3554)</f>
        <v>1</v>
      </c>
    </row>
    <row r="3550" spans="1:4" x14ac:dyDescent="0.25">
      <c r="A3550" t="str">
        <f>LEFT('tab2'!A3555,24)</f>
        <v>RPPM.05.06.00-22-0008/17</v>
      </c>
      <c r="B3550" t="str">
        <f>IF(AND(A3550="",D3550&lt;&gt;""),B3549,LEFT('tab2'!A3555,24))</f>
        <v>RPPM.05.06.00-22-0008/17</v>
      </c>
      <c r="C3550" t="str">
        <f t="shared" si="55"/>
        <v>RPPM.05.06.00-22-0008/17</v>
      </c>
      <c r="D3550" t="str">
        <f>IF('tab2'!B3555="","",'tab2'!B3555)</f>
        <v>WOJ.: POMORSKIE</v>
      </c>
    </row>
    <row r="3551" spans="1:4" x14ac:dyDescent="0.25">
      <c r="A3551" t="str">
        <f>LEFT('tab2'!A3556,24)</f>
        <v>RPPM.05.06.00-22-0008/17</v>
      </c>
      <c r="B3551" t="str">
        <f>IF(AND(A3551="",D3551&lt;&gt;""),B3550,LEFT('tab2'!A3556,24))</f>
        <v>RPPM.05.06.00-22-0008/17</v>
      </c>
      <c r="C3551" t="str">
        <f t="shared" si="55"/>
        <v>RPPM.05.06.00-22-0008/17</v>
      </c>
      <c r="D3551">
        <f>IF('tab2'!B3556="","",'tab2'!B3556)</f>
        <v>1</v>
      </c>
    </row>
    <row r="3552" spans="1:4" x14ac:dyDescent="0.25">
      <c r="A3552" t="str">
        <f>LEFT('tab2'!A3557,24)</f>
        <v>RPPM.05.06.00-22-0009/17</v>
      </c>
      <c r="B3552" t="str">
        <f>IF(AND(A3552="",D3552&lt;&gt;""),B3551,LEFT('tab2'!A3557,24))</f>
        <v>RPPM.05.06.00-22-0009/17</v>
      </c>
      <c r="C3552" t="str">
        <f t="shared" si="55"/>
        <v>RPPM.05.06.00-22-0009/17</v>
      </c>
      <c r="D3552" t="str">
        <f>IF('tab2'!B3557="","",'tab2'!B3557)</f>
        <v>WOJ.: POMORSKIE</v>
      </c>
    </row>
    <row r="3553" spans="1:4" x14ac:dyDescent="0.25">
      <c r="A3553" t="str">
        <f>LEFT('tab2'!A3558,24)</f>
        <v>RPPM.05.06.00-22-0009/17</v>
      </c>
      <c r="B3553" t="str">
        <f>IF(AND(A3553="",D3553&lt;&gt;""),B3552,LEFT('tab2'!A3558,24))</f>
        <v>RPPM.05.06.00-22-0009/17</v>
      </c>
      <c r="C3553" t="str">
        <f t="shared" si="55"/>
        <v>RPPM.05.06.00-22-0009/17</v>
      </c>
      <c r="D3553">
        <f>IF('tab2'!B3558="","",'tab2'!B3558)</f>
        <v>1</v>
      </c>
    </row>
    <row r="3554" spans="1:4" x14ac:dyDescent="0.25">
      <c r="A3554" t="str">
        <f>LEFT('tab2'!A3559,24)</f>
        <v>RPPM.05.06.00-22-0013/17</v>
      </c>
      <c r="B3554" t="str">
        <f>IF(AND(A3554="",D3554&lt;&gt;""),B3553,LEFT('tab2'!A3559,24))</f>
        <v>RPPM.05.06.00-22-0013/17</v>
      </c>
      <c r="C3554" t="str">
        <f t="shared" si="55"/>
        <v>RPPM.05.06.00-22-0013/17</v>
      </c>
      <c r="D3554" t="str">
        <f>IF('tab2'!B3559="","",'tab2'!B3559)</f>
        <v>WOJ.: POMORSKIE</v>
      </c>
    </row>
    <row r="3555" spans="1:4" x14ac:dyDescent="0.25">
      <c r="A3555" t="str">
        <f>LEFT('tab2'!A3560,24)</f>
        <v>RPPM.05.06.00-22-0013/17</v>
      </c>
      <c r="B3555" t="str">
        <f>IF(AND(A3555="",D3555&lt;&gt;""),B3554,LEFT('tab2'!A3560,24))</f>
        <v>RPPM.05.06.00-22-0013/17</v>
      </c>
      <c r="C3555" t="str">
        <f t="shared" si="55"/>
        <v>RPPM.05.06.00-22-0013/17</v>
      </c>
      <c r="D3555">
        <f>IF('tab2'!B3560="","",'tab2'!B3560)</f>
        <v>1</v>
      </c>
    </row>
    <row r="3556" spans="1:4" x14ac:dyDescent="0.25">
      <c r="A3556" t="str">
        <f>LEFT('tab2'!A3561,24)</f>
        <v>RPPM.05.06.00-22-0015/17</v>
      </c>
      <c r="B3556" t="str">
        <f>IF(AND(A3556="",D3556&lt;&gt;""),B3555,LEFT('tab2'!A3561,24))</f>
        <v>RPPM.05.06.00-22-0015/17</v>
      </c>
      <c r="C3556" t="str">
        <f t="shared" si="55"/>
        <v>RPPM.05.06.00-22-0015/17</v>
      </c>
      <c r="D3556" t="str">
        <f>IF('tab2'!B3561="","",'tab2'!B3561)</f>
        <v>WOJ.: POMORSKIE</v>
      </c>
    </row>
    <row r="3557" spans="1:4" x14ac:dyDescent="0.25">
      <c r="A3557" t="str">
        <f>LEFT('tab2'!A3562,24)</f>
        <v>RPPM.05.06.00-22-0015/17</v>
      </c>
      <c r="B3557" t="str">
        <f>IF(AND(A3557="",D3557&lt;&gt;""),B3556,LEFT('tab2'!A3562,24))</f>
        <v>RPPM.05.06.00-22-0015/17</v>
      </c>
      <c r="C3557" t="str">
        <f t="shared" si="55"/>
        <v>RPPM.05.06.00-22-0015/17</v>
      </c>
      <c r="D3557">
        <f>IF('tab2'!B3562="","",'tab2'!B3562)</f>
        <v>1</v>
      </c>
    </row>
    <row r="3558" spans="1:4" x14ac:dyDescent="0.25">
      <c r="A3558" t="str">
        <f>LEFT('tab2'!A3563,24)</f>
        <v>RPPM.05.06.00-22-0017/17</v>
      </c>
      <c r="B3558" t="str">
        <f>IF(AND(A3558="",D3558&lt;&gt;""),B3557,LEFT('tab2'!A3563,24))</f>
        <v>RPPM.05.06.00-22-0017/17</v>
      </c>
      <c r="C3558" t="str">
        <f t="shared" si="55"/>
        <v>RPPM.05.06.00-22-0017/17</v>
      </c>
      <c r="D3558" t="str">
        <f>IF('tab2'!B3563="","",'tab2'!B3563)</f>
        <v>WOJ.: POMORSKIE</v>
      </c>
    </row>
    <row r="3559" spans="1:4" x14ac:dyDescent="0.25">
      <c r="A3559" t="str">
        <f>LEFT('tab2'!A3564,24)</f>
        <v>RPPM.05.06.00-22-0017/17</v>
      </c>
      <c r="B3559" t="str">
        <f>IF(AND(A3559="",D3559&lt;&gt;""),B3558,LEFT('tab2'!A3564,24))</f>
        <v>RPPM.05.06.00-22-0017/17</v>
      </c>
      <c r="C3559" t="str">
        <f t="shared" si="55"/>
        <v>RPPM.05.06.00-22-0017/17</v>
      </c>
      <c r="D3559">
        <f>IF('tab2'!B3564="","",'tab2'!B3564)</f>
        <v>1</v>
      </c>
    </row>
    <row r="3560" spans="1:4" x14ac:dyDescent="0.25">
      <c r="A3560" t="str">
        <f>LEFT('tab2'!A3565,24)</f>
        <v>RPPM.05.06.00-22-0020/17</v>
      </c>
      <c r="B3560" t="str">
        <f>IF(AND(A3560="",D3560&lt;&gt;""),B3559,LEFT('tab2'!A3565,24))</f>
        <v>RPPM.05.06.00-22-0020/17</v>
      </c>
      <c r="C3560" t="str">
        <f t="shared" si="55"/>
        <v>RPPM.05.06.00-22-0020/17</v>
      </c>
      <c r="D3560" t="str">
        <f>IF('tab2'!B3565="","",'tab2'!B3565)</f>
        <v>WOJ.: POMORSKIE, POW.: chojnicki</v>
      </c>
    </row>
    <row r="3561" spans="1:4" x14ac:dyDescent="0.25">
      <c r="A3561" t="str">
        <f>LEFT('tab2'!A3566,24)</f>
        <v/>
      </c>
      <c r="B3561" t="str">
        <f>IF(AND(A3561="",D3561&lt;&gt;""),B3560,LEFT('tab2'!A3566,24))</f>
        <v>RPPM.05.06.00-22-0020/17</v>
      </c>
      <c r="C3561" t="str">
        <f t="shared" si="55"/>
        <v>RPPM.05.06.00-22-0020/17</v>
      </c>
      <c r="D3561" t="str">
        <f>IF('tab2'!B3566="","",'tab2'!B3566)</f>
        <v>WOJ.: POMORSKIE, POW.: człuchowski</v>
      </c>
    </row>
    <row r="3562" spans="1:4" x14ac:dyDescent="0.25">
      <c r="A3562" t="str">
        <f>LEFT('tab2'!A3567,24)</f>
        <v>RPPM.05.06.00-22-0020/17</v>
      </c>
      <c r="B3562" t="str">
        <f>IF(AND(A3562="",D3562&lt;&gt;""),B3561,LEFT('tab2'!A3567,24))</f>
        <v>RPPM.05.06.00-22-0020/17</v>
      </c>
      <c r="C3562" t="str">
        <f t="shared" si="55"/>
        <v>RPPM.05.06.00-22-0020/17</v>
      </c>
      <c r="D3562">
        <f>IF('tab2'!B3567="","",'tab2'!B3567)</f>
        <v>2</v>
      </c>
    </row>
    <row r="3563" spans="1:4" x14ac:dyDescent="0.25">
      <c r="A3563" t="str">
        <f>LEFT('tab2'!A3568,24)</f>
        <v>RPPM.05.06.00-22-0024/17</v>
      </c>
      <c r="B3563" t="str">
        <f>IF(AND(A3563="",D3563&lt;&gt;""),B3562,LEFT('tab2'!A3568,24))</f>
        <v>RPPM.05.06.00-22-0024/17</v>
      </c>
      <c r="C3563" t="str">
        <f t="shared" si="55"/>
        <v>RPPM.05.06.00-22-0024/17</v>
      </c>
      <c r="D3563" t="str">
        <f>IF('tab2'!B3568="","",'tab2'!B3568)</f>
        <v>WOJ.: POMORSKIE</v>
      </c>
    </row>
    <row r="3564" spans="1:4" x14ac:dyDescent="0.25">
      <c r="A3564" t="str">
        <f>LEFT('tab2'!A3569,24)</f>
        <v>RPPM.05.06.00-22-0024/17</v>
      </c>
      <c r="B3564" t="str">
        <f>IF(AND(A3564="",D3564&lt;&gt;""),B3563,LEFT('tab2'!A3569,24))</f>
        <v>RPPM.05.06.00-22-0024/17</v>
      </c>
      <c r="C3564" t="str">
        <f t="shared" si="55"/>
        <v>RPPM.05.06.00-22-0024/17</v>
      </c>
      <c r="D3564">
        <f>IF('tab2'!B3569="","",'tab2'!B3569)</f>
        <v>1</v>
      </c>
    </row>
    <row r="3565" spans="1:4" x14ac:dyDescent="0.25">
      <c r="A3565" t="str">
        <f>LEFT('tab2'!A3570,24)</f>
        <v>RPPM.05.06.00-22-0028/17</v>
      </c>
      <c r="B3565" t="str">
        <f>IF(AND(A3565="",D3565&lt;&gt;""),B3564,LEFT('tab2'!A3570,24))</f>
        <v>RPPM.05.06.00-22-0028/17</v>
      </c>
      <c r="C3565" t="str">
        <f t="shared" si="55"/>
        <v>RPPM.05.06.00-22-0028/17</v>
      </c>
      <c r="D3565" t="str">
        <f>IF('tab2'!B3570="","",'tab2'!B3570)</f>
        <v>WOJ.: POMORSKIE, POW.: bytowski</v>
      </c>
    </row>
    <row r="3566" spans="1:4" x14ac:dyDescent="0.25">
      <c r="A3566" t="str">
        <f>LEFT('tab2'!A3571,24)</f>
        <v/>
      </c>
      <c r="B3566" t="str">
        <f>IF(AND(A3566="",D3566&lt;&gt;""),B3565,LEFT('tab2'!A3571,24))</f>
        <v>RPPM.05.06.00-22-0028/17</v>
      </c>
      <c r="C3566" t="str">
        <f t="shared" si="55"/>
        <v>RPPM.05.06.00-22-0028/17</v>
      </c>
      <c r="D3566" t="str">
        <f>IF('tab2'!B3571="","",'tab2'!B3571)</f>
        <v>WOJ.: POMORSKIE, POW.: Gdynia</v>
      </c>
    </row>
    <row r="3567" spans="1:4" x14ac:dyDescent="0.25">
      <c r="A3567" t="str">
        <f>LEFT('tab2'!A3572,24)</f>
        <v/>
      </c>
      <c r="B3567" t="str">
        <f>IF(AND(A3567="",D3567&lt;&gt;""),B3566,LEFT('tab2'!A3572,24))</f>
        <v>RPPM.05.06.00-22-0028/17</v>
      </c>
      <c r="C3567" t="str">
        <f t="shared" si="55"/>
        <v>RPPM.05.06.00-22-0028/17</v>
      </c>
      <c r="D3567" t="str">
        <f>IF('tab2'!B3572="","",'tab2'!B3572)</f>
        <v>WOJ.: POMORSKIE, POW.: kartuski</v>
      </c>
    </row>
    <row r="3568" spans="1:4" x14ac:dyDescent="0.25">
      <c r="A3568" t="str">
        <f>LEFT('tab2'!A3573,24)</f>
        <v/>
      </c>
      <c r="B3568" t="str">
        <f>IF(AND(A3568="",D3568&lt;&gt;""),B3567,LEFT('tab2'!A3573,24))</f>
        <v>RPPM.05.06.00-22-0028/17</v>
      </c>
      <c r="C3568" t="str">
        <f t="shared" si="55"/>
        <v>RPPM.05.06.00-22-0028/17</v>
      </c>
      <c r="D3568" t="str">
        <f>IF('tab2'!B3573="","",'tab2'!B3573)</f>
        <v>WOJ.: POMORSKIE, POW.: kościerski</v>
      </c>
    </row>
    <row r="3569" spans="1:4" x14ac:dyDescent="0.25">
      <c r="A3569" t="str">
        <f>LEFT('tab2'!A3574,24)</f>
        <v/>
      </c>
      <c r="B3569" t="str">
        <f>IF(AND(A3569="",D3569&lt;&gt;""),B3568,LEFT('tab2'!A3574,24))</f>
        <v>RPPM.05.06.00-22-0028/17</v>
      </c>
      <c r="C3569" t="str">
        <f t="shared" si="55"/>
        <v>RPPM.05.06.00-22-0028/17</v>
      </c>
      <c r="D3569" t="str">
        <f>IF('tab2'!B3574="","",'tab2'!B3574)</f>
        <v>WOJ.: POMORSKIE, POW.: kwidzyński</v>
      </c>
    </row>
    <row r="3570" spans="1:4" x14ac:dyDescent="0.25">
      <c r="A3570" t="str">
        <f>LEFT('tab2'!A3575,24)</f>
        <v/>
      </c>
      <c r="B3570" t="str">
        <f>IF(AND(A3570="",D3570&lt;&gt;""),B3569,LEFT('tab2'!A3575,24))</f>
        <v>RPPM.05.06.00-22-0028/17</v>
      </c>
      <c r="C3570" t="str">
        <f t="shared" si="55"/>
        <v>RPPM.05.06.00-22-0028/17</v>
      </c>
      <c r="D3570" t="str">
        <f>IF('tab2'!B3575="","",'tab2'!B3575)</f>
        <v>WOJ.: POMORSKIE, POW.: nowodworski</v>
      </c>
    </row>
    <row r="3571" spans="1:4" x14ac:dyDescent="0.25">
      <c r="A3571" t="str">
        <f>LEFT('tab2'!A3576,24)</f>
        <v/>
      </c>
      <c r="B3571" t="str">
        <f>IF(AND(A3571="",D3571&lt;&gt;""),B3570,LEFT('tab2'!A3576,24))</f>
        <v>RPPM.05.06.00-22-0028/17</v>
      </c>
      <c r="C3571" t="str">
        <f t="shared" si="55"/>
        <v>RPPM.05.06.00-22-0028/17</v>
      </c>
      <c r="D3571" t="str">
        <f>IF('tab2'!B3576="","",'tab2'!B3576)</f>
        <v>WOJ.: POMORSKIE, POW.: pucki</v>
      </c>
    </row>
    <row r="3572" spans="1:4" x14ac:dyDescent="0.25">
      <c r="A3572" t="str">
        <f>LEFT('tab2'!A3577,24)</f>
        <v/>
      </c>
      <c r="B3572" t="str">
        <f>IF(AND(A3572="",D3572&lt;&gt;""),B3571,LEFT('tab2'!A3577,24))</f>
        <v>RPPM.05.06.00-22-0028/17</v>
      </c>
      <c r="C3572" t="str">
        <f t="shared" si="55"/>
        <v>RPPM.05.06.00-22-0028/17</v>
      </c>
      <c r="D3572" t="str">
        <f>IF('tab2'!B3577="","",'tab2'!B3577)</f>
        <v>WOJ.: POMORSKIE, POW.: Sopot</v>
      </c>
    </row>
    <row r="3573" spans="1:4" x14ac:dyDescent="0.25">
      <c r="A3573" t="str">
        <f>LEFT('tab2'!A3578,24)</f>
        <v/>
      </c>
      <c r="B3573" t="str">
        <f>IF(AND(A3573="",D3573&lt;&gt;""),B3572,LEFT('tab2'!A3578,24))</f>
        <v>RPPM.05.06.00-22-0028/17</v>
      </c>
      <c r="C3573" t="str">
        <f t="shared" si="55"/>
        <v>RPPM.05.06.00-22-0028/17</v>
      </c>
      <c r="D3573" t="str">
        <f>IF('tab2'!B3578="","",'tab2'!B3578)</f>
        <v>WOJ.: POMORSKIE, POW.: wejherowski</v>
      </c>
    </row>
    <row r="3574" spans="1:4" x14ac:dyDescent="0.25">
      <c r="A3574" t="str">
        <f>LEFT('tab2'!A3579,24)</f>
        <v>RPPM.05.06.00-22-0028/17</v>
      </c>
      <c r="B3574" t="str">
        <f>IF(AND(A3574="",D3574&lt;&gt;""),B3573,LEFT('tab2'!A3579,24))</f>
        <v>RPPM.05.06.00-22-0028/17</v>
      </c>
      <c r="C3574" t="str">
        <f t="shared" si="55"/>
        <v>RPPM.05.06.00-22-0028/17</v>
      </c>
      <c r="D3574">
        <f>IF('tab2'!B3579="","",'tab2'!B3579)</f>
        <v>9</v>
      </c>
    </row>
    <row r="3575" spans="1:4" x14ac:dyDescent="0.25">
      <c r="A3575" t="str">
        <f>LEFT('tab2'!A3580,24)</f>
        <v>RPPM.05.06.00-22-0033/17</v>
      </c>
      <c r="B3575" t="str">
        <f>IF(AND(A3575="",D3575&lt;&gt;""),B3574,LEFT('tab2'!A3580,24))</f>
        <v>RPPM.05.06.00-22-0033/17</v>
      </c>
      <c r="C3575" t="str">
        <f t="shared" si="55"/>
        <v>RPPM.05.06.00-22-0033/17</v>
      </c>
      <c r="D3575" t="str">
        <f>IF('tab2'!B3580="","",'tab2'!B3580)</f>
        <v>WOJ.: POMORSKIE</v>
      </c>
    </row>
    <row r="3576" spans="1:4" x14ac:dyDescent="0.25">
      <c r="A3576" t="str">
        <f>LEFT('tab2'!A3581,24)</f>
        <v>RPPM.05.06.00-22-0033/17</v>
      </c>
      <c r="B3576" t="str">
        <f>IF(AND(A3576="",D3576&lt;&gt;""),B3575,LEFT('tab2'!A3581,24))</f>
        <v>RPPM.05.06.00-22-0033/17</v>
      </c>
      <c r="C3576" t="str">
        <f t="shared" si="55"/>
        <v>RPPM.05.06.00-22-0033/17</v>
      </c>
      <c r="D3576">
        <f>IF('tab2'!B3581="","",'tab2'!B3581)</f>
        <v>1</v>
      </c>
    </row>
    <row r="3577" spans="1:4" x14ac:dyDescent="0.25">
      <c r="A3577" t="str">
        <f>LEFT('tab2'!A3582,24)</f>
        <v>RPPM.05.06.00-22-0036/17</v>
      </c>
      <c r="B3577" t="str">
        <f>IF(AND(A3577="",D3577&lt;&gt;""),B3576,LEFT('tab2'!A3582,24))</f>
        <v>RPPM.05.06.00-22-0036/17</v>
      </c>
      <c r="C3577" t="str">
        <f t="shared" si="55"/>
        <v>RPPM.05.06.00-22-0036/17</v>
      </c>
      <c r="D3577" t="str">
        <f>IF('tab2'!B3582="","",'tab2'!B3582)</f>
        <v>WOJ.: POMORSKIE</v>
      </c>
    </row>
    <row r="3578" spans="1:4" x14ac:dyDescent="0.25">
      <c r="A3578" t="str">
        <f>LEFT('tab2'!A3583,24)</f>
        <v>RPPM.05.06.00-22-0036/17</v>
      </c>
      <c r="B3578" t="str">
        <f>IF(AND(A3578="",D3578&lt;&gt;""),B3577,LEFT('tab2'!A3583,24))</f>
        <v>RPPM.05.06.00-22-0036/17</v>
      </c>
      <c r="C3578" t="str">
        <f t="shared" si="55"/>
        <v>RPPM.05.06.00-22-0036/17</v>
      </c>
      <c r="D3578">
        <f>IF('tab2'!B3583="","",'tab2'!B3583)</f>
        <v>1</v>
      </c>
    </row>
    <row r="3579" spans="1:4" x14ac:dyDescent="0.25">
      <c r="A3579" t="str">
        <f>LEFT('tab2'!A3584,24)</f>
        <v>RPPM.05.06.00-22-0041/17</v>
      </c>
      <c r="B3579" t="str">
        <f>IF(AND(A3579="",D3579&lt;&gt;""),B3578,LEFT('tab2'!A3584,24))</f>
        <v>RPPM.05.06.00-22-0041/17</v>
      </c>
      <c r="C3579" t="str">
        <f t="shared" si="55"/>
        <v>RPPM.05.06.00-22-0041/17</v>
      </c>
      <c r="D3579" t="str">
        <f>IF('tab2'!B3584="","",'tab2'!B3584)</f>
        <v>WOJ.: POMORSKIE</v>
      </c>
    </row>
    <row r="3580" spans="1:4" x14ac:dyDescent="0.25">
      <c r="A3580" t="str">
        <f>LEFT('tab2'!A3585,24)</f>
        <v>RPPM.05.06.00-22-0041/17</v>
      </c>
      <c r="B3580" t="str">
        <f>IF(AND(A3580="",D3580&lt;&gt;""),B3579,LEFT('tab2'!A3585,24))</f>
        <v>RPPM.05.06.00-22-0041/17</v>
      </c>
      <c r="C3580" t="str">
        <f t="shared" si="55"/>
        <v>RPPM.05.06.00-22-0041/17</v>
      </c>
      <c r="D3580">
        <f>IF('tab2'!B3585="","",'tab2'!B3585)</f>
        <v>1</v>
      </c>
    </row>
    <row r="3581" spans="1:4" x14ac:dyDescent="0.25">
      <c r="A3581" t="str">
        <f>LEFT('tab2'!A3586,24)</f>
        <v>RPPM.05.06.00-22-0042/17</v>
      </c>
      <c r="B3581" t="str">
        <f>IF(AND(A3581="",D3581&lt;&gt;""),B3580,LEFT('tab2'!A3586,24))</f>
        <v>RPPM.05.06.00-22-0042/17</v>
      </c>
      <c r="C3581" t="str">
        <f t="shared" si="55"/>
        <v>RPPM.05.06.00-22-0042/17</v>
      </c>
      <c r="D3581" t="str">
        <f>IF('tab2'!B3586="","",'tab2'!B3586)</f>
        <v>WOJ.: POMORSKIE</v>
      </c>
    </row>
    <row r="3582" spans="1:4" x14ac:dyDescent="0.25">
      <c r="A3582" t="str">
        <f>LEFT('tab2'!A3587,24)</f>
        <v>RPPM.05.06.00-22-0042/17</v>
      </c>
      <c r="B3582" t="str">
        <f>IF(AND(A3582="",D3582&lt;&gt;""),B3581,LEFT('tab2'!A3587,24))</f>
        <v>RPPM.05.06.00-22-0042/17</v>
      </c>
      <c r="C3582" t="str">
        <f t="shared" si="55"/>
        <v>RPPM.05.06.00-22-0042/17</v>
      </c>
      <c r="D3582">
        <f>IF('tab2'!B3587="","",'tab2'!B3587)</f>
        <v>1</v>
      </c>
    </row>
    <row r="3583" spans="1:4" x14ac:dyDescent="0.25">
      <c r="A3583" t="str">
        <f>LEFT('tab2'!A3588,24)</f>
        <v>RPPM.05.06.00-22-0043/17</v>
      </c>
      <c r="B3583" t="str">
        <f>IF(AND(A3583="",D3583&lt;&gt;""),B3582,LEFT('tab2'!A3588,24))</f>
        <v>RPPM.05.06.00-22-0043/17</v>
      </c>
      <c r="C3583" t="str">
        <f t="shared" si="55"/>
        <v>RPPM.05.06.00-22-0043/17</v>
      </c>
      <c r="D3583" t="str">
        <f>IF('tab2'!B3588="","",'tab2'!B3588)</f>
        <v>WOJ.: POMORSKIE</v>
      </c>
    </row>
    <row r="3584" spans="1:4" x14ac:dyDescent="0.25">
      <c r="A3584" t="str">
        <f>LEFT('tab2'!A3589,24)</f>
        <v>RPPM.05.06.00-22-0043/17</v>
      </c>
      <c r="B3584" t="str">
        <f>IF(AND(A3584="",D3584&lt;&gt;""),B3583,LEFT('tab2'!A3589,24))</f>
        <v>RPPM.05.06.00-22-0043/17</v>
      </c>
      <c r="C3584" t="str">
        <f t="shared" si="55"/>
        <v>RPPM.05.06.00-22-0043/17</v>
      </c>
      <c r="D3584">
        <f>IF('tab2'!B3589="","",'tab2'!B3589)</f>
        <v>1</v>
      </c>
    </row>
    <row r="3585" spans="1:4" x14ac:dyDescent="0.25">
      <c r="A3585" t="str">
        <f>LEFT('tab2'!A3590,24)</f>
        <v>RPPM.05.06.00-22-0045/17</v>
      </c>
      <c r="B3585" t="str">
        <f>IF(AND(A3585="",D3585&lt;&gt;""),B3584,LEFT('tab2'!A3590,24))</f>
        <v>RPPM.05.06.00-22-0045/17</v>
      </c>
      <c r="C3585" t="str">
        <f t="shared" si="55"/>
        <v>RPPM.05.06.00-22-0045/17</v>
      </c>
      <c r="D3585" t="str">
        <f>IF('tab2'!B3590="","",'tab2'!B3590)</f>
        <v>WOJ.: POMORSKIE, POW.: bytowski</v>
      </c>
    </row>
    <row r="3586" spans="1:4" x14ac:dyDescent="0.25">
      <c r="A3586" t="str">
        <f>LEFT('tab2'!A3591,24)</f>
        <v/>
      </c>
      <c r="B3586" t="str">
        <f>IF(AND(A3586="",D3586&lt;&gt;""),B3585,LEFT('tab2'!A3591,24))</f>
        <v>RPPM.05.06.00-22-0045/17</v>
      </c>
      <c r="C3586" t="str">
        <f t="shared" si="55"/>
        <v>RPPM.05.06.00-22-0045/17</v>
      </c>
      <c r="D3586" t="str">
        <f>IF('tab2'!B3591="","",'tab2'!B3591)</f>
        <v>WOJ.: POMORSKIE, POW.: kościerski</v>
      </c>
    </row>
    <row r="3587" spans="1:4" x14ac:dyDescent="0.25">
      <c r="A3587" t="str">
        <f>LEFT('tab2'!A3592,24)</f>
        <v/>
      </c>
      <c r="B3587" t="str">
        <f>IF(AND(A3587="",D3587&lt;&gt;""),B3586,LEFT('tab2'!A3592,24))</f>
        <v>RPPM.05.06.00-22-0045/17</v>
      </c>
      <c r="C3587" t="str">
        <f t="shared" ref="C3587:C3650" si="56">IF(D3587="","",B3587)</f>
        <v>RPPM.05.06.00-22-0045/17</v>
      </c>
      <c r="D3587" t="str">
        <f>IF('tab2'!B3592="","",'tab2'!B3592)</f>
        <v>WOJ.: POMORSKIE, POW.: lęborski</v>
      </c>
    </row>
    <row r="3588" spans="1:4" x14ac:dyDescent="0.25">
      <c r="A3588" t="str">
        <f>LEFT('tab2'!A3593,24)</f>
        <v>RPPM.05.06.00-22-0045/17</v>
      </c>
      <c r="B3588" t="str">
        <f>IF(AND(A3588="",D3588&lt;&gt;""),B3587,LEFT('tab2'!A3593,24))</f>
        <v>RPPM.05.06.00-22-0045/17</v>
      </c>
      <c r="C3588" t="str">
        <f t="shared" si="56"/>
        <v>RPPM.05.06.00-22-0045/17</v>
      </c>
      <c r="D3588">
        <f>IF('tab2'!B3593="","",'tab2'!B3593)</f>
        <v>3</v>
      </c>
    </row>
    <row r="3589" spans="1:4" x14ac:dyDescent="0.25">
      <c r="A3589" t="str">
        <f>LEFT('tab2'!A3594,24)</f>
        <v>RPPM.05.06.00-22-0046/17</v>
      </c>
      <c r="B3589" t="str">
        <f>IF(AND(A3589="",D3589&lt;&gt;""),B3588,LEFT('tab2'!A3594,24))</f>
        <v>RPPM.05.06.00-22-0046/17</v>
      </c>
      <c r="C3589" t="str">
        <f t="shared" si="56"/>
        <v>RPPM.05.06.00-22-0046/17</v>
      </c>
      <c r="D3589" t="str">
        <f>IF('tab2'!B3594="","",'tab2'!B3594)</f>
        <v>WOJ.: POMORSKIE, POW.: chojnicki</v>
      </c>
    </row>
    <row r="3590" spans="1:4" x14ac:dyDescent="0.25">
      <c r="A3590" t="str">
        <f>LEFT('tab2'!A3595,24)</f>
        <v>RPPM.05.06.00-22-0046/17</v>
      </c>
      <c r="B3590" t="str">
        <f>IF(AND(A3590="",D3590&lt;&gt;""),B3589,LEFT('tab2'!A3595,24))</f>
        <v>RPPM.05.06.00-22-0046/17</v>
      </c>
      <c r="C3590" t="str">
        <f t="shared" si="56"/>
        <v>RPPM.05.06.00-22-0046/17</v>
      </c>
      <c r="D3590">
        <f>IF('tab2'!B3595="","",'tab2'!B3595)</f>
        <v>1</v>
      </c>
    </row>
    <row r="3591" spans="1:4" x14ac:dyDescent="0.25">
      <c r="A3591" t="str">
        <f>LEFT('tab2'!A3596,24)</f>
        <v>RPPM.05.06.00-22-0056/17</v>
      </c>
      <c r="B3591" t="str">
        <f>IF(AND(A3591="",D3591&lt;&gt;""),B3590,LEFT('tab2'!A3596,24))</f>
        <v>RPPM.05.06.00-22-0056/17</v>
      </c>
      <c r="C3591" t="str">
        <f t="shared" si="56"/>
        <v>RPPM.05.06.00-22-0056/17</v>
      </c>
      <c r="D3591" t="str">
        <f>IF('tab2'!B3596="","",'tab2'!B3596)</f>
        <v>WOJ.: POMORSKIE</v>
      </c>
    </row>
    <row r="3592" spans="1:4" x14ac:dyDescent="0.25">
      <c r="A3592" t="str">
        <f>LEFT('tab2'!A3597,24)</f>
        <v>RPPM.05.06.00-22-0056/17</v>
      </c>
      <c r="B3592" t="str">
        <f>IF(AND(A3592="",D3592&lt;&gt;""),B3591,LEFT('tab2'!A3597,24))</f>
        <v>RPPM.05.06.00-22-0056/17</v>
      </c>
      <c r="C3592" t="str">
        <f t="shared" si="56"/>
        <v>RPPM.05.06.00-22-0056/17</v>
      </c>
      <c r="D3592">
        <f>IF('tab2'!B3597="","",'tab2'!B3597)</f>
        <v>1</v>
      </c>
    </row>
    <row r="3593" spans="1:4" x14ac:dyDescent="0.25">
      <c r="A3593" t="str">
        <f>LEFT('tab2'!A3598,24)</f>
        <v>RPPM.05.06.00-22-0057/17</v>
      </c>
      <c r="B3593" t="str">
        <f>IF(AND(A3593="",D3593&lt;&gt;""),B3592,LEFT('tab2'!A3598,24))</f>
        <v>RPPM.05.06.00-22-0057/17</v>
      </c>
      <c r="C3593" t="str">
        <f t="shared" si="56"/>
        <v>RPPM.05.06.00-22-0057/17</v>
      </c>
      <c r="D3593" t="str">
        <f>IF('tab2'!B3598="","",'tab2'!B3598)</f>
        <v>WOJ.: POMORSKIE</v>
      </c>
    </row>
    <row r="3594" spans="1:4" x14ac:dyDescent="0.25">
      <c r="A3594" t="str">
        <f>LEFT('tab2'!A3599,24)</f>
        <v>RPPM.05.06.00-22-0057/17</v>
      </c>
      <c r="B3594" t="str">
        <f>IF(AND(A3594="",D3594&lt;&gt;""),B3593,LEFT('tab2'!A3599,24))</f>
        <v>RPPM.05.06.00-22-0057/17</v>
      </c>
      <c r="C3594" t="str">
        <f t="shared" si="56"/>
        <v>RPPM.05.06.00-22-0057/17</v>
      </c>
      <c r="D3594">
        <f>IF('tab2'!B3599="","",'tab2'!B3599)</f>
        <v>1</v>
      </c>
    </row>
    <row r="3595" spans="1:4" x14ac:dyDescent="0.25">
      <c r="A3595" t="str">
        <f>LEFT('tab2'!A3600,24)</f>
        <v>RPPM.05.06.00-22-0066/17</v>
      </c>
      <c r="B3595" t="str">
        <f>IF(AND(A3595="",D3595&lt;&gt;""),B3594,LEFT('tab2'!A3600,24))</f>
        <v>RPPM.05.06.00-22-0066/17</v>
      </c>
      <c r="C3595" t="str">
        <f t="shared" si="56"/>
        <v>RPPM.05.06.00-22-0066/17</v>
      </c>
      <c r="D3595" t="str">
        <f>IF('tab2'!B3600="","",'tab2'!B3600)</f>
        <v>WOJ.: POMORSKIE</v>
      </c>
    </row>
    <row r="3596" spans="1:4" x14ac:dyDescent="0.25">
      <c r="A3596" t="str">
        <f>LEFT('tab2'!A3601,24)</f>
        <v>RPPM.05.06.00-22-0066/17</v>
      </c>
      <c r="B3596" t="str">
        <f>IF(AND(A3596="",D3596&lt;&gt;""),B3595,LEFT('tab2'!A3601,24))</f>
        <v>RPPM.05.06.00-22-0066/17</v>
      </c>
      <c r="C3596" t="str">
        <f t="shared" si="56"/>
        <v>RPPM.05.06.00-22-0066/17</v>
      </c>
      <c r="D3596">
        <f>IF('tab2'!B3601="","",'tab2'!B3601)</f>
        <v>1</v>
      </c>
    </row>
    <row r="3597" spans="1:4" x14ac:dyDescent="0.25">
      <c r="A3597" t="str">
        <f>LEFT('tab2'!A3602,24)</f>
        <v>RPPM.05.06.00-22-0067/17</v>
      </c>
      <c r="B3597" t="str">
        <f>IF(AND(A3597="",D3597&lt;&gt;""),B3596,LEFT('tab2'!A3602,24))</f>
        <v>RPPM.05.06.00-22-0067/17</v>
      </c>
      <c r="C3597" t="str">
        <f t="shared" si="56"/>
        <v>RPPM.05.06.00-22-0067/17</v>
      </c>
      <c r="D3597" t="str">
        <f>IF('tab2'!B3602="","",'tab2'!B3602)</f>
        <v>WOJ.: POMORSKIE</v>
      </c>
    </row>
    <row r="3598" spans="1:4" x14ac:dyDescent="0.25">
      <c r="A3598" t="str">
        <f>LEFT('tab2'!A3603,24)</f>
        <v>RPPM.05.06.00-22-0067/17</v>
      </c>
      <c r="B3598" t="str">
        <f>IF(AND(A3598="",D3598&lt;&gt;""),B3597,LEFT('tab2'!A3603,24))</f>
        <v>RPPM.05.06.00-22-0067/17</v>
      </c>
      <c r="C3598" t="str">
        <f t="shared" si="56"/>
        <v>RPPM.05.06.00-22-0067/17</v>
      </c>
      <c r="D3598">
        <f>IF('tab2'!B3603="","",'tab2'!B3603)</f>
        <v>1</v>
      </c>
    </row>
    <row r="3599" spans="1:4" x14ac:dyDescent="0.25">
      <c r="A3599" t="str">
        <f>LEFT('tab2'!A3604,24)</f>
        <v>RPPM.05.06.00-22-0068/17</v>
      </c>
      <c r="B3599" t="str">
        <f>IF(AND(A3599="",D3599&lt;&gt;""),B3598,LEFT('tab2'!A3604,24))</f>
        <v>RPPM.05.06.00-22-0068/17</v>
      </c>
      <c r="C3599" t="str">
        <f t="shared" si="56"/>
        <v>RPPM.05.06.00-22-0068/17</v>
      </c>
      <c r="D3599" t="str">
        <f>IF('tab2'!B3604="","",'tab2'!B3604)</f>
        <v>WOJ.: POMORSKIE</v>
      </c>
    </row>
    <row r="3600" spans="1:4" x14ac:dyDescent="0.25">
      <c r="A3600" t="str">
        <f>LEFT('tab2'!A3605,24)</f>
        <v>RPPM.05.06.00-22-0068/17</v>
      </c>
      <c r="B3600" t="str">
        <f>IF(AND(A3600="",D3600&lt;&gt;""),B3599,LEFT('tab2'!A3605,24))</f>
        <v>RPPM.05.06.00-22-0068/17</v>
      </c>
      <c r="C3600" t="str">
        <f t="shared" si="56"/>
        <v>RPPM.05.06.00-22-0068/17</v>
      </c>
      <c r="D3600">
        <f>IF('tab2'!B3605="","",'tab2'!B3605)</f>
        <v>1</v>
      </c>
    </row>
    <row r="3601" spans="1:4" x14ac:dyDescent="0.25">
      <c r="A3601" t="str">
        <f>LEFT('tab2'!A3606,24)</f>
        <v>RPPM.05.06.00-22-0070/17</v>
      </c>
      <c r="B3601" t="str">
        <f>IF(AND(A3601="",D3601&lt;&gt;""),B3600,LEFT('tab2'!A3606,24))</f>
        <v>RPPM.05.06.00-22-0070/17</v>
      </c>
      <c r="C3601" t="str">
        <f t="shared" si="56"/>
        <v>RPPM.05.06.00-22-0070/17</v>
      </c>
      <c r="D3601" t="str">
        <f>IF('tab2'!B3606="","",'tab2'!B3606)</f>
        <v>WOJ.: POMORSKIE</v>
      </c>
    </row>
    <row r="3602" spans="1:4" x14ac:dyDescent="0.25">
      <c r="A3602" t="str">
        <f>LEFT('tab2'!A3607,24)</f>
        <v>RPPM.05.06.00-22-0070/17</v>
      </c>
      <c r="B3602" t="str">
        <f>IF(AND(A3602="",D3602&lt;&gt;""),B3601,LEFT('tab2'!A3607,24))</f>
        <v>RPPM.05.06.00-22-0070/17</v>
      </c>
      <c r="C3602" t="str">
        <f t="shared" si="56"/>
        <v>RPPM.05.06.00-22-0070/17</v>
      </c>
      <c r="D3602">
        <f>IF('tab2'!B3607="","",'tab2'!B3607)</f>
        <v>1</v>
      </c>
    </row>
    <row r="3603" spans="1:4" x14ac:dyDescent="0.25">
      <c r="A3603" t="str">
        <f>LEFT('tab2'!A3608,24)</f>
        <v>RPPM.05.06.00-22-0076/17</v>
      </c>
      <c r="B3603" t="str">
        <f>IF(AND(A3603="",D3603&lt;&gt;""),B3602,LEFT('tab2'!A3608,24))</f>
        <v>RPPM.05.06.00-22-0076/17</v>
      </c>
      <c r="C3603" t="str">
        <f t="shared" si="56"/>
        <v>RPPM.05.06.00-22-0076/17</v>
      </c>
      <c r="D3603" t="str">
        <f>IF('tab2'!B3608="","",'tab2'!B3608)</f>
        <v>WOJ.: POMORSKIE</v>
      </c>
    </row>
    <row r="3604" spans="1:4" x14ac:dyDescent="0.25">
      <c r="A3604" t="str">
        <f>LEFT('tab2'!A3609,24)</f>
        <v>RPPM.05.06.00-22-0076/17</v>
      </c>
      <c r="B3604" t="str">
        <f>IF(AND(A3604="",D3604&lt;&gt;""),B3603,LEFT('tab2'!A3609,24))</f>
        <v>RPPM.05.06.00-22-0076/17</v>
      </c>
      <c r="C3604" t="str">
        <f t="shared" si="56"/>
        <v>RPPM.05.06.00-22-0076/17</v>
      </c>
      <c r="D3604">
        <f>IF('tab2'!B3609="","",'tab2'!B3609)</f>
        <v>1</v>
      </c>
    </row>
    <row r="3605" spans="1:4" x14ac:dyDescent="0.25">
      <c r="A3605" t="str">
        <f>LEFT('tab2'!A3610,24)</f>
        <v>RPPM.05.06.00-22-0078/17</v>
      </c>
      <c r="B3605" t="str">
        <f>IF(AND(A3605="",D3605&lt;&gt;""),B3604,LEFT('tab2'!A3610,24))</f>
        <v>RPPM.05.06.00-22-0078/17</v>
      </c>
      <c r="C3605" t="str">
        <f t="shared" si="56"/>
        <v>RPPM.05.06.00-22-0078/17</v>
      </c>
      <c r="D3605" t="str">
        <f>IF('tab2'!B3610="","",'tab2'!B3610)</f>
        <v>WOJ.: POMORSKIE</v>
      </c>
    </row>
    <row r="3606" spans="1:4" x14ac:dyDescent="0.25">
      <c r="A3606" t="str">
        <f>LEFT('tab2'!A3611,24)</f>
        <v>RPPM.05.06.00-22-0078/17</v>
      </c>
      <c r="B3606" t="str">
        <f>IF(AND(A3606="",D3606&lt;&gt;""),B3605,LEFT('tab2'!A3611,24))</f>
        <v>RPPM.05.06.00-22-0078/17</v>
      </c>
      <c r="C3606" t="str">
        <f t="shared" si="56"/>
        <v>RPPM.05.06.00-22-0078/17</v>
      </c>
      <c r="D3606">
        <f>IF('tab2'!B3611="","",'tab2'!B3611)</f>
        <v>1</v>
      </c>
    </row>
    <row r="3607" spans="1:4" x14ac:dyDescent="0.25">
      <c r="A3607" t="str">
        <f>LEFT('tab2'!A3612,24)</f>
        <v>RPPM.05.06.00-22-0080/17</v>
      </c>
      <c r="B3607" t="str">
        <f>IF(AND(A3607="",D3607&lt;&gt;""),B3606,LEFT('tab2'!A3612,24))</f>
        <v>RPPM.05.06.00-22-0080/17</v>
      </c>
      <c r="C3607" t="str">
        <f t="shared" si="56"/>
        <v>RPPM.05.06.00-22-0080/17</v>
      </c>
      <c r="D3607" t="str">
        <f>IF('tab2'!B3612="","",'tab2'!B3612)</f>
        <v>WOJ.: POMORSKIE</v>
      </c>
    </row>
    <row r="3608" spans="1:4" x14ac:dyDescent="0.25">
      <c r="A3608" t="str">
        <f>LEFT('tab2'!A3613,24)</f>
        <v>RPPM.05.06.00-22-0080/17</v>
      </c>
      <c r="B3608" t="str">
        <f>IF(AND(A3608="",D3608&lt;&gt;""),B3607,LEFT('tab2'!A3613,24))</f>
        <v>RPPM.05.06.00-22-0080/17</v>
      </c>
      <c r="C3608" t="str">
        <f t="shared" si="56"/>
        <v>RPPM.05.06.00-22-0080/17</v>
      </c>
      <c r="D3608">
        <f>IF('tab2'!B3613="","",'tab2'!B3613)</f>
        <v>1</v>
      </c>
    </row>
    <row r="3609" spans="1:4" x14ac:dyDescent="0.25">
      <c r="A3609" t="str">
        <f>LEFT('tab2'!A3614,24)</f>
        <v>RPPM.05.06.00-22-0082/17</v>
      </c>
      <c r="B3609" t="str">
        <f>IF(AND(A3609="",D3609&lt;&gt;""),B3608,LEFT('tab2'!A3614,24))</f>
        <v>RPPM.05.06.00-22-0082/17</v>
      </c>
      <c r="C3609" t="str">
        <f t="shared" si="56"/>
        <v>RPPM.05.06.00-22-0082/17</v>
      </c>
      <c r="D3609" t="str">
        <f>IF('tab2'!B3614="","",'tab2'!B3614)</f>
        <v>WOJ.: POMORSKIE</v>
      </c>
    </row>
    <row r="3610" spans="1:4" x14ac:dyDescent="0.25">
      <c r="A3610" t="str">
        <f>LEFT('tab2'!A3615,24)</f>
        <v>RPPM.05.06.00-22-0082/17</v>
      </c>
      <c r="B3610" t="str">
        <f>IF(AND(A3610="",D3610&lt;&gt;""),B3609,LEFT('tab2'!A3615,24))</f>
        <v>RPPM.05.06.00-22-0082/17</v>
      </c>
      <c r="C3610" t="str">
        <f t="shared" si="56"/>
        <v>RPPM.05.06.00-22-0082/17</v>
      </c>
      <c r="D3610">
        <f>IF('tab2'!B3615="","",'tab2'!B3615)</f>
        <v>1</v>
      </c>
    </row>
    <row r="3611" spans="1:4" x14ac:dyDescent="0.25">
      <c r="A3611" t="str">
        <f>LEFT('tab2'!A3616,24)</f>
        <v>RPPM.05.06.00-22-0090/17</v>
      </c>
      <c r="B3611" t="str">
        <f>IF(AND(A3611="",D3611&lt;&gt;""),B3610,LEFT('tab2'!A3616,24))</f>
        <v>RPPM.05.06.00-22-0090/17</v>
      </c>
      <c r="C3611" t="str">
        <f t="shared" si="56"/>
        <v>RPPM.05.06.00-22-0090/17</v>
      </c>
      <c r="D3611" t="str">
        <f>IF('tab2'!B3616="","",'tab2'!B3616)</f>
        <v>WOJ.: POMORSKIE, POW.: bytowski</v>
      </c>
    </row>
    <row r="3612" spans="1:4" x14ac:dyDescent="0.25">
      <c r="A3612" t="str">
        <f>LEFT('tab2'!A3617,24)</f>
        <v/>
      </c>
      <c r="B3612" t="str">
        <f>IF(AND(A3612="",D3612&lt;&gt;""),B3611,LEFT('tab2'!A3617,24))</f>
        <v>RPPM.05.06.00-22-0090/17</v>
      </c>
      <c r="C3612" t="str">
        <f t="shared" si="56"/>
        <v>RPPM.05.06.00-22-0090/17</v>
      </c>
      <c r="D3612" t="str">
        <f>IF('tab2'!B3617="","",'tab2'!B3617)</f>
        <v>WOJ.: POMORSKIE, POW.: lęborski</v>
      </c>
    </row>
    <row r="3613" spans="1:4" x14ac:dyDescent="0.25">
      <c r="A3613" t="str">
        <f>LEFT('tab2'!A3618,24)</f>
        <v/>
      </c>
      <c r="B3613" t="str">
        <f>IF(AND(A3613="",D3613&lt;&gt;""),B3612,LEFT('tab2'!A3618,24))</f>
        <v>RPPM.05.06.00-22-0090/17</v>
      </c>
      <c r="C3613" t="str">
        <f t="shared" si="56"/>
        <v>RPPM.05.06.00-22-0090/17</v>
      </c>
      <c r="D3613" t="str">
        <f>IF('tab2'!B3618="","",'tab2'!B3618)</f>
        <v>WOJ.: POMORSKIE, POW.: słupski</v>
      </c>
    </row>
    <row r="3614" spans="1:4" x14ac:dyDescent="0.25">
      <c r="A3614" t="str">
        <f>LEFT('tab2'!A3619,24)</f>
        <v>RPPM.05.06.00-22-0090/17</v>
      </c>
      <c r="B3614" t="str">
        <f>IF(AND(A3614="",D3614&lt;&gt;""),B3613,LEFT('tab2'!A3619,24))</f>
        <v>RPPM.05.06.00-22-0090/17</v>
      </c>
      <c r="C3614" t="str">
        <f t="shared" si="56"/>
        <v>RPPM.05.06.00-22-0090/17</v>
      </c>
      <c r="D3614">
        <f>IF('tab2'!B3619="","",'tab2'!B3619)</f>
        <v>3</v>
      </c>
    </row>
    <row r="3615" spans="1:4" x14ac:dyDescent="0.25">
      <c r="A3615" t="str">
        <f>LEFT('tab2'!A3620,24)</f>
        <v>RPPM.05.07.00-22-0001/16</v>
      </c>
      <c r="B3615" t="str">
        <f>IF(AND(A3615="",D3615&lt;&gt;""),B3614,LEFT('tab2'!A3620,24))</f>
        <v>RPPM.05.07.00-22-0001/16</v>
      </c>
      <c r="C3615" t="str">
        <f t="shared" si="56"/>
        <v>RPPM.05.07.00-22-0001/16</v>
      </c>
      <c r="D3615" t="str">
        <f>IF('tab2'!B3620="","",'tab2'!B3620)</f>
        <v>WOJ.: POMORSKIE, POW.: kościerski, GM.: Dziemiany</v>
      </c>
    </row>
    <row r="3616" spans="1:4" x14ac:dyDescent="0.25">
      <c r="A3616" t="str">
        <f>LEFT('tab2'!A3621,24)</f>
        <v/>
      </c>
      <c r="B3616" t="str">
        <f>IF(AND(A3616="",D3616&lt;&gt;""),B3615,LEFT('tab2'!A3621,24))</f>
        <v>RPPM.05.07.00-22-0001/16</v>
      </c>
      <c r="C3616" t="str">
        <f t="shared" si="56"/>
        <v>RPPM.05.07.00-22-0001/16</v>
      </c>
      <c r="D3616" t="str">
        <f>IF('tab2'!B3621="","",'tab2'!B3621)</f>
        <v>WOJ.: POMORSKIE, POW.: kościerski, GM.: Karsin</v>
      </c>
    </row>
    <row r="3617" spans="1:4" x14ac:dyDescent="0.25">
      <c r="A3617" t="str">
        <f>LEFT('tab2'!A3622,24)</f>
        <v/>
      </c>
      <c r="B3617" t="str">
        <f>IF(AND(A3617="",D3617&lt;&gt;""),B3616,LEFT('tab2'!A3622,24))</f>
        <v>RPPM.05.07.00-22-0001/16</v>
      </c>
      <c r="C3617" t="str">
        <f t="shared" si="56"/>
        <v>RPPM.05.07.00-22-0001/16</v>
      </c>
      <c r="D3617" t="str">
        <f>IF('tab2'!B3622="","",'tab2'!B3622)</f>
        <v>WOJ.: POMORSKIE, POW.: kościerski, GM.: Kościerzyna - gmina wiejska</v>
      </c>
    </row>
    <row r="3618" spans="1:4" x14ac:dyDescent="0.25">
      <c r="A3618" t="str">
        <f>LEFT('tab2'!A3623,24)</f>
        <v/>
      </c>
      <c r="B3618" t="str">
        <f>IF(AND(A3618="",D3618&lt;&gt;""),B3617,LEFT('tab2'!A3623,24))</f>
        <v>RPPM.05.07.00-22-0001/16</v>
      </c>
      <c r="C3618" t="str">
        <f t="shared" si="56"/>
        <v>RPPM.05.07.00-22-0001/16</v>
      </c>
      <c r="D3618" t="str">
        <f>IF('tab2'!B3623="","",'tab2'!B3623)</f>
        <v>WOJ.: POMORSKIE, POW.: kościerski, GM.: Liniewo</v>
      </c>
    </row>
    <row r="3619" spans="1:4" x14ac:dyDescent="0.25">
      <c r="A3619" t="str">
        <f>LEFT('tab2'!A3624,24)</f>
        <v/>
      </c>
      <c r="B3619" t="str">
        <f>IF(AND(A3619="",D3619&lt;&gt;""),B3618,LEFT('tab2'!A3624,24))</f>
        <v>RPPM.05.07.00-22-0001/16</v>
      </c>
      <c r="C3619" t="str">
        <f t="shared" si="56"/>
        <v>RPPM.05.07.00-22-0001/16</v>
      </c>
      <c r="D3619" t="str">
        <f>IF('tab2'!B3624="","",'tab2'!B3624)</f>
        <v>WOJ.: POMORSKIE, POW.: kościerski, GM.: Lipusz</v>
      </c>
    </row>
    <row r="3620" spans="1:4" x14ac:dyDescent="0.25">
      <c r="A3620" t="str">
        <f>LEFT('tab2'!A3625,24)</f>
        <v/>
      </c>
      <c r="B3620" t="str">
        <f>IF(AND(A3620="",D3620&lt;&gt;""),B3619,LEFT('tab2'!A3625,24))</f>
        <v>RPPM.05.07.00-22-0001/16</v>
      </c>
      <c r="C3620" t="str">
        <f t="shared" si="56"/>
        <v>RPPM.05.07.00-22-0001/16</v>
      </c>
      <c r="D3620" t="str">
        <f>IF('tab2'!B3625="","",'tab2'!B3625)</f>
        <v>WOJ.: POMORSKIE, POW.: kościerski, GM.: Nowa Karczma</v>
      </c>
    </row>
    <row r="3621" spans="1:4" x14ac:dyDescent="0.25">
      <c r="A3621" t="str">
        <f>LEFT('tab2'!A3626,24)</f>
        <v/>
      </c>
      <c r="B3621" t="str">
        <f>IF(AND(A3621="",D3621&lt;&gt;""),B3620,LEFT('tab2'!A3626,24))</f>
        <v>RPPM.05.07.00-22-0001/16</v>
      </c>
      <c r="C3621" t="str">
        <f t="shared" si="56"/>
        <v>RPPM.05.07.00-22-0001/16</v>
      </c>
      <c r="D3621" t="str">
        <f>IF('tab2'!B3626="","",'tab2'!B3626)</f>
        <v>WOJ.: POMORSKIE, POW.: kościerski, GM.: Stara Kiszewa</v>
      </c>
    </row>
    <row r="3622" spans="1:4" x14ac:dyDescent="0.25">
      <c r="A3622" t="str">
        <f>LEFT('tab2'!A3627,24)</f>
        <v/>
      </c>
      <c r="B3622" t="str">
        <f>IF(AND(A3622="",D3622&lt;&gt;""),B3621,LEFT('tab2'!A3627,24))</f>
        <v>RPPM.05.07.00-22-0001/16</v>
      </c>
      <c r="C3622" t="str">
        <f t="shared" si="56"/>
        <v>RPPM.05.07.00-22-0001/16</v>
      </c>
      <c r="D3622" t="str">
        <f>IF('tab2'!B3627="","",'tab2'!B3627)</f>
        <v>WOJ.: POMORSKIE, POW.: lęborski, GM.: Cewice</v>
      </c>
    </row>
    <row r="3623" spans="1:4" x14ac:dyDescent="0.25">
      <c r="A3623" t="str">
        <f>LEFT('tab2'!A3628,24)</f>
        <v/>
      </c>
      <c r="B3623" t="str">
        <f>IF(AND(A3623="",D3623&lt;&gt;""),B3622,LEFT('tab2'!A3628,24))</f>
        <v>RPPM.05.07.00-22-0001/16</v>
      </c>
      <c r="C3623" t="str">
        <f t="shared" si="56"/>
        <v>RPPM.05.07.00-22-0001/16</v>
      </c>
      <c r="D3623" t="str">
        <f>IF('tab2'!B3628="","",'tab2'!B3628)</f>
        <v>WOJ.: POMORSKIE, POW.: malborski, GM.: Lichnowy</v>
      </c>
    </row>
    <row r="3624" spans="1:4" x14ac:dyDescent="0.25">
      <c r="A3624" t="str">
        <f>LEFT('tab2'!A3629,24)</f>
        <v/>
      </c>
      <c r="B3624" t="str">
        <f>IF(AND(A3624="",D3624&lt;&gt;""),B3623,LEFT('tab2'!A3629,24))</f>
        <v>RPPM.05.07.00-22-0001/16</v>
      </c>
      <c r="C3624" t="str">
        <f t="shared" si="56"/>
        <v>RPPM.05.07.00-22-0001/16</v>
      </c>
      <c r="D3624" t="str">
        <f>IF('tab2'!B3629="","",'tab2'!B3629)</f>
        <v>WOJ.: POMORSKIE, POW.: malborski, GM.: Malbork - gmina wiejska</v>
      </c>
    </row>
    <row r="3625" spans="1:4" x14ac:dyDescent="0.25">
      <c r="A3625" t="str">
        <f>LEFT('tab2'!A3630,24)</f>
        <v/>
      </c>
      <c r="B3625" t="str">
        <f>IF(AND(A3625="",D3625&lt;&gt;""),B3624,LEFT('tab2'!A3630,24))</f>
        <v>RPPM.05.07.00-22-0001/16</v>
      </c>
      <c r="C3625" t="str">
        <f t="shared" si="56"/>
        <v>RPPM.05.07.00-22-0001/16</v>
      </c>
      <c r="D3625" t="str">
        <f>IF('tab2'!B3630="","",'tab2'!B3630)</f>
        <v>WOJ.: POMORSKIE, POW.: malborski, GM.: Miłoradz</v>
      </c>
    </row>
    <row r="3626" spans="1:4" x14ac:dyDescent="0.25">
      <c r="A3626" t="str">
        <f>LEFT('tab2'!A3631,24)</f>
        <v/>
      </c>
      <c r="B3626" t="str">
        <f>IF(AND(A3626="",D3626&lt;&gt;""),B3625,LEFT('tab2'!A3631,24))</f>
        <v>RPPM.05.07.00-22-0001/16</v>
      </c>
      <c r="C3626" t="str">
        <f t="shared" si="56"/>
        <v>RPPM.05.07.00-22-0001/16</v>
      </c>
      <c r="D3626" t="str">
        <f>IF('tab2'!B3631="","",'tab2'!B3631)</f>
        <v>WOJ.: POMORSKIE, POW.: malborski, GM.: Nowy Staw</v>
      </c>
    </row>
    <row r="3627" spans="1:4" x14ac:dyDescent="0.25">
      <c r="A3627" t="str">
        <f>LEFT('tab2'!A3632,24)</f>
        <v/>
      </c>
      <c r="B3627" t="str">
        <f>IF(AND(A3627="",D3627&lt;&gt;""),B3626,LEFT('tab2'!A3632,24))</f>
        <v>RPPM.05.07.00-22-0001/16</v>
      </c>
      <c r="C3627" t="str">
        <f t="shared" si="56"/>
        <v>RPPM.05.07.00-22-0001/16</v>
      </c>
      <c r="D3627" t="str">
        <f>IF('tab2'!B3632="","",'tab2'!B3632)</f>
        <v>WOJ.: POMORSKIE, POW.: malborski, GM.: Stare Pole</v>
      </c>
    </row>
    <row r="3628" spans="1:4" x14ac:dyDescent="0.25">
      <c r="A3628" t="str">
        <f>LEFT('tab2'!A3633,24)</f>
        <v/>
      </c>
      <c r="B3628" t="str">
        <f>IF(AND(A3628="",D3628&lt;&gt;""),B3627,LEFT('tab2'!A3633,24))</f>
        <v>RPPM.05.07.00-22-0001/16</v>
      </c>
      <c r="C3628" t="str">
        <f t="shared" si="56"/>
        <v>RPPM.05.07.00-22-0001/16</v>
      </c>
      <c r="D3628" t="str">
        <f>IF('tab2'!B3633="","",'tab2'!B3633)</f>
        <v>WOJ.: POMORSKIE, POW.: nowodworski, GM.: Nowy Dwór Gdański</v>
      </c>
    </row>
    <row r="3629" spans="1:4" x14ac:dyDescent="0.25">
      <c r="A3629" t="str">
        <f>LEFT('tab2'!A3634,24)</f>
        <v/>
      </c>
      <c r="B3629" t="str">
        <f>IF(AND(A3629="",D3629&lt;&gt;""),B3628,LEFT('tab2'!A3634,24))</f>
        <v>RPPM.05.07.00-22-0001/16</v>
      </c>
      <c r="C3629" t="str">
        <f t="shared" si="56"/>
        <v>RPPM.05.07.00-22-0001/16</v>
      </c>
      <c r="D3629" t="str">
        <f>IF('tab2'!B3634="","",'tab2'!B3634)</f>
        <v>WOJ.: POMORSKIE, POW.: nowodworski, GM.: Ostaszewo</v>
      </c>
    </row>
    <row r="3630" spans="1:4" x14ac:dyDescent="0.25">
      <c r="A3630" t="str">
        <f>LEFT('tab2'!A3635,24)</f>
        <v/>
      </c>
      <c r="B3630" t="str">
        <f>IF(AND(A3630="",D3630&lt;&gt;""),B3629,LEFT('tab2'!A3635,24))</f>
        <v>RPPM.05.07.00-22-0001/16</v>
      </c>
      <c r="C3630" t="str">
        <f t="shared" si="56"/>
        <v>RPPM.05.07.00-22-0001/16</v>
      </c>
      <c r="D3630" t="str">
        <f>IF('tab2'!B3635="","",'tab2'!B3635)</f>
        <v>WOJ.: POMORSKIE, POW.: pucki, GM.: Puck - gmina wiejska</v>
      </c>
    </row>
    <row r="3631" spans="1:4" x14ac:dyDescent="0.25">
      <c r="A3631" t="str">
        <f>LEFT('tab2'!A3636,24)</f>
        <v/>
      </c>
      <c r="B3631" t="str">
        <f>IF(AND(A3631="",D3631&lt;&gt;""),B3630,LEFT('tab2'!A3636,24))</f>
        <v>RPPM.05.07.00-22-0001/16</v>
      </c>
      <c r="C3631" t="str">
        <f t="shared" si="56"/>
        <v>RPPM.05.07.00-22-0001/16</v>
      </c>
      <c r="D3631" t="str">
        <f>IF('tab2'!B3636="","",'tab2'!B3636)</f>
        <v>WOJ.: POMORSKIE, POW.: wejherowski, GM.: Choczewo</v>
      </c>
    </row>
    <row r="3632" spans="1:4" x14ac:dyDescent="0.25">
      <c r="A3632" t="str">
        <f>LEFT('tab2'!A3637,24)</f>
        <v/>
      </c>
      <c r="B3632" t="str">
        <f>IF(AND(A3632="",D3632&lt;&gt;""),B3631,LEFT('tab2'!A3637,24))</f>
        <v>RPPM.05.07.00-22-0001/16</v>
      </c>
      <c r="C3632" t="str">
        <f t="shared" si="56"/>
        <v>RPPM.05.07.00-22-0001/16</v>
      </c>
      <c r="D3632" t="str">
        <f>IF('tab2'!B3637="","",'tab2'!B3637)</f>
        <v>WOJ.: POMORSKIE, POW.: wejherowski, GM.: Gniewino</v>
      </c>
    </row>
    <row r="3633" spans="1:4" x14ac:dyDescent="0.25">
      <c r="A3633" t="str">
        <f>LEFT('tab2'!A3638,24)</f>
        <v/>
      </c>
      <c r="B3633" t="str">
        <f>IF(AND(A3633="",D3633&lt;&gt;""),B3632,LEFT('tab2'!A3638,24))</f>
        <v>RPPM.05.07.00-22-0001/16</v>
      </c>
      <c r="C3633" t="str">
        <f t="shared" si="56"/>
        <v>RPPM.05.07.00-22-0001/16</v>
      </c>
      <c r="D3633" t="str">
        <f>IF('tab2'!B3638="","",'tab2'!B3638)</f>
        <v>WOJ.: POMORSKIE, POW.: wejherowski, GM.: Linia</v>
      </c>
    </row>
    <row r="3634" spans="1:4" x14ac:dyDescent="0.25">
      <c r="A3634" t="str">
        <f>LEFT('tab2'!A3639,24)</f>
        <v/>
      </c>
      <c r="B3634" t="str">
        <f>IF(AND(A3634="",D3634&lt;&gt;""),B3633,LEFT('tab2'!A3639,24))</f>
        <v>RPPM.05.07.00-22-0001/16</v>
      </c>
      <c r="C3634" t="str">
        <f t="shared" si="56"/>
        <v>RPPM.05.07.00-22-0001/16</v>
      </c>
      <c r="D3634" t="str">
        <f>IF('tab2'!B3639="","",'tab2'!B3639)</f>
        <v>WOJ.: POMORSKIE, POW.: wejherowski, GM.: Luzino</v>
      </c>
    </row>
    <row r="3635" spans="1:4" x14ac:dyDescent="0.25">
      <c r="A3635" t="str">
        <f>LEFT('tab2'!A3640,24)</f>
        <v/>
      </c>
      <c r="B3635" t="str">
        <f>IF(AND(A3635="",D3635&lt;&gt;""),B3634,LEFT('tab2'!A3640,24))</f>
        <v>RPPM.05.07.00-22-0001/16</v>
      </c>
      <c r="C3635" t="str">
        <f t="shared" si="56"/>
        <v>RPPM.05.07.00-22-0001/16</v>
      </c>
      <c r="D3635" t="str">
        <f>IF('tab2'!B3640="","",'tab2'!B3640)</f>
        <v>WOJ.: POMORSKIE, POW.: wejherowski, GM.: Łęczyce</v>
      </c>
    </row>
    <row r="3636" spans="1:4" x14ac:dyDescent="0.25">
      <c r="A3636" t="str">
        <f>LEFT('tab2'!A3641,24)</f>
        <v>RPPM.05.07.00-22-0001/16</v>
      </c>
      <c r="B3636" t="str">
        <f>IF(AND(A3636="",D3636&lt;&gt;""),B3635,LEFT('tab2'!A3641,24))</f>
        <v>RPPM.05.07.00-22-0001/16</v>
      </c>
      <c r="C3636" t="str">
        <f t="shared" si="56"/>
        <v>RPPM.05.07.00-22-0001/16</v>
      </c>
      <c r="D3636">
        <f>IF('tab2'!B3641="","",'tab2'!B3641)</f>
        <v>21</v>
      </c>
    </row>
    <row r="3637" spans="1:4" x14ac:dyDescent="0.25">
      <c r="A3637" t="str">
        <f>LEFT('tab2'!A3642,24)</f>
        <v>RPPM.05.07.00-22-0005/19</v>
      </c>
      <c r="B3637" t="str">
        <f>IF(AND(A3637="",D3637&lt;&gt;""),B3636,LEFT('tab2'!A3642,24))</f>
        <v>RPPM.05.07.00-22-0005/19</v>
      </c>
      <c r="C3637" t="str">
        <f t="shared" si="56"/>
        <v>RPPM.05.07.00-22-0005/19</v>
      </c>
      <c r="D3637" t="str">
        <f>IF('tab2'!B3642="","",'tab2'!B3642)</f>
        <v>WOJ.: POMORSKIE, POW.: kościerski, GM.: Dziemiany</v>
      </c>
    </row>
    <row r="3638" spans="1:4" x14ac:dyDescent="0.25">
      <c r="A3638" t="str">
        <f>LEFT('tab2'!A3643,24)</f>
        <v/>
      </c>
      <c r="B3638" t="str">
        <f>IF(AND(A3638="",D3638&lt;&gt;""),B3637,LEFT('tab2'!A3643,24))</f>
        <v>RPPM.05.07.00-22-0005/19</v>
      </c>
      <c r="C3638" t="str">
        <f t="shared" si="56"/>
        <v>RPPM.05.07.00-22-0005/19</v>
      </c>
      <c r="D3638" t="str">
        <f>IF('tab2'!B3643="","",'tab2'!B3643)</f>
        <v>WOJ.: POMORSKIE, POW.: kościerski, GM.: Karsin</v>
      </c>
    </row>
    <row r="3639" spans="1:4" x14ac:dyDescent="0.25">
      <c r="A3639" t="str">
        <f>LEFT('tab2'!A3644,24)</f>
        <v/>
      </c>
      <c r="B3639" t="str">
        <f>IF(AND(A3639="",D3639&lt;&gt;""),B3638,LEFT('tab2'!A3644,24))</f>
        <v>RPPM.05.07.00-22-0005/19</v>
      </c>
      <c r="C3639" t="str">
        <f t="shared" si="56"/>
        <v>RPPM.05.07.00-22-0005/19</v>
      </c>
      <c r="D3639" t="str">
        <f>IF('tab2'!B3644="","",'tab2'!B3644)</f>
        <v>WOJ.: POMORSKIE, POW.: kościerski, GM.: Kościerzyna - gmina wiejska</v>
      </c>
    </row>
    <row r="3640" spans="1:4" x14ac:dyDescent="0.25">
      <c r="A3640" t="str">
        <f>LEFT('tab2'!A3645,24)</f>
        <v/>
      </c>
      <c r="B3640" t="str">
        <f>IF(AND(A3640="",D3640&lt;&gt;""),B3639,LEFT('tab2'!A3645,24))</f>
        <v>RPPM.05.07.00-22-0005/19</v>
      </c>
      <c r="C3640" t="str">
        <f t="shared" si="56"/>
        <v>RPPM.05.07.00-22-0005/19</v>
      </c>
      <c r="D3640" t="str">
        <f>IF('tab2'!B3645="","",'tab2'!B3645)</f>
        <v>WOJ.: POMORSKIE, POW.: kościerski, GM.: Liniewo</v>
      </c>
    </row>
    <row r="3641" spans="1:4" x14ac:dyDescent="0.25">
      <c r="A3641" t="str">
        <f>LEFT('tab2'!A3646,24)</f>
        <v/>
      </c>
      <c r="B3641" t="str">
        <f>IF(AND(A3641="",D3641&lt;&gt;""),B3640,LEFT('tab2'!A3646,24))</f>
        <v>RPPM.05.07.00-22-0005/19</v>
      </c>
      <c r="C3641" t="str">
        <f t="shared" si="56"/>
        <v>RPPM.05.07.00-22-0005/19</v>
      </c>
      <c r="D3641" t="str">
        <f>IF('tab2'!B3646="","",'tab2'!B3646)</f>
        <v>WOJ.: POMORSKIE, POW.: kościerski, GM.: Lipusz</v>
      </c>
    </row>
    <row r="3642" spans="1:4" x14ac:dyDescent="0.25">
      <c r="A3642" t="str">
        <f>LEFT('tab2'!A3647,24)</f>
        <v/>
      </c>
      <c r="B3642" t="str">
        <f>IF(AND(A3642="",D3642&lt;&gt;""),B3641,LEFT('tab2'!A3647,24))</f>
        <v>RPPM.05.07.00-22-0005/19</v>
      </c>
      <c r="C3642" t="str">
        <f t="shared" si="56"/>
        <v>RPPM.05.07.00-22-0005/19</v>
      </c>
      <c r="D3642" t="str">
        <f>IF('tab2'!B3647="","",'tab2'!B3647)</f>
        <v>WOJ.: POMORSKIE, POW.: kościerski, GM.: Nowa Karczma</v>
      </c>
    </row>
    <row r="3643" spans="1:4" x14ac:dyDescent="0.25">
      <c r="A3643" t="str">
        <f>LEFT('tab2'!A3648,24)</f>
        <v/>
      </c>
      <c r="B3643" t="str">
        <f>IF(AND(A3643="",D3643&lt;&gt;""),B3642,LEFT('tab2'!A3648,24))</f>
        <v>RPPM.05.07.00-22-0005/19</v>
      </c>
      <c r="C3643" t="str">
        <f t="shared" si="56"/>
        <v>RPPM.05.07.00-22-0005/19</v>
      </c>
      <c r="D3643" t="str">
        <f>IF('tab2'!B3648="","",'tab2'!B3648)</f>
        <v>WOJ.: POMORSKIE, POW.: kościerski, GM.: Stara Kiszewa</v>
      </c>
    </row>
    <row r="3644" spans="1:4" x14ac:dyDescent="0.25">
      <c r="A3644" t="str">
        <f>LEFT('tab2'!A3649,24)</f>
        <v>RPPM.05.07.00-22-0005/19</v>
      </c>
      <c r="B3644" t="str">
        <f>IF(AND(A3644="",D3644&lt;&gt;""),B3643,LEFT('tab2'!A3649,24))</f>
        <v>RPPM.05.07.00-22-0005/19</v>
      </c>
      <c r="C3644" t="str">
        <f t="shared" si="56"/>
        <v>RPPM.05.07.00-22-0005/19</v>
      </c>
      <c r="D3644">
        <f>IF('tab2'!B3649="","",'tab2'!B3649)</f>
        <v>7</v>
      </c>
    </row>
    <row r="3645" spans="1:4" x14ac:dyDescent="0.25">
      <c r="A3645" t="str">
        <f>LEFT('tab2'!A3650,24)</f>
        <v>RPPM.05.07.00-22-0009/19</v>
      </c>
      <c r="B3645" t="str">
        <f>IF(AND(A3645="",D3645&lt;&gt;""),B3644,LEFT('tab2'!A3650,24))</f>
        <v>RPPM.05.07.00-22-0009/19</v>
      </c>
      <c r="C3645" t="str">
        <f t="shared" si="56"/>
        <v>RPPM.05.07.00-22-0009/19</v>
      </c>
      <c r="D3645" t="str">
        <f>IF('tab2'!B3650="","",'tab2'!B3650)</f>
        <v>WOJ.: POMORSKIE, POW.: sztumski</v>
      </c>
    </row>
    <row r="3646" spans="1:4" x14ac:dyDescent="0.25">
      <c r="A3646" t="str">
        <f>LEFT('tab2'!A3651,24)</f>
        <v>RPPM.05.07.00-22-0009/19</v>
      </c>
      <c r="B3646" t="str">
        <f>IF(AND(A3646="",D3646&lt;&gt;""),B3645,LEFT('tab2'!A3651,24))</f>
        <v>RPPM.05.07.00-22-0009/19</v>
      </c>
      <c r="C3646" t="str">
        <f t="shared" si="56"/>
        <v>RPPM.05.07.00-22-0009/19</v>
      </c>
      <c r="D3646">
        <f>IF('tab2'!B3651="","",'tab2'!B3651)</f>
        <v>1</v>
      </c>
    </row>
    <row r="3647" spans="1:4" x14ac:dyDescent="0.25">
      <c r="A3647" t="str">
        <f>LEFT('tab2'!A3652,24)</f>
        <v>RPPM.05.07.00-22-0011/16</v>
      </c>
      <c r="B3647" t="str">
        <f>IF(AND(A3647="",D3647&lt;&gt;""),B3646,LEFT('tab2'!A3652,24))</f>
        <v>RPPM.05.07.00-22-0011/16</v>
      </c>
      <c r="C3647" t="str">
        <f t="shared" si="56"/>
        <v>RPPM.05.07.00-22-0011/16</v>
      </c>
      <c r="D3647" t="str">
        <f>IF('tab2'!B3652="","",'tab2'!B3652)</f>
        <v>WOJ.: POMORSKIE, POW.: bytowski</v>
      </c>
    </row>
    <row r="3648" spans="1:4" x14ac:dyDescent="0.25">
      <c r="A3648" t="str">
        <f>LEFT('tab2'!A3653,24)</f>
        <v/>
      </c>
      <c r="B3648" t="str">
        <f>IF(AND(A3648="",D3648&lt;&gt;""),B3647,LEFT('tab2'!A3653,24))</f>
        <v>RPPM.05.07.00-22-0011/16</v>
      </c>
      <c r="C3648" t="str">
        <f t="shared" si="56"/>
        <v>RPPM.05.07.00-22-0011/16</v>
      </c>
      <c r="D3648" t="str">
        <f>IF('tab2'!B3653="","",'tab2'!B3653)</f>
        <v>WOJ.: POMORSKIE, POW.: chojnicki, GM.: Brusy</v>
      </c>
    </row>
    <row r="3649" spans="1:4" x14ac:dyDescent="0.25">
      <c r="A3649" t="str">
        <f>LEFT('tab2'!A3654,24)</f>
        <v/>
      </c>
      <c r="B3649" t="str">
        <f>IF(AND(A3649="",D3649&lt;&gt;""),B3648,LEFT('tab2'!A3654,24))</f>
        <v>RPPM.05.07.00-22-0011/16</v>
      </c>
      <c r="C3649" t="str">
        <f t="shared" si="56"/>
        <v>RPPM.05.07.00-22-0011/16</v>
      </c>
      <c r="D3649" t="str">
        <f>IF('tab2'!B3654="","",'tab2'!B3654)</f>
        <v>WOJ.: POMORSKIE, POW.: chojnicki, GM.: Chojnice - gmina wiejska</v>
      </c>
    </row>
    <row r="3650" spans="1:4" x14ac:dyDescent="0.25">
      <c r="A3650" t="str">
        <f>LEFT('tab2'!A3655,24)</f>
        <v/>
      </c>
      <c r="B3650" t="str">
        <f>IF(AND(A3650="",D3650&lt;&gt;""),B3649,LEFT('tab2'!A3655,24))</f>
        <v>RPPM.05.07.00-22-0011/16</v>
      </c>
      <c r="C3650" t="str">
        <f t="shared" si="56"/>
        <v>RPPM.05.07.00-22-0011/16</v>
      </c>
      <c r="D3650" t="str">
        <f>IF('tab2'!B3655="","",'tab2'!B3655)</f>
        <v>WOJ.: POMORSKIE, POW.: chojnicki, GM.: Czersk</v>
      </c>
    </row>
    <row r="3651" spans="1:4" x14ac:dyDescent="0.25">
      <c r="A3651" t="str">
        <f>LEFT('tab2'!A3656,24)</f>
        <v/>
      </c>
      <c r="B3651" t="str">
        <f>IF(AND(A3651="",D3651&lt;&gt;""),B3650,LEFT('tab2'!A3656,24))</f>
        <v>RPPM.05.07.00-22-0011/16</v>
      </c>
      <c r="C3651" t="str">
        <f t="shared" ref="C3651:C3714" si="57">IF(D3651="","",B3651)</f>
        <v>RPPM.05.07.00-22-0011/16</v>
      </c>
      <c r="D3651" t="str">
        <f>IF('tab2'!B3656="","",'tab2'!B3656)</f>
        <v>WOJ.: POMORSKIE, POW.: chojnicki, GM.: Konarzyny</v>
      </c>
    </row>
    <row r="3652" spans="1:4" x14ac:dyDescent="0.25">
      <c r="A3652" t="str">
        <f>LEFT('tab2'!A3657,24)</f>
        <v/>
      </c>
      <c r="B3652" t="str">
        <f>IF(AND(A3652="",D3652&lt;&gt;""),B3651,LEFT('tab2'!A3657,24))</f>
        <v>RPPM.05.07.00-22-0011/16</v>
      </c>
      <c r="C3652" t="str">
        <f t="shared" si="57"/>
        <v>RPPM.05.07.00-22-0011/16</v>
      </c>
      <c r="D3652" t="str">
        <f>IF('tab2'!B3657="","",'tab2'!B3657)</f>
        <v>WOJ.: POMORSKIE, POW.: człuchowski, GM.: Czarne</v>
      </c>
    </row>
    <row r="3653" spans="1:4" x14ac:dyDescent="0.25">
      <c r="A3653" t="str">
        <f>LEFT('tab2'!A3658,24)</f>
        <v/>
      </c>
      <c r="B3653" t="str">
        <f>IF(AND(A3653="",D3653&lt;&gt;""),B3652,LEFT('tab2'!A3658,24))</f>
        <v>RPPM.05.07.00-22-0011/16</v>
      </c>
      <c r="C3653" t="str">
        <f t="shared" si="57"/>
        <v>RPPM.05.07.00-22-0011/16</v>
      </c>
      <c r="D3653" t="str">
        <f>IF('tab2'!B3658="","",'tab2'!B3658)</f>
        <v>WOJ.: POMORSKIE, POW.: człuchowski, GM.: Człuchów - gmina wiejska</v>
      </c>
    </row>
    <row r="3654" spans="1:4" x14ac:dyDescent="0.25">
      <c r="A3654" t="str">
        <f>LEFT('tab2'!A3659,24)</f>
        <v/>
      </c>
      <c r="B3654" t="str">
        <f>IF(AND(A3654="",D3654&lt;&gt;""),B3653,LEFT('tab2'!A3659,24))</f>
        <v>RPPM.05.07.00-22-0011/16</v>
      </c>
      <c r="C3654" t="str">
        <f t="shared" si="57"/>
        <v>RPPM.05.07.00-22-0011/16</v>
      </c>
      <c r="D3654" t="str">
        <f>IF('tab2'!B3659="","",'tab2'!B3659)</f>
        <v>WOJ.: POMORSKIE, POW.: człuchowski, GM.: Debrzno</v>
      </c>
    </row>
    <row r="3655" spans="1:4" x14ac:dyDescent="0.25">
      <c r="A3655" t="str">
        <f>LEFT('tab2'!A3660,24)</f>
        <v/>
      </c>
      <c r="B3655" t="str">
        <f>IF(AND(A3655="",D3655&lt;&gt;""),B3654,LEFT('tab2'!A3660,24))</f>
        <v>RPPM.05.07.00-22-0011/16</v>
      </c>
      <c r="C3655" t="str">
        <f t="shared" si="57"/>
        <v>RPPM.05.07.00-22-0011/16</v>
      </c>
      <c r="D3655" t="str">
        <f>IF('tab2'!B3660="","",'tab2'!B3660)</f>
        <v>WOJ.: POMORSKIE, POW.: człuchowski, GM.: Koczała</v>
      </c>
    </row>
    <row r="3656" spans="1:4" x14ac:dyDescent="0.25">
      <c r="A3656" t="str">
        <f>LEFT('tab2'!A3661,24)</f>
        <v/>
      </c>
      <c r="B3656" t="str">
        <f>IF(AND(A3656="",D3656&lt;&gt;""),B3655,LEFT('tab2'!A3661,24))</f>
        <v>RPPM.05.07.00-22-0011/16</v>
      </c>
      <c r="C3656" t="str">
        <f t="shared" si="57"/>
        <v>RPPM.05.07.00-22-0011/16</v>
      </c>
      <c r="D3656" t="str">
        <f>IF('tab2'!B3661="","",'tab2'!B3661)</f>
        <v>WOJ.: POMORSKIE, POW.: człuchowski, GM.: Przechlewo</v>
      </c>
    </row>
    <row r="3657" spans="1:4" x14ac:dyDescent="0.25">
      <c r="A3657" t="str">
        <f>LEFT('tab2'!A3662,24)</f>
        <v/>
      </c>
      <c r="B3657" t="str">
        <f>IF(AND(A3657="",D3657&lt;&gt;""),B3656,LEFT('tab2'!A3662,24))</f>
        <v>RPPM.05.07.00-22-0011/16</v>
      </c>
      <c r="C3657" t="str">
        <f t="shared" si="57"/>
        <v>RPPM.05.07.00-22-0011/16</v>
      </c>
      <c r="D3657" t="str">
        <f>IF('tab2'!B3662="","",'tab2'!B3662)</f>
        <v>WOJ.: POMORSKIE, POW.: człuchowski, GM.: Rzeczenica</v>
      </c>
    </row>
    <row r="3658" spans="1:4" x14ac:dyDescent="0.25">
      <c r="A3658" t="str">
        <f>LEFT('tab2'!A3663,24)</f>
        <v/>
      </c>
      <c r="B3658" t="str">
        <f>IF(AND(A3658="",D3658&lt;&gt;""),B3657,LEFT('tab2'!A3663,24))</f>
        <v>RPPM.05.07.00-22-0011/16</v>
      </c>
      <c r="C3658" t="str">
        <f t="shared" si="57"/>
        <v>RPPM.05.07.00-22-0011/16</v>
      </c>
      <c r="D3658" t="str">
        <f>IF('tab2'!B3663="","",'tab2'!B3663)</f>
        <v>WOJ.: POMORSKIE, POW.: kościerski, GM.: Dziemiany</v>
      </c>
    </row>
    <row r="3659" spans="1:4" x14ac:dyDescent="0.25">
      <c r="A3659" t="str">
        <f>LEFT('tab2'!A3664,24)</f>
        <v/>
      </c>
      <c r="B3659" t="str">
        <f>IF(AND(A3659="",D3659&lt;&gt;""),B3658,LEFT('tab2'!A3664,24))</f>
        <v>RPPM.05.07.00-22-0011/16</v>
      </c>
      <c r="C3659" t="str">
        <f t="shared" si="57"/>
        <v>RPPM.05.07.00-22-0011/16</v>
      </c>
      <c r="D3659" t="str">
        <f>IF('tab2'!B3664="","",'tab2'!B3664)</f>
        <v>WOJ.: POMORSKIE, POW.: kościerski, GM.: Karsin</v>
      </c>
    </row>
    <row r="3660" spans="1:4" x14ac:dyDescent="0.25">
      <c r="A3660" t="str">
        <f>LEFT('tab2'!A3665,24)</f>
        <v/>
      </c>
      <c r="B3660" t="str">
        <f>IF(AND(A3660="",D3660&lt;&gt;""),B3659,LEFT('tab2'!A3665,24))</f>
        <v>RPPM.05.07.00-22-0011/16</v>
      </c>
      <c r="C3660" t="str">
        <f t="shared" si="57"/>
        <v>RPPM.05.07.00-22-0011/16</v>
      </c>
      <c r="D3660" t="str">
        <f>IF('tab2'!B3665="","",'tab2'!B3665)</f>
        <v>WOJ.: POMORSKIE, POW.: kościerski, GM.: Kościerzyna - gmina wiejska</v>
      </c>
    </row>
    <row r="3661" spans="1:4" x14ac:dyDescent="0.25">
      <c r="A3661" t="str">
        <f>LEFT('tab2'!A3666,24)</f>
        <v/>
      </c>
      <c r="B3661" t="str">
        <f>IF(AND(A3661="",D3661&lt;&gt;""),B3660,LEFT('tab2'!A3666,24))</f>
        <v>RPPM.05.07.00-22-0011/16</v>
      </c>
      <c r="C3661" t="str">
        <f t="shared" si="57"/>
        <v>RPPM.05.07.00-22-0011/16</v>
      </c>
      <c r="D3661" t="str">
        <f>IF('tab2'!B3666="","",'tab2'!B3666)</f>
        <v>WOJ.: POMORSKIE, POW.: kościerski, GM.: Liniewo</v>
      </c>
    </row>
    <row r="3662" spans="1:4" x14ac:dyDescent="0.25">
      <c r="A3662" t="str">
        <f>LEFT('tab2'!A3667,24)</f>
        <v/>
      </c>
      <c r="B3662" t="str">
        <f>IF(AND(A3662="",D3662&lt;&gt;""),B3661,LEFT('tab2'!A3667,24))</f>
        <v>RPPM.05.07.00-22-0011/16</v>
      </c>
      <c r="C3662" t="str">
        <f t="shared" si="57"/>
        <v>RPPM.05.07.00-22-0011/16</v>
      </c>
      <c r="D3662" t="str">
        <f>IF('tab2'!B3667="","",'tab2'!B3667)</f>
        <v>WOJ.: POMORSKIE, POW.: kościerski, GM.: Lipusz</v>
      </c>
    </row>
    <row r="3663" spans="1:4" x14ac:dyDescent="0.25">
      <c r="A3663" t="str">
        <f>LEFT('tab2'!A3668,24)</f>
        <v/>
      </c>
      <c r="B3663" t="str">
        <f>IF(AND(A3663="",D3663&lt;&gt;""),B3662,LEFT('tab2'!A3668,24))</f>
        <v>RPPM.05.07.00-22-0011/16</v>
      </c>
      <c r="C3663" t="str">
        <f t="shared" si="57"/>
        <v>RPPM.05.07.00-22-0011/16</v>
      </c>
      <c r="D3663" t="str">
        <f>IF('tab2'!B3668="","",'tab2'!B3668)</f>
        <v>WOJ.: POMORSKIE, POW.: kościerski, GM.: Nowa Karczma</v>
      </c>
    </row>
    <row r="3664" spans="1:4" x14ac:dyDescent="0.25">
      <c r="A3664" t="str">
        <f>LEFT('tab2'!A3669,24)</f>
        <v/>
      </c>
      <c r="B3664" t="str">
        <f>IF(AND(A3664="",D3664&lt;&gt;""),B3663,LEFT('tab2'!A3669,24))</f>
        <v>RPPM.05.07.00-22-0011/16</v>
      </c>
      <c r="C3664" t="str">
        <f t="shared" si="57"/>
        <v>RPPM.05.07.00-22-0011/16</v>
      </c>
      <c r="D3664" t="str">
        <f>IF('tab2'!B3669="","",'tab2'!B3669)</f>
        <v>WOJ.: POMORSKIE, POW.: kościerski, GM.: Stara Kiszewa</v>
      </c>
    </row>
    <row r="3665" spans="1:4" x14ac:dyDescent="0.25">
      <c r="A3665" t="str">
        <f>LEFT('tab2'!A3670,24)</f>
        <v/>
      </c>
      <c r="B3665" t="str">
        <f>IF(AND(A3665="",D3665&lt;&gt;""),B3664,LEFT('tab2'!A3670,24))</f>
        <v>RPPM.05.07.00-22-0011/16</v>
      </c>
      <c r="C3665" t="str">
        <f t="shared" si="57"/>
        <v>RPPM.05.07.00-22-0011/16</v>
      </c>
      <c r="D3665" t="str">
        <f>IF('tab2'!B3670="","",'tab2'!B3670)</f>
        <v>WOJ.: POMORSKIE, POW.: kwidzyński, GM.: Gardeja</v>
      </c>
    </row>
    <row r="3666" spans="1:4" x14ac:dyDescent="0.25">
      <c r="A3666" t="str">
        <f>LEFT('tab2'!A3671,24)</f>
        <v/>
      </c>
      <c r="B3666" t="str">
        <f>IF(AND(A3666="",D3666&lt;&gt;""),B3665,LEFT('tab2'!A3671,24))</f>
        <v>RPPM.05.07.00-22-0011/16</v>
      </c>
      <c r="C3666" t="str">
        <f t="shared" si="57"/>
        <v>RPPM.05.07.00-22-0011/16</v>
      </c>
      <c r="D3666" t="str">
        <f>IF('tab2'!B3671="","",'tab2'!B3671)</f>
        <v>WOJ.: POMORSKIE, POW.: kwidzyński, GM.: Kwidzyn - gmina wiejska</v>
      </c>
    </row>
    <row r="3667" spans="1:4" x14ac:dyDescent="0.25">
      <c r="A3667" t="str">
        <f>LEFT('tab2'!A3672,24)</f>
        <v/>
      </c>
      <c r="B3667" t="str">
        <f>IF(AND(A3667="",D3667&lt;&gt;""),B3666,LEFT('tab2'!A3672,24))</f>
        <v>RPPM.05.07.00-22-0011/16</v>
      </c>
      <c r="C3667" t="str">
        <f t="shared" si="57"/>
        <v>RPPM.05.07.00-22-0011/16</v>
      </c>
      <c r="D3667" t="str">
        <f>IF('tab2'!B3672="","",'tab2'!B3672)</f>
        <v>WOJ.: POMORSKIE, POW.: kwidzyński, GM.: Prabuty</v>
      </c>
    </row>
    <row r="3668" spans="1:4" x14ac:dyDescent="0.25">
      <c r="A3668" t="str">
        <f>LEFT('tab2'!A3673,24)</f>
        <v/>
      </c>
      <c r="B3668" t="str">
        <f>IF(AND(A3668="",D3668&lt;&gt;""),B3667,LEFT('tab2'!A3673,24))</f>
        <v>RPPM.05.07.00-22-0011/16</v>
      </c>
      <c r="C3668" t="str">
        <f t="shared" si="57"/>
        <v>RPPM.05.07.00-22-0011/16</v>
      </c>
      <c r="D3668" t="str">
        <f>IF('tab2'!B3673="","",'tab2'!B3673)</f>
        <v>WOJ.: POMORSKIE, POW.: kwidzyński, GM.: Ryjewo</v>
      </c>
    </row>
    <row r="3669" spans="1:4" x14ac:dyDescent="0.25">
      <c r="A3669" t="str">
        <f>LEFT('tab2'!A3674,24)</f>
        <v/>
      </c>
      <c r="B3669" t="str">
        <f>IF(AND(A3669="",D3669&lt;&gt;""),B3668,LEFT('tab2'!A3674,24))</f>
        <v>RPPM.05.07.00-22-0011/16</v>
      </c>
      <c r="C3669" t="str">
        <f t="shared" si="57"/>
        <v>RPPM.05.07.00-22-0011/16</v>
      </c>
      <c r="D3669" t="str">
        <f>IF('tab2'!B3674="","",'tab2'!B3674)</f>
        <v>WOJ.: POMORSKIE, POW.: kwidzyński, GM.: Sadlinki</v>
      </c>
    </row>
    <row r="3670" spans="1:4" x14ac:dyDescent="0.25">
      <c r="A3670" t="str">
        <f>LEFT('tab2'!A3675,24)</f>
        <v/>
      </c>
      <c r="B3670" t="str">
        <f>IF(AND(A3670="",D3670&lt;&gt;""),B3669,LEFT('tab2'!A3675,24))</f>
        <v>RPPM.05.07.00-22-0011/16</v>
      </c>
      <c r="C3670" t="str">
        <f t="shared" si="57"/>
        <v>RPPM.05.07.00-22-0011/16</v>
      </c>
      <c r="D3670" t="str">
        <f>IF('tab2'!B3675="","",'tab2'!B3675)</f>
        <v>WOJ.: POMORSKIE, POW.: lęborski, GM.: Cewice</v>
      </c>
    </row>
    <row r="3671" spans="1:4" x14ac:dyDescent="0.25">
      <c r="A3671" t="str">
        <f>LEFT('tab2'!A3676,24)</f>
        <v/>
      </c>
      <c r="B3671" t="str">
        <f>IF(AND(A3671="",D3671&lt;&gt;""),B3670,LEFT('tab2'!A3676,24))</f>
        <v>RPPM.05.07.00-22-0011/16</v>
      </c>
      <c r="C3671" t="str">
        <f t="shared" si="57"/>
        <v>RPPM.05.07.00-22-0011/16</v>
      </c>
      <c r="D3671" t="str">
        <f>IF('tab2'!B3676="","",'tab2'!B3676)</f>
        <v>WOJ.: POMORSKIE, POW.: malborski, GM.: Lichnowy</v>
      </c>
    </row>
    <row r="3672" spans="1:4" x14ac:dyDescent="0.25">
      <c r="A3672" t="str">
        <f>LEFT('tab2'!A3677,24)</f>
        <v/>
      </c>
      <c r="B3672" t="str">
        <f>IF(AND(A3672="",D3672&lt;&gt;""),B3671,LEFT('tab2'!A3677,24))</f>
        <v>RPPM.05.07.00-22-0011/16</v>
      </c>
      <c r="C3672" t="str">
        <f t="shared" si="57"/>
        <v>RPPM.05.07.00-22-0011/16</v>
      </c>
      <c r="D3672" t="str">
        <f>IF('tab2'!B3677="","",'tab2'!B3677)</f>
        <v>WOJ.: POMORSKIE, POW.: malborski, GM.: Malbork - gmina wiejska</v>
      </c>
    </row>
    <row r="3673" spans="1:4" x14ac:dyDescent="0.25">
      <c r="A3673" t="str">
        <f>LEFT('tab2'!A3678,24)</f>
        <v/>
      </c>
      <c r="B3673" t="str">
        <f>IF(AND(A3673="",D3673&lt;&gt;""),B3672,LEFT('tab2'!A3678,24))</f>
        <v>RPPM.05.07.00-22-0011/16</v>
      </c>
      <c r="C3673" t="str">
        <f t="shared" si="57"/>
        <v>RPPM.05.07.00-22-0011/16</v>
      </c>
      <c r="D3673" t="str">
        <f>IF('tab2'!B3678="","",'tab2'!B3678)</f>
        <v>WOJ.: POMORSKIE, POW.: malborski, GM.: Miłoradz</v>
      </c>
    </row>
    <row r="3674" spans="1:4" x14ac:dyDescent="0.25">
      <c r="A3674" t="str">
        <f>LEFT('tab2'!A3679,24)</f>
        <v/>
      </c>
      <c r="B3674" t="str">
        <f>IF(AND(A3674="",D3674&lt;&gt;""),B3673,LEFT('tab2'!A3679,24))</f>
        <v>RPPM.05.07.00-22-0011/16</v>
      </c>
      <c r="C3674" t="str">
        <f t="shared" si="57"/>
        <v>RPPM.05.07.00-22-0011/16</v>
      </c>
      <c r="D3674" t="str">
        <f>IF('tab2'!B3679="","",'tab2'!B3679)</f>
        <v>WOJ.: POMORSKIE, POW.: malborski, GM.: Nowy Staw</v>
      </c>
    </row>
    <row r="3675" spans="1:4" x14ac:dyDescent="0.25">
      <c r="A3675" t="str">
        <f>LEFT('tab2'!A3680,24)</f>
        <v/>
      </c>
      <c r="B3675" t="str">
        <f>IF(AND(A3675="",D3675&lt;&gt;""),B3674,LEFT('tab2'!A3680,24))</f>
        <v>RPPM.05.07.00-22-0011/16</v>
      </c>
      <c r="C3675" t="str">
        <f t="shared" si="57"/>
        <v>RPPM.05.07.00-22-0011/16</v>
      </c>
      <c r="D3675" t="str">
        <f>IF('tab2'!B3680="","",'tab2'!B3680)</f>
        <v>WOJ.: POMORSKIE, POW.: malborski, GM.: Stare Pole</v>
      </c>
    </row>
    <row r="3676" spans="1:4" x14ac:dyDescent="0.25">
      <c r="A3676" t="str">
        <f>LEFT('tab2'!A3681,24)</f>
        <v/>
      </c>
      <c r="B3676" t="str">
        <f>IF(AND(A3676="",D3676&lt;&gt;""),B3675,LEFT('tab2'!A3681,24))</f>
        <v>RPPM.05.07.00-22-0011/16</v>
      </c>
      <c r="C3676" t="str">
        <f t="shared" si="57"/>
        <v>RPPM.05.07.00-22-0011/16</v>
      </c>
      <c r="D3676" t="str">
        <f>IF('tab2'!B3681="","",'tab2'!B3681)</f>
        <v>WOJ.: POMORSKIE, POW.: nowodworski, GM.: Nowy Dwór Gdański</v>
      </c>
    </row>
    <row r="3677" spans="1:4" x14ac:dyDescent="0.25">
      <c r="A3677" t="str">
        <f>LEFT('tab2'!A3682,24)</f>
        <v/>
      </c>
      <c r="B3677" t="str">
        <f>IF(AND(A3677="",D3677&lt;&gt;""),B3676,LEFT('tab2'!A3682,24))</f>
        <v>RPPM.05.07.00-22-0011/16</v>
      </c>
      <c r="C3677" t="str">
        <f t="shared" si="57"/>
        <v>RPPM.05.07.00-22-0011/16</v>
      </c>
      <c r="D3677" t="str">
        <f>IF('tab2'!B3682="","",'tab2'!B3682)</f>
        <v>WOJ.: POMORSKIE, POW.: nowodworski, GM.: Ostaszewo</v>
      </c>
    </row>
    <row r="3678" spans="1:4" x14ac:dyDescent="0.25">
      <c r="A3678" t="str">
        <f>LEFT('tab2'!A3683,24)</f>
        <v/>
      </c>
      <c r="B3678" t="str">
        <f>IF(AND(A3678="",D3678&lt;&gt;""),B3677,LEFT('tab2'!A3683,24))</f>
        <v>RPPM.05.07.00-22-0011/16</v>
      </c>
      <c r="C3678" t="str">
        <f t="shared" si="57"/>
        <v>RPPM.05.07.00-22-0011/16</v>
      </c>
      <c r="D3678" t="str">
        <f>IF('tab2'!B3683="","",'tab2'!B3683)</f>
        <v>WOJ.: POMORSKIE, POW.: pucki, GM.: Puck - gmina wiejska</v>
      </c>
    </row>
    <row r="3679" spans="1:4" x14ac:dyDescent="0.25">
      <c r="A3679" t="str">
        <f>LEFT('tab2'!A3684,24)</f>
        <v/>
      </c>
      <c r="B3679" t="str">
        <f>IF(AND(A3679="",D3679&lt;&gt;""),B3678,LEFT('tab2'!A3684,24))</f>
        <v>RPPM.05.07.00-22-0011/16</v>
      </c>
      <c r="C3679" t="str">
        <f t="shared" si="57"/>
        <v>RPPM.05.07.00-22-0011/16</v>
      </c>
      <c r="D3679" t="str">
        <f>IF('tab2'!B3684="","",'tab2'!B3684)</f>
        <v>WOJ.: POMORSKIE, POW.: słupski, GM.: Damnica</v>
      </c>
    </row>
    <row r="3680" spans="1:4" x14ac:dyDescent="0.25">
      <c r="A3680" t="str">
        <f>LEFT('tab2'!A3685,24)</f>
        <v/>
      </c>
      <c r="B3680" t="str">
        <f>IF(AND(A3680="",D3680&lt;&gt;""),B3679,LEFT('tab2'!A3685,24))</f>
        <v>RPPM.05.07.00-22-0011/16</v>
      </c>
      <c r="C3680" t="str">
        <f t="shared" si="57"/>
        <v>RPPM.05.07.00-22-0011/16</v>
      </c>
      <c r="D3680" t="str">
        <f>IF('tab2'!B3685="","",'tab2'!B3685)</f>
        <v>WOJ.: POMORSKIE, POW.: słupski, GM.: Dębnica Kaszubska</v>
      </c>
    </row>
    <row r="3681" spans="1:4" x14ac:dyDescent="0.25">
      <c r="A3681" t="str">
        <f>LEFT('tab2'!A3686,24)</f>
        <v/>
      </c>
      <c r="B3681" t="str">
        <f>IF(AND(A3681="",D3681&lt;&gt;""),B3680,LEFT('tab2'!A3686,24))</f>
        <v>RPPM.05.07.00-22-0011/16</v>
      </c>
      <c r="C3681" t="str">
        <f t="shared" si="57"/>
        <v>RPPM.05.07.00-22-0011/16</v>
      </c>
      <c r="D3681" t="str">
        <f>IF('tab2'!B3686="","",'tab2'!B3686)</f>
        <v>WOJ.: POMORSKIE, POW.: słupski, GM.: Główczyce</v>
      </c>
    </row>
    <row r="3682" spans="1:4" x14ac:dyDescent="0.25">
      <c r="A3682" t="str">
        <f>LEFT('tab2'!A3687,24)</f>
        <v/>
      </c>
      <c r="B3682" t="str">
        <f>IF(AND(A3682="",D3682&lt;&gt;""),B3681,LEFT('tab2'!A3687,24))</f>
        <v>RPPM.05.07.00-22-0011/16</v>
      </c>
      <c r="C3682" t="str">
        <f t="shared" si="57"/>
        <v>RPPM.05.07.00-22-0011/16</v>
      </c>
      <c r="D3682" t="str">
        <f>IF('tab2'!B3687="","",'tab2'!B3687)</f>
        <v>WOJ.: POMORSKIE, POW.: słupski, GM.: Kępice</v>
      </c>
    </row>
    <row r="3683" spans="1:4" x14ac:dyDescent="0.25">
      <c r="A3683" t="str">
        <f>LEFT('tab2'!A3688,24)</f>
        <v/>
      </c>
      <c r="B3683" t="str">
        <f>IF(AND(A3683="",D3683&lt;&gt;""),B3682,LEFT('tab2'!A3688,24))</f>
        <v>RPPM.05.07.00-22-0011/16</v>
      </c>
      <c r="C3683" t="str">
        <f t="shared" si="57"/>
        <v>RPPM.05.07.00-22-0011/16</v>
      </c>
      <c r="D3683" t="str">
        <f>IF('tab2'!B3688="","",'tab2'!B3688)</f>
        <v>WOJ.: POMORSKIE, POW.: słupski, GM.: Potęgowo</v>
      </c>
    </row>
    <row r="3684" spans="1:4" x14ac:dyDescent="0.25">
      <c r="A3684" t="str">
        <f>LEFT('tab2'!A3689,24)</f>
        <v/>
      </c>
      <c r="B3684" t="str">
        <f>IF(AND(A3684="",D3684&lt;&gt;""),B3683,LEFT('tab2'!A3689,24))</f>
        <v>RPPM.05.07.00-22-0011/16</v>
      </c>
      <c r="C3684" t="str">
        <f t="shared" si="57"/>
        <v>RPPM.05.07.00-22-0011/16</v>
      </c>
      <c r="D3684" t="str">
        <f>IF('tab2'!B3689="","",'tab2'!B3689)</f>
        <v>WOJ.: POMORSKIE, POW.: słupski, GM.: Smołdzino</v>
      </c>
    </row>
    <row r="3685" spans="1:4" x14ac:dyDescent="0.25">
      <c r="A3685" t="str">
        <f>LEFT('tab2'!A3690,24)</f>
        <v/>
      </c>
      <c r="B3685" t="str">
        <f>IF(AND(A3685="",D3685&lt;&gt;""),B3684,LEFT('tab2'!A3690,24))</f>
        <v>RPPM.05.07.00-22-0011/16</v>
      </c>
      <c r="C3685" t="str">
        <f t="shared" si="57"/>
        <v>RPPM.05.07.00-22-0011/16</v>
      </c>
      <c r="D3685" t="str">
        <f>IF('tab2'!B3690="","",'tab2'!B3690)</f>
        <v>WOJ.: POMORSKIE, POW.: starogardzki, GM.: Bobowo</v>
      </c>
    </row>
    <row r="3686" spans="1:4" x14ac:dyDescent="0.25">
      <c r="A3686" t="str">
        <f>LEFT('tab2'!A3691,24)</f>
        <v/>
      </c>
      <c r="B3686" t="str">
        <f>IF(AND(A3686="",D3686&lt;&gt;""),B3685,LEFT('tab2'!A3691,24))</f>
        <v>RPPM.05.07.00-22-0011/16</v>
      </c>
      <c r="C3686" t="str">
        <f t="shared" si="57"/>
        <v>RPPM.05.07.00-22-0011/16</v>
      </c>
      <c r="D3686" t="str">
        <f>IF('tab2'!B3691="","",'tab2'!B3691)</f>
        <v>WOJ.: POMORSKIE, POW.: starogardzki, GM.: Czarna Woda</v>
      </c>
    </row>
    <row r="3687" spans="1:4" x14ac:dyDescent="0.25">
      <c r="A3687" t="str">
        <f>LEFT('tab2'!A3692,24)</f>
        <v/>
      </c>
      <c r="B3687" t="str">
        <f>IF(AND(A3687="",D3687&lt;&gt;""),B3686,LEFT('tab2'!A3692,24))</f>
        <v>RPPM.05.07.00-22-0011/16</v>
      </c>
      <c r="C3687" t="str">
        <f t="shared" si="57"/>
        <v>RPPM.05.07.00-22-0011/16</v>
      </c>
      <c r="D3687" t="str">
        <f>IF('tab2'!B3692="","",'tab2'!B3692)</f>
        <v>WOJ.: POMORSKIE, POW.: starogardzki, GM.: Kaliska</v>
      </c>
    </row>
    <row r="3688" spans="1:4" x14ac:dyDescent="0.25">
      <c r="A3688" t="str">
        <f>LEFT('tab2'!A3693,24)</f>
        <v/>
      </c>
      <c r="B3688" t="str">
        <f>IF(AND(A3688="",D3688&lt;&gt;""),B3687,LEFT('tab2'!A3693,24))</f>
        <v>RPPM.05.07.00-22-0011/16</v>
      </c>
      <c r="C3688" t="str">
        <f t="shared" si="57"/>
        <v>RPPM.05.07.00-22-0011/16</v>
      </c>
      <c r="D3688" t="str">
        <f>IF('tab2'!B3693="","",'tab2'!B3693)</f>
        <v>WOJ.: POMORSKIE, POW.: starogardzki, GM.: Lubichowo</v>
      </c>
    </row>
    <row r="3689" spans="1:4" x14ac:dyDescent="0.25">
      <c r="A3689" t="str">
        <f>LEFT('tab2'!A3694,24)</f>
        <v/>
      </c>
      <c r="B3689" t="str">
        <f>IF(AND(A3689="",D3689&lt;&gt;""),B3688,LEFT('tab2'!A3694,24))</f>
        <v>RPPM.05.07.00-22-0011/16</v>
      </c>
      <c r="C3689" t="str">
        <f t="shared" si="57"/>
        <v>RPPM.05.07.00-22-0011/16</v>
      </c>
      <c r="D3689" t="str">
        <f>IF('tab2'!B3694="","",'tab2'!B3694)</f>
        <v>WOJ.: POMORSKIE, POW.: starogardzki, GM.: Osieczna</v>
      </c>
    </row>
    <row r="3690" spans="1:4" x14ac:dyDescent="0.25">
      <c r="A3690" t="str">
        <f>LEFT('tab2'!A3695,24)</f>
        <v/>
      </c>
      <c r="B3690" t="str">
        <f>IF(AND(A3690="",D3690&lt;&gt;""),B3689,LEFT('tab2'!A3695,24))</f>
        <v>RPPM.05.07.00-22-0011/16</v>
      </c>
      <c r="C3690" t="str">
        <f t="shared" si="57"/>
        <v>RPPM.05.07.00-22-0011/16</v>
      </c>
      <c r="D3690" t="str">
        <f>IF('tab2'!B3695="","",'tab2'!B3695)</f>
        <v>WOJ.: POMORSKIE, POW.: starogardzki, GM.: Osiek</v>
      </c>
    </row>
    <row r="3691" spans="1:4" x14ac:dyDescent="0.25">
      <c r="A3691" t="str">
        <f>LEFT('tab2'!A3696,24)</f>
        <v/>
      </c>
      <c r="B3691" t="str">
        <f>IF(AND(A3691="",D3691&lt;&gt;""),B3690,LEFT('tab2'!A3696,24))</f>
        <v>RPPM.05.07.00-22-0011/16</v>
      </c>
      <c r="C3691" t="str">
        <f t="shared" si="57"/>
        <v>RPPM.05.07.00-22-0011/16</v>
      </c>
      <c r="D3691" t="str">
        <f>IF('tab2'!B3696="","",'tab2'!B3696)</f>
        <v>WOJ.: POMORSKIE, POW.: starogardzki, GM.: Skarszewy</v>
      </c>
    </row>
    <row r="3692" spans="1:4" x14ac:dyDescent="0.25">
      <c r="A3692" t="str">
        <f>LEFT('tab2'!A3697,24)</f>
        <v/>
      </c>
      <c r="B3692" t="str">
        <f>IF(AND(A3692="",D3692&lt;&gt;""),B3691,LEFT('tab2'!A3697,24))</f>
        <v>RPPM.05.07.00-22-0011/16</v>
      </c>
      <c r="C3692" t="str">
        <f t="shared" si="57"/>
        <v>RPPM.05.07.00-22-0011/16</v>
      </c>
      <c r="D3692" t="str">
        <f>IF('tab2'!B3697="","",'tab2'!B3697)</f>
        <v>WOJ.: POMORSKIE, POW.: starogardzki, GM.: Skórcz - gmina wiejska</v>
      </c>
    </row>
    <row r="3693" spans="1:4" x14ac:dyDescent="0.25">
      <c r="A3693" t="str">
        <f>LEFT('tab2'!A3698,24)</f>
        <v/>
      </c>
      <c r="B3693" t="str">
        <f>IF(AND(A3693="",D3693&lt;&gt;""),B3692,LEFT('tab2'!A3698,24))</f>
        <v>RPPM.05.07.00-22-0011/16</v>
      </c>
      <c r="C3693" t="str">
        <f t="shared" si="57"/>
        <v>RPPM.05.07.00-22-0011/16</v>
      </c>
      <c r="D3693" t="str">
        <f>IF('tab2'!B3698="","",'tab2'!B3698)</f>
        <v>WOJ.: POMORSKIE, POW.: starogardzki, GM.: Smętowo Graniczne</v>
      </c>
    </row>
    <row r="3694" spans="1:4" x14ac:dyDescent="0.25">
      <c r="A3694" t="str">
        <f>LEFT('tab2'!A3699,24)</f>
        <v/>
      </c>
      <c r="B3694" t="str">
        <f>IF(AND(A3694="",D3694&lt;&gt;""),B3693,LEFT('tab2'!A3699,24))</f>
        <v>RPPM.05.07.00-22-0011/16</v>
      </c>
      <c r="C3694" t="str">
        <f t="shared" si="57"/>
        <v>RPPM.05.07.00-22-0011/16</v>
      </c>
      <c r="D3694" t="str">
        <f>IF('tab2'!B3699="","",'tab2'!B3699)</f>
        <v>WOJ.: POMORSKIE, POW.: starogardzki, GM.: Starogard Gdański - gmina wiejska</v>
      </c>
    </row>
    <row r="3695" spans="1:4" x14ac:dyDescent="0.25">
      <c r="A3695" t="str">
        <f>LEFT('tab2'!A3700,24)</f>
        <v/>
      </c>
      <c r="B3695" t="str">
        <f>IF(AND(A3695="",D3695&lt;&gt;""),B3694,LEFT('tab2'!A3700,24))</f>
        <v>RPPM.05.07.00-22-0011/16</v>
      </c>
      <c r="C3695" t="str">
        <f t="shared" si="57"/>
        <v>RPPM.05.07.00-22-0011/16</v>
      </c>
      <c r="D3695" t="str">
        <f>IF('tab2'!B3700="","",'tab2'!B3700)</f>
        <v>WOJ.: POMORSKIE, POW.: starogardzki, GM.: Zblewo</v>
      </c>
    </row>
    <row r="3696" spans="1:4" x14ac:dyDescent="0.25">
      <c r="A3696" t="str">
        <f>LEFT('tab2'!A3701,24)</f>
        <v/>
      </c>
      <c r="B3696" t="str">
        <f>IF(AND(A3696="",D3696&lt;&gt;""),B3695,LEFT('tab2'!A3701,24))</f>
        <v>RPPM.05.07.00-22-0011/16</v>
      </c>
      <c r="C3696" t="str">
        <f t="shared" si="57"/>
        <v>RPPM.05.07.00-22-0011/16</v>
      </c>
      <c r="D3696" t="str">
        <f>IF('tab2'!B3701="","",'tab2'!B3701)</f>
        <v>WOJ.: POMORSKIE, POW.: sztumski</v>
      </c>
    </row>
    <row r="3697" spans="1:4" x14ac:dyDescent="0.25">
      <c r="A3697" t="str">
        <f>LEFT('tab2'!A3702,24)</f>
        <v/>
      </c>
      <c r="B3697" t="str">
        <f>IF(AND(A3697="",D3697&lt;&gt;""),B3696,LEFT('tab2'!A3702,24))</f>
        <v>RPPM.05.07.00-22-0011/16</v>
      </c>
      <c r="C3697" t="str">
        <f t="shared" si="57"/>
        <v>RPPM.05.07.00-22-0011/16</v>
      </c>
      <c r="D3697" t="str">
        <f>IF('tab2'!B3702="","",'tab2'!B3702)</f>
        <v>WOJ.: POMORSKIE, POW.: tczewski, GM.: Gniew</v>
      </c>
    </row>
    <row r="3698" spans="1:4" x14ac:dyDescent="0.25">
      <c r="A3698" t="str">
        <f>LEFT('tab2'!A3703,24)</f>
        <v/>
      </c>
      <c r="B3698" t="str">
        <f>IF(AND(A3698="",D3698&lt;&gt;""),B3697,LEFT('tab2'!A3703,24))</f>
        <v>RPPM.05.07.00-22-0011/16</v>
      </c>
      <c r="C3698" t="str">
        <f t="shared" si="57"/>
        <v>RPPM.05.07.00-22-0011/16</v>
      </c>
      <c r="D3698" t="str">
        <f>IF('tab2'!B3703="","",'tab2'!B3703)</f>
        <v>WOJ.: POMORSKIE, POW.: tczewski, GM.: Morzeszczyn</v>
      </c>
    </row>
    <row r="3699" spans="1:4" x14ac:dyDescent="0.25">
      <c r="A3699" t="str">
        <f>LEFT('tab2'!A3704,24)</f>
        <v/>
      </c>
      <c r="B3699" t="str">
        <f>IF(AND(A3699="",D3699&lt;&gt;""),B3698,LEFT('tab2'!A3704,24))</f>
        <v>RPPM.05.07.00-22-0011/16</v>
      </c>
      <c r="C3699" t="str">
        <f t="shared" si="57"/>
        <v>RPPM.05.07.00-22-0011/16</v>
      </c>
      <c r="D3699" t="str">
        <f>IF('tab2'!B3704="","",'tab2'!B3704)</f>
        <v>WOJ.: POMORSKIE, POW.: tczewski, GM.: Pelplin</v>
      </c>
    </row>
    <row r="3700" spans="1:4" x14ac:dyDescent="0.25">
      <c r="A3700" t="str">
        <f>LEFT('tab2'!A3705,24)</f>
        <v/>
      </c>
      <c r="B3700" t="str">
        <f>IF(AND(A3700="",D3700&lt;&gt;""),B3699,LEFT('tab2'!A3705,24))</f>
        <v>RPPM.05.07.00-22-0011/16</v>
      </c>
      <c r="C3700" t="str">
        <f t="shared" si="57"/>
        <v>RPPM.05.07.00-22-0011/16</v>
      </c>
      <c r="D3700" t="str">
        <f>IF('tab2'!B3705="","",'tab2'!B3705)</f>
        <v>WOJ.: POMORSKIE, POW.: tczewski, GM.: Subkowy</v>
      </c>
    </row>
    <row r="3701" spans="1:4" x14ac:dyDescent="0.25">
      <c r="A3701" t="str">
        <f>LEFT('tab2'!A3706,24)</f>
        <v/>
      </c>
      <c r="B3701" t="str">
        <f>IF(AND(A3701="",D3701&lt;&gt;""),B3700,LEFT('tab2'!A3706,24))</f>
        <v>RPPM.05.07.00-22-0011/16</v>
      </c>
      <c r="C3701" t="str">
        <f t="shared" si="57"/>
        <v>RPPM.05.07.00-22-0011/16</v>
      </c>
      <c r="D3701" t="str">
        <f>IF('tab2'!B3706="","",'tab2'!B3706)</f>
        <v>WOJ.: POMORSKIE, POW.: wejherowski, GM.: Choczewo</v>
      </c>
    </row>
    <row r="3702" spans="1:4" x14ac:dyDescent="0.25">
      <c r="A3702" t="str">
        <f>LEFT('tab2'!A3707,24)</f>
        <v/>
      </c>
      <c r="B3702" t="str">
        <f>IF(AND(A3702="",D3702&lt;&gt;""),B3701,LEFT('tab2'!A3707,24))</f>
        <v>RPPM.05.07.00-22-0011/16</v>
      </c>
      <c r="C3702" t="str">
        <f t="shared" si="57"/>
        <v>RPPM.05.07.00-22-0011/16</v>
      </c>
      <c r="D3702" t="str">
        <f>IF('tab2'!B3707="","",'tab2'!B3707)</f>
        <v>WOJ.: POMORSKIE, POW.: wejherowski, GM.: Gniewino</v>
      </c>
    </row>
    <row r="3703" spans="1:4" x14ac:dyDescent="0.25">
      <c r="A3703" t="str">
        <f>LEFT('tab2'!A3708,24)</f>
        <v/>
      </c>
      <c r="B3703" t="str">
        <f>IF(AND(A3703="",D3703&lt;&gt;""),B3702,LEFT('tab2'!A3708,24))</f>
        <v>RPPM.05.07.00-22-0011/16</v>
      </c>
      <c r="C3703" t="str">
        <f t="shared" si="57"/>
        <v>RPPM.05.07.00-22-0011/16</v>
      </c>
      <c r="D3703" t="str">
        <f>IF('tab2'!B3708="","",'tab2'!B3708)</f>
        <v>WOJ.: POMORSKIE, POW.: wejherowski, GM.: Linia</v>
      </c>
    </row>
    <row r="3704" spans="1:4" x14ac:dyDescent="0.25">
      <c r="A3704" t="str">
        <f>LEFT('tab2'!A3709,24)</f>
        <v/>
      </c>
      <c r="B3704" t="str">
        <f>IF(AND(A3704="",D3704&lt;&gt;""),B3703,LEFT('tab2'!A3709,24))</f>
        <v>RPPM.05.07.00-22-0011/16</v>
      </c>
      <c r="C3704" t="str">
        <f t="shared" si="57"/>
        <v>RPPM.05.07.00-22-0011/16</v>
      </c>
      <c r="D3704" t="str">
        <f>IF('tab2'!B3709="","",'tab2'!B3709)</f>
        <v>WOJ.: POMORSKIE, POW.: wejherowski, GM.: Luzino</v>
      </c>
    </row>
    <row r="3705" spans="1:4" x14ac:dyDescent="0.25">
      <c r="A3705" t="str">
        <f>LEFT('tab2'!A3710,24)</f>
        <v/>
      </c>
      <c r="B3705" t="str">
        <f>IF(AND(A3705="",D3705&lt;&gt;""),B3704,LEFT('tab2'!A3710,24))</f>
        <v>RPPM.05.07.00-22-0011/16</v>
      </c>
      <c r="C3705" t="str">
        <f t="shared" si="57"/>
        <v>RPPM.05.07.00-22-0011/16</v>
      </c>
      <c r="D3705" t="str">
        <f>IF('tab2'!B3710="","",'tab2'!B3710)</f>
        <v>WOJ.: POMORSKIE, POW.: wejherowski, GM.: Łęczyce</v>
      </c>
    </row>
    <row r="3706" spans="1:4" x14ac:dyDescent="0.25">
      <c r="A3706" t="str">
        <f>LEFT('tab2'!A3711,24)</f>
        <v>RPPM.05.07.00-22-0011/16</v>
      </c>
      <c r="B3706" t="str">
        <f>IF(AND(A3706="",D3706&lt;&gt;""),B3705,LEFT('tab2'!A3711,24))</f>
        <v>RPPM.05.07.00-22-0011/16</v>
      </c>
      <c r="C3706" t="str">
        <f t="shared" si="57"/>
        <v>RPPM.05.07.00-22-0011/16</v>
      </c>
      <c r="D3706">
        <f>IF('tab2'!B3711="","",'tab2'!B3711)</f>
        <v>59</v>
      </c>
    </row>
    <row r="3707" spans="1:4" x14ac:dyDescent="0.25">
      <c r="A3707" t="str">
        <f>LEFT('tab2'!A3712,24)</f>
        <v>RPPM.05.07.00-22-0011/19</v>
      </c>
      <c r="B3707" t="str">
        <f>IF(AND(A3707="",D3707&lt;&gt;""),B3706,LEFT('tab2'!A3712,24))</f>
        <v>RPPM.05.07.00-22-0011/19</v>
      </c>
      <c r="C3707" t="str">
        <f t="shared" si="57"/>
        <v>RPPM.05.07.00-22-0011/19</v>
      </c>
      <c r="D3707" t="str">
        <f>IF('tab2'!B3712="","",'tab2'!B3712)</f>
        <v>WOJ.: POMORSKIE, POW.: bytowski, GM.: Borzytuchom</v>
      </c>
    </row>
    <row r="3708" spans="1:4" x14ac:dyDescent="0.25">
      <c r="A3708" t="str">
        <f>LEFT('tab2'!A3713,24)</f>
        <v/>
      </c>
      <c r="B3708" t="str">
        <f>IF(AND(A3708="",D3708&lt;&gt;""),B3707,LEFT('tab2'!A3713,24))</f>
        <v>RPPM.05.07.00-22-0011/19</v>
      </c>
      <c r="C3708" t="str">
        <f t="shared" si="57"/>
        <v>RPPM.05.07.00-22-0011/19</v>
      </c>
      <c r="D3708" t="str">
        <f>IF('tab2'!B3713="","",'tab2'!B3713)</f>
        <v>WOJ.: POMORSKIE, POW.: bytowski, GM.: Czarna Dąbrówka</v>
      </c>
    </row>
    <row r="3709" spans="1:4" x14ac:dyDescent="0.25">
      <c r="A3709" t="str">
        <f>LEFT('tab2'!A3714,24)</f>
        <v/>
      </c>
      <c r="B3709" t="str">
        <f>IF(AND(A3709="",D3709&lt;&gt;""),B3708,LEFT('tab2'!A3714,24))</f>
        <v>RPPM.05.07.00-22-0011/19</v>
      </c>
      <c r="C3709" t="str">
        <f t="shared" si="57"/>
        <v>RPPM.05.07.00-22-0011/19</v>
      </c>
      <c r="D3709" t="str">
        <f>IF('tab2'!B3714="","",'tab2'!B3714)</f>
        <v>WOJ.: POMORSKIE, POW.: bytowski, GM.: Kołczygłowy</v>
      </c>
    </row>
    <row r="3710" spans="1:4" x14ac:dyDescent="0.25">
      <c r="A3710" t="str">
        <f>LEFT('tab2'!A3715,24)</f>
        <v/>
      </c>
      <c r="B3710" t="str">
        <f>IF(AND(A3710="",D3710&lt;&gt;""),B3709,LEFT('tab2'!A3715,24))</f>
        <v>RPPM.05.07.00-22-0011/19</v>
      </c>
      <c r="C3710" t="str">
        <f t="shared" si="57"/>
        <v>RPPM.05.07.00-22-0011/19</v>
      </c>
      <c r="D3710" t="str">
        <f>IF('tab2'!B3715="","",'tab2'!B3715)</f>
        <v>WOJ.: POMORSKIE, POW.: bytowski, GM.: Lipnica</v>
      </c>
    </row>
    <row r="3711" spans="1:4" x14ac:dyDescent="0.25">
      <c r="A3711" t="str">
        <f>LEFT('tab2'!A3716,24)</f>
        <v/>
      </c>
      <c r="B3711" t="str">
        <f>IF(AND(A3711="",D3711&lt;&gt;""),B3710,LEFT('tab2'!A3716,24))</f>
        <v>RPPM.05.07.00-22-0011/19</v>
      </c>
      <c r="C3711" t="str">
        <f t="shared" si="57"/>
        <v>RPPM.05.07.00-22-0011/19</v>
      </c>
      <c r="D3711" t="str">
        <f>IF('tab2'!B3716="","",'tab2'!B3716)</f>
        <v>WOJ.: POMORSKIE, POW.: bytowski, GM.: Miastko</v>
      </c>
    </row>
    <row r="3712" spans="1:4" x14ac:dyDescent="0.25">
      <c r="A3712" t="str">
        <f>LEFT('tab2'!A3717,24)</f>
        <v/>
      </c>
      <c r="B3712" t="str">
        <f>IF(AND(A3712="",D3712&lt;&gt;""),B3711,LEFT('tab2'!A3717,24))</f>
        <v>RPPM.05.07.00-22-0011/19</v>
      </c>
      <c r="C3712" t="str">
        <f t="shared" si="57"/>
        <v>RPPM.05.07.00-22-0011/19</v>
      </c>
      <c r="D3712" t="str">
        <f>IF('tab2'!B3717="","",'tab2'!B3717)</f>
        <v>WOJ.: POMORSKIE, POW.: bytowski, GM.: Parchowo</v>
      </c>
    </row>
    <row r="3713" spans="1:4" x14ac:dyDescent="0.25">
      <c r="A3713" t="str">
        <f>LEFT('tab2'!A3718,24)</f>
        <v/>
      </c>
      <c r="B3713" t="str">
        <f>IF(AND(A3713="",D3713&lt;&gt;""),B3712,LEFT('tab2'!A3718,24))</f>
        <v>RPPM.05.07.00-22-0011/19</v>
      </c>
      <c r="C3713" t="str">
        <f t="shared" si="57"/>
        <v>RPPM.05.07.00-22-0011/19</v>
      </c>
      <c r="D3713" t="str">
        <f>IF('tab2'!B3718="","",'tab2'!B3718)</f>
        <v>WOJ.: POMORSKIE, POW.: bytowski, GM.: Studzienice</v>
      </c>
    </row>
    <row r="3714" spans="1:4" x14ac:dyDescent="0.25">
      <c r="A3714" t="str">
        <f>LEFT('tab2'!A3719,24)</f>
        <v/>
      </c>
      <c r="B3714" t="str">
        <f>IF(AND(A3714="",D3714&lt;&gt;""),B3713,LEFT('tab2'!A3719,24))</f>
        <v>RPPM.05.07.00-22-0011/19</v>
      </c>
      <c r="C3714" t="str">
        <f t="shared" si="57"/>
        <v>RPPM.05.07.00-22-0011/19</v>
      </c>
      <c r="D3714" t="str">
        <f>IF('tab2'!B3719="","",'tab2'!B3719)</f>
        <v>WOJ.: POMORSKIE, POW.: bytowski, GM.: Trzebielino</v>
      </c>
    </row>
    <row r="3715" spans="1:4" x14ac:dyDescent="0.25">
      <c r="A3715" t="str">
        <f>LEFT('tab2'!A3720,24)</f>
        <v/>
      </c>
      <c r="B3715" t="str">
        <f>IF(AND(A3715="",D3715&lt;&gt;""),B3714,LEFT('tab2'!A3720,24))</f>
        <v>RPPM.05.07.00-22-0011/19</v>
      </c>
      <c r="C3715" t="str">
        <f t="shared" ref="C3715:C3778" si="58">IF(D3715="","",B3715)</f>
        <v>RPPM.05.07.00-22-0011/19</v>
      </c>
      <c r="D3715" t="str">
        <f>IF('tab2'!B3720="","",'tab2'!B3720)</f>
        <v>WOJ.: POMORSKIE, POW.: bytowski, GM.: Tuchomie</v>
      </c>
    </row>
    <row r="3716" spans="1:4" x14ac:dyDescent="0.25">
      <c r="A3716" t="str">
        <f>LEFT('tab2'!A3721,24)</f>
        <v>RPPM.05.07.00-22-0011/19</v>
      </c>
      <c r="B3716" t="str">
        <f>IF(AND(A3716="",D3716&lt;&gt;""),B3715,LEFT('tab2'!A3721,24))</f>
        <v>RPPM.05.07.00-22-0011/19</v>
      </c>
      <c r="C3716" t="str">
        <f t="shared" si="58"/>
        <v>RPPM.05.07.00-22-0011/19</v>
      </c>
      <c r="D3716">
        <f>IF('tab2'!B3721="","",'tab2'!B3721)</f>
        <v>9</v>
      </c>
    </row>
    <row r="3717" spans="1:4" x14ac:dyDescent="0.25">
      <c r="A3717" t="str">
        <f>LEFT('tab2'!A3722,24)</f>
        <v>RPPM.05.07.00-22-0017/19</v>
      </c>
      <c r="B3717" t="str">
        <f>IF(AND(A3717="",D3717&lt;&gt;""),B3716,LEFT('tab2'!A3722,24))</f>
        <v>RPPM.05.07.00-22-0017/19</v>
      </c>
      <c r="C3717" t="str">
        <f t="shared" si="58"/>
        <v>RPPM.05.07.00-22-0017/19</v>
      </c>
      <c r="D3717" t="str">
        <f>IF('tab2'!B3722="","",'tab2'!B3722)</f>
        <v>WOJ.: POMORSKIE, POW.: człuchowski, GM.: Czarne</v>
      </c>
    </row>
    <row r="3718" spans="1:4" x14ac:dyDescent="0.25">
      <c r="A3718" t="str">
        <f>LEFT('tab2'!A3723,24)</f>
        <v/>
      </c>
      <c r="B3718" t="str">
        <f>IF(AND(A3718="",D3718&lt;&gt;""),B3717,LEFT('tab2'!A3723,24))</f>
        <v>RPPM.05.07.00-22-0017/19</v>
      </c>
      <c r="C3718" t="str">
        <f t="shared" si="58"/>
        <v>RPPM.05.07.00-22-0017/19</v>
      </c>
      <c r="D3718" t="str">
        <f>IF('tab2'!B3723="","",'tab2'!B3723)</f>
        <v>WOJ.: POMORSKIE, POW.: człuchowski, GM.: Człuchów - gmina wiejska</v>
      </c>
    </row>
    <row r="3719" spans="1:4" x14ac:dyDescent="0.25">
      <c r="A3719" t="str">
        <f>LEFT('tab2'!A3724,24)</f>
        <v/>
      </c>
      <c r="B3719" t="str">
        <f>IF(AND(A3719="",D3719&lt;&gt;""),B3718,LEFT('tab2'!A3724,24))</f>
        <v>RPPM.05.07.00-22-0017/19</v>
      </c>
      <c r="C3719" t="str">
        <f t="shared" si="58"/>
        <v>RPPM.05.07.00-22-0017/19</v>
      </c>
      <c r="D3719" t="str">
        <f>IF('tab2'!B3724="","",'tab2'!B3724)</f>
        <v>WOJ.: POMORSKIE, POW.: człuchowski, GM.: Debrzno</v>
      </c>
    </row>
    <row r="3720" spans="1:4" x14ac:dyDescent="0.25">
      <c r="A3720" t="str">
        <f>LEFT('tab2'!A3725,24)</f>
        <v/>
      </c>
      <c r="B3720" t="str">
        <f>IF(AND(A3720="",D3720&lt;&gt;""),B3719,LEFT('tab2'!A3725,24))</f>
        <v>RPPM.05.07.00-22-0017/19</v>
      </c>
      <c r="C3720" t="str">
        <f t="shared" si="58"/>
        <v>RPPM.05.07.00-22-0017/19</v>
      </c>
      <c r="D3720" t="str">
        <f>IF('tab2'!B3725="","",'tab2'!B3725)</f>
        <v>WOJ.: POMORSKIE, POW.: człuchowski, GM.: Koczała</v>
      </c>
    </row>
    <row r="3721" spans="1:4" x14ac:dyDescent="0.25">
      <c r="A3721" t="str">
        <f>LEFT('tab2'!A3726,24)</f>
        <v/>
      </c>
      <c r="B3721" t="str">
        <f>IF(AND(A3721="",D3721&lt;&gt;""),B3720,LEFT('tab2'!A3726,24))</f>
        <v>RPPM.05.07.00-22-0017/19</v>
      </c>
      <c r="C3721" t="str">
        <f t="shared" si="58"/>
        <v>RPPM.05.07.00-22-0017/19</v>
      </c>
      <c r="D3721" t="str">
        <f>IF('tab2'!B3726="","",'tab2'!B3726)</f>
        <v>WOJ.: POMORSKIE, POW.: człuchowski, GM.: Przechlewo</v>
      </c>
    </row>
    <row r="3722" spans="1:4" x14ac:dyDescent="0.25">
      <c r="A3722" t="str">
        <f>LEFT('tab2'!A3727,24)</f>
        <v/>
      </c>
      <c r="B3722" t="str">
        <f>IF(AND(A3722="",D3722&lt;&gt;""),B3721,LEFT('tab2'!A3727,24))</f>
        <v>RPPM.05.07.00-22-0017/19</v>
      </c>
      <c r="C3722" t="str">
        <f t="shared" si="58"/>
        <v>RPPM.05.07.00-22-0017/19</v>
      </c>
      <c r="D3722" t="str">
        <f>IF('tab2'!B3727="","",'tab2'!B3727)</f>
        <v>WOJ.: POMORSKIE, POW.: człuchowski, GM.: Rzeczenica</v>
      </c>
    </row>
    <row r="3723" spans="1:4" x14ac:dyDescent="0.25">
      <c r="A3723" t="str">
        <f>LEFT('tab2'!A3728,24)</f>
        <v>RPPM.05.07.00-22-0017/19</v>
      </c>
      <c r="B3723" t="str">
        <f>IF(AND(A3723="",D3723&lt;&gt;""),B3722,LEFT('tab2'!A3728,24))</f>
        <v>RPPM.05.07.00-22-0017/19</v>
      </c>
      <c r="C3723" t="str">
        <f t="shared" si="58"/>
        <v>RPPM.05.07.00-22-0017/19</v>
      </c>
      <c r="D3723">
        <f>IF('tab2'!B3728="","",'tab2'!B3728)</f>
        <v>6</v>
      </c>
    </row>
    <row r="3724" spans="1:4" x14ac:dyDescent="0.25">
      <c r="A3724" t="str">
        <f>LEFT('tab2'!A3729,24)</f>
        <v>RPPM.05.07.00-22-0019/19</v>
      </c>
      <c r="B3724" t="str">
        <f>IF(AND(A3724="",D3724&lt;&gt;""),B3723,LEFT('tab2'!A3729,24))</f>
        <v>RPPM.05.07.00-22-0019/19</v>
      </c>
      <c r="C3724" t="str">
        <f t="shared" si="58"/>
        <v>RPPM.05.07.00-22-0019/19</v>
      </c>
      <c r="D3724" t="str">
        <f>IF('tab2'!B3729="","",'tab2'!B3729)</f>
        <v>WOJ.: POMORSKIE, POW.: kwidzyński</v>
      </c>
    </row>
    <row r="3725" spans="1:4" x14ac:dyDescent="0.25">
      <c r="A3725" t="str">
        <f>LEFT('tab2'!A3730,24)</f>
        <v/>
      </c>
      <c r="B3725" t="str">
        <f>IF(AND(A3725="",D3725&lt;&gt;""),B3724,LEFT('tab2'!A3730,24))</f>
        <v>RPPM.05.07.00-22-0019/19</v>
      </c>
      <c r="C3725" t="str">
        <f t="shared" si="58"/>
        <v>RPPM.05.07.00-22-0019/19</v>
      </c>
      <c r="D3725" t="str">
        <f>IF('tab2'!B3730="","",'tab2'!B3730)</f>
        <v>WOJ.: POMORSKIE, POW.: malborski</v>
      </c>
    </row>
    <row r="3726" spans="1:4" x14ac:dyDescent="0.25">
      <c r="A3726" t="str">
        <f>LEFT('tab2'!A3731,24)</f>
        <v/>
      </c>
      <c r="B3726" t="str">
        <f>IF(AND(A3726="",D3726&lt;&gt;""),B3725,LEFT('tab2'!A3731,24))</f>
        <v>RPPM.05.07.00-22-0019/19</v>
      </c>
      <c r="C3726" t="str">
        <f t="shared" si="58"/>
        <v>RPPM.05.07.00-22-0019/19</v>
      </c>
      <c r="D3726" t="str">
        <f>IF('tab2'!B3731="","",'tab2'!B3731)</f>
        <v>WOJ.: POMORSKIE, POW.: starogardzki</v>
      </c>
    </row>
    <row r="3727" spans="1:4" x14ac:dyDescent="0.25">
      <c r="A3727" t="str">
        <f>LEFT('tab2'!A3732,24)</f>
        <v/>
      </c>
      <c r="B3727" t="str">
        <f>IF(AND(A3727="",D3727&lt;&gt;""),B3726,LEFT('tab2'!A3732,24))</f>
        <v>RPPM.05.07.00-22-0019/19</v>
      </c>
      <c r="C3727" t="str">
        <f t="shared" si="58"/>
        <v>RPPM.05.07.00-22-0019/19</v>
      </c>
      <c r="D3727" t="str">
        <f>IF('tab2'!B3732="","",'tab2'!B3732)</f>
        <v>WOJ.: POMORSKIE, POW.: sztumski</v>
      </c>
    </row>
    <row r="3728" spans="1:4" x14ac:dyDescent="0.25">
      <c r="A3728" t="str">
        <f>LEFT('tab2'!A3733,24)</f>
        <v/>
      </c>
      <c r="B3728" t="str">
        <f>IF(AND(A3728="",D3728&lt;&gt;""),B3727,LEFT('tab2'!A3733,24))</f>
        <v>RPPM.05.07.00-22-0019/19</v>
      </c>
      <c r="C3728" t="str">
        <f t="shared" si="58"/>
        <v>RPPM.05.07.00-22-0019/19</v>
      </c>
      <c r="D3728" t="str">
        <f>IF('tab2'!B3733="","",'tab2'!B3733)</f>
        <v>WOJ.: POMORSKIE, POW.: tczewski</v>
      </c>
    </row>
    <row r="3729" spans="1:4" x14ac:dyDescent="0.25">
      <c r="A3729" t="str">
        <f>LEFT('tab2'!A3734,24)</f>
        <v>RPPM.05.07.00-22-0019/19</v>
      </c>
      <c r="B3729" t="str">
        <f>IF(AND(A3729="",D3729&lt;&gt;""),B3728,LEFT('tab2'!A3734,24))</f>
        <v>RPPM.05.07.00-22-0019/19</v>
      </c>
      <c r="C3729" t="str">
        <f t="shared" si="58"/>
        <v>RPPM.05.07.00-22-0019/19</v>
      </c>
      <c r="D3729">
        <f>IF('tab2'!B3734="","",'tab2'!B3734)</f>
        <v>5</v>
      </c>
    </row>
    <row r="3730" spans="1:4" x14ac:dyDescent="0.25">
      <c r="A3730" t="str">
        <f>LEFT('tab2'!A3735,24)</f>
        <v>RPPM.05.07.00-22-0022/16</v>
      </c>
      <c r="B3730" t="str">
        <f>IF(AND(A3730="",D3730&lt;&gt;""),B3729,LEFT('tab2'!A3735,24))</f>
        <v>RPPM.05.07.00-22-0022/16</v>
      </c>
      <c r="C3730" t="str">
        <f t="shared" si="58"/>
        <v>RPPM.05.07.00-22-0022/16</v>
      </c>
      <c r="D3730" t="str">
        <f>IF('tab2'!B3735="","",'tab2'!B3735)</f>
        <v>WOJ.: POMORSKIE, POW.: człuchowski</v>
      </c>
    </row>
    <row r="3731" spans="1:4" x14ac:dyDescent="0.25">
      <c r="A3731" t="str">
        <f>LEFT('tab2'!A3736,24)</f>
        <v>RPPM.05.07.00-22-0022/16</v>
      </c>
      <c r="B3731" t="str">
        <f>IF(AND(A3731="",D3731&lt;&gt;""),B3730,LEFT('tab2'!A3736,24))</f>
        <v>RPPM.05.07.00-22-0022/16</v>
      </c>
      <c r="C3731" t="str">
        <f t="shared" si="58"/>
        <v>RPPM.05.07.00-22-0022/16</v>
      </c>
      <c r="D3731">
        <f>IF('tab2'!B3736="","",'tab2'!B3736)</f>
        <v>1</v>
      </c>
    </row>
    <row r="3732" spans="1:4" x14ac:dyDescent="0.25">
      <c r="A3732" t="str">
        <f>LEFT('tab2'!A3737,24)</f>
        <v>RPPM.05.07.00-22-0026/19</v>
      </c>
      <c r="B3732" t="str">
        <f>IF(AND(A3732="",D3732&lt;&gt;""),B3731,LEFT('tab2'!A3737,24))</f>
        <v>RPPM.05.07.00-22-0026/19</v>
      </c>
      <c r="C3732" t="str">
        <f t="shared" si="58"/>
        <v>RPPM.05.07.00-22-0026/19</v>
      </c>
      <c r="D3732" t="str">
        <f>IF('tab2'!B3737="","",'tab2'!B3737)</f>
        <v>WOJ.: POMORSKIE, POW.: malborski</v>
      </c>
    </row>
    <row r="3733" spans="1:4" x14ac:dyDescent="0.25">
      <c r="A3733" t="str">
        <f>LEFT('tab2'!A3738,24)</f>
        <v/>
      </c>
      <c r="B3733" t="str">
        <f>IF(AND(A3733="",D3733&lt;&gt;""),B3732,LEFT('tab2'!A3738,24))</f>
        <v>RPPM.05.07.00-22-0026/19</v>
      </c>
      <c r="C3733" t="str">
        <f t="shared" si="58"/>
        <v>RPPM.05.07.00-22-0026/19</v>
      </c>
      <c r="D3733" t="str">
        <f>IF('tab2'!B3738="","",'tab2'!B3738)</f>
        <v>WOJ.: POMORSKIE, POW.: sztumski</v>
      </c>
    </row>
    <row r="3734" spans="1:4" x14ac:dyDescent="0.25">
      <c r="A3734" t="str">
        <f>LEFT('tab2'!A3739,24)</f>
        <v>RPPM.05.07.00-22-0026/19</v>
      </c>
      <c r="B3734" t="str">
        <f>IF(AND(A3734="",D3734&lt;&gt;""),B3733,LEFT('tab2'!A3739,24))</f>
        <v>RPPM.05.07.00-22-0026/19</v>
      </c>
      <c r="C3734" t="str">
        <f t="shared" si="58"/>
        <v>RPPM.05.07.00-22-0026/19</v>
      </c>
      <c r="D3734">
        <f>IF('tab2'!B3739="","",'tab2'!B3739)</f>
        <v>2</v>
      </c>
    </row>
    <row r="3735" spans="1:4" x14ac:dyDescent="0.25">
      <c r="A3735" t="str">
        <f>LEFT('tab2'!A3740,24)</f>
        <v>RPPM.05.07.00-22-0027/16</v>
      </c>
      <c r="B3735" t="str">
        <f>IF(AND(A3735="",D3735&lt;&gt;""),B3734,LEFT('tab2'!A3740,24))</f>
        <v>RPPM.05.07.00-22-0027/16</v>
      </c>
      <c r="C3735" t="str">
        <f t="shared" si="58"/>
        <v>RPPM.05.07.00-22-0027/16</v>
      </c>
      <c r="D3735" t="str">
        <f>IF('tab2'!B3740="","",'tab2'!B3740)</f>
        <v>WOJ.: POMORSKIE, POW.: bytowski</v>
      </c>
    </row>
    <row r="3736" spans="1:4" x14ac:dyDescent="0.25">
      <c r="A3736" t="str">
        <f>LEFT('tab2'!A3741,24)</f>
        <v/>
      </c>
      <c r="B3736" t="str">
        <f>IF(AND(A3736="",D3736&lt;&gt;""),B3735,LEFT('tab2'!A3741,24))</f>
        <v>RPPM.05.07.00-22-0027/16</v>
      </c>
      <c r="C3736" t="str">
        <f t="shared" si="58"/>
        <v>RPPM.05.07.00-22-0027/16</v>
      </c>
      <c r="D3736" t="str">
        <f>IF('tab2'!B3741="","",'tab2'!B3741)</f>
        <v>WOJ.: POMORSKIE, POW.: chojnicki, GM.: Brusy</v>
      </c>
    </row>
    <row r="3737" spans="1:4" x14ac:dyDescent="0.25">
      <c r="A3737" t="str">
        <f>LEFT('tab2'!A3742,24)</f>
        <v/>
      </c>
      <c r="B3737" t="str">
        <f>IF(AND(A3737="",D3737&lt;&gt;""),B3736,LEFT('tab2'!A3742,24))</f>
        <v>RPPM.05.07.00-22-0027/16</v>
      </c>
      <c r="C3737" t="str">
        <f t="shared" si="58"/>
        <v>RPPM.05.07.00-22-0027/16</v>
      </c>
      <c r="D3737" t="str">
        <f>IF('tab2'!B3742="","",'tab2'!B3742)</f>
        <v>WOJ.: POMORSKIE, POW.: chojnicki, GM.: Chojnice - gmina wiejska</v>
      </c>
    </row>
    <row r="3738" spans="1:4" x14ac:dyDescent="0.25">
      <c r="A3738" t="str">
        <f>LEFT('tab2'!A3743,24)</f>
        <v/>
      </c>
      <c r="B3738" t="str">
        <f>IF(AND(A3738="",D3738&lt;&gt;""),B3737,LEFT('tab2'!A3743,24))</f>
        <v>RPPM.05.07.00-22-0027/16</v>
      </c>
      <c r="C3738" t="str">
        <f t="shared" si="58"/>
        <v>RPPM.05.07.00-22-0027/16</v>
      </c>
      <c r="D3738" t="str">
        <f>IF('tab2'!B3743="","",'tab2'!B3743)</f>
        <v>WOJ.: POMORSKIE, POW.: chojnicki, GM.: Czersk</v>
      </c>
    </row>
    <row r="3739" spans="1:4" x14ac:dyDescent="0.25">
      <c r="A3739" t="str">
        <f>LEFT('tab2'!A3744,24)</f>
        <v/>
      </c>
      <c r="B3739" t="str">
        <f>IF(AND(A3739="",D3739&lt;&gt;""),B3738,LEFT('tab2'!A3744,24))</f>
        <v>RPPM.05.07.00-22-0027/16</v>
      </c>
      <c r="C3739" t="str">
        <f t="shared" si="58"/>
        <v>RPPM.05.07.00-22-0027/16</v>
      </c>
      <c r="D3739" t="str">
        <f>IF('tab2'!B3744="","",'tab2'!B3744)</f>
        <v>WOJ.: POMORSKIE, POW.: chojnicki, GM.: Konarzyny</v>
      </c>
    </row>
    <row r="3740" spans="1:4" x14ac:dyDescent="0.25">
      <c r="A3740" t="str">
        <f>LEFT('tab2'!A3745,24)</f>
        <v/>
      </c>
      <c r="B3740" t="str">
        <f>IF(AND(A3740="",D3740&lt;&gt;""),B3739,LEFT('tab2'!A3745,24))</f>
        <v>RPPM.05.07.00-22-0027/16</v>
      </c>
      <c r="C3740" t="str">
        <f t="shared" si="58"/>
        <v>RPPM.05.07.00-22-0027/16</v>
      </c>
      <c r="D3740" t="str">
        <f>IF('tab2'!B3745="","",'tab2'!B3745)</f>
        <v>WOJ.: POMORSKIE, POW.: człuchowski, GM.: Czarne</v>
      </c>
    </row>
    <row r="3741" spans="1:4" x14ac:dyDescent="0.25">
      <c r="A3741" t="str">
        <f>LEFT('tab2'!A3746,24)</f>
        <v/>
      </c>
      <c r="B3741" t="str">
        <f>IF(AND(A3741="",D3741&lt;&gt;""),B3740,LEFT('tab2'!A3746,24))</f>
        <v>RPPM.05.07.00-22-0027/16</v>
      </c>
      <c r="C3741" t="str">
        <f t="shared" si="58"/>
        <v>RPPM.05.07.00-22-0027/16</v>
      </c>
      <c r="D3741" t="str">
        <f>IF('tab2'!B3746="","",'tab2'!B3746)</f>
        <v>WOJ.: POMORSKIE, POW.: człuchowski, GM.: Człuchów - gmina wiejska</v>
      </c>
    </row>
    <row r="3742" spans="1:4" x14ac:dyDescent="0.25">
      <c r="A3742" t="str">
        <f>LEFT('tab2'!A3747,24)</f>
        <v/>
      </c>
      <c r="B3742" t="str">
        <f>IF(AND(A3742="",D3742&lt;&gt;""),B3741,LEFT('tab2'!A3747,24))</f>
        <v>RPPM.05.07.00-22-0027/16</v>
      </c>
      <c r="C3742" t="str">
        <f t="shared" si="58"/>
        <v>RPPM.05.07.00-22-0027/16</v>
      </c>
      <c r="D3742" t="str">
        <f>IF('tab2'!B3747="","",'tab2'!B3747)</f>
        <v>WOJ.: POMORSKIE, POW.: człuchowski, GM.: Debrzno</v>
      </c>
    </row>
    <row r="3743" spans="1:4" x14ac:dyDescent="0.25">
      <c r="A3743" t="str">
        <f>LEFT('tab2'!A3748,24)</f>
        <v/>
      </c>
      <c r="B3743" t="str">
        <f>IF(AND(A3743="",D3743&lt;&gt;""),B3742,LEFT('tab2'!A3748,24))</f>
        <v>RPPM.05.07.00-22-0027/16</v>
      </c>
      <c r="C3743" t="str">
        <f t="shared" si="58"/>
        <v>RPPM.05.07.00-22-0027/16</v>
      </c>
      <c r="D3743" t="str">
        <f>IF('tab2'!B3748="","",'tab2'!B3748)</f>
        <v>WOJ.: POMORSKIE, POW.: człuchowski, GM.: Koczała</v>
      </c>
    </row>
    <row r="3744" spans="1:4" x14ac:dyDescent="0.25">
      <c r="A3744" t="str">
        <f>LEFT('tab2'!A3749,24)</f>
        <v/>
      </c>
      <c r="B3744" t="str">
        <f>IF(AND(A3744="",D3744&lt;&gt;""),B3743,LEFT('tab2'!A3749,24))</f>
        <v>RPPM.05.07.00-22-0027/16</v>
      </c>
      <c r="C3744" t="str">
        <f t="shared" si="58"/>
        <v>RPPM.05.07.00-22-0027/16</v>
      </c>
      <c r="D3744" t="str">
        <f>IF('tab2'!B3749="","",'tab2'!B3749)</f>
        <v>WOJ.: POMORSKIE, POW.: człuchowski, GM.: Przechlewo</v>
      </c>
    </row>
    <row r="3745" spans="1:4" x14ac:dyDescent="0.25">
      <c r="A3745" t="str">
        <f>LEFT('tab2'!A3750,24)</f>
        <v/>
      </c>
      <c r="B3745" t="str">
        <f>IF(AND(A3745="",D3745&lt;&gt;""),B3744,LEFT('tab2'!A3750,24))</f>
        <v>RPPM.05.07.00-22-0027/16</v>
      </c>
      <c r="C3745" t="str">
        <f t="shared" si="58"/>
        <v>RPPM.05.07.00-22-0027/16</v>
      </c>
      <c r="D3745" t="str">
        <f>IF('tab2'!B3750="","",'tab2'!B3750)</f>
        <v>WOJ.: POMORSKIE, POW.: człuchowski, GM.: Rzeczenica</v>
      </c>
    </row>
    <row r="3746" spans="1:4" x14ac:dyDescent="0.25">
      <c r="A3746" t="str">
        <f>LEFT('tab2'!A3751,24)</f>
        <v/>
      </c>
      <c r="B3746" t="str">
        <f>IF(AND(A3746="",D3746&lt;&gt;""),B3745,LEFT('tab2'!A3751,24))</f>
        <v>RPPM.05.07.00-22-0027/16</v>
      </c>
      <c r="C3746" t="str">
        <f t="shared" si="58"/>
        <v>RPPM.05.07.00-22-0027/16</v>
      </c>
      <c r="D3746" t="str">
        <f>IF('tab2'!B3751="","",'tab2'!B3751)</f>
        <v>WOJ.: POMORSKIE, POW.: kościerski, GM.: Dziemiany</v>
      </c>
    </row>
    <row r="3747" spans="1:4" x14ac:dyDescent="0.25">
      <c r="A3747" t="str">
        <f>LEFT('tab2'!A3752,24)</f>
        <v/>
      </c>
      <c r="B3747" t="str">
        <f>IF(AND(A3747="",D3747&lt;&gt;""),B3746,LEFT('tab2'!A3752,24))</f>
        <v>RPPM.05.07.00-22-0027/16</v>
      </c>
      <c r="C3747" t="str">
        <f t="shared" si="58"/>
        <v>RPPM.05.07.00-22-0027/16</v>
      </c>
      <c r="D3747" t="str">
        <f>IF('tab2'!B3752="","",'tab2'!B3752)</f>
        <v>WOJ.: POMORSKIE, POW.: kościerski, GM.: Karsin</v>
      </c>
    </row>
    <row r="3748" spans="1:4" x14ac:dyDescent="0.25">
      <c r="A3748" t="str">
        <f>LEFT('tab2'!A3753,24)</f>
        <v/>
      </c>
      <c r="B3748" t="str">
        <f>IF(AND(A3748="",D3748&lt;&gt;""),B3747,LEFT('tab2'!A3753,24))</f>
        <v>RPPM.05.07.00-22-0027/16</v>
      </c>
      <c r="C3748" t="str">
        <f t="shared" si="58"/>
        <v>RPPM.05.07.00-22-0027/16</v>
      </c>
      <c r="D3748" t="str">
        <f>IF('tab2'!B3753="","",'tab2'!B3753)</f>
        <v>WOJ.: POMORSKIE, POW.: kościerski, GM.: Kościerzyna - gmina wiejska</v>
      </c>
    </row>
    <row r="3749" spans="1:4" x14ac:dyDescent="0.25">
      <c r="A3749" t="str">
        <f>LEFT('tab2'!A3754,24)</f>
        <v/>
      </c>
      <c r="B3749" t="str">
        <f>IF(AND(A3749="",D3749&lt;&gt;""),B3748,LEFT('tab2'!A3754,24))</f>
        <v>RPPM.05.07.00-22-0027/16</v>
      </c>
      <c r="C3749" t="str">
        <f t="shared" si="58"/>
        <v>RPPM.05.07.00-22-0027/16</v>
      </c>
      <c r="D3749" t="str">
        <f>IF('tab2'!B3754="","",'tab2'!B3754)</f>
        <v>WOJ.: POMORSKIE, POW.: kościerski, GM.: Liniewo</v>
      </c>
    </row>
    <row r="3750" spans="1:4" x14ac:dyDescent="0.25">
      <c r="A3750" t="str">
        <f>LEFT('tab2'!A3755,24)</f>
        <v/>
      </c>
      <c r="B3750" t="str">
        <f>IF(AND(A3750="",D3750&lt;&gt;""),B3749,LEFT('tab2'!A3755,24))</f>
        <v>RPPM.05.07.00-22-0027/16</v>
      </c>
      <c r="C3750" t="str">
        <f t="shared" si="58"/>
        <v>RPPM.05.07.00-22-0027/16</v>
      </c>
      <c r="D3750" t="str">
        <f>IF('tab2'!B3755="","",'tab2'!B3755)</f>
        <v>WOJ.: POMORSKIE, POW.: kościerski, GM.: Lipusz</v>
      </c>
    </row>
    <row r="3751" spans="1:4" x14ac:dyDescent="0.25">
      <c r="A3751" t="str">
        <f>LEFT('tab2'!A3756,24)</f>
        <v/>
      </c>
      <c r="B3751" t="str">
        <f>IF(AND(A3751="",D3751&lt;&gt;""),B3750,LEFT('tab2'!A3756,24))</f>
        <v>RPPM.05.07.00-22-0027/16</v>
      </c>
      <c r="C3751" t="str">
        <f t="shared" si="58"/>
        <v>RPPM.05.07.00-22-0027/16</v>
      </c>
      <c r="D3751" t="str">
        <f>IF('tab2'!B3756="","",'tab2'!B3756)</f>
        <v>WOJ.: POMORSKIE, POW.: kościerski, GM.: Nowa Karczma</v>
      </c>
    </row>
    <row r="3752" spans="1:4" x14ac:dyDescent="0.25">
      <c r="A3752" t="str">
        <f>LEFT('tab2'!A3757,24)</f>
        <v/>
      </c>
      <c r="B3752" t="str">
        <f>IF(AND(A3752="",D3752&lt;&gt;""),B3751,LEFT('tab2'!A3757,24))</f>
        <v>RPPM.05.07.00-22-0027/16</v>
      </c>
      <c r="C3752" t="str">
        <f t="shared" si="58"/>
        <v>RPPM.05.07.00-22-0027/16</v>
      </c>
      <c r="D3752" t="str">
        <f>IF('tab2'!B3757="","",'tab2'!B3757)</f>
        <v>WOJ.: POMORSKIE, POW.: kościerski, GM.: Stara Kiszewa</v>
      </c>
    </row>
    <row r="3753" spans="1:4" x14ac:dyDescent="0.25">
      <c r="A3753" t="str">
        <f>LEFT('tab2'!A3758,24)</f>
        <v/>
      </c>
      <c r="B3753" t="str">
        <f>IF(AND(A3753="",D3753&lt;&gt;""),B3752,LEFT('tab2'!A3758,24))</f>
        <v>RPPM.05.07.00-22-0027/16</v>
      </c>
      <c r="C3753" t="str">
        <f t="shared" si="58"/>
        <v>RPPM.05.07.00-22-0027/16</v>
      </c>
      <c r="D3753" t="str">
        <f>IF('tab2'!B3758="","",'tab2'!B3758)</f>
        <v>WOJ.: POMORSKIE, POW.: kwidzyński, GM.: Gardeja</v>
      </c>
    </row>
    <row r="3754" spans="1:4" x14ac:dyDescent="0.25">
      <c r="A3754" t="str">
        <f>LEFT('tab2'!A3759,24)</f>
        <v/>
      </c>
      <c r="B3754" t="str">
        <f>IF(AND(A3754="",D3754&lt;&gt;""),B3753,LEFT('tab2'!A3759,24))</f>
        <v>RPPM.05.07.00-22-0027/16</v>
      </c>
      <c r="C3754" t="str">
        <f t="shared" si="58"/>
        <v>RPPM.05.07.00-22-0027/16</v>
      </c>
      <c r="D3754" t="str">
        <f>IF('tab2'!B3759="","",'tab2'!B3759)</f>
        <v>WOJ.: POMORSKIE, POW.: kwidzyński, GM.: Kwidzyn - gmina wiejska</v>
      </c>
    </row>
    <row r="3755" spans="1:4" x14ac:dyDescent="0.25">
      <c r="A3755" t="str">
        <f>LEFT('tab2'!A3760,24)</f>
        <v/>
      </c>
      <c r="B3755" t="str">
        <f>IF(AND(A3755="",D3755&lt;&gt;""),B3754,LEFT('tab2'!A3760,24))</f>
        <v>RPPM.05.07.00-22-0027/16</v>
      </c>
      <c r="C3755" t="str">
        <f t="shared" si="58"/>
        <v>RPPM.05.07.00-22-0027/16</v>
      </c>
      <c r="D3755" t="str">
        <f>IF('tab2'!B3760="","",'tab2'!B3760)</f>
        <v>WOJ.: POMORSKIE, POW.: kwidzyński, GM.: Prabuty</v>
      </c>
    </row>
    <row r="3756" spans="1:4" x14ac:dyDescent="0.25">
      <c r="A3756" t="str">
        <f>LEFT('tab2'!A3761,24)</f>
        <v/>
      </c>
      <c r="B3756" t="str">
        <f>IF(AND(A3756="",D3756&lt;&gt;""),B3755,LEFT('tab2'!A3761,24))</f>
        <v>RPPM.05.07.00-22-0027/16</v>
      </c>
      <c r="C3756" t="str">
        <f t="shared" si="58"/>
        <v>RPPM.05.07.00-22-0027/16</v>
      </c>
      <c r="D3756" t="str">
        <f>IF('tab2'!B3761="","",'tab2'!B3761)</f>
        <v>WOJ.: POMORSKIE, POW.: kwidzyński, GM.: Ryjewo</v>
      </c>
    </row>
    <row r="3757" spans="1:4" x14ac:dyDescent="0.25">
      <c r="A3757" t="str">
        <f>LEFT('tab2'!A3762,24)</f>
        <v/>
      </c>
      <c r="B3757" t="str">
        <f>IF(AND(A3757="",D3757&lt;&gt;""),B3756,LEFT('tab2'!A3762,24))</f>
        <v>RPPM.05.07.00-22-0027/16</v>
      </c>
      <c r="C3757" t="str">
        <f t="shared" si="58"/>
        <v>RPPM.05.07.00-22-0027/16</v>
      </c>
      <c r="D3757" t="str">
        <f>IF('tab2'!B3762="","",'tab2'!B3762)</f>
        <v>WOJ.: POMORSKIE, POW.: kwidzyński, GM.: Sadlinki</v>
      </c>
    </row>
    <row r="3758" spans="1:4" x14ac:dyDescent="0.25">
      <c r="A3758" t="str">
        <f>LEFT('tab2'!A3763,24)</f>
        <v/>
      </c>
      <c r="B3758" t="str">
        <f>IF(AND(A3758="",D3758&lt;&gt;""),B3757,LEFT('tab2'!A3763,24))</f>
        <v>RPPM.05.07.00-22-0027/16</v>
      </c>
      <c r="C3758" t="str">
        <f t="shared" si="58"/>
        <v>RPPM.05.07.00-22-0027/16</v>
      </c>
      <c r="D3758" t="str">
        <f>IF('tab2'!B3763="","",'tab2'!B3763)</f>
        <v>WOJ.: POMORSKIE, POW.: lęborski, GM.: Cewice</v>
      </c>
    </row>
    <row r="3759" spans="1:4" x14ac:dyDescent="0.25">
      <c r="A3759" t="str">
        <f>LEFT('tab2'!A3764,24)</f>
        <v/>
      </c>
      <c r="B3759" t="str">
        <f>IF(AND(A3759="",D3759&lt;&gt;""),B3758,LEFT('tab2'!A3764,24))</f>
        <v>RPPM.05.07.00-22-0027/16</v>
      </c>
      <c r="C3759" t="str">
        <f t="shared" si="58"/>
        <v>RPPM.05.07.00-22-0027/16</v>
      </c>
      <c r="D3759" t="str">
        <f>IF('tab2'!B3764="","",'tab2'!B3764)</f>
        <v>WOJ.: POMORSKIE, POW.: malborski, GM.: Lichnowy</v>
      </c>
    </row>
    <row r="3760" spans="1:4" x14ac:dyDescent="0.25">
      <c r="A3760" t="str">
        <f>LEFT('tab2'!A3765,24)</f>
        <v/>
      </c>
      <c r="B3760" t="str">
        <f>IF(AND(A3760="",D3760&lt;&gt;""),B3759,LEFT('tab2'!A3765,24))</f>
        <v>RPPM.05.07.00-22-0027/16</v>
      </c>
      <c r="C3760" t="str">
        <f t="shared" si="58"/>
        <v>RPPM.05.07.00-22-0027/16</v>
      </c>
      <c r="D3760" t="str">
        <f>IF('tab2'!B3765="","",'tab2'!B3765)</f>
        <v>WOJ.: POMORSKIE, POW.: malborski, GM.: Malbork - gmina wiejska</v>
      </c>
    </row>
    <row r="3761" spans="1:4" x14ac:dyDescent="0.25">
      <c r="A3761" t="str">
        <f>LEFT('tab2'!A3766,24)</f>
        <v/>
      </c>
      <c r="B3761" t="str">
        <f>IF(AND(A3761="",D3761&lt;&gt;""),B3760,LEFT('tab2'!A3766,24))</f>
        <v>RPPM.05.07.00-22-0027/16</v>
      </c>
      <c r="C3761" t="str">
        <f t="shared" si="58"/>
        <v>RPPM.05.07.00-22-0027/16</v>
      </c>
      <c r="D3761" t="str">
        <f>IF('tab2'!B3766="","",'tab2'!B3766)</f>
        <v>WOJ.: POMORSKIE, POW.: malborski, GM.: Miłoradz</v>
      </c>
    </row>
    <row r="3762" spans="1:4" x14ac:dyDescent="0.25">
      <c r="A3762" t="str">
        <f>LEFT('tab2'!A3767,24)</f>
        <v/>
      </c>
      <c r="B3762" t="str">
        <f>IF(AND(A3762="",D3762&lt;&gt;""),B3761,LEFT('tab2'!A3767,24))</f>
        <v>RPPM.05.07.00-22-0027/16</v>
      </c>
      <c r="C3762" t="str">
        <f t="shared" si="58"/>
        <v>RPPM.05.07.00-22-0027/16</v>
      </c>
      <c r="D3762" t="str">
        <f>IF('tab2'!B3767="","",'tab2'!B3767)</f>
        <v>WOJ.: POMORSKIE, POW.: malborski, GM.: Nowy Staw</v>
      </c>
    </row>
    <row r="3763" spans="1:4" x14ac:dyDescent="0.25">
      <c r="A3763" t="str">
        <f>LEFT('tab2'!A3768,24)</f>
        <v/>
      </c>
      <c r="B3763" t="str">
        <f>IF(AND(A3763="",D3763&lt;&gt;""),B3762,LEFT('tab2'!A3768,24))</f>
        <v>RPPM.05.07.00-22-0027/16</v>
      </c>
      <c r="C3763" t="str">
        <f t="shared" si="58"/>
        <v>RPPM.05.07.00-22-0027/16</v>
      </c>
      <c r="D3763" t="str">
        <f>IF('tab2'!B3768="","",'tab2'!B3768)</f>
        <v>WOJ.: POMORSKIE, POW.: malborski, GM.: Stare Pole</v>
      </c>
    </row>
    <row r="3764" spans="1:4" x14ac:dyDescent="0.25">
      <c r="A3764" t="str">
        <f>LEFT('tab2'!A3769,24)</f>
        <v/>
      </c>
      <c r="B3764" t="str">
        <f>IF(AND(A3764="",D3764&lt;&gt;""),B3763,LEFT('tab2'!A3769,24))</f>
        <v>RPPM.05.07.00-22-0027/16</v>
      </c>
      <c r="C3764" t="str">
        <f t="shared" si="58"/>
        <v>RPPM.05.07.00-22-0027/16</v>
      </c>
      <c r="D3764" t="str">
        <f>IF('tab2'!B3769="","",'tab2'!B3769)</f>
        <v>WOJ.: POMORSKIE, POW.: nowodworski, GM.: Nowy Dwór Gdański</v>
      </c>
    </row>
    <row r="3765" spans="1:4" x14ac:dyDescent="0.25">
      <c r="A3765" t="str">
        <f>LEFT('tab2'!A3770,24)</f>
        <v/>
      </c>
      <c r="B3765" t="str">
        <f>IF(AND(A3765="",D3765&lt;&gt;""),B3764,LEFT('tab2'!A3770,24))</f>
        <v>RPPM.05.07.00-22-0027/16</v>
      </c>
      <c r="C3765" t="str">
        <f t="shared" si="58"/>
        <v>RPPM.05.07.00-22-0027/16</v>
      </c>
      <c r="D3765" t="str">
        <f>IF('tab2'!B3770="","",'tab2'!B3770)</f>
        <v>WOJ.: POMORSKIE, POW.: nowodworski, GM.: Ostaszewo</v>
      </c>
    </row>
    <row r="3766" spans="1:4" x14ac:dyDescent="0.25">
      <c r="A3766" t="str">
        <f>LEFT('tab2'!A3771,24)</f>
        <v/>
      </c>
      <c r="B3766" t="str">
        <f>IF(AND(A3766="",D3766&lt;&gt;""),B3765,LEFT('tab2'!A3771,24))</f>
        <v>RPPM.05.07.00-22-0027/16</v>
      </c>
      <c r="C3766" t="str">
        <f t="shared" si="58"/>
        <v>RPPM.05.07.00-22-0027/16</v>
      </c>
      <c r="D3766" t="str">
        <f>IF('tab2'!B3771="","",'tab2'!B3771)</f>
        <v>WOJ.: POMORSKIE, POW.: pucki, GM.: Puck - gmina wiejska</v>
      </c>
    </row>
    <row r="3767" spans="1:4" x14ac:dyDescent="0.25">
      <c r="A3767" t="str">
        <f>LEFT('tab2'!A3772,24)</f>
        <v/>
      </c>
      <c r="B3767" t="str">
        <f>IF(AND(A3767="",D3767&lt;&gt;""),B3766,LEFT('tab2'!A3772,24))</f>
        <v>RPPM.05.07.00-22-0027/16</v>
      </c>
      <c r="C3767" t="str">
        <f t="shared" si="58"/>
        <v>RPPM.05.07.00-22-0027/16</v>
      </c>
      <c r="D3767" t="str">
        <f>IF('tab2'!B3772="","",'tab2'!B3772)</f>
        <v>WOJ.: POMORSKIE, POW.: słupski, GM.: Damnica</v>
      </c>
    </row>
    <row r="3768" spans="1:4" x14ac:dyDescent="0.25">
      <c r="A3768" t="str">
        <f>LEFT('tab2'!A3773,24)</f>
        <v/>
      </c>
      <c r="B3768" t="str">
        <f>IF(AND(A3768="",D3768&lt;&gt;""),B3767,LEFT('tab2'!A3773,24))</f>
        <v>RPPM.05.07.00-22-0027/16</v>
      </c>
      <c r="C3768" t="str">
        <f t="shared" si="58"/>
        <v>RPPM.05.07.00-22-0027/16</v>
      </c>
      <c r="D3768" t="str">
        <f>IF('tab2'!B3773="","",'tab2'!B3773)</f>
        <v>WOJ.: POMORSKIE, POW.: słupski, GM.: Dębnica Kaszubska</v>
      </c>
    </row>
    <row r="3769" spans="1:4" x14ac:dyDescent="0.25">
      <c r="A3769" t="str">
        <f>LEFT('tab2'!A3774,24)</f>
        <v/>
      </c>
      <c r="B3769" t="str">
        <f>IF(AND(A3769="",D3769&lt;&gt;""),B3768,LEFT('tab2'!A3774,24))</f>
        <v>RPPM.05.07.00-22-0027/16</v>
      </c>
      <c r="C3769" t="str">
        <f t="shared" si="58"/>
        <v>RPPM.05.07.00-22-0027/16</v>
      </c>
      <c r="D3769" t="str">
        <f>IF('tab2'!B3774="","",'tab2'!B3774)</f>
        <v>WOJ.: POMORSKIE, POW.: słupski, GM.: Główczyce</v>
      </c>
    </row>
    <row r="3770" spans="1:4" x14ac:dyDescent="0.25">
      <c r="A3770" t="str">
        <f>LEFT('tab2'!A3775,24)</f>
        <v/>
      </c>
      <c r="B3770" t="str">
        <f>IF(AND(A3770="",D3770&lt;&gt;""),B3769,LEFT('tab2'!A3775,24))</f>
        <v>RPPM.05.07.00-22-0027/16</v>
      </c>
      <c r="C3770" t="str">
        <f t="shared" si="58"/>
        <v>RPPM.05.07.00-22-0027/16</v>
      </c>
      <c r="D3770" t="str">
        <f>IF('tab2'!B3775="","",'tab2'!B3775)</f>
        <v>WOJ.: POMORSKIE, POW.: słupski, GM.: Kępice</v>
      </c>
    </row>
    <row r="3771" spans="1:4" x14ac:dyDescent="0.25">
      <c r="A3771" t="str">
        <f>LEFT('tab2'!A3776,24)</f>
        <v/>
      </c>
      <c r="B3771" t="str">
        <f>IF(AND(A3771="",D3771&lt;&gt;""),B3770,LEFT('tab2'!A3776,24))</f>
        <v>RPPM.05.07.00-22-0027/16</v>
      </c>
      <c r="C3771" t="str">
        <f t="shared" si="58"/>
        <v>RPPM.05.07.00-22-0027/16</v>
      </c>
      <c r="D3771" t="str">
        <f>IF('tab2'!B3776="","",'tab2'!B3776)</f>
        <v>WOJ.: POMORSKIE, POW.: słupski, GM.: Potęgowo</v>
      </c>
    </row>
    <row r="3772" spans="1:4" x14ac:dyDescent="0.25">
      <c r="A3772" t="str">
        <f>LEFT('tab2'!A3777,24)</f>
        <v/>
      </c>
      <c r="B3772" t="str">
        <f>IF(AND(A3772="",D3772&lt;&gt;""),B3771,LEFT('tab2'!A3777,24))</f>
        <v>RPPM.05.07.00-22-0027/16</v>
      </c>
      <c r="C3772" t="str">
        <f t="shared" si="58"/>
        <v>RPPM.05.07.00-22-0027/16</v>
      </c>
      <c r="D3772" t="str">
        <f>IF('tab2'!B3777="","",'tab2'!B3777)</f>
        <v>WOJ.: POMORSKIE, POW.: słupski, GM.: Smołdzino</v>
      </c>
    </row>
    <row r="3773" spans="1:4" x14ac:dyDescent="0.25">
      <c r="A3773" t="str">
        <f>LEFT('tab2'!A3778,24)</f>
        <v/>
      </c>
      <c r="B3773" t="str">
        <f>IF(AND(A3773="",D3773&lt;&gt;""),B3772,LEFT('tab2'!A3778,24))</f>
        <v>RPPM.05.07.00-22-0027/16</v>
      </c>
      <c r="C3773" t="str">
        <f t="shared" si="58"/>
        <v>RPPM.05.07.00-22-0027/16</v>
      </c>
      <c r="D3773" t="str">
        <f>IF('tab2'!B3778="","",'tab2'!B3778)</f>
        <v>WOJ.: POMORSKIE, POW.: starogardzki, GM.: Bobowo</v>
      </c>
    </row>
    <row r="3774" spans="1:4" x14ac:dyDescent="0.25">
      <c r="A3774" t="str">
        <f>LEFT('tab2'!A3779,24)</f>
        <v/>
      </c>
      <c r="B3774" t="str">
        <f>IF(AND(A3774="",D3774&lt;&gt;""),B3773,LEFT('tab2'!A3779,24))</f>
        <v>RPPM.05.07.00-22-0027/16</v>
      </c>
      <c r="C3774" t="str">
        <f t="shared" si="58"/>
        <v>RPPM.05.07.00-22-0027/16</v>
      </c>
      <c r="D3774" t="str">
        <f>IF('tab2'!B3779="","",'tab2'!B3779)</f>
        <v>WOJ.: POMORSKIE, POW.: starogardzki, GM.: Czarna Woda</v>
      </c>
    </row>
    <row r="3775" spans="1:4" x14ac:dyDescent="0.25">
      <c r="A3775" t="str">
        <f>LEFT('tab2'!A3780,24)</f>
        <v/>
      </c>
      <c r="B3775" t="str">
        <f>IF(AND(A3775="",D3775&lt;&gt;""),B3774,LEFT('tab2'!A3780,24))</f>
        <v>RPPM.05.07.00-22-0027/16</v>
      </c>
      <c r="C3775" t="str">
        <f t="shared" si="58"/>
        <v>RPPM.05.07.00-22-0027/16</v>
      </c>
      <c r="D3775" t="str">
        <f>IF('tab2'!B3780="","",'tab2'!B3780)</f>
        <v>WOJ.: POMORSKIE, POW.: starogardzki, GM.: Kaliska</v>
      </c>
    </row>
    <row r="3776" spans="1:4" x14ac:dyDescent="0.25">
      <c r="A3776" t="str">
        <f>LEFT('tab2'!A3781,24)</f>
        <v/>
      </c>
      <c r="B3776" t="str">
        <f>IF(AND(A3776="",D3776&lt;&gt;""),B3775,LEFT('tab2'!A3781,24))</f>
        <v>RPPM.05.07.00-22-0027/16</v>
      </c>
      <c r="C3776" t="str">
        <f t="shared" si="58"/>
        <v>RPPM.05.07.00-22-0027/16</v>
      </c>
      <c r="D3776" t="str">
        <f>IF('tab2'!B3781="","",'tab2'!B3781)</f>
        <v>WOJ.: POMORSKIE, POW.: starogardzki, GM.: Lubichowo</v>
      </c>
    </row>
    <row r="3777" spans="1:4" x14ac:dyDescent="0.25">
      <c r="A3777" t="str">
        <f>LEFT('tab2'!A3782,24)</f>
        <v/>
      </c>
      <c r="B3777" t="str">
        <f>IF(AND(A3777="",D3777&lt;&gt;""),B3776,LEFT('tab2'!A3782,24))</f>
        <v>RPPM.05.07.00-22-0027/16</v>
      </c>
      <c r="C3777" t="str">
        <f t="shared" si="58"/>
        <v>RPPM.05.07.00-22-0027/16</v>
      </c>
      <c r="D3777" t="str">
        <f>IF('tab2'!B3782="","",'tab2'!B3782)</f>
        <v>WOJ.: POMORSKIE, POW.: starogardzki, GM.: Osieczna</v>
      </c>
    </row>
    <row r="3778" spans="1:4" x14ac:dyDescent="0.25">
      <c r="A3778" t="str">
        <f>LEFT('tab2'!A3783,24)</f>
        <v/>
      </c>
      <c r="B3778" t="str">
        <f>IF(AND(A3778="",D3778&lt;&gt;""),B3777,LEFT('tab2'!A3783,24))</f>
        <v>RPPM.05.07.00-22-0027/16</v>
      </c>
      <c r="C3778" t="str">
        <f t="shared" si="58"/>
        <v>RPPM.05.07.00-22-0027/16</v>
      </c>
      <c r="D3778" t="str">
        <f>IF('tab2'!B3783="","",'tab2'!B3783)</f>
        <v>WOJ.: POMORSKIE, POW.: starogardzki, GM.: Osiek</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starogardzki, GM.: Skarszewy</v>
      </c>
    </row>
    <row r="3780" spans="1:4" x14ac:dyDescent="0.25">
      <c r="A3780" t="str">
        <f>LEFT('tab2'!A3785,24)</f>
        <v/>
      </c>
      <c r="B3780" t="str">
        <f>IF(AND(A3780="",D3780&lt;&gt;""),B3779,LEFT('tab2'!A3785,24))</f>
        <v>RPPM.05.07.00-22-0027/16</v>
      </c>
      <c r="C3780" t="str">
        <f t="shared" si="59"/>
        <v>RPPM.05.07.00-22-0027/16</v>
      </c>
      <c r="D3780" t="str">
        <f>IF('tab2'!B3785="","",'tab2'!B3785)</f>
        <v>WOJ.: POMORSKIE, POW.: starogardzki, GM.: Skórcz - gmina wiejska</v>
      </c>
    </row>
    <row r="3781" spans="1:4" x14ac:dyDescent="0.25">
      <c r="A3781" t="str">
        <f>LEFT('tab2'!A3786,24)</f>
        <v/>
      </c>
      <c r="B3781" t="str">
        <f>IF(AND(A3781="",D3781&lt;&gt;""),B3780,LEFT('tab2'!A3786,24))</f>
        <v>RPPM.05.07.00-22-0027/16</v>
      </c>
      <c r="C3781" t="str">
        <f t="shared" si="59"/>
        <v>RPPM.05.07.00-22-0027/16</v>
      </c>
      <c r="D3781" t="str">
        <f>IF('tab2'!B3786="","",'tab2'!B3786)</f>
        <v>WOJ.: POMORSKIE, POW.: starogardzki, GM.: Smętowo Graniczne</v>
      </c>
    </row>
    <row r="3782" spans="1:4" x14ac:dyDescent="0.25">
      <c r="A3782" t="str">
        <f>LEFT('tab2'!A3787,24)</f>
        <v/>
      </c>
      <c r="B3782" t="str">
        <f>IF(AND(A3782="",D3782&lt;&gt;""),B3781,LEFT('tab2'!A3787,24))</f>
        <v>RPPM.05.07.00-22-0027/16</v>
      </c>
      <c r="C3782" t="str">
        <f t="shared" si="59"/>
        <v>RPPM.05.07.00-22-0027/16</v>
      </c>
      <c r="D3782" t="str">
        <f>IF('tab2'!B3787="","",'tab2'!B3787)</f>
        <v>WOJ.: POMORSKIE, POW.: starogardzki, GM.: Starogard Gdański - gmina wiejska</v>
      </c>
    </row>
    <row r="3783" spans="1:4" x14ac:dyDescent="0.25">
      <c r="A3783" t="str">
        <f>LEFT('tab2'!A3788,24)</f>
        <v/>
      </c>
      <c r="B3783" t="str">
        <f>IF(AND(A3783="",D3783&lt;&gt;""),B3782,LEFT('tab2'!A3788,24))</f>
        <v>RPPM.05.07.00-22-0027/16</v>
      </c>
      <c r="C3783" t="str">
        <f t="shared" si="59"/>
        <v>RPPM.05.07.00-22-0027/16</v>
      </c>
      <c r="D3783" t="str">
        <f>IF('tab2'!B3788="","",'tab2'!B3788)</f>
        <v>WOJ.: POMORSKIE, POW.: starogardzki, GM.: Zblewo</v>
      </c>
    </row>
    <row r="3784" spans="1:4" x14ac:dyDescent="0.25">
      <c r="A3784" t="str">
        <f>LEFT('tab2'!A3789,24)</f>
        <v/>
      </c>
      <c r="B3784" t="str">
        <f>IF(AND(A3784="",D3784&lt;&gt;""),B3783,LEFT('tab2'!A3789,24))</f>
        <v>RPPM.05.07.00-22-0027/16</v>
      </c>
      <c r="C3784" t="str">
        <f t="shared" si="59"/>
        <v>RPPM.05.07.00-22-0027/16</v>
      </c>
      <c r="D3784" t="str">
        <f>IF('tab2'!B3789="","",'tab2'!B3789)</f>
        <v>WOJ.: POMORSKIE, POW.: sztumski</v>
      </c>
    </row>
    <row r="3785" spans="1:4" x14ac:dyDescent="0.25">
      <c r="A3785" t="str">
        <f>LEFT('tab2'!A3790,24)</f>
        <v/>
      </c>
      <c r="B3785" t="str">
        <f>IF(AND(A3785="",D3785&lt;&gt;""),B3784,LEFT('tab2'!A3790,24))</f>
        <v>RPPM.05.07.00-22-0027/16</v>
      </c>
      <c r="C3785" t="str">
        <f t="shared" si="59"/>
        <v>RPPM.05.07.00-22-0027/16</v>
      </c>
      <c r="D3785" t="str">
        <f>IF('tab2'!B3790="","",'tab2'!B3790)</f>
        <v>WOJ.: POMORSKIE, POW.: tczewski, GM.: Gniew</v>
      </c>
    </row>
    <row r="3786" spans="1:4" x14ac:dyDescent="0.25">
      <c r="A3786" t="str">
        <f>LEFT('tab2'!A3791,24)</f>
        <v/>
      </c>
      <c r="B3786" t="str">
        <f>IF(AND(A3786="",D3786&lt;&gt;""),B3785,LEFT('tab2'!A3791,24))</f>
        <v>RPPM.05.07.00-22-0027/16</v>
      </c>
      <c r="C3786" t="str">
        <f t="shared" si="59"/>
        <v>RPPM.05.07.00-22-0027/16</v>
      </c>
      <c r="D3786" t="str">
        <f>IF('tab2'!B3791="","",'tab2'!B3791)</f>
        <v>WOJ.: POMORSKIE, POW.: tczewski, GM.: Morzeszczyn</v>
      </c>
    </row>
    <row r="3787" spans="1:4" x14ac:dyDescent="0.25">
      <c r="A3787" t="str">
        <f>LEFT('tab2'!A3792,24)</f>
        <v/>
      </c>
      <c r="B3787" t="str">
        <f>IF(AND(A3787="",D3787&lt;&gt;""),B3786,LEFT('tab2'!A3792,24))</f>
        <v>RPPM.05.07.00-22-0027/16</v>
      </c>
      <c r="C3787" t="str">
        <f t="shared" si="59"/>
        <v>RPPM.05.07.00-22-0027/16</v>
      </c>
      <c r="D3787" t="str">
        <f>IF('tab2'!B3792="","",'tab2'!B3792)</f>
        <v>WOJ.: POMORSKIE, POW.: tczewski, GM.: Pelplin</v>
      </c>
    </row>
    <row r="3788" spans="1:4" x14ac:dyDescent="0.25">
      <c r="A3788" t="str">
        <f>LEFT('tab2'!A3793,24)</f>
        <v/>
      </c>
      <c r="B3788" t="str">
        <f>IF(AND(A3788="",D3788&lt;&gt;""),B3787,LEFT('tab2'!A3793,24))</f>
        <v>RPPM.05.07.00-22-0027/16</v>
      </c>
      <c r="C3788" t="str">
        <f t="shared" si="59"/>
        <v>RPPM.05.07.00-22-0027/16</v>
      </c>
      <c r="D3788" t="str">
        <f>IF('tab2'!B3793="","",'tab2'!B3793)</f>
        <v>WOJ.: POMORSKIE, POW.: tczewski, GM.: Subkowy</v>
      </c>
    </row>
    <row r="3789" spans="1:4" x14ac:dyDescent="0.25">
      <c r="A3789" t="str">
        <f>LEFT('tab2'!A3794,24)</f>
        <v/>
      </c>
      <c r="B3789" t="str">
        <f>IF(AND(A3789="",D3789&lt;&gt;""),B3788,LEFT('tab2'!A3794,24))</f>
        <v>RPPM.05.07.00-22-0027/16</v>
      </c>
      <c r="C3789" t="str">
        <f t="shared" si="59"/>
        <v>RPPM.05.07.00-22-0027/16</v>
      </c>
      <c r="D3789" t="str">
        <f>IF('tab2'!B3794="","",'tab2'!B3794)</f>
        <v>WOJ.: POMORSKIE, POW.: wejherowski, GM.: Choczewo</v>
      </c>
    </row>
    <row r="3790" spans="1:4" x14ac:dyDescent="0.25">
      <c r="A3790" t="str">
        <f>LEFT('tab2'!A3795,24)</f>
        <v/>
      </c>
      <c r="B3790" t="str">
        <f>IF(AND(A3790="",D3790&lt;&gt;""),B3789,LEFT('tab2'!A3795,24))</f>
        <v>RPPM.05.07.00-22-0027/16</v>
      </c>
      <c r="C3790" t="str">
        <f t="shared" si="59"/>
        <v>RPPM.05.07.00-22-0027/16</v>
      </c>
      <c r="D3790" t="str">
        <f>IF('tab2'!B3795="","",'tab2'!B3795)</f>
        <v>WOJ.: POMORSKIE, POW.: wejherowski, GM.: Gniewino</v>
      </c>
    </row>
    <row r="3791" spans="1:4" x14ac:dyDescent="0.25">
      <c r="A3791" t="str">
        <f>LEFT('tab2'!A3796,24)</f>
        <v/>
      </c>
      <c r="B3791" t="str">
        <f>IF(AND(A3791="",D3791&lt;&gt;""),B3790,LEFT('tab2'!A3796,24))</f>
        <v>RPPM.05.07.00-22-0027/16</v>
      </c>
      <c r="C3791" t="str">
        <f t="shared" si="59"/>
        <v>RPPM.05.07.00-22-0027/16</v>
      </c>
      <c r="D3791" t="str">
        <f>IF('tab2'!B3796="","",'tab2'!B3796)</f>
        <v>WOJ.: POMORSKIE, POW.: wejherowski, GM.: Linia</v>
      </c>
    </row>
    <row r="3792" spans="1:4" x14ac:dyDescent="0.25">
      <c r="A3792" t="str">
        <f>LEFT('tab2'!A3797,24)</f>
        <v/>
      </c>
      <c r="B3792" t="str">
        <f>IF(AND(A3792="",D3792&lt;&gt;""),B3791,LEFT('tab2'!A3797,24))</f>
        <v>RPPM.05.07.00-22-0027/16</v>
      </c>
      <c r="C3792" t="str">
        <f t="shared" si="59"/>
        <v>RPPM.05.07.00-22-0027/16</v>
      </c>
      <c r="D3792" t="str">
        <f>IF('tab2'!B3797="","",'tab2'!B3797)</f>
        <v>WOJ.: POMORSKIE, POW.: wejherowski, GM.: Luzino</v>
      </c>
    </row>
    <row r="3793" spans="1:4" x14ac:dyDescent="0.25">
      <c r="A3793" t="str">
        <f>LEFT('tab2'!A3798,24)</f>
        <v/>
      </c>
      <c r="B3793" t="str">
        <f>IF(AND(A3793="",D3793&lt;&gt;""),B3792,LEFT('tab2'!A3798,24))</f>
        <v>RPPM.05.07.00-22-0027/16</v>
      </c>
      <c r="C3793" t="str">
        <f t="shared" si="59"/>
        <v>RPPM.05.07.00-22-0027/16</v>
      </c>
      <c r="D3793" t="str">
        <f>IF('tab2'!B3798="","",'tab2'!B3798)</f>
        <v>WOJ.: POMORSKIE, POW.: wejherowski, GM.: Łęczyce</v>
      </c>
    </row>
    <row r="3794" spans="1:4" x14ac:dyDescent="0.25">
      <c r="A3794" t="str">
        <f>LEFT('tab2'!A3799,24)</f>
        <v>RPPM.05.07.00-22-0027/16</v>
      </c>
      <c r="B3794" t="str">
        <f>IF(AND(A3794="",D3794&lt;&gt;""),B3793,LEFT('tab2'!A3799,24))</f>
        <v>RPPM.05.07.00-22-0027/16</v>
      </c>
      <c r="C3794" t="str">
        <f t="shared" si="59"/>
        <v>RPPM.05.07.00-22-0027/16</v>
      </c>
      <c r="D3794">
        <f>IF('tab2'!B3799="","",'tab2'!B3799)</f>
        <v>59</v>
      </c>
    </row>
    <row r="3795" spans="1:4" x14ac:dyDescent="0.25">
      <c r="A3795" t="str">
        <f>LEFT('tab2'!A3800,24)</f>
        <v>RPPM.05.07.00-22-0036/16</v>
      </c>
      <c r="B3795" t="str">
        <f>IF(AND(A3795="",D3795&lt;&gt;""),B3794,LEFT('tab2'!A3800,24))</f>
        <v>RPPM.05.07.00-22-0036/16</v>
      </c>
      <c r="C3795" t="str">
        <f t="shared" si="59"/>
        <v>RPPM.05.07.00-22-0036/16</v>
      </c>
      <c r="D3795" t="str">
        <f>IF('tab2'!B3800="","",'tab2'!B3800)</f>
        <v>WOJ.: POMORSKIE, POW.: słupski, GM.: Damnica</v>
      </c>
    </row>
    <row r="3796" spans="1:4" x14ac:dyDescent="0.25">
      <c r="A3796" t="str">
        <f>LEFT('tab2'!A3801,24)</f>
        <v/>
      </c>
      <c r="B3796" t="str">
        <f>IF(AND(A3796="",D3796&lt;&gt;""),B3795,LEFT('tab2'!A3801,24))</f>
        <v>RPPM.05.07.00-22-0036/16</v>
      </c>
      <c r="C3796" t="str">
        <f t="shared" si="59"/>
        <v>RPPM.05.07.00-22-0036/16</v>
      </c>
      <c r="D3796" t="str">
        <f>IF('tab2'!B3801="","",'tab2'!B3801)</f>
        <v>WOJ.: POMORSKIE, POW.: słupski, GM.: Dębnica Kaszubska</v>
      </c>
    </row>
    <row r="3797" spans="1:4" x14ac:dyDescent="0.25">
      <c r="A3797" t="str">
        <f>LEFT('tab2'!A3802,24)</f>
        <v/>
      </c>
      <c r="B3797" t="str">
        <f>IF(AND(A3797="",D3797&lt;&gt;""),B3796,LEFT('tab2'!A3802,24))</f>
        <v>RPPM.05.07.00-22-0036/16</v>
      </c>
      <c r="C3797" t="str">
        <f t="shared" si="59"/>
        <v>RPPM.05.07.00-22-0036/16</v>
      </c>
      <c r="D3797" t="str">
        <f>IF('tab2'!B3802="","",'tab2'!B3802)</f>
        <v>WOJ.: POMORSKIE, POW.: słupski, GM.: Główczyce</v>
      </c>
    </row>
    <row r="3798" spans="1:4" x14ac:dyDescent="0.25">
      <c r="A3798" t="str">
        <f>LEFT('tab2'!A3803,24)</f>
        <v/>
      </c>
      <c r="B3798" t="str">
        <f>IF(AND(A3798="",D3798&lt;&gt;""),B3797,LEFT('tab2'!A3803,24))</f>
        <v>RPPM.05.07.00-22-0036/16</v>
      </c>
      <c r="C3798" t="str">
        <f t="shared" si="59"/>
        <v>RPPM.05.07.00-22-0036/16</v>
      </c>
      <c r="D3798" t="str">
        <f>IF('tab2'!B3803="","",'tab2'!B3803)</f>
        <v>WOJ.: POMORSKIE, POW.: słupski, GM.: Potęgowo</v>
      </c>
    </row>
    <row r="3799" spans="1:4" x14ac:dyDescent="0.25">
      <c r="A3799" t="str">
        <f>LEFT('tab2'!A3804,24)</f>
        <v>RPPM.05.07.00-22-0036/16</v>
      </c>
      <c r="B3799" t="str">
        <f>IF(AND(A3799="",D3799&lt;&gt;""),B3798,LEFT('tab2'!A3804,24))</f>
        <v>RPPM.05.07.00-22-0036/16</v>
      </c>
      <c r="C3799" t="str">
        <f t="shared" si="59"/>
        <v>RPPM.05.07.00-22-0036/16</v>
      </c>
      <c r="D3799">
        <f>IF('tab2'!B3804="","",'tab2'!B3804)</f>
        <v>4</v>
      </c>
    </row>
    <row r="3800" spans="1:4" x14ac:dyDescent="0.25">
      <c r="A3800" t="str">
        <f>LEFT('tab2'!A3805,24)</f>
        <v>RPPM.05.07.00-22-0038/16</v>
      </c>
      <c r="B3800" t="str">
        <f>IF(AND(A3800="",D3800&lt;&gt;""),B3799,LEFT('tab2'!A3805,24))</f>
        <v>RPPM.05.07.00-22-0038/16</v>
      </c>
      <c r="C3800" t="str">
        <f t="shared" si="59"/>
        <v>RPPM.05.07.00-22-0038/16</v>
      </c>
      <c r="D3800" t="str">
        <f>IF('tab2'!B3805="","",'tab2'!B3805)</f>
        <v>WOJ.: POMORSKIE, POW.: kartuski</v>
      </c>
    </row>
    <row r="3801" spans="1:4" x14ac:dyDescent="0.25">
      <c r="A3801" t="str">
        <f>LEFT('tab2'!A3806,24)</f>
        <v/>
      </c>
      <c r="B3801" t="str">
        <f>IF(AND(A3801="",D3801&lt;&gt;""),B3800,LEFT('tab2'!A3806,24))</f>
        <v>RPPM.05.07.00-22-0038/16</v>
      </c>
      <c r="C3801" t="str">
        <f t="shared" si="59"/>
        <v>RPPM.05.07.00-22-0038/16</v>
      </c>
      <c r="D3801" t="str">
        <f>IF('tab2'!B3806="","",'tab2'!B3806)</f>
        <v>WOJ.: POMORSKIE, POW.: pucki</v>
      </c>
    </row>
    <row r="3802" spans="1:4" x14ac:dyDescent="0.25">
      <c r="A3802" t="str">
        <f>LEFT('tab2'!A3807,24)</f>
        <v/>
      </c>
      <c r="B3802" t="str">
        <f>IF(AND(A3802="",D3802&lt;&gt;""),B3801,LEFT('tab2'!A3807,24))</f>
        <v>RPPM.05.07.00-22-0038/16</v>
      </c>
      <c r="C3802" t="str">
        <f t="shared" si="59"/>
        <v>RPPM.05.07.00-22-0038/16</v>
      </c>
      <c r="D3802" t="str">
        <f>IF('tab2'!B3807="","",'tab2'!B3807)</f>
        <v>WOJ.: POMORSKIE, POW.: wejherowski</v>
      </c>
    </row>
    <row r="3803" spans="1:4" x14ac:dyDescent="0.25">
      <c r="A3803" t="str">
        <f>LEFT('tab2'!A3808,24)</f>
        <v>RPPM.05.07.00-22-0038/16</v>
      </c>
      <c r="B3803" t="str">
        <f>IF(AND(A3803="",D3803&lt;&gt;""),B3802,LEFT('tab2'!A3808,24))</f>
        <v>RPPM.05.07.00-22-0038/16</v>
      </c>
      <c r="C3803" t="str">
        <f t="shared" si="59"/>
        <v>RPPM.05.07.00-22-0038/16</v>
      </c>
      <c r="D3803">
        <f>IF('tab2'!B3808="","",'tab2'!B3808)</f>
        <v>3</v>
      </c>
    </row>
    <row r="3804" spans="1:4" x14ac:dyDescent="0.25">
      <c r="A3804" t="str">
        <f>LEFT('tab2'!A3809,24)</f>
        <v>RPPM.05.07.00-22-0040/19</v>
      </c>
      <c r="B3804" t="str">
        <f>IF(AND(A3804="",D3804&lt;&gt;""),B3803,LEFT('tab2'!A3809,24))</f>
        <v>RPPM.05.07.00-22-0040/19</v>
      </c>
      <c r="C3804" t="str">
        <f t="shared" si="59"/>
        <v>RPPM.05.07.00-22-0040/19</v>
      </c>
      <c r="D3804" t="str">
        <f>IF('tab2'!B3809="","",'tab2'!B3809)</f>
        <v>WOJ.: POMORSKIE, POW.: bytowski, GM.: Borzytuchom</v>
      </c>
    </row>
    <row r="3805" spans="1:4" x14ac:dyDescent="0.25">
      <c r="A3805" t="str">
        <f>LEFT('tab2'!A3810,24)</f>
        <v/>
      </c>
      <c r="B3805" t="str">
        <f>IF(AND(A3805="",D3805&lt;&gt;""),B3804,LEFT('tab2'!A3810,24))</f>
        <v>RPPM.05.07.00-22-0040/19</v>
      </c>
      <c r="C3805" t="str">
        <f t="shared" si="59"/>
        <v>RPPM.05.07.00-22-0040/19</v>
      </c>
      <c r="D3805" t="str">
        <f>IF('tab2'!B3810="","",'tab2'!B3810)</f>
        <v>WOJ.: POMORSKIE, POW.: bytowski, GM.: Czarna Dąbrówka</v>
      </c>
    </row>
    <row r="3806" spans="1:4" x14ac:dyDescent="0.25">
      <c r="A3806" t="str">
        <f>LEFT('tab2'!A3811,24)</f>
        <v/>
      </c>
      <c r="B3806" t="str">
        <f>IF(AND(A3806="",D3806&lt;&gt;""),B3805,LEFT('tab2'!A3811,24))</f>
        <v>RPPM.05.07.00-22-0040/19</v>
      </c>
      <c r="C3806" t="str">
        <f t="shared" si="59"/>
        <v>RPPM.05.07.00-22-0040/19</v>
      </c>
      <c r="D3806" t="str">
        <f>IF('tab2'!B3811="","",'tab2'!B3811)</f>
        <v>WOJ.: POMORSKIE, POW.: bytowski, GM.: Kołczygłowy</v>
      </c>
    </row>
    <row r="3807" spans="1:4" x14ac:dyDescent="0.25">
      <c r="A3807" t="str">
        <f>LEFT('tab2'!A3812,24)</f>
        <v/>
      </c>
      <c r="B3807" t="str">
        <f>IF(AND(A3807="",D3807&lt;&gt;""),B3806,LEFT('tab2'!A3812,24))</f>
        <v>RPPM.05.07.00-22-0040/19</v>
      </c>
      <c r="C3807" t="str">
        <f t="shared" si="59"/>
        <v>RPPM.05.07.00-22-0040/19</v>
      </c>
      <c r="D3807" t="str">
        <f>IF('tab2'!B3812="","",'tab2'!B3812)</f>
        <v>WOJ.: POMORSKIE, POW.: bytowski, GM.: Lipnica</v>
      </c>
    </row>
    <row r="3808" spans="1:4" x14ac:dyDescent="0.25">
      <c r="A3808" t="str">
        <f>LEFT('tab2'!A3813,24)</f>
        <v/>
      </c>
      <c r="B3808" t="str">
        <f>IF(AND(A3808="",D3808&lt;&gt;""),B3807,LEFT('tab2'!A3813,24))</f>
        <v>RPPM.05.07.00-22-0040/19</v>
      </c>
      <c r="C3808" t="str">
        <f t="shared" si="59"/>
        <v>RPPM.05.07.00-22-0040/19</v>
      </c>
      <c r="D3808" t="str">
        <f>IF('tab2'!B3813="","",'tab2'!B3813)</f>
        <v>WOJ.: POMORSKIE, POW.: bytowski, GM.: Miastko</v>
      </c>
    </row>
    <row r="3809" spans="1:4" x14ac:dyDescent="0.25">
      <c r="A3809" t="str">
        <f>LEFT('tab2'!A3814,24)</f>
        <v/>
      </c>
      <c r="B3809" t="str">
        <f>IF(AND(A3809="",D3809&lt;&gt;""),B3808,LEFT('tab2'!A3814,24))</f>
        <v>RPPM.05.07.00-22-0040/19</v>
      </c>
      <c r="C3809" t="str">
        <f t="shared" si="59"/>
        <v>RPPM.05.07.00-22-0040/19</v>
      </c>
      <c r="D3809" t="str">
        <f>IF('tab2'!B3814="","",'tab2'!B3814)</f>
        <v>WOJ.: POMORSKIE, POW.: bytowski, GM.: Parchowo</v>
      </c>
    </row>
    <row r="3810" spans="1:4" x14ac:dyDescent="0.25">
      <c r="A3810" t="str">
        <f>LEFT('tab2'!A3815,24)</f>
        <v/>
      </c>
      <c r="B3810" t="str">
        <f>IF(AND(A3810="",D3810&lt;&gt;""),B3809,LEFT('tab2'!A3815,24))</f>
        <v>RPPM.05.07.00-22-0040/19</v>
      </c>
      <c r="C3810" t="str">
        <f t="shared" si="59"/>
        <v>RPPM.05.07.00-22-0040/19</v>
      </c>
      <c r="D3810" t="str">
        <f>IF('tab2'!B3815="","",'tab2'!B3815)</f>
        <v>WOJ.: POMORSKIE, POW.: bytowski, GM.: Studzienice</v>
      </c>
    </row>
    <row r="3811" spans="1:4" x14ac:dyDescent="0.25">
      <c r="A3811" t="str">
        <f>LEFT('tab2'!A3816,24)</f>
        <v/>
      </c>
      <c r="B3811" t="str">
        <f>IF(AND(A3811="",D3811&lt;&gt;""),B3810,LEFT('tab2'!A3816,24))</f>
        <v>RPPM.05.07.00-22-0040/19</v>
      </c>
      <c r="C3811" t="str">
        <f t="shared" si="59"/>
        <v>RPPM.05.07.00-22-0040/19</v>
      </c>
      <c r="D3811" t="str">
        <f>IF('tab2'!B3816="","",'tab2'!B3816)</f>
        <v>WOJ.: POMORSKIE, POW.: bytowski, GM.: Trzebielino</v>
      </c>
    </row>
    <row r="3812" spans="1:4" x14ac:dyDescent="0.25">
      <c r="A3812" t="str">
        <f>LEFT('tab2'!A3817,24)</f>
        <v/>
      </c>
      <c r="B3812" t="str">
        <f>IF(AND(A3812="",D3812&lt;&gt;""),B3811,LEFT('tab2'!A3817,24))</f>
        <v>RPPM.05.07.00-22-0040/19</v>
      </c>
      <c r="C3812" t="str">
        <f t="shared" si="59"/>
        <v>RPPM.05.07.00-22-0040/19</v>
      </c>
      <c r="D3812" t="str">
        <f>IF('tab2'!B3817="","",'tab2'!B3817)</f>
        <v>WOJ.: POMORSKIE, POW.: bytowski, GM.: Tuchomie</v>
      </c>
    </row>
    <row r="3813" spans="1:4" x14ac:dyDescent="0.25">
      <c r="A3813" t="str">
        <f>LEFT('tab2'!A3818,24)</f>
        <v/>
      </c>
      <c r="B3813" t="str">
        <f>IF(AND(A3813="",D3813&lt;&gt;""),B3812,LEFT('tab2'!A3818,24))</f>
        <v>RPPM.05.07.00-22-0040/19</v>
      </c>
      <c r="C3813" t="str">
        <f t="shared" si="59"/>
        <v>RPPM.05.07.00-22-0040/19</v>
      </c>
      <c r="D3813" t="str">
        <f>IF('tab2'!B3818="","",'tab2'!B3818)</f>
        <v>WOJ.: POMORSKIE, POW.: chojnicki, GM.: Brusy</v>
      </c>
    </row>
    <row r="3814" spans="1:4" x14ac:dyDescent="0.25">
      <c r="A3814" t="str">
        <f>LEFT('tab2'!A3819,24)</f>
        <v/>
      </c>
      <c r="B3814" t="str">
        <f>IF(AND(A3814="",D3814&lt;&gt;""),B3813,LEFT('tab2'!A3819,24))</f>
        <v>RPPM.05.07.00-22-0040/19</v>
      </c>
      <c r="C3814" t="str">
        <f t="shared" si="59"/>
        <v>RPPM.05.07.00-22-0040/19</v>
      </c>
      <c r="D3814" t="str">
        <f>IF('tab2'!B3819="","",'tab2'!B3819)</f>
        <v>WOJ.: POMORSKIE, POW.: chojnicki, GM.: Chojnice - gmina wiejska</v>
      </c>
    </row>
    <row r="3815" spans="1:4" x14ac:dyDescent="0.25">
      <c r="A3815" t="str">
        <f>LEFT('tab2'!A3820,24)</f>
        <v/>
      </c>
      <c r="B3815" t="str">
        <f>IF(AND(A3815="",D3815&lt;&gt;""),B3814,LEFT('tab2'!A3820,24))</f>
        <v>RPPM.05.07.00-22-0040/19</v>
      </c>
      <c r="C3815" t="str">
        <f t="shared" si="59"/>
        <v>RPPM.05.07.00-22-0040/19</v>
      </c>
      <c r="D3815" t="str">
        <f>IF('tab2'!B3820="","",'tab2'!B3820)</f>
        <v>WOJ.: POMORSKIE, POW.: chojnicki, GM.: Czersk</v>
      </c>
    </row>
    <row r="3816" spans="1:4" x14ac:dyDescent="0.25">
      <c r="A3816" t="str">
        <f>LEFT('tab2'!A3821,24)</f>
        <v/>
      </c>
      <c r="B3816" t="str">
        <f>IF(AND(A3816="",D3816&lt;&gt;""),B3815,LEFT('tab2'!A3821,24))</f>
        <v>RPPM.05.07.00-22-0040/19</v>
      </c>
      <c r="C3816" t="str">
        <f t="shared" si="59"/>
        <v>RPPM.05.07.00-22-0040/19</v>
      </c>
      <c r="D3816" t="str">
        <f>IF('tab2'!B3821="","",'tab2'!B3821)</f>
        <v>WOJ.: POMORSKIE, POW.: chojnicki, GM.: Konarzyny</v>
      </c>
    </row>
    <row r="3817" spans="1:4" x14ac:dyDescent="0.25">
      <c r="A3817" t="str">
        <f>LEFT('tab2'!A3822,24)</f>
        <v/>
      </c>
      <c r="B3817" t="str">
        <f>IF(AND(A3817="",D3817&lt;&gt;""),B3816,LEFT('tab2'!A3822,24))</f>
        <v>RPPM.05.07.00-22-0040/19</v>
      </c>
      <c r="C3817" t="str">
        <f t="shared" si="59"/>
        <v>RPPM.05.07.00-22-0040/19</v>
      </c>
      <c r="D3817" t="str">
        <f>IF('tab2'!B3822="","",'tab2'!B3822)</f>
        <v>WOJ.: POMORSKIE, POW.: człuchowski, GM.: Czarne</v>
      </c>
    </row>
    <row r="3818" spans="1:4" x14ac:dyDescent="0.25">
      <c r="A3818" t="str">
        <f>LEFT('tab2'!A3823,24)</f>
        <v/>
      </c>
      <c r="B3818" t="str">
        <f>IF(AND(A3818="",D3818&lt;&gt;""),B3817,LEFT('tab2'!A3823,24))</f>
        <v>RPPM.05.07.00-22-0040/19</v>
      </c>
      <c r="C3818" t="str">
        <f t="shared" si="59"/>
        <v>RPPM.05.07.00-22-0040/19</v>
      </c>
      <c r="D3818" t="str">
        <f>IF('tab2'!B3823="","",'tab2'!B3823)</f>
        <v>WOJ.: POMORSKIE, POW.: człuchowski, GM.: Człuchów - gmina wiejska</v>
      </c>
    </row>
    <row r="3819" spans="1:4" x14ac:dyDescent="0.25">
      <c r="A3819" t="str">
        <f>LEFT('tab2'!A3824,24)</f>
        <v/>
      </c>
      <c r="B3819" t="str">
        <f>IF(AND(A3819="",D3819&lt;&gt;""),B3818,LEFT('tab2'!A3824,24))</f>
        <v>RPPM.05.07.00-22-0040/19</v>
      </c>
      <c r="C3819" t="str">
        <f t="shared" si="59"/>
        <v>RPPM.05.07.00-22-0040/19</v>
      </c>
      <c r="D3819" t="str">
        <f>IF('tab2'!B3824="","",'tab2'!B3824)</f>
        <v>WOJ.: POMORSKIE, POW.: człuchowski, GM.: Debrzno</v>
      </c>
    </row>
    <row r="3820" spans="1:4" x14ac:dyDescent="0.25">
      <c r="A3820" t="str">
        <f>LEFT('tab2'!A3825,24)</f>
        <v/>
      </c>
      <c r="B3820" t="str">
        <f>IF(AND(A3820="",D3820&lt;&gt;""),B3819,LEFT('tab2'!A3825,24))</f>
        <v>RPPM.05.07.00-22-0040/19</v>
      </c>
      <c r="C3820" t="str">
        <f t="shared" si="59"/>
        <v>RPPM.05.07.00-22-0040/19</v>
      </c>
      <c r="D3820" t="str">
        <f>IF('tab2'!B3825="","",'tab2'!B3825)</f>
        <v>WOJ.: POMORSKIE, POW.: człuchowski, GM.: Koczała</v>
      </c>
    </row>
    <row r="3821" spans="1:4" x14ac:dyDescent="0.25">
      <c r="A3821" t="str">
        <f>LEFT('tab2'!A3826,24)</f>
        <v/>
      </c>
      <c r="B3821" t="str">
        <f>IF(AND(A3821="",D3821&lt;&gt;""),B3820,LEFT('tab2'!A3826,24))</f>
        <v>RPPM.05.07.00-22-0040/19</v>
      </c>
      <c r="C3821" t="str">
        <f t="shared" si="59"/>
        <v>RPPM.05.07.00-22-0040/19</v>
      </c>
      <c r="D3821" t="str">
        <f>IF('tab2'!B3826="","",'tab2'!B3826)</f>
        <v>WOJ.: POMORSKIE, POW.: człuchowski, GM.: Przechlewo</v>
      </c>
    </row>
    <row r="3822" spans="1:4" x14ac:dyDescent="0.25">
      <c r="A3822" t="str">
        <f>LEFT('tab2'!A3827,24)</f>
        <v/>
      </c>
      <c r="B3822" t="str">
        <f>IF(AND(A3822="",D3822&lt;&gt;""),B3821,LEFT('tab2'!A3827,24))</f>
        <v>RPPM.05.07.00-22-0040/19</v>
      </c>
      <c r="C3822" t="str">
        <f t="shared" si="59"/>
        <v>RPPM.05.07.00-22-0040/19</v>
      </c>
      <c r="D3822" t="str">
        <f>IF('tab2'!B3827="","",'tab2'!B3827)</f>
        <v>WOJ.: POMORSKIE, POW.: człuchowski, GM.: Rzeczenica</v>
      </c>
    </row>
    <row r="3823" spans="1:4" x14ac:dyDescent="0.25">
      <c r="A3823" t="str">
        <f>LEFT('tab2'!A3828,24)</f>
        <v/>
      </c>
      <c r="B3823" t="str">
        <f>IF(AND(A3823="",D3823&lt;&gt;""),B3822,LEFT('tab2'!A3828,24))</f>
        <v>RPPM.05.07.00-22-0040/19</v>
      </c>
      <c r="C3823" t="str">
        <f t="shared" si="59"/>
        <v>RPPM.05.07.00-22-0040/19</v>
      </c>
      <c r="D3823" t="str">
        <f>IF('tab2'!B3828="","",'tab2'!B3828)</f>
        <v>WOJ.: POMORSKIE, POW.: kościerski, GM.: Dziemiany</v>
      </c>
    </row>
    <row r="3824" spans="1:4" x14ac:dyDescent="0.25">
      <c r="A3824" t="str">
        <f>LEFT('tab2'!A3829,24)</f>
        <v/>
      </c>
      <c r="B3824" t="str">
        <f>IF(AND(A3824="",D3824&lt;&gt;""),B3823,LEFT('tab2'!A3829,24))</f>
        <v>RPPM.05.07.00-22-0040/19</v>
      </c>
      <c r="C3824" t="str">
        <f t="shared" si="59"/>
        <v>RPPM.05.07.00-22-0040/19</v>
      </c>
      <c r="D3824" t="str">
        <f>IF('tab2'!B3829="","",'tab2'!B3829)</f>
        <v>WOJ.: POMORSKIE, POW.: kościerski, GM.: Karsin</v>
      </c>
    </row>
    <row r="3825" spans="1:4" x14ac:dyDescent="0.25">
      <c r="A3825" t="str">
        <f>LEFT('tab2'!A3830,24)</f>
        <v/>
      </c>
      <c r="B3825" t="str">
        <f>IF(AND(A3825="",D3825&lt;&gt;""),B3824,LEFT('tab2'!A3830,24))</f>
        <v>RPPM.05.07.00-22-0040/19</v>
      </c>
      <c r="C3825" t="str">
        <f t="shared" si="59"/>
        <v>RPPM.05.07.00-22-0040/19</v>
      </c>
      <c r="D3825" t="str">
        <f>IF('tab2'!B3830="","",'tab2'!B3830)</f>
        <v>WOJ.: POMORSKIE, POW.: kościerski, GM.: Kościerzyna - gmina wiejska</v>
      </c>
    </row>
    <row r="3826" spans="1:4" x14ac:dyDescent="0.25">
      <c r="A3826" t="str">
        <f>LEFT('tab2'!A3831,24)</f>
        <v/>
      </c>
      <c r="B3826" t="str">
        <f>IF(AND(A3826="",D3826&lt;&gt;""),B3825,LEFT('tab2'!A3831,24))</f>
        <v>RPPM.05.07.00-22-0040/19</v>
      </c>
      <c r="C3826" t="str">
        <f t="shared" si="59"/>
        <v>RPPM.05.07.00-22-0040/19</v>
      </c>
      <c r="D3826" t="str">
        <f>IF('tab2'!B3831="","",'tab2'!B3831)</f>
        <v>WOJ.: POMORSKIE, POW.: kościerski, GM.: Liniewo</v>
      </c>
    </row>
    <row r="3827" spans="1:4" x14ac:dyDescent="0.25">
      <c r="A3827" t="str">
        <f>LEFT('tab2'!A3832,24)</f>
        <v/>
      </c>
      <c r="B3827" t="str">
        <f>IF(AND(A3827="",D3827&lt;&gt;""),B3826,LEFT('tab2'!A3832,24))</f>
        <v>RPPM.05.07.00-22-0040/19</v>
      </c>
      <c r="C3827" t="str">
        <f t="shared" si="59"/>
        <v>RPPM.05.07.00-22-0040/19</v>
      </c>
      <c r="D3827" t="str">
        <f>IF('tab2'!B3832="","",'tab2'!B3832)</f>
        <v>WOJ.: POMORSKIE, POW.: kościerski, GM.: Lipusz</v>
      </c>
    </row>
    <row r="3828" spans="1:4" x14ac:dyDescent="0.25">
      <c r="A3828" t="str">
        <f>LEFT('tab2'!A3833,24)</f>
        <v/>
      </c>
      <c r="B3828" t="str">
        <f>IF(AND(A3828="",D3828&lt;&gt;""),B3827,LEFT('tab2'!A3833,24))</f>
        <v>RPPM.05.07.00-22-0040/19</v>
      </c>
      <c r="C3828" t="str">
        <f t="shared" si="59"/>
        <v>RPPM.05.07.00-22-0040/19</v>
      </c>
      <c r="D3828" t="str">
        <f>IF('tab2'!B3833="","",'tab2'!B3833)</f>
        <v>WOJ.: POMORSKIE, POW.: kościerski, GM.: Nowa Karczma</v>
      </c>
    </row>
    <row r="3829" spans="1:4" x14ac:dyDescent="0.25">
      <c r="A3829" t="str">
        <f>LEFT('tab2'!A3834,24)</f>
        <v/>
      </c>
      <c r="B3829" t="str">
        <f>IF(AND(A3829="",D3829&lt;&gt;""),B3828,LEFT('tab2'!A3834,24))</f>
        <v>RPPM.05.07.00-22-0040/19</v>
      </c>
      <c r="C3829" t="str">
        <f t="shared" si="59"/>
        <v>RPPM.05.07.00-22-0040/19</v>
      </c>
      <c r="D3829" t="str">
        <f>IF('tab2'!B3834="","",'tab2'!B3834)</f>
        <v>WOJ.: POMORSKIE, POW.: kościerski, GM.: Stara Kiszewa</v>
      </c>
    </row>
    <row r="3830" spans="1:4" x14ac:dyDescent="0.25">
      <c r="A3830" t="str">
        <f>LEFT('tab2'!A3835,24)</f>
        <v/>
      </c>
      <c r="B3830" t="str">
        <f>IF(AND(A3830="",D3830&lt;&gt;""),B3829,LEFT('tab2'!A3835,24))</f>
        <v>RPPM.05.07.00-22-0040/19</v>
      </c>
      <c r="C3830" t="str">
        <f t="shared" si="59"/>
        <v>RPPM.05.07.00-22-0040/19</v>
      </c>
      <c r="D3830" t="str">
        <f>IF('tab2'!B3835="","",'tab2'!B3835)</f>
        <v>WOJ.: POMORSKIE, POW.: kwidzyński, GM.: Gardeja</v>
      </c>
    </row>
    <row r="3831" spans="1:4" x14ac:dyDescent="0.25">
      <c r="A3831" t="str">
        <f>LEFT('tab2'!A3836,24)</f>
        <v/>
      </c>
      <c r="B3831" t="str">
        <f>IF(AND(A3831="",D3831&lt;&gt;""),B3830,LEFT('tab2'!A3836,24))</f>
        <v>RPPM.05.07.00-22-0040/19</v>
      </c>
      <c r="C3831" t="str">
        <f t="shared" si="59"/>
        <v>RPPM.05.07.00-22-0040/19</v>
      </c>
      <c r="D3831" t="str">
        <f>IF('tab2'!B3836="","",'tab2'!B3836)</f>
        <v>WOJ.: POMORSKIE, POW.: kwidzyński, GM.: Kwidzyn - gmina wiejska</v>
      </c>
    </row>
    <row r="3832" spans="1:4" x14ac:dyDescent="0.25">
      <c r="A3832" t="str">
        <f>LEFT('tab2'!A3837,24)</f>
        <v/>
      </c>
      <c r="B3832" t="str">
        <f>IF(AND(A3832="",D3832&lt;&gt;""),B3831,LEFT('tab2'!A3837,24))</f>
        <v>RPPM.05.07.00-22-0040/19</v>
      </c>
      <c r="C3832" t="str">
        <f t="shared" si="59"/>
        <v>RPPM.05.07.00-22-0040/19</v>
      </c>
      <c r="D3832" t="str">
        <f>IF('tab2'!B3837="","",'tab2'!B3837)</f>
        <v>WOJ.: POMORSKIE, POW.: kwidzyński, GM.: Prabuty</v>
      </c>
    </row>
    <row r="3833" spans="1:4" x14ac:dyDescent="0.25">
      <c r="A3833" t="str">
        <f>LEFT('tab2'!A3838,24)</f>
        <v/>
      </c>
      <c r="B3833" t="str">
        <f>IF(AND(A3833="",D3833&lt;&gt;""),B3832,LEFT('tab2'!A3838,24))</f>
        <v>RPPM.05.07.00-22-0040/19</v>
      </c>
      <c r="C3833" t="str">
        <f t="shared" si="59"/>
        <v>RPPM.05.07.00-22-0040/19</v>
      </c>
      <c r="D3833" t="str">
        <f>IF('tab2'!B3838="","",'tab2'!B3838)</f>
        <v>WOJ.: POMORSKIE, POW.: kwidzyński, GM.: Ryjewo</v>
      </c>
    </row>
    <row r="3834" spans="1:4" x14ac:dyDescent="0.25">
      <c r="A3834" t="str">
        <f>LEFT('tab2'!A3839,24)</f>
        <v/>
      </c>
      <c r="B3834" t="str">
        <f>IF(AND(A3834="",D3834&lt;&gt;""),B3833,LEFT('tab2'!A3839,24))</f>
        <v>RPPM.05.07.00-22-0040/19</v>
      </c>
      <c r="C3834" t="str">
        <f t="shared" si="59"/>
        <v>RPPM.05.07.00-22-0040/19</v>
      </c>
      <c r="D3834" t="str">
        <f>IF('tab2'!B3839="","",'tab2'!B3839)</f>
        <v>WOJ.: POMORSKIE, POW.: kwidzyński, GM.: Sadlinki</v>
      </c>
    </row>
    <row r="3835" spans="1:4" x14ac:dyDescent="0.25">
      <c r="A3835" t="str">
        <f>LEFT('tab2'!A3840,24)</f>
        <v/>
      </c>
      <c r="B3835" t="str">
        <f>IF(AND(A3835="",D3835&lt;&gt;""),B3834,LEFT('tab2'!A3840,24))</f>
        <v>RPPM.05.07.00-22-0040/19</v>
      </c>
      <c r="C3835" t="str">
        <f t="shared" si="59"/>
        <v>RPPM.05.07.00-22-0040/19</v>
      </c>
      <c r="D3835" t="str">
        <f>IF('tab2'!B3840="","",'tab2'!B3840)</f>
        <v>WOJ.: POMORSKIE, POW.: lęborski, GM.: Cewice</v>
      </c>
    </row>
    <row r="3836" spans="1:4" x14ac:dyDescent="0.25">
      <c r="A3836" t="str">
        <f>LEFT('tab2'!A3841,24)</f>
        <v/>
      </c>
      <c r="B3836" t="str">
        <f>IF(AND(A3836="",D3836&lt;&gt;""),B3835,LEFT('tab2'!A3841,24))</f>
        <v>RPPM.05.07.00-22-0040/19</v>
      </c>
      <c r="C3836" t="str">
        <f t="shared" si="59"/>
        <v>RPPM.05.07.00-22-0040/19</v>
      </c>
      <c r="D3836" t="str">
        <f>IF('tab2'!B3841="","",'tab2'!B3841)</f>
        <v>WOJ.: POMORSKIE, POW.: malborski, GM.: Lichnowy</v>
      </c>
    </row>
    <row r="3837" spans="1:4" x14ac:dyDescent="0.25">
      <c r="A3837" t="str">
        <f>LEFT('tab2'!A3842,24)</f>
        <v/>
      </c>
      <c r="B3837" t="str">
        <f>IF(AND(A3837="",D3837&lt;&gt;""),B3836,LEFT('tab2'!A3842,24))</f>
        <v>RPPM.05.07.00-22-0040/19</v>
      </c>
      <c r="C3837" t="str">
        <f t="shared" si="59"/>
        <v>RPPM.05.07.00-22-0040/19</v>
      </c>
      <c r="D3837" t="str">
        <f>IF('tab2'!B3842="","",'tab2'!B3842)</f>
        <v>WOJ.: POMORSKIE, POW.: malborski, GM.: Malbork - gmina wiejska</v>
      </c>
    </row>
    <row r="3838" spans="1:4" x14ac:dyDescent="0.25">
      <c r="A3838" t="str">
        <f>LEFT('tab2'!A3843,24)</f>
        <v/>
      </c>
      <c r="B3838" t="str">
        <f>IF(AND(A3838="",D3838&lt;&gt;""),B3837,LEFT('tab2'!A3843,24))</f>
        <v>RPPM.05.07.00-22-0040/19</v>
      </c>
      <c r="C3838" t="str">
        <f t="shared" si="59"/>
        <v>RPPM.05.07.00-22-0040/19</v>
      </c>
      <c r="D3838" t="str">
        <f>IF('tab2'!B3843="","",'tab2'!B3843)</f>
        <v>WOJ.: POMORSKIE, POW.: malborski, GM.: Miłoradz</v>
      </c>
    </row>
    <row r="3839" spans="1:4" x14ac:dyDescent="0.25">
      <c r="A3839" t="str">
        <f>LEFT('tab2'!A3844,24)</f>
        <v/>
      </c>
      <c r="B3839" t="str">
        <f>IF(AND(A3839="",D3839&lt;&gt;""),B3838,LEFT('tab2'!A3844,24))</f>
        <v>RPPM.05.07.00-22-0040/19</v>
      </c>
      <c r="C3839" t="str">
        <f t="shared" si="59"/>
        <v>RPPM.05.07.00-22-0040/19</v>
      </c>
      <c r="D3839" t="str">
        <f>IF('tab2'!B3844="","",'tab2'!B3844)</f>
        <v>WOJ.: POMORSKIE, POW.: malborski, GM.: Nowy Staw</v>
      </c>
    </row>
    <row r="3840" spans="1:4" x14ac:dyDescent="0.25">
      <c r="A3840" t="str">
        <f>LEFT('tab2'!A3845,24)</f>
        <v/>
      </c>
      <c r="B3840" t="str">
        <f>IF(AND(A3840="",D3840&lt;&gt;""),B3839,LEFT('tab2'!A3845,24))</f>
        <v>RPPM.05.07.00-22-0040/19</v>
      </c>
      <c r="C3840" t="str">
        <f t="shared" si="59"/>
        <v>RPPM.05.07.00-22-0040/19</v>
      </c>
      <c r="D3840" t="str">
        <f>IF('tab2'!B3845="","",'tab2'!B3845)</f>
        <v>WOJ.: POMORSKIE, POW.: malborski, GM.: Stare Pole</v>
      </c>
    </row>
    <row r="3841" spans="1:4" x14ac:dyDescent="0.25">
      <c r="A3841" t="str">
        <f>LEFT('tab2'!A3846,24)</f>
        <v/>
      </c>
      <c r="B3841" t="str">
        <f>IF(AND(A3841="",D3841&lt;&gt;""),B3840,LEFT('tab2'!A3846,24))</f>
        <v>RPPM.05.07.00-22-0040/19</v>
      </c>
      <c r="C3841" t="str">
        <f t="shared" si="59"/>
        <v>RPPM.05.07.00-22-0040/19</v>
      </c>
      <c r="D3841" t="str">
        <f>IF('tab2'!B3846="","",'tab2'!B3846)</f>
        <v>WOJ.: POMORSKIE, POW.: nowodworski, GM.: Nowy Dwór Gdański</v>
      </c>
    </row>
    <row r="3842" spans="1:4" x14ac:dyDescent="0.25">
      <c r="A3842" t="str">
        <f>LEFT('tab2'!A3847,24)</f>
        <v/>
      </c>
      <c r="B3842" t="str">
        <f>IF(AND(A3842="",D3842&lt;&gt;""),B3841,LEFT('tab2'!A3847,24))</f>
        <v>RPPM.05.07.00-22-0040/19</v>
      </c>
      <c r="C3842" t="str">
        <f t="shared" si="59"/>
        <v>RPPM.05.07.00-22-0040/19</v>
      </c>
      <c r="D3842" t="str">
        <f>IF('tab2'!B3847="","",'tab2'!B3847)</f>
        <v>WOJ.: POMORSKIE, POW.: nowodworski, GM.: Ostaszewo</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pucki, GM.: Puck - gmina wiejska</v>
      </c>
    </row>
    <row r="3844" spans="1:4" x14ac:dyDescent="0.25">
      <c r="A3844" t="str">
        <f>LEFT('tab2'!A3849,24)</f>
        <v/>
      </c>
      <c r="B3844" t="str">
        <f>IF(AND(A3844="",D3844&lt;&gt;""),B3843,LEFT('tab2'!A3849,24))</f>
        <v>RPPM.05.07.00-22-0040/19</v>
      </c>
      <c r="C3844" t="str">
        <f t="shared" si="60"/>
        <v>RPPM.05.07.00-22-0040/19</v>
      </c>
      <c r="D3844" t="str">
        <f>IF('tab2'!B3849="","",'tab2'!B3849)</f>
        <v>WOJ.: POMORSKIE, POW.: słupski, GM.: Damnica</v>
      </c>
    </row>
    <row r="3845" spans="1:4" x14ac:dyDescent="0.25">
      <c r="A3845" t="str">
        <f>LEFT('tab2'!A3850,24)</f>
        <v/>
      </c>
      <c r="B3845" t="str">
        <f>IF(AND(A3845="",D3845&lt;&gt;""),B3844,LEFT('tab2'!A3850,24))</f>
        <v>RPPM.05.07.00-22-0040/19</v>
      </c>
      <c r="C3845" t="str">
        <f t="shared" si="60"/>
        <v>RPPM.05.07.00-22-0040/19</v>
      </c>
      <c r="D3845" t="str">
        <f>IF('tab2'!B3850="","",'tab2'!B3850)</f>
        <v>WOJ.: POMORSKIE, POW.: słupski, GM.: Dębnica Kaszubska</v>
      </c>
    </row>
    <row r="3846" spans="1:4" x14ac:dyDescent="0.25">
      <c r="A3846" t="str">
        <f>LEFT('tab2'!A3851,24)</f>
        <v/>
      </c>
      <c r="B3846" t="str">
        <f>IF(AND(A3846="",D3846&lt;&gt;""),B3845,LEFT('tab2'!A3851,24))</f>
        <v>RPPM.05.07.00-22-0040/19</v>
      </c>
      <c r="C3846" t="str">
        <f t="shared" si="60"/>
        <v>RPPM.05.07.00-22-0040/19</v>
      </c>
      <c r="D3846" t="str">
        <f>IF('tab2'!B3851="","",'tab2'!B3851)</f>
        <v>WOJ.: POMORSKIE, POW.: słupski, GM.: Główczyce</v>
      </c>
    </row>
    <row r="3847" spans="1:4" x14ac:dyDescent="0.25">
      <c r="A3847" t="str">
        <f>LEFT('tab2'!A3852,24)</f>
        <v/>
      </c>
      <c r="B3847" t="str">
        <f>IF(AND(A3847="",D3847&lt;&gt;""),B3846,LEFT('tab2'!A3852,24))</f>
        <v>RPPM.05.07.00-22-0040/19</v>
      </c>
      <c r="C3847" t="str">
        <f t="shared" si="60"/>
        <v>RPPM.05.07.00-22-0040/19</v>
      </c>
      <c r="D3847" t="str">
        <f>IF('tab2'!B3852="","",'tab2'!B3852)</f>
        <v>WOJ.: POMORSKIE, POW.: słupski, GM.: Kępice</v>
      </c>
    </row>
    <row r="3848" spans="1:4" x14ac:dyDescent="0.25">
      <c r="A3848" t="str">
        <f>LEFT('tab2'!A3853,24)</f>
        <v/>
      </c>
      <c r="B3848" t="str">
        <f>IF(AND(A3848="",D3848&lt;&gt;""),B3847,LEFT('tab2'!A3853,24))</f>
        <v>RPPM.05.07.00-22-0040/19</v>
      </c>
      <c r="C3848" t="str">
        <f t="shared" si="60"/>
        <v>RPPM.05.07.00-22-0040/19</v>
      </c>
      <c r="D3848" t="str">
        <f>IF('tab2'!B3853="","",'tab2'!B3853)</f>
        <v>WOJ.: POMORSKIE, POW.: słupski, GM.: Potęgowo</v>
      </c>
    </row>
    <row r="3849" spans="1:4" x14ac:dyDescent="0.25">
      <c r="A3849" t="str">
        <f>LEFT('tab2'!A3854,24)</f>
        <v/>
      </c>
      <c r="B3849" t="str">
        <f>IF(AND(A3849="",D3849&lt;&gt;""),B3848,LEFT('tab2'!A3854,24))</f>
        <v>RPPM.05.07.00-22-0040/19</v>
      </c>
      <c r="C3849" t="str">
        <f t="shared" si="60"/>
        <v>RPPM.05.07.00-22-0040/19</v>
      </c>
      <c r="D3849" t="str">
        <f>IF('tab2'!B3854="","",'tab2'!B3854)</f>
        <v>WOJ.: POMORSKIE, POW.: słupski, GM.: Słupsk</v>
      </c>
    </row>
    <row r="3850" spans="1:4" x14ac:dyDescent="0.25">
      <c r="A3850" t="str">
        <f>LEFT('tab2'!A3855,24)</f>
        <v/>
      </c>
      <c r="B3850" t="str">
        <f>IF(AND(A3850="",D3850&lt;&gt;""),B3849,LEFT('tab2'!A3855,24))</f>
        <v>RPPM.05.07.00-22-0040/19</v>
      </c>
      <c r="C3850" t="str">
        <f t="shared" si="60"/>
        <v>RPPM.05.07.00-22-0040/19</v>
      </c>
      <c r="D3850" t="str">
        <f>IF('tab2'!B3855="","",'tab2'!B3855)</f>
        <v>WOJ.: POMORSKIE, POW.: słupski, GM.: Smołdzino</v>
      </c>
    </row>
    <row r="3851" spans="1:4" x14ac:dyDescent="0.25">
      <c r="A3851" t="str">
        <f>LEFT('tab2'!A3856,24)</f>
        <v/>
      </c>
      <c r="B3851" t="str">
        <f>IF(AND(A3851="",D3851&lt;&gt;""),B3850,LEFT('tab2'!A3856,24))</f>
        <v>RPPM.05.07.00-22-0040/19</v>
      </c>
      <c r="C3851" t="str">
        <f t="shared" si="60"/>
        <v>RPPM.05.07.00-22-0040/19</v>
      </c>
      <c r="D3851" t="str">
        <f>IF('tab2'!B3856="","",'tab2'!B3856)</f>
        <v>WOJ.: POMORSKIE, POW.: starogardzki, GM.: Bobowo</v>
      </c>
    </row>
    <row r="3852" spans="1:4" x14ac:dyDescent="0.25">
      <c r="A3852" t="str">
        <f>LEFT('tab2'!A3857,24)</f>
        <v/>
      </c>
      <c r="B3852" t="str">
        <f>IF(AND(A3852="",D3852&lt;&gt;""),B3851,LEFT('tab2'!A3857,24))</f>
        <v>RPPM.05.07.00-22-0040/19</v>
      </c>
      <c r="C3852" t="str">
        <f t="shared" si="60"/>
        <v>RPPM.05.07.00-22-0040/19</v>
      </c>
      <c r="D3852" t="str">
        <f>IF('tab2'!B3857="","",'tab2'!B3857)</f>
        <v>WOJ.: POMORSKIE, POW.: starogardzki, GM.: Czarna Woda</v>
      </c>
    </row>
    <row r="3853" spans="1:4" x14ac:dyDescent="0.25">
      <c r="A3853" t="str">
        <f>LEFT('tab2'!A3858,24)</f>
        <v/>
      </c>
      <c r="B3853" t="str">
        <f>IF(AND(A3853="",D3853&lt;&gt;""),B3852,LEFT('tab2'!A3858,24))</f>
        <v>RPPM.05.07.00-22-0040/19</v>
      </c>
      <c r="C3853" t="str">
        <f t="shared" si="60"/>
        <v>RPPM.05.07.00-22-0040/19</v>
      </c>
      <c r="D3853" t="str">
        <f>IF('tab2'!B3858="","",'tab2'!B3858)</f>
        <v>WOJ.: POMORSKIE, POW.: starogardzki, GM.: Kaliska</v>
      </c>
    </row>
    <row r="3854" spans="1:4" x14ac:dyDescent="0.25">
      <c r="A3854" t="str">
        <f>LEFT('tab2'!A3859,24)</f>
        <v/>
      </c>
      <c r="B3854" t="str">
        <f>IF(AND(A3854="",D3854&lt;&gt;""),B3853,LEFT('tab2'!A3859,24))</f>
        <v>RPPM.05.07.00-22-0040/19</v>
      </c>
      <c r="C3854" t="str">
        <f t="shared" si="60"/>
        <v>RPPM.05.07.00-22-0040/19</v>
      </c>
      <c r="D3854" t="str">
        <f>IF('tab2'!B3859="","",'tab2'!B3859)</f>
        <v>WOJ.: POMORSKIE, POW.: starogardzki, GM.: Lubichowo</v>
      </c>
    </row>
    <row r="3855" spans="1:4" x14ac:dyDescent="0.25">
      <c r="A3855" t="str">
        <f>LEFT('tab2'!A3860,24)</f>
        <v/>
      </c>
      <c r="B3855" t="str">
        <f>IF(AND(A3855="",D3855&lt;&gt;""),B3854,LEFT('tab2'!A3860,24))</f>
        <v>RPPM.05.07.00-22-0040/19</v>
      </c>
      <c r="C3855" t="str">
        <f t="shared" si="60"/>
        <v>RPPM.05.07.00-22-0040/19</v>
      </c>
      <c r="D3855" t="str">
        <f>IF('tab2'!B3860="","",'tab2'!B3860)</f>
        <v>WOJ.: POMORSKIE, POW.: starogardzki, GM.: Osieczna</v>
      </c>
    </row>
    <row r="3856" spans="1:4" x14ac:dyDescent="0.25">
      <c r="A3856" t="str">
        <f>LEFT('tab2'!A3861,24)</f>
        <v/>
      </c>
      <c r="B3856" t="str">
        <f>IF(AND(A3856="",D3856&lt;&gt;""),B3855,LEFT('tab2'!A3861,24))</f>
        <v>RPPM.05.07.00-22-0040/19</v>
      </c>
      <c r="C3856" t="str">
        <f t="shared" si="60"/>
        <v>RPPM.05.07.00-22-0040/19</v>
      </c>
      <c r="D3856" t="str">
        <f>IF('tab2'!B3861="","",'tab2'!B3861)</f>
        <v>WOJ.: POMORSKIE, POW.: starogardzki, GM.: Osiek</v>
      </c>
    </row>
    <row r="3857" spans="1:4" x14ac:dyDescent="0.25">
      <c r="A3857" t="str">
        <f>LEFT('tab2'!A3862,24)</f>
        <v/>
      </c>
      <c r="B3857" t="str">
        <f>IF(AND(A3857="",D3857&lt;&gt;""),B3856,LEFT('tab2'!A3862,24))</f>
        <v>RPPM.05.07.00-22-0040/19</v>
      </c>
      <c r="C3857" t="str">
        <f t="shared" si="60"/>
        <v>RPPM.05.07.00-22-0040/19</v>
      </c>
      <c r="D3857" t="str">
        <f>IF('tab2'!B3862="","",'tab2'!B3862)</f>
        <v>WOJ.: POMORSKIE, POW.: starogardzki, GM.: Skarszewy</v>
      </c>
    </row>
    <row r="3858" spans="1:4" x14ac:dyDescent="0.25">
      <c r="A3858" t="str">
        <f>LEFT('tab2'!A3863,24)</f>
        <v/>
      </c>
      <c r="B3858" t="str">
        <f>IF(AND(A3858="",D3858&lt;&gt;""),B3857,LEFT('tab2'!A3863,24))</f>
        <v>RPPM.05.07.00-22-0040/19</v>
      </c>
      <c r="C3858" t="str">
        <f t="shared" si="60"/>
        <v>RPPM.05.07.00-22-0040/19</v>
      </c>
      <c r="D3858" t="str">
        <f>IF('tab2'!B3863="","",'tab2'!B3863)</f>
        <v>WOJ.: POMORSKIE, POW.: starogardzki, GM.: Skórcz</v>
      </c>
    </row>
    <row r="3859" spans="1:4" x14ac:dyDescent="0.25">
      <c r="A3859" t="str">
        <f>LEFT('tab2'!A3864,24)</f>
        <v/>
      </c>
      <c r="B3859" t="str">
        <f>IF(AND(A3859="",D3859&lt;&gt;""),B3858,LEFT('tab2'!A3864,24))</f>
        <v>RPPM.05.07.00-22-0040/19</v>
      </c>
      <c r="C3859" t="str">
        <f t="shared" si="60"/>
        <v>RPPM.05.07.00-22-0040/19</v>
      </c>
      <c r="D3859" t="str">
        <f>IF('tab2'!B3864="","",'tab2'!B3864)</f>
        <v>WOJ.: POMORSKIE, POW.: starogardzki, GM.: Skórcz - gmina wiejska</v>
      </c>
    </row>
    <row r="3860" spans="1:4" x14ac:dyDescent="0.25">
      <c r="A3860" t="str">
        <f>LEFT('tab2'!A3865,24)</f>
        <v/>
      </c>
      <c r="B3860" t="str">
        <f>IF(AND(A3860="",D3860&lt;&gt;""),B3859,LEFT('tab2'!A3865,24))</f>
        <v>RPPM.05.07.00-22-0040/19</v>
      </c>
      <c r="C3860" t="str">
        <f t="shared" si="60"/>
        <v>RPPM.05.07.00-22-0040/19</v>
      </c>
      <c r="D3860" t="str">
        <f>IF('tab2'!B3865="","",'tab2'!B3865)</f>
        <v>WOJ.: POMORSKIE, POW.: starogardzki, GM.: Smętowo Graniczne</v>
      </c>
    </row>
    <row r="3861" spans="1:4" x14ac:dyDescent="0.25">
      <c r="A3861" t="str">
        <f>LEFT('tab2'!A3866,24)</f>
        <v/>
      </c>
      <c r="B3861" t="str">
        <f>IF(AND(A3861="",D3861&lt;&gt;""),B3860,LEFT('tab2'!A3866,24))</f>
        <v>RPPM.05.07.00-22-0040/19</v>
      </c>
      <c r="C3861" t="str">
        <f t="shared" si="60"/>
        <v>RPPM.05.07.00-22-0040/19</v>
      </c>
      <c r="D3861" t="str">
        <f>IF('tab2'!B3866="","",'tab2'!B3866)</f>
        <v>WOJ.: POMORSKIE, POW.: starogardzki, GM.: Starogard Gdański - gmina wiejska</v>
      </c>
    </row>
    <row r="3862" spans="1:4" x14ac:dyDescent="0.25">
      <c r="A3862" t="str">
        <f>LEFT('tab2'!A3867,24)</f>
        <v/>
      </c>
      <c r="B3862" t="str">
        <f>IF(AND(A3862="",D3862&lt;&gt;""),B3861,LEFT('tab2'!A3867,24))</f>
        <v>RPPM.05.07.00-22-0040/19</v>
      </c>
      <c r="C3862" t="str">
        <f t="shared" si="60"/>
        <v>RPPM.05.07.00-22-0040/19</v>
      </c>
      <c r="D3862" t="str">
        <f>IF('tab2'!B3867="","",'tab2'!B3867)</f>
        <v>WOJ.: POMORSKIE, POW.: starogardzki, GM.: Zblewo</v>
      </c>
    </row>
    <row r="3863" spans="1:4" x14ac:dyDescent="0.25">
      <c r="A3863" t="str">
        <f>LEFT('tab2'!A3868,24)</f>
        <v/>
      </c>
      <c r="B3863" t="str">
        <f>IF(AND(A3863="",D3863&lt;&gt;""),B3862,LEFT('tab2'!A3868,24))</f>
        <v>RPPM.05.07.00-22-0040/19</v>
      </c>
      <c r="C3863" t="str">
        <f t="shared" si="60"/>
        <v>RPPM.05.07.00-22-0040/19</v>
      </c>
      <c r="D3863" t="str">
        <f>IF('tab2'!B3868="","",'tab2'!B3868)</f>
        <v>WOJ.: POMORSKIE, POW.: sztumski, GM.: Dzierzgoń</v>
      </c>
    </row>
    <row r="3864" spans="1:4" x14ac:dyDescent="0.25">
      <c r="A3864" t="str">
        <f>LEFT('tab2'!A3869,24)</f>
        <v/>
      </c>
      <c r="B3864" t="str">
        <f>IF(AND(A3864="",D3864&lt;&gt;""),B3863,LEFT('tab2'!A3869,24))</f>
        <v>RPPM.05.07.00-22-0040/19</v>
      </c>
      <c r="C3864" t="str">
        <f t="shared" si="60"/>
        <v>RPPM.05.07.00-22-0040/19</v>
      </c>
      <c r="D3864" t="str">
        <f>IF('tab2'!B3869="","",'tab2'!B3869)</f>
        <v>WOJ.: POMORSKIE, POW.: sztumski, GM.: Mikołajki Pomorskie</v>
      </c>
    </row>
    <row r="3865" spans="1:4" x14ac:dyDescent="0.25">
      <c r="A3865" t="str">
        <f>LEFT('tab2'!A3870,24)</f>
        <v/>
      </c>
      <c r="B3865" t="str">
        <f>IF(AND(A3865="",D3865&lt;&gt;""),B3864,LEFT('tab2'!A3870,24))</f>
        <v>RPPM.05.07.00-22-0040/19</v>
      </c>
      <c r="C3865" t="str">
        <f t="shared" si="60"/>
        <v>RPPM.05.07.00-22-0040/19</v>
      </c>
      <c r="D3865" t="str">
        <f>IF('tab2'!B3870="","",'tab2'!B3870)</f>
        <v>WOJ.: POMORSKIE, POW.: sztumski, GM.: Stary Dzierzgoń</v>
      </c>
    </row>
    <row r="3866" spans="1:4" x14ac:dyDescent="0.25">
      <c r="A3866" t="str">
        <f>LEFT('tab2'!A3871,24)</f>
        <v/>
      </c>
      <c r="B3866" t="str">
        <f>IF(AND(A3866="",D3866&lt;&gt;""),B3865,LEFT('tab2'!A3871,24))</f>
        <v>RPPM.05.07.00-22-0040/19</v>
      </c>
      <c r="C3866" t="str">
        <f t="shared" si="60"/>
        <v>RPPM.05.07.00-22-0040/19</v>
      </c>
      <c r="D3866" t="str">
        <f>IF('tab2'!B3871="","",'tab2'!B3871)</f>
        <v>WOJ.: POMORSKIE, POW.: sztumski, GM.: Stary Targ</v>
      </c>
    </row>
    <row r="3867" spans="1:4" x14ac:dyDescent="0.25">
      <c r="A3867" t="str">
        <f>LEFT('tab2'!A3872,24)</f>
        <v/>
      </c>
      <c r="B3867" t="str">
        <f>IF(AND(A3867="",D3867&lt;&gt;""),B3866,LEFT('tab2'!A3872,24))</f>
        <v>RPPM.05.07.00-22-0040/19</v>
      </c>
      <c r="C3867" t="str">
        <f t="shared" si="60"/>
        <v>RPPM.05.07.00-22-0040/19</v>
      </c>
      <c r="D3867" t="str">
        <f>IF('tab2'!B3872="","",'tab2'!B3872)</f>
        <v>WOJ.: POMORSKIE, POW.: sztumski, GM.: Sztum</v>
      </c>
    </row>
    <row r="3868" spans="1:4" x14ac:dyDescent="0.25">
      <c r="A3868" t="str">
        <f>LEFT('tab2'!A3873,24)</f>
        <v/>
      </c>
      <c r="B3868" t="str">
        <f>IF(AND(A3868="",D3868&lt;&gt;""),B3867,LEFT('tab2'!A3873,24))</f>
        <v>RPPM.05.07.00-22-0040/19</v>
      </c>
      <c r="C3868" t="str">
        <f t="shared" si="60"/>
        <v>RPPM.05.07.00-22-0040/19</v>
      </c>
      <c r="D3868" t="str">
        <f>IF('tab2'!B3873="","",'tab2'!B3873)</f>
        <v>WOJ.: POMORSKIE, POW.: tczewski, GM.: Gniew</v>
      </c>
    </row>
    <row r="3869" spans="1:4" x14ac:dyDescent="0.25">
      <c r="A3869" t="str">
        <f>LEFT('tab2'!A3874,24)</f>
        <v/>
      </c>
      <c r="B3869" t="str">
        <f>IF(AND(A3869="",D3869&lt;&gt;""),B3868,LEFT('tab2'!A3874,24))</f>
        <v>RPPM.05.07.00-22-0040/19</v>
      </c>
      <c r="C3869" t="str">
        <f t="shared" si="60"/>
        <v>RPPM.05.07.00-22-0040/19</v>
      </c>
      <c r="D3869" t="str">
        <f>IF('tab2'!B3874="","",'tab2'!B3874)</f>
        <v>WOJ.: POMORSKIE, POW.: tczewski, GM.: Morzeszczyn</v>
      </c>
    </row>
    <row r="3870" spans="1:4" x14ac:dyDescent="0.25">
      <c r="A3870" t="str">
        <f>LEFT('tab2'!A3875,24)</f>
        <v/>
      </c>
      <c r="B3870" t="str">
        <f>IF(AND(A3870="",D3870&lt;&gt;""),B3869,LEFT('tab2'!A3875,24))</f>
        <v>RPPM.05.07.00-22-0040/19</v>
      </c>
      <c r="C3870" t="str">
        <f t="shared" si="60"/>
        <v>RPPM.05.07.00-22-0040/19</v>
      </c>
      <c r="D3870" t="str">
        <f>IF('tab2'!B3875="","",'tab2'!B3875)</f>
        <v>WOJ.: POMORSKIE, POW.: tczewski, GM.: Pelplin</v>
      </c>
    </row>
    <row r="3871" spans="1:4" x14ac:dyDescent="0.25">
      <c r="A3871" t="str">
        <f>LEFT('tab2'!A3876,24)</f>
        <v/>
      </c>
      <c r="B3871" t="str">
        <f>IF(AND(A3871="",D3871&lt;&gt;""),B3870,LEFT('tab2'!A3876,24))</f>
        <v>RPPM.05.07.00-22-0040/19</v>
      </c>
      <c r="C3871" t="str">
        <f t="shared" si="60"/>
        <v>RPPM.05.07.00-22-0040/19</v>
      </c>
      <c r="D3871" t="str">
        <f>IF('tab2'!B3876="","",'tab2'!B3876)</f>
        <v>WOJ.: POMORSKIE, POW.: tczewski, GM.: Subkowy</v>
      </c>
    </row>
    <row r="3872" spans="1:4" x14ac:dyDescent="0.25">
      <c r="A3872" t="str">
        <f>LEFT('tab2'!A3877,24)</f>
        <v/>
      </c>
      <c r="B3872" t="str">
        <f>IF(AND(A3872="",D3872&lt;&gt;""),B3871,LEFT('tab2'!A3877,24))</f>
        <v>RPPM.05.07.00-22-0040/19</v>
      </c>
      <c r="C3872" t="str">
        <f t="shared" si="60"/>
        <v>RPPM.05.07.00-22-0040/19</v>
      </c>
      <c r="D3872" t="str">
        <f>IF('tab2'!B3877="","",'tab2'!B3877)</f>
        <v>WOJ.: POMORSKIE, POW.: wejherowski, GM.: Choczewo</v>
      </c>
    </row>
    <row r="3873" spans="1:4" x14ac:dyDescent="0.25">
      <c r="A3873" t="str">
        <f>LEFT('tab2'!A3878,24)</f>
        <v/>
      </c>
      <c r="B3873" t="str">
        <f>IF(AND(A3873="",D3873&lt;&gt;""),B3872,LEFT('tab2'!A3878,24))</f>
        <v>RPPM.05.07.00-22-0040/19</v>
      </c>
      <c r="C3873" t="str">
        <f t="shared" si="60"/>
        <v>RPPM.05.07.00-22-0040/19</v>
      </c>
      <c r="D3873" t="str">
        <f>IF('tab2'!B3878="","",'tab2'!B3878)</f>
        <v>WOJ.: POMORSKIE, POW.: wejherowski, GM.: Gniewino</v>
      </c>
    </row>
    <row r="3874" spans="1:4" x14ac:dyDescent="0.25">
      <c r="A3874" t="str">
        <f>LEFT('tab2'!A3879,24)</f>
        <v/>
      </c>
      <c r="B3874" t="str">
        <f>IF(AND(A3874="",D3874&lt;&gt;""),B3873,LEFT('tab2'!A3879,24))</f>
        <v>RPPM.05.07.00-22-0040/19</v>
      </c>
      <c r="C3874" t="str">
        <f t="shared" si="60"/>
        <v>RPPM.05.07.00-22-0040/19</v>
      </c>
      <c r="D3874" t="str">
        <f>IF('tab2'!B3879="","",'tab2'!B3879)</f>
        <v>WOJ.: POMORSKIE, POW.: wejherowski, GM.: Linia</v>
      </c>
    </row>
    <row r="3875" spans="1:4" x14ac:dyDescent="0.25">
      <c r="A3875" t="str">
        <f>LEFT('tab2'!A3880,24)</f>
        <v/>
      </c>
      <c r="B3875" t="str">
        <f>IF(AND(A3875="",D3875&lt;&gt;""),B3874,LEFT('tab2'!A3880,24))</f>
        <v>RPPM.05.07.00-22-0040/19</v>
      </c>
      <c r="C3875" t="str">
        <f t="shared" si="60"/>
        <v>RPPM.05.07.00-22-0040/19</v>
      </c>
      <c r="D3875" t="str">
        <f>IF('tab2'!B3880="","",'tab2'!B3880)</f>
        <v>WOJ.: POMORSKIE, POW.: wejherowski, GM.: Luzino</v>
      </c>
    </row>
    <row r="3876" spans="1:4" x14ac:dyDescent="0.25">
      <c r="A3876" t="str">
        <f>LEFT('tab2'!A3881,24)</f>
        <v/>
      </c>
      <c r="B3876" t="str">
        <f>IF(AND(A3876="",D3876&lt;&gt;""),B3875,LEFT('tab2'!A3881,24))</f>
        <v>RPPM.05.07.00-22-0040/19</v>
      </c>
      <c r="C3876" t="str">
        <f t="shared" si="60"/>
        <v>RPPM.05.07.00-22-0040/19</v>
      </c>
      <c r="D3876" t="str">
        <f>IF('tab2'!B3881="","",'tab2'!B3881)</f>
        <v>WOJ.: POMORSKIE, POW.: wejherowski, GM.: Łęczyce</v>
      </c>
    </row>
    <row r="3877" spans="1:4" x14ac:dyDescent="0.25">
      <c r="A3877" t="str">
        <f>LEFT('tab2'!A3882,24)</f>
        <v>RPPM.05.07.00-22-0040/19</v>
      </c>
      <c r="B3877" t="str">
        <f>IF(AND(A3877="",D3877&lt;&gt;""),B3876,LEFT('tab2'!A3882,24))</f>
        <v>RPPM.05.07.00-22-0040/19</v>
      </c>
      <c r="C3877" t="str">
        <f t="shared" si="60"/>
        <v>RPPM.05.07.00-22-0040/19</v>
      </c>
      <c r="D3877">
        <f>IF('tab2'!B3882="","",'tab2'!B3882)</f>
        <v>73</v>
      </c>
    </row>
    <row r="3878" spans="1:4" x14ac:dyDescent="0.25">
      <c r="A3878" t="str">
        <f>LEFT('tab2'!A3883,24)</f>
        <v>RPPM.05.07.00-22-0044/19</v>
      </c>
      <c r="B3878" t="str">
        <f>IF(AND(A3878="",D3878&lt;&gt;""),B3877,LEFT('tab2'!A3883,24))</f>
        <v>RPPM.05.07.00-22-0044/19</v>
      </c>
      <c r="C3878" t="str">
        <f t="shared" si="60"/>
        <v>RPPM.05.07.00-22-0044/19</v>
      </c>
      <c r="D3878" t="str">
        <f>IF('tab2'!B3883="","",'tab2'!B3883)</f>
        <v>WOJ.: POMORSKIE, POW.: słupski, GM.: Kępice</v>
      </c>
    </row>
    <row r="3879" spans="1:4" x14ac:dyDescent="0.25">
      <c r="A3879" t="str">
        <f>LEFT('tab2'!A3884,24)</f>
        <v>RPPM.05.07.00-22-0044/19</v>
      </c>
      <c r="B3879" t="str">
        <f>IF(AND(A3879="",D3879&lt;&gt;""),B3878,LEFT('tab2'!A3884,24))</f>
        <v>RPPM.05.07.00-22-0044/19</v>
      </c>
      <c r="C3879" t="str">
        <f t="shared" si="60"/>
        <v>RPPM.05.07.00-22-0044/19</v>
      </c>
      <c r="D3879">
        <f>IF('tab2'!B3884="","",'tab2'!B3884)</f>
        <v>1</v>
      </c>
    </row>
    <row r="3880" spans="1:4" x14ac:dyDescent="0.25">
      <c r="A3880" t="str">
        <f>LEFT('tab2'!A3885,24)</f>
        <v>RPPM.05.07.00-22-0047/16</v>
      </c>
      <c r="B3880" t="str">
        <f>IF(AND(A3880="",D3880&lt;&gt;""),B3879,LEFT('tab2'!A3885,24))</f>
        <v>RPPM.05.07.00-22-0047/16</v>
      </c>
      <c r="C3880" t="str">
        <f t="shared" si="60"/>
        <v>RPPM.05.07.00-22-0047/16</v>
      </c>
      <c r="D3880" t="str">
        <f>IF('tab2'!B3885="","",'tab2'!B3885)</f>
        <v>WOJ.: POMORSKIE, POW.: kwidzyński</v>
      </c>
    </row>
    <row r="3881" spans="1:4" x14ac:dyDescent="0.25">
      <c r="A3881" t="str">
        <f>LEFT('tab2'!A3886,24)</f>
        <v/>
      </c>
      <c r="B3881" t="str">
        <f>IF(AND(A3881="",D3881&lt;&gt;""),B3880,LEFT('tab2'!A3886,24))</f>
        <v>RPPM.05.07.00-22-0047/16</v>
      </c>
      <c r="C3881" t="str">
        <f t="shared" si="60"/>
        <v>RPPM.05.07.00-22-0047/16</v>
      </c>
      <c r="D3881" t="str">
        <f>IF('tab2'!B3886="","",'tab2'!B3886)</f>
        <v>WOJ.: POMORSKIE, POW.: malborski</v>
      </c>
    </row>
    <row r="3882" spans="1:4" x14ac:dyDescent="0.25">
      <c r="A3882" t="str">
        <f>LEFT('tab2'!A3887,24)</f>
        <v/>
      </c>
      <c r="B3882" t="str">
        <f>IF(AND(A3882="",D3882&lt;&gt;""),B3881,LEFT('tab2'!A3887,24))</f>
        <v>RPPM.05.07.00-22-0047/16</v>
      </c>
      <c r="C3882" t="str">
        <f t="shared" si="60"/>
        <v>RPPM.05.07.00-22-0047/16</v>
      </c>
      <c r="D3882" t="str">
        <f>IF('tab2'!B3887="","",'tab2'!B3887)</f>
        <v>WOJ.: POMORSKIE, POW.: nowodworski</v>
      </c>
    </row>
    <row r="3883" spans="1:4" x14ac:dyDescent="0.25">
      <c r="A3883" t="str">
        <f>LEFT('tab2'!A3888,24)</f>
        <v/>
      </c>
      <c r="B3883" t="str">
        <f>IF(AND(A3883="",D3883&lt;&gt;""),B3882,LEFT('tab2'!A3888,24))</f>
        <v>RPPM.05.07.00-22-0047/16</v>
      </c>
      <c r="C3883" t="str">
        <f t="shared" si="60"/>
        <v>RPPM.05.07.00-22-0047/16</v>
      </c>
      <c r="D3883" t="str">
        <f>IF('tab2'!B3888="","",'tab2'!B3888)</f>
        <v>WOJ.: POMORSKIE, POW.: sztumski</v>
      </c>
    </row>
    <row r="3884" spans="1:4" x14ac:dyDescent="0.25">
      <c r="A3884" t="str">
        <f>LEFT('tab2'!A3889,24)</f>
        <v>RPPM.05.07.00-22-0047/16</v>
      </c>
      <c r="B3884" t="str">
        <f>IF(AND(A3884="",D3884&lt;&gt;""),B3883,LEFT('tab2'!A3889,24))</f>
        <v>RPPM.05.07.00-22-0047/16</v>
      </c>
      <c r="C3884" t="str">
        <f t="shared" si="60"/>
        <v>RPPM.05.07.00-22-0047/16</v>
      </c>
      <c r="D3884">
        <f>IF('tab2'!B3889="","",'tab2'!B3889)</f>
        <v>4</v>
      </c>
    </row>
    <row r="3885" spans="1:4" x14ac:dyDescent="0.25">
      <c r="A3885" t="str">
        <f>LEFT('tab2'!A3890,24)</f>
        <v>RPPM.05.07.00-22-0048/19</v>
      </c>
      <c r="B3885" t="str">
        <f>IF(AND(A3885="",D3885&lt;&gt;""),B3884,LEFT('tab2'!A3890,24))</f>
        <v>RPPM.05.07.00-22-0048/19</v>
      </c>
      <c r="C3885" t="str">
        <f t="shared" si="60"/>
        <v>RPPM.05.07.00-22-0048/19</v>
      </c>
      <c r="D3885" t="str">
        <f>IF('tab2'!B3890="","",'tab2'!B3890)</f>
        <v>WOJ.: POMORSKIE, POW.: bytowski, GM.: Borzytuchom</v>
      </c>
    </row>
    <row r="3886" spans="1:4" x14ac:dyDescent="0.25">
      <c r="A3886" t="str">
        <f>LEFT('tab2'!A3891,24)</f>
        <v/>
      </c>
      <c r="B3886" t="str">
        <f>IF(AND(A3886="",D3886&lt;&gt;""),B3885,LEFT('tab2'!A3891,24))</f>
        <v>RPPM.05.07.00-22-0048/19</v>
      </c>
      <c r="C3886" t="str">
        <f t="shared" si="60"/>
        <v>RPPM.05.07.00-22-0048/19</v>
      </c>
      <c r="D3886" t="str">
        <f>IF('tab2'!B3891="","",'tab2'!B3891)</f>
        <v>WOJ.: POMORSKIE, POW.: bytowski, GM.: Czarna Dąbrówka</v>
      </c>
    </row>
    <row r="3887" spans="1:4" x14ac:dyDescent="0.25">
      <c r="A3887" t="str">
        <f>LEFT('tab2'!A3892,24)</f>
        <v/>
      </c>
      <c r="B3887" t="str">
        <f>IF(AND(A3887="",D3887&lt;&gt;""),B3886,LEFT('tab2'!A3892,24))</f>
        <v>RPPM.05.07.00-22-0048/19</v>
      </c>
      <c r="C3887" t="str">
        <f t="shared" si="60"/>
        <v>RPPM.05.07.00-22-0048/19</v>
      </c>
      <c r="D3887" t="str">
        <f>IF('tab2'!B3892="","",'tab2'!B3892)</f>
        <v>WOJ.: POMORSKIE, POW.: bytowski, GM.: Kołczygłowy</v>
      </c>
    </row>
    <row r="3888" spans="1:4" x14ac:dyDescent="0.25">
      <c r="A3888" t="str">
        <f>LEFT('tab2'!A3893,24)</f>
        <v/>
      </c>
      <c r="B3888" t="str">
        <f>IF(AND(A3888="",D3888&lt;&gt;""),B3887,LEFT('tab2'!A3893,24))</f>
        <v>RPPM.05.07.00-22-0048/19</v>
      </c>
      <c r="C3888" t="str">
        <f t="shared" si="60"/>
        <v>RPPM.05.07.00-22-0048/19</v>
      </c>
      <c r="D3888" t="str">
        <f>IF('tab2'!B3893="","",'tab2'!B3893)</f>
        <v>WOJ.: POMORSKIE, POW.: bytowski, GM.: Lipnica</v>
      </c>
    </row>
    <row r="3889" spans="1:4" x14ac:dyDescent="0.25">
      <c r="A3889" t="str">
        <f>LEFT('tab2'!A3894,24)</f>
        <v/>
      </c>
      <c r="B3889" t="str">
        <f>IF(AND(A3889="",D3889&lt;&gt;""),B3888,LEFT('tab2'!A3894,24))</f>
        <v>RPPM.05.07.00-22-0048/19</v>
      </c>
      <c r="C3889" t="str">
        <f t="shared" si="60"/>
        <v>RPPM.05.07.00-22-0048/19</v>
      </c>
      <c r="D3889" t="str">
        <f>IF('tab2'!B3894="","",'tab2'!B3894)</f>
        <v>WOJ.: POMORSKIE, POW.: bytowski, GM.: Miastko</v>
      </c>
    </row>
    <row r="3890" spans="1:4" x14ac:dyDescent="0.25">
      <c r="A3890" t="str">
        <f>LEFT('tab2'!A3895,24)</f>
        <v/>
      </c>
      <c r="B3890" t="str">
        <f>IF(AND(A3890="",D3890&lt;&gt;""),B3889,LEFT('tab2'!A3895,24))</f>
        <v>RPPM.05.07.00-22-0048/19</v>
      </c>
      <c r="C3890" t="str">
        <f t="shared" si="60"/>
        <v>RPPM.05.07.00-22-0048/19</v>
      </c>
      <c r="D3890" t="str">
        <f>IF('tab2'!B3895="","",'tab2'!B3895)</f>
        <v>WOJ.: POMORSKIE, POW.: bytowski, GM.: Parchowo</v>
      </c>
    </row>
    <row r="3891" spans="1:4" x14ac:dyDescent="0.25">
      <c r="A3891" t="str">
        <f>LEFT('tab2'!A3896,24)</f>
        <v/>
      </c>
      <c r="B3891" t="str">
        <f>IF(AND(A3891="",D3891&lt;&gt;""),B3890,LEFT('tab2'!A3896,24))</f>
        <v>RPPM.05.07.00-22-0048/19</v>
      </c>
      <c r="C3891" t="str">
        <f t="shared" si="60"/>
        <v>RPPM.05.07.00-22-0048/19</v>
      </c>
      <c r="D3891" t="str">
        <f>IF('tab2'!B3896="","",'tab2'!B3896)</f>
        <v>WOJ.: POMORSKIE, POW.: bytowski, GM.: Studzienice</v>
      </c>
    </row>
    <row r="3892" spans="1:4" x14ac:dyDescent="0.25">
      <c r="A3892" t="str">
        <f>LEFT('tab2'!A3897,24)</f>
        <v/>
      </c>
      <c r="B3892" t="str">
        <f>IF(AND(A3892="",D3892&lt;&gt;""),B3891,LEFT('tab2'!A3897,24))</f>
        <v>RPPM.05.07.00-22-0048/19</v>
      </c>
      <c r="C3892" t="str">
        <f t="shared" si="60"/>
        <v>RPPM.05.07.00-22-0048/19</v>
      </c>
      <c r="D3892" t="str">
        <f>IF('tab2'!B3897="","",'tab2'!B3897)</f>
        <v>WOJ.: POMORSKIE, POW.: bytowski, GM.: Trzebielino</v>
      </c>
    </row>
    <row r="3893" spans="1:4" x14ac:dyDescent="0.25">
      <c r="A3893" t="str">
        <f>LEFT('tab2'!A3898,24)</f>
        <v/>
      </c>
      <c r="B3893" t="str">
        <f>IF(AND(A3893="",D3893&lt;&gt;""),B3892,LEFT('tab2'!A3898,24))</f>
        <v>RPPM.05.07.00-22-0048/19</v>
      </c>
      <c r="C3893" t="str">
        <f t="shared" si="60"/>
        <v>RPPM.05.07.00-22-0048/19</v>
      </c>
      <c r="D3893" t="str">
        <f>IF('tab2'!B3898="","",'tab2'!B3898)</f>
        <v>WOJ.: POMORSKIE, POW.: bytowski, GM.: Tuchomie</v>
      </c>
    </row>
    <row r="3894" spans="1:4" x14ac:dyDescent="0.25">
      <c r="A3894" t="str">
        <f>LEFT('tab2'!A3899,24)</f>
        <v/>
      </c>
      <c r="B3894" t="str">
        <f>IF(AND(A3894="",D3894&lt;&gt;""),B3893,LEFT('tab2'!A3899,24))</f>
        <v>RPPM.05.07.00-22-0048/19</v>
      </c>
      <c r="C3894" t="str">
        <f t="shared" si="60"/>
        <v>RPPM.05.07.00-22-0048/19</v>
      </c>
      <c r="D3894" t="str">
        <f>IF('tab2'!B3899="","",'tab2'!B3899)</f>
        <v>WOJ.: POMORSKIE, POW.: słupski, GM.: Damnica</v>
      </c>
    </row>
    <row r="3895" spans="1:4" x14ac:dyDescent="0.25">
      <c r="A3895" t="str">
        <f>LEFT('tab2'!A3900,24)</f>
        <v/>
      </c>
      <c r="B3895" t="str">
        <f>IF(AND(A3895="",D3895&lt;&gt;""),B3894,LEFT('tab2'!A3900,24))</f>
        <v>RPPM.05.07.00-22-0048/19</v>
      </c>
      <c r="C3895" t="str">
        <f t="shared" si="60"/>
        <v>RPPM.05.07.00-22-0048/19</v>
      </c>
      <c r="D3895" t="str">
        <f>IF('tab2'!B3900="","",'tab2'!B3900)</f>
        <v>WOJ.: POMORSKIE, POW.: słupski, GM.: Dębnica Kaszubska</v>
      </c>
    </row>
    <row r="3896" spans="1:4" x14ac:dyDescent="0.25">
      <c r="A3896" t="str">
        <f>LEFT('tab2'!A3901,24)</f>
        <v/>
      </c>
      <c r="B3896" t="str">
        <f>IF(AND(A3896="",D3896&lt;&gt;""),B3895,LEFT('tab2'!A3901,24))</f>
        <v>RPPM.05.07.00-22-0048/19</v>
      </c>
      <c r="C3896" t="str">
        <f t="shared" si="60"/>
        <v>RPPM.05.07.00-22-0048/19</v>
      </c>
      <c r="D3896" t="str">
        <f>IF('tab2'!B3901="","",'tab2'!B3901)</f>
        <v>WOJ.: POMORSKIE, POW.: słupski, GM.: Główczyce</v>
      </c>
    </row>
    <row r="3897" spans="1:4" x14ac:dyDescent="0.25">
      <c r="A3897" t="str">
        <f>LEFT('tab2'!A3902,24)</f>
        <v/>
      </c>
      <c r="B3897" t="str">
        <f>IF(AND(A3897="",D3897&lt;&gt;""),B3896,LEFT('tab2'!A3902,24))</f>
        <v>RPPM.05.07.00-22-0048/19</v>
      </c>
      <c r="C3897" t="str">
        <f t="shared" si="60"/>
        <v>RPPM.05.07.00-22-0048/19</v>
      </c>
      <c r="D3897" t="str">
        <f>IF('tab2'!B3902="","",'tab2'!B3902)</f>
        <v>WOJ.: POMORSKIE, POW.: słupski, GM.: Kępice</v>
      </c>
    </row>
    <row r="3898" spans="1:4" x14ac:dyDescent="0.25">
      <c r="A3898" t="str">
        <f>LEFT('tab2'!A3903,24)</f>
        <v/>
      </c>
      <c r="B3898" t="str">
        <f>IF(AND(A3898="",D3898&lt;&gt;""),B3897,LEFT('tab2'!A3903,24))</f>
        <v>RPPM.05.07.00-22-0048/19</v>
      </c>
      <c r="C3898" t="str">
        <f t="shared" si="60"/>
        <v>RPPM.05.07.00-22-0048/19</v>
      </c>
      <c r="D3898" t="str">
        <f>IF('tab2'!B3903="","",'tab2'!B3903)</f>
        <v>WOJ.: POMORSKIE, POW.: słupski, GM.: Potęgowo</v>
      </c>
    </row>
    <row r="3899" spans="1:4" x14ac:dyDescent="0.25">
      <c r="A3899" t="str">
        <f>LEFT('tab2'!A3904,24)</f>
        <v/>
      </c>
      <c r="B3899" t="str">
        <f>IF(AND(A3899="",D3899&lt;&gt;""),B3898,LEFT('tab2'!A3904,24))</f>
        <v>RPPM.05.07.00-22-0048/19</v>
      </c>
      <c r="C3899" t="str">
        <f t="shared" si="60"/>
        <v>RPPM.05.07.00-22-0048/19</v>
      </c>
      <c r="D3899" t="str">
        <f>IF('tab2'!B3904="","",'tab2'!B3904)</f>
        <v>WOJ.: POMORSKIE, POW.: słupski, GM.: Słupsk</v>
      </c>
    </row>
    <row r="3900" spans="1:4" x14ac:dyDescent="0.25">
      <c r="A3900" t="str">
        <f>LEFT('tab2'!A3905,24)</f>
        <v/>
      </c>
      <c r="B3900" t="str">
        <f>IF(AND(A3900="",D3900&lt;&gt;""),B3899,LEFT('tab2'!A3905,24))</f>
        <v>RPPM.05.07.00-22-0048/19</v>
      </c>
      <c r="C3900" t="str">
        <f t="shared" si="60"/>
        <v>RPPM.05.07.00-22-0048/19</v>
      </c>
      <c r="D3900" t="str">
        <f>IF('tab2'!B3905="","",'tab2'!B3905)</f>
        <v>WOJ.: POMORSKIE, POW.: słupski, GM.: Smołdzino</v>
      </c>
    </row>
    <row r="3901" spans="1:4" x14ac:dyDescent="0.25">
      <c r="A3901" t="str">
        <f>LEFT('tab2'!A3906,24)</f>
        <v>RPPM.05.07.00-22-0048/19</v>
      </c>
      <c r="B3901" t="str">
        <f>IF(AND(A3901="",D3901&lt;&gt;""),B3900,LEFT('tab2'!A3906,24))</f>
        <v>RPPM.05.07.00-22-0048/19</v>
      </c>
      <c r="C3901" t="str">
        <f t="shared" si="60"/>
        <v>RPPM.05.07.00-22-0048/19</v>
      </c>
      <c r="D3901">
        <f>IF('tab2'!B3906="","",'tab2'!B3906)</f>
        <v>16</v>
      </c>
    </row>
    <row r="3902" spans="1:4" x14ac:dyDescent="0.25">
      <c r="A3902" t="str">
        <f>LEFT('tab2'!A3907,24)</f>
        <v>RPPM.05.07.00-22-0056/16</v>
      </c>
      <c r="B3902" t="str">
        <f>IF(AND(A3902="",D3902&lt;&gt;""),B3901,LEFT('tab2'!A3907,24))</f>
        <v>RPPM.05.07.00-22-0056/16</v>
      </c>
      <c r="C3902" t="str">
        <f t="shared" si="60"/>
        <v>RPPM.05.07.00-22-0056/16</v>
      </c>
      <c r="D3902" t="str">
        <f>IF('tab2'!B3907="","",'tab2'!B3907)</f>
        <v>WOJ.: POMORSKIE</v>
      </c>
    </row>
    <row r="3903" spans="1:4" x14ac:dyDescent="0.25">
      <c r="A3903" t="str">
        <f>LEFT('tab2'!A3908,24)</f>
        <v>RPPM.05.07.00-22-0056/16</v>
      </c>
      <c r="B3903" t="str">
        <f>IF(AND(A3903="",D3903&lt;&gt;""),B3902,LEFT('tab2'!A3908,24))</f>
        <v>RPPM.05.07.00-22-0056/16</v>
      </c>
      <c r="C3903" t="str">
        <f t="shared" si="60"/>
        <v>RPPM.05.07.00-22-0056/16</v>
      </c>
      <c r="D3903">
        <f>IF('tab2'!B3908="","",'tab2'!B3908)</f>
        <v>1</v>
      </c>
    </row>
    <row r="3904" spans="1:4" x14ac:dyDescent="0.25">
      <c r="A3904" t="str">
        <f>LEFT('tab2'!A3909,24)</f>
        <v>RPPM.05.07.00-22-0056/19</v>
      </c>
      <c r="B3904" t="str">
        <f>IF(AND(A3904="",D3904&lt;&gt;""),B3903,LEFT('tab2'!A3909,24))</f>
        <v>RPPM.05.07.00-22-0056/19</v>
      </c>
      <c r="C3904" t="str">
        <f t="shared" si="60"/>
        <v>RPPM.05.07.00-22-0056/19</v>
      </c>
      <c r="D3904" t="str">
        <f>IF('tab2'!B3909="","",'tab2'!B3909)</f>
        <v>WOJ.: POMORSKIE, POW.: lęborski, GM.: Cewice</v>
      </c>
    </row>
    <row r="3905" spans="1:4" x14ac:dyDescent="0.25">
      <c r="A3905" t="str">
        <f>LEFT('tab2'!A3910,24)</f>
        <v/>
      </c>
      <c r="B3905" t="str">
        <f>IF(AND(A3905="",D3905&lt;&gt;""),B3904,LEFT('tab2'!A3910,24))</f>
        <v>RPPM.05.07.00-22-0056/19</v>
      </c>
      <c r="C3905" t="str">
        <f t="shared" si="60"/>
        <v>RPPM.05.07.00-22-0056/19</v>
      </c>
      <c r="D3905" t="str">
        <f>IF('tab2'!B3910="","",'tab2'!B3910)</f>
        <v>WOJ.: POMORSKIE, POW.: słupski, GM.: Damnica</v>
      </c>
    </row>
    <row r="3906" spans="1:4" x14ac:dyDescent="0.25">
      <c r="A3906" t="str">
        <f>LEFT('tab2'!A3911,24)</f>
        <v/>
      </c>
      <c r="B3906" t="str">
        <f>IF(AND(A3906="",D3906&lt;&gt;""),B3905,LEFT('tab2'!A3911,24))</f>
        <v>RPPM.05.07.00-22-0056/19</v>
      </c>
      <c r="C3906" t="str">
        <f t="shared" si="60"/>
        <v>RPPM.05.07.00-22-0056/19</v>
      </c>
      <c r="D3906" t="str">
        <f>IF('tab2'!B3911="","",'tab2'!B3911)</f>
        <v>WOJ.: POMORSKIE, POW.: słupski, GM.: Dębnica Kaszubska</v>
      </c>
    </row>
    <row r="3907" spans="1:4" x14ac:dyDescent="0.25">
      <c r="A3907" t="str">
        <f>LEFT('tab2'!A3912,24)</f>
        <v/>
      </c>
      <c r="B3907" t="str">
        <f>IF(AND(A3907="",D3907&lt;&gt;""),B3906,LEFT('tab2'!A3912,24))</f>
        <v>RPPM.05.07.00-22-0056/19</v>
      </c>
      <c r="C3907" t="str">
        <f t="shared" ref="C3907:C3968" si="61">IF(D3907="","",B3907)</f>
        <v>RPPM.05.07.00-22-0056/19</v>
      </c>
      <c r="D3907" t="str">
        <f>IF('tab2'!B3912="","",'tab2'!B3912)</f>
        <v>WOJ.: POMORSKIE, POW.: słupski, GM.: Główczyce</v>
      </c>
    </row>
    <row r="3908" spans="1:4" x14ac:dyDescent="0.25">
      <c r="A3908" t="str">
        <f>LEFT('tab2'!A3913,24)</f>
        <v/>
      </c>
      <c r="B3908" t="str">
        <f>IF(AND(A3908="",D3908&lt;&gt;""),B3907,LEFT('tab2'!A3913,24))</f>
        <v>RPPM.05.07.00-22-0056/19</v>
      </c>
      <c r="C3908" t="str">
        <f t="shared" si="61"/>
        <v>RPPM.05.07.00-22-0056/19</v>
      </c>
      <c r="D3908" t="str">
        <f>IF('tab2'!B3913="","",'tab2'!B3913)</f>
        <v>WOJ.: POMORSKIE, POW.: słupski, GM.: Kępice</v>
      </c>
    </row>
    <row r="3909" spans="1:4" x14ac:dyDescent="0.25">
      <c r="A3909" t="str">
        <f>LEFT('tab2'!A3914,24)</f>
        <v/>
      </c>
      <c r="B3909" t="str">
        <f>IF(AND(A3909="",D3909&lt;&gt;""),B3908,LEFT('tab2'!A3914,24))</f>
        <v>RPPM.05.07.00-22-0056/19</v>
      </c>
      <c r="C3909" t="str">
        <f t="shared" si="61"/>
        <v>RPPM.05.07.00-22-0056/19</v>
      </c>
      <c r="D3909" t="str">
        <f>IF('tab2'!B3914="","",'tab2'!B3914)</f>
        <v>WOJ.: POMORSKIE, POW.: słupski, GM.: Potęgowo</v>
      </c>
    </row>
    <row r="3910" spans="1:4" x14ac:dyDescent="0.25">
      <c r="A3910" t="str">
        <f>LEFT('tab2'!A3915,24)</f>
        <v/>
      </c>
      <c r="B3910" t="str">
        <f>IF(AND(A3910="",D3910&lt;&gt;""),B3909,LEFT('tab2'!A3915,24))</f>
        <v>RPPM.05.07.00-22-0056/19</v>
      </c>
      <c r="C3910" t="str">
        <f t="shared" si="61"/>
        <v>RPPM.05.07.00-22-0056/19</v>
      </c>
      <c r="D3910" t="str">
        <f>IF('tab2'!B3915="","",'tab2'!B3915)</f>
        <v>WOJ.: POMORSKIE, POW.: słupski, GM.: Słupsk</v>
      </c>
    </row>
    <row r="3911" spans="1:4" x14ac:dyDescent="0.25">
      <c r="A3911" t="str">
        <f>LEFT('tab2'!A3916,24)</f>
        <v/>
      </c>
      <c r="B3911" t="str">
        <f>IF(AND(A3911="",D3911&lt;&gt;""),B3910,LEFT('tab2'!A3916,24))</f>
        <v>RPPM.05.07.00-22-0056/19</v>
      </c>
      <c r="C3911" t="str">
        <f t="shared" si="61"/>
        <v>RPPM.05.07.00-22-0056/19</v>
      </c>
      <c r="D3911" t="str">
        <f>IF('tab2'!B3916="","",'tab2'!B3916)</f>
        <v>WOJ.: POMORSKIE, POW.: słupski, GM.: Smołdzino</v>
      </c>
    </row>
    <row r="3912" spans="1:4" x14ac:dyDescent="0.25">
      <c r="A3912" t="str">
        <f>LEFT('tab2'!A3917,24)</f>
        <v>RPPM.05.07.00-22-0056/19</v>
      </c>
      <c r="B3912" t="str">
        <f>IF(AND(A3912="",D3912&lt;&gt;""),B3911,LEFT('tab2'!A3917,24))</f>
        <v>RPPM.05.07.00-22-0056/19</v>
      </c>
      <c r="C3912" t="str">
        <f t="shared" si="61"/>
        <v>RPPM.05.07.00-22-0056/19</v>
      </c>
      <c r="D3912">
        <f>IF('tab2'!B3917="","",'tab2'!B3917)</f>
        <v>8</v>
      </c>
    </row>
    <row r="3913" spans="1:4" x14ac:dyDescent="0.25">
      <c r="A3913" t="str">
        <f>LEFT('tab2'!A3918,24)</f>
        <v>RPPM.05.07.00-22-0065/16</v>
      </c>
      <c r="B3913" t="str">
        <f>IF(AND(A3913="",D3913&lt;&gt;""),B3912,LEFT('tab2'!A3918,24))</f>
        <v>RPPM.05.07.00-22-0065/16</v>
      </c>
      <c r="C3913" t="str">
        <f t="shared" si="61"/>
        <v>RPPM.05.07.00-22-0065/16</v>
      </c>
      <c r="D3913" t="str">
        <f>IF('tab2'!B3918="","",'tab2'!B3918)</f>
        <v>WOJ.: POMORSKIE, POW.: bytowski, GM.: Borzytuchom</v>
      </c>
    </row>
    <row r="3914" spans="1:4" x14ac:dyDescent="0.25">
      <c r="A3914" t="str">
        <f>LEFT('tab2'!A3919,24)</f>
        <v/>
      </c>
      <c r="B3914" t="str">
        <f>IF(AND(A3914="",D3914&lt;&gt;""),B3913,LEFT('tab2'!A3919,24))</f>
        <v>RPPM.05.07.00-22-0065/16</v>
      </c>
      <c r="C3914" t="str">
        <f t="shared" si="61"/>
        <v>RPPM.05.07.00-22-0065/16</v>
      </c>
      <c r="D3914" t="str">
        <f>IF('tab2'!B3919="","",'tab2'!B3919)</f>
        <v>WOJ.: POMORSKIE, POW.: bytowski, GM.: Bytów</v>
      </c>
    </row>
    <row r="3915" spans="1:4" x14ac:dyDescent="0.25">
      <c r="A3915" t="str">
        <f>LEFT('tab2'!A3920,24)</f>
        <v/>
      </c>
      <c r="B3915" t="str">
        <f>IF(AND(A3915="",D3915&lt;&gt;""),B3914,LEFT('tab2'!A3920,24))</f>
        <v>RPPM.05.07.00-22-0065/16</v>
      </c>
      <c r="C3915" t="str">
        <f t="shared" si="61"/>
        <v>RPPM.05.07.00-22-0065/16</v>
      </c>
      <c r="D3915" t="str">
        <f>IF('tab2'!B3920="","",'tab2'!B3920)</f>
        <v>WOJ.: POMORSKIE, POW.: bytowski, GM.: Czarna Dąbrówka</v>
      </c>
    </row>
    <row r="3916" spans="1:4" x14ac:dyDescent="0.25">
      <c r="A3916" t="str">
        <f>LEFT('tab2'!A3921,24)</f>
        <v/>
      </c>
      <c r="B3916" t="str">
        <f>IF(AND(A3916="",D3916&lt;&gt;""),B3915,LEFT('tab2'!A3921,24))</f>
        <v>RPPM.05.07.00-22-0065/16</v>
      </c>
      <c r="C3916" t="str">
        <f t="shared" si="61"/>
        <v>RPPM.05.07.00-22-0065/16</v>
      </c>
      <c r="D3916" t="str">
        <f>IF('tab2'!B3921="","",'tab2'!B3921)</f>
        <v>WOJ.: POMORSKIE, POW.: bytowski, GM.: Kołczygłowy</v>
      </c>
    </row>
    <row r="3917" spans="1:4" x14ac:dyDescent="0.25">
      <c r="A3917" t="str">
        <f>LEFT('tab2'!A3922,24)</f>
        <v/>
      </c>
      <c r="B3917" t="str">
        <f>IF(AND(A3917="",D3917&lt;&gt;""),B3916,LEFT('tab2'!A3922,24))</f>
        <v>RPPM.05.07.00-22-0065/16</v>
      </c>
      <c r="C3917" t="str">
        <f t="shared" si="61"/>
        <v>RPPM.05.07.00-22-0065/16</v>
      </c>
      <c r="D3917" t="str">
        <f>IF('tab2'!B3922="","",'tab2'!B3922)</f>
        <v>WOJ.: POMORSKIE, POW.: bytowski, GM.: Lipnica</v>
      </c>
    </row>
    <row r="3918" spans="1:4" x14ac:dyDescent="0.25">
      <c r="A3918" t="str">
        <f>LEFT('tab2'!A3923,24)</f>
        <v/>
      </c>
      <c r="B3918" t="str">
        <f>IF(AND(A3918="",D3918&lt;&gt;""),B3917,LEFT('tab2'!A3923,24))</f>
        <v>RPPM.05.07.00-22-0065/16</v>
      </c>
      <c r="C3918" t="str">
        <f t="shared" si="61"/>
        <v>RPPM.05.07.00-22-0065/16</v>
      </c>
      <c r="D3918" t="str">
        <f>IF('tab2'!B3923="","",'tab2'!B3923)</f>
        <v>WOJ.: POMORSKIE, POW.: bytowski, GM.: Miastko</v>
      </c>
    </row>
    <row r="3919" spans="1:4" x14ac:dyDescent="0.25">
      <c r="A3919" t="str">
        <f>LEFT('tab2'!A3924,24)</f>
        <v/>
      </c>
      <c r="B3919" t="str">
        <f>IF(AND(A3919="",D3919&lt;&gt;""),B3918,LEFT('tab2'!A3924,24))</f>
        <v>RPPM.05.07.00-22-0065/16</v>
      </c>
      <c r="C3919" t="str">
        <f t="shared" si="61"/>
        <v>RPPM.05.07.00-22-0065/16</v>
      </c>
      <c r="D3919" t="str">
        <f>IF('tab2'!B3924="","",'tab2'!B3924)</f>
        <v>WOJ.: POMORSKIE, POW.: bytowski, GM.: Parchowo</v>
      </c>
    </row>
    <row r="3920" spans="1:4" x14ac:dyDescent="0.25">
      <c r="A3920" t="str">
        <f>LEFT('tab2'!A3925,24)</f>
        <v/>
      </c>
      <c r="B3920" t="str">
        <f>IF(AND(A3920="",D3920&lt;&gt;""),B3919,LEFT('tab2'!A3925,24))</f>
        <v>RPPM.05.07.00-22-0065/16</v>
      </c>
      <c r="C3920" t="str">
        <f t="shared" si="61"/>
        <v>RPPM.05.07.00-22-0065/16</v>
      </c>
      <c r="D3920" t="str">
        <f>IF('tab2'!B3925="","",'tab2'!B3925)</f>
        <v>WOJ.: POMORSKIE, POW.: bytowski, GM.: Studzienice</v>
      </c>
    </row>
    <row r="3921" spans="1:4" x14ac:dyDescent="0.25">
      <c r="A3921" t="str">
        <f>LEFT('tab2'!A3926,24)</f>
        <v/>
      </c>
      <c r="B3921" t="str">
        <f>IF(AND(A3921="",D3921&lt;&gt;""),B3920,LEFT('tab2'!A3926,24))</f>
        <v>RPPM.05.07.00-22-0065/16</v>
      </c>
      <c r="C3921" t="str">
        <f t="shared" si="61"/>
        <v>RPPM.05.07.00-22-0065/16</v>
      </c>
      <c r="D3921" t="str">
        <f>IF('tab2'!B3926="","",'tab2'!B3926)</f>
        <v>WOJ.: POMORSKIE, POW.: bytowski, GM.: Trzebielino</v>
      </c>
    </row>
    <row r="3922" spans="1:4" x14ac:dyDescent="0.25">
      <c r="A3922" t="str">
        <f>LEFT('tab2'!A3927,24)</f>
        <v/>
      </c>
      <c r="B3922" t="str">
        <f>IF(AND(A3922="",D3922&lt;&gt;""),B3921,LEFT('tab2'!A3927,24))</f>
        <v>RPPM.05.07.00-22-0065/16</v>
      </c>
      <c r="C3922" t="str">
        <f t="shared" si="61"/>
        <v>RPPM.05.07.00-22-0065/16</v>
      </c>
      <c r="D3922" t="str">
        <f>IF('tab2'!B3927="","",'tab2'!B3927)</f>
        <v>WOJ.: POMORSKIE, POW.: bytowski, GM.: Tuchomie</v>
      </c>
    </row>
    <row r="3923" spans="1:4" x14ac:dyDescent="0.25">
      <c r="A3923" t="str">
        <f>LEFT('tab2'!A3928,24)</f>
        <v/>
      </c>
      <c r="B3923" t="str">
        <f>IF(AND(A3923="",D3923&lt;&gt;""),B3922,LEFT('tab2'!A3928,24))</f>
        <v>RPPM.05.07.00-22-0065/16</v>
      </c>
      <c r="C3923" t="str">
        <f t="shared" si="61"/>
        <v>RPPM.05.07.00-22-0065/16</v>
      </c>
      <c r="D3923" t="str">
        <f>IF('tab2'!B3928="","",'tab2'!B3928)</f>
        <v>WOJ.: POMORSKIE, POW.: człuchowski, GM.: Czarne</v>
      </c>
    </row>
    <row r="3924" spans="1:4" x14ac:dyDescent="0.25">
      <c r="A3924" t="str">
        <f>LEFT('tab2'!A3929,24)</f>
        <v/>
      </c>
      <c r="B3924" t="str">
        <f>IF(AND(A3924="",D3924&lt;&gt;""),B3923,LEFT('tab2'!A3929,24))</f>
        <v>RPPM.05.07.00-22-0065/16</v>
      </c>
      <c r="C3924" t="str">
        <f t="shared" si="61"/>
        <v>RPPM.05.07.00-22-0065/16</v>
      </c>
      <c r="D3924" t="str">
        <f>IF('tab2'!B3929="","",'tab2'!B3929)</f>
        <v>WOJ.: POMORSKIE, POW.: człuchowski, GM.: Człuchów - gmina wiejska</v>
      </c>
    </row>
    <row r="3925" spans="1:4" x14ac:dyDescent="0.25">
      <c r="A3925" t="str">
        <f>LEFT('tab2'!A3930,24)</f>
        <v/>
      </c>
      <c r="B3925" t="str">
        <f>IF(AND(A3925="",D3925&lt;&gt;""),B3924,LEFT('tab2'!A3930,24))</f>
        <v>RPPM.05.07.00-22-0065/16</v>
      </c>
      <c r="C3925" t="str">
        <f t="shared" si="61"/>
        <v>RPPM.05.07.00-22-0065/16</v>
      </c>
      <c r="D3925" t="str">
        <f>IF('tab2'!B3930="","",'tab2'!B3930)</f>
        <v>WOJ.: POMORSKIE, POW.: człuchowski, GM.: Debrzno</v>
      </c>
    </row>
    <row r="3926" spans="1:4" x14ac:dyDescent="0.25">
      <c r="A3926" t="str">
        <f>LEFT('tab2'!A3931,24)</f>
        <v/>
      </c>
      <c r="B3926" t="str">
        <f>IF(AND(A3926="",D3926&lt;&gt;""),B3925,LEFT('tab2'!A3931,24))</f>
        <v>RPPM.05.07.00-22-0065/16</v>
      </c>
      <c r="C3926" t="str">
        <f t="shared" si="61"/>
        <v>RPPM.05.07.00-22-0065/16</v>
      </c>
      <c r="D3926" t="str">
        <f>IF('tab2'!B3931="","",'tab2'!B3931)</f>
        <v>WOJ.: POMORSKIE, POW.: człuchowski, GM.: Koczała</v>
      </c>
    </row>
    <row r="3927" spans="1:4" x14ac:dyDescent="0.25">
      <c r="A3927" t="str">
        <f>LEFT('tab2'!A3932,24)</f>
        <v/>
      </c>
      <c r="B3927" t="str">
        <f>IF(AND(A3927="",D3927&lt;&gt;""),B3926,LEFT('tab2'!A3932,24))</f>
        <v>RPPM.05.07.00-22-0065/16</v>
      </c>
      <c r="C3927" t="str">
        <f t="shared" si="61"/>
        <v>RPPM.05.07.00-22-0065/16</v>
      </c>
      <c r="D3927" t="str">
        <f>IF('tab2'!B3932="","",'tab2'!B3932)</f>
        <v>WOJ.: POMORSKIE, POW.: człuchowski, GM.: Przechlewo</v>
      </c>
    </row>
    <row r="3928" spans="1:4" x14ac:dyDescent="0.25">
      <c r="A3928" t="str">
        <f>LEFT('tab2'!A3933,24)</f>
        <v/>
      </c>
      <c r="B3928" t="str">
        <f>IF(AND(A3928="",D3928&lt;&gt;""),B3927,LEFT('tab2'!A3933,24))</f>
        <v>RPPM.05.07.00-22-0065/16</v>
      </c>
      <c r="C3928" t="str">
        <f t="shared" si="61"/>
        <v>RPPM.05.07.00-22-0065/16</v>
      </c>
      <c r="D3928" t="str">
        <f>IF('tab2'!B3933="","",'tab2'!B3933)</f>
        <v>WOJ.: POMORSKIE, POW.: człuchowski, GM.: Rzeczenica</v>
      </c>
    </row>
    <row r="3929" spans="1:4" x14ac:dyDescent="0.25">
      <c r="A3929" t="str">
        <f>LEFT('tab2'!A3934,24)</f>
        <v/>
      </c>
      <c r="B3929" t="str">
        <f>IF(AND(A3929="",D3929&lt;&gt;""),B3928,LEFT('tab2'!A3934,24))</f>
        <v>RPPM.05.07.00-22-0065/16</v>
      </c>
      <c r="C3929" t="str">
        <f t="shared" si="61"/>
        <v>RPPM.05.07.00-22-0065/16</v>
      </c>
      <c r="D3929" t="str">
        <f>IF('tab2'!B3934="","",'tab2'!B3934)</f>
        <v>WOJ.: POMORSKIE, POW.: lęborski, GM.: Cewice</v>
      </c>
    </row>
    <row r="3930" spans="1:4" x14ac:dyDescent="0.25">
      <c r="A3930" t="str">
        <f>LEFT('tab2'!A3935,24)</f>
        <v/>
      </c>
      <c r="B3930" t="str">
        <f>IF(AND(A3930="",D3930&lt;&gt;""),B3929,LEFT('tab2'!A3935,24))</f>
        <v>RPPM.05.07.00-22-0065/16</v>
      </c>
      <c r="C3930" t="str">
        <f t="shared" si="61"/>
        <v>RPPM.05.07.00-22-0065/16</v>
      </c>
      <c r="D3930" t="str">
        <f>IF('tab2'!B3935="","",'tab2'!B3935)</f>
        <v>WOJ.: POMORSKIE, POW.: słupski, GM.: Damnica</v>
      </c>
    </row>
    <row r="3931" spans="1:4" x14ac:dyDescent="0.25">
      <c r="A3931" t="str">
        <f>LEFT('tab2'!A3936,24)</f>
        <v/>
      </c>
      <c r="B3931" t="str">
        <f>IF(AND(A3931="",D3931&lt;&gt;""),B3930,LEFT('tab2'!A3936,24))</f>
        <v>RPPM.05.07.00-22-0065/16</v>
      </c>
      <c r="C3931" t="str">
        <f t="shared" si="61"/>
        <v>RPPM.05.07.00-22-0065/16</v>
      </c>
      <c r="D3931" t="str">
        <f>IF('tab2'!B3936="","",'tab2'!B3936)</f>
        <v>WOJ.: POMORSKIE, POW.: słupski, GM.: Dębnica Kaszubska</v>
      </c>
    </row>
    <row r="3932" spans="1:4" x14ac:dyDescent="0.25">
      <c r="A3932" t="str">
        <f>LEFT('tab2'!A3937,24)</f>
        <v/>
      </c>
      <c r="B3932" t="str">
        <f>IF(AND(A3932="",D3932&lt;&gt;""),B3931,LEFT('tab2'!A3937,24))</f>
        <v>RPPM.05.07.00-22-0065/16</v>
      </c>
      <c r="C3932" t="str">
        <f t="shared" si="61"/>
        <v>RPPM.05.07.00-22-0065/16</v>
      </c>
      <c r="D3932" t="str">
        <f>IF('tab2'!B3937="","",'tab2'!B3937)</f>
        <v>WOJ.: POMORSKIE, POW.: słupski, GM.: Główczyce</v>
      </c>
    </row>
    <row r="3933" spans="1:4" x14ac:dyDescent="0.25">
      <c r="A3933" t="str">
        <f>LEFT('tab2'!A3938,24)</f>
        <v/>
      </c>
      <c r="B3933" t="str">
        <f>IF(AND(A3933="",D3933&lt;&gt;""),B3932,LEFT('tab2'!A3938,24))</f>
        <v>RPPM.05.07.00-22-0065/16</v>
      </c>
      <c r="C3933" t="str">
        <f t="shared" si="61"/>
        <v>RPPM.05.07.00-22-0065/16</v>
      </c>
      <c r="D3933" t="str">
        <f>IF('tab2'!B3938="","",'tab2'!B3938)</f>
        <v>WOJ.: POMORSKIE, POW.: słupski, GM.: Kępice</v>
      </c>
    </row>
    <row r="3934" spans="1:4" x14ac:dyDescent="0.25">
      <c r="A3934" t="str">
        <f>LEFT('tab2'!A3939,24)</f>
        <v/>
      </c>
      <c r="B3934" t="str">
        <f>IF(AND(A3934="",D3934&lt;&gt;""),B3933,LEFT('tab2'!A3939,24))</f>
        <v>RPPM.05.07.00-22-0065/16</v>
      </c>
      <c r="C3934" t="str">
        <f t="shared" si="61"/>
        <v>RPPM.05.07.00-22-0065/16</v>
      </c>
      <c r="D3934" t="str">
        <f>IF('tab2'!B3939="","",'tab2'!B3939)</f>
        <v>WOJ.: POMORSKIE, POW.: słupski, GM.: Potęgowo</v>
      </c>
    </row>
    <row r="3935" spans="1:4" x14ac:dyDescent="0.25">
      <c r="A3935" t="str">
        <f>LEFT('tab2'!A3940,24)</f>
        <v/>
      </c>
      <c r="B3935" t="str">
        <f>IF(AND(A3935="",D3935&lt;&gt;""),B3934,LEFT('tab2'!A3940,24))</f>
        <v>RPPM.05.07.00-22-0065/16</v>
      </c>
      <c r="C3935" t="str">
        <f t="shared" si="61"/>
        <v>RPPM.05.07.00-22-0065/16</v>
      </c>
      <c r="D3935" t="str">
        <f>IF('tab2'!B3940="","",'tab2'!B3940)</f>
        <v>WOJ.: POMORSKIE, POW.: słupski, GM.: Smołdzino</v>
      </c>
    </row>
    <row r="3936" spans="1:4" x14ac:dyDescent="0.25">
      <c r="A3936" t="str">
        <f>LEFT('tab2'!A3941,24)</f>
        <v>RPPM.05.07.00-22-0065/16</v>
      </c>
      <c r="B3936" t="str">
        <f>IF(AND(A3936="",D3936&lt;&gt;""),B3935,LEFT('tab2'!A3941,24))</f>
        <v>RPPM.05.07.00-22-0065/16</v>
      </c>
      <c r="C3936" t="str">
        <f t="shared" si="61"/>
        <v>RPPM.05.07.00-22-0065/16</v>
      </c>
      <c r="D3936">
        <f>IF('tab2'!B3941="","",'tab2'!B3941)</f>
        <v>23</v>
      </c>
    </row>
    <row r="3937" spans="1:4" x14ac:dyDescent="0.25">
      <c r="A3937" t="str">
        <f>LEFT('tab2'!A3942,24)</f>
        <v>RPPM.05.07.00-22-0066/19</v>
      </c>
      <c r="B3937" t="str">
        <f>IF(AND(A3937="",D3937&lt;&gt;""),B3936,LEFT('tab2'!A3942,24))</f>
        <v>RPPM.05.07.00-22-0066/19</v>
      </c>
      <c r="C3937" t="str">
        <f t="shared" si="61"/>
        <v>RPPM.05.07.00-22-0066/19</v>
      </c>
      <c r="D3937" t="str">
        <f>IF('tab2'!B3942="","",'tab2'!B3942)</f>
        <v>WOJ.: POMORSKIE, POW.: bytowski, GM.: Borzytuchom</v>
      </c>
    </row>
    <row r="3938" spans="1:4" x14ac:dyDescent="0.25">
      <c r="A3938" t="str">
        <f>LEFT('tab2'!A3943,24)</f>
        <v/>
      </c>
      <c r="B3938" t="str">
        <f>IF(AND(A3938="",D3938&lt;&gt;""),B3937,LEFT('tab2'!A3943,24))</f>
        <v>RPPM.05.07.00-22-0066/19</v>
      </c>
      <c r="C3938" t="str">
        <f t="shared" si="61"/>
        <v>RPPM.05.07.00-22-0066/19</v>
      </c>
      <c r="D3938" t="str">
        <f>IF('tab2'!B3943="","",'tab2'!B3943)</f>
        <v>WOJ.: POMORSKIE, POW.: bytowski, GM.: Czarna Dąbrówka</v>
      </c>
    </row>
    <row r="3939" spans="1:4" x14ac:dyDescent="0.25">
      <c r="A3939" t="str">
        <f>LEFT('tab2'!A3944,24)</f>
        <v/>
      </c>
      <c r="B3939" t="str">
        <f>IF(AND(A3939="",D3939&lt;&gt;""),B3938,LEFT('tab2'!A3944,24))</f>
        <v>RPPM.05.07.00-22-0066/19</v>
      </c>
      <c r="C3939" t="str">
        <f t="shared" si="61"/>
        <v>RPPM.05.07.00-22-0066/19</v>
      </c>
      <c r="D3939" t="str">
        <f>IF('tab2'!B3944="","",'tab2'!B3944)</f>
        <v>WOJ.: POMORSKIE, POW.: bytowski, GM.: Kołczygłowy</v>
      </c>
    </row>
    <row r="3940" spans="1:4" x14ac:dyDescent="0.25">
      <c r="A3940" t="str">
        <f>LEFT('tab2'!A3945,24)</f>
        <v/>
      </c>
      <c r="B3940" t="str">
        <f>IF(AND(A3940="",D3940&lt;&gt;""),B3939,LEFT('tab2'!A3945,24))</f>
        <v>RPPM.05.07.00-22-0066/19</v>
      </c>
      <c r="C3940" t="str">
        <f t="shared" si="61"/>
        <v>RPPM.05.07.00-22-0066/19</v>
      </c>
      <c r="D3940" t="str">
        <f>IF('tab2'!B3945="","",'tab2'!B3945)</f>
        <v>WOJ.: POMORSKIE, POW.: bytowski, GM.: Lipnica</v>
      </c>
    </row>
    <row r="3941" spans="1:4" x14ac:dyDescent="0.25">
      <c r="A3941" t="str">
        <f>LEFT('tab2'!A3946,24)</f>
        <v/>
      </c>
      <c r="B3941" t="str">
        <f>IF(AND(A3941="",D3941&lt;&gt;""),B3940,LEFT('tab2'!A3946,24))</f>
        <v>RPPM.05.07.00-22-0066/19</v>
      </c>
      <c r="C3941" t="str">
        <f t="shared" si="61"/>
        <v>RPPM.05.07.00-22-0066/19</v>
      </c>
      <c r="D3941" t="str">
        <f>IF('tab2'!B3946="","",'tab2'!B3946)</f>
        <v>WOJ.: POMORSKIE, POW.: bytowski, GM.: Miastko</v>
      </c>
    </row>
    <row r="3942" spans="1:4" x14ac:dyDescent="0.25">
      <c r="A3942" t="str">
        <f>LEFT('tab2'!A3947,24)</f>
        <v/>
      </c>
      <c r="B3942" t="str">
        <f>IF(AND(A3942="",D3942&lt;&gt;""),B3941,LEFT('tab2'!A3947,24))</f>
        <v>RPPM.05.07.00-22-0066/19</v>
      </c>
      <c r="C3942" t="str">
        <f t="shared" si="61"/>
        <v>RPPM.05.07.00-22-0066/19</v>
      </c>
      <c r="D3942" t="str">
        <f>IF('tab2'!B3947="","",'tab2'!B3947)</f>
        <v>WOJ.: POMORSKIE, POW.: bytowski, GM.: Parchowo</v>
      </c>
    </row>
    <row r="3943" spans="1:4" x14ac:dyDescent="0.25">
      <c r="A3943" t="str">
        <f>LEFT('tab2'!A3948,24)</f>
        <v/>
      </c>
      <c r="B3943" t="str">
        <f>IF(AND(A3943="",D3943&lt;&gt;""),B3942,LEFT('tab2'!A3948,24))</f>
        <v>RPPM.05.07.00-22-0066/19</v>
      </c>
      <c r="C3943" t="str">
        <f t="shared" si="61"/>
        <v>RPPM.05.07.00-22-0066/19</v>
      </c>
      <c r="D3943" t="str">
        <f>IF('tab2'!B3948="","",'tab2'!B3948)</f>
        <v>WOJ.: POMORSKIE, POW.: bytowski, GM.: Studzienice</v>
      </c>
    </row>
    <row r="3944" spans="1:4" x14ac:dyDescent="0.25">
      <c r="A3944" t="str">
        <f>LEFT('tab2'!A3949,24)</f>
        <v/>
      </c>
      <c r="B3944" t="str">
        <f>IF(AND(A3944="",D3944&lt;&gt;""),B3943,LEFT('tab2'!A3949,24))</f>
        <v>RPPM.05.07.00-22-0066/19</v>
      </c>
      <c r="C3944" t="str">
        <f t="shared" si="61"/>
        <v>RPPM.05.07.00-22-0066/19</v>
      </c>
      <c r="D3944" t="str">
        <f>IF('tab2'!B3949="","",'tab2'!B3949)</f>
        <v>WOJ.: POMORSKIE, POW.: bytowski, GM.: Trzebielino</v>
      </c>
    </row>
    <row r="3945" spans="1:4" x14ac:dyDescent="0.25">
      <c r="A3945" t="str">
        <f>LEFT('tab2'!A3950,24)</f>
        <v/>
      </c>
      <c r="B3945" t="str">
        <f>IF(AND(A3945="",D3945&lt;&gt;""),B3944,LEFT('tab2'!A3950,24))</f>
        <v>RPPM.05.07.00-22-0066/19</v>
      </c>
      <c r="C3945" t="str">
        <f t="shared" si="61"/>
        <v>RPPM.05.07.00-22-0066/19</v>
      </c>
      <c r="D3945" t="str">
        <f>IF('tab2'!B3950="","",'tab2'!B3950)</f>
        <v>WOJ.: POMORSKIE, POW.: bytowski, GM.: Tuchomie</v>
      </c>
    </row>
    <row r="3946" spans="1:4" x14ac:dyDescent="0.25">
      <c r="A3946" t="str">
        <f>LEFT('tab2'!A3951,24)</f>
        <v>RPPM.05.07.00-22-0066/19</v>
      </c>
      <c r="B3946" t="str">
        <f>IF(AND(A3946="",D3946&lt;&gt;""),B3945,LEFT('tab2'!A3951,24))</f>
        <v>RPPM.05.07.00-22-0066/19</v>
      </c>
      <c r="C3946" t="str">
        <f t="shared" si="61"/>
        <v>RPPM.05.07.00-22-0066/19</v>
      </c>
      <c r="D3946">
        <f>IF('tab2'!B3951="","",'tab2'!B3951)</f>
        <v>9</v>
      </c>
    </row>
    <row r="3947" spans="1:4" x14ac:dyDescent="0.25">
      <c r="A3947" t="str">
        <f>LEFT('tab2'!A3952,24)</f>
        <v>RPPM.05.07.00-22-0068/16</v>
      </c>
      <c r="B3947" t="str">
        <f>IF(AND(A3947="",D3947&lt;&gt;""),B3946,LEFT('tab2'!A3952,24))</f>
        <v>RPPM.05.07.00-22-0068/16</v>
      </c>
      <c r="C3947" t="str">
        <f t="shared" si="61"/>
        <v>RPPM.05.07.00-22-0068/16</v>
      </c>
      <c r="D3947" t="str">
        <f>IF('tab2'!B3952="","",'tab2'!B3952)</f>
        <v>WOJ.: POMORSKIE, POW.: słupski, GM.: Kępice</v>
      </c>
    </row>
    <row r="3948" spans="1:4" x14ac:dyDescent="0.25">
      <c r="A3948" t="str">
        <f>LEFT('tab2'!A3953,24)</f>
        <v>RPPM.05.07.00-22-0068/16</v>
      </c>
      <c r="B3948" t="str">
        <f>IF(AND(A3948="",D3948&lt;&gt;""),B3947,LEFT('tab2'!A3953,24))</f>
        <v>RPPM.05.07.00-22-0068/16</v>
      </c>
      <c r="C3948" t="str">
        <f t="shared" si="61"/>
        <v>RPPM.05.07.00-22-0068/16</v>
      </c>
      <c r="D3948">
        <f>IF('tab2'!B3953="","",'tab2'!B3953)</f>
        <v>1</v>
      </c>
    </row>
    <row r="3949" spans="1:4" x14ac:dyDescent="0.25">
      <c r="A3949" t="str">
        <f>LEFT('tab2'!A3954,24)</f>
        <v>RPPM.05.07.00-22-0069/19</v>
      </c>
      <c r="B3949" t="str">
        <f>IF(AND(A3949="",D3949&lt;&gt;""),B3948,LEFT('tab2'!A3954,24))</f>
        <v>RPPM.05.07.00-22-0069/19</v>
      </c>
      <c r="C3949" t="str">
        <f t="shared" si="61"/>
        <v>RPPM.05.07.00-22-0069/19</v>
      </c>
      <c r="D3949" t="str">
        <f>IF('tab2'!B3954="","",'tab2'!B3954)</f>
        <v>WOJ.: POMORSKIE, POW.: kościerski, GM.: Dziemiany</v>
      </c>
    </row>
    <row r="3950" spans="1:4" x14ac:dyDescent="0.25">
      <c r="A3950" t="str">
        <f>LEFT('tab2'!A3955,24)</f>
        <v/>
      </c>
      <c r="B3950" t="str">
        <f>IF(AND(A3950="",D3950&lt;&gt;""),B3949,LEFT('tab2'!A3955,24))</f>
        <v>RPPM.05.07.00-22-0069/19</v>
      </c>
      <c r="C3950" t="str">
        <f t="shared" si="61"/>
        <v>RPPM.05.07.00-22-0069/19</v>
      </c>
      <c r="D3950" t="str">
        <f>IF('tab2'!B3955="","",'tab2'!B3955)</f>
        <v>WOJ.: POMORSKIE, POW.: kościerski, GM.: Karsin</v>
      </c>
    </row>
    <row r="3951" spans="1:4" x14ac:dyDescent="0.25">
      <c r="A3951" t="str">
        <f>LEFT('tab2'!A3956,24)</f>
        <v/>
      </c>
      <c r="B3951" t="str">
        <f>IF(AND(A3951="",D3951&lt;&gt;""),B3950,LEFT('tab2'!A3956,24))</f>
        <v>RPPM.05.07.00-22-0069/19</v>
      </c>
      <c r="C3951" t="str">
        <f t="shared" si="61"/>
        <v>RPPM.05.07.00-22-0069/19</v>
      </c>
      <c r="D3951" t="str">
        <f>IF('tab2'!B3956="","",'tab2'!B3956)</f>
        <v>WOJ.: POMORSKIE, POW.: kościerski, GM.: Kościerzyna - gmina wiejska</v>
      </c>
    </row>
    <row r="3952" spans="1:4" x14ac:dyDescent="0.25">
      <c r="A3952" t="str">
        <f>LEFT('tab2'!A3957,24)</f>
        <v/>
      </c>
      <c r="B3952" t="str">
        <f>IF(AND(A3952="",D3952&lt;&gt;""),B3951,LEFT('tab2'!A3957,24))</f>
        <v>RPPM.05.07.00-22-0069/19</v>
      </c>
      <c r="C3952" t="str">
        <f t="shared" si="61"/>
        <v>RPPM.05.07.00-22-0069/19</v>
      </c>
      <c r="D3952" t="str">
        <f>IF('tab2'!B3957="","",'tab2'!B3957)</f>
        <v>WOJ.: POMORSKIE, POW.: kościerski, GM.: Liniewo</v>
      </c>
    </row>
    <row r="3953" spans="1:4" x14ac:dyDescent="0.25">
      <c r="A3953" t="str">
        <f>LEFT('tab2'!A3958,24)</f>
        <v/>
      </c>
      <c r="B3953" t="str">
        <f>IF(AND(A3953="",D3953&lt;&gt;""),B3952,LEFT('tab2'!A3958,24))</f>
        <v>RPPM.05.07.00-22-0069/19</v>
      </c>
      <c r="C3953" t="str">
        <f t="shared" si="61"/>
        <v>RPPM.05.07.00-22-0069/19</v>
      </c>
      <c r="D3953" t="str">
        <f>IF('tab2'!B3958="","",'tab2'!B3958)</f>
        <v>WOJ.: POMORSKIE, POW.: kościerski, GM.: Lipusz</v>
      </c>
    </row>
    <row r="3954" spans="1:4" x14ac:dyDescent="0.25">
      <c r="A3954" t="str">
        <f>LEFT('tab2'!A3959,24)</f>
        <v/>
      </c>
      <c r="B3954" t="str">
        <f>IF(AND(A3954="",D3954&lt;&gt;""),B3953,LEFT('tab2'!A3959,24))</f>
        <v>RPPM.05.07.00-22-0069/19</v>
      </c>
      <c r="C3954" t="str">
        <f t="shared" si="61"/>
        <v>RPPM.05.07.00-22-0069/19</v>
      </c>
      <c r="D3954" t="str">
        <f>IF('tab2'!B3959="","",'tab2'!B3959)</f>
        <v>WOJ.: POMORSKIE, POW.: kościerski, GM.: Nowa Karczma</v>
      </c>
    </row>
    <row r="3955" spans="1:4" x14ac:dyDescent="0.25">
      <c r="A3955" t="str">
        <f>LEFT('tab2'!A3960,24)</f>
        <v/>
      </c>
      <c r="B3955" t="str">
        <f>IF(AND(A3955="",D3955&lt;&gt;""),B3954,LEFT('tab2'!A3960,24))</f>
        <v>RPPM.05.07.00-22-0069/19</v>
      </c>
      <c r="C3955" t="str">
        <f t="shared" si="61"/>
        <v>RPPM.05.07.00-22-0069/19</v>
      </c>
      <c r="D3955" t="str">
        <f>IF('tab2'!B3960="","",'tab2'!B3960)</f>
        <v>WOJ.: POMORSKIE, POW.: kościerski, GM.: Stara Kiszewa</v>
      </c>
    </row>
    <row r="3956" spans="1:4" x14ac:dyDescent="0.25">
      <c r="A3956" t="str">
        <f>LEFT('tab2'!A3961,24)</f>
        <v>RPPM.05.07.00-22-0069/19</v>
      </c>
      <c r="B3956" t="str">
        <f>IF(AND(A3956="",D3956&lt;&gt;""),B3955,LEFT('tab2'!A3961,24))</f>
        <v>RPPM.05.07.00-22-0069/19</v>
      </c>
      <c r="C3956" t="str">
        <f t="shared" si="61"/>
        <v>RPPM.05.07.00-22-0069/19</v>
      </c>
      <c r="D3956">
        <f>IF('tab2'!B3961="","",'tab2'!B3961)</f>
        <v>7</v>
      </c>
    </row>
    <row r="3957" spans="1:4" x14ac:dyDescent="0.25">
      <c r="A3957" t="str">
        <f>LEFT('tab2'!A3962,24)</f>
        <v>RPPM.05.07.00-22-0088/16</v>
      </c>
      <c r="B3957" t="str">
        <f>IF(AND(A3957="",D3957&lt;&gt;""),B3956,LEFT('tab2'!A3962,24))</f>
        <v>RPPM.05.07.00-22-0088/16</v>
      </c>
      <c r="C3957" t="str">
        <f t="shared" si="61"/>
        <v>RPPM.05.07.00-22-0088/16</v>
      </c>
      <c r="D3957" t="str">
        <f>IF('tab2'!B3962="","",'tab2'!B3962)</f>
        <v>WOJ.: POMORSKIE, POW.: bytowski</v>
      </c>
    </row>
    <row r="3958" spans="1:4" x14ac:dyDescent="0.25">
      <c r="A3958" t="str">
        <f>LEFT('tab2'!A3963,24)</f>
        <v>RPPM.05.07.00-22-0088/16</v>
      </c>
      <c r="B3958" t="str">
        <f>IF(AND(A3958="",D3958&lt;&gt;""),B3957,LEFT('tab2'!A3963,24))</f>
        <v>RPPM.05.07.00-22-0088/16</v>
      </c>
      <c r="C3958" t="str">
        <f t="shared" si="61"/>
        <v>RPPM.05.07.00-22-0088/16</v>
      </c>
      <c r="D3958">
        <f>IF('tab2'!B3963="","",'tab2'!B3963)</f>
        <v>1</v>
      </c>
    </row>
    <row r="3959" spans="1:4" x14ac:dyDescent="0.25">
      <c r="A3959" t="str">
        <f>LEFT('tab2'!A3964,24)</f>
        <v>RPPM.05.07.00-22-0089/16</v>
      </c>
      <c r="B3959" t="str">
        <f>IF(AND(A3959="",D3959&lt;&gt;""),B3958,LEFT('tab2'!A3964,24))</f>
        <v>RPPM.05.07.00-22-0089/16</v>
      </c>
      <c r="C3959" t="str">
        <f t="shared" si="61"/>
        <v>RPPM.05.07.00-22-0089/16</v>
      </c>
      <c r="D3959" t="str">
        <f>IF('tab2'!B3964="","",'tab2'!B3964)</f>
        <v>WOJ.: POMORSKIE, POW.: kościerski, GM.: Dziemiany</v>
      </c>
    </row>
    <row r="3960" spans="1:4" x14ac:dyDescent="0.25">
      <c r="A3960" t="str">
        <f>LEFT('tab2'!A3965,24)</f>
        <v/>
      </c>
      <c r="B3960" t="str">
        <f>IF(AND(A3960="",D3960&lt;&gt;""),B3959,LEFT('tab2'!A3965,24))</f>
        <v>RPPM.05.07.00-22-0089/16</v>
      </c>
      <c r="C3960" t="str">
        <f t="shared" si="61"/>
        <v>RPPM.05.07.00-22-0089/16</v>
      </c>
      <c r="D3960" t="str">
        <f>IF('tab2'!B3965="","",'tab2'!B3965)</f>
        <v>WOJ.: POMORSKIE, POW.: kościerski, GM.: Karsin</v>
      </c>
    </row>
    <row r="3961" spans="1:4" x14ac:dyDescent="0.25">
      <c r="A3961" t="str">
        <f>LEFT('tab2'!A3966,24)</f>
        <v/>
      </c>
      <c r="B3961" t="str">
        <f>IF(AND(A3961="",D3961&lt;&gt;""),B3960,LEFT('tab2'!A3966,24))</f>
        <v>RPPM.05.07.00-22-0089/16</v>
      </c>
      <c r="C3961" t="str">
        <f t="shared" si="61"/>
        <v>RPPM.05.07.00-22-0089/16</v>
      </c>
      <c r="D3961" t="str">
        <f>IF('tab2'!B3966="","",'tab2'!B3966)</f>
        <v>WOJ.: POMORSKIE, POW.: kościerski, GM.: Kościerzyna - gmina wiejska</v>
      </c>
    </row>
    <row r="3962" spans="1:4" x14ac:dyDescent="0.25">
      <c r="A3962" t="str">
        <f>LEFT('tab2'!A3967,24)</f>
        <v/>
      </c>
      <c r="B3962" t="str">
        <f>IF(AND(A3962="",D3962&lt;&gt;""),B3961,LEFT('tab2'!A3967,24))</f>
        <v>RPPM.05.07.00-22-0089/16</v>
      </c>
      <c r="C3962" t="str">
        <f t="shared" si="61"/>
        <v>RPPM.05.07.00-22-0089/16</v>
      </c>
      <c r="D3962" t="str">
        <f>IF('tab2'!B3967="","",'tab2'!B3967)</f>
        <v>WOJ.: POMORSKIE, POW.: kościerski, GM.: Liniewo</v>
      </c>
    </row>
    <row r="3963" spans="1:4" x14ac:dyDescent="0.25">
      <c r="A3963" t="str">
        <f>LEFT('tab2'!A3968,24)</f>
        <v/>
      </c>
      <c r="B3963" t="str">
        <f>IF(AND(A3963="",D3963&lt;&gt;""),B3962,LEFT('tab2'!A3968,24))</f>
        <v>RPPM.05.07.00-22-0089/16</v>
      </c>
      <c r="C3963" t="str">
        <f t="shared" si="61"/>
        <v>RPPM.05.07.00-22-0089/16</v>
      </c>
      <c r="D3963" t="str">
        <f>IF('tab2'!B3968="","",'tab2'!B3968)</f>
        <v>WOJ.: POMORSKIE, POW.: kościerski, GM.: Lipusz</v>
      </c>
    </row>
    <row r="3964" spans="1:4" x14ac:dyDescent="0.25">
      <c r="A3964" t="str">
        <f>LEFT('tab2'!A3969,24)</f>
        <v/>
      </c>
      <c r="B3964" t="str">
        <f>IF(AND(A3964="",D3964&lt;&gt;""),B3963,LEFT('tab2'!A3969,24))</f>
        <v>RPPM.05.07.00-22-0089/16</v>
      </c>
      <c r="C3964" t="str">
        <f t="shared" si="61"/>
        <v>RPPM.05.07.00-22-0089/16</v>
      </c>
      <c r="D3964" t="str">
        <f>IF('tab2'!B3969="","",'tab2'!B3969)</f>
        <v>WOJ.: POMORSKIE, POW.: kościerski, GM.: Nowa Karczma</v>
      </c>
    </row>
    <row r="3965" spans="1:4" x14ac:dyDescent="0.25">
      <c r="A3965" t="str">
        <f>LEFT('tab2'!A3970,24)</f>
        <v/>
      </c>
      <c r="B3965" t="str">
        <f>IF(AND(A3965="",D3965&lt;&gt;""),B3964,LEFT('tab2'!A3970,24))</f>
        <v>RPPM.05.07.00-22-0089/16</v>
      </c>
      <c r="C3965" t="str">
        <f t="shared" si="61"/>
        <v>RPPM.05.07.00-22-0089/16</v>
      </c>
      <c r="D3965" t="str">
        <f>IF('tab2'!B3970="","",'tab2'!B3970)</f>
        <v>WOJ.: POMORSKIE, POW.: kościerski, GM.: Stara Kiszewa</v>
      </c>
    </row>
    <row r="3966" spans="1:4" x14ac:dyDescent="0.25">
      <c r="A3966" t="str">
        <f>LEFT('tab2'!A3971,24)</f>
        <v>RPPM.05.07.00-22-0089/16</v>
      </c>
      <c r="B3966" t="str">
        <f>IF(AND(A3966="",D3966&lt;&gt;""),B3965,LEFT('tab2'!A3971,24))</f>
        <v>RPPM.05.07.00-22-0089/16</v>
      </c>
      <c r="C3966" t="str">
        <f t="shared" si="61"/>
        <v>RPPM.05.07.00-22-0089/16</v>
      </c>
      <c r="D3966">
        <f>IF('tab2'!B3971="","",'tab2'!B3971)</f>
        <v>7</v>
      </c>
    </row>
    <row r="3967" spans="1:4" x14ac:dyDescent="0.25">
      <c r="A3967" t="str">
        <f>LEFT('tab2'!A3972,24)</f>
        <v>RPPM.05.07.00-22-0095/16</v>
      </c>
      <c r="B3967" t="str">
        <f>IF(AND(A3967="",D3967&lt;&gt;""),B3966,LEFT('tab2'!A3972,24))</f>
        <v>RPPM.05.07.00-22-0095/16</v>
      </c>
      <c r="C3967" t="str">
        <f t="shared" si="61"/>
        <v>RPPM.05.07.00-22-0095/16</v>
      </c>
      <c r="D3967" t="str">
        <f>IF('tab2'!B3972="","",'tab2'!B3972)</f>
        <v>WOJ.: POMORSKIE, POW.: lęborski</v>
      </c>
    </row>
    <row r="3968" spans="1:4" x14ac:dyDescent="0.25">
      <c r="A3968" t="str">
        <f>LEFT('tab2'!A3973,24)</f>
        <v>RPPM.05.07.00-22-0095/16</v>
      </c>
      <c r="B3968" t="str">
        <f>IF(AND(A3968="",D3968&lt;&gt;""),B3967,LEFT('tab2'!A3973,24))</f>
        <v>RPPM.05.07.00-22-0095/16</v>
      </c>
      <c r="C3968" t="str">
        <f t="shared" si="61"/>
        <v>RPPM.05.07.00-22-0095/16</v>
      </c>
      <c r="D3968">
        <f>IF('tab2'!B3973="","",'tab2'!B3973)</f>
        <v>1</v>
      </c>
    </row>
    <row r="3969" spans="1:4" x14ac:dyDescent="0.25">
      <c r="A3969" t="str">
        <f>LEFT('tab2'!A3974,24)</f>
        <v>RPPM.05.07.00-22-0112/16</v>
      </c>
      <c r="B3969" t="str">
        <f>IF(AND(A3969="",D3969&lt;&gt;""),B3968,LEFT('tab2'!A3974,24))</f>
        <v>RPPM.05.07.00-22-0112/16</v>
      </c>
      <c r="C3969" t="str">
        <f>IF(D3969="","",B3969)</f>
        <v>RPPM.05.07.00-22-0112/16</v>
      </c>
      <c r="D3969" t="str">
        <f>IF('tab2'!B3974="","",'tab2'!B3974)</f>
        <v>WOJ.: POMORSKIE, POW.: sztumski, GM.: Dzierzgoń</v>
      </c>
    </row>
    <row r="3970" spans="1:4" x14ac:dyDescent="0.25">
      <c r="A3970" t="str">
        <f>LEFT('tab2'!A3975,24)</f>
        <v/>
      </c>
      <c r="B3970" t="str">
        <f>IF(AND(A3970="",D3970&lt;&gt;""),B3969,LEFT('tab2'!A3975,24))</f>
        <v>RPPM.05.07.00-22-0112/16</v>
      </c>
      <c r="C3970" t="str">
        <f t="shared" ref="C3970:C4033" si="62">IF(D3970="","",B3970)</f>
        <v>RPPM.05.07.00-22-0112/16</v>
      </c>
      <c r="D3970" t="str">
        <f>IF('tab2'!B3975="","",'tab2'!B3975)</f>
        <v>WOJ.: POMORSKIE, POW.: sztumski, GM.: Mikołajki Pomorskie</v>
      </c>
    </row>
    <row r="3971" spans="1:4" x14ac:dyDescent="0.25">
      <c r="A3971" t="str">
        <f>LEFT('tab2'!A3976,24)</f>
        <v/>
      </c>
      <c r="B3971" t="str">
        <f>IF(AND(A3971="",D3971&lt;&gt;""),B3970,LEFT('tab2'!A3976,24))</f>
        <v>RPPM.05.07.00-22-0112/16</v>
      </c>
      <c r="C3971" t="str">
        <f t="shared" si="62"/>
        <v>RPPM.05.07.00-22-0112/16</v>
      </c>
      <c r="D3971" t="str">
        <f>IF('tab2'!B3976="","",'tab2'!B3976)</f>
        <v>WOJ.: POMORSKIE, POW.: sztumski, GM.: Stary Dzierzgoń</v>
      </c>
    </row>
    <row r="3972" spans="1:4" x14ac:dyDescent="0.25">
      <c r="A3972" t="str">
        <f>LEFT('tab2'!A3977,24)</f>
        <v/>
      </c>
      <c r="B3972" t="str">
        <f>IF(AND(A3972="",D3972&lt;&gt;""),B3971,LEFT('tab2'!A3977,24))</f>
        <v>RPPM.05.07.00-22-0112/16</v>
      </c>
      <c r="C3972" t="str">
        <f t="shared" si="62"/>
        <v>RPPM.05.07.00-22-0112/16</v>
      </c>
      <c r="D3972" t="str">
        <f>IF('tab2'!B3977="","",'tab2'!B3977)</f>
        <v>WOJ.: POMORSKIE, POW.: sztumski, GM.: Stary Targ</v>
      </c>
    </row>
    <row r="3973" spans="1:4" x14ac:dyDescent="0.25">
      <c r="A3973" t="str">
        <f>LEFT('tab2'!A3978,24)</f>
        <v/>
      </c>
      <c r="B3973" t="str">
        <f>IF(AND(A3973="",D3973&lt;&gt;""),B3972,LEFT('tab2'!A3978,24))</f>
        <v>RPPM.05.07.00-22-0112/16</v>
      </c>
      <c r="C3973" t="str">
        <f t="shared" si="62"/>
        <v>RPPM.05.07.00-22-0112/16</v>
      </c>
      <c r="D3973" t="str">
        <f>IF('tab2'!B3978="","",'tab2'!B3978)</f>
        <v>WOJ.: POMORSKIE, POW.: sztumski, GM.: Sztum</v>
      </c>
    </row>
    <row r="3974" spans="1:4" x14ac:dyDescent="0.25">
      <c r="A3974" t="str">
        <f>LEFT('tab2'!A3979,24)</f>
        <v>RPPM.05.07.00-22-0112/16</v>
      </c>
      <c r="B3974" t="str">
        <f>IF(AND(A3974="",D3974&lt;&gt;""),B3973,LEFT('tab2'!A3979,24))</f>
        <v>RPPM.05.07.00-22-0112/16</v>
      </c>
      <c r="C3974" t="str">
        <f t="shared" si="62"/>
        <v>RPPM.05.07.00-22-0112/16</v>
      </c>
      <c r="D3974">
        <f>IF('tab2'!B3979="","",'tab2'!B3979)</f>
        <v>5</v>
      </c>
    </row>
    <row r="3975" spans="1:4" x14ac:dyDescent="0.25">
      <c r="A3975" t="str">
        <f>LEFT('tab2'!A3980,24)</f>
        <v>RPPM.05.07.00-22-0114/16</v>
      </c>
      <c r="B3975" t="str">
        <f>IF(AND(A3975="",D3975&lt;&gt;""),B3974,LEFT('tab2'!A3980,24))</f>
        <v>RPPM.05.07.00-22-0114/16</v>
      </c>
      <c r="C3975" t="str">
        <f t="shared" si="62"/>
        <v>RPPM.05.07.00-22-0114/16</v>
      </c>
      <c r="D3975" t="str">
        <f>IF('tab2'!B3980="","",'tab2'!B3980)</f>
        <v>WOJ.: POMORSKIE, POW.: chojnicki, GM.: Brusy</v>
      </c>
    </row>
    <row r="3976" spans="1:4" x14ac:dyDescent="0.25">
      <c r="A3976" t="str">
        <f>LEFT('tab2'!A3981,24)</f>
        <v/>
      </c>
      <c r="B3976" t="str">
        <f>IF(AND(A3976="",D3976&lt;&gt;""),B3975,LEFT('tab2'!A3981,24))</f>
        <v>RPPM.05.07.00-22-0114/16</v>
      </c>
      <c r="C3976" t="str">
        <f t="shared" si="62"/>
        <v>RPPM.05.07.00-22-0114/16</v>
      </c>
      <c r="D3976" t="str">
        <f>IF('tab2'!B3981="","",'tab2'!B3981)</f>
        <v>WOJ.: POMORSKIE, POW.: chojnicki, GM.: Chojnice - gmina wiejska</v>
      </c>
    </row>
    <row r="3977" spans="1:4" x14ac:dyDescent="0.25">
      <c r="A3977" t="str">
        <f>LEFT('tab2'!A3982,24)</f>
        <v/>
      </c>
      <c r="B3977" t="str">
        <f>IF(AND(A3977="",D3977&lt;&gt;""),B3976,LEFT('tab2'!A3982,24))</f>
        <v>RPPM.05.07.00-22-0114/16</v>
      </c>
      <c r="C3977" t="str">
        <f t="shared" si="62"/>
        <v>RPPM.05.07.00-22-0114/16</v>
      </c>
      <c r="D3977" t="str">
        <f>IF('tab2'!B3982="","",'tab2'!B3982)</f>
        <v>WOJ.: POMORSKIE, POW.: chojnicki, GM.: Czersk</v>
      </c>
    </row>
    <row r="3978" spans="1:4" x14ac:dyDescent="0.25">
      <c r="A3978" t="str">
        <f>LEFT('tab2'!A3983,24)</f>
        <v/>
      </c>
      <c r="B3978" t="str">
        <f>IF(AND(A3978="",D3978&lt;&gt;""),B3977,LEFT('tab2'!A3983,24))</f>
        <v>RPPM.05.07.00-22-0114/16</v>
      </c>
      <c r="C3978" t="str">
        <f t="shared" si="62"/>
        <v>RPPM.05.07.00-22-0114/16</v>
      </c>
      <c r="D3978" t="str">
        <f>IF('tab2'!B3983="","",'tab2'!B3983)</f>
        <v>WOJ.: POMORSKIE, POW.: chojnicki, GM.: Konarzyny</v>
      </c>
    </row>
    <row r="3979" spans="1:4" x14ac:dyDescent="0.25">
      <c r="A3979" t="str">
        <f>LEFT('tab2'!A3984,24)</f>
        <v/>
      </c>
      <c r="B3979" t="str">
        <f>IF(AND(A3979="",D3979&lt;&gt;""),B3978,LEFT('tab2'!A3984,24))</f>
        <v>RPPM.05.07.00-22-0114/16</v>
      </c>
      <c r="C3979" t="str">
        <f t="shared" si="62"/>
        <v>RPPM.05.07.00-22-0114/16</v>
      </c>
      <c r="D3979" t="str">
        <f>IF('tab2'!B3984="","",'tab2'!B3984)</f>
        <v>WOJ.: POMORSKIE, POW.: człuchowski, GM.: Czarne</v>
      </c>
    </row>
    <row r="3980" spans="1:4" x14ac:dyDescent="0.25">
      <c r="A3980" t="str">
        <f>LEFT('tab2'!A3985,24)</f>
        <v/>
      </c>
      <c r="B3980" t="str">
        <f>IF(AND(A3980="",D3980&lt;&gt;""),B3979,LEFT('tab2'!A3985,24))</f>
        <v>RPPM.05.07.00-22-0114/16</v>
      </c>
      <c r="C3980" t="str">
        <f t="shared" si="62"/>
        <v>RPPM.05.07.00-22-0114/16</v>
      </c>
      <c r="D3980" t="str">
        <f>IF('tab2'!B3985="","",'tab2'!B3985)</f>
        <v>WOJ.: POMORSKIE, POW.: człuchowski, GM.: Człuchów - gmina wiejska</v>
      </c>
    </row>
    <row r="3981" spans="1:4" x14ac:dyDescent="0.25">
      <c r="A3981" t="str">
        <f>LEFT('tab2'!A3986,24)</f>
        <v/>
      </c>
      <c r="B3981" t="str">
        <f>IF(AND(A3981="",D3981&lt;&gt;""),B3980,LEFT('tab2'!A3986,24))</f>
        <v>RPPM.05.07.00-22-0114/16</v>
      </c>
      <c r="C3981" t="str">
        <f t="shared" si="62"/>
        <v>RPPM.05.07.00-22-0114/16</v>
      </c>
      <c r="D3981" t="str">
        <f>IF('tab2'!B3986="","",'tab2'!B3986)</f>
        <v>WOJ.: POMORSKIE, POW.: człuchowski, GM.: Debrzno</v>
      </c>
    </row>
    <row r="3982" spans="1:4" x14ac:dyDescent="0.25">
      <c r="A3982" t="str">
        <f>LEFT('tab2'!A3987,24)</f>
        <v/>
      </c>
      <c r="B3982" t="str">
        <f>IF(AND(A3982="",D3982&lt;&gt;""),B3981,LEFT('tab2'!A3987,24))</f>
        <v>RPPM.05.07.00-22-0114/16</v>
      </c>
      <c r="C3982" t="str">
        <f t="shared" si="62"/>
        <v>RPPM.05.07.00-22-0114/16</v>
      </c>
      <c r="D3982" t="str">
        <f>IF('tab2'!B3987="","",'tab2'!B3987)</f>
        <v>WOJ.: POMORSKIE, POW.: człuchowski, GM.: Koczała</v>
      </c>
    </row>
    <row r="3983" spans="1:4" x14ac:dyDescent="0.25">
      <c r="A3983" t="str">
        <f>LEFT('tab2'!A3988,24)</f>
        <v/>
      </c>
      <c r="B3983" t="str">
        <f>IF(AND(A3983="",D3983&lt;&gt;""),B3982,LEFT('tab2'!A3988,24))</f>
        <v>RPPM.05.07.00-22-0114/16</v>
      </c>
      <c r="C3983" t="str">
        <f t="shared" si="62"/>
        <v>RPPM.05.07.00-22-0114/16</v>
      </c>
      <c r="D3983" t="str">
        <f>IF('tab2'!B3988="","",'tab2'!B3988)</f>
        <v>WOJ.: POMORSKIE, POW.: człuchowski, GM.: Przechlewo</v>
      </c>
    </row>
    <row r="3984" spans="1:4" x14ac:dyDescent="0.25">
      <c r="A3984" t="str">
        <f>LEFT('tab2'!A3989,24)</f>
        <v/>
      </c>
      <c r="B3984" t="str">
        <f>IF(AND(A3984="",D3984&lt;&gt;""),B3983,LEFT('tab2'!A3989,24))</f>
        <v>RPPM.05.07.00-22-0114/16</v>
      </c>
      <c r="C3984" t="str">
        <f t="shared" si="62"/>
        <v>RPPM.05.07.00-22-0114/16</v>
      </c>
      <c r="D3984" t="str">
        <f>IF('tab2'!B3989="","",'tab2'!B3989)</f>
        <v>WOJ.: POMORSKIE, POW.: człuchowski, GM.: Rzeczenica</v>
      </c>
    </row>
    <row r="3985" spans="1:4" x14ac:dyDescent="0.25">
      <c r="A3985" t="str">
        <f>LEFT('tab2'!A3990,24)</f>
        <v/>
      </c>
      <c r="B3985" t="str">
        <f>IF(AND(A3985="",D3985&lt;&gt;""),B3984,LEFT('tab2'!A3990,24))</f>
        <v>RPPM.05.07.00-22-0114/16</v>
      </c>
      <c r="C3985" t="str">
        <f t="shared" si="62"/>
        <v>RPPM.05.07.00-22-0114/16</v>
      </c>
      <c r="D3985" t="str">
        <f>IF('tab2'!B3990="","",'tab2'!B3990)</f>
        <v>WOJ.: POMORSKIE, POW.: słupski, GM.: Damnica</v>
      </c>
    </row>
    <row r="3986" spans="1:4" x14ac:dyDescent="0.25">
      <c r="A3986" t="str">
        <f>LEFT('tab2'!A3991,24)</f>
        <v/>
      </c>
      <c r="B3986" t="str">
        <f>IF(AND(A3986="",D3986&lt;&gt;""),B3985,LEFT('tab2'!A3991,24))</f>
        <v>RPPM.05.07.00-22-0114/16</v>
      </c>
      <c r="C3986" t="str">
        <f t="shared" si="62"/>
        <v>RPPM.05.07.00-22-0114/16</v>
      </c>
      <c r="D3986" t="str">
        <f>IF('tab2'!B3991="","",'tab2'!B3991)</f>
        <v>WOJ.: POMORSKIE, POW.: słupski, GM.: Dębnica Kaszubska</v>
      </c>
    </row>
    <row r="3987" spans="1:4" x14ac:dyDescent="0.25">
      <c r="A3987" t="str">
        <f>LEFT('tab2'!A3992,24)</f>
        <v/>
      </c>
      <c r="B3987" t="str">
        <f>IF(AND(A3987="",D3987&lt;&gt;""),B3986,LEFT('tab2'!A3992,24))</f>
        <v>RPPM.05.07.00-22-0114/16</v>
      </c>
      <c r="C3987" t="str">
        <f t="shared" si="62"/>
        <v>RPPM.05.07.00-22-0114/16</v>
      </c>
      <c r="D3987" t="str">
        <f>IF('tab2'!B3992="","",'tab2'!B3992)</f>
        <v>WOJ.: POMORSKIE, POW.: słupski, GM.: Główczyce</v>
      </c>
    </row>
    <row r="3988" spans="1:4" x14ac:dyDescent="0.25">
      <c r="A3988" t="str">
        <f>LEFT('tab2'!A3993,24)</f>
        <v/>
      </c>
      <c r="B3988" t="str">
        <f>IF(AND(A3988="",D3988&lt;&gt;""),B3987,LEFT('tab2'!A3993,24))</f>
        <v>RPPM.05.07.00-22-0114/16</v>
      </c>
      <c r="C3988" t="str">
        <f t="shared" si="62"/>
        <v>RPPM.05.07.00-22-0114/16</v>
      </c>
      <c r="D3988" t="str">
        <f>IF('tab2'!B3993="","",'tab2'!B3993)</f>
        <v>WOJ.: POMORSKIE, POW.: słupski, GM.: Kępice</v>
      </c>
    </row>
    <row r="3989" spans="1:4" x14ac:dyDescent="0.25">
      <c r="A3989" t="str">
        <f>LEFT('tab2'!A3994,24)</f>
        <v/>
      </c>
      <c r="B3989" t="str">
        <f>IF(AND(A3989="",D3989&lt;&gt;""),B3988,LEFT('tab2'!A3994,24))</f>
        <v>RPPM.05.07.00-22-0114/16</v>
      </c>
      <c r="C3989" t="str">
        <f t="shared" si="62"/>
        <v>RPPM.05.07.00-22-0114/16</v>
      </c>
      <c r="D3989" t="str">
        <f>IF('tab2'!B3994="","",'tab2'!B3994)</f>
        <v>WOJ.: POMORSKIE, POW.: słupski, GM.: Potęgowo</v>
      </c>
    </row>
    <row r="3990" spans="1:4" x14ac:dyDescent="0.25">
      <c r="A3990" t="str">
        <f>LEFT('tab2'!A3995,24)</f>
        <v/>
      </c>
      <c r="B3990" t="str">
        <f>IF(AND(A3990="",D3990&lt;&gt;""),B3989,LEFT('tab2'!A3995,24))</f>
        <v>RPPM.05.07.00-22-0114/16</v>
      </c>
      <c r="C3990" t="str">
        <f t="shared" si="62"/>
        <v>RPPM.05.07.00-22-0114/16</v>
      </c>
      <c r="D3990" t="str">
        <f>IF('tab2'!B3995="","",'tab2'!B3995)</f>
        <v>WOJ.: POMORSKIE, POW.: słupski, GM.: Smołdzino</v>
      </c>
    </row>
    <row r="3991" spans="1:4" x14ac:dyDescent="0.25">
      <c r="A3991" t="str">
        <f>LEFT('tab2'!A3996,24)</f>
        <v>RPPM.05.07.00-22-0114/16</v>
      </c>
      <c r="B3991" t="str">
        <f>IF(AND(A3991="",D3991&lt;&gt;""),B3990,LEFT('tab2'!A3996,24))</f>
        <v>RPPM.05.07.00-22-0114/16</v>
      </c>
      <c r="C3991" t="str">
        <f t="shared" si="62"/>
        <v>RPPM.05.07.00-22-0114/16</v>
      </c>
      <c r="D3991">
        <f>IF('tab2'!B3996="","",'tab2'!B3996)</f>
        <v>16</v>
      </c>
    </row>
    <row r="3992" spans="1:4" x14ac:dyDescent="0.25">
      <c r="A3992" t="str">
        <f>LEFT('tab2'!A3997,24)</f>
        <v>RPPM.05.07.00-22-0125/16</v>
      </c>
      <c r="B3992" t="str">
        <f>IF(AND(A3992="",D3992&lt;&gt;""),B3991,LEFT('tab2'!A3997,24))</f>
        <v>RPPM.05.07.00-22-0125/16</v>
      </c>
      <c r="C3992" t="str">
        <f t="shared" si="62"/>
        <v>RPPM.05.07.00-22-0125/16</v>
      </c>
      <c r="D3992" t="str">
        <f>IF('tab2'!B3997="","",'tab2'!B3997)</f>
        <v>WOJ.: POMORSKIE, POW.: kwidzyński, GM.: Gardeja</v>
      </c>
    </row>
    <row r="3993" spans="1:4" x14ac:dyDescent="0.25">
      <c r="A3993" t="str">
        <f>LEFT('tab2'!A3998,24)</f>
        <v/>
      </c>
      <c r="B3993" t="str">
        <f>IF(AND(A3993="",D3993&lt;&gt;""),B3992,LEFT('tab2'!A3998,24))</f>
        <v>RPPM.05.07.00-22-0125/16</v>
      </c>
      <c r="C3993" t="str">
        <f t="shared" si="62"/>
        <v>RPPM.05.07.00-22-0125/16</v>
      </c>
      <c r="D3993" t="str">
        <f>IF('tab2'!B3998="","",'tab2'!B3998)</f>
        <v>WOJ.: POMORSKIE, POW.: kwidzyński, GM.: Kwidzyn - gmina wiejska</v>
      </c>
    </row>
    <row r="3994" spans="1:4" x14ac:dyDescent="0.25">
      <c r="A3994" t="str">
        <f>LEFT('tab2'!A3999,24)</f>
        <v/>
      </c>
      <c r="B3994" t="str">
        <f>IF(AND(A3994="",D3994&lt;&gt;""),B3993,LEFT('tab2'!A3999,24))</f>
        <v>RPPM.05.07.00-22-0125/16</v>
      </c>
      <c r="C3994" t="str">
        <f t="shared" si="62"/>
        <v>RPPM.05.07.00-22-0125/16</v>
      </c>
      <c r="D3994" t="str">
        <f>IF('tab2'!B3999="","",'tab2'!B3999)</f>
        <v>WOJ.: POMORSKIE, POW.: kwidzyński, GM.: Prabuty</v>
      </c>
    </row>
    <row r="3995" spans="1:4" x14ac:dyDescent="0.25">
      <c r="A3995" t="str">
        <f>LEFT('tab2'!A4000,24)</f>
        <v/>
      </c>
      <c r="B3995" t="str">
        <f>IF(AND(A3995="",D3995&lt;&gt;""),B3994,LEFT('tab2'!A4000,24))</f>
        <v>RPPM.05.07.00-22-0125/16</v>
      </c>
      <c r="C3995" t="str">
        <f t="shared" si="62"/>
        <v>RPPM.05.07.00-22-0125/16</v>
      </c>
      <c r="D3995" t="str">
        <f>IF('tab2'!B4000="","",'tab2'!B4000)</f>
        <v>WOJ.: POMORSKIE, POW.: kwidzyński, GM.: Ryjewo</v>
      </c>
    </row>
    <row r="3996" spans="1:4" x14ac:dyDescent="0.25">
      <c r="A3996" t="str">
        <f>LEFT('tab2'!A4001,24)</f>
        <v/>
      </c>
      <c r="B3996" t="str">
        <f>IF(AND(A3996="",D3996&lt;&gt;""),B3995,LEFT('tab2'!A4001,24))</f>
        <v>RPPM.05.07.00-22-0125/16</v>
      </c>
      <c r="C3996" t="str">
        <f t="shared" si="62"/>
        <v>RPPM.05.07.00-22-0125/16</v>
      </c>
      <c r="D3996" t="str">
        <f>IF('tab2'!B4001="","",'tab2'!B4001)</f>
        <v>WOJ.: POMORSKIE, POW.: kwidzyński, GM.: Sadlinki</v>
      </c>
    </row>
    <row r="3997" spans="1:4" x14ac:dyDescent="0.25">
      <c r="A3997" t="str">
        <f>LEFT('tab2'!A4002,24)</f>
        <v/>
      </c>
      <c r="B3997" t="str">
        <f>IF(AND(A3997="",D3997&lt;&gt;""),B3996,LEFT('tab2'!A4002,24))</f>
        <v>RPPM.05.07.00-22-0125/16</v>
      </c>
      <c r="C3997" t="str">
        <f t="shared" si="62"/>
        <v>RPPM.05.07.00-22-0125/16</v>
      </c>
      <c r="D3997" t="str">
        <f>IF('tab2'!B4002="","",'tab2'!B4002)</f>
        <v>WOJ.: POMORSKIE, POW.: sztumski, GM.: Dzierzgoń</v>
      </c>
    </row>
    <row r="3998" spans="1:4" x14ac:dyDescent="0.25">
      <c r="A3998" t="str">
        <f>LEFT('tab2'!A4003,24)</f>
        <v/>
      </c>
      <c r="B3998" t="str">
        <f>IF(AND(A3998="",D3998&lt;&gt;""),B3997,LEFT('tab2'!A4003,24))</f>
        <v>RPPM.05.07.00-22-0125/16</v>
      </c>
      <c r="C3998" t="str">
        <f t="shared" si="62"/>
        <v>RPPM.05.07.00-22-0125/16</v>
      </c>
      <c r="D3998" t="str">
        <f>IF('tab2'!B4003="","",'tab2'!B4003)</f>
        <v>WOJ.: POMORSKIE, POW.: sztumski, GM.: Mikołajki Pomorskie</v>
      </c>
    </row>
    <row r="3999" spans="1:4" x14ac:dyDescent="0.25">
      <c r="A3999" t="str">
        <f>LEFT('tab2'!A4004,24)</f>
        <v/>
      </c>
      <c r="B3999" t="str">
        <f>IF(AND(A3999="",D3999&lt;&gt;""),B3998,LEFT('tab2'!A4004,24))</f>
        <v>RPPM.05.07.00-22-0125/16</v>
      </c>
      <c r="C3999" t="str">
        <f t="shared" si="62"/>
        <v>RPPM.05.07.00-22-0125/16</v>
      </c>
      <c r="D3999" t="str">
        <f>IF('tab2'!B4004="","",'tab2'!B4004)</f>
        <v>WOJ.: POMORSKIE, POW.: sztumski, GM.: Stary Dzierzgoń</v>
      </c>
    </row>
    <row r="4000" spans="1:4" x14ac:dyDescent="0.25">
      <c r="A4000" t="str">
        <f>LEFT('tab2'!A4005,24)</f>
        <v/>
      </c>
      <c r="B4000" t="str">
        <f>IF(AND(A4000="",D4000&lt;&gt;""),B3999,LEFT('tab2'!A4005,24))</f>
        <v>RPPM.05.07.00-22-0125/16</v>
      </c>
      <c r="C4000" t="str">
        <f t="shared" si="62"/>
        <v>RPPM.05.07.00-22-0125/16</v>
      </c>
      <c r="D4000" t="str">
        <f>IF('tab2'!B4005="","",'tab2'!B4005)</f>
        <v>WOJ.: POMORSKIE, POW.: sztumski, GM.: Stary Targ</v>
      </c>
    </row>
    <row r="4001" spans="1:4" x14ac:dyDescent="0.25">
      <c r="A4001" t="str">
        <f>LEFT('tab2'!A4006,24)</f>
        <v/>
      </c>
      <c r="B4001" t="str">
        <f>IF(AND(A4001="",D4001&lt;&gt;""),B4000,LEFT('tab2'!A4006,24))</f>
        <v>RPPM.05.07.00-22-0125/16</v>
      </c>
      <c r="C4001" t="str">
        <f t="shared" si="62"/>
        <v>RPPM.05.07.00-22-0125/16</v>
      </c>
      <c r="D4001" t="str">
        <f>IF('tab2'!B4006="","",'tab2'!B4006)</f>
        <v>WOJ.: POMORSKIE, POW.: sztumski, GM.: Sztum</v>
      </c>
    </row>
    <row r="4002" spans="1:4" x14ac:dyDescent="0.25">
      <c r="A4002" t="str">
        <f>LEFT('tab2'!A4007,24)</f>
        <v>RPPM.05.07.00-22-0125/16</v>
      </c>
      <c r="B4002" t="str">
        <f>IF(AND(A4002="",D4002&lt;&gt;""),B4001,LEFT('tab2'!A4007,24))</f>
        <v>RPPM.05.07.00-22-0125/16</v>
      </c>
      <c r="C4002" t="str">
        <f t="shared" si="62"/>
        <v>RPPM.05.07.00-22-0125/16</v>
      </c>
      <c r="D4002">
        <f>IF('tab2'!B4007="","",'tab2'!B4007)</f>
        <v>10</v>
      </c>
    </row>
    <row r="4003" spans="1:4" x14ac:dyDescent="0.25">
      <c r="A4003" t="str">
        <f>LEFT('tab2'!A4008,24)</f>
        <v>RPPM.05.07.00-22-0132/16</v>
      </c>
      <c r="B4003" t="str">
        <f>IF(AND(A4003="",D4003&lt;&gt;""),B4002,LEFT('tab2'!A4008,24))</f>
        <v>RPPM.05.07.00-22-0132/16</v>
      </c>
      <c r="C4003" t="str">
        <f t="shared" si="62"/>
        <v>RPPM.05.07.00-22-0132/16</v>
      </c>
      <c r="D4003" t="str">
        <f>IF('tab2'!B4008="","",'tab2'!B4008)</f>
        <v>WOJ.: POMORSKIE, POW.: bytowski</v>
      </c>
    </row>
    <row r="4004" spans="1:4" x14ac:dyDescent="0.25">
      <c r="A4004" t="str">
        <f>LEFT('tab2'!A4009,24)</f>
        <v/>
      </c>
      <c r="B4004" t="str">
        <f>IF(AND(A4004="",D4004&lt;&gt;""),B4003,LEFT('tab2'!A4009,24))</f>
        <v>RPPM.05.07.00-22-0132/16</v>
      </c>
      <c r="C4004" t="str">
        <f t="shared" si="62"/>
        <v>RPPM.05.07.00-22-0132/16</v>
      </c>
      <c r="D4004" t="str">
        <f>IF('tab2'!B4009="","",'tab2'!B4009)</f>
        <v>WOJ.: POMORSKIE, POW.: człuchowski</v>
      </c>
    </row>
    <row r="4005" spans="1:4" x14ac:dyDescent="0.25">
      <c r="A4005" t="str">
        <f>LEFT('tab2'!A4010,24)</f>
        <v>RPPM.05.07.00-22-0132/16</v>
      </c>
      <c r="B4005" t="str">
        <f>IF(AND(A4005="",D4005&lt;&gt;""),B4004,LEFT('tab2'!A4010,24))</f>
        <v>RPPM.05.07.00-22-0132/16</v>
      </c>
      <c r="C4005" t="str">
        <f t="shared" si="62"/>
        <v>RPPM.05.07.00-22-0132/16</v>
      </c>
      <c r="D4005">
        <f>IF('tab2'!B4010="","",'tab2'!B4010)</f>
        <v>2</v>
      </c>
    </row>
    <row r="4006" spans="1:4" x14ac:dyDescent="0.25">
      <c r="A4006" t="str">
        <f>LEFT('tab2'!A4011,24)</f>
        <v>RPPM.05.07.00-22-0143/16</v>
      </c>
      <c r="B4006" t="str">
        <f>IF(AND(A4006="",D4006&lt;&gt;""),B4005,LEFT('tab2'!A4011,24))</f>
        <v>RPPM.05.07.00-22-0143/16</v>
      </c>
      <c r="C4006" t="str">
        <f t="shared" si="62"/>
        <v>RPPM.05.07.00-22-0143/16</v>
      </c>
      <c r="D4006" t="str">
        <f>IF('tab2'!B4011="","",'tab2'!B4011)</f>
        <v>WOJ.: POMORSKIE, POW.: bytowski, GM.: Borzytuchom</v>
      </c>
    </row>
    <row r="4007" spans="1:4" x14ac:dyDescent="0.25">
      <c r="A4007" t="str">
        <f>LEFT('tab2'!A4012,24)</f>
        <v/>
      </c>
      <c r="B4007" t="str">
        <f>IF(AND(A4007="",D4007&lt;&gt;""),B4006,LEFT('tab2'!A4012,24))</f>
        <v>RPPM.05.07.00-22-0143/16</v>
      </c>
      <c r="C4007" t="str">
        <f t="shared" si="62"/>
        <v>RPPM.05.07.00-22-0143/16</v>
      </c>
      <c r="D4007" t="str">
        <f>IF('tab2'!B4012="","",'tab2'!B4012)</f>
        <v>WOJ.: POMORSKIE, POW.: bytowski, GM.: Bytów</v>
      </c>
    </row>
    <row r="4008" spans="1:4" x14ac:dyDescent="0.25">
      <c r="A4008" t="str">
        <f>LEFT('tab2'!A4013,24)</f>
        <v/>
      </c>
      <c r="B4008" t="str">
        <f>IF(AND(A4008="",D4008&lt;&gt;""),B4007,LEFT('tab2'!A4013,24))</f>
        <v>RPPM.05.07.00-22-0143/16</v>
      </c>
      <c r="C4008" t="str">
        <f t="shared" si="62"/>
        <v>RPPM.05.07.00-22-0143/16</v>
      </c>
      <c r="D4008" t="str">
        <f>IF('tab2'!B4013="","",'tab2'!B4013)</f>
        <v>WOJ.: POMORSKIE, POW.: bytowski, GM.: Czarna Dąbrówka</v>
      </c>
    </row>
    <row r="4009" spans="1:4" x14ac:dyDescent="0.25">
      <c r="A4009" t="str">
        <f>LEFT('tab2'!A4014,24)</f>
        <v/>
      </c>
      <c r="B4009" t="str">
        <f>IF(AND(A4009="",D4009&lt;&gt;""),B4008,LEFT('tab2'!A4014,24))</f>
        <v>RPPM.05.07.00-22-0143/16</v>
      </c>
      <c r="C4009" t="str">
        <f t="shared" si="62"/>
        <v>RPPM.05.07.00-22-0143/16</v>
      </c>
      <c r="D4009" t="str">
        <f>IF('tab2'!B4014="","",'tab2'!B4014)</f>
        <v>WOJ.: POMORSKIE, POW.: bytowski, GM.: Kołczygłowy</v>
      </c>
    </row>
    <row r="4010" spans="1:4" x14ac:dyDescent="0.25">
      <c r="A4010" t="str">
        <f>LEFT('tab2'!A4015,24)</f>
        <v/>
      </c>
      <c r="B4010" t="str">
        <f>IF(AND(A4010="",D4010&lt;&gt;""),B4009,LEFT('tab2'!A4015,24))</f>
        <v>RPPM.05.07.00-22-0143/16</v>
      </c>
      <c r="C4010" t="str">
        <f t="shared" si="62"/>
        <v>RPPM.05.07.00-22-0143/16</v>
      </c>
      <c r="D4010" t="str">
        <f>IF('tab2'!B4015="","",'tab2'!B4015)</f>
        <v>WOJ.: POMORSKIE, POW.: bytowski, GM.: Lipnica</v>
      </c>
    </row>
    <row r="4011" spans="1:4" x14ac:dyDescent="0.25">
      <c r="A4011" t="str">
        <f>LEFT('tab2'!A4016,24)</f>
        <v/>
      </c>
      <c r="B4011" t="str">
        <f>IF(AND(A4011="",D4011&lt;&gt;""),B4010,LEFT('tab2'!A4016,24))</f>
        <v>RPPM.05.07.00-22-0143/16</v>
      </c>
      <c r="C4011" t="str">
        <f t="shared" si="62"/>
        <v>RPPM.05.07.00-22-0143/16</v>
      </c>
      <c r="D4011" t="str">
        <f>IF('tab2'!B4016="","",'tab2'!B4016)</f>
        <v>WOJ.: POMORSKIE, POW.: bytowski, GM.: Miastko</v>
      </c>
    </row>
    <row r="4012" spans="1:4" x14ac:dyDescent="0.25">
      <c r="A4012" t="str">
        <f>LEFT('tab2'!A4017,24)</f>
        <v/>
      </c>
      <c r="B4012" t="str">
        <f>IF(AND(A4012="",D4012&lt;&gt;""),B4011,LEFT('tab2'!A4017,24))</f>
        <v>RPPM.05.07.00-22-0143/16</v>
      </c>
      <c r="C4012" t="str">
        <f t="shared" si="62"/>
        <v>RPPM.05.07.00-22-0143/16</v>
      </c>
      <c r="D4012" t="str">
        <f>IF('tab2'!B4017="","",'tab2'!B4017)</f>
        <v>WOJ.: POMORSKIE, POW.: bytowski, GM.: Parchowo</v>
      </c>
    </row>
    <row r="4013" spans="1:4" x14ac:dyDescent="0.25">
      <c r="A4013" t="str">
        <f>LEFT('tab2'!A4018,24)</f>
        <v/>
      </c>
      <c r="B4013" t="str">
        <f>IF(AND(A4013="",D4013&lt;&gt;""),B4012,LEFT('tab2'!A4018,24))</f>
        <v>RPPM.05.07.00-22-0143/16</v>
      </c>
      <c r="C4013" t="str">
        <f t="shared" si="62"/>
        <v>RPPM.05.07.00-22-0143/16</v>
      </c>
      <c r="D4013" t="str">
        <f>IF('tab2'!B4018="","",'tab2'!B4018)</f>
        <v>WOJ.: POMORSKIE, POW.: bytowski, GM.: Studzienice</v>
      </c>
    </row>
    <row r="4014" spans="1:4" x14ac:dyDescent="0.25">
      <c r="A4014" t="str">
        <f>LEFT('tab2'!A4019,24)</f>
        <v/>
      </c>
      <c r="B4014" t="str">
        <f>IF(AND(A4014="",D4014&lt;&gt;""),B4013,LEFT('tab2'!A4019,24))</f>
        <v>RPPM.05.07.00-22-0143/16</v>
      </c>
      <c r="C4014" t="str">
        <f t="shared" si="62"/>
        <v>RPPM.05.07.00-22-0143/16</v>
      </c>
      <c r="D4014" t="str">
        <f>IF('tab2'!B4019="","",'tab2'!B4019)</f>
        <v>WOJ.: POMORSKIE, POW.: bytowski, GM.: Trzebielino</v>
      </c>
    </row>
    <row r="4015" spans="1:4" x14ac:dyDescent="0.25">
      <c r="A4015" t="str">
        <f>LEFT('tab2'!A4020,24)</f>
        <v/>
      </c>
      <c r="B4015" t="str">
        <f>IF(AND(A4015="",D4015&lt;&gt;""),B4014,LEFT('tab2'!A4020,24))</f>
        <v>RPPM.05.07.00-22-0143/16</v>
      </c>
      <c r="C4015" t="str">
        <f t="shared" si="62"/>
        <v>RPPM.05.07.00-22-0143/16</v>
      </c>
      <c r="D4015" t="str">
        <f>IF('tab2'!B4020="","",'tab2'!B4020)</f>
        <v>WOJ.: POMORSKIE, POW.: bytowski, GM.: Tuchomie</v>
      </c>
    </row>
    <row r="4016" spans="1:4" x14ac:dyDescent="0.25">
      <c r="A4016" t="str">
        <f>LEFT('tab2'!A4021,24)</f>
        <v>RPPM.05.07.00-22-0143/16</v>
      </c>
      <c r="B4016" t="str">
        <f>IF(AND(A4016="",D4016&lt;&gt;""),B4015,LEFT('tab2'!A4021,24))</f>
        <v>RPPM.05.07.00-22-0143/16</v>
      </c>
      <c r="C4016" t="str">
        <f t="shared" si="62"/>
        <v>RPPM.05.07.00-22-0143/16</v>
      </c>
      <c r="D4016">
        <f>IF('tab2'!B4021="","",'tab2'!B4021)</f>
        <v>10</v>
      </c>
    </row>
    <row r="4017" spans="1:4" x14ac:dyDescent="0.25">
      <c r="A4017" t="str">
        <f>LEFT('tab2'!A4022,24)</f>
        <v>RPPM.05.07.00-22-0152/16</v>
      </c>
      <c r="B4017" t="str">
        <f>IF(AND(A4017="",D4017&lt;&gt;""),B4016,LEFT('tab2'!A4022,24))</f>
        <v>RPPM.05.07.00-22-0152/16</v>
      </c>
      <c r="C4017" t="str">
        <f t="shared" si="62"/>
        <v>RPPM.05.07.00-22-0152/16</v>
      </c>
      <c r="D4017" t="str">
        <f>IF('tab2'!B4022="","",'tab2'!B4022)</f>
        <v>WOJ.: POMORSKIE, POW.: słupski</v>
      </c>
    </row>
    <row r="4018" spans="1:4" x14ac:dyDescent="0.25">
      <c r="A4018" t="str">
        <f>LEFT('tab2'!A4023,24)</f>
        <v>RPPM.05.07.00-22-0152/16</v>
      </c>
      <c r="B4018" t="str">
        <f>IF(AND(A4018="",D4018&lt;&gt;""),B4017,LEFT('tab2'!A4023,24))</f>
        <v>RPPM.05.07.00-22-0152/16</v>
      </c>
      <c r="C4018" t="str">
        <f t="shared" si="62"/>
        <v>RPPM.05.07.00-22-0152/16</v>
      </c>
      <c r="D4018">
        <f>IF('tab2'!B4023="","",'tab2'!B4023)</f>
        <v>1</v>
      </c>
    </row>
    <row r="4019" spans="1:4" x14ac:dyDescent="0.25">
      <c r="A4019" t="str">
        <f>LEFT('tab2'!A4024,24)</f>
        <v>RPPM.06.01.01-22-0001/16</v>
      </c>
      <c r="B4019" t="str">
        <f>IF(AND(A4019="",D4019&lt;&gt;""),B4018,LEFT('tab2'!A4024,24))</f>
        <v>RPPM.06.01.01-22-0001/16</v>
      </c>
      <c r="C4019" t="str">
        <f t="shared" si="62"/>
        <v>RPPM.06.01.01-22-0001/16</v>
      </c>
      <c r="D4019" t="str">
        <f>IF('tab2'!B4024="","",'tab2'!B4024)</f>
        <v>WOJ.: POMORSKIE, POW.: tczewski</v>
      </c>
    </row>
    <row r="4020" spans="1:4" x14ac:dyDescent="0.25">
      <c r="A4020" t="str">
        <f>LEFT('tab2'!A4025,24)</f>
        <v>RPPM.06.01.01-22-0001/16</v>
      </c>
      <c r="B4020" t="str">
        <f>IF(AND(A4020="",D4020&lt;&gt;""),B4019,LEFT('tab2'!A4025,24))</f>
        <v>RPPM.06.01.01-22-0001/16</v>
      </c>
      <c r="C4020" t="str">
        <f t="shared" si="62"/>
        <v>RPPM.06.01.01-22-0001/16</v>
      </c>
      <c r="D4020">
        <f>IF('tab2'!B4025="","",'tab2'!B4025)</f>
        <v>1</v>
      </c>
    </row>
    <row r="4021" spans="1:4" x14ac:dyDescent="0.25">
      <c r="A4021" t="str">
        <f>LEFT('tab2'!A4026,24)</f>
        <v>RPPM.06.01.01-22-0001/17</v>
      </c>
      <c r="B4021" t="str">
        <f>IF(AND(A4021="",D4021&lt;&gt;""),B4020,LEFT('tab2'!A4026,24))</f>
        <v>RPPM.06.01.01-22-0001/17</v>
      </c>
      <c r="C4021" t="str">
        <f t="shared" si="62"/>
        <v>RPPM.06.01.01-22-0001/17</v>
      </c>
      <c r="D4021" t="str">
        <f>IF('tab2'!B4026="","",'tab2'!B4026)</f>
        <v>WOJ.: POMORSKIE, POW.: wejherowski, GM.: Wejherowo</v>
      </c>
    </row>
    <row r="4022" spans="1:4" x14ac:dyDescent="0.25">
      <c r="A4022" t="str">
        <f>LEFT('tab2'!A4027,24)</f>
        <v>RPPM.06.01.01-22-0001/17</v>
      </c>
      <c r="B4022" t="str">
        <f>IF(AND(A4022="",D4022&lt;&gt;""),B4021,LEFT('tab2'!A4027,24))</f>
        <v>RPPM.06.01.01-22-0001/17</v>
      </c>
      <c r="C4022" t="str">
        <f t="shared" si="62"/>
        <v>RPPM.06.01.01-22-0001/17</v>
      </c>
      <c r="D4022">
        <f>IF('tab2'!B4027="","",'tab2'!B4027)</f>
        <v>1</v>
      </c>
    </row>
    <row r="4023" spans="1:4" x14ac:dyDescent="0.25">
      <c r="A4023" t="str">
        <f>LEFT('tab2'!A4028,24)</f>
        <v>RPPM.06.01.01-22-0001/19</v>
      </c>
      <c r="B4023" t="str">
        <f>IF(AND(A4023="",D4023&lt;&gt;""),B4022,LEFT('tab2'!A4028,24))</f>
        <v>RPPM.06.01.01-22-0001/19</v>
      </c>
      <c r="C4023" t="str">
        <f t="shared" si="62"/>
        <v>RPPM.06.01.01-22-0001/19</v>
      </c>
      <c r="D4023" t="str">
        <f>IF('tab2'!B4028="","",'tab2'!B4028)</f>
        <v>WOJ.: POMORSKIE, POW.: pucki</v>
      </c>
    </row>
    <row r="4024" spans="1:4" x14ac:dyDescent="0.25">
      <c r="A4024" t="str">
        <f>LEFT('tab2'!A4029,24)</f>
        <v>RPPM.06.01.01-22-0001/19</v>
      </c>
      <c r="B4024" t="str">
        <f>IF(AND(A4024="",D4024&lt;&gt;""),B4023,LEFT('tab2'!A4029,24))</f>
        <v>RPPM.06.01.01-22-0001/19</v>
      </c>
      <c r="C4024" t="str">
        <f t="shared" si="62"/>
        <v>RPPM.06.01.01-22-0001/19</v>
      </c>
      <c r="D4024">
        <f>IF('tab2'!B4029="","",'tab2'!B4029)</f>
        <v>1</v>
      </c>
    </row>
    <row r="4025" spans="1:4" x14ac:dyDescent="0.25">
      <c r="A4025" t="str">
        <f>LEFT('tab2'!A4030,24)</f>
        <v>RPPM.06.01.01-22-0001/20</v>
      </c>
      <c r="B4025" t="str">
        <f>IF(AND(A4025="",D4025&lt;&gt;""),B4024,LEFT('tab2'!A4030,24))</f>
        <v>RPPM.06.01.01-22-0001/20</v>
      </c>
      <c r="C4025" t="str">
        <f t="shared" si="62"/>
        <v>RPPM.06.01.01-22-0001/20</v>
      </c>
      <c r="D4025" t="str">
        <f>IF('tab2'!B4030="","",'tab2'!B4030)</f>
        <v>WOJ.: POMORSKIE, POW.: gdański</v>
      </c>
    </row>
    <row r="4026" spans="1:4" x14ac:dyDescent="0.25">
      <c r="A4026" t="str">
        <f>LEFT('tab2'!A4031,24)</f>
        <v>RPPM.06.01.01-22-0001/20</v>
      </c>
      <c r="B4026" t="str">
        <f>IF(AND(A4026="",D4026&lt;&gt;""),B4025,LEFT('tab2'!A4031,24))</f>
        <v>RPPM.06.01.01-22-0001/20</v>
      </c>
      <c r="C4026" t="str">
        <f t="shared" si="62"/>
        <v>RPPM.06.01.01-22-0001/20</v>
      </c>
      <c r="D4026">
        <f>IF('tab2'!B4031="","",'tab2'!B4031)</f>
        <v>1</v>
      </c>
    </row>
    <row r="4027" spans="1:4" x14ac:dyDescent="0.25">
      <c r="A4027" t="str">
        <f>LEFT('tab2'!A4032,24)</f>
        <v>RPPM.06.01.01-22-0002/17</v>
      </c>
      <c r="B4027" t="str">
        <f>IF(AND(A4027="",D4027&lt;&gt;""),B4026,LEFT('tab2'!A4032,24))</f>
        <v>RPPM.06.01.01-22-0002/17</v>
      </c>
      <c r="C4027" t="str">
        <f t="shared" si="62"/>
        <v>RPPM.06.01.01-22-0002/17</v>
      </c>
      <c r="D4027" t="str">
        <f>IF('tab2'!B4032="","",'tab2'!B4032)</f>
        <v>WOJ.: POMORSKIE, POW.: kartuski, GM.: Kartuzy</v>
      </c>
    </row>
    <row r="4028" spans="1:4" x14ac:dyDescent="0.25">
      <c r="A4028" t="str">
        <f>LEFT('tab2'!A4033,24)</f>
        <v>RPPM.06.01.01-22-0002/17</v>
      </c>
      <c r="B4028" t="str">
        <f>IF(AND(A4028="",D4028&lt;&gt;""),B4027,LEFT('tab2'!A4033,24))</f>
        <v>RPPM.06.01.01-22-0002/17</v>
      </c>
      <c r="C4028" t="str">
        <f t="shared" si="62"/>
        <v>RPPM.06.01.01-22-0002/17</v>
      </c>
      <c r="D4028">
        <f>IF('tab2'!B4033="","",'tab2'!B4033)</f>
        <v>1</v>
      </c>
    </row>
    <row r="4029" spans="1:4" x14ac:dyDescent="0.25">
      <c r="A4029" t="str">
        <f>LEFT('tab2'!A4034,24)</f>
        <v>RPPM.06.01.01-22-0002/19</v>
      </c>
      <c r="B4029" t="str">
        <f>IF(AND(A4029="",D4029&lt;&gt;""),B4028,LEFT('tab2'!A4034,24))</f>
        <v>RPPM.06.01.01-22-0002/19</v>
      </c>
      <c r="C4029" t="str">
        <f t="shared" si="62"/>
        <v>RPPM.06.01.01-22-0002/19</v>
      </c>
      <c r="D4029" t="str">
        <f>IF('tab2'!B4034="","",'tab2'!B4034)</f>
        <v>WOJ.: POMORSKIE, POW.: tczewski</v>
      </c>
    </row>
    <row r="4030" spans="1:4" x14ac:dyDescent="0.25">
      <c r="A4030" t="str">
        <f>LEFT('tab2'!A4035,24)</f>
        <v>RPPM.06.01.01-22-0002/19</v>
      </c>
      <c r="B4030" t="str">
        <f>IF(AND(A4030="",D4030&lt;&gt;""),B4029,LEFT('tab2'!A4035,24))</f>
        <v>RPPM.06.01.01-22-0002/19</v>
      </c>
      <c r="C4030" t="str">
        <f t="shared" si="62"/>
        <v>RPPM.06.01.01-22-0002/19</v>
      </c>
      <c r="D4030">
        <f>IF('tab2'!B4035="","",'tab2'!B4035)</f>
        <v>1</v>
      </c>
    </row>
    <row r="4031" spans="1:4" x14ac:dyDescent="0.25">
      <c r="A4031" t="str">
        <f>LEFT('tab2'!A4036,24)</f>
        <v>RPPM.06.01.01-22-0002/20</v>
      </c>
      <c r="B4031" t="str">
        <f>IF(AND(A4031="",D4031&lt;&gt;""),B4030,LEFT('tab2'!A4036,24))</f>
        <v>RPPM.06.01.01-22-0002/20</v>
      </c>
      <c r="C4031" t="str">
        <f t="shared" si="62"/>
        <v>RPPM.06.01.01-22-0002/20</v>
      </c>
      <c r="D4031" t="str">
        <f>IF('tab2'!B4036="","",'tab2'!B4036)</f>
        <v>WOJ.: POMORSKIE, POW.: Gdańsk, GM.: Gdańsk</v>
      </c>
    </row>
    <row r="4032" spans="1:4" x14ac:dyDescent="0.25">
      <c r="A4032" t="str">
        <f>LEFT('tab2'!A4037,24)</f>
        <v>RPPM.06.01.01-22-0002/20</v>
      </c>
      <c r="B4032" t="str">
        <f>IF(AND(A4032="",D4032&lt;&gt;""),B4031,LEFT('tab2'!A4037,24))</f>
        <v>RPPM.06.01.01-22-0002/20</v>
      </c>
      <c r="C4032" t="str">
        <f t="shared" si="62"/>
        <v>RPPM.06.01.01-22-0002/20</v>
      </c>
      <c r="D4032">
        <f>IF('tab2'!B4037="","",'tab2'!B4037)</f>
        <v>1</v>
      </c>
    </row>
    <row r="4033" spans="1:4" x14ac:dyDescent="0.25">
      <c r="A4033" t="str">
        <f>LEFT('tab2'!A4038,24)</f>
        <v>RPPM.06.01.01-22-0003/16</v>
      </c>
      <c r="B4033" t="str">
        <f>IF(AND(A4033="",D4033&lt;&gt;""),B4032,LEFT('tab2'!A4038,24))</f>
        <v>RPPM.06.01.01-22-0003/16</v>
      </c>
      <c r="C4033" t="str">
        <f t="shared" si="62"/>
        <v>RPPM.06.01.01-22-0003/16</v>
      </c>
      <c r="D4033" t="str">
        <f>IF('tab2'!B4038="","",'tab2'!B4038)</f>
        <v>WOJ.: POMORSKIE, POW.: pucki</v>
      </c>
    </row>
    <row r="4034" spans="1:4" x14ac:dyDescent="0.25">
      <c r="A4034" t="str">
        <f>LEFT('tab2'!A4039,24)</f>
        <v>RPPM.06.01.01-22-0003/16</v>
      </c>
      <c r="B4034" t="str">
        <f>IF(AND(A4034="",D4034&lt;&gt;""),B4033,LEFT('tab2'!A4039,24))</f>
        <v>RPPM.06.01.01-22-0003/16</v>
      </c>
      <c r="C4034" t="str">
        <f t="shared" ref="C4034:C4097" si="63">IF(D4034="","",B4034)</f>
        <v>RPPM.06.01.01-22-0003/16</v>
      </c>
      <c r="D4034">
        <f>IF('tab2'!B4039="","",'tab2'!B4039)</f>
        <v>1</v>
      </c>
    </row>
    <row r="4035" spans="1:4" x14ac:dyDescent="0.25">
      <c r="A4035" t="str">
        <f>LEFT('tab2'!A4040,24)</f>
        <v>RPPM.06.01.01-22-0004/16</v>
      </c>
      <c r="B4035" t="str">
        <f>IF(AND(A4035="",D4035&lt;&gt;""),B4034,LEFT('tab2'!A4040,24))</f>
        <v>RPPM.06.01.01-22-0004/16</v>
      </c>
      <c r="C4035" t="str">
        <f t="shared" si="63"/>
        <v>RPPM.06.01.01-22-0004/16</v>
      </c>
      <c r="D4035" t="str">
        <f>IF('tab2'!B4040="","",'tab2'!B4040)</f>
        <v>WOJ.: POMORSKIE, POW.: Sopot, GM.: Sopot</v>
      </c>
    </row>
    <row r="4036" spans="1:4" x14ac:dyDescent="0.25">
      <c r="A4036" t="str">
        <f>LEFT('tab2'!A4041,24)</f>
        <v>RPPM.06.01.01-22-0004/16</v>
      </c>
      <c r="B4036" t="str">
        <f>IF(AND(A4036="",D4036&lt;&gt;""),B4035,LEFT('tab2'!A4041,24))</f>
        <v>RPPM.06.01.01-22-0004/16</v>
      </c>
      <c r="C4036" t="str">
        <f t="shared" si="63"/>
        <v>RPPM.06.01.01-22-0004/16</v>
      </c>
      <c r="D4036">
        <f>IF('tab2'!B4041="","",'tab2'!B4041)</f>
        <v>1</v>
      </c>
    </row>
    <row r="4037" spans="1:4" x14ac:dyDescent="0.25">
      <c r="A4037" t="str">
        <f>LEFT('tab2'!A4042,24)</f>
        <v>RPPM.06.01.01-22-0004/17</v>
      </c>
      <c r="B4037" t="str">
        <f>IF(AND(A4037="",D4037&lt;&gt;""),B4036,LEFT('tab2'!A4042,24))</f>
        <v>RPPM.06.01.01-22-0004/17</v>
      </c>
      <c r="C4037" t="str">
        <f t="shared" si="63"/>
        <v>RPPM.06.01.01-22-0004/17</v>
      </c>
      <c r="D4037" t="str">
        <f>IF('tab2'!B4042="","",'tab2'!B4042)</f>
        <v>WOJ.: POMORSKIE, POW.: wejherowski, GM.: Rumia</v>
      </c>
    </row>
    <row r="4038" spans="1:4" x14ac:dyDescent="0.25">
      <c r="A4038" t="str">
        <f>LEFT('tab2'!A4043,24)</f>
        <v>RPPM.06.01.01-22-0004/17</v>
      </c>
      <c r="B4038" t="str">
        <f>IF(AND(A4038="",D4038&lt;&gt;""),B4037,LEFT('tab2'!A4043,24))</f>
        <v>RPPM.06.01.01-22-0004/17</v>
      </c>
      <c r="C4038" t="str">
        <f t="shared" si="63"/>
        <v>RPPM.06.01.01-22-0004/17</v>
      </c>
      <c r="D4038">
        <f>IF('tab2'!B4043="","",'tab2'!B4043)</f>
        <v>1</v>
      </c>
    </row>
    <row r="4039" spans="1:4" x14ac:dyDescent="0.25">
      <c r="A4039" t="str">
        <f>LEFT('tab2'!A4044,24)</f>
        <v>RPPM.06.01.01-22-0004/19</v>
      </c>
      <c r="B4039" t="str">
        <f>IF(AND(A4039="",D4039&lt;&gt;""),B4038,LEFT('tab2'!A4044,24))</f>
        <v>RPPM.06.01.01-22-0004/19</v>
      </c>
      <c r="C4039" t="str">
        <f t="shared" si="63"/>
        <v>RPPM.06.01.01-22-0004/19</v>
      </c>
      <c r="D4039" t="str">
        <f>IF('tab2'!B4044="","",'tab2'!B4044)</f>
        <v>WOJ.: POMORSKIE, POW.: Sopot</v>
      </c>
    </row>
    <row r="4040" spans="1:4" x14ac:dyDescent="0.25">
      <c r="A4040" t="str">
        <f>LEFT('tab2'!A4045,24)</f>
        <v>RPPM.06.01.01-22-0004/19</v>
      </c>
      <c r="B4040" t="str">
        <f>IF(AND(A4040="",D4040&lt;&gt;""),B4039,LEFT('tab2'!A4045,24))</f>
        <v>RPPM.06.01.01-22-0004/19</v>
      </c>
      <c r="C4040" t="str">
        <f t="shared" si="63"/>
        <v>RPPM.06.01.01-22-0004/19</v>
      </c>
      <c r="D4040">
        <f>IF('tab2'!B4045="","",'tab2'!B4045)</f>
        <v>1</v>
      </c>
    </row>
    <row r="4041" spans="1:4" x14ac:dyDescent="0.25">
      <c r="A4041" t="str">
        <f>LEFT('tab2'!A4046,24)</f>
        <v>RPPM.06.01.01-22-0005/16</v>
      </c>
      <c r="B4041" t="str">
        <f>IF(AND(A4041="",D4041&lt;&gt;""),B4040,LEFT('tab2'!A4046,24))</f>
        <v>RPPM.06.01.01-22-0005/16</v>
      </c>
      <c r="C4041" t="str">
        <f t="shared" si="63"/>
        <v>RPPM.06.01.01-22-0005/16</v>
      </c>
      <c r="D4041" t="str">
        <f>IF('tab2'!B4046="","",'tab2'!B4046)</f>
        <v>WOJ.: POMORSKIE, POW.: nowodworski, GM.: Stegna</v>
      </c>
    </row>
    <row r="4042" spans="1:4" x14ac:dyDescent="0.25">
      <c r="A4042" t="str">
        <f>LEFT('tab2'!A4047,24)</f>
        <v>RPPM.06.01.01-22-0005/16</v>
      </c>
      <c r="B4042" t="str">
        <f>IF(AND(A4042="",D4042&lt;&gt;""),B4041,LEFT('tab2'!A4047,24))</f>
        <v>RPPM.06.01.01-22-0005/16</v>
      </c>
      <c r="C4042" t="str">
        <f t="shared" si="63"/>
        <v>RPPM.06.01.01-22-0005/16</v>
      </c>
      <c r="D4042">
        <f>IF('tab2'!B4047="","",'tab2'!B4047)</f>
        <v>1</v>
      </c>
    </row>
    <row r="4043" spans="1:4" x14ac:dyDescent="0.25">
      <c r="A4043" t="str">
        <f>LEFT('tab2'!A4048,24)</f>
        <v>RPPM.06.01.01-22-0005/17</v>
      </c>
      <c r="B4043" t="str">
        <f>IF(AND(A4043="",D4043&lt;&gt;""),B4042,LEFT('tab2'!A4048,24))</f>
        <v>RPPM.06.01.01-22-0005/17</v>
      </c>
      <c r="C4043" t="str">
        <f t="shared" si="63"/>
        <v>RPPM.06.01.01-22-0005/17</v>
      </c>
      <c r="D4043" t="str">
        <f>IF('tab2'!B4048="","",'tab2'!B4048)</f>
        <v>WOJ.: POMORSKIE, POW.: gdański, GM.: Pruszcz Gdański</v>
      </c>
    </row>
    <row r="4044" spans="1:4" x14ac:dyDescent="0.25">
      <c r="A4044" t="str">
        <f>LEFT('tab2'!A4049,24)</f>
        <v>RPPM.06.01.01-22-0005/17</v>
      </c>
      <c r="B4044" t="str">
        <f>IF(AND(A4044="",D4044&lt;&gt;""),B4043,LEFT('tab2'!A4049,24))</f>
        <v>RPPM.06.01.01-22-0005/17</v>
      </c>
      <c r="C4044" t="str">
        <f t="shared" si="63"/>
        <v>RPPM.06.01.01-22-0005/17</v>
      </c>
      <c r="D4044">
        <f>IF('tab2'!B4049="","",'tab2'!B4049)</f>
        <v>1</v>
      </c>
    </row>
    <row r="4045" spans="1:4" x14ac:dyDescent="0.25">
      <c r="A4045" t="str">
        <f>LEFT('tab2'!A4050,24)</f>
        <v>RPPM.06.01.01-22-0005/19</v>
      </c>
      <c r="B4045" t="str">
        <f>IF(AND(A4045="",D4045&lt;&gt;""),B4044,LEFT('tab2'!A4050,24))</f>
        <v>RPPM.06.01.01-22-0005/19</v>
      </c>
      <c r="C4045" t="str">
        <f t="shared" si="63"/>
        <v>RPPM.06.01.01-22-0005/19</v>
      </c>
      <c r="D4045" t="str">
        <f>IF('tab2'!B4050="","",'tab2'!B4050)</f>
        <v>WOJ.: POMORSKIE, POW.: wejherowski</v>
      </c>
    </row>
    <row r="4046" spans="1:4" x14ac:dyDescent="0.25">
      <c r="A4046" t="str">
        <f>LEFT('tab2'!A4051,24)</f>
        <v>RPPM.06.01.01-22-0005/19</v>
      </c>
      <c r="B4046" t="str">
        <f>IF(AND(A4046="",D4046&lt;&gt;""),B4045,LEFT('tab2'!A4051,24))</f>
        <v>RPPM.06.01.01-22-0005/19</v>
      </c>
      <c r="C4046" t="str">
        <f t="shared" si="63"/>
        <v>RPPM.06.01.01-22-0005/19</v>
      </c>
      <c r="D4046">
        <f>IF('tab2'!B4051="","",'tab2'!B4051)</f>
        <v>1</v>
      </c>
    </row>
    <row r="4047" spans="1:4" x14ac:dyDescent="0.25">
      <c r="A4047" t="str">
        <f>LEFT('tab2'!A4052,24)</f>
        <v>RPPM.06.01.01-22-0006/16</v>
      </c>
      <c r="B4047" t="str">
        <f>IF(AND(A4047="",D4047&lt;&gt;""),B4046,LEFT('tab2'!A4052,24))</f>
        <v>RPPM.06.01.01-22-0006/16</v>
      </c>
      <c r="C4047" t="str">
        <f t="shared" si="63"/>
        <v>RPPM.06.01.01-22-0006/16</v>
      </c>
      <c r="D4047" t="str">
        <f>IF('tab2'!B4052="","",'tab2'!B4052)</f>
        <v>WOJ.: POMORSKIE, POW.: wejherowski</v>
      </c>
    </row>
    <row r="4048" spans="1:4" x14ac:dyDescent="0.25">
      <c r="A4048" t="str">
        <f>LEFT('tab2'!A4053,24)</f>
        <v>RPPM.06.01.01-22-0006/16</v>
      </c>
      <c r="B4048" t="str">
        <f>IF(AND(A4048="",D4048&lt;&gt;""),B4047,LEFT('tab2'!A4053,24))</f>
        <v>RPPM.06.01.01-22-0006/16</v>
      </c>
      <c r="C4048" t="str">
        <f t="shared" si="63"/>
        <v>RPPM.06.01.01-22-0006/16</v>
      </c>
      <c r="D4048">
        <f>IF('tab2'!B4053="","",'tab2'!B4053)</f>
        <v>1</v>
      </c>
    </row>
    <row r="4049" spans="1:4" x14ac:dyDescent="0.25">
      <c r="A4049" t="str">
        <f>LEFT('tab2'!A4054,24)</f>
        <v>RPPM.06.01.01-22-0006/17</v>
      </c>
      <c r="B4049" t="str">
        <f>IF(AND(A4049="",D4049&lt;&gt;""),B4048,LEFT('tab2'!A4054,24))</f>
        <v>RPPM.06.01.01-22-0006/17</v>
      </c>
      <c r="C4049" t="str">
        <f t="shared" si="63"/>
        <v>RPPM.06.01.01-22-0006/17</v>
      </c>
      <c r="D4049" t="str">
        <f>IF('tab2'!B4054="","",'tab2'!B4054)</f>
        <v>WOJ.: POMORSKIE, POW.: pucki, GM.: Puck</v>
      </c>
    </row>
    <row r="4050" spans="1:4" x14ac:dyDescent="0.25">
      <c r="A4050" t="str">
        <f>LEFT('tab2'!A4055,24)</f>
        <v>RPPM.06.01.01-22-0006/17</v>
      </c>
      <c r="B4050" t="str">
        <f>IF(AND(A4050="",D4050&lt;&gt;""),B4049,LEFT('tab2'!A4055,24))</f>
        <v>RPPM.06.01.01-22-0006/17</v>
      </c>
      <c r="C4050" t="str">
        <f t="shared" si="63"/>
        <v>RPPM.06.01.01-22-0006/17</v>
      </c>
      <c r="D4050">
        <f>IF('tab2'!B4055="","",'tab2'!B4055)</f>
        <v>1</v>
      </c>
    </row>
    <row r="4051" spans="1:4" x14ac:dyDescent="0.25">
      <c r="A4051" t="str">
        <f>LEFT('tab2'!A4056,24)</f>
        <v>RPPM.06.01.01-22-0006/19</v>
      </c>
      <c r="B4051" t="str">
        <f>IF(AND(A4051="",D4051&lt;&gt;""),B4050,LEFT('tab2'!A4056,24))</f>
        <v>RPPM.06.01.01-22-0006/19</v>
      </c>
      <c r="C4051" t="str">
        <f t="shared" si="63"/>
        <v>RPPM.06.01.01-22-0006/19</v>
      </c>
      <c r="D4051" t="str">
        <f>IF('tab2'!B4056="","",'tab2'!B4056)</f>
        <v>WOJ.: POMORSKIE, POW.: kartuski, GM.: Chmielno</v>
      </c>
    </row>
    <row r="4052" spans="1:4" x14ac:dyDescent="0.25">
      <c r="A4052" t="str">
        <f>LEFT('tab2'!A4057,24)</f>
        <v/>
      </c>
      <c r="B4052" t="str">
        <f>IF(AND(A4052="",D4052&lt;&gt;""),B4051,LEFT('tab2'!A4057,24))</f>
        <v>RPPM.06.01.01-22-0006/19</v>
      </c>
      <c r="C4052" t="str">
        <f t="shared" si="63"/>
        <v>RPPM.06.01.01-22-0006/19</v>
      </c>
      <c r="D4052" t="str">
        <f>IF('tab2'!B4057="","",'tab2'!B4057)</f>
        <v>WOJ.: POMORSKIE, POW.: kartuski, GM.: Kartuzy</v>
      </c>
    </row>
    <row r="4053" spans="1:4" x14ac:dyDescent="0.25">
      <c r="A4053" t="str">
        <f>LEFT('tab2'!A4058,24)</f>
        <v/>
      </c>
      <c r="B4053" t="str">
        <f>IF(AND(A4053="",D4053&lt;&gt;""),B4052,LEFT('tab2'!A4058,24))</f>
        <v>RPPM.06.01.01-22-0006/19</v>
      </c>
      <c r="C4053" t="str">
        <f t="shared" si="63"/>
        <v>RPPM.06.01.01-22-0006/19</v>
      </c>
      <c r="D4053" t="str">
        <f>IF('tab2'!B4058="","",'tab2'!B4058)</f>
        <v>WOJ.: POMORSKIE, POW.: kartuski, GM.: Przodkowo</v>
      </c>
    </row>
    <row r="4054" spans="1:4" x14ac:dyDescent="0.25">
      <c r="A4054" t="str">
        <f>LEFT('tab2'!A4059,24)</f>
        <v/>
      </c>
      <c r="B4054" t="str">
        <f>IF(AND(A4054="",D4054&lt;&gt;""),B4053,LEFT('tab2'!A4059,24))</f>
        <v>RPPM.06.01.01-22-0006/19</v>
      </c>
      <c r="C4054" t="str">
        <f t="shared" si="63"/>
        <v>RPPM.06.01.01-22-0006/19</v>
      </c>
      <c r="D4054" t="str">
        <f>IF('tab2'!B4059="","",'tab2'!B4059)</f>
        <v>WOJ.: POMORSKIE, POW.: kartuski, GM.: Somonino</v>
      </c>
    </row>
    <row r="4055" spans="1:4" x14ac:dyDescent="0.25">
      <c r="A4055" t="str">
        <f>LEFT('tab2'!A4060,24)</f>
        <v/>
      </c>
      <c r="B4055" t="str">
        <f>IF(AND(A4055="",D4055&lt;&gt;""),B4054,LEFT('tab2'!A4060,24))</f>
        <v>RPPM.06.01.01-22-0006/19</v>
      </c>
      <c r="C4055" t="str">
        <f t="shared" si="63"/>
        <v>RPPM.06.01.01-22-0006/19</v>
      </c>
      <c r="D4055" t="str">
        <f>IF('tab2'!B4060="","",'tab2'!B4060)</f>
        <v>WOJ.: POMORSKIE, POW.: kartuski, GM.: Żukowo</v>
      </c>
    </row>
    <row r="4056" spans="1:4" x14ac:dyDescent="0.25">
      <c r="A4056" t="str">
        <f>LEFT('tab2'!A4061,24)</f>
        <v>RPPM.06.01.01-22-0006/19</v>
      </c>
      <c r="B4056" t="str">
        <f>IF(AND(A4056="",D4056&lt;&gt;""),B4055,LEFT('tab2'!A4061,24))</f>
        <v>RPPM.06.01.01-22-0006/19</v>
      </c>
      <c r="C4056" t="str">
        <f t="shared" si="63"/>
        <v>RPPM.06.01.01-22-0006/19</v>
      </c>
      <c r="D4056">
        <f>IF('tab2'!B4061="","",'tab2'!B4061)</f>
        <v>5</v>
      </c>
    </row>
    <row r="4057" spans="1:4" x14ac:dyDescent="0.25">
      <c r="A4057" t="str">
        <f>LEFT('tab2'!A4062,24)</f>
        <v>RPPM.06.01.01-22-0007/16</v>
      </c>
      <c r="B4057" t="str">
        <f>IF(AND(A4057="",D4057&lt;&gt;""),B4056,LEFT('tab2'!A4062,24))</f>
        <v>RPPM.06.01.01-22-0007/16</v>
      </c>
      <c r="C4057" t="str">
        <f t="shared" si="63"/>
        <v>RPPM.06.01.01-22-0007/16</v>
      </c>
      <c r="D4057" t="str">
        <f>IF('tab2'!B4062="","",'tab2'!B4062)</f>
        <v>WOJ.: POMORSKIE, POW.: Gdańsk, GM.: Gdańsk</v>
      </c>
    </row>
    <row r="4058" spans="1:4" x14ac:dyDescent="0.25">
      <c r="A4058" t="str">
        <f>LEFT('tab2'!A4063,24)</f>
        <v>RPPM.06.01.01-22-0007/16</v>
      </c>
      <c r="B4058" t="str">
        <f>IF(AND(A4058="",D4058&lt;&gt;""),B4057,LEFT('tab2'!A4063,24))</f>
        <v>RPPM.06.01.01-22-0007/16</v>
      </c>
      <c r="C4058" t="str">
        <f t="shared" si="63"/>
        <v>RPPM.06.01.01-22-0007/16</v>
      </c>
      <c r="D4058">
        <f>IF('tab2'!B4063="","",'tab2'!B4063)</f>
        <v>1</v>
      </c>
    </row>
    <row r="4059" spans="1:4" x14ac:dyDescent="0.25">
      <c r="A4059" t="str">
        <f>LEFT('tab2'!A4064,24)</f>
        <v>RPPM.06.01.01-22-0008/16</v>
      </c>
      <c r="B4059" t="str">
        <f>IF(AND(A4059="",D4059&lt;&gt;""),B4058,LEFT('tab2'!A4064,24))</f>
        <v>RPPM.06.01.01-22-0008/16</v>
      </c>
      <c r="C4059" t="str">
        <f t="shared" si="63"/>
        <v>RPPM.06.01.01-22-0008/16</v>
      </c>
      <c r="D4059" t="str">
        <f>IF('tab2'!B4064="","",'tab2'!B4064)</f>
        <v>WOJ.: POMORSKIE, POW.: kartuski, GM.: Chmielno</v>
      </c>
    </row>
    <row r="4060" spans="1:4" x14ac:dyDescent="0.25">
      <c r="A4060" t="str">
        <f>LEFT('tab2'!A4065,24)</f>
        <v/>
      </c>
      <c r="B4060" t="str">
        <f>IF(AND(A4060="",D4060&lt;&gt;""),B4059,LEFT('tab2'!A4065,24))</f>
        <v>RPPM.06.01.01-22-0008/16</v>
      </c>
      <c r="C4060" t="str">
        <f t="shared" si="63"/>
        <v>RPPM.06.01.01-22-0008/16</v>
      </c>
      <c r="D4060" t="str">
        <f>IF('tab2'!B4065="","",'tab2'!B4065)</f>
        <v>WOJ.: POMORSKIE, POW.: kartuski, GM.: Kartuzy</v>
      </c>
    </row>
    <row r="4061" spans="1:4" x14ac:dyDescent="0.25">
      <c r="A4061" t="str">
        <f>LEFT('tab2'!A4066,24)</f>
        <v/>
      </c>
      <c r="B4061" t="str">
        <f>IF(AND(A4061="",D4061&lt;&gt;""),B4060,LEFT('tab2'!A4066,24))</f>
        <v>RPPM.06.01.01-22-0008/16</v>
      </c>
      <c r="C4061" t="str">
        <f t="shared" si="63"/>
        <v>RPPM.06.01.01-22-0008/16</v>
      </c>
      <c r="D4061" t="str">
        <f>IF('tab2'!B4066="","",'tab2'!B4066)</f>
        <v>WOJ.: POMORSKIE, POW.: kartuski, GM.: Przodkowo</v>
      </c>
    </row>
    <row r="4062" spans="1:4" x14ac:dyDescent="0.25">
      <c r="A4062" t="str">
        <f>LEFT('tab2'!A4067,24)</f>
        <v/>
      </c>
      <c r="B4062" t="str">
        <f>IF(AND(A4062="",D4062&lt;&gt;""),B4061,LEFT('tab2'!A4067,24))</f>
        <v>RPPM.06.01.01-22-0008/16</v>
      </c>
      <c r="C4062" t="str">
        <f t="shared" si="63"/>
        <v>RPPM.06.01.01-22-0008/16</v>
      </c>
      <c r="D4062" t="str">
        <f>IF('tab2'!B4067="","",'tab2'!B4067)</f>
        <v>WOJ.: POMORSKIE, POW.: kartuski, GM.: Somonino</v>
      </c>
    </row>
    <row r="4063" spans="1:4" x14ac:dyDescent="0.25">
      <c r="A4063" t="str">
        <f>LEFT('tab2'!A4068,24)</f>
        <v/>
      </c>
      <c r="B4063" t="str">
        <f>IF(AND(A4063="",D4063&lt;&gt;""),B4062,LEFT('tab2'!A4068,24))</f>
        <v>RPPM.06.01.01-22-0008/16</v>
      </c>
      <c r="C4063" t="str">
        <f t="shared" si="63"/>
        <v>RPPM.06.01.01-22-0008/16</v>
      </c>
      <c r="D4063" t="str">
        <f>IF('tab2'!B4068="","",'tab2'!B4068)</f>
        <v>WOJ.: POMORSKIE, POW.: kartuski, GM.: Żukowo</v>
      </c>
    </row>
    <row r="4064" spans="1:4" x14ac:dyDescent="0.25">
      <c r="A4064" t="str">
        <f>LEFT('tab2'!A4069,24)</f>
        <v>RPPM.06.01.01-22-0008/16</v>
      </c>
      <c r="B4064" t="str">
        <f>IF(AND(A4064="",D4064&lt;&gt;""),B4063,LEFT('tab2'!A4069,24))</f>
        <v>RPPM.06.01.01-22-0008/16</v>
      </c>
      <c r="C4064" t="str">
        <f t="shared" si="63"/>
        <v>RPPM.06.01.01-22-0008/16</v>
      </c>
      <c r="D4064">
        <f>IF('tab2'!B4069="","",'tab2'!B4069)</f>
        <v>5</v>
      </c>
    </row>
    <row r="4065" spans="1:4" x14ac:dyDescent="0.25">
      <c r="A4065" t="str">
        <f>LEFT('tab2'!A4070,24)</f>
        <v>RPPM.06.01.01-22-0009/16</v>
      </c>
      <c r="B4065" t="str">
        <f>IF(AND(A4065="",D4065&lt;&gt;""),B4064,LEFT('tab2'!A4070,24))</f>
        <v>RPPM.06.01.01-22-0009/16</v>
      </c>
      <c r="C4065" t="str">
        <f t="shared" si="63"/>
        <v>RPPM.06.01.01-22-0009/16</v>
      </c>
      <c r="D4065" t="str">
        <f>IF('tab2'!B4070="","",'tab2'!B4070)</f>
        <v>WOJ.: POMORSKIE, POW.: Gdynia, GM.: Gdynia</v>
      </c>
    </row>
    <row r="4066" spans="1:4" x14ac:dyDescent="0.25">
      <c r="A4066" t="str">
        <f>LEFT('tab2'!A4071,24)</f>
        <v>RPPM.06.01.01-22-0009/16</v>
      </c>
      <c r="B4066" t="str">
        <f>IF(AND(A4066="",D4066&lt;&gt;""),B4065,LEFT('tab2'!A4071,24))</f>
        <v>RPPM.06.01.01-22-0009/16</v>
      </c>
      <c r="C4066" t="str">
        <f t="shared" si="63"/>
        <v>RPPM.06.01.01-22-0009/16</v>
      </c>
      <c r="D4066">
        <f>IF('tab2'!B4071="","",'tab2'!B4071)</f>
        <v>1</v>
      </c>
    </row>
    <row r="4067" spans="1:4" x14ac:dyDescent="0.25">
      <c r="A4067" t="str">
        <f>LEFT('tab2'!A4072,24)</f>
        <v>RPPM.06.01.02-22-0001/15</v>
      </c>
      <c r="B4067" t="str">
        <f>IF(AND(A4067="",D4067&lt;&gt;""),B4066,LEFT('tab2'!A4072,24))</f>
        <v>RPPM.06.01.02-22-0001/15</v>
      </c>
      <c r="C4067" t="str">
        <f t="shared" si="63"/>
        <v>RPPM.06.01.02-22-0001/15</v>
      </c>
      <c r="D4067" t="str">
        <f>IF('tab2'!B4072="","",'tab2'!B4072)</f>
        <v>WOJ.: POMORSKIE, POW.: słupski, GM.: Potęgowo</v>
      </c>
    </row>
    <row r="4068" spans="1:4" x14ac:dyDescent="0.25">
      <c r="A4068" t="str">
        <f>LEFT('tab2'!A4073,24)</f>
        <v>RPPM.06.01.02-22-0001/15</v>
      </c>
      <c r="B4068" t="str">
        <f>IF(AND(A4068="",D4068&lt;&gt;""),B4067,LEFT('tab2'!A4073,24))</f>
        <v>RPPM.06.01.02-22-0001/15</v>
      </c>
      <c r="C4068" t="str">
        <f t="shared" si="63"/>
        <v>RPPM.06.01.02-22-0001/15</v>
      </c>
      <c r="D4068">
        <f>IF('tab2'!B4073="","",'tab2'!B4073)</f>
        <v>1</v>
      </c>
    </row>
    <row r="4069" spans="1:4" x14ac:dyDescent="0.25">
      <c r="A4069" t="str">
        <f>LEFT('tab2'!A4074,24)</f>
        <v>RPPM.06.01.02-22-0001/16</v>
      </c>
      <c r="B4069" t="str">
        <f>IF(AND(A4069="",D4069&lt;&gt;""),B4068,LEFT('tab2'!A4074,24))</f>
        <v>RPPM.06.01.02-22-0001/16</v>
      </c>
      <c r="C4069" t="str">
        <f t="shared" si="63"/>
        <v>RPPM.06.01.02-22-0001/16</v>
      </c>
      <c r="D4069" t="str">
        <f>IF('tab2'!B4074="","",'tab2'!B4074)</f>
        <v>WOJ.: POMORSKIE, POW.: Gdańsk</v>
      </c>
    </row>
    <row r="4070" spans="1:4" x14ac:dyDescent="0.25">
      <c r="A4070" t="str">
        <f>LEFT('tab2'!A4075,24)</f>
        <v/>
      </c>
      <c r="B4070" t="str">
        <f>IF(AND(A4070="",D4070&lt;&gt;""),B4069,LEFT('tab2'!A4075,24))</f>
        <v>RPPM.06.01.02-22-0001/16</v>
      </c>
      <c r="C4070" t="str">
        <f t="shared" si="63"/>
        <v>RPPM.06.01.02-22-0001/16</v>
      </c>
      <c r="D4070" t="str">
        <f>IF('tab2'!B4075="","",'tab2'!B4075)</f>
        <v>WOJ.: POMORSKIE, POW.: gdański</v>
      </c>
    </row>
    <row r="4071" spans="1:4" x14ac:dyDescent="0.25">
      <c r="A4071" t="str">
        <f>LEFT('tab2'!A4076,24)</f>
        <v/>
      </c>
      <c r="B4071" t="str">
        <f>IF(AND(A4071="",D4071&lt;&gt;""),B4070,LEFT('tab2'!A4076,24))</f>
        <v>RPPM.06.01.02-22-0001/16</v>
      </c>
      <c r="C4071" t="str">
        <f t="shared" si="63"/>
        <v>RPPM.06.01.02-22-0001/16</v>
      </c>
      <c r="D4071" t="str">
        <f>IF('tab2'!B4076="","",'tab2'!B4076)</f>
        <v>WOJ.: POMORSKIE, POW.: Gdynia</v>
      </c>
    </row>
    <row r="4072" spans="1:4" x14ac:dyDescent="0.25">
      <c r="A4072" t="str">
        <f>LEFT('tab2'!A4077,24)</f>
        <v/>
      </c>
      <c r="B4072" t="str">
        <f>IF(AND(A4072="",D4072&lt;&gt;""),B4071,LEFT('tab2'!A4077,24))</f>
        <v>RPPM.06.01.02-22-0001/16</v>
      </c>
      <c r="C4072" t="str">
        <f t="shared" si="63"/>
        <v>RPPM.06.01.02-22-0001/16</v>
      </c>
      <c r="D4072" t="str">
        <f>IF('tab2'!B4077="","",'tab2'!B4077)</f>
        <v>WOJ.: POMORSKIE, POW.: kartuski</v>
      </c>
    </row>
    <row r="4073" spans="1:4" x14ac:dyDescent="0.25">
      <c r="A4073" t="str">
        <f>LEFT('tab2'!A4078,24)</f>
        <v/>
      </c>
      <c r="B4073" t="str">
        <f>IF(AND(A4073="",D4073&lt;&gt;""),B4072,LEFT('tab2'!A4078,24))</f>
        <v>RPPM.06.01.02-22-0001/16</v>
      </c>
      <c r="C4073" t="str">
        <f t="shared" si="63"/>
        <v>RPPM.06.01.02-22-0001/16</v>
      </c>
      <c r="D4073" t="str">
        <f>IF('tab2'!B4078="","",'tab2'!B4078)</f>
        <v>WOJ.: POMORSKIE, POW.: malborski</v>
      </c>
    </row>
    <row r="4074" spans="1:4" x14ac:dyDescent="0.25">
      <c r="A4074" t="str">
        <f>LEFT('tab2'!A4079,24)</f>
        <v/>
      </c>
      <c r="B4074" t="str">
        <f>IF(AND(A4074="",D4074&lt;&gt;""),B4073,LEFT('tab2'!A4079,24))</f>
        <v>RPPM.06.01.02-22-0001/16</v>
      </c>
      <c r="C4074" t="str">
        <f t="shared" si="63"/>
        <v>RPPM.06.01.02-22-0001/16</v>
      </c>
      <c r="D4074" t="str">
        <f>IF('tab2'!B4079="","",'tab2'!B4079)</f>
        <v>WOJ.: POMORSKIE, POW.: nowodworski</v>
      </c>
    </row>
    <row r="4075" spans="1:4" x14ac:dyDescent="0.25">
      <c r="A4075" t="str">
        <f>LEFT('tab2'!A4080,24)</f>
        <v/>
      </c>
      <c r="B4075" t="str">
        <f>IF(AND(A4075="",D4075&lt;&gt;""),B4074,LEFT('tab2'!A4080,24))</f>
        <v>RPPM.06.01.02-22-0001/16</v>
      </c>
      <c r="C4075" t="str">
        <f t="shared" si="63"/>
        <v>RPPM.06.01.02-22-0001/16</v>
      </c>
      <c r="D4075" t="str">
        <f>IF('tab2'!B4080="","",'tab2'!B4080)</f>
        <v>WOJ.: POMORSKIE, POW.: pucki</v>
      </c>
    </row>
    <row r="4076" spans="1:4" x14ac:dyDescent="0.25">
      <c r="A4076" t="str">
        <f>LEFT('tab2'!A4081,24)</f>
        <v/>
      </c>
      <c r="B4076" t="str">
        <f>IF(AND(A4076="",D4076&lt;&gt;""),B4075,LEFT('tab2'!A4081,24))</f>
        <v>RPPM.06.01.02-22-0001/16</v>
      </c>
      <c r="C4076" t="str">
        <f t="shared" si="63"/>
        <v>RPPM.06.01.02-22-0001/16</v>
      </c>
      <c r="D4076" t="str">
        <f>IF('tab2'!B4081="","",'tab2'!B4081)</f>
        <v>WOJ.: POMORSKIE, POW.: Sopot</v>
      </c>
    </row>
    <row r="4077" spans="1:4" x14ac:dyDescent="0.25">
      <c r="A4077" t="str">
        <f>LEFT('tab2'!A4082,24)</f>
        <v/>
      </c>
      <c r="B4077" t="str">
        <f>IF(AND(A4077="",D4077&lt;&gt;""),B4076,LEFT('tab2'!A4082,24))</f>
        <v>RPPM.06.01.02-22-0001/16</v>
      </c>
      <c r="C4077" t="str">
        <f t="shared" si="63"/>
        <v>RPPM.06.01.02-22-0001/16</v>
      </c>
      <c r="D4077" t="str">
        <f>IF('tab2'!B4082="","",'tab2'!B4082)</f>
        <v>WOJ.: POMORSKIE, POW.: wejherowski</v>
      </c>
    </row>
    <row r="4078" spans="1:4" x14ac:dyDescent="0.25">
      <c r="A4078" t="str">
        <f>LEFT('tab2'!A4083,24)</f>
        <v>RPPM.06.01.02-22-0001/16</v>
      </c>
      <c r="B4078" t="str">
        <f>IF(AND(A4078="",D4078&lt;&gt;""),B4077,LEFT('tab2'!A4083,24))</f>
        <v>RPPM.06.01.02-22-0001/16</v>
      </c>
      <c r="C4078" t="str">
        <f t="shared" si="63"/>
        <v>RPPM.06.01.02-22-0001/16</v>
      </c>
      <c r="D4078">
        <f>IF('tab2'!B4083="","",'tab2'!B4083)</f>
        <v>9</v>
      </c>
    </row>
    <row r="4079" spans="1:4" x14ac:dyDescent="0.25">
      <c r="A4079" t="str">
        <f>LEFT('tab2'!A4084,24)</f>
        <v>RPPM.06.01.02-22-0001/17</v>
      </c>
      <c r="B4079" t="str">
        <f>IF(AND(A4079="",D4079&lt;&gt;""),B4078,LEFT('tab2'!A4084,24))</f>
        <v>RPPM.06.01.02-22-0001/17</v>
      </c>
      <c r="C4079" t="str">
        <f t="shared" si="63"/>
        <v>RPPM.06.01.02-22-0001/17</v>
      </c>
      <c r="D4079" t="str">
        <f>IF('tab2'!B4084="","",'tab2'!B4084)</f>
        <v>WOJ.: POMORSKIE, POW.: kościerski, GM.: Kościerzyna</v>
      </c>
    </row>
    <row r="4080" spans="1:4" x14ac:dyDescent="0.25">
      <c r="A4080" t="str">
        <f>LEFT('tab2'!A4085,24)</f>
        <v>RPPM.06.01.02-22-0001/17</v>
      </c>
      <c r="B4080" t="str">
        <f>IF(AND(A4080="",D4080&lt;&gt;""),B4079,LEFT('tab2'!A4085,24))</f>
        <v>RPPM.06.01.02-22-0001/17</v>
      </c>
      <c r="C4080" t="str">
        <f t="shared" si="63"/>
        <v>RPPM.06.01.02-22-0001/17</v>
      </c>
      <c r="D4080">
        <f>IF('tab2'!B4085="","",'tab2'!B4085)</f>
        <v>1</v>
      </c>
    </row>
    <row r="4081" spans="1:4" x14ac:dyDescent="0.25">
      <c r="A4081" t="str">
        <f>LEFT('tab2'!A4086,24)</f>
        <v>RPPM.06.01.02-22-0002/15</v>
      </c>
      <c r="B4081" t="str">
        <f>IF(AND(A4081="",D4081&lt;&gt;""),B4080,LEFT('tab2'!A4086,24))</f>
        <v>RPPM.06.01.02-22-0002/15</v>
      </c>
      <c r="C4081" t="str">
        <f t="shared" si="63"/>
        <v>RPPM.06.01.02-22-0002/15</v>
      </c>
      <c r="D4081" t="str">
        <f>IF('tab2'!B4086="","",'tab2'!B4086)</f>
        <v>WOJ.: POMORSKIE, POW.: pucki</v>
      </c>
    </row>
    <row r="4082" spans="1:4" x14ac:dyDescent="0.25">
      <c r="A4082" t="str">
        <f>LEFT('tab2'!A4087,24)</f>
        <v>RPPM.06.01.02-22-0002/15</v>
      </c>
      <c r="B4082" t="str">
        <f>IF(AND(A4082="",D4082&lt;&gt;""),B4081,LEFT('tab2'!A4087,24))</f>
        <v>RPPM.06.01.02-22-0002/15</v>
      </c>
      <c r="C4082" t="str">
        <f t="shared" si="63"/>
        <v>RPPM.06.01.02-22-0002/15</v>
      </c>
      <c r="D4082">
        <f>IF('tab2'!B4087="","",'tab2'!B4087)</f>
        <v>1</v>
      </c>
    </row>
    <row r="4083" spans="1:4" x14ac:dyDescent="0.25">
      <c r="A4083" t="str">
        <f>LEFT('tab2'!A4088,24)</f>
        <v>RPPM.06.01.02-22-0002/17</v>
      </c>
      <c r="B4083" t="str">
        <f>IF(AND(A4083="",D4083&lt;&gt;""),B4082,LEFT('tab2'!A4088,24))</f>
        <v>RPPM.06.01.02-22-0002/17</v>
      </c>
      <c r="C4083" t="str">
        <f t="shared" si="63"/>
        <v>RPPM.06.01.02-22-0002/17</v>
      </c>
      <c r="D4083" t="str">
        <f>IF('tab2'!B4088="","",'tab2'!B4088)</f>
        <v>WOJ.: POMORSKIE, POW.: bytowski, GM.: Bytów</v>
      </c>
    </row>
    <row r="4084" spans="1:4" x14ac:dyDescent="0.25">
      <c r="A4084" t="str">
        <f>LEFT('tab2'!A4089,24)</f>
        <v>RPPM.06.01.02-22-0002/17</v>
      </c>
      <c r="B4084" t="str">
        <f>IF(AND(A4084="",D4084&lt;&gt;""),B4083,LEFT('tab2'!A4089,24))</f>
        <v>RPPM.06.01.02-22-0002/17</v>
      </c>
      <c r="C4084" t="str">
        <f t="shared" si="63"/>
        <v>RPPM.06.01.02-22-0002/17</v>
      </c>
      <c r="D4084">
        <f>IF('tab2'!B4089="","",'tab2'!B4089)</f>
        <v>1</v>
      </c>
    </row>
    <row r="4085" spans="1:4" x14ac:dyDescent="0.25">
      <c r="A4085" t="str">
        <f>LEFT('tab2'!A4090,24)</f>
        <v>RPPM.06.01.02-22-0003/15</v>
      </c>
      <c r="B4085" t="str">
        <f>IF(AND(A4085="",D4085&lt;&gt;""),B4084,LEFT('tab2'!A4090,24))</f>
        <v>RPPM.06.01.02-22-0003/15</v>
      </c>
      <c r="C4085" t="str">
        <f t="shared" si="63"/>
        <v>RPPM.06.01.02-22-0003/15</v>
      </c>
      <c r="D4085" t="str">
        <f>IF('tab2'!B4090="","",'tab2'!B4090)</f>
        <v>WOJ.: POMORSKIE, POW.: kartuski, GM.: Kartuzy</v>
      </c>
    </row>
    <row r="4086" spans="1:4" x14ac:dyDescent="0.25">
      <c r="A4086" t="str">
        <f>LEFT('tab2'!A4091,24)</f>
        <v>RPPM.06.01.02-22-0003/15</v>
      </c>
      <c r="B4086" t="str">
        <f>IF(AND(A4086="",D4086&lt;&gt;""),B4085,LEFT('tab2'!A4091,24))</f>
        <v>RPPM.06.01.02-22-0003/15</v>
      </c>
      <c r="C4086" t="str">
        <f t="shared" si="63"/>
        <v>RPPM.06.01.02-22-0003/15</v>
      </c>
      <c r="D4086">
        <f>IF('tab2'!B4091="","",'tab2'!B4091)</f>
        <v>1</v>
      </c>
    </row>
    <row r="4087" spans="1:4" x14ac:dyDescent="0.25">
      <c r="A4087" t="str">
        <f>LEFT('tab2'!A4092,24)</f>
        <v>RPPM.06.01.02-22-0004/15</v>
      </c>
      <c r="B4087" t="str">
        <f>IF(AND(A4087="",D4087&lt;&gt;""),B4086,LEFT('tab2'!A4092,24))</f>
        <v>RPPM.06.01.02-22-0004/15</v>
      </c>
      <c r="C4087" t="str">
        <f t="shared" si="63"/>
        <v>RPPM.06.01.02-22-0004/15</v>
      </c>
      <c r="D4087" t="str">
        <f>IF('tab2'!B4092="","",'tab2'!B4092)</f>
        <v>WOJ.: POMORSKIE, POW.: malborski</v>
      </c>
    </row>
    <row r="4088" spans="1:4" x14ac:dyDescent="0.25">
      <c r="A4088" t="str">
        <f>LEFT('tab2'!A4093,24)</f>
        <v/>
      </c>
      <c r="B4088" t="str">
        <f>IF(AND(A4088="",D4088&lt;&gt;""),B4087,LEFT('tab2'!A4093,24))</f>
        <v>RPPM.06.01.02-22-0004/15</v>
      </c>
      <c r="C4088" t="str">
        <f t="shared" si="63"/>
        <v>RPPM.06.01.02-22-0004/15</v>
      </c>
      <c r="D4088" t="str">
        <f>IF('tab2'!B4093="","",'tab2'!B4093)</f>
        <v>WOJ.: POMORSKIE, POW.: sztumski</v>
      </c>
    </row>
    <row r="4089" spans="1:4" x14ac:dyDescent="0.25">
      <c r="A4089" t="str">
        <f>LEFT('tab2'!A4094,24)</f>
        <v>RPPM.06.01.02-22-0004/15</v>
      </c>
      <c r="B4089" t="str">
        <f>IF(AND(A4089="",D4089&lt;&gt;""),B4088,LEFT('tab2'!A4094,24))</f>
        <v>RPPM.06.01.02-22-0004/15</v>
      </c>
      <c r="C4089" t="str">
        <f t="shared" si="63"/>
        <v>RPPM.06.01.02-22-0004/15</v>
      </c>
      <c r="D4089">
        <f>IF('tab2'!B4094="","",'tab2'!B4094)</f>
        <v>2</v>
      </c>
    </row>
    <row r="4090" spans="1:4" x14ac:dyDescent="0.25">
      <c r="A4090" t="str">
        <f>LEFT('tab2'!A4095,24)</f>
        <v>RPPM.06.01.02-22-0004/16</v>
      </c>
      <c r="B4090" t="str">
        <f>IF(AND(A4090="",D4090&lt;&gt;""),B4089,LEFT('tab2'!A4095,24))</f>
        <v>RPPM.06.01.02-22-0004/16</v>
      </c>
      <c r="C4090" t="str">
        <f t="shared" si="63"/>
        <v>RPPM.06.01.02-22-0004/16</v>
      </c>
      <c r="D4090" t="str">
        <f>IF('tab2'!B4095="","",'tab2'!B4095)</f>
        <v>WOJ.: POMORSKIE</v>
      </c>
    </row>
    <row r="4091" spans="1:4" x14ac:dyDescent="0.25">
      <c r="A4091" t="str">
        <f>LEFT('tab2'!A4096,24)</f>
        <v>RPPM.06.01.02-22-0004/16</v>
      </c>
      <c r="B4091" t="str">
        <f>IF(AND(A4091="",D4091&lt;&gt;""),B4090,LEFT('tab2'!A4096,24))</f>
        <v>RPPM.06.01.02-22-0004/16</v>
      </c>
      <c r="C4091" t="str">
        <f t="shared" si="63"/>
        <v>RPPM.06.01.02-22-0004/16</v>
      </c>
      <c r="D4091">
        <f>IF('tab2'!B4096="","",'tab2'!B4096)</f>
        <v>1</v>
      </c>
    </row>
    <row r="4092" spans="1:4" x14ac:dyDescent="0.25">
      <c r="A4092" t="str">
        <f>LEFT('tab2'!A4097,24)</f>
        <v>RPPM.06.01.02-22-0004/19</v>
      </c>
      <c r="B4092" t="str">
        <f>IF(AND(A4092="",D4092&lt;&gt;""),B4091,LEFT('tab2'!A4097,24))</f>
        <v>RPPM.06.01.02-22-0004/19</v>
      </c>
      <c r="C4092" t="str">
        <f t="shared" si="63"/>
        <v>RPPM.06.01.02-22-0004/19</v>
      </c>
      <c r="D4092" t="str">
        <f>IF('tab2'!B4097="","",'tab2'!B4097)</f>
        <v>WOJ.: POMORSKIE, POW.: pucki</v>
      </c>
    </row>
    <row r="4093" spans="1:4" x14ac:dyDescent="0.25">
      <c r="A4093" t="str">
        <f>LEFT('tab2'!A4098,24)</f>
        <v/>
      </c>
      <c r="B4093" t="str">
        <f>IF(AND(A4093="",D4093&lt;&gt;""),B4092,LEFT('tab2'!A4098,24))</f>
        <v>RPPM.06.01.02-22-0004/19</v>
      </c>
      <c r="C4093" t="str">
        <f t="shared" si="63"/>
        <v>RPPM.06.01.02-22-0004/19</v>
      </c>
      <c r="D4093" t="str">
        <f>IF('tab2'!B4098="","",'tab2'!B4098)</f>
        <v>WOJ.: POMORSKIE, POW.: wejherowski</v>
      </c>
    </row>
    <row r="4094" spans="1:4" x14ac:dyDescent="0.25">
      <c r="A4094" t="str">
        <f>LEFT('tab2'!A4099,24)</f>
        <v>RPPM.06.01.02-22-0004/19</v>
      </c>
      <c r="B4094" t="str">
        <f>IF(AND(A4094="",D4094&lt;&gt;""),B4093,LEFT('tab2'!A4099,24))</f>
        <v>RPPM.06.01.02-22-0004/19</v>
      </c>
      <c r="C4094" t="str">
        <f t="shared" si="63"/>
        <v>RPPM.06.01.02-22-0004/19</v>
      </c>
      <c r="D4094">
        <f>IF('tab2'!B4099="","",'tab2'!B4099)</f>
        <v>2</v>
      </c>
    </row>
    <row r="4095" spans="1:4" x14ac:dyDescent="0.25">
      <c r="A4095" t="str">
        <f>LEFT('tab2'!A4100,24)</f>
        <v>RPPM.06.01.02-22-0005/15</v>
      </c>
      <c r="B4095" t="str">
        <f>IF(AND(A4095="",D4095&lt;&gt;""),B4094,LEFT('tab2'!A4100,24))</f>
        <v>RPPM.06.01.02-22-0005/15</v>
      </c>
      <c r="C4095" t="str">
        <f t="shared" si="63"/>
        <v>RPPM.06.01.02-22-0005/15</v>
      </c>
      <c r="D4095" t="str">
        <f>IF('tab2'!B4100="","",'tab2'!B4100)</f>
        <v>WOJ.: POMORSKIE, POW.: Słupsk, GM.: Słupsk</v>
      </c>
    </row>
    <row r="4096" spans="1:4" x14ac:dyDescent="0.25">
      <c r="A4096" t="str">
        <f>LEFT('tab2'!A4101,24)</f>
        <v>RPPM.06.01.02-22-0005/15</v>
      </c>
      <c r="B4096" t="str">
        <f>IF(AND(A4096="",D4096&lt;&gt;""),B4095,LEFT('tab2'!A4101,24))</f>
        <v>RPPM.06.01.02-22-0005/15</v>
      </c>
      <c r="C4096" t="str">
        <f t="shared" si="63"/>
        <v>RPPM.06.01.02-22-0005/15</v>
      </c>
      <c r="D4096">
        <f>IF('tab2'!B4101="","",'tab2'!B4101)</f>
        <v>1</v>
      </c>
    </row>
    <row r="4097" spans="1:4" x14ac:dyDescent="0.25">
      <c r="A4097" t="str">
        <f>LEFT('tab2'!A4102,24)</f>
        <v>RPPM.06.01.02-22-0005/16</v>
      </c>
      <c r="B4097" t="str">
        <f>IF(AND(A4097="",D4097&lt;&gt;""),B4096,LEFT('tab2'!A4102,24))</f>
        <v>RPPM.06.01.02-22-0005/16</v>
      </c>
      <c r="C4097" t="str">
        <f t="shared" si="63"/>
        <v>RPPM.06.01.02-22-0005/16</v>
      </c>
      <c r="D4097" t="str">
        <f>IF('tab2'!B4102="","",'tab2'!B4102)</f>
        <v>WOJ.: POMORSKIE, POW.: kartuski</v>
      </c>
    </row>
    <row r="4098" spans="1:4" x14ac:dyDescent="0.25">
      <c r="A4098" t="str">
        <f>LEFT('tab2'!A4103,24)</f>
        <v>RPPM.06.01.02-22-0005/16</v>
      </c>
      <c r="B4098" t="str">
        <f>IF(AND(A4098="",D4098&lt;&gt;""),B4097,LEFT('tab2'!A4103,24))</f>
        <v>RPPM.06.01.02-22-0005/16</v>
      </c>
      <c r="C4098" t="str">
        <f t="shared" ref="C4098:C4161" si="64">IF(D4098="","",B4098)</f>
        <v>RPPM.06.01.02-22-0005/16</v>
      </c>
      <c r="D4098">
        <f>IF('tab2'!B4103="","",'tab2'!B4103)</f>
        <v>1</v>
      </c>
    </row>
    <row r="4099" spans="1:4" x14ac:dyDescent="0.25">
      <c r="A4099" t="str">
        <f>LEFT('tab2'!A4104,24)</f>
        <v>RPPM.06.01.02-22-0006/15</v>
      </c>
      <c r="B4099" t="str">
        <f>IF(AND(A4099="",D4099&lt;&gt;""),B4098,LEFT('tab2'!A4104,24))</f>
        <v>RPPM.06.01.02-22-0006/15</v>
      </c>
      <c r="C4099" t="str">
        <f t="shared" si="64"/>
        <v>RPPM.06.01.02-22-0006/15</v>
      </c>
      <c r="D4099" t="str">
        <f>IF('tab2'!B4104="","",'tab2'!B4104)</f>
        <v>WOJ.: POMORSKIE, POW.: gdański, GM.: Pruszcz Gdański - gmina wiejska</v>
      </c>
    </row>
    <row r="4100" spans="1:4" x14ac:dyDescent="0.25">
      <c r="A4100" t="str">
        <f>LEFT('tab2'!A4105,24)</f>
        <v>RPPM.06.01.02-22-0006/15</v>
      </c>
      <c r="B4100" t="str">
        <f>IF(AND(A4100="",D4100&lt;&gt;""),B4099,LEFT('tab2'!A4105,24))</f>
        <v>RPPM.06.01.02-22-0006/15</v>
      </c>
      <c r="C4100" t="str">
        <f t="shared" si="64"/>
        <v>RPPM.06.01.02-22-0006/15</v>
      </c>
      <c r="D4100">
        <f>IF('tab2'!B4105="","",'tab2'!B4105)</f>
        <v>1</v>
      </c>
    </row>
    <row r="4101" spans="1:4" x14ac:dyDescent="0.25">
      <c r="A4101" t="str">
        <f>LEFT('tab2'!A4106,24)</f>
        <v>RPPM.06.01.02-22-0006/16</v>
      </c>
      <c r="B4101" t="str">
        <f>IF(AND(A4101="",D4101&lt;&gt;""),B4100,LEFT('tab2'!A4106,24))</f>
        <v>RPPM.06.01.02-22-0006/16</v>
      </c>
      <c r="C4101" t="str">
        <f t="shared" si="64"/>
        <v>RPPM.06.01.02-22-0006/16</v>
      </c>
      <c r="D4101" t="str">
        <f>IF('tab2'!B4106="","",'tab2'!B4106)</f>
        <v>WOJ.: POMORSKIE, POW.: kościerski, GM.: Karsin</v>
      </c>
    </row>
    <row r="4102" spans="1:4" x14ac:dyDescent="0.25">
      <c r="A4102" t="str">
        <f>LEFT('tab2'!A4107,24)</f>
        <v/>
      </c>
      <c r="B4102" t="str">
        <f>IF(AND(A4102="",D4102&lt;&gt;""),B4101,LEFT('tab2'!A4107,24))</f>
        <v>RPPM.06.01.02-22-0006/16</v>
      </c>
      <c r="C4102" t="str">
        <f t="shared" si="64"/>
        <v>RPPM.06.01.02-22-0006/16</v>
      </c>
      <c r="D4102" t="str">
        <f>IF('tab2'!B4107="","",'tab2'!B4107)</f>
        <v>WOJ.: POMORSKIE, POW.: kościerski, GM.: Liniewo</v>
      </c>
    </row>
    <row r="4103" spans="1:4" x14ac:dyDescent="0.25">
      <c r="A4103" t="str">
        <f>LEFT('tab2'!A4108,24)</f>
        <v/>
      </c>
      <c r="B4103" t="str">
        <f>IF(AND(A4103="",D4103&lt;&gt;""),B4102,LEFT('tab2'!A4108,24))</f>
        <v>RPPM.06.01.02-22-0006/16</v>
      </c>
      <c r="C4103" t="str">
        <f t="shared" si="64"/>
        <v>RPPM.06.01.02-22-0006/16</v>
      </c>
      <c r="D4103" t="str">
        <f>IF('tab2'!B4108="","",'tab2'!B4108)</f>
        <v>WOJ.: POMORSKIE, POW.: kościerski, GM.: Stara Kiszewa</v>
      </c>
    </row>
    <row r="4104" spans="1:4" x14ac:dyDescent="0.25">
      <c r="A4104" t="str">
        <f>LEFT('tab2'!A4109,24)</f>
        <v>RPPM.06.01.02-22-0006/16</v>
      </c>
      <c r="B4104" t="str">
        <f>IF(AND(A4104="",D4104&lt;&gt;""),B4103,LEFT('tab2'!A4109,24))</f>
        <v>RPPM.06.01.02-22-0006/16</v>
      </c>
      <c r="C4104" t="str">
        <f t="shared" si="64"/>
        <v>RPPM.06.01.02-22-0006/16</v>
      </c>
      <c r="D4104">
        <f>IF('tab2'!B4109="","",'tab2'!B4109)</f>
        <v>3</v>
      </c>
    </row>
    <row r="4105" spans="1:4" x14ac:dyDescent="0.25">
      <c r="A4105" t="str">
        <f>LEFT('tab2'!A4110,24)</f>
        <v>RPPM.06.01.02-22-0007/15</v>
      </c>
      <c r="B4105" t="str">
        <f>IF(AND(A4105="",D4105&lt;&gt;""),B4104,LEFT('tab2'!A4110,24))</f>
        <v>RPPM.06.01.02-22-0007/15</v>
      </c>
      <c r="C4105" t="str">
        <f t="shared" si="64"/>
        <v>RPPM.06.01.02-22-0007/15</v>
      </c>
      <c r="D4105" t="str">
        <f>IF('tab2'!B4110="","",'tab2'!B4110)</f>
        <v>WOJ.: POMORSKIE, POW.: Słupsk, GM.: Słupsk</v>
      </c>
    </row>
    <row r="4106" spans="1:4" x14ac:dyDescent="0.25">
      <c r="A4106" t="str">
        <f>LEFT('tab2'!A4111,24)</f>
        <v/>
      </c>
      <c r="B4106" t="str">
        <f>IF(AND(A4106="",D4106&lt;&gt;""),B4105,LEFT('tab2'!A4111,24))</f>
        <v>RPPM.06.01.02-22-0007/15</v>
      </c>
      <c r="C4106" t="str">
        <f t="shared" si="64"/>
        <v>RPPM.06.01.02-22-0007/15</v>
      </c>
      <c r="D4106" t="str">
        <f>IF('tab2'!B4111="","",'tab2'!B4111)</f>
        <v>WOJ.: POMORSKIE, POW.: słupski, GM.: Słupsk</v>
      </c>
    </row>
    <row r="4107" spans="1:4" x14ac:dyDescent="0.25">
      <c r="A4107" t="str">
        <f>LEFT('tab2'!A4112,24)</f>
        <v>RPPM.06.01.02-22-0007/15</v>
      </c>
      <c r="B4107" t="str">
        <f>IF(AND(A4107="",D4107&lt;&gt;""),B4106,LEFT('tab2'!A4112,24))</f>
        <v>RPPM.06.01.02-22-0007/15</v>
      </c>
      <c r="C4107" t="str">
        <f t="shared" si="64"/>
        <v>RPPM.06.01.02-22-0007/15</v>
      </c>
      <c r="D4107">
        <f>IF('tab2'!B4112="","",'tab2'!B4112)</f>
        <v>2</v>
      </c>
    </row>
    <row r="4108" spans="1:4" x14ac:dyDescent="0.25">
      <c r="A4108" t="str">
        <f>LEFT('tab2'!A4113,24)</f>
        <v>RPPM.06.01.02-22-0007/16</v>
      </c>
      <c r="B4108" t="str">
        <f>IF(AND(A4108="",D4108&lt;&gt;""),B4107,LEFT('tab2'!A4113,24))</f>
        <v>RPPM.06.01.02-22-0007/16</v>
      </c>
      <c r="C4108" t="str">
        <f t="shared" si="64"/>
        <v>RPPM.06.01.02-22-0007/16</v>
      </c>
      <c r="D4108" t="str">
        <f>IF('tab2'!B4113="","",'tab2'!B4113)</f>
        <v>WOJ.: POMORSKIE, POW.: Gdańsk, GM.: Gdańsk</v>
      </c>
    </row>
    <row r="4109" spans="1:4" x14ac:dyDescent="0.25">
      <c r="A4109" t="str">
        <f>LEFT('tab2'!A4114,24)</f>
        <v/>
      </c>
      <c r="B4109" t="str">
        <f>IF(AND(A4109="",D4109&lt;&gt;""),B4108,LEFT('tab2'!A4114,24))</f>
        <v>RPPM.06.01.02-22-0007/16</v>
      </c>
      <c r="C4109" t="str">
        <f t="shared" si="64"/>
        <v>RPPM.06.01.02-22-0007/16</v>
      </c>
      <c r="D4109" t="str">
        <f>IF('tab2'!B4114="","",'tab2'!B4114)</f>
        <v>WOJ.: POMORSKIE, POW.: Gdynia, GM.: Gdynia</v>
      </c>
    </row>
    <row r="4110" spans="1:4" x14ac:dyDescent="0.25">
      <c r="A4110" t="str">
        <f>LEFT('tab2'!A4115,24)</f>
        <v/>
      </c>
      <c r="B4110" t="str">
        <f>IF(AND(A4110="",D4110&lt;&gt;""),B4109,LEFT('tab2'!A4115,24))</f>
        <v>RPPM.06.01.02-22-0007/16</v>
      </c>
      <c r="C4110" t="str">
        <f t="shared" si="64"/>
        <v>RPPM.06.01.02-22-0007/16</v>
      </c>
      <c r="D4110" t="str">
        <f>IF('tab2'!B4115="","",'tab2'!B4115)</f>
        <v>WOJ.: POMORSKIE, POW.: Sopot, GM.: Sopot</v>
      </c>
    </row>
    <row r="4111" spans="1:4" x14ac:dyDescent="0.25">
      <c r="A4111" t="str">
        <f>LEFT('tab2'!A4116,24)</f>
        <v>RPPM.06.01.02-22-0007/16</v>
      </c>
      <c r="B4111" t="str">
        <f>IF(AND(A4111="",D4111&lt;&gt;""),B4110,LEFT('tab2'!A4116,24))</f>
        <v>RPPM.06.01.02-22-0007/16</v>
      </c>
      <c r="C4111" t="str">
        <f t="shared" si="64"/>
        <v>RPPM.06.01.02-22-0007/16</v>
      </c>
      <c r="D4111">
        <f>IF('tab2'!B4116="","",'tab2'!B4116)</f>
        <v>3</v>
      </c>
    </row>
    <row r="4112" spans="1:4" x14ac:dyDescent="0.25">
      <c r="A4112" t="str">
        <f>LEFT('tab2'!A4117,24)</f>
        <v>RPPM.06.01.02-22-0008/16</v>
      </c>
      <c r="B4112" t="str">
        <f>IF(AND(A4112="",D4112&lt;&gt;""),B4111,LEFT('tab2'!A4117,24))</f>
        <v>RPPM.06.01.02-22-0008/16</v>
      </c>
      <c r="C4112" t="str">
        <f t="shared" si="64"/>
        <v>RPPM.06.01.02-22-0008/16</v>
      </c>
      <c r="D4112" t="str">
        <f>IF('tab2'!B4117="","",'tab2'!B4117)</f>
        <v>WOJ.: POMORSKIE, POW.: Gdańsk</v>
      </c>
    </row>
    <row r="4113" spans="1:4" x14ac:dyDescent="0.25">
      <c r="A4113" t="str">
        <f>LEFT('tab2'!A4118,24)</f>
        <v/>
      </c>
      <c r="B4113" t="str">
        <f>IF(AND(A4113="",D4113&lt;&gt;""),B4112,LEFT('tab2'!A4118,24))</f>
        <v>RPPM.06.01.02-22-0008/16</v>
      </c>
      <c r="C4113" t="str">
        <f t="shared" si="64"/>
        <v>RPPM.06.01.02-22-0008/16</v>
      </c>
      <c r="D4113" t="str">
        <f>IF('tab2'!B4118="","",'tab2'!B4118)</f>
        <v>WOJ.: POMORSKIE, POW.: gdański</v>
      </c>
    </row>
    <row r="4114" spans="1:4" x14ac:dyDescent="0.25">
      <c r="A4114" t="str">
        <f>LEFT('tab2'!A4119,24)</f>
        <v/>
      </c>
      <c r="B4114" t="str">
        <f>IF(AND(A4114="",D4114&lt;&gt;""),B4113,LEFT('tab2'!A4119,24))</f>
        <v>RPPM.06.01.02-22-0008/16</v>
      </c>
      <c r="C4114" t="str">
        <f t="shared" si="64"/>
        <v>RPPM.06.01.02-22-0008/16</v>
      </c>
      <c r="D4114" t="str">
        <f>IF('tab2'!B4119="","",'tab2'!B4119)</f>
        <v>WOJ.: POMORSKIE, POW.: Gdynia</v>
      </c>
    </row>
    <row r="4115" spans="1:4" x14ac:dyDescent="0.25">
      <c r="A4115" t="str">
        <f>LEFT('tab2'!A4120,24)</f>
        <v/>
      </c>
      <c r="B4115" t="str">
        <f>IF(AND(A4115="",D4115&lt;&gt;""),B4114,LEFT('tab2'!A4120,24))</f>
        <v>RPPM.06.01.02-22-0008/16</v>
      </c>
      <c r="C4115" t="str">
        <f t="shared" si="64"/>
        <v>RPPM.06.01.02-22-0008/16</v>
      </c>
      <c r="D4115" t="str">
        <f>IF('tab2'!B4120="","",'tab2'!B4120)</f>
        <v>WOJ.: POMORSKIE, POW.: Sopot</v>
      </c>
    </row>
    <row r="4116" spans="1:4" x14ac:dyDescent="0.25">
      <c r="A4116" t="str">
        <f>LEFT('tab2'!A4121,24)</f>
        <v>RPPM.06.01.02-22-0008/16</v>
      </c>
      <c r="B4116" t="str">
        <f>IF(AND(A4116="",D4116&lt;&gt;""),B4115,LEFT('tab2'!A4121,24))</f>
        <v>RPPM.06.01.02-22-0008/16</v>
      </c>
      <c r="C4116" t="str">
        <f t="shared" si="64"/>
        <v>RPPM.06.01.02-22-0008/16</v>
      </c>
      <c r="D4116">
        <f>IF('tab2'!B4121="","",'tab2'!B4121)</f>
        <v>4</v>
      </c>
    </row>
    <row r="4117" spans="1:4" x14ac:dyDescent="0.25">
      <c r="A4117" t="str">
        <f>LEFT('tab2'!A4122,24)</f>
        <v>RPPM.06.01.02-22-0010/15</v>
      </c>
      <c r="B4117" t="str">
        <f>IF(AND(A4117="",D4117&lt;&gt;""),B4116,LEFT('tab2'!A4122,24))</f>
        <v>RPPM.06.01.02-22-0010/15</v>
      </c>
      <c r="C4117" t="str">
        <f t="shared" si="64"/>
        <v>RPPM.06.01.02-22-0010/15</v>
      </c>
      <c r="D4117" t="str">
        <f>IF('tab2'!B4122="","",'tab2'!B4122)</f>
        <v>WOJ.: POMORSKIE, POW.: wejherowski, GM.: Rumia</v>
      </c>
    </row>
    <row r="4118" spans="1:4" x14ac:dyDescent="0.25">
      <c r="A4118" t="str">
        <f>LEFT('tab2'!A4123,24)</f>
        <v>RPPM.06.01.02-22-0010/15</v>
      </c>
      <c r="B4118" t="str">
        <f>IF(AND(A4118="",D4118&lt;&gt;""),B4117,LEFT('tab2'!A4123,24))</f>
        <v>RPPM.06.01.02-22-0010/15</v>
      </c>
      <c r="C4118" t="str">
        <f t="shared" si="64"/>
        <v>RPPM.06.01.02-22-0010/15</v>
      </c>
      <c r="D4118">
        <f>IF('tab2'!B4123="","",'tab2'!B4123)</f>
        <v>1</v>
      </c>
    </row>
    <row r="4119" spans="1:4" x14ac:dyDescent="0.25">
      <c r="A4119" t="str">
        <f>LEFT('tab2'!A4124,24)</f>
        <v>RPPM.06.01.02-22-0010/16</v>
      </c>
      <c r="B4119" t="str">
        <f>IF(AND(A4119="",D4119&lt;&gt;""),B4118,LEFT('tab2'!A4124,24))</f>
        <v>RPPM.06.01.02-22-0010/16</v>
      </c>
      <c r="C4119" t="str">
        <f t="shared" si="64"/>
        <v>RPPM.06.01.02-22-0010/16</v>
      </c>
      <c r="D4119" t="str">
        <f>IF('tab2'!B4124="","",'tab2'!B4124)</f>
        <v>WOJ.: POMORSKIE</v>
      </c>
    </row>
    <row r="4120" spans="1:4" x14ac:dyDescent="0.25">
      <c r="A4120" t="str">
        <f>LEFT('tab2'!A4125,24)</f>
        <v>RPPM.06.01.02-22-0010/16</v>
      </c>
      <c r="B4120" t="str">
        <f>IF(AND(A4120="",D4120&lt;&gt;""),B4119,LEFT('tab2'!A4125,24))</f>
        <v>RPPM.06.01.02-22-0010/16</v>
      </c>
      <c r="C4120" t="str">
        <f t="shared" si="64"/>
        <v>RPPM.06.01.02-22-0010/16</v>
      </c>
      <c r="D4120">
        <f>IF('tab2'!B4125="","",'tab2'!B4125)</f>
        <v>1</v>
      </c>
    </row>
    <row r="4121" spans="1:4" x14ac:dyDescent="0.25">
      <c r="A4121" t="str">
        <f>LEFT('tab2'!A4126,24)</f>
        <v>RPPM.06.01.02-22-0010/19</v>
      </c>
      <c r="B4121" t="str">
        <f>IF(AND(A4121="",D4121&lt;&gt;""),B4120,LEFT('tab2'!A4126,24))</f>
        <v>RPPM.06.01.02-22-0010/19</v>
      </c>
      <c r="C4121" t="str">
        <f t="shared" si="64"/>
        <v>RPPM.06.01.02-22-0010/19</v>
      </c>
      <c r="D4121" t="str">
        <f>IF('tab2'!B4126="","",'tab2'!B4126)</f>
        <v>WOJ.: POMORSKIE, POW.: kartuski</v>
      </c>
    </row>
    <row r="4122" spans="1:4" x14ac:dyDescent="0.25">
      <c r="A4122" t="str">
        <f>LEFT('tab2'!A4127,24)</f>
        <v/>
      </c>
      <c r="B4122" t="str">
        <f>IF(AND(A4122="",D4122&lt;&gt;""),B4121,LEFT('tab2'!A4127,24))</f>
        <v>RPPM.06.01.02-22-0010/19</v>
      </c>
      <c r="C4122" t="str">
        <f t="shared" si="64"/>
        <v>RPPM.06.01.02-22-0010/19</v>
      </c>
      <c r="D4122" t="str">
        <f>IF('tab2'!B4127="","",'tab2'!B4127)</f>
        <v>WOJ.: POMORSKIE, POW.: kościerski</v>
      </c>
    </row>
    <row r="4123" spans="1:4" x14ac:dyDescent="0.25">
      <c r="A4123" t="str">
        <f>LEFT('tab2'!A4128,24)</f>
        <v>RPPM.06.01.02-22-0010/19</v>
      </c>
      <c r="B4123" t="str">
        <f>IF(AND(A4123="",D4123&lt;&gt;""),B4122,LEFT('tab2'!A4128,24))</f>
        <v>RPPM.06.01.02-22-0010/19</v>
      </c>
      <c r="C4123" t="str">
        <f t="shared" si="64"/>
        <v>RPPM.06.01.02-22-0010/19</v>
      </c>
      <c r="D4123">
        <f>IF('tab2'!B4128="","",'tab2'!B4128)</f>
        <v>2</v>
      </c>
    </row>
    <row r="4124" spans="1:4" x14ac:dyDescent="0.25">
      <c r="A4124" t="str">
        <f>LEFT('tab2'!A4129,24)</f>
        <v>RPPM.06.01.02-22-0011/15</v>
      </c>
      <c r="B4124" t="str">
        <f>IF(AND(A4124="",D4124&lt;&gt;""),B4123,LEFT('tab2'!A4129,24))</f>
        <v>RPPM.06.01.02-22-0011/15</v>
      </c>
      <c r="C4124" t="str">
        <f t="shared" si="64"/>
        <v>RPPM.06.01.02-22-0011/15</v>
      </c>
      <c r="D4124" t="str">
        <f>IF('tab2'!B4129="","",'tab2'!B4129)</f>
        <v>WOJ.: POMORSKIE, POW.: słupski, GM.: Smołdzino</v>
      </c>
    </row>
    <row r="4125" spans="1:4" x14ac:dyDescent="0.25">
      <c r="A4125" t="str">
        <f>LEFT('tab2'!A4130,24)</f>
        <v>RPPM.06.01.02-22-0011/15</v>
      </c>
      <c r="B4125" t="str">
        <f>IF(AND(A4125="",D4125&lt;&gt;""),B4124,LEFT('tab2'!A4130,24))</f>
        <v>RPPM.06.01.02-22-0011/15</v>
      </c>
      <c r="C4125" t="str">
        <f t="shared" si="64"/>
        <v>RPPM.06.01.02-22-0011/15</v>
      </c>
      <c r="D4125">
        <f>IF('tab2'!B4130="","",'tab2'!B4130)</f>
        <v>1</v>
      </c>
    </row>
    <row r="4126" spans="1:4" x14ac:dyDescent="0.25">
      <c r="A4126" t="str">
        <f>LEFT('tab2'!A4131,24)</f>
        <v>RPPM.06.01.02-22-0011/16</v>
      </c>
      <c r="B4126" t="str">
        <f>IF(AND(A4126="",D4126&lt;&gt;""),B4125,LEFT('tab2'!A4131,24))</f>
        <v>RPPM.06.01.02-22-0011/16</v>
      </c>
      <c r="C4126" t="str">
        <f t="shared" si="64"/>
        <v>RPPM.06.01.02-22-0011/16</v>
      </c>
      <c r="D4126" t="str">
        <f>IF('tab2'!B4131="","",'tab2'!B4131)</f>
        <v>WOJ.: POMORSKIE, POW.: nowodworski, GM.: Nowy Dwór Gdański</v>
      </c>
    </row>
    <row r="4127" spans="1:4" x14ac:dyDescent="0.25">
      <c r="A4127" t="str">
        <f>LEFT('tab2'!A4132,24)</f>
        <v>RPPM.06.01.02-22-0011/16</v>
      </c>
      <c r="B4127" t="str">
        <f>IF(AND(A4127="",D4127&lt;&gt;""),B4126,LEFT('tab2'!A4132,24))</f>
        <v>RPPM.06.01.02-22-0011/16</v>
      </c>
      <c r="C4127" t="str">
        <f t="shared" si="64"/>
        <v>RPPM.06.01.02-22-0011/16</v>
      </c>
      <c r="D4127">
        <f>IF('tab2'!B4132="","",'tab2'!B4132)</f>
        <v>1</v>
      </c>
    </row>
    <row r="4128" spans="1:4" x14ac:dyDescent="0.25">
      <c r="A4128" t="str">
        <f>LEFT('tab2'!A4133,24)</f>
        <v>RPPM.06.01.02-22-0011/19</v>
      </c>
      <c r="B4128" t="str">
        <f>IF(AND(A4128="",D4128&lt;&gt;""),B4127,LEFT('tab2'!A4133,24))</f>
        <v>RPPM.06.01.02-22-0011/19</v>
      </c>
      <c r="C4128" t="str">
        <f t="shared" si="64"/>
        <v>RPPM.06.01.02-22-0011/19</v>
      </c>
      <c r="D4128" t="str">
        <f>IF('tab2'!B4133="","",'tab2'!B4133)</f>
        <v>WOJ.: POMORSKIE, POW.: malborski, GM.: Lichnowy</v>
      </c>
    </row>
    <row r="4129" spans="1:4" x14ac:dyDescent="0.25">
      <c r="A4129" t="str">
        <f>LEFT('tab2'!A4134,24)</f>
        <v/>
      </c>
      <c r="B4129" t="str">
        <f>IF(AND(A4129="",D4129&lt;&gt;""),B4128,LEFT('tab2'!A4134,24))</f>
        <v>RPPM.06.01.02-22-0011/19</v>
      </c>
      <c r="C4129" t="str">
        <f t="shared" si="64"/>
        <v>RPPM.06.01.02-22-0011/19</v>
      </c>
      <c r="D4129" t="str">
        <f>IF('tab2'!B4134="","",'tab2'!B4134)</f>
        <v>WOJ.: POMORSKIE, POW.: malborski, GM.: Malbork</v>
      </c>
    </row>
    <row r="4130" spans="1:4" x14ac:dyDescent="0.25">
      <c r="A4130" t="str">
        <f>LEFT('tab2'!A4135,24)</f>
        <v/>
      </c>
      <c r="B4130" t="str">
        <f>IF(AND(A4130="",D4130&lt;&gt;""),B4129,LEFT('tab2'!A4135,24))</f>
        <v>RPPM.06.01.02-22-0011/19</v>
      </c>
      <c r="C4130" t="str">
        <f t="shared" si="64"/>
        <v>RPPM.06.01.02-22-0011/19</v>
      </c>
      <c r="D4130" t="str">
        <f>IF('tab2'!B4135="","",'tab2'!B4135)</f>
        <v>WOJ.: POMORSKIE, POW.: malborski, GM.: Miłoradz</v>
      </c>
    </row>
    <row r="4131" spans="1:4" x14ac:dyDescent="0.25">
      <c r="A4131" t="str">
        <f>LEFT('tab2'!A4136,24)</f>
        <v/>
      </c>
      <c r="B4131" t="str">
        <f>IF(AND(A4131="",D4131&lt;&gt;""),B4130,LEFT('tab2'!A4136,24))</f>
        <v>RPPM.06.01.02-22-0011/19</v>
      </c>
      <c r="C4131" t="str">
        <f t="shared" si="64"/>
        <v>RPPM.06.01.02-22-0011/19</v>
      </c>
      <c r="D4131" t="str">
        <f>IF('tab2'!B4136="","",'tab2'!B4136)</f>
        <v>WOJ.: POMORSKIE, POW.: nowodworski, GM.: Nowy Dwór Gdański</v>
      </c>
    </row>
    <row r="4132" spans="1:4" x14ac:dyDescent="0.25">
      <c r="A4132" t="str">
        <f>LEFT('tab2'!A4137,24)</f>
        <v/>
      </c>
      <c r="B4132" t="str">
        <f>IF(AND(A4132="",D4132&lt;&gt;""),B4131,LEFT('tab2'!A4137,24))</f>
        <v>RPPM.06.01.02-22-0011/19</v>
      </c>
      <c r="C4132" t="str">
        <f t="shared" si="64"/>
        <v>RPPM.06.01.02-22-0011/19</v>
      </c>
      <c r="D4132" t="str">
        <f>IF('tab2'!B4137="","",'tab2'!B4137)</f>
        <v>WOJ.: POMORSKIE, POW.: nowodworski, GM.: Ostaszewo</v>
      </c>
    </row>
    <row r="4133" spans="1:4" x14ac:dyDescent="0.25">
      <c r="A4133" t="str">
        <f>LEFT('tab2'!A4138,24)</f>
        <v>RPPM.06.01.02-22-0011/19</v>
      </c>
      <c r="B4133" t="str">
        <f>IF(AND(A4133="",D4133&lt;&gt;""),B4132,LEFT('tab2'!A4138,24))</f>
        <v>RPPM.06.01.02-22-0011/19</v>
      </c>
      <c r="C4133" t="str">
        <f t="shared" si="64"/>
        <v>RPPM.06.01.02-22-0011/19</v>
      </c>
      <c r="D4133">
        <f>IF('tab2'!B4138="","",'tab2'!B4138)</f>
        <v>5</v>
      </c>
    </row>
    <row r="4134" spans="1:4" x14ac:dyDescent="0.25">
      <c r="A4134" t="str">
        <f>LEFT('tab2'!A4139,24)</f>
        <v>RPPM.06.01.02-22-0012/15</v>
      </c>
      <c r="B4134" t="str">
        <f>IF(AND(A4134="",D4134&lt;&gt;""),B4133,LEFT('tab2'!A4139,24))</f>
        <v>RPPM.06.01.02-22-0012/15</v>
      </c>
      <c r="C4134" t="str">
        <f t="shared" si="64"/>
        <v>RPPM.06.01.02-22-0012/15</v>
      </c>
      <c r="D4134" t="str">
        <f>IF('tab2'!B4139="","",'tab2'!B4139)</f>
        <v>WOJ.: POMORSKIE, POW.: Gdynia, GM.: Gdynia</v>
      </c>
    </row>
    <row r="4135" spans="1:4" x14ac:dyDescent="0.25">
      <c r="A4135" t="str">
        <f>LEFT('tab2'!A4140,24)</f>
        <v>RPPM.06.01.02-22-0012/15</v>
      </c>
      <c r="B4135" t="str">
        <f>IF(AND(A4135="",D4135&lt;&gt;""),B4134,LEFT('tab2'!A4140,24))</f>
        <v>RPPM.06.01.02-22-0012/15</v>
      </c>
      <c r="C4135" t="str">
        <f t="shared" si="64"/>
        <v>RPPM.06.01.02-22-0012/15</v>
      </c>
      <c r="D4135">
        <f>IF('tab2'!B4140="","",'tab2'!B4140)</f>
        <v>1</v>
      </c>
    </row>
    <row r="4136" spans="1:4" x14ac:dyDescent="0.25">
      <c r="A4136" t="str">
        <f>LEFT('tab2'!A4141,24)</f>
        <v>RPPM.06.01.02-22-0013/15</v>
      </c>
      <c r="B4136" t="str">
        <f>IF(AND(A4136="",D4136&lt;&gt;""),B4135,LEFT('tab2'!A4141,24))</f>
        <v>RPPM.06.01.02-22-0013/15</v>
      </c>
      <c r="C4136" t="str">
        <f t="shared" si="64"/>
        <v>RPPM.06.01.02-22-0013/15</v>
      </c>
      <c r="D4136" t="str">
        <f>IF('tab2'!B4141="","",'tab2'!B4141)</f>
        <v>WOJ.: POMORSKIE, POW.: kartuski, GM.: Somonino</v>
      </c>
    </row>
    <row r="4137" spans="1:4" x14ac:dyDescent="0.25">
      <c r="A4137" t="str">
        <f>LEFT('tab2'!A4142,24)</f>
        <v>RPPM.06.01.02-22-0013/15</v>
      </c>
      <c r="B4137" t="str">
        <f>IF(AND(A4137="",D4137&lt;&gt;""),B4136,LEFT('tab2'!A4142,24))</f>
        <v>RPPM.06.01.02-22-0013/15</v>
      </c>
      <c r="C4137" t="str">
        <f t="shared" si="64"/>
        <v>RPPM.06.01.02-22-0013/15</v>
      </c>
      <c r="D4137">
        <f>IF('tab2'!B4142="","",'tab2'!B4142)</f>
        <v>1</v>
      </c>
    </row>
    <row r="4138" spans="1:4" x14ac:dyDescent="0.25">
      <c r="A4138" t="str">
        <f>LEFT('tab2'!A4143,24)</f>
        <v>RPPM.06.01.02-22-0013/16</v>
      </c>
      <c r="B4138" t="str">
        <f>IF(AND(A4138="",D4138&lt;&gt;""),B4137,LEFT('tab2'!A4143,24))</f>
        <v>RPPM.06.01.02-22-0013/16</v>
      </c>
      <c r="C4138" t="str">
        <f t="shared" si="64"/>
        <v>RPPM.06.01.02-22-0013/16</v>
      </c>
      <c r="D4138" t="str">
        <f>IF('tab2'!B4143="","",'tab2'!B4143)</f>
        <v>WOJ.: POMORSKIE</v>
      </c>
    </row>
    <row r="4139" spans="1:4" x14ac:dyDescent="0.25">
      <c r="A4139" t="str">
        <f>LEFT('tab2'!A4144,24)</f>
        <v>RPPM.06.01.02-22-0013/16</v>
      </c>
      <c r="B4139" t="str">
        <f>IF(AND(A4139="",D4139&lt;&gt;""),B4138,LEFT('tab2'!A4144,24))</f>
        <v>RPPM.06.01.02-22-0013/16</v>
      </c>
      <c r="C4139" t="str">
        <f t="shared" si="64"/>
        <v>RPPM.06.01.02-22-0013/16</v>
      </c>
      <c r="D4139">
        <f>IF('tab2'!B4144="","",'tab2'!B4144)</f>
        <v>1</v>
      </c>
    </row>
    <row r="4140" spans="1:4" x14ac:dyDescent="0.25">
      <c r="A4140" t="str">
        <f>LEFT('tab2'!A4145,24)</f>
        <v>RPPM.06.01.02-22-0013/17</v>
      </c>
      <c r="B4140" t="str">
        <f>IF(AND(A4140="",D4140&lt;&gt;""),B4139,LEFT('tab2'!A4145,24))</f>
        <v>RPPM.06.01.02-22-0013/17</v>
      </c>
      <c r="C4140" t="str">
        <f t="shared" si="64"/>
        <v>RPPM.06.01.02-22-0013/17</v>
      </c>
      <c r="D4140" t="str">
        <f>IF('tab2'!B4145="","",'tab2'!B4145)</f>
        <v>WOJ.: POMORSKIE, POW.: słupski, GM.: Ustka - gmina wiejska</v>
      </c>
    </row>
    <row r="4141" spans="1:4" x14ac:dyDescent="0.25">
      <c r="A4141" t="str">
        <f>LEFT('tab2'!A4146,24)</f>
        <v>RPPM.06.01.02-22-0013/17</v>
      </c>
      <c r="B4141" t="str">
        <f>IF(AND(A4141="",D4141&lt;&gt;""),B4140,LEFT('tab2'!A4146,24))</f>
        <v>RPPM.06.01.02-22-0013/17</v>
      </c>
      <c r="C4141" t="str">
        <f t="shared" si="64"/>
        <v>RPPM.06.01.02-22-0013/17</v>
      </c>
      <c r="D4141">
        <f>IF('tab2'!B4146="","",'tab2'!B4146)</f>
        <v>1</v>
      </c>
    </row>
    <row r="4142" spans="1:4" x14ac:dyDescent="0.25">
      <c r="A4142" t="str">
        <f>LEFT('tab2'!A4147,24)</f>
        <v>RPPM.06.01.02-22-0013/19</v>
      </c>
      <c r="B4142" t="str">
        <f>IF(AND(A4142="",D4142&lt;&gt;""),B4141,LEFT('tab2'!A4147,24))</f>
        <v>RPPM.06.01.02-22-0013/19</v>
      </c>
      <c r="C4142" t="str">
        <f t="shared" si="64"/>
        <v>RPPM.06.01.02-22-0013/19</v>
      </c>
      <c r="D4142" t="str">
        <f>IF('tab2'!B4147="","",'tab2'!B4147)</f>
        <v>WOJ.: POMORSKIE, POW.: kartuski, GM.: Kartuzy</v>
      </c>
    </row>
    <row r="4143" spans="1:4" x14ac:dyDescent="0.25">
      <c r="A4143" t="str">
        <f>LEFT('tab2'!A4148,24)</f>
        <v>RPPM.06.01.02-22-0013/19</v>
      </c>
      <c r="B4143" t="str">
        <f>IF(AND(A4143="",D4143&lt;&gt;""),B4142,LEFT('tab2'!A4148,24))</f>
        <v>RPPM.06.01.02-22-0013/19</v>
      </c>
      <c r="C4143" t="str">
        <f t="shared" si="64"/>
        <v>RPPM.06.01.02-22-0013/19</v>
      </c>
      <c r="D4143">
        <f>IF('tab2'!B4148="","",'tab2'!B4148)</f>
        <v>1</v>
      </c>
    </row>
    <row r="4144" spans="1:4" x14ac:dyDescent="0.25">
      <c r="A4144" t="str">
        <f>LEFT('tab2'!A4149,24)</f>
        <v>RPPM.06.01.02-22-0014/16</v>
      </c>
      <c r="B4144" t="str">
        <f>IF(AND(A4144="",D4144&lt;&gt;""),B4143,LEFT('tab2'!A4149,24))</f>
        <v>RPPM.06.01.02-22-0014/16</v>
      </c>
      <c r="C4144" t="str">
        <f t="shared" si="64"/>
        <v>RPPM.06.01.02-22-0014/16</v>
      </c>
      <c r="D4144" t="str">
        <f>IF('tab2'!B4149="","",'tab2'!B4149)</f>
        <v>WOJ.: POMORSKIE, POW.: kartuski, GM.: Chmielno</v>
      </c>
    </row>
    <row r="4145" spans="1:4" x14ac:dyDescent="0.25">
      <c r="A4145" t="str">
        <f>LEFT('tab2'!A4150,24)</f>
        <v>RPPM.06.01.02-22-0014/16</v>
      </c>
      <c r="B4145" t="str">
        <f>IF(AND(A4145="",D4145&lt;&gt;""),B4144,LEFT('tab2'!A4150,24))</f>
        <v>RPPM.06.01.02-22-0014/16</v>
      </c>
      <c r="C4145" t="str">
        <f t="shared" si="64"/>
        <v>RPPM.06.01.02-22-0014/16</v>
      </c>
      <c r="D4145">
        <f>IF('tab2'!B4150="","",'tab2'!B4150)</f>
        <v>1</v>
      </c>
    </row>
    <row r="4146" spans="1:4" x14ac:dyDescent="0.25">
      <c r="A4146" t="str">
        <f>LEFT('tab2'!A4151,24)</f>
        <v>RPPM.06.01.02-22-0014/19</v>
      </c>
      <c r="B4146" t="str">
        <f>IF(AND(A4146="",D4146&lt;&gt;""),B4145,LEFT('tab2'!A4151,24))</f>
        <v>RPPM.06.01.02-22-0014/19</v>
      </c>
      <c r="C4146" t="str">
        <f t="shared" si="64"/>
        <v>RPPM.06.01.02-22-0014/19</v>
      </c>
      <c r="D4146" t="str">
        <f>IF('tab2'!B4151="","",'tab2'!B4151)</f>
        <v>WOJ.: POMORSKIE, POW.: bytowski, GM.: Borzytuchom</v>
      </c>
    </row>
    <row r="4147" spans="1:4" x14ac:dyDescent="0.25">
      <c r="A4147" t="str">
        <f>LEFT('tab2'!A4152,24)</f>
        <v/>
      </c>
      <c r="B4147" t="str">
        <f>IF(AND(A4147="",D4147&lt;&gt;""),B4146,LEFT('tab2'!A4152,24))</f>
        <v>RPPM.06.01.02-22-0014/19</v>
      </c>
      <c r="C4147" t="str">
        <f t="shared" si="64"/>
        <v>RPPM.06.01.02-22-0014/19</v>
      </c>
      <c r="D4147" t="str">
        <f>IF('tab2'!B4152="","",'tab2'!B4152)</f>
        <v>WOJ.: POMORSKIE, POW.: bytowski, GM.: Bytów</v>
      </c>
    </row>
    <row r="4148" spans="1:4" x14ac:dyDescent="0.25">
      <c r="A4148" t="str">
        <f>LEFT('tab2'!A4153,24)</f>
        <v/>
      </c>
      <c r="B4148" t="str">
        <f>IF(AND(A4148="",D4148&lt;&gt;""),B4147,LEFT('tab2'!A4153,24))</f>
        <v>RPPM.06.01.02-22-0014/19</v>
      </c>
      <c r="C4148" t="str">
        <f t="shared" si="64"/>
        <v>RPPM.06.01.02-22-0014/19</v>
      </c>
      <c r="D4148" t="str">
        <f>IF('tab2'!B4153="","",'tab2'!B4153)</f>
        <v>WOJ.: POMORSKIE, POW.: bytowski, GM.: Czarna Dąbrówka</v>
      </c>
    </row>
    <row r="4149" spans="1:4" x14ac:dyDescent="0.25">
      <c r="A4149" t="str">
        <f>LEFT('tab2'!A4154,24)</f>
        <v/>
      </c>
      <c r="B4149" t="str">
        <f>IF(AND(A4149="",D4149&lt;&gt;""),B4148,LEFT('tab2'!A4154,24))</f>
        <v>RPPM.06.01.02-22-0014/19</v>
      </c>
      <c r="C4149" t="str">
        <f t="shared" si="64"/>
        <v>RPPM.06.01.02-22-0014/19</v>
      </c>
      <c r="D4149" t="str">
        <f>IF('tab2'!B4154="","",'tab2'!B4154)</f>
        <v>WOJ.: POMORSKIE, POW.: bytowski, GM.: Kołczygłowy</v>
      </c>
    </row>
    <row r="4150" spans="1:4" x14ac:dyDescent="0.25">
      <c r="A4150" t="str">
        <f>LEFT('tab2'!A4155,24)</f>
        <v/>
      </c>
      <c r="B4150" t="str">
        <f>IF(AND(A4150="",D4150&lt;&gt;""),B4149,LEFT('tab2'!A4155,24))</f>
        <v>RPPM.06.01.02-22-0014/19</v>
      </c>
      <c r="C4150" t="str">
        <f t="shared" si="64"/>
        <v>RPPM.06.01.02-22-0014/19</v>
      </c>
      <c r="D4150" t="str">
        <f>IF('tab2'!B4155="","",'tab2'!B4155)</f>
        <v>WOJ.: POMORSKIE, POW.: bytowski, GM.: Miastko</v>
      </c>
    </row>
    <row r="4151" spans="1:4" x14ac:dyDescent="0.25">
      <c r="A4151" t="str">
        <f>LEFT('tab2'!A4156,24)</f>
        <v/>
      </c>
      <c r="B4151" t="str">
        <f>IF(AND(A4151="",D4151&lt;&gt;""),B4150,LEFT('tab2'!A4156,24))</f>
        <v>RPPM.06.01.02-22-0014/19</v>
      </c>
      <c r="C4151" t="str">
        <f t="shared" si="64"/>
        <v>RPPM.06.01.02-22-0014/19</v>
      </c>
      <c r="D4151" t="str">
        <f>IF('tab2'!B4156="","",'tab2'!B4156)</f>
        <v>WOJ.: POMORSKIE, POW.: bytowski, GM.: Trzebielino</v>
      </c>
    </row>
    <row r="4152" spans="1:4" x14ac:dyDescent="0.25">
      <c r="A4152" t="str">
        <f>LEFT('tab2'!A4157,24)</f>
        <v/>
      </c>
      <c r="B4152" t="str">
        <f>IF(AND(A4152="",D4152&lt;&gt;""),B4151,LEFT('tab2'!A4157,24))</f>
        <v>RPPM.06.01.02-22-0014/19</v>
      </c>
      <c r="C4152" t="str">
        <f t="shared" si="64"/>
        <v>RPPM.06.01.02-22-0014/19</v>
      </c>
      <c r="D4152" t="str">
        <f>IF('tab2'!B4157="","",'tab2'!B4157)</f>
        <v>WOJ.: POMORSKIE, POW.: bytowski, GM.: Tuchomie</v>
      </c>
    </row>
    <row r="4153" spans="1:4" x14ac:dyDescent="0.25">
      <c r="A4153" t="str">
        <f>LEFT('tab2'!A4158,24)</f>
        <v/>
      </c>
      <c r="B4153" t="str">
        <f>IF(AND(A4153="",D4153&lt;&gt;""),B4152,LEFT('tab2'!A4158,24))</f>
        <v>RPPM.06.01.02-22-0014/19</v>
      </c>
      <c r="C4153" t="str">
        <f t="shared" si="64"/>
        <v>RPPM.06.01.02-22-0014/19</v>
      </c>
      <c r="D4153" t="str">
        <f>IF('tab2'!B4158="","",'tab2'!B4158)</f>
        <v>WOJ.: POMORSKIE, POW.: chojnicki</v>
      </c>
    </row>
    <row r="4154" spans="1:4" x14ac:dyDescent="0.25">
      <c r="A4154" t="str">
        <f>LEFT('tab2'!A4159,24)</f>
        <v/>
      </c>
      <c r="B4154" t="str">
        <f>IF(AND(A4154="",D4154&lt;&gt;""),B4153,LEFT('tab2'!A4159,24))</f>
        <v>RPPM.06.01.02-22-0014/19</v>
      </c>
      <c r="C4154" t="str">
        <f t="shared" si="64"/>
        <v>RPPM.06.01.02-22-0014/19</v>
      </c>
      <c r="D4154" t="str">
        <f>IF('tab2'!B4159="","",'tab2'!B4159)</f>
        <v>WOJ.: POMORSKIE, POW.: człuchowski</v>
      </c>
    </row>
    <row r="4155" spans="1:4" x14ac:dyDescent="0.25">
      <c r="A4155" t="str">
        <f>LEFT('tab2'!A4160,24)</f>
        <v/>
      </c>
      <c r="B4155" t="str">
        <f>IF(AND(A4155="",D4155&lt;&gt;""),B4154,LEFT('tab2'!A4160,24))</f>
        <v>RPPM.06.01.02-22-0014/19</v>
      </c>
      <c r="C4155" t="str">
        <f t="shared" si="64"/>
        <v>RPPM.06.01.02-22-0014/19</v>
      </c>
      <c r="D4155" t="str">
        <f>IF('tab2'!B4160="","",'tab2'!B4160)</f>
        <v>WOJ.: POMORSKIE, POW.: kościerski, GM.: Karsin</v>
      </c>
    </row>
    <row r="4156" spans="1:4" x14ac:dyDescent="0.25">
      <c r="A4156" t="str">
        <f>LEFT('tab2'!A4161,24)</f>
        <v/>
      </c>
      <c r="B4156" t="str">
        <f>IF(AND(A4156="",D4156&lt;&gt;""),B4155,LEFT('tab2'!A4161,24))</f>
        <v>RPPM.06.01.02-22-0014/19</v>
      </c>
      <c r="C4156" t="str">
        <f t="shared" si="64"/>
        <v>RPPM.06.01.02-22-0014/19</v>
      </c>
      <c r="D4156" t="str">
        <f>IF('tab2'!B4161="","",'tab2'!B4161)</f>
        <v>WOJ.: POMORSKIE, POW.: kościerski, GM.: Kościerzyna</v>
      </c>
    </row>
    <row r="4157" spans="1:4" x14ac:dyDescent="0.25">
      <c r="A4157" t="str">
        <f>LEFT('tab2'!A4162,24)</f>
        <v/>
      </c>
      <c r="B4157" t="str">
        <f>IF(AND(A4157="",D4157&lt;&gt;""),B4156,LEFT('tab2'!A4162,24))</f>
        <v>RPPM.06.01.02-22-0014/19</v>
      </c>
      <c r="C4157" t="str">
        <f t="shared" si="64"/>
        <v>RPPM.06.01.02-22-0014/19</v>
      </c>
      <c r="D4157" t="str">
        <f>IF('tab2'!B4162="","",'tab2'!B4162)</f>
        <v>WOJ.: POMORSKIE, POW.: kościerski, GM.: Liniewo</v>
      </c>
    </row>
    <row r="4158" spans="1:4" x14ac:dyDescent="0.25">
      <c r="A4158" t="str">
        <f>LEFT('tab2'!A4163,24)</f>
        <v/>
      </c>
      <c r="B4158" t="str">
        <f>IF(AND(A4158="",D4158&lt;&gt;""),B4157,LEFT('tab2'!A4163,24))</f>
        <v>RPPM.06.01.02-22-0014/19</v>
      </c>
      <c r="C4158" t="str">
        <f t="shared" si="64"/>
        <v>RPPM.06.01.02-22-0014/19</v>
      </c>
      <c r="D4158" t="str">
        <f>IF('tab2'!B4163="","",'tab2'!B4163)</f>
        <v>WOJ.: POMORSKIE, POW.: kościerski, GM.: Nowa Karczma</v>
      </c>
    </row>
    <row r="4159" spans="1:4" x14ac:dyDescent="0.25">
      <c r="A4159" t="str">
        <f>LEFT('tab2'!A4164,24)</f>
        <v/>
      </c>
      <c r="B4159" t="str">
        <f>IF(AND(A4159="",D4159&lt;&gt;""),B4158,LEFT('tab2'!A4164,24))</f>
        <v>RPPM.06.01.02-22-0014/19</v>
      </c>
      <c r="C4159" t="str">
        <f t="shared" si="64"/>
        <v>RPPM.06.01.02-22-0014/19</v>
      </c>
      <c r="D4159" t="str">
        <f>IF('tab2'!B4164="","",'tab2'!B4164)</f>
        <v>WOJ.: POMORSKIE, POW.: kwidzyński, GM.: Prabuty</v>
      </c>
    </row>
    <row r="4160" spans="1:4" x14ac:dyDescent="0.25">
      <c r="A4160" t="str">
        <f>LEFT('tab2'!A4165,24)</f>
        <v/>
      </c>
      <c r="B4160" t="str">
        <f>IF(AND(A4160="",D4160&lt;&gt;""),B4159,LEFT('tab2'!A4165,24))</f>
        <v>RPPM.06.01.02-22-0014/19</v>
      </c>
      <c r="C4160" t="str">
        <f t="shared" si="64"/>
        <v>RPPM.06.01.02-22-0014/19</v>
      </c>
      <c r="D4160" t="str">
        <f>IF('tab2'!B4165="","",'tab2'!B4165)</f>
        <v>WOJ.: POMORSKIE, POW.: kwidzyński, GM.: Ryjewo</v>
      </c>
    </row>
    <row r="4161" spans="1:4" x14ac:dyDescent="0.25">
      <c r="A4161" t="str">
        <f>LEFT('tab2'!A4166,24)</f>
        <v/>
      </c>
      <c r="B4161" t="str">
        <f>IF(AND(A4161="",D4161&lt;&gt;""),B4160,LEFT('tab2'!A4166,24))</f>
        <v>RPPM.06.01.02-22-0014/19</v>
      </c>
      <c r="C4161" t="str">
        <f t="shared" si="64"/>
        <v>RPPM.06.01.02-22-0014/19</v>
      </c>
      <c r="D4161" t="str">
        <f>IF('tab2'!B4166="","",'tab2'!B4166)</f>
        <v>WOJ.: POMORSKIE, POW.: malborski, GM.: Lichnowy</v>
      </c>
    </row>
    <row r="4162" spans="1:4" x14ac:dyDescent="0.25">
      <c r="A4162" t="str">
        <f>LEFT('tab2'!A4167,24)</f>
        <v/>
      </c>
      <c r="B4162" t="str">
        <f>IF(AND(A4162="",D4162&lt;&gt;""),B4161,LEFT('tab2'!A4167,24))</f>
        <v>RPPM.06.01.02-22-0014/19</v>
      </c>
      <c r="C4162" t="str">
        <f t="shared" ref="C4162:C4225" si="65">IF(D4162="","",B4162)</f>
        <v>RPPM.06.01.02-22-0014/19</v>
      </c>
      <c r="D4162" t="str">
        <f>IF('tab2'!B4167="","",'tab2'!B4167)</f>
        <v>WOJ.: POMORSKIE, POW.: malborski, GM.: Malbork</v>
      </c>
    </row>
    <row r="4163" spans="1:4" x14ac:dyDescent="0.25">
      <c r="A4163" t="str">
        <f>LEFT('tab2'!A4168,24)</f>
        <v/>
      </c>
      <c r="B4163" t="str">
        <f>IF(AND(A4163="",D4163&lt;&gt;""),B4162,LEFT('tab2'!A4168,24))</f>
        <v>RPPM.06.01.02-22-0014/19</v>
      </c>
      <c r="C4163" t="str">
        <f t="shared" si="65"/>
        <v>RPPM.06.01.02-22-0014/19</v>
      </c>
      <c r="D4163" t="str">
        <f>IF('tab2'!B4168="","",'tab2'!B4168)</f>
        <v>WOJ.: POMORSKIE, POW.: malborski, GM.: Miłoradz</v>
      </c>
    </row>
    <row r="4164" spans="1:4" x14ac:dyDescent="0.25">
      <c r="A4164" t="str">
        <f>LEFT('tab2'!A4169,24)</f>
        <v/>
      </c>
      <c r="B4164" t="str">
        <f>IF(AND(A4164="",D4164&lt;&gt;""),B4163,LEFT('tab2'!A4169,24))</f>
        <v>RPPM.06.01.02-22-0014/19</v>
      </c>
      <c r="C4164" t="str">
        <f t="shared" si="65"/>
        <v>RPPM.06.01.02-22-0014/19</v>
      </c>
      <c r="D4164" t="str">
        <f>IF('tab2'!B4169="","",'tab2'!B4169)</f>
        <v>WOJ.: POMORSKIE, POW.: nowodworski, GM.: Nowy Dwór Gdański</v>
      </c>
    </row>
    <row r="4165" spans="1:4" x14ac:dyDescent="0.25">
      <c r="A4165" t="str">
        <f>LEFT('tab2'!A4170,24)</f>
        <v/>
      </c>
      <c r="B4165" t="str">
        <f>IF(AND(A4165="",D4165&lt;&gt;""),B4164,LEFT('tab2'!A4170,24))</f>
        <v>RPPM.06.01.02-22-0014/19</v>
      </c>
      <c r="C4165" t="str">
        <f t="shared" si="65"/>
        <v>RPPM.06.01.02-22-0014/19</v>
      </c>
      <c r="D4165" t="str">
        <f>IF('tab2'!B4170="","",'tab2'!B4170)</f>
        <v>WOJ.: POMORSKIE, POW.: nowodworski, GM.: Ostaszewo</v>
      </c>
    </row>
    <row r="4166" spans="1:4" x14ac:dyDescent="0.25">
      <c r="A4166" t="str">
        <f>LEFT('tab2'!A4171,24)</f>
        <v/>
      </c>
      <c r="B4166" t="str">
        <f>IF(AND(A4166="",D4166&lt;&gt;""),B4165,LEFT('tab2'!A4171,24))</f>
        <v>RPPM.06.01.02-22-0014/19</v>
      </c>
      <c r="C4166" t="str">
        <f t="shared" si="65"/>
        <v>RPPM.06.01.02-22-0014/19</v>
      </c>
      <c r="D4166" t="str">
        <f>IF('tab2'!B4171="","",'tab2'!B4171)</f>
        <v>WOJ.: POMORSKIE, POW.: słupski, GM.: Dębnica Kaszubska</v>
      </c>
    </row>
    <row r="4167" spans="1:4" x14ac:dyDescent="0.25">
      <c r="A4167" t="str">
        <f>LEFT('tab2'!A4172,24)</f>
        <v/>
      </c>
      <c r="B4167" t="str">
        <f>IF(AND(A4167="",D4167&lt;&gt;""),B4166,LEFT('tab2'!A4172,24))</f>
        <v>RPPM.06.01.02-22-0014/19</v>
      </c>
      <c r="C4167" t="str">
        <f t="shared" si="65"/>
        <v>RPPM.06.01.02-22-0014/19</v>
      </c>
      <c r="D4167" t="str">
        <f>IF('tab2'!B4172="","",'tab2'!B4172)</f>
        <v>WOJ.: POMORSKIE, POW.: słupski, GM.: Kępice</v>
      </c>
    </row>
    <row r="4168" spans="1:4" x14ac:dyDescent="0.25">
      <c r="A4168" t="str">
        <f>LEFT('tab2'!A4173,24)</f>
        <v/>
      </c>
      <c r="B4168" t="str">
        <f>IF(AND(A4168="",D4168&lt;&gt;""),B4167,LEFT('tab2'!A4173,24))</f>
        <v>RPPM.06.01.02-22-0014/19</v>
      </c>
      <c r="C4168" t="str">
        <f t="shared" si="65"/>
        <v>RPPM.06.01.02-22-0014/19</v>
      </c>
      <c r="D4168" t="str">
        <f>IF('tab2'!B4173="","",'tab2'!B4173)</f>
        <v>WOJ.: POMORSKIE, POW.: słupski, GM.: Potęgowo</v>
      </c>
    </row>
    <row r="4169" spans="1:4" x14ac:dyDescent="0.25">
      <c r="A4169" t="str">
        <f>LEFT('tab2'!A4174,24)</f>
        <v/>
      </c>
      <c r="B4169" t="str">
        <f>IF(AND(A4169="",D4169&lt;&gt;""),B4168,LEFT('tab2'!A4174,24))</f>
        <v>RPPM.06.01.02-22-0014/19</v>
      </c>
      <c r="C4169" t="str">
        <f t="shared" si="65"/>
        <v>RPPM.06.01.02-22-0014/19</v>
      </c>
      <c r="D4169" t="str">
        <f>IF('tab2'!B4174="","",'tab2'!B4174)</f>
        <v>WOJ.: POMORSKIE, POW.: starogardzki, GM.: Osieczna</v>
      </c>
    </row>
    <row r="4170" spans="1:4" x14ac:dyDescent="0.25">
      <c r="A4170" t="str">
        <f>LEFT('tab2'!A4175,24)</f>
        <v/>
      </c>
      <c r="B4170" t="str">
        <f>IF(AND(A4170="",D4170&lt;&gt;""),B4169,LEFT('tab2'!A4175,24))</f>
        <v>RPPM.06.01.02-22-0014/19</v>
      </c>
      <c r="C4170" t="str">
        <f t="shared" si="65"/>
        <v>RPPM.06.01.02-22-0014/19</v>
      </c>
      <c r="D4170" t="str">
        <f>IF('tab2'!B4175="","",'tab2'!B4175)</f>
        <v>WOJ.: POMORSKIE, POW.: starogardzki, GM.: Osiek</v>
      </c>
    </row>
    <row r="4171" spans="1:4" x14ac:dyDescent="0.25">
      <c r="A4171" t="str">
        <f>LEFT('tab2'!A4176,24)</f>
        <v/>
      </c>
      <c r="B4171" t="str">
        <f>IF(AND(A4171="",D4171&lt;&gt;""),B4170,LEFT('tab2'!A4176,24))</f>
        <v>RPPM.06.01.02-22-0014/19</v>
      </c>
      <c r="C4171" t="str">
        <f t="shared" si="65"/>
        <v>RPPM.06.01.02-22-0014/19</v>
      </c>
      <c r="D4171" t="str">
        <f>IF('tab2'!B4176="","",'tab2'!B4176)</f>
        <v>WOJ.: POMORSKIE, POW.: sztumski, GM.: Dzierzgoń</v>
      </c>
    </row>
    <row r="4172" spans="1:4" x14ac:dyDescent="0.25">
      <c r="A4172" t="str">
        <f>LEFT('tab2'!A4177,24)</f>
        <v/>
      </c>
      <c r="B4172" t="str">
        <f>IF(AND(A4172="",D4172&lt;&gt;""),B4171,LEFT('tab2'!A4177,24))</f>
        <v>RPPM.06.01.02-22-0014/19</v>
      </c>
      <c r="C4172" t="str">
        <f t="shared" si="65"/>
        <v>RPPM.06.01.02-22-0014/19</v>
      </c>
      <c r="D4172" t="str">
        <f>IF('tab2'!B4177="","",'tab2'!B4177)</f>
        <v>WOJ.: POMORSKIE, POW.: sztumski, GM.: Stary Dzierzgoń</v>
      </c>
    </row>
    <row r="4173" spans="1:4" x14ac:dyDescent="0.25">
      <c r="A4173" t="str">
        <f>LEFT('tab2'!A4178,24)</f>
        <v/>
      </c>
      <c r="B4173" t="str">
        <f>IF(AND(A4173="",D4173&lt;&gt;""),B4172,LEFT('tab2'!A4178,24))</f>
        <v>RPPM.06.01.02-22-0014/19</v>
      </c>
      <c r="C4173" t="str">
        <f t="shared" si="65"/>
        <v>RPPM.06.01.02-22-0014/19</v>
      </c>
      <c r="D4173" t="str">
        <f>IF('tab2'!B4178="","",'tab2'!B4178)</f>
        <v>WOJ.: POMORSKIE, POW.: sztumski, GM.: Stary Targ</v>
      </c>
    </row>
    <row r="4174" spans="1:4" x14ac:dyDescent="0.25">
      <c r="A4174" t="str">
        <f>LEFT('tab2'!A4179,24)</f>
        <v/>
      </c>
      <c r="B4174" t="str">
        <f>IF(AND(A4174="",D4174&lt;&gt;""),B4173,LEFT('tab2'!A4179,24))</f>
        <v>RPPM.06.01.02-22-0014/19</v>
      </c>
      <c r="C4174" t="str">
        <f t="shared" si="65"/>
        <v>RPPM.06.01.02-22-0014/19</v>
      </c>
      <c r="D4174" t="str">
        <f>IF('tab2'!B4179="","",'tab2'!B4179)</f>
        <v>WOJ.: POMORSKIE, POW.: tczewski, GM.: Gniew</v>
      </c>
    </row>
    <row r="4175" spans="1:4" x14ac:dyDescent="0.25">
      <c r="A4175" t="str">
        <f>LEFT('tab2'!A4180,24)</f>
        <v/>
      </c>
      <c r="B4175" t="str">
        <f>IF(AND(A4175="",D4175&lt;&gt;""),B4174,LEFT('tab2'!A4180,24))</f>
        <v>RPPM.06.01.02-22-0014/19</v>
      </c>
      <c r="C4175" t="str">
        <f t="shared" si="65"/>
        <v>RPPM.06.01.02-22-0014/19</v>
      </c>
      <c r="D4175" t="str">
        <f>IF('tab2'!B4180="","",'tab2'!B4180)</f>
        <v>WOJ.: POMORSKIE, POW.: tczewski, GM.: Morzeszczyn</v>
      </c>
    </row>
    <row r="4176" spans="1:4" x14ac:dyDescent="0.25">
      <c r="A4176" t="str">
        <f>LEFT('tab2'!A4181,24)</f>
        <v/>
      </c>
      <c r="B4176" t="str">
        <f>IF(AND(A4176="",D4176&lt;&gt;""),B4175,LEFT('tab2'!A4181,24))</f>
        <v>RPPM.06.01.02-22-0014/19</v>
      </c>
      <c r="C4176" t="str">
        <f t="shared" si="65"/>
        <v>RPPM.06.01.02-22-0014/19</v>
      </c>
      <c r="D4176" t="str">
        <f>IF('tab2'!B4181="","",'tab2'!B4181)</f>
        <v>WOJ.: POMORSKIE, POW.: tczewski, GM.: Subkowy</v>
      </c>
    </row>
    <row r="4177" spans="1:4" x14ac:dyDescent="0.25">
      <c r="A4177" t="str">
        <f>LEFT('tab2'!A4182,24)</f>
        <v>RPPM.06.01.02-22-0014/19</v>
      </c>
      <c r="B4177" t="str">
        <f>IF(AND(A4177="",D4177&lt;&gt;""),B4176,LEFT('tab2'!A4182,24))</f>
        <v>RPPM.06.01.02-22-0014/19</v>
      </c>
      <c r="C4177" t="str">
        <f t="shared" si="65"/>
        <v>RPPM.06.01.02-22-0014/19</v>
      </c>
      <c r="D4177">
        <f>IF('tab2'!B4182="","",'tab2'!B4182)</f>
        <v>31</v>
      </c>
    </row>
    <row r="4178" spans="1:4" x14ac:dyDescent="0.25">
      <c r="A4178" t="str">
        <f>LEFT('tab2'!A4183,24)</f>
        <v>RPPM.06.01.02-22-0015/17</v>
      </c>
      <c r="B4178" t="str">
        <f>IF(AND(A4178="",D4178&lt;&gt;""),B4177,LEFT('tab2'!A4183,24))</f>
        <v>RPPM.06.01.02-22-0015/17</v>
      </c>
      <c r="C4178" t="str">
        <f t="shared" si="65"/>
        <v>RPPM.06.01.02-22-0015/17</v>
      </c>
      <c r="D4178" t="str">
        <f>IF('tab2'!B4183="","",'tab2'!B4183)</f>
        <v>WOJ.: POMORSKIE, POW.: słupski, GM.: Damnica</v>
      </c>
    </row>
    <row r="4179" spans="1:4" x14ac:dyDescent="0.25">
      <c r="A4179" t="str">
        <f>LEFT('tab2'!A4184,24)</f>
        <v/>
      </c>
      <c r="B4179" t="str">
        <f>IF(AND(A4179="",D4179&lt;&gt;""),B4178,LEFT('tab2'!A4184,24))</f>
        <v>RPPM.06.01.02-22-0015/17</v>
      </c>
      <c r="C4179" t="str">
        <f t="shared" si="65"/>
        <v>RPPM.06.01.02-22-0015/17</v>
      </c>
      <c r="D4179" t="str">
        <f>IF('tab2'!B4184="","",'tab2'!B4184)</f>
        <v>WOJ.: POMORSKIE, POW.: słupski, GM.: Dębnica Kaszubska</v>
      </c>
    </row>
    <row r="4180" spans="1:4" x14ac:dyDescent="0.25">
      <c r="A4180" t="str">
        <f>LEFT('tab2'!A4185,24)</f>
        <v/>
      </c>
      <c r="B4180" t="str">
        <f>IF(AND(A4180="",D4180&lt;&gt;""),B4179,LEFT('tab2'!A4185,24))</f>
        <v>RPPM.06.01.02-22-0015/17</v>
      </c>
      <c r="C4180" t="str">
        <f t="shared" si="65"/>
        <v>RPPM.06.01.02-22-0015/17</v>
      </c>
      <c r="D4180" t="str">
        <f>IF('tab2'!B4185="","",'tab2'!B4185)</f>
        <v>WOJ.: POMORSKIE, POW.: słupski, GM.: Główczyce</v>
      </c>
    </row>
    <row r="4181" spans="1:4" x14ac:dyDescent="0.25">
      <c r="A4181" t="str">
        <f>LEFT('tab2'!A4186,24)</f>
        <v/>
      </c>
      <c r="B4181" t="str">
        <f>IF(AND(A4181="",D4181&lt;&gt;""),B4180,LEFT('tab2'!A4186,24))</f>
        <v>RPPM.06.01.02-22-0015/17</v>
      </c>
      <c r="C4181" t="str">
        <f t="shared" si="65"/>
        <v>RPPM.06.01.02-22-0015/17</v>
      </c>
      <c r="D4181" t="str">
        <f>IF('tab2'!B4186="","",'tab2'!B4186)</f>
        <v>WOJ.: POMORSKIE, POW.: słupski, GM.: Kępice</v>
      </c>
    </row>
    <row r="4182" spans="1:4" x14ac:dyDescent="0.25">
      <c r="A4182" t="str">
        <f>LEFT('tab2'!A4187,24)</f>
        <v/>
      </c>
      <c r="B4182" t="str">
        <f>IF(AND(A4182="",D4182&lt;&gt;""),B4181,LEFT('tab2'!A4187,24))</f>
        <v>RPPM.06.01.02-22-0015/17</v>
      </c>
      <c r="C4182" t="str">
        <f t="shared" si="65"/>
        <v>RPPM.06.01.02-22-0015/17</v>
      </c>
      <c r="D4182" t="str">
        <f>IF('tab2'!B4187="","",'tab2'!B4187)</f>
        <v>WOJ.: POMORSKIE, POW.: słupski, GM.: Potęgowo</v>
      </c>
    </row>
    <row r="4183" spans="1:4" x14ac:dyDescent="0.25">
      <c r="A4183" t="str">
        <f>LEFT('tab2'!A4188,24)</f>
        <v/>
      </c>
      <c r="B4183" t="str">
        <f>IF(AND(A4183="",D4183&lt;&gt;""),B4182,LEFT('tab2'!A4188,24))</f>
        <v>RPPM.06.01.02-22-0015/17</v>
      </c>
      <c r="C4183" t="str">
        <f t="shared" si="65"/>
        <v>RPPM.06.01.02-22-0015/17</v>
      </c>
      <c r="D4183" t="str">
        <f>IF('tab2'!B4188="","",'tab2'!B4188)</f>
        <v>WOJ.: POMORSKIE, POW.: słupski, GM.: Smołdzino</v>
      </c>
    </row>
    <row r="4184" spans="1:4" x14ac:dyDescent="0.25">
      <c r="A4184" t="str">
        <f>LEFT('tab2'!A4189,24)</f>
        <v>RPPM.06.01.02-22-0015/17</v>
      </c>
      <c r="B4184" t="str">
        <f>IF(AND(A4184="",D4184&lt;&gt;""),B4183,LEFT('tab2'!A4189,24))</f>
        <v>RPPM.06.01.02-22-0015/17</v>
      </c>
      <c r="C4184" t="str">
        <f t="shared" si="65"/>
        <v>RPPM.06.01.02-22-0015/17</v>
      </c>
      <c r="D4184">
        <f>IF('tab2'!B4189="","",'tab2'!B4189)</f>
        <v>6</v>
      </c>
    </row>
    <row r="4185" spans="1:4" x14ac:dyDescent="0.25">
      <c r="A4185" t="str">
        <f>LEFT('tab2'!A4190,24)</f>
        <v>RPPM.06.01.02-22-0016/15</v>
      </c>
      <c r="B4185" t="str">
        <f>IF(AND(A4185="",D4185&lt;&gt;""),B4184,LEFT('tab2'!A4190,24))</f>
        <v>RPPM.06.01.02-22-0016/15</v>
      </c>
      <c r="C4185" t="str">
        <f t="shared" si="65"/>
        <v>RPPM.06.01.02-22-0016/15</v>
      </c>
      <c r="D4185" t="str">
        <f>IF('tab2'!B4190="","",'tab2'!B4190)</f>
        <v>WOJ.: POMORSKIE, POW.: wejherowski, GM.: Szemud</v>
      </c>
    </row>
    <row r="4186" spans="1:4" x14ac:dyDescent="0.25">
      <c r="A4186" t="str">
        <f>LEFT('tab2'!A4191,24)</f>
        <v>RPPM.06.01.02-22-0016/15</v>
      </c>
      <c r="B4186" t="str">
        <f>IF(AND(A4186="",D4186&lt;&gt;""),B4185,LEFT('tab2'!A4191,24))</f>
        <v>RPPM.06.01.02-22-0016/15</v>
      </c>
      <c r="C4186" t="str">
        <f t="shared" si="65"/>
        <v>RPPM.06.01.02-22-0016/15</v>
      </c>
      <c r="D4186">
        <f>IF('tab2'!B4191="","",'tab2'!B4191)</f>
        <v>1</v>
      </c>
    </row>
    <row r="4187" spans="1:4" x14ac:dyDescent="0.25">
      <c r="A4187" t="str">
        <f>LEFT('tab2'!A4192,24)</f>
        <v>RPPM.06.01.02-22-0018/15</v>
      </c>
      <c r="B4187" t="str">
        <f>IF(AND(A4187="",D4187&lt;&gt;""),B4186,LEFT('tab2'!A4192,24))</f>
        <v>RPPM.06.01.02-22-0018/15</v>
      </c>
      <c r="C4187" t="str">
        <f t="shared" si="65"/>
        <v>RPPM.06.01.02-22-0018/15</v>
      </c>
      <c r="D4187" t="str">
        <f>IF('tab2'!B4192="","",'tab2'!B4192)</f>
        <v>WOJ.: POMORSKIE, POW.: Sopot, GM.: Sopot</v>
      </c>
    </row>
    <row r="4188" spans="1:4" x14ac:dyDescent="0.25">
      <c r="A4188" t="str">
        <f>LEFT('tab2'!A4193,24)</f>
        <v>RPPM.06.01.02-22-0018/15</v>
      </c>
      <c r="B4188" t="str">
        <f>IF(AND(A4188="",D4188&lt;&gt;""),B4187,LEFT('tab2'!A4193,24))</f>
        <v>RPPM.06.01.02-22-0018/15</v>
      </c>
      <c r="C4188" t="str">
        <f t="shared" si="65"/>
        <v>RPPM.06.01.02-22-0018/15</v>
      </c>
      <c r="D4188">
        <f>IF('tab2'!B4193="","",'tab2'!B4193)</f>
        <v>1</v>
      </c>
    </row>
    <row r="4189" spans="1:4" x14ac:dyDescent="0.25">
      <c r="A4189" t="str">
        <f>LEFT('tab2'!A4194,24)</f>
        <v>RPPM.06.01.02-22-0018/19</v>
      </c>
      <c r="B4189" t="str">
        <f>IF(AND(A4189="",D4189&lt;&gt;""),B4188,LEFT('tab2'!A4194,24))</f>
        <v>RPPM.06.01.02-22-0018/19</v>
      </c>
      <c r="C4189" t="str">
        <f t="shared" si="65"/>
        <v>RPPM.06.01.02-22-0018/19</v>
      </c>
      <c r="D4189" t="str">
        <f>IF('tab2'!B4194="","",'tab2'!B4194)</f>
        <v>WOJ.: POMORSKIE, POW.: słupski, GM.: Ustka - gmina wiejska</v>
      </c>
    </row>
    <row r="4190" spans="1:4" x14ac:dyDescent="0.25">
      <c r="A4190" t="str">
        <f>LEFT('tab2'!A4195,24)</f>
        <v>RPPM.06.01.02-22-0018/19</v>
      </c>
      <c r="B4190" t="str">
        <f>IF(AND(A4190="",D4190&lt;&gt;""),B4189,LEFT('tab2'!A4195,24))</f>
        <v>RPPM.06.01.02-22-0018/19</v>
      </c>
      <c r="C4190" t="str">
        <f t="shared" si="65"/>
        <v>RPPM.06.01.02-22-0018/19</v>
      </c>
      <c r="D4190">
        <f>IF('tab2'!B4195="","",'tab2'!B4195)</f>
        <v>1</v>
      </c>
    </row>
    <row r="4191" spans="1:4" x14ac:dyDescent="0.25">
      <c r="A4191" t="str">
        <f>LEFT('tab2'!A4196,24)</f>
        <v>RPPM.06.01.02-22-0019/15</v>
      </c>
      <c r="B4191" t="str">
        <f>IF(AND(A4191="",D4191&lt;&gt;""),B4190,LEFT('tab2'!A4196,24))</f>
        <v>RPPM.06.01.02-22-0019/15</v>
      </c>
      <c r="C4191" t="str">
        <f t="shared" si="65"/>
        <v>RPPM.06.01.02-22-0019/15</v>
      </c>
      <c r="D4191" t="str">
        <f>IF('tab2'!B4196="","",'tab2'!B4196)</f>
        <v>WOJ.: POMORSKIE, POW.: Gdańsk</v>
      </c>
    </row>
    <row r="4192" spans="1:4" x14ac:dyDescent="0.25">
      <c r="A4192" t="str">
        <f>LEFT('tab2'!A4197,24)</f>
        <v>RPPM.06.01.02-22-0019/15</v>
      </c>
      <c r="B4192" t="str">
        <f>IF(AND(A4192="",D4192&lt;&gt;""),B4191,LEFT('tab2'!A4197,24))</f>
        <v>RPPM.06.01.02-22-0019/15</v>
      </c>
      <c r="C4192" t="str">
        <f t="shared" si="65"/>
        <v>RPPM.06.01.02-22-0019/15</v>
      </c>
      <c r="D4192">
        <f>IF('tab2'!B4197="","",'tab2'!B4197)</f>
        <v>1</v>
      </c>
    </row>
    <row r="4193" spans="1:4" x14ac:dyDescent="0.25">
      <c r="A4193" t="str">
        <f>LEFT('tab2'!A4198,24)</f>
        <v>RPPM.06.01.02-22-0019/17</v>
      </c>
      <c r="B4193" t="str">
        <f>IF(AND(A4193="",D4193&lt;&gt;""),B4192,LEFT('tab2'!A4198,24))</f>
        <v>RPPM.06.01.02-22-0019/17</v>
      </c>
      <c r="C4193" t="str">
        <f t="shared" si="65"/>
        <v>RPPM.06.01.02-22-0019/17</v>
      </c>
      <c r="D4193" t="str">
        <f>IF('tab2'!B4198="","",'tab2'!B4198)</f>
        <v>WOJ.: POMORSKIE, POW.: malborski, GM.: Lichnowy</v>
      </c>
    </row>
    <row r="4194" spans="1:4" x14ac:dyDescent="0.25">
      <c r="A4194" t="str">
        <f>LEFT('tab2'!A4199,24)</f>
        <v/>
      </c>
      <c r="B4194" t="str">
        <f>IF(AND(A4194="",D4194&lt;&gt;""),B4193,LEFT('tab2'!A4199,24))</f>
        <v>RPPM.06.01.02-22-0019/17</v>
      </c>
      <c r="C4194" t="str">
        <f t="shared" si="65"/>
        <v>RPPM.06.01.02-22-0019/17</v>
      </c>
      <c r="D4194" t="str">
        <f>IF('tab2'!B4199="","",'tab2'!B4199)</f>
        <v>WOJ.: POMORSKIE, POW.: nowodworski, GM.: Nowy Dwór Gdański</v>
      </c>
    </row>
    <row r="4195" spans="1:4" x14ac:dyDescent="0.25">
      <c r="A4195" t="str">
        <f>LEFT('tab2'!A4200,24)</f>
        <v/>
      </c>
      <c r="B4195" t="str">
        <f>IF(AND(A4195="",D4195&lt;&gt;""),B4194,LEFT('tab2'!A4200,24))</f>
        <v>RPPM.06.01.02-22-0019/17</v>
      </c>
      <c r="C4195" t="str">
        <f t="shared" si="65"/>
        <v>RPPM.06.01.02-22-0019/17</v>
      </c>
      <c r="D4195" t="str">
        <f>IF('tab2'!B4200="","",'tab2'!B4200)</f>
        <v>WOJ.: POMORSKIE, POW.: nowodworski, GM.: Ostaszewo</v>
      </c>
    </row>
    <row r="4196" spans="1:4" x14ac:dyDescent="0.25">
      <c r="A4196" t="str">
        <f>LEFT('tab2'!A4201,24)</f>
        <v>RPPM.06.01.02-22-0019/17</v>
      </c>
      <c r="B4196" t="str">
        <f>IF(AND(A4196="",D4196&lt;&gt;""),B4195,LEFT('tab2'!A4201,24))</f>
        <v>RPPM.06.01.02-22-0019/17</v>
      </c>
      <c r="C4196" t="str">
        <f t="shared" si="65"/>
        <v>RPPM.06.01.02-22-0019/17</v>
      </c>
      <c r="D4196">
        <f>IF('tab2'!B4201="","",'tab2'!B4201)</f>
        <v>3</v>
      </c>
    </row>
    <row r="4197" spans="1:4" x14ac:dyDescent="0.25">
      <c r="A4197" t="str">
        <f>LEFT('tab2'!A4202,24)</f>
        <v>RPPM.06.01.02-22-0019/19</v>
      </c>
      <c r="B4197" t="str">
        <f>IF(AND(A4197="",D4197&lt;&gt;""),B4196,LEFT('tab2'!A4202,24))</f>
        <v>RPPM.06.01.02-22-0019/19</v>
      </c>
      <c r="C4197" t="str">
        <f t="shared" si="65"/>
        <v>RPPM.06.01.02-22-0019/19</v>
      </c>
      <c r="D4197" t="str">
        <f>IF('tab2'!B4202="","",'tab2'!B4202)</f>
        <v>WOJ.: POMORSKIE, POW.: bytowski, GM.: Bytów</v>
      </c>
    </row>
    <row r="4198" spans="1:4" x14ac:dyDescent="0.25">
      <c r="A4198" t="str">
        <f>LEFT('tab2'!A4203,24)</f>
        <v>RPPM.06.01.02-22-0019/19</v>
      </c>
      <c r="B4198" t="str">
        <f>IF(AND(A4198="",D4198&lt;&gt;""),B4197,LEFT('tab2'!A4203,24))</f>
        <v>RPPM.06.01.02-22-0019/19</v>
      </c>
      <c r="C4198" t="str">
        <f t="shared" si="65"/>
        <v>RPPM.06.01.02-22-0019/19</v>
      </c>
      <c r="D4198">
        <f>IF('tab2'!B4203="","",'tab2'!B4203)</f>
        <v>1</v>
      </c>
    </row>
    <row r="4199" spans="1:4" x14ac:dyDescent="0.25">
      <c r="A4199" t="str">
        <f>LEFT('tab2'!A4204,24)</f>
        <v>RPPM.06.01.02-22-0020/15</v>
      </c>
      <c r="B4199" t="str">
        <f>IF(AND(A4199="",D4199&lt;&gt;""),B4198,LEFT('tab2'!A4204,24))</f>
        <v>RPPM.06.01.02-22-0020/15</v>
      </c>
      <c r="C4199" t="str">
        <f t="shared" si="65"/>
        <v>RPPM.06.01.02-22-0020/15</v>
      </c>
      <c r="D4199" t="str">
        <f>IF('tab2'!B4204="","",'tab2'!B4204)</f>
        <v>WOJ.: POMORSKIE, POW.: człuchowski, GM.: Rzeczenica</v>
      </c>
    </row>
    <row r="4200" spans="1:4" x14ac:dyDescent="0.25">
      <c r="A4200" t="str">
        <f>LEFT('tab2'!A4205,24)</f>
        <v>RPPM.06.01.02-22-0020/15</v>
      </c>
      <c r="B4200" t="str">
        <f>IF(AND(A4200="",D4200&lt;&gt;""),B4199,LEFT('tab2'!A4205,24))</f>
        <v>RPPM.06.01.02-22-0020/15</v>
      </c>
      <c r="C4200" t="str">
        <f t="shared" si="65"/>
        <v>RPPM.06.01.02-22-0020/15</v>
      </c>
      <c r="D4200">
        <f>IF('tab2'!B4205="","",'tab2'!B4205)</f>
        <v>1</v>
      </c>
    </row>
    <row r="4201" spans="1:4" x14ac:dyDescent="0.25">
      <c r="A4201" t="str">
        <f>LEFT('tab2'!A4206,24)</f>
        <v>RPPM.06.01.02-22-0021/16</v>
      </c>
      <c r="B4201" t="str">
        <f>IF(AND(A4201="",D4201&lt;&gt;""),B4200,LEFT('tab2'!A4206,24))</f>
        <v>RPPM.06.01.02-22-0021/16</v>
      </c>
      <c r="C4201" t="str">
        <f t="shared" si="65"/>
        <v>RPPM.06.01.02-22-0021/16</v>
      </c>
      <c r="D4201" t="str">
        <f>IF('tab2'!B4206="","",'tab2'!B4206)</f>
        <v>WOJ.: POMORSKIE, POW.: bytowski, GM.: Borzytuchom</v>
      </c>
    </row>
    <row r="4202" spans="1:4" x14ac:dyDescent="0.25">
      <c r="A4202" t="str">
        <f>LEFT('tab2'!A4207,24)</f>
        <v/>
      </c>
      <c r="B4202" t="str">
        <f>IF(AND(A4202="",D4202&lt;&gt;""),B4201,LEFT('tab2'!A4207,24))</f>
        <v>RPPM.06.01.02-22-0021/16</v>
      </c>
      <c r="C4202" t="str">
        <f t="shared" si="65"/>
        <v>RPPM.06.01.02-22-0021/16</v>
      </c>
      <c r="D4202" t="str">
        <f>IF('tab2'!B4207="","",'tab2'!B4207)</f>
        <v>WOJ.: POMORSKIE, POW.: bytowski, GM.: Bytów</v>
      </c>
    </row>
    <row r="4203" spans="1:4" x14ac:dyDescent="0.25">
      <c r="A4203" t="str">
        <f>LEFT('tab2'!A4208,24)</f>
        <v/>
      </c>
      <c r="B4203" t="str">
        <f>IF(AND(A4203="",D4203&lt;&gt;""),B4202,LEFT('tab2'!A4208,24))</f>
        <v>RPPM.06.01.02-22-0021/16</v>
      </c>
      <c r="C4203" t="str">
        <f t="shared" si="65"/>
        <v>RPPM.06.01.02-22-0021/16</v>
      </c>
      <c r="D4203" t="str">
        <f>IF('tab2'!B4208="","",'tab2'!B4208)</f>
        <v>WOJ.: POMORSKIE, POW.: bytowski, GM.: Czarna Dąbrówka</v>
      </c>
    </row>
    <row r="4204" spans="1:4" x14ac:dyDescent="0.25">
      <c r="A4204" t="str">
        <f>LEFT('tab2'!A4209,24)</f>
        <v/>
      </c>
      <c r="B4204" t="str">
        <f>IF(AND(A4204="",D4204&lt;&gt;""),B4203,LEFT('tab2'!A4209,24))</f>
        <v>RPPM.06.01.02-22-0021/16</v>
      </c>
      <c r="C4204" t="str">
        <f t="shared" si="65"/>
        <v>RPPM.06.01.02-22-0021/16</v>
      </c>
      <c r="D4204" t="str">
        <f>IF('tab2'!B4209="","",'tab2'!B4209)</f>
        <v>WOJ.: POMORSKIE, POW.: bytowski, GM.: Kołczygłowy</v>
      </c>
    </row>
    <row r="4205" spans="1:4" x14ac:dyDescent="0.25">
      <c r="A4205" t="str">
        <f>LEFT('tab2'!A4210,24)</f>
        <v/>
      </c>
      <c r="B4205" t="str">
        <f>IF(AND(A4205="",D4205&lt;&gt;""),B4204,LEFT('tab2'!A4210,24))</f>
        <v>RPPM.06.01.02-22-0021/16</v>
      </c>
      <c r="C4205" t="str">
        <f t="shared" si="65"/>
        <v>RPPM.06.01.02-22-0021/16</v>
      </c>
      <c r="D4205" t="str">
        <f>IF('tab2'!B4210="","",'tab2'!B4210)</f>
        <v>WOJ.: POMORSKIE, POW.: bytowski, GM.: Miastko</v>
      </c>
    </row>
    <row r="4206" spans="1:4" x14ac:dyDescent="0.25">
      <c r="A4206" t="str">
        <f>LEFT('tab2'!A4211,24)</f>
        <v/>
      </c>
      <c r="B4206" t="str">
        <f>IF(AND(A4206="",D4206&lt;&gt;""),B4205,LEFT('tab2'!A4211,24))</f>
        <v>RPPM.06.01.02-22-0021/16</v>
      </c>
      <c r="C4206" t="str">
        <f t="shared" si="65"/>
        <v>RPPM.06.01.02-22-0021/16</v>
      </c>
      <c r="D4206" t="str">
        <f>IF('tab2'!B4211="","",'tab2'!B4211)</f>
        <v>WOJ.: POMORSKIE, POW.: bytowski, GM.: Parchowo</v>
      </c>
    </row>
    <row r="4207" spans="1:4" x14ac:dyDescent="0.25">
      <c r="A4207" t="str">
        <f>LEFT('tab2'!A4212,24)</f>
        <v/>
      </c>
      <c r="B4207" t="str">
        <f>IF(AND(A4207="",D4207&lt;&gt;""),B4206,LEFT('tab2'!A4212,24))</f>
        <v>RPPM.06.01.02-22-0021/16</v>
      </c>
      <c r="C4207" t="str">
        <f t="shared" si="65"/>
        <v>RPPM.06.01.02-22-0021/16</v>
      </c>
      <c r="D4207" t="str">
        <f>IF('tab2'!B4212="","",'tab2'!B4212)</f>
        <v>WOJ.: POMORSKIE, POW.: bytowski, GM.: Trzebielino</v>
      </c>
    </row>
    <row r="4208" spans="1:4" x14ac:dyDescent="0.25">
      <c r="A4208" t="str">
        <f>LEFT('tab2'!A4213,24)</f>
        <v/>
      </c>
      <c r="B4208" t="str">
        <f>IF(AND(A4208="",D4208&lt;&gt;""),B4207,LEFT('tab2'!A4213,24))</f>
        <v>RPPM.06.01.02-22-0021/16</v>
      </c>
      <c r="C4208" t="str">
        <f t="shared" si="65"/>
        <v>RPPM.06.01.02-22-0021/16</v>
      </c>
      <c r="D4208" t="str">
        <f>IF('tab2'!B4213="","",'tab2'!B4213)</f>
        <v>WOJ.: POMORSKIE, POW.: bytowski, GM.: Tuchomie</v>
      </c>
    </row>
    <row r="4209" spans="1:4" x14ac:dyDescent="0.25">
      <c r="A4209" t="str">
        <f>LEFT('tab2'!A4214,24)</f>
        <v/>
      </c>
      <c r="B4209" t="str">
        <f>IF(AND(A4209="",D4209&lt;&gt;""),B4208,LEFT('tab2'!A4214,24))</f>
        <v>RPPM.06.01.02-22-0021/16</v>
      </c>
      <c r="C4209" t="str">
        <f t="shared" si="65"/>
        <v>RPPM.06.01.02-22-0021/16</v>
      </c>
      <c r="D4209" t="str">
        <f>IF('tab2'!B4214="","",'tab2'!B4214)</f>
        <v>WOJ.: POMORSKIE, POW.: chojnicki, GM.: Brusy</v>
      </c>
    </row>
    <row r="4210" spans="1:4" x14ac:dyDescent="0.25">
      <c r="A4210" t="str">
        <f>LEFT('tab2'!A4215,24)</f>
        <v/>
      </c>
      <c r="B4210" t="str">
        <f>IF(AND(A4210="",D4210&lt;&gt;""),B4209,LEFT('tab2'!A4215,24))</f>
        <v>RPPM.06.01.02-22-0021/16</v>
      </c>
      <c r="C4210" t="str">
        <f t="shared" si="65"/>
        <v>RPPM.06.01.02-22-0021/16</v>
      </c>
      <c r="D4210" t="str">
        <f>IF('tab2'!B4215="","",'tab2'!B4215)</f>
        <v>WOJ.: POMORSKIE, POW.: chojnicki, GM.: Chojnice</v>
      </c>
    </row>
    <row r="4211" spans="1:4" x14ac:dyDescent="0.25">
      <c r="A4211" t="str">
        <f>LEFT('tab2'!A4216,24)</f>
        <v/>
      </c>
      <c r="B4211" t="str">
        <f>IF(AND(A4211="",D4211&lt;&gt;""),B4210,LEFT('tab2'!A4216,24))</f>
        <v>RPPM.06.01.02-22-0021/16</v>
      </c>
      <c r="C4211" t="str">
        <f t="shared" si="65"/>
        <v>RPPM.06.01.02-22-0021/16</v>
      </c>
      <c r="D4211" t="str">
        <f>IF('tab2'!B4216="","",'tab2'!B4216)</f>
        <v>WOJ.: POMORSKIE, POW.: chojnicki, GM.: Chojnice - gmina wiejska</v>
      </c>
    </row>
    <row r="4212" spans="1:4" x14ac:dyDescent="0.25">
      <c r="A4212" t="str">
        <f>LEFT('tab2'!A4217,24)</f>
        <v/>
      </c>
      <c r="B4212" t="str">
        <f>IF(AND(A4212="",D4212&lt;&gt;""),B4211,LEFT('tab2'!A4217,24))</f>
        <v>RPPM.06.01.02-22-0021/16</v>
      </c>
      <c r="C4212" t="str">
        <f t="shared" si="65"/>
        <v>RPPM.06.01.02-22-0021/16</v>
      </c>
      <c r="D4212" t="str">
        <f>IF('tab2'!B4217="","",'tab2'!B4217)</f>
        <v>WOJ.: POMORSKIE, POW.: chojnicki, GM.: Czersk</v>
      </c>
    </row>
    <row r="4213" spans="1:4" x14ac:dyDescent="0.25">
      <c r="A4213" t="str">
        <f>LEFT('tab2'!A4218,24)</f>
        <v/>
      </c>
      <c r="B4213" t="str">
        <f>IF(AND(A4213="",D4213&lt;&gt;""),B4212,LEFT('tab2'!A4218,24))</f>
        <v>RPPM.06.01.02-22-0021/16</v>
      </c>
      <c r="C4213" t="str">
        <f t="shared" si="65"/>
        <v>RPPM.06.01.02-22-0021/16</v>
      </c>
      <c r="D4213" t="str">
        <f>IF('tab2'!B4218="","",'tab2'!B4218)</f>
        <v>WOJ.: POMORSKIE, POW.: człuchowski, GM.: Czarne</v>
      </c>
    </row>
    <row r="4214" spans="1:4" x14ac:dyDescent="0.25">
      <c r="A4214" t="str">
        <f>LEFT('tab2'!A4219,24)</f>
        <v/>
      </c>
      <c r="B4214" t="str">
        <f>IF(AND(A4214="",D4214&lt;&gt;""),B4213,LEFT('tab2'!A4219,24))</f>
        <v>RPPM.06.01.02-22-0021/16</v>
      </c>
      <c r="C4214" t="str">
        <f t="shared" si="65"/>
        <v>RPPM.06.01.02-22-0021/16</v>
      </c>
      <c r="D4214" t="str">
        <f>IF('tab2'!B4219="","",'tab2'!B4219)</f>
        <v>WOJ.: POMORSKIE, POW.: człuchowski, GM.: Debrzno</v>
      </c>
    </row>
    <row r="4215" spans="1:4" x14ac:dyDescent="0.25">
      <c r="A4215" t="str">
        <f>LEFT('tab2'!A4220,24)</f>
        <v/>
      </c>
      <c r="B4215" t="str">
        <f>IF(AND(A4215="",D4215&lt;&gt;""),B4214,LEFT('tab2'!A4220,24))</f>
        <v>RPPM.06.01.02-22-0021/16</v>
      </c>
      <c r="C4215" t="str">
        <f t="shared" si="65"/>
        <v>RPPM.06.01.02-22-0021/16</v>
      </c>
      <c r="D4215" t="str">
        <f>IF('tab2'!B4220="","",'tab2'!B4220)</f>
        <v>WOJ.: POMORSKIE, POW.: człuchowski, GM.: Koczała</v>
      </c>
    </row>
    <row r="4216" spans="1:4" x14ac:dyDescent="0.25">
      <c r="A4216" t="str">
        <f>LEFT('tab2'!A4221,24)</f>
        <v/>
      </c>
      <c r="B4216" t="str">
        <f>IF(AND(A4216="",D4216&lt;&gt;""),B4215,LEFT('tab2'!A4221,24))</f>
        <v>RPPM.06.01.02-22-0021/16</v>
      </c>
      <c r="C4216" t="str">
        <f t="shared" si="65"/>
        <v>RPPM.06.01.02-22-0021/16</v>
      </c>
      <c r="D4216" t="str">
        <f>IF('tab2'!B4221="","",'tab2'!B4221)</f>
        <v>WOJ.: POMORSKIE, POW.: człuchowski, GM.: Przechlewo</v>
      </c>
    </row>
    <row r="4217" spans="1:4" x14ac:dyDescent="0.25">
      <c r="A4217" t="str">
        <f>LEFT('tab2'!A4222,24)</f>
        <v/>
      </c>
      <c r="B4217" t="str">
        <f>IF(AND(A4217="",D4217&lt;&gt;""),B4216,LEFT('tab2'!A4222,24))</f>
        <v>RPPM.06.01.02-22-0021/16</v>
      </c>
      <c r="C4217" t="str">
        <f t="shared" si="65"/>
        <v>RPPM.06.01.02-22-0021/16</v>
      </c>
      <c r="D4217" t="str">
        <f>IF('tab2'!B4222="","",'tab2'!B4222)</f>
        <v>WOJ.: POMORSKIE, POW.: kościerski, GM.: Stara Kiszewa</v>
      </c>
    </row>
    <row r="4218" spans="1:4" x14ac:dyDescent="0.25">
      <c r="A4218" t="str">
        <f>LEFT('tab2'!A4223,24)</f>
        <v/>
      </c>
      <c r="B4218" t="str">
        <f>IF(AND(A4218="",D4218&lt;&gt;""),B4217,LEFT('tab2'!A4223,24))</f>
        <v>RPPM.06.01.02-22-0021/16</v>
      </c>
      <c r="C4218" t="str">
        <f t="shared" si="65"/>
        <v>RPPM.06.01.02-22-0021/16</v>
      </c>
      <c r="D4218" t="str">
        <f>IF('tab2'!B4223="","",'tab2'!B4223)</f>
        <v>WOJ.: POMORSKIE, POW.: kwidzyński, GM.: Gardeja</v>
      </c>
    </row>
    <row r="4219" spans="1:4" x14ac:dyDescent="0.25">
      <c r="A4219" t="str">
        <f>LEFT('tab2'!A4224,24)</f>
        <v/>
      </c>
      <c r="B4219" t="str">
        <f>IF(AND(A4219="",D4219&lt;&gt;""),B4218,LEFT('tab2'!A4224,24))</f>
        <v>RPPM.06.01.02-22-0021/16</v>
      </c>
      <c r="C4219" t="str">
        <f t="shared" si="65"/>
        <v>RPPM.06.01.02-22-0021/16</v>
      </c>
      <c r="D4219" t="str">
        <f>IF('tab2'!B4224="","",'tab2'!B4224)</f>
        <v>WOJ.: POMORSKIE, POW.: kwidzyński, GM.: Ryjewo</v>
      </c>
    </row>
    <row r="4220" spans="1:4" x14ac:dyDescent="0.25">
      <c r="A4220" t="str">
        <f>LEFT('tab2'!A4225,24)</f>
        <v/>
      </c>
      <c r="B4220" t="str">
        <f>IF(AND(A4220="",D4220&lt;&gt;""),B4219,LEFT('tab2'!A4225,24))</f>
        <v>RPPM.06.01.02-22-0021/16</v>
      </c>
      <c r="C4220" t="str">
        <f t="shared" si="65"/>
        <v>RPPM.06.01.02-22-0021/16</v>
      </c>
      <c r="D4220" t="str">
        <f>IF('tab2'!B4225="","",'tab2'!B4225)</f>
        <v>WOJ.: POMORSKIE, POW.: lęborski, GM.: Cewice</v>
      </c>
    </row>
    <row r="4221" spans="1:4" x14ac:dyDescent="0.25">
      <c r="A4221" t="str">
        <f>LEFT('tab2'!A4226,24)</f>
        <v/>
      </c>
      <c r="B4221" t="str">
        <f>IF(AND(A4221="",D4221&lt;&gt;""),B4220,LEFT('tab2'!A4226,24))</f>
        <v>RPPM.06.01.02-22-0021/16</v>
      </c>
      <c r="C4221" t="str">
        <f t="shared" si="65"/>
        <v>RPPM.06.01.02-22-0021/16</v>
      </c>
      <c r="D4221" t="str">
        <f>IF('tab2'!B4226="","",'tab2'!B4226)</f>
        <v>WOJ.: POMORSKIE, POW.: lęborski, GM.: Nowa Wieś Lęborska</v>
      </c>
    </row>
    <row r="4222" spans="1:4" x14ac:dyDescent="0.25">
      <c r="A4222" t="str">
        <f>LEFT('tab2'!A4227,24)</f>
        <v/>
      </c>
      <c r="B4222" t="str">
        <f>IF(AND(A4222="",D4222&lt;&gt;""),B4221,LEFT('tab2'!A4227,24))</f>
        <v>RPPM.06.01.02-22-0021/16</v>
      </c>
      <c r="C4222" t="str">
        <f t="shared" si="65"/>
        <v>RPPM.06.01.02-22-0021/16</v>
      </c>
      <c r="D4222" t="str">
        <f>IF('tab2'!B4227="","",'tab2'!B4227)</f>
        <v>WOJ.: POMORSKIE, POW.: malborski, GM.: Lichnowy</v>
      </c>
    </row>
    <row r="4223" spans="1:4" x14ac:dyDescent="0.25">
      <c r="A4223" t="str">
        <f>LEFT('tab2'!A4228,24)</f>
        <v/>
      </c>
      <c r="B4223" t="str">
        <f>IF(AND(A4223="",D4223&lt;&gt;""),B4222,LEFT('tab2'!A4228,24))</f>
        <v>RPPM.06.01.02-22-0021/16</v>
      </c>
      <c r="C4223" t="str">
        <f t="shared" si="65"/>
        <v>RPPM.06.01.02-22-0021/16</v>
      </c>
      <c r="D4223" t="str">
        <f>IF('tab2'!B4228="","",'tab2'!B4228)</f>
        <v>WOJ.: POMORSKIE, POW.: malborski, GM.: Malbork</v>
      </c>
    </row>
    <row r="4224" spans="1:4" x14ac:dyDescent="0.25">
      <c r="A4224" t="str">
        <f>LEFT('tab2'!A4229,24)</f>
        <v/>
      </c>
      <c r="B4224" t="str">
        <f>IF(AND(A4224="",D4224&lt;&gt;""),B4223,LEFT('tab2'!A4229,24))</f>
        <v>RPPM.06.01.02-22-0021/16</v>
      </c>
      <c r="C4224" t="str">
        <f t="shared" si="65"/>
        <v>RPPM.06.01.02-22-0021/16</v>
      </c>
      <c r="D4224" t="str">
        <f>IF('tab2'!B4229="","",'tab2'!B4229)</f>
        <v>WOJ.: POMORSKIE, POW.: malborski, GM.: Miłoradz</v>
      </c>
    </row>
    <row r="4225" spans="1:4" x14ac:dyDescent="0.25">
      <c r="A4225" t="str">
        <f>LEFT('tab2'!A4230,24)</f>
        <v/>
      </c>
      <c r="B4225" t="str">
        <f>IF(AND(A4225="",D4225&lt;&gt;""),B4224,LEFT('tab2'!A4230,24))</f>
        <v>RPPM.06.01.02-22-0021/16</v>
      </c>
      <c r="C4225" t="str">
        <f t="shared" si="65"/>
        <v>RPPM.06.01.02-22-0021/16</v>
      </c>
      <c r="D4225" t="str">
        <f>IF('tab2'!B4230="","",'tab2'!B4230)</f>
        <v>WOJ.: POMORSKIE, POW.: nowodworski, GM.: Nowy Dwór Gdański</v>
      </c>
    </row>
    <row r="4226" spans="1:4" x14ac:dyDescent="0.25">
      <c r="A4226" t="str">
        <f>LEFT('tab2'!A4231,24)</f>
        <v/>
      </c>
      <c r="B4226" t="str">
        <f>IF(AND(A4226="",D4226&lt;&gt;""),B4225,LEFT('tab2'!A4231,24))</f>
        <v>RPPM.06.01.02-22-0021/16</v>
      </c>
      <c r="C4226" t="str">
        <f t="shared" ref="C4226:C4289" si="66">IF(D4226="","",B4226)</f>
        <v>RPPM.06.01.02-22-0021/16</v>
      </c>
      <c r="D4226" t="str">
        <f>IF('tab2'!B4231="","",'tab2'!B4231)</f>
        <v>WOJ.: POMORSKIE, POW.: nowodworski, GM.: Ostaszewo</v>
      </c>
    </row>
    <row r="4227" spans="1:4" x14ac:dyDescent="0.25">
      <c r="A4227" t="str">
        <f>LEFT('tab2'!A4232,24)</f>
        <v/>
      </c>
      <c r="B4227" t="str">
        <f>IF(AND(A4227="",D4227&lt;&gt;""),B4226,LEFT('tab2'!A4232,24))</f>
        <v>RPPM.06.01.02-22-0021/16</v>
      </c>
      <c r="C4227" t="str">
        <f t="shared" si="66"/>
        <v>RPPM.06.01.02-22-0021/16</v>
      </c>
      <c r="D4227" t="str">
        <f>IF('tab2'!B4232="","",'tab2'!B4232)</f>
        <v>WOJ.: POMORSKIE, POW.: słupski, GM.: Damnica</v>
      </c>
    </row>
    <row r="4228" spans="1:4" x14ac:dyDescent="0.25">
      <c r="A4228" t="str">
        <f>LEFT('tab2'!A4233,24)</f>
        <v/>
      </c>
      <c r="B4228" t="str">
        <f>IF(AND(A4228="",D4228&lt;&gt;""),B4227,LEFT('tab2'!A4233,24))</f>
        <v>RPPM.06.01.02-22-0021/16</v>
      </c>
      <c r="C4228" t="str">
        <f t="shared" si="66"/>
        <v>RPPM.06.01.02-22-0021/16</v>
      </c>
      <c r="D4228" t="str">
        <f>IF('tab2'!B4233="","",'tab2'!B4233)</f>
        <v>WOJ.: POMORSKIE, POW.: słupski, GM.: Dębnica Kaszubska</v>
      </c>
    </row>
    <row r="4229" spans="1:4" x14ac:dyDescent="0.25">
      <c r="A4229" t="str">
        <f>LEFT('tab2'!A4234,24)</f>
        <v/>
      </c>
      <c r="B4229" t="str">
        <f>IF(AND(A4229="",D4229&lt;&gt;""),B4228,LEFT('tab2'!A4234,24))</f>
        <v>RPPM.06.01.02-22-0021/16</v>
      </c>
      <c r="C4229" t="str">
        <f t="shared" si="66"/>
        <v>RPPM.06.01.02-22-0021/16</v>
      </c>
      <c r="D4229" t="str">
        <f>IF('tab2'!B4234="","",'tab2'!B4234)</f>
        <v>WOJ.: POMORSKIE, POW.: słupski, GM.: Główczyce</v>
      </c>
    </row>
    <row r="4230" spans="1:4" x14ac:dyDescent="0.25">
      <c r="A4230" t="str">
        <f>LEFT('tab2'!A4235,24)</f>
        <v/>
      </c>
      <c r="B4230" t="str">
        <f>IF(AND(A4230="",D4230&lt;&gt;""),B4229,LEFT('tab2'!A4235,24))</f>
        <v>RPPM.06.01.02-22-0021/16</v>
      </c>
      <c r="C4230" t="str">
        <f t="shared" si="66"/>
        <v>RPPM.06.01.02-22-0021/16</v>
      </c>
      <c r="D4230" t="str">
        <f>IF('tab2'!B4235="","",'tab2'!B4235)</f>
        <v>WOJ.: POMORSKIE, POW.: słupski, GM.: Kępice</v>
      </c>
    </row>
    <row r="4231" spans="1:4" x14ac:dyDescent="0.25">
      <c r="A4231" t="str">
        <f>LEFT('tab2'!A4236,24)</f>
        <v/>
      </c>
      <c r="B4231" t="str">
        <f>IF(AND(A4231="",D4231&lt;&gt;""),B4230,LEFT('tab2'!A4236,24))</f>
        <v>RPPM.06.01.02-22-0021/16</v>
      </c>
      <c r="C4231" t="str">
        <f t="shared" si="66"/>
        <v>RPPM.06.01.02-22-0021/16</v>
      </c>
      <c r="D4231" t="str">
        <f>IF('tab2'!B4236="","",'tab2'!B4236)</f>
        <v>WOJ.: POMORSKIE, POW.: słupski, GM.: Potęgowo</v>
      </c>
    </row>
    <row r="4232" spans="1:4" x14ac:dyDescent="0.25">
      <c r="A4232" t="str">
        <f>LEFT('tab2'!A4237,24)</f>
        <v/>
      </c>
      <c r="B4232" t="str">
        <f>IF(AND(A4232="",D4232&lt;&gt;""),B4231,LEFT('tab2'!A4237,24))</f>
        <v>RPPM.06.01.02-22-0021/16</v>
      </c>
      <c r="C4232" t="str">
        <f t="shared" si="66"/>
        <v>RPPM.06.01.02-22-0021/16</v>
      </c>
      <c r="D4232" t="str">
        <f>IF('tab2'!B4237="","",'tab2'!B4237)</f>
        <v>WOJ.: POMORSKIE, POW.: słupski, GM.: Smołdzino</v>
      </c>
    </row>
    <row r="4233" spans="1:4" x14ac:dyDescent="0.25">
      <c r="A4233" t="str">
        <f>LEFT('tab2'!A4238,24)</f>
        <v/>
      </c>
      <c r="B4233" t="str">
        <f>IF(AND(A4233="",D4233&lt;&gt;""),B4232,LEFT('tab2'!A4238,24))</f>
        <v>RPPM.06.01.02-22-0021/16</v>
      </c>
      <c r="C4233" t="str">
        <f t="shared" si="66"/>
        <v>RPPM.06.01.02-22-0021/16</v>
      </c>
      <c r="D4233" t="str">
        <f>IF('tab2'!B4238="","",'tab2'!B4238)</f>
        <v>WOJ.: POMORSKIE, POW.: starogardzki, GM.: Bobowo</v>
      </c>
    </row>
    <row r="4234" spans="1:4" x14ac:dyDescent="0.25">
      <c r="A4234" t="str">
        <f>LEFT('tab2'!A4239,24)</f>
        <v/>
      </c>
      <c r="B4234" t="str">
        <f>IF(AND(A4234="",D4234&lt;&gt;""),B4233,LEFT('tab2'!A4239,24))</f>
        <v>RPPM.06.01.02-22-0021/16</v>
      </c>
      <c r="C4234" t="str">
        <f t="shared" si="66"/>
        <v>RPPM.06.01.02-22-0021/16</v>
      </c>
      <c r="D4234" t="str">
        <f>IF('tab2'!B4239="","",'tab2'!B4239)</f>
        <v>WOJ.: POMORSKIE, POW.: starogardzki, GM.: Czarna Woda</v>
      </c>
    </row>
    <row r="4235" spans="1:4" x14ac:dyDescent="0.25">
      <c r="A4235" t="str">
        <f>LEFT('tab2'!A4240,24)</f>
        <v/>
      </c>
      <c r="B4235" t="str">
        <f>IF(AND(A4235="",D4235&lt;&gt;""),B4234,LEFT('tab2'!A4240,24))</f>
        <v>RPPM.06.01.02-22-0021/16</v>
      </c>
      <c r="C4235" t="str">
        <f t="shared" si="66"/>
        <v>RPPM.06.01.02-22-0021/16</v>
      </c>
      <c r="D4235" t="str">
        <f>IF('tab2'!B4240="","",'tab2'!B4240)</f>
        <v>WOJ.: POMORSKIE, POW.: starogardzki, GM.: Kaliska</v>
      </c>
    </row>
    <row r="4236" spans="1:4" x14ac:dyDescent="0.25">
      <c r="A4236" t="str">
        <f>LEFT('tab2'!A4241,24)</f>
        <v/>
      </c>
      <c r="B4236" t="str">
        <f>IF(AND(A4236="",D4236&lt;&gt;""),B4235,LEFT('tab2'!A4241,24))</f>
        <v>RPPM.06.01.02-22-0021/16</v>
      </c>
      <c r="C4236" t="str">
        <f t="shared" si="66"/>
        <v>RPPM.06.01.02-22-0021/16</v>
      </c>
      <c r="D4236" t="str">
        <f>IF('tab2'!B4241="","",'tab2'!B4241)</f>
        <v>WOJ.: POMORSKIE, POW.: starogardzki, GM.: Lubichowo</v>
      </c>
    </row>
    <row r="4237" spans="1:4" x14ac:dyDescent="0.25">
      <c r="A4237" t="str">
        <f>LEFT('tab2'!A4242,24)</f>
        <v/>
      </c>
      <c r="B4237" t="str">
        <f>IF(AND(A4237="",D4237&lt;&gt;""),B4236,LEFT('tab2'!A4242,24))</f>
        <v>RPPM.06.01.02-22-0021/16</v>
      </c>
      <c r="C4237" t="str">
        <f t="shared" si="66"/>
        <v>RPPM.06.01.02-22-0021/16</v>
      </c>
      <c r="D4237" t="str">
        <f>IF('tab2'!B4242="","",'tab2'!B4242)</f>
        <v>WOJ.: POMORSKIE, POW.: starogardzki, GM.: Osieczna</v>
      </c>
    </row>
    <row r="4238" spans="1:4" x14ac:dyDescent="0.25">
      <c r="A4238" t="str">
        <f>LEFT('tab2'!A4243,24)</f>
        <v/>
      </c>
      <c r="B4238" t="str">
        <f>IF(AND(A4238="",D4238&lt;&gt;""),B4237,LEFT('tab2'!A4243,24))</f>
        <v>RPPM.06.01.02-22-0021/16</v>
      </c>
      <c r="C4238" t="str">
        <f t="shared" si="66"/>
        <v>RPPM.06.01.02-22-0021/16</v>
      </c>
      <c r="D4238" t="str">
        <f>IF('tab2'!B4243="","",'tab2'!B4243)</f>
        <v>WOJ.: POMORSKIE, POW.: starogardzki, GM.: Osiek</v>
      </c>
    </row>
    <row r="4239" spans="1:4" x14ac:dyDescent="0.25">
      <c r="A4239" t="str">
        <f>LEFT('tab2'!A4244,24)</f>
        <v/>
      </c>
      <c r="B4239" t="str">
        <f>IF(AND(A4239="",D4239&lt;&gt;""),B4238,LEFT('tab2'!A4244,24))</f>
        <v>RPPM.06.01.02-22-0021/16</v>
      </c>
      <c r="C4239" t="str">
        <f t="shared" si="66"/>
        <v>RPPM.06.01.02-22-0021/16</v>
      </c>
      <c r="D4239" t="str">
        <f>IF('tab2'!B4244="","",'tab2'!B4244)</f>
        <v>WOJ.: POMORSKIE, POW.: starogardzki, GM.: Skarszewy</v>
      </c>
    </row>
    <row r="4240" spans="1:4" x14ac:dyDescent="0.25">
      <c r="A4240" t="str">
        <f>LEFT('tab2'!A4245,24)</f>
        <v/>
      </c>
      <c r="B4240" t="str">
        <f>IF(AND(A4240="",D4240&lt;&gt;""),B4239,LEFT('tab2'!A4245,24))</f>
        <v>RPPM.06.01.02-22-0021/16</v>
      </c>
      <c r="C4240" t="str">
        <f t="shared" si="66"/>
        <v>RPPM.06.01.02-22-0021/16</v>
      </c>
      <c r="D4240" t="str">
        <f>IF('tab2'!B4245="","",'tab2'!B4245)</f>
        <v>WOJ.: POMORSKIE, POW.: starogardzki, GM.: Skórcz</v>
      </c>
    </row>
    <row r="4241" spans="1:4" x14ac:dyDescent="0.25">
      <c r="A4241" t="str">
        <f>LEFT('tab2'!A4246,24)</f>
        <v/>
      </c>
      <c r="B4241" t="str">
        <f>IF(AND(A4241="",D4241&lt;&gt;""),B4240,LEFT('tab2'!A4246,24))</f>
        <v>RPPM.06.01.02-22-0021/16</v>
      </c>
      <c r="C4241" t="str">
        <f t="shared" si="66"/>
        <v>RPPM.06.01.02-22-0021/16</v>
      </c>
      <c r="D4241" t="str">
        <f>IF('tab2'!B4246="","",'tab2'!B4246)</f>
        <v>WOJ.: POMORSKIE, POW.: starogardzki, GM.: Skórcz - gmina wiejska</v>
      </c>
    </row>
    <row r="4242" spans="1:4" x14ac:dyDescent="0.25">
      <c r="A4242" t="str">
        <f>LEFT('tab2'!A4247,24)</f>
        <v/>
      </c>
      <c r="B4242" t="str">
        <f>IF(AND(A4242="",D4242&lt;&gt;""),B4241,LEFT('tab2'!A4247,24))</f>
        <v>RPPM.06.01.02-22-0021/16</v>
      </c>
      <c r="C4242" t="str">
        <f t="shared" si="66"/>
        <v>RPPM.06.01.02-22-0021/16</v>
      </c>
      <c r="D4242" t="str">
        <f>IF('tab2'!B4247="","",'tab2'!B4247)</f>
        <v>WOJ.: POMORSKIE, POW.: starogardzki, GM.: Smętowo Graniczne</v>
      </c>
    </row>
    <row r="4243" spans="1:4" x14ac:dyDescent="0.25">
      <c r="A4243" t="str">
        <f>LEFT('tab2'!A4248,24)</f>
        <v/>
      </c>
      <c r="B4243" t="str">
        <f>IF(AND(A4243="",D4243&lt;&gt;""),B4242,LEFT('tab2'!A4248,24))</f>
        <v>RPPM.06.01.02-22-0021/16</v>
      </c>
      <c r="C4243" t="str">
        <f t="shared" si="66"/>
        <v>RPPM.06.01.02-22-0021/16</v>
      </c>
      <c r="D4243" t="str">
        <f>IF('tab2'!B4248="","",'tab2'!B4248)</f>
        <v>WOJ.: POMORSKIE, POW.: starogardzki, GM.: Zblewo</v>
      </c>
    </row>
    <row r="4244" spans="1:4" x14ac:dyDescent="0.25">
      <c r="A4244" t="str">
        <f>LEFT('tab2'!A4249,24)</f>
        <v/>
      </c>
      <c r="B4244" t="str">
        <f>IF(AND(A4244="",D4244&lt;&gt;""),B4243,LEFT('tab2'!A4249,24))</f>
        <v>RPPM.06.01.02-22-0021/16</v>
      </c>
      <c r="C4244" t="str">
        <f t="shared" si="66"/>
        <v>RPPM.06.01.02-22-0021/16</v>
      </c>
      <c r="D4244" t="str">
        <f>IF('tab2'!B4249="","",'tab2'!B4249)</f>
        <v>WOJ.: POMORSKIE, POW.: sztumski, GM.: Dzierzgoń</v>
      </c>
    </row>
    <row r="4245" spans="1:4" x14ac:dyDescent="0.25">
      <c r="A4245" t="str">
        <f>LEFT('tab2'!A4250,24)</f>
        <v/>
      </c>
      <c r="B4245" t="str">
        <f>IF(AND(A4245="",D4245&lt;&gt;""),B4244,LEFT('tab2'!A4250,24))</f>
        <v>RPPM.06.01.02-22-0021/16</v>
      </c>
      <c r="C4245" t="str">
        <f t="shared" si="66"/>
        <v>RPPM.06.01.02-22-0021/16</v>
      </c>
      <c r="D4245" t="str">
        <f>IF('tab2'!B4250="","",'tab2'!B4250)</f>
        <v>WOJ.: POMORSKIE, POW.: sztumski, GM.: Mikołajki Pomorskie</v>
      </c>
    </row>
    <row r="4246" spans="1:4" x14ac:dyDescent="0.25">
      <c r="A4246" t="str">
        <f>LEFT('tab2'!A4251,24)</f>
        <v/>
      </c>
      <c r="B4246" t="str">
        <f>IF(AND(A4246="",D4246&lt;&gt;""),B4245,LEFT('tab2'!A4251,24))</f>
        <v>RPPM.06.01.02-22-0021/16</v>
      </c>
      <c r="C4246" t="str">
        <f t="shared" si="66"/>
        <v>RPPM.06.01.02-22-0021/16</v>
      </c>
      <c r="D4246" t="str">
        <f>IF('tab2'!B4251="","",'tab2'!B4251)</f>
        <v>WOJ.: POMORSKIE, POW.: sztumski, GM.: Stary Dzierzgoń</v>
      </c>
    </row>
    <row r="4247" spans="1:4" x14ac:dyDescent="0.25">
      <c r="A4247" t="str">
        <f>LEFT('tab2'!A4252,24)</f>
        <v/>
      </c>
      <c r="B4247" t="str">
        <f>IF(AND(A4247="",D4247&lt;&gt;""),B4246,LEFT('tab2'!A4252,24))</f>
        <v>RPPM.06.01.02-22-0021/16</v>
      </c>
      <c r="C4247" t="str">
        <f t="shared" si="66"/>
        <v>RPPM.06.01.02-22-0021/16</v>
      </c>
      <c r="D4247" t="str">
        <f>IF('tab2'!B4252="","",'tab2'!B4252)</f>
        <v>WOJ.: POMORSKIE, POW.: sztumski, GM.: Stary Targ</v>
      </c>
    </row>
    <row r="4248" spans="1:4" x14ac:dyDescent="0.25">
      <c r="A4248" t="str">
        <f>LEFT('tab2'!A4253,24)</f>
        <v/>
      </c>
      <c r="B4248" t="str">
        <f>IF(AND(A4248="",D4248&lt;&gt;""),B4247,LEFT('tab2'!A4253,24))</f>
        <v>RPPM.06.01.02-22-0021/16</v>
      </c>
      <c r="C4248" t="str">
        <f t="shared" si="66"/>
        <v>RPPM.06.01.02-22-0021/16</v>
      </c>
      <c r="D4248" t="str">
        <f>IF('tab2'!B4253="","",'tab2'!B4253)</f>
        <v>WOJ.: POMORSKIE, POW.: wejherowski, GM.: Choczewo</v>
      </c>
    </row>
    <row r="4249" spans="1:4" x14ac:dyDescent="0.25">
      <c r="A4249" t="str">
        <f>LEFT('tab2'!A4254,24)</f>
        <v>RPPM.06.01.02-22-0021/16</v>
      </c>
      <c r="B4249" t="str">
        <f>IF(AND(A4249="",D4249&lt;&gt;""),B4248,LEFT('tab2'!A4254,24))</f>
        <v>RPPM.06.01.02-22-0021/16</v>
      </c>
      <c r="C4249" t="str">
        <f t="shared" si="66"/>
        <v>RPPM.06.01.02-22-0021/16</v>
      </c>
      <c r="D4249">
        <f>IF('tab2'!B4254="","",'tab2'!B4254)</f>
        <v>48</v>
      </c>
    </row>
    <row r="4250" spans="1:4" x14ac:dyDescent="0.25">
      <c r="A4250" t="str">
        <f>LEFT('tab2'!A4255,24)</f>
        <v>RPPM.06.01.02-22-0023/15</v>
      </c>
      <c r="B4250" t="str">
        <f>IF(AND(A4250="",D4250&lt;&gt;""),B4249,LEFT('tab2'!A4255,24))</f>
        <v>RPPM.06.01.02-22-0023/15</v>
      </c>
      <c r="C4250" t="str">
        <f t="shared" si="66"/>
        <v>RPPM.06.01.02-22-0023/15</v>
      </c>
      <c r="D4250" t="str">
        <f>IF('tab2'!B4255="","",'tab2'!B4255)</f>
        <v>WOJ.: POMORSKIE, POW.: tczewski, GM.: Tczew</v>
      </c>
    </row>
    <row r="4251" spans="1:4" x14ac:dyDescent="0.25">
      <c r="A4251" t="str">
        <f>LEFT('tab2'!A4256,24)</f>
        <v>RPPM.06.01.02-22-0023/15</v>
      </c>
      <c r="B4251" t="str">
        <f>IF(AND(A4251="",D4251&lt;&gt;""),B4250,LEFT('tab2'!A4256,24))</f>
        <v>RPPM.06.01.02-22-0023/15</v>
      </c>
      <c r="C4251" t="str">
        <f t="shared" si="66"/>
        <v>RPPM.06.01.02-22-0023/15</v>
      </c>
      <c r="D4251">
        <f>IF('tab2'!B4256="","",'tab2'!B4256)</f>
        <v>1</v>
      </c>
    </row>
    <row r="4252" spans="1:4" x14ac:dyDescent="0.25">
      <c r="A4252" t="str">
        <f>LEFT('tab2'!A4257,24)</f>
        <v>RPPM.06.01.02-22-0023/16</v>
      </c>
      <c r="B4252" t="str">
        <f>IF(AND(A4252="",D4252&lt;&gt;""),B4251,LEFT('tab2'!A4257,24))</f>
        <v>RPPM.06.01.02-22-0023/16</v>
      </c>
      <c r="C4252" t="str">
        <f t="shared" si="66"/>
        <v>RPPM.06.01.02-22-0023/16</v>
      </c>
      <c r="D4252" t="str">
        <f>IF('tab2'!B4257="","",'tab2'!B4257)</f>
        <v>WOJ.: POMORSKIE</v>
      </c>
    </row>
    <row r="4253" spans="1:4" x14ac:dyDescent="0.25">
      <c r="A4253" t="str">
        <f>LEFT('tab2'!A4258,24)</f>
        <v>RPPM.06.01.02-22-0023/16</v>
      </c>
      <c r="B4253" t="str">
        <f>IF(AND(A4253="",D4253&lt;&gt;""),B4252,LEFT('tab2'!A4258,24))</f>
        <v>RPPM.06.01.02-22-0023/16</v>
      </c>
      <c r="C4253" t="str">
        <f t="shared" si="66"/>
        <v>RPPM.06.01.02-22-0023/16</v>
      </c>
      <c r="D4253">
        <f>IF('tab2'!B4258="","",'tab2'!B4258)</f>
        <v>1</v>
      </c>
    </row>
    <row r="4254" spans="1:4" x14ac:dyDescent="0.25">
      <c r="A4254" t="str">
        <f>LEFT('tab2'!A4259,24)</f>
        <v>RPPM.06.01.02-22-0023/17</v>
      </c>
      <c r="B4254" t="str">
        <f>IF(AND(A4254="",D4254&lt;&gt;""),B4253,LEFT('tab2'!A4259,24))</f>
        <v>RPPM.06.01.02-22-0023/17</v>
      </c>
      <c r="C4254" t="str">
        <f t="shared" si="66"/>
        <v>RPPM.06.01.02-22-0023/17</v>
      </c>
      <c r="D4254" t="str">
        <f>IF('tab2'!B4259="","",'tab2'!B4259)</f>
        <v>WOJ.: POMORSKIE</v>
      </c>
    </row>
    <row r="4255" spans="1:4" x14ac:dyDescent="0.25">
      <c r="A4255" t="str">
        <f>LEFT('tab2'!A4260,24)</f>
        <v>RPPM.06.01.02-22-0023/17</v>
      </c>
      <c r="B4255" t="str">
        <f>IF(AND(A4255="",D4255&lt;&gt;""),B4254,LEFT('tab2'!A4260,24))</f>
        <v>RPPM.06.01.02-22-0023/17</v>
      </c>
      <c r="C4255" t="str">
        <f t="shared" si="66"/>
        <v>RPPM.06.01.02-22-0023/17</v>
      </c>
      <c r="D4255">
        <f>IF('tab2'!B4260="","",'tab2'!B4260)</f>
        <v>1</v>
      </c>
    </row>
    <row r="4256" spans="1:4" x14ac:dyDescent="0.25">
      <c r="A4256" t="str">
        <f>LEFT('tab2'!A4261,24)</f>
        <v>RPPM.06.01.02-22-0023/19</v>
      </c>
      <c r="B4256" t="str">
        <f>IF(AND(A4256="",D4256&lt;&gt;""),B4255,LEFT('tab2'!A4261,24))</f>
        <v>RPPM.06.01.02-22-0023/19</v>
      </c>
      <c r="C4256" t="str">
        <f t="shared" si="66"/>
        <v>RPPM.06.01.02-22-0023/19</v>
      </c>
      <c r="D4256" t="str">
        <f>IF('tab2'!B4261="","",'tab2'!B4261)</f>
        <v>WOJ.: POMORSKIE</v>
      </c>
    </row>
    <row r="4257" spans="1:4" x14ac:dyDescent="0.25">
      <c r="A4257" t="str">
        <f>LEFT('tab2'!A4262,24)</f>
        <v>RPPM.06.01.02-22-0023/19</v>
      </c>
      <c r="B4257" t="str">
        <f>IF(AND(A4257="",D4257&lt;&gt;""),B4256,LEFT('tab2'!A4262,24))</f>
        <v>RPPM.06.01.02-22-0023/19</v>
      </c>
      <c r="C4257" t="str">
        <f t="shared" si="66"/>
        <v>RPPM.06.01.02-22-0023/19</v>
      </c>
      <c r="D4257">
        <f>IF('tab2'!B4262="","",'tab2'!B4262)</f>
        <v>1</v>
      </c>
    </row>
    <row r="4258" spans="1:4" x14ac:dyDescent="0.25">
      <c r="A4258" t="str">
        <f>LEFT('tab2'!A4263,24)</f>
        <v>RPPM.06.01.02-22-0024/16</v>
      </c>
      <c r="B4258" t="str">
        <f>IF(AND(A4258="",D4258&lt;&gt;""),B4257,LEFT('tab2'!A4263,24))</f>
        <v>RPPM.06.01.02-22-0024/16</v>
      </c>
      <c r="C4258" t="str">
        <f t="shared" si="66"/>
        <v>RPPM.06.01.02-22-0024/16</v>
      </c>
      <c r="D4258" t="str">
        <f>IF('tab2'!B4263="","",'tab2'!B4263)</f>
        <v>WOJ.: POMORSKIE</v>
      </c>
    </row>
    <row r="4259" spans="1:4" x14ac:dyDescent="0.25">
      <c r="A4259" t="str">
        <f>LEFT('tab2'!A4264,24)</f>
        <v>RPPM.06.01.02-22-0024/16</v>
      </c>
      <c r="B4259" t="str">
        <f>IF(AND(A4259="",D4259&lt;&gt;""),B4258,LEFT('tab2'!A4264,24))</f>
        <v>RPPM.06.01.02-22-0024/16</v>
      </c>
      <c r="C4259" t="str">
        <f t="shared" si="66"/>
        <v>RPPM.06.01.02-22-0024/16</v>
      </c>
      <c r="D4259">
        <f>IF('tab2'!B4264="","",'tab2'!B4264)</f>
        <v>1</v>
      </c>
    </row>
    <row r="4260" spans="1:4" x14ac:dyDescent="0.25">
      <c r="A4260" t="str">
        <f>LEFT('tab2'!A4265,24)</f>
        <v>RPPM.06.01.02-22-0025/15</v>
      </c>
      <c r="B4260" t="str">
        <f>IF(AND(A4260="",D4260&lt;&gt;""),B4259,LEFT('tab2'!A4265,24))</f>
        <v>RPPM.06.01.02-22-0025/15</v>
      </c>
      <c r="C4260" t="str">
        <f t="shared" si="66"/>
        <v>RPPM.06.01.02-22-0025/15</v>
      </c>
      <c r="D4260" t="str">
        <f>IF('tab2'!B4265="","",'tab2'!B4265)</f>
        <v>WOJ.: POMORSKIE, POW.: słupski, GM.: Kępice</v>
      </c>
    </row>
    <row r="4261" spans="1:4" x14ac:dyDescent="0.25">
      <c r="A4261" t="str">
        <f>LEFT('tab2'!A4266,24)</f>
        <v>RPPM.06.01.02-22-0025/15</v>
      </c>
      <c r="B4261" t="str">
        <f>IF(AND(A4261="",D4261&lt;&gt;""),B4260,LEFT('tab2'!A4266,24))</f>
        <v>RPPM.06.01.02-22-0025/15</v>
      </c>
      <c r="C4261" t="str">
        <f t="shared" si="66"/>
        <v>RPPM.06.01.02-22-0025/15</v>
      </c>
      <c r="D4261">
        <f>IF('tab2'!B4266="","",'tab2'!B4266)</f>
        <v>1</v>
      </c>
    </row>
    <row r="4262" spans="1:4" x14ac:dyDescent="0.25">
      <c r="A4262" t="str">
        <f>LEFT('tab2'!A4267,24)</f>
        <v>RPPM.06.01.02-22-0026/15</v>
      </c>
      <c r="B4262" t="str">
        <f>IF(AND(A4262="",D4262&lt;&gt;""),B4261,LEFT('tab2'!A4267,24))</f>
        <v>RPPM.06.01.02-22-0026/15</v>
      </c>
      <c r="C4262" t="str">
        <f t="shared" si="66"/>
        <v>RPPM.06.01.02-22-0026/15</v>
      </c>
      <c r="D4262" t="str">
        <f>IF('tab2'!B4267="","",'tab2'!B4267)</f>
        <v>WOJ.: POMORSKIE, POW.: słupski, GM.: Ustka</v>
      </c>
    </row>
    <row r="4263" spans="1:4" x14ac:dyDescent="0.25">
      <c r="A4263" t="str">
        <f>LEFT('tab2'!A4268,24)</f>
        <v>RPPM.06.01.02-22-0026/15</v>
      </c>
      <c r="B4263" t="str">
        <f>IF(AND(A4263="",D4263&lt;&gt;""),B4262,LEFT('tab2'!A4268,24))</f>
        <v>RPPM.06.01.02-22-0026/15</v>
      </c>
      <c r="C4263" t="str">
        <f t="shared" si="66"/>
        <v>RPPM.06.01.02-22-0026/15</v>
      </c>
      <c r="D4263">
        <f>IF('tab2'!B4268="","",'tab2'!B4268)</f>
        <v>1</v>
      </c>
    </row>
    <row r="4264" spans="1:4" x14ac:dyDescent="0.25">
      <c r="A4264" t="str">
        <f>LEFT('tab2'!A4269,24)</f>
        <v>RPPM.06.01.02-22-0027/15</v>
      </c>
      <c r="B4264" t="str">
        <f>IF(AND(A4264="",D4264&lt;&gt;""),B4263,LEFT('tab2'!A4269,24))</f>
        <v>RPPM.06.01.02-22-0027/15</v>
      </c>
      <c r="C4264" t="str">
        <f t="shared" si="66"/>
        <v>RPPM.06.01.02-22-0027/15</v>
      </c>
      <c r="D4264" t="str">
        <f>IF('tab2'!B4269="","",'tab2'!B4269)</f>
        <v>WOJ.: POMORSKIE, POW.: lęborski, GM.: Cewice</v>
      </c>
    </row>
    <row r="4265" spans="1:4" x14ac:dyDescent="0.25">
      <c r="A4265" t="str">
        <f>LEFT('tab2'!A4270,24)</f>
        <v/>
      </c>
      <c r="B4265" t="str">
        <f>IF(AND(A4265="",D4265&lt;&gt;""),B4264,LEFT('tab2'!A4270,24))</f>
        <v>RPPM.06.01.02-22-0027/15</v>
      </c>
      <c r="C4265" t="str">
        <f t="shared" si="66"/>
        <v>RPPM.06.01.02-22-0027/15</v>
      </c>
      <c r="D4265" t="str">
        <f>IF('tab2'!B4270="","",'tab2'!B4270)</f>
        <v>WOJ.: POMORSKIE, POW.: lęborski, GM.: Lębork</v>
      </c>
    </row>
    <row r="4266" spans="1:4" x14ac:dyDescent="0.25">
      <c r="A4266" t="str">
        <f>LEFT('tab2'!A4271,24)</f>
        <v/>
      </c>
      <c r="B4266" t="str">
        <f>IF(AND(A4266="",D4266&lt;&gt;""),B4265,LEFT('tab2'!A4271,24))</f>
        <v>RPPM.06.01.02-22-0027/15</v>
      </c>
      <c r="C4266" t="str">
        <f t="shared" si="66"/>
        <v>RPPM.06.01.02-22-0027/15</v>
      </c>
      <c r="D4266" t="str">
        <f>IF('tab2'!B4271="","",'tab2'!B4271)</f>
        <v>WOJ.: POMORSKIE, POW.: lęborski, GM.: Łeba</v>
      </c>
    </row>
    <row r="4267" spans="1:4" x14ac:dyDescent="0.25">
      <c r="A4267" t="str">
        <f>LEFT('tab2'!A4272,24)</f>
        <v/>
      </c>
      <c r="B4267" t="str">
        <f>IF(AND(A4267="",D4267&lt;&gt;""),B4266,LEFT('tab2'!A4272,24))</f>
        <v>RPPM.06.01.02-22-0027/15</v>
      </c>
      <c r="C4267" t="str">
        <f t="shared" si="66"/>
        <v>RPPM.06.01.02-22-0027/15</v>
      </c>
      <c r="D4267" t="str">
        <f>IF('tab2'!B4272="","",'tab2'!B4272)</f>
        <v>WOJ.: POMORSKIE, POW.: lęborski, GM.: Nowa Wieś Lęborska</v>
      </c>
    </row>
    <row r="4268" spans="1:4" x14ac:dyDescent="0.25">
      <c r="A4268" t="str">
        <f>LEFT('tab2'!A4273,24)</f>
        <v/>
      </c>
      <c r="B4268" t="str">
        <f>IF(AND(A4268="",D4268&lt;&gt;""),B4267,LEFT('tab2'!A4273,24))</f>
        <v>RPPM.06.01.02-22-0027/15</v>
      </c>
      <c r="C4268" t="str">
        <f t="shared" si="66"/>
        <v>RPPM.06.01.02-22-0027/15</v>
      </c>
      <c r="D4268" t="str">
        <f>IF('tab2'!B4273="","",'tab2'!B4273)</f>
        <v>WOJ.: POMORSKIE, POW.: lęborski, GM.: Wicko</v>
      </c>
    </row>
    <row r="4269" spans="1:4" x14ac:dyDescent="0.25">
      <c r="A4269" t="str">
        <f>LEFT('tab2'!A4274,24)</f>
        <v>RPPM.06.01.02-22-0027/15</v>
      </c>
      <c r="B4269" t="str">
        <f>IF(AND(A4269="",D4269&lt;&gt;""),B4268,LEFT('tab2'!A4274,24))</f>
        <v>RPPM.06.01.02-22-0027/15</v>
      </c>
      <c r="C4269" t="str">
        <f t="shared" si="66"/>
        <v>RPPM.06.01.02-22-0027/15</v>
      </c>
      <c r="D4269">
        <f>IF('tab2'!B4274="","",'tab2'!B4274)</f>
        <v>5</v>
      </c>
    </row>
    <row r="4270" spans="1:4" x14ac:dyDescent="0.25">
      <c r="A4270" t="str">
        <f>LEFT('tab2'!A4275,24)</f>
        <v>RPPM.06.01.02-22-0027/16</v>
      </c>
      <c r="B4270" t="str">
        <f>IF(AND(A4270="",D4270&lt;&gt;""),B4269,LEFT('tab2'!A4275,24))</f>
        <v>RPPM.06.01.02-22-0027/16</v>
      </c>
      <c r="C4270" t="str">
        <f t="shared" si="66"/>
        <v>RPPM.06.01.02-22-0027/16</v>
      </c>
      <c r="D4270" t="str">
        <f>IF('tab2'!B4275="","",'tab2'!B4275)</f>
        <v>WOJ.: POMORSKIE, POW.: bytowski</v>
      </c>
    </row>
    <row r="4271" spans="1:4" x14ac:dyDescent="0.25">
      <c r="A4271" t="str">
        <f>LEFT('tab2'!A4276,24)</f>
        <v>RPPM.06.01.02-22-0027/16</v>
      </c>
      <c r="B4271" t="str">
        <f>IF(AND(A4271="",D4271&lt;&gt;""),B4270,LEFT('tab2'!A4276,24))</f>
        <v>RPPM.06.01.02-22-0027/16</v>
      </c>
      <c r="C4271" t="str">
        <f t="shared" si="66"/>
        <v>RPPM.06.01.02-22-0027/16</v>
      </c>
      <c r="D4271">
        <f>IF('tab2'!B4276="","",'tab2'!B4276)</f>
        <v>1</v>
      </c>
    </row>
    <row r="4272" spans="1:4" x14ac:dyDescent="0.25">
      <c r="A4272" t="str">
        <f>LEFT('tab2'!A4277,24)</f>
        <v>RPPM.06.01.02-22-0027/17</v>
      </c>
      <c r="B4272" t="str">
        <f>IF(AND(A4272="",D4272&lt;&gt;""),B4271,LEFT('tab2'!A4277,24))</f>
        <v>RPPM.06.01.02-22-0027/17</v>
      </c>
      <c r="C4272" t="str">
        <f t="shared" si="66"/>
        <v>RPPM.06.01.02-22-0027/17</v>
      </c>
      <c r="D4272" t="str">
        <f>IF('tab2'!B4277="","",'tab2'!B4277)</f>
        <v>WOJ.: POMORSKIE, POW.: chojnicki, GM.: Brusy</v>
      </c>
    </row>
    <row r="4273" spans="1:4" x14ac:dyDescent="0.25">
      <c r="A4273" t="str">
        <f>LEFT('tab2'!A4278,24)</f>
        <v/>
      </c>
      <c r="B4273" t="str">
        <f>IF(AND(A4273="",D4273&lt;&gt;""),B4272,LEFT('tab2'!A4278,24))</f>
        <v>RPPM.06.01.02-22-0027/17</v>
      </c>
      <c r="C4273" t="str">
        <f t="shared" si="66"/>
        <v>RPPM.06.01.02-22-0027/17</v>
      </c>
      <c r="D4273" t="str">
        <f>IF('tab2'!B4278="","",'tab2'!B4278)</f>
        <v>WOJ.: POMORSKIE, POW.: chojnicki, GM.: Chojnice</v>
      </c>
    </row>
    <row r="4274" spans="1:4" x14ac:dyDescent="0.25">
      <c r="A4274" t="str">
        <f>LEFT('tab2'!A4279,24)</f>
        <v/>
      </c>
      <c r="B4274" t="str">
        <f>IF(AND(A4274="",D4274&lt;&gt;""),B4273,LEFT('tab2'!A4279,24))</f>
        <v>RPPM.06.01.02-22-0027/17</v>
      </c>
      <c r="C4274" t="str">
        <f t="shared" si="66"/>
        <v>RPPM.06.01.02-22-0027/17</v>
      </c>
      <c r="D4274" t="str">
        <f>IF('tab2'!B4279="","",'tab2'!B4279)</f>
        <v>WOJ.: POMORSKIE, POW.: chojnicki, GM.: Chojnice - gmina wiejska</v>
      </c>
    </row>
    <row r="4275" spans="1:4" x14ac:dyDescent="0.25">
      <c r="A4275" t="str">
        <f>LEFT('tab2'!A4280,24)</f>
        <v/>
      </c>
      <c r="B4275" t="str">
        <f>IF(AND(A4275="",D4275&lt;&gt;""),B4274,LEFT('tab2'!A4280,24))</f>
        <v>RPPM.06.01.02-22-0027/17</v>
      </c>
      <c r="C4275" t="str">
        <f t="shared" si="66"/>
        <v>RPPM.06.01.02-22-0027/17</v>
      </c>
      <c r="D4275" t="str">
        <f>IF('tab2'!B4280="","",'tab2'!B4280)</f>
        <v>WOJ.: POMORSKIE, POW.: chojnicki, GM.: Czersk</v>
      </c>
    </row>
    <row r="4276" spans="1:4" x14ac:dyDescent="0.25">
      <c r="A4276" t="str">
        <f>LEFT('tab2'!A4281,24)</f>
        <v/>
      </c>
      <c r="B4276" t="str">
        <f>IF(AND(A4276="",D4276&lt;&gt;""),B4275,LEFT('tab2'!A4281,24))</f>
        <v>RPPM.06.01.02-22-0027/17</v>
      </c>
      <c r="C4276" t="str">
        <f t="shared" si="66"/>
        <v>RPPM.06.01.02-22-0027/17</v>
      </c>
      <c r="D4276" t="str">
        <f>IF('tab2'!B4281="","",'tab2'!B4281)</f>
        <v>WOJ.: POMORSKIE, POW.: chojnicki, GM.: Konarzyny</v>
      </c>
    </row>
    <row r="4277" spans="1:4" x14ac:dyDescent="0.25">
      <c r="A4277" t="str">
        <f>LEFT('tab2'!A4282,24)</f>
        <v/>
      </c>
      <c r="B4277" t="str">
        <f>IF(AND(A4277="",D4277&lt;&gt;""),B4276,LEFT('tab2'!A4282,24))</f>
        <v>RPPM.06.01.02-22-0027/17</v>
      </c>
      <c r="C4277" t="str">
        <f t="shared" si="66"/>
        <v>RPPM.06.01.02-22-0027/17</v>
      </c>
      <c r="D4277" t="str">
        <f>IF('tab2'!B4282="","",'tab2'!B4282)</f>
        <v>WOJ.: POMORSKIE, POW.: człuchowski, GM.: Czarne</v>
      </c>
    </row>
    <row r="4278" spans="1:4" x14ac:dyDescent="0.25">
      <c r="A4278" t="str">
        <f>LEFT('tab2'!A4283,24)</f>
        <v/>
      </c>
      <c r="B4278" t="str">
        <f>IF(AND(A4278="",D4278&lt;&gt;""),B4277,LEFT('tab2'!A4283,24))</f>
        <v>RPPM.06.01.02-22-0027/17</v>
      </c>
      <c r="C4278" t="str">
        <f t="shared" si="66"/>
        <v>RPPM.06.01.02-22-0027/17</v>
      </c>
      <c r="D4278" t="str">
        <f>IF('tab2'!B4283="","",'tab2'!B4283)</f>
        <v>WOJ.: POMORSKIE, POW.: człuchowski, GM.: Człuchów</v>
      </c>
    </row>
    <row r="4279" spans="1:4" x14ac:dyDescent="0.25">
      <c r="A4279" t="str">
        <f>LEFT('tab2'!A4284,24)</f>
        <v/>
      </c>
      <c r="B4279" t="str">
        <f>IF(AND(A4279="",D4279&lt;&gt;""),B4278,LEFT('tab2'!A4284,24))</f>
        <v>RPPM.06.01.02-22-0027/17</v>
      </c>
      <c r="C4279" t="str">
        <f t="shared" si="66"/>
        <v>RPPM.06.01.02-22-0027/17</v>
      </c>
      <c r="D4279" t="str">
        <f>IF('tab2'!B4284="","",'tab2'!B4284)</f>
        <v>WOJ.: POMORSKIE, POW.: człuchowski, GM.: Człuchów - gmina wiejska</v>
      </c>
    </row>
    <row r="4280" spans="1:4" x14ac:dyDescent="0.25">
      <c r="A4280" t="str">
        <f>LEFT('tab2'!A4285,24)</f>
        <v/>
      </c>
      <c r="B4280" t="str">
        <f>IF(AND(A4280="",D4280&lt;&gt;""),B4279,LEFT('tab2'!A4285,24))</f>
        <v>RPPM.06.01.02-22-0027/17</v>
      </c>
      <c r="C4280" t="str">
        <f t="shared" si="66"/>
        <v>RPPM.06.01.02-22-0027/17</v>
      </c>
      <c r="D4280" t="str">
        <f>IF('tab2'!B4285="","",'tab2'!B4285)</f>
        <v>WOJ.: POMORSKIE, POW.: człuchowski, GM.: Debrzno</v>
      </c>
    </row>
    <row r="4281" spans="1:4" x14ac:dyDescent="0.25">
      <c r="A4281" t="str">
        <f>LEFT('tab2'!A4286,24)</f>
        <v/>
      </c>
      <c r="B4281" t="str">
        <f>IF(AND(A4281="",D4281&lt;&gt;""),B4280,LEFT('tab2'!A4286,24))</f>
        <v>RPPM.06.01.02-22-0027/17</v>
      </c>
      <c r="C4281" t="str">
        <f t="shared" si="66"/>
        <v>RPPM.06.01.02-22-0027/17</v>
      </c>
      <c r="D4281" t="str">
        <f>IF('tab2'!B4286="","",'tab2'!B4286)</f>
        <v>WOJ.: POMORSKIE, POW.: człuchowski, GM.: Koczała</v>
      </c>
    </row>
    <row r="4282" spans="1:4" x14ac:dyDescent="0.25">
      <c r="A4282" t="str">
        <f>LEFT('tab2'!A4287,24)</f>
        <v/>
      </c>
      <c r="B4282" t="str">
        <f>IF(AND(A4282="",D4282&lt;&gt;""),B4281,LEFT('tab2'!A4287,24))</f>
        <v>RPPM.06.01.02-22-0027/17</v>
      </c>
      <c r="C4282" t="str">
        <f t="shared" si="66"/>
        <v>RPPM.06.01.02-22-0027/17</v>
      </c>
      <c r="D4282" t="str">
        <f>IF('tab2'!B4287="","",'tab2'!B4287)</f>
        <v>WOJ.: POMORSKIE, POW.: człuchowski, GM.: Przechlewo</v>
      </c>
    </row>
    <row r="4283" spans="1:4" x14ac:dyDescent="0.25">
      <c r="A4283" t="str">
        <f>LEFT('tab2'!A4288,24)</f>
        <v/>
      </c>
      <c r="B4283" t="str">
        <f>IF(AND(A4283="",D4283&lt;&gt;""),B4282,LEFT('tab2'!A4288,24))</f>
        <v>RPPM.06.01.02-22-0027/17</v>
      </c>
      <c r="C4283" t="str">
        <f t="shared" si="66"/>
        <v>RPPM.06.01.02-22-0027/17</v>
      </c>
      <c r="D4283" t="str">
        <f>IF('tab2'!B4288="","",'tab2'!B4288)</f>
        <v>WOJ.: POMORSKIE, POW.: człuchowski, GM.: Rzeczenica</v>
      </c>
    </row>
    <row r="4284" spans="1:4" x14ac:dyDescent="0.25">
      <c r="A4284" t="str">
        <f>LEFT('tab2'!A4289,24)</f>
        <v>RPPM.06.01.02-22-0027/17</v>
      </c>
      <c r="B4284" t="str">
        <f>IF(AND(A4284="",D4284&lt;&gt;""),B4283,LEFT('tab2'!A4289,24))</f>
        <v>RPPM.06.01.02-22-0027/17</v>
      </c>
      <c r="C4284" t="str">
        <f t="shared" si="66"/>
        <v>RPPM.06.01.02-22-0027/17</v>
      </c>
      <c r="D4284">
        <f>IF('tab2'!B4289="","",'tab2'!B4289)</f>
        <v>12</v>
      </c>
    </row>
    <row r="4285" spans="1:4" x14ac:dyDescent="0.25">
      <c r="A4285" t="str">
        <f>LEFT('tab2'!A4290,24)</f>
        <v>RPPM.06.01.02-22-0028/16</v>
      </c>
      <c r="B4285" t="str">
        <f>IF(AND(A4285="",D4285&lt;&gt;""),B4284,LEFT('tab2'!A4290,24))</f>
        <v>RPPM.06.01.02-22-0028/16</v>
      </c>
      <c r="C4285" t="str">
        <f t="shared" si="66"/>
        <v>RPPM.06.01.02-22-0028/16</v>
      </c>
      <c r="D4285" t="str">
        <f>IF('tab2'!B4290="","",'tab2'!B4290)</f>
        <v>WOJ.: POMORSKIE</v>
      </c>
    </row>
    <row r="4286" spans="1:4" x14ac:dyDescent="0.25">
      <c r="A4286" t="str">
        <f>LEFT('tab2'!A4291,24)</f>
        <v>RPPM.06.01.02-22-0028/16</v>
      </c>
      <c r="B4286" t="str">
        <f>IF(AND(A4286="",D4286&lt;&gt;""),B4285,LEFT('tab2'!A4291,24))</f>
        <v>RPPM.06.01.02-22-0028/16</v>
      </c>
      <c r="C4286" t="str">
        <f t="shared" si="66"/>
        <v>RPPM.06.01.02-22-0028/16</v>
      </c>
      <c r="D4286">
        <f>IF('tab2'!B4291="","",'tab2'!B4291)</f>
        <v>1</v>
      </c>
    </row>
    <row r="4287" spans="1:4" x14ac:dyDescent="0.25">
      <c r="A4287" t="str">
        <f>LEFT('tab2'!A4292,24)</f>
        <v>RPPM.06.01.02-22-0029/16</v>
      </c>
      <c r="B4287" t="str">
        <f>IF(AND(A4287="",D4287&lt;&gt;""),B4286,LEFT('tab2'!A4292,24))</f>
        <v>RPPM.06.01.02-22-0029/16</v>
      </c>
      <c r="C4287" t="str">
        <f t="shared" si="66"/>
        <v>RPPM.06.01.02-22-0029/16</v>
      </c>
      <c r="D4287" t="str">
        <f>IF('tab2'!B4292="","",'tab2'!B4292)</f>
        <v>WOJ.: POMORSKIE</v>
      </c>
    </row>
    <row r="4288" spans="1:4" x14ac:dyDescent="0.25">
      <c r="A4288" t="str">
        <f>LEFT('tab2'!A4293,24)</f>
        <v>RPPM.06.01.02-22-0029/16</v>
      </c>
      <c r="B4288" t="str">
        <f>IF(AND(A4288="",D4288&lt;&gt;""),B4287,LEFT('tab2'!A4293,24))</f>
        <v>RPPM.06.01.02-22-0029/16</v>
      </c>
      <c r="C4288" t="str">
        <f t="shared" si="66"/>
        <v>RPPM.06.01.02-22-0029/16</v>
      </c>
      <c r="D4288">
        <f>IF('tab2'!B4293="","",'tab2'!B4293)</f>
        <v>1</v>
      </c>
    </row>
    <row r="4289" spans="1:4" x14ac:dyDescent="0.25">
      <c r="A4289" t="str">
        <f>LEFT('tab2'!A4294,24)</f>
        <v>RPPM.06.01.02-22-0029/19</v>
      </c>
      <c r="B4289" t="str">
        <f>IF(AND(A4289="",D4289&lt;&gt;""),B4288,LEFT('tab2'!A4294,24))</f>
        <v>RPPM.06.01.02-22-0029/19</v>
      </c>
      <c r="C4289" t="str">
        <f t="shared" si="66"/>
        <v>RPPM.06.01.02-22-0029/19</v>
      </c>
      <c r="D4289" t="str">
        <f>IF('tab2'!B4294="","",'tab2'!B4294)</f>
        <v>WOJ.: POMORSKIE, POW.: pucki, GM.: Puck - gmina wiejska</v>
      </c>
    </row>
    <row r="4290" spans="1:4" x14ac:dyDescent="0.25">
      <c r="A4290" t="str">
        <f>LEFT('tab2'!A4295,24)</f>
        <v>RPPM.06.01.02-22-0029/19</v>
      </c>
      <c r="B4290" t="str">
        <f>IF(AND(A4290="",D4290&lt;&gt;""),B4289,LEFT('tab2'!A4295,24))</f>
        <v>RPPM.06.01.02-22-0029/19</v>
      </c>
      <c r="C4290" t="str">
        <f t="shared" ref="C4290:C4353" si="67">IF(D4290="","",B4290)</f>
        <v>RPPM.06.01.02-22-0029/19</v>
      </c>
      <c r="D4290">
        <f>IF('tab2'!B4295="","",'tab2'!B4295)</f>
        <v>1</v>
      </c>
    </row>
    <row r="4291" spans="1:4" x14ac:dyDescent="0.25">
      <c r="A4291" t="str">
        <f>LEFT('tab2'!A4296,24)</f>
        <v>RPPM.06.01.02-22-0030/16</v>
      </c>
      <c r="B4291" t="str">
        <f>IF(AND(A4291="",D4291&lt;&gt;""),B4290,LEFT('tab2'!A4296,24))</f>
        <v>RPPM.06.01.02-22-0030/16</v>
      </c>
      <c r="C4291" t="str">
        <f t="shared" si="67"/>
        <v>RPPM.06.01.02-22-0030/16</v>
      </c>
      <c r="D4291" t="str">
        <f>IF('tab2'!B4296="","",'tab2'!B4296)</f>
        <v>WOJ.: POMORSKIE</v>
      </c>
    </row>
    <row r="4292" spans="1:4" x14ac:dyDescent="0.25">
      <c r="A4292" t="str">
        <f>LEFT('tab2'!A4297,24)</f>
        <v>RPPM.06.01.02-22-0030/16</v>
      </c>
      <c r="B4292" t="str">
        <f>IF(AND(A4292="",D4292&lt;&gt;""),B4291,LEFT('tab2'!A4297,24))</f>
        <v>RPPM.06.01.02-22-0030/16</v>
      </c>
      <c r="C4292" t="str">
        <f t="shared" si="67"/>
        <v>RPPM.06.01.02-22-0030/16</v>
      </c>
      <c r="D4292">
        <f>IF('tab2'!B4297="","",'tab2'!B4297)</f>
        <v>1</v>
      </c>
    </row>
    <row r="4293" spans="1:4" x14ac:dyDescent="0.25">
      <c r="A4293" t="str">
        <f>LEFT('tab2'!A4298,24)</f>
        <v>RPPM.06.01.02-22-0030/19</v>
      </c>
      <c r="B4293" t="str">
        <f>IF(AND(A4293="",D4293&lt;&gt;""),B4292,LEFT('tab2'!A4298,24))</f>
        <v>RPPM.06.01.02-22-0030/19</v>
      </c>
      <c r="C4293" t="str">
        <f t="shared" si="67"/>
        <v>RPPM.06.01.02-22-0030/19</v>
      </c>
      <c r="D4293" t="str">
        <f>IF('tab2'!B4298="","",'tab2'!B4298)</f>
        <v>WOJ.: POMORSKIE, POW.: bytowski, GM.: Borzytuchom</v>
      </c>
    </row>
    <row r="4294" spans="1:4" x14ac:dyDescent="0.25">
      <c r="A4294" t="str">
        <f>LEFT('tab2'!A4299,24)</f>
        <v/>
      </c>
      <c r="B4294" t="str">
        <f>IF(AND(A4294="",D4294&lt;&gt;""),B4293,LEFT('tab2'!A4299,24))</f>
        <v>RPPM.06.01.02-22-0030/19</v>
      </c>
      <c r="C4294" t="str">
        <f t="shared" si="67"/>
        <v>RPPM.06.01.02-22-0030/19</v>
      </c>
      <c r="D4294" t="str">
        <f>IF('tab2'!B4299="","",'tab2'!B4299)</f>
        <v>WOJ.: POMORSKIE, POW.: bytowski, GM.: Bytów</v>
      </c>
    </row>
    <row r="4295" spans="1:4" x14ac:dyDescent="0.25">
      <c r="A4295" t="str">
        <f>LEFT('tab2'!A4300,24)</f>
        <v/>
      </c>
      <c r="B4295" t="str">
        <f>IF(AND(A4295="",D4295&lt;&gt;""),B4294,LEFT('tab2'!A4300,24))</f>
        <v>RPPM.06.01.02-22-0030/19</v>
      </c>
      <c r="C4295" t="str">
        <f t="shared" si="67"/>
        <v>RPPM.06.01.02-22-0030/19</v>
      </c>
      <c r="D4295" t="str">
        <f>IF('tab2'!B4300="","",'tab2'!B4300)</f>
        <v>WOJ.: POMORSKIE, POW.: bytowski, GM.: Czarna Dąbrówka</v>
      </c>
    </row>
    <row r="4296" spans="1:4" x14ac:dyDescent="0.25">
      <c r="A4296" t="str">
        <f>LEFT('tab2'!A4301,24)</f>
        <v/>
      </c>
      <c r="B4296" t="str">
        <f>IF(AND(A4296="",D4296&lt;&gt;""),B4295,LEFT('tab2'!A4301,24))</f>
        <v>RPPM.06.01.02-22-0030/19</v>
      </c>
      <c r="C4296" t="str">
        <f t="shared" si="67"/>
        <v>RPPM.06.01.02-22-0030/19</v>
      </c>
      <c r="D4296" t="str">
        <f>IF('tab2'!B4301="","",'tab2'!B4301)</f>
        <v>WOJ.: POMORSKIE, POW.: bytowski, GM.: Kołczygłowy</v>
      </c>
    </row>
    <row r="4297" spans="1:4" x14ac:dyDescent="0.25">
      <c r="A4297" t="str">
        <f>LEFT('tab2'!A4302,24)</f>
        <v/>
      </c>
      <c r="B4297" t="str">
        <f>IF(AND(A4297="",D4297&lt;&gt;""),B4296,LEFT('tab2'!A4302,24))</f>
        <v>RPPM.06.01.02-22-0030/19</v>
      </c>
      <c r="C4297" t="str">
        <f t="shared" si="67"/>
        <v>RPPM.06.01.02-22-0030/19</v>
      </c>
      <c r="D4297" t="str">
        <f>IF('tab2'!B4302="","",'tab2'!B4302)</f>
        <v>WOJ.: POMORSKIE, POW.: bytowski, GM.: Miastko</v>
      </c>
    </row>
    <row r="4298" spans="1:4" x14ac:dyDescent="0.25">
      <c r="A4298" t="str">
        <f>LEFT('tab2'!A4303,24)</f>
        <v/>
      </c>
      <c r="B4298" t="str">
        <f>IF(AND(A4298="",D4298&lt;&gt;""),B4297,LEFT('tab2'!A4303,24))</f>
        <v>RPPM.06.01.02-22-0030/19</v>
      </c>
      <c r="C4298" t="str">
        <f t="shared" si="67"/>
        <v>RPPM.06.01.02-22-0030/19</v>
      </c>
      <c r="D4298" t="str">
        <f>IF('tab2'!B4303="","",'tab2'!B4303)</f>
        <v>WOJ.: POMORSKIE, POW.: bytowski, GM.: Tuchomie</v>
      </c>
    </row>
    <row r="4299" spans="1:4" x14ac:dyDescent="0.25">
      <c r="A4299" t="str">
        <f>LEFT('tab2'!A4304,24)</f>
        <v/>
      </c>
      <c r="B4299" t="str">
        <f>IF(AND(A4299="",D4299&lt;&gt;""),B4298,LEFT('tab2'!A4304,24))</f>
        <v>RPPM.06.01.02-22-0030/19</v>
      </c>
      <c r="C4299" t="str">
        <f t="shared" si="67"/>
        <v>RPPM.06.01.02-22-0030/19</v>
      </c>
      <c r="D4299" t="str">
        <f>IF('tab2'!B4304="","",'tab2'!B4304)</f>
        <v>WOJ.: POMORSKIE, POW.: chojnicki, GM.: Chojnice</v>
      </c>
    </row>
    <row r="4300" spans="1:4" x14ac:dyDescent="0.25">
      <c r="A4300" t="str">
        <f>LEFT('tab2'!A4305,24)</f>
        <v/>
      </c>
      <c r="B4300" t="str">
        <f>IF(AND(A4300="",D4300&lt;&gt;""),B4299,LEFT('tab2'!A4305,24))</f>
        <v>RPPM.06.01.02-22-0030/19</v>
      </c>
      <c r="C4300" t="str">
        <f t="shared" si="67"/>
        <v>RPPM.06.01.02-22-0030/19</v>
      </c>
      <c r="D4300" t="str">
        <f>IF('tab2'!B4305="","",'tab2'!B4305)</f>
        <v>WOJ.: POMORSKIE, POW.: chojnicki, GM.: Chojnice - gmina wiejska</v>
      </c>
    </row>
    <row r="4301" spans="1:4" x14ac:dyDescent="0.25">
      <c r="A4301" t="str">
        <f>LEFT('tab2'!A4306,24)</f>
        <v/>
      </c>
      <c r="B4301" t="str">
        <f>IF(AND(A4301="",D4301&lt;&gt;""),B4300,LEFT('tab2'!A4306,24))</f>
        <v>RPPM.06.01.02-22-0030/19</v>
      </c>
      <c r="C4301" t="str">
        <f t="shared" si="67"/>
        <v>RPPM.06.01.02-22-0030/19</v>
      </c>
      <c r="D4301" t="str">
        <f>IF('tab2'!B4306="","",'tab2'!B4306)</f>
        <v>WOJ.: POMORSKIE, POW.: chojnicki, GM.: Czersk</v>
      </c>
    </row>
    <row r="4302" spans="1:4" x14ac:dyDescent="0.25">
      <c r="A4302" t="str">
        <f>LEFT('tab2'!A4307,24)</f>
        <v/>
      </c>
      <c r="B4302" t="str">
        <f>IF(AND(A4302="",D4302&lt;&gt;""),B4301,LEFT('tab2'!A4307,24))</f>
        <v>RPPM.06.01.02-22-0030/19</v>
      </c>
      <c r="C4302" t="str">
        <f t="shared" si="67"/>
        <v>RPPM.06.01.02-22-0030/19</v>
      </c>
      <c r="D4302" t="str">
        <f>IF('tab2'!B4307="","",'tab2'!B4307)</f>
        <v>WOJ.: POMORSKIE, POW.: człuchowski, GM.: Człuchów</v>
      </c>
    </row>
    <row r="4303" spans="1:4" x14ac:dyDescent="0.25">
      <c r="A4303" t="str">
        <f>LEFT('tab2'!A4308,24)</f>
        <v/>
      </c>
      <c r="B4303" t="str">
        <f>IF(AND(A4303="",D4303&lt;&gt;""),B4302,LEFT('tab2'!A4308,24))</f>
        <v>RPPM.06.01.02-22-0030/19</v>
      </c>
      <c r="C4303" t="str">
        <f t="shared" si="67"/>
        <v>RPPM.06.01.02-22-0030/19</v>
      </c>
      <c r="D4303" t="str">
        <f>IF('tab2'!B4308="","",'tab2'!B4308)</f>
        <v>WOJ.: POMORSKIE, POW.: człuchowski, GM.: Człuchów - gmina wiejska</v>
      </c>
    </row>
    <row r="4304" spans="1:4" x14ac:dyDescent="0.25">
      <c r="A4304" t="str">
        <f>LEFT('tab2'!A4309,24)</f>
        <v/>
      </c>
      <c r="B4304" t="str">
        <f>IF(AND(A4304="",D4304&lt;&gt;""),B4303,LEFT('tab2'!A4309,24))</f>
        <v>RPPM.06.01.02-22-0030/19</v>
      </c>
      <c r="C4304" t="str">
        <f t="shared" si="67"/>
        <v>RPPM.06.01.02-22-0030/19</v>
      </c>
      <c r="D4304" t="str">
        <f>IF('tab2'!B4309="","",'tab2'!B4309)</f>
        <v>WOJ.: POMORSKIE, POW.: człuchowski, GM.: Przechlewo</v>
      </c>
    </row>
    <row r="4305" spans="1:4" x14ac:dyDescent="0.25">
      <c r="A4305" t="str">
        <f>LEFT('tab2'!A4310,24)</f>
        <v/>
      </c>
      <c r="B4305" t="str">
        <f>IF(AND(A4305="",D4305&lt;&gt;""),B4304,LEFT('tab2'!A4310,24))</f>
        <v>RPPM.06.01.02-22-0030/19</v>
      </c>
      <c r="C4305" t="str">
        <f t="shared" si="67"/>
        <v>RPPM.06.01.02-22-0030/19</v>
      </c>
      <c r="D4305" t="str">
        <f>IF('tab2'!B4310="","",'tab2'!B4310)</f>
        <v>WOJ.: POMORSKIE, POW.: człuchowski, GM.: Rzeczenica</v>
      </c>
    </row>
    <row r="4306" spans="1:4" x14ac:dyDescent="0.25">
      <c r="A4306" t="str">
        <f>LEFT('tab2'!A4311,24)</f>
        <v/>
      </c>
      <c r="B4306" t="str">
        <f>IF(AND(A4306="",D4306&lt;&gt;""),B4305,LEFT('tab2'!A4311,24))</f>
        <v>RPPM.06.01.02-22-0030/19</v>
      </c>
      <c r="C4306" t="str">
        <f t="shared" si="67"/>
        <v>RPPM.06.01.02-22-0030/19</v>
      </c>
      <c r="D4306" t="str">
        <f>IF('tab2'!B4311="","",'tab2'!B4311)</f>
        <v>WOJ.: POMORSKIE, POW.: słupski, GM.: Dębnica Kaszubska</v>
      </c>
    </row>
    <row r="4307" spans="1:4" x14ac:dyDescent="0.25">
      <c r="A4307" t="str">
        <f>LEFT('tab2'!A4312,24)</f>
        <v>RPPM.06.01.02-22-0030/19</v>
      </c>
      <c r="B4307" t="str">
        <f>IF(AND(A4307="",D4307&lt;&gt;""),B4306,LEFT('tab2'!A4312,24))</f>
        <v>RPPM.06.01.02-22-0030/19</v>
      </c>
      <c r="C4307" t="str">
        <f t="shared" si="67"/>
        <v>RPPM.06.01.02-22-0030/19</v>
      </c>
      <c r="D4307">
        <f>IF('tab2'!B4312="","",'tab2'!B4312)</f>
        <v>14</v>
      </c>
    </row>
    <row r="4308" spans="1:4" x14ac:dyDescent="0.25">
      <c r="A4308" t="str">
        <f>LEFT('tab2'!A4313,24)</f>
        <v>RPPM.06.01.02-22-0031/15</v>
      </c>
      <c r="B4308" t="str">
        <f>IF(AND(A4308="",D4308&lt;&gt;""),B4307,LEFT('tab2'!A4313,24))</f>
        <v>RPPM.06.01.02-22-0031/15</v>
      </c>
      <c r="C4308" t="str">
        <f t="shared" si="67"/>
        <v>RPPM.06.01.02-22-0031/15</v>
      </c>
      <c r="D4308" t="str">
        <f>IF('tab2'!B4313="","",'tab2'!B4313)</f>
        <v>WOJ.: POMORSKIE, POW.: chojnicki, GM.: Chojnice</v>
      </c>
    </row>
    <row r="4309" spans="1:4" x14ac:dyDescent="0.25">
      <c r="A4309" t="str">
        <f>LEFT('tab2'!A4314,24)</f>
        <v>RPPM.06.01.02-22-0031/15</v>
      </c>
      <c r="B4309" t="str">
        <f>IF(AND(A4309="",D4309&lt;&gt;""),B4308,LEFT('tab2'!A4314,24))</f>
        <v>RPPM.06.01.02-22-0031/15</v>
      </c>
      <c r="C4309" t="str">
        <f t="shared" si="67"/>
        <v>RPPM.06.01.02-22-0031/15</v>
      </c>
      <c r="D4309">
        <f>IF('tab2'!B4314="","",'tab2'!B4314)</f>
        <v>1</v>
      </c>
    </row>
    <row r="4310" spans="1:4" x14ac:dyDescent="0.25">
      <c r="A4310" t="str">
        <f>LEFT('tab2'!A4315,24)</f>
        <v>RPPM.06.01.02-22-0032/16</v>
      </c>
      <c r="B4310" t="str">
        <f>IF(AND(A4310="",D4310&lt;&gt;""),B4309,LEFT('tab2'!A4315,24))</f>
        <v>RPPM.06.01.02-22-0032/16</v>
      </c>
      <c r="C4310" t="str">
        <f t="shared" si="67"/>
        <v>RPPM.06.01.02-22-0032/16</v>
      </c>
      <c r="D4310" t="str">
        <f>IF('tab2'!B4315="","",'tab2'!B4315)</f>
        <v>WOJ.: POMORSKIE, POW.: chojnicki, GM.: Czersk</v>
      </c>
    </row>
    <row r="4311" spans="1:4" x14ac:dyDescent="0.25">
      <c r="A4311" t="str">
        <f>LEFT('tab2'!A4316,24)</f>
        <v/>
      </c>
      <c r="B4311" t="str">
        <f>IF(AND(A4311="",D4311&lt;&gt;""),B4310,LEFT('tab2'!A4316,24))</f>
        <v>RPPM.06.01.02-22-0032/16</v>
      </c>
      <c r="C4311" t="str">
        <f t="shared" si="67"/>
        <v>RPPM.06.01.02-22-0032/16</v>
      </c>
      <c r="D4311" t="str">
        <f>IF('tab2'!B4316="","",'tab2'!B4316)</f>
        <v>WOJ.: POMORSKIE, POW.: kwidzyński, GM.: Ryjewo</v>
      </c>
    </row>
    <row r="4312" spans="1:4" x14ac:dyDescent="0.25">
      <c r="A4312" t="str">
        <f>LEFT('tab2'!A4317,24)</f>
        <v/>
      </c>
      <c r="B4312" t="str">
        <f>IF(AND(A4312="",D4312&lt;&gt;""),B4311,LEFT('tab2'!A4317,24))</f>
        <v>RPPM.06.01.02-22-0032/16</v>
      </c>
      <c r="C4312" t="str">
        <f t="shared" si="67"/>
        <v>RPPM.06.01.02-22-0032/16</v>
      </c>
      <c r="D4312" t="str">
        <f>IF('tab2'!B4317="","",'tab2'!B4317)</f>
        <v>WOJ.: POMORSKIE, POW.: malborski, GM.: Malbork</v>
      </c>
    </row>
    <row r="4313" spans="1:4" x14ac:dyDescent="0.25">
      <c r="A4313" t="str">
        <f>LEFT('tab2'!A4318,24)</f>
        <v>RPPM.06.01.02-22-0032/16</v>
      </c>
      <c r="B4313" t="str">
        <f>IF(AND(A4313="",D4313&lt;&gt;""),B4312,LEFT('tab2'!A4318,24))</f>
        <v>RPPM.06.01.02-22-0032/16</v>
      </c>
      <c r="C4313" t="str">
        <f t="shared" si="67"/>
        <v>RPPM.06.01.02-22-0032/16</v>
      </c>
      <c r="D4313">
        <f>IF('tab2'!B4318="","",'tab2'!B4318)</f>
        <v>3</v>
      </c>
    </row>
    <row r="4314" spans="1:4" x14ac:dyDescent="0.25">
      <c r="A4314" t="str">
        <f>LEFT('tab2'!A4319,24)</f>
        <v>RPPM.06.01.02-22-0032/19</v>
      </c>
      <c r="B4314" t="str">
        <f>IF(AND(A4314="",D4314&lt;&gt;""),B4313,LEFT('tab2'!A4319,24))</f>
        <v>RPPM.06.01.02-22-0032/19</v>
      </c>
      <c r="C4314" t="str">
        <f t="shared" si="67"/>
        <v>RPPM.06.01.02-22-0032/19</v>
      </c>
      <c r="D4314" t="str">
        <f>IF('tab2'!B4319="","",'tab2'!B4319)</f>
        <v>WOJ.: POMORSKIE, POW.: bytowski, GM.: Borzytuchom</v>
      </c>
    </row>
    <row r="4315" spans="1:4" x14ac:dyDescent="0.25">
      <c r="A4315" t="str">
        <f>LEFT('tab2'!A4320,24)</f>
        <v/>
      </c>
      <c r="B4315" t="str">
        <f>IF(AND(A4315="",D4315&lt;&gt;""),B4314,LEFT('tab2'!A4320,24))</f>
        <v>RPPM.06.01.02-22-0032/19</v>
      </c>
      <c r="C4315" t="str">
        <f t="shared" si="67"/>
        <v>RPPM.06.01.02-22-0032/19</v>
      </c>
      <c r="D4315" t="str">
        <f>IF('tab2'!B4320="","",'tab2'!B4320)</f>
        <v>WOJ.: POMORSKIE, POW.: bytowski, GM.: Bytów</v>
      </c>
    </row>
    <row r="4316" spans="1:4" x14ac:dyDescent="0.25">
      <c r="A4316" t="str">
        <f>LEFT('tab2'!A4321,24)</f>
        <v/>
      </c>
      <c r="B4316" t="str">
        <f>IF(AND(A4316="",D4316&lt;&gt;""),B4315,LEFT('tab2'!A4321,24))</f>
        <v>RPPM.06.01.02-22-0032/19</v>
      </c>
      <c r="C4316" t="str">
        <f t="shared" si="67"/>
        <v>RPPM.06.01.02-22-0032/19</v>
      </c>
      <c r="D4316" t="str">
        <f>IF('tab2'!B4321="","",'tab2'!B4321)</f>
        <v>WOJ.: POMORSKIE, POW.: bytowski, GM.: Czarna Dąbrówka</v>
      </c>
    </row>
    <row r="4317" spans="1:4" x14ac:dyDescent="0.25">
      <c r="A4317" t="str">
        <f>LEFT('tab2'!A4322,24)</f>
        <v/>
      </c>
      <c r="B4317" t="str">
        <f>IF(AND(A4317="",D4317&lt;&gt;""),B4316,LEFT('tab2'!A4322,24))</f>
        <v>RPPM.06.01.02-22-0032/19</v>
      </c>
      <c r="C4317" t="str">
        <f t="shared" si="67"/>
        <v>RPPM.06.01.02-22-0032/19</v>
      </c>
      <c r="D4317" t="str">
        <f>IF('tab2'!B4322="","",'tab2'!B4322)</f>
        <v>WOJ.: POMORSKIE, POW.: bytowski, GM.: Kołczygłowy</v>
      </c>
    </row>
    <row r="4318" spans="1:4" x14ac:dyDescent="0.25">
      <c r="A4318" t="str">
        <f>LEFT('tab2'!A4323,24)</f>
        <v/>
      </c>
      <c r="B4318" t="str">
        <f>IF(AND(A4318="",D4318&lt;&gt;""),B4317,LEFT('tab2'!A4323,24))</f>
        <v>RPPM.06.01.02-22-0032/19</v>
      </c>
      <c r="C4318" t="str">
        <f t="shared" si="67"/>
        <v>RPPM.06.01.02-22-0032/19</v>
      </c>
      <c r="D4318" t="str">
        <f>IF('tab2'!B4323="","",'tab2'!B4323)</f>
        <v>WOJ.: POMORSKIE, POW.: bytowski, GM.: Miastko</v>
      </c>
    </row>
    <row r="4319" spans="1:4" x14ac:dyDescent="0.25">
      <c r="A4319" t="str">
        <f>LEFT('tab2'!A4324,24)</f>
        <v/>
      </c>
      <c r="B4319" t="str">
        <f>IF(AND(A4319="",D4319&lt;&gt;""),B4318,LEFT('tab2'!A4324,24))</f>
        <v>RPPM.06.01.02-22-0032/19</v>
      </c>
      <c r="C4319" t="str">
        <f t="shared" si="67"/>
        <v>RPPM.06.01.02-22-0032/19</v>
      </c>
      <c r="D4319" t="str">
        <f>IF('tab2'!B4324="","",'tab2'!B4324)</f>
        <v>WOJ.: POMORSKIE, POW.: bytowski, GM.: Trzebielino</v>
      </c>
    </row>
    <row r="4320" spans="1:4" x14ac:dyDescent="0.25">
      <c r="A4320" t="str">
        <f>LEFT('tab2'!A4325,24)</f>
        <v/>
      </c>
      <c r="B4320" t="str">
        <f>IF(AND(A4320="",D4320&lt;&gt;""),B4319,LEFT('tab2'!A4325,24))</f>
        <v>RPPM.06.01.02-22-0032/19</v>
      </c>
      <c r="C4320" t="str">
        <f t="shared" si="67"/>
        <v>RPPM.06.01.02-22-0032/19</v>
      </c>
      <c r="D4320" t="str">
        <f>IF('tab2'!B4325="","",'tab2'!B4325)</f>
        <v>WOJ.: POMORSKIE, POW.: bytowski, GM.: Tuchomie</v>
      </c>
    </row>
    <row r="4321" spans="1:4" x14ac:dyDescent="0.25">
      <c r="A4321" t="str">
        <f>LEFT('tab2'!A4326,24)</f>
        <v/>
      </c>
      <c r="B4321" t="str">
        <f>IF(AND(A4321="",D4321&lt;&gt;""),B4320,LEFT('tab2'!A4326,24))</f>
        <v>RPPM.06.01.02-22-0032/19</v>
      </c>
      <c r="C4321" t="str">
        <f t="shared" si="67"/>
        <v>RPPM.06.01.02-22-0032/19</v>
      </c>
      <c r="D4321" t="str">
        <f>IF('tab2'!B4326="","",'tab2'!B4326)</f>
        <v>WOJ.: POMORSKIE, POW.: chojnicki, GM.: Brusy</v>
      </c>
    </row>
    <row r="4322" spans="1:4" x14ac:dyDescent="0.25">
      <c r="A4322" t="str">
        <f>LEFT('tab2'!A4327,24)</f>
        <v/>
      </c>
      <c r="B4322" t="str">
        <f>IF(AND(A4322="",D4322&lt;&gt;""),B4321,LEFT('tab2'!A4327,24))</f>
        <v>RPPM.06.01.02-22-0032/19</v>
      </c>
      <c r="C4322" t="str">
        <f t="shared" si="67"/>
        <v>RPPM.06.01.02-22-0032/19</v>
      </c>
      <c r="D4322" t="str">
        <f>IF('tab2'!B4327="","",'tab2'!B4327)</f>
        <v>WOJ.: POMORSKIE, POW.: chojnicki, GM.: Chojnice</v>
      </c>
    </row>
    <row r="4323" spans="1:4" x14ac:dyDescent="0.25">
      <c r="A4323" t="str">
        <f>LEFT('tab2'!A4328,24)</f>
        <v/>
      </c>
      <c r="B4323" t="str">
        <f>IF(AND(A4323="",D4323&lt;&gt;""),B4322,LEFT('tab2'!A4328,24))</f>
        <v>RPPM.06.01.02-22-0032/19</v>
      </c>
      <c r="C4323" t="str">
        <f t="shared" si="67"/>
        <v>RPPM.06.01.02-22-0032/19</v>
      </c>
      <c r="D4323" t="str">
        <f>IF('tab2'!B4328="","",'tab2'!B4328)</f>
        <v>WOJ.: POMORSKIE, POW.: chojnicki, GM.: Chojnice - gmina wiejska</v>
      </c>
    </row>
    <row r="4324" spans="1:4" x14ac:dyDescent="0.25">
      <c r="A4324" t="str">
        <f>LEFT('tab2'!A4329,24)</f>
        <v/>
      </c>
      <c r="B4324" t="str">
        <f>IF(AND(A4324="",D4324&lt;&gt;""),B4323,LEFT('tab2'!A4329,24))</f>
        <v>RPPM.06.01.02-22-0032/19</v>
      </c>
      <c r="C4324" t="str">
        <f t="shared" si="67"/>
        <v>RPPM.06.01.02-22-0032/19</v>
      </c>
      <c r="D4324" t="str">
        <f>IF('tab2'!B4329="","",'tab2'!B4329)</f>
        <v>WOJ.: POMORSKIE, POW.: chojnicki, GM.: Czersk</v>
      </c>
    </row>
    <row r="4325" spans="1:4" x14ac:dyDescent="0.25">
      <c r="A4325" t="str">
        <f>LEFT('tab2'!A4330,24)</f>
        <v/>
      </c>
      <c r="B4325" t="str">
        <f>IF(AND(A4325="",D4325&lt;&gt;""),B4324,LEFT('tab2'!A4330,24))</f>
        <v>RPPM.06.01.02-22-0032/19</v>
      </c>
      <c r="C4325" t="str">
        <f t="shared" si="67"/>
        <v>RPPM.06.01.02-22-0032/19</v>
      </c>
      <c r="D4325" t="str">
        <f>IF('tab2'!B4330="","",'tab2'!B4330)</f>
        <v>WOJ.: POMORSKIE, POW.: chojnicki, GM.: Konarzyny</v>
      </c>
    </row>
    <row r="4326" spans="1:4" x14ac:dyDescent="0.25">
      <c r="A4326" t="str">
        <f>LEFT('tab2'!A4331,24)</f>
        <v/>
      </c>
      <c r="B4326" t="str">
        <f>IF(AND(A4326="",D4326&lt;&gt;""),B4325,LEFT('tab2'!A4331,24))</f>
        <v>RPPM.06.01.02-22-0032/19</v>
      </c>
      <c r="C4326" t="str">
        <f t="shared" si="67"/>
        <v>RPPM.06.01.02-22-0032/19</v>
      </c>
      <c r="D4326" t="str">
        <f>IF('tab2'!B4331="","",'tab2'!B4331)</f>
        <v>WOJ.: POMORSKIE, POW.: człuchowski, GM.: Czarne</v>
      </c>
    </row>
    <row r="4327" spans="1:4" x14ac:dyDescent="0.25">
      <c r="A4327" t="str">
        <f>LEFT('tab2'!A4332,24)</f>
        <v/>
      </c>
      <c r="B4327" t="str">
        <f>IF(AND(A4327="",D4327&lt;&gt;""),B4326,LEFT('tab2'!A4332,24))</f>
        <v>RPPM.06.01.02-22-0032/19</v>
      </c>
      <c r="C4327" t="str">
        <f t="shared" si="67"/>
        <v>RPPM.06.01.02-22-0032/19</v>
      </c>
      <c r="D4327" t="str">
        <f>IF('tab2'!B4332="","",'tab2'!B4332)</f>
        <v>WOJ.: POMORSKIE, POW.: człuchowski, GM.: Człuchów</v>
      </c>
    </row>
    <row r="4328" spans="1:4" x14ac:dyDescent="0.25">
      <c r="A4328" t="str">
        <f>LEFT('tab2'!A4333,24)</f>
        <v/>
      </c>
      <c r="B4328" t="str">
        <f>IF(AND(A4328="",D4328&lt;&gt;""),B4327,LEFT('tab2'!A4333,24))</f>
        <v>RPPM.06.01.02-22-0032/19</v>
      </c>
      <c r="C4328" t="str">
        <f t="shared" si="67"/>
        <v>RPPM.06.01.02-22-0032/19</v>
      </c>
      <c r="D4328" t="str">
        <f>IF('tab2'!B4333="","",'tab2'!B4333)</f>
        <v>WOJ.: POMORSKIE, POW.: człuchowski, GM.: Człuchów - gmina wiejska</v>
      </c>
    </row>
    <row r="4329" spans="1:4" x14ac:dyDescent="0.25">
      <c r="A4329" t="str">
        <f>LEFT('tab2'!A4334,24)</f>
        <v/>
      </c>
      <c r="B4329" t="str">
        <f>IF(AND(A4329="",D4329&lt;&gt;""),B4328,LEFT('tab2'!A4334,24))</f>
        <v>RPPM.06.01.02-22-0032/19</v>
      </c>
      <c r="C4329" t="str">
        <f t="shared" si="67"/>
        <v>RPPM.06.01.02-22-0032/19</v>
      </c>
      <c r="D4329" t="str">
        <f>IF('tab2'!B4334="","",'tab2'!B4334)</f>
        <v>WOJ.: POMORSKIE, POW.: człuchowski, GM.: Debrzno</v>
      </c>
    </row>
    <row r="4330" spans="1:4" x14ac:dyDescent="0.25">
      <c r="A4330" t="str">
        <f>LEFT('tab2'!A4335,24)</f>
        <v/>
      </c>
      <c r="B4330" t="str">
        <f>IF(AND(A4330="",D4330&lt;&gt;""),B4329,LEFT('tab2'!A4335,24))</f>
        <v>RPPM.06.01.02-22-0032/19</v>
      </c>
      <c r="C4330" t="str">
        <f t="shared" si="67"/>
        <v>RPPM.06.01.02-22-0032/19</v>
      </c>
      <c r="D4330" t="str">
        <f>IF('tab2'!B4335="","",'tab2'!B4335)</f>
        <v>WOJ.: POMORSKIE, POW.: człuchowski, GM.: Koczała</v>
      </c>
    </row>
    <row r="4331" spans="1:4" x14ac:dyDescent="0.25">
      <c r="A4331" t="str">
        <f>LEFT('tab2'!A4336,24)</f>
        <v/>
      </c>
      <c r="B4331" t="str">
        <f>IF(AND(A4331="",D4331&lt;&gt;""),B4330,LEFT('tab2'!A4336,24))</f>
        <v>RPPM.06.01.02-22-0032/19</v>
      </c>
      <c r="C4331" t="str">
        <f t="shared" si="67"/>
        <v>RPPM.06.01.02-22-0032/19</v>
      </c>
      <c r="D4331" t="str">
        <f>IF('tab2'!B4336="","",'tab2'!B4336)</f>
        <v>WOJ.: POMORSKIE, POW.: człuchowski, GM.: Przechlewo</v>
      </c>
    </row>
    <row r="4332" spans="1:4" x14ac:dyDescent="0.25">
      <c r="A4332" t="str">
        <f>LEFT('tab2'!A4337,24)</f>
        <v/>
      </c>
      <c r="B4332" t="str">
        <f>IF(AND(A4332="",D4332&lt;&gt;""),B4331,LEFT('tab2'!A4337,24))</f>
        <v>RPPM.06.01.02-22-0032/19</v>
      </c>
      <c r="C4332" t="str">
        <f t="shared" si="67"/>
        <v>RPPM.06.01.02-22-0032/19</v>
      </c>
      <c r="D4332" t="str">
        <f>IF('tab2'!B4337="","",'tab2'!B4337)</f>
        <v>WOJ.: POMORSKIE, POW.: człuchowski, GM.: Rzeczenica</v>
      </c>
    </row>
    <row r="4333" spans="1:4" x14ac:dyDescent="0.25">
      <c r="A4333" t="str">
        <f>LEFT('tab2'!A4338,24)</f>
        <v/>
      </c>
      <c r="B4333" t="str">
        <f>IF(AND(A4333="",D4333&lt;&gt;""),B4332,LEFT('tab2'!A4338,24))</f>
        <v>RPPM.06.01.02-22-0032/19</v>
      </c>
      <c r="C4333" t="str">
        <f t="shared" si="67"/>
        <v>RPPM.06.01.02-22-0032/19</v>
      </c>
      <c r="D4333" t="str">
        <f>IF('tab2'!B4338="","",'tab2'!B4338)</f>
        <v>WOJ.: POMORSKIE, POW.: kościerski, GM.: Karsin</v>
      </c>
    </row>
    <row r="4334" spans="1:4" x14ac:dyDescent="0.25">
      <c r="A4334" t="str">
        <f>LEFT('tab2'!A4339,24)</f>
        <v/>
      </c>
      <c r="B4334" t="str">
        <f>IF(AND(A4334="",D4334&lt;&gt;""),B4333,LEFT('tab2'!A4339,24))</f>
        <v>RPPM.06.01.02-22-0032/19</v>
      </c>
      <c r="C4334" t="str">
        <f t="shared" si="67"/>
        <v>RPPM.06.01.02-22-0032/19</v>
      </c>
      <c r="D4334" t="str">
        <f>IF('tab2'!B4339="","",'tab2'!B4339)</f>
        <v>WOJ.: POMORSKIE, POW.: kościerski, GM.: Kościerzyna</v>
      </c>
    </row>
    <row r="4335" spans="1:4" x14ac:dyDescent="0.25">
      <c r="A4335" t="str">
        <f>LEFT('tab2'!A4340,24)</f>
        <v/>
      </c>
      <c r="B4335" t="str">
        <f>IF(AND(A4335="",D4335&lt;&gt;""),B4334,LEFT('tab2'!A4340,24))</f>
        <v>RPPM.06.01.02-22-0032/19</v>
      </c>
      <c r="C4335" t="str">
        <f t="shared" si="67"/>
        <v>RPPM.06.01.02-22-0032/19</v>
      </c>
      <c r="D4335" t="str">
        <f>IF('tab2'!B4340="","",'tab2'!B4340)</f>
        <v>WOJ.: POMORSKIE, POW.: kościerski, GM.: Liniewo</v>
      </c>
    </row>
    <row r="4336" spans="1:4" x14ac:dyDescent="0.25">
      <c r="A4336" t="str">
        <f>LEFT('tab2'!A4341,24)</f>
        <v/>
      </c>
      <c r="B4336" t="str">
        <f>IF(AND(A4336="",D4336&lt;&gt;""),B4335,LEFT('tab2'!A4341,24))</f>
        <v>RPPM.06.01.02-22-0032/19</v>
      </c>
      <c r="C4336" t="str">
        <f t="shared" si="67"/>
        <v>RPPM.06.01.02-22-0032/19</v>
      </c>
      <c r="D4336" t="str">
        <f>IF('tab2'!B4341="","",'tab2'!B4341)</f>
        <v>WOJ.: POMORSKIE, POW.: kościerski, GM.: Nowa Karczma</v>
      </c>
    </row>
    <row r="4337" spans="1:4" x14ac:dyDescent="0.25">
      <c r="A4337" t="str">
        <f>LEFT('tab2'!A4342,24)</f>
        <v/>
      </c>
      <c r="B4337" t="str">
        <f>IF(AND(A4337="",D4337&lt;&gt;""),B4336,LEFT('tab2'!A4342,24))</f>
        <v>RPPM.06.01.02-22-0032/19</v>
      </c>
      <c r="C4337" t="str">
        <f t="shared" si="67"/>
        <v>RPPM.06.01.02-22-0032/19</v>
      </c>
      <c r="D4337" t="str">
        <f>IF('tab2'!B4342="","",'tab2'!B4342)</f>
        <v>WOJ.: POMORSKIE, POW.: kwidzyński, GM.: Prabuty</v>
      </c>
    </row>
    <row r="4338" spans="1:4" x14ac:dyDescent="0.25">
      <c r="A4338" t="str">
        <f>LEFT('tab2'!A4343,24)</f>
        <v/>
      </c>
      <c r="B4338" t="str">
        <f>IF(AND(A4338="",D4338&lt;&gt;""),B4337,LEFT('tab2'!A4343,24))</f>
        <v>RPPM.06.01.02-22-0032/19</v>
      </c>
      <c r="C4338" t="str">
        <f t="shared" si="67"/>
        <v>RPPM.06.01.02-22-0032/19</v>
      </c>
      <c r="D4338" t="str">
        <f>IF('tab2'!B4343="","",'tab2'!B4343)</f>
        <v>WOJ.: POMORSKIE, POW.: kwidzyński, GM.: Ryjewo</v>
      </c>
    </row>
    <row r="4339" spans="1:4" x14ac:dyDescent="0.25">
      <c r="A4339" t="str">
        <f>LEFT('tab2'!A4344,24)</f>
        <v/>
      </c>
      <c r="B4339" t="str">
        <f>IF(AND(A4339="",D4339&lt;&gt;""),B4338,LEFT('tab2'!A4344,24))</f>
        <v>RPPM.06.01.02-22-0032/19</v>
      </c>
      <c r="C4339" t="str">
        <f t="shared" si="67"/>
        <v>RPPM.06.01.02-22-0032/19</v>
      </c>
      <c r="D4339" t="str">
        <f>IF('tab2'!B4344="","",'tab2'!B4344)</f>
        <v>WOJ.: POMORSKIE, POW.: malborski, GM.: Lichnowy</v>
      </c>
    </row>
    <row r="4340" spans="1:4" x14ac:dyDescent="0.25">
      <c r="A4340" t="str">
        <f>LEFT('tab2'!A4345,24)</f>
        <v/>
      </c>
      <c r="B4340" t="str">
        <f>IF(AND(A4340="",D4340&lt;&gt;""),B4339,LEFT('tab2'!A4345,24))</f>
        <v>RPPM.06.01.02-22-0032/19</v>
      </c>
      <c r="C4340" t="str">
        <f t="shared" si="67"/>
        <v>RPPM.06.01.02-22-0032/19</v>
      </c>
      <c r="D4340" t="str">
        <f>IF('tab2'!B4345="","",'tab2'!B4345)</f>
        <v>WOJ.: POMORSKIE, POW.: malborski, GM.: Malbork</v>
      </c>
    </row>
    <row r="4341" spans="1:4" x14ac:dyDescent="0.25">
      <c r="A4341" t="str">
        <f>LEFT('tab2'!A4346,24)</f>
        <v/>
      </c>
      <c r="B4341" t="str">
        <f>IF(AND(A4341="",D4341&lt;&gt;""),B4340,LEFT('tab2'!A4346,24))</f>
        <v>RPPM.06.01.02-22-0032/19</v>
      </c>
      <c r="C4341" t="str">
        <f t="shared" si="67"/>
        <v>RPPM.06.01.02-22-0032/19</v>
      </c>
      <c r="D4341" t="str">
        <f>IF('tab2'!B4346="","",'tab2'!B4346)</f>
        <v>WOJ.: POMORSKIE, POW.: malborski, GM.: Miłoradz</v>
      </c>
    </row>
    <row r="4342" spans="1:4" x14ac:dyDescent="0.25">
      <c r="A4342" t="str">
        <f>LEFT('tab2'!A4347,24)</f>
        <v/>
      </c>
      <c r="B4342" t="str">
        <f>IF(AND(A4342="",D4342&lt;&gt;""),B4341,LEFT('tab2'!A4347,24))</f>
        <v>RPPM.06.01.02-22-0032/19</v>
      </c>
      <c r="C4342" t="str">
        <f t="shared" si="67"/>
        <v>RPPM.06.01.02-22-0032/19</v>
      </c>
      <c r="D4342" t="str">
        <f>IF('tab2'!B4347="","",'tab2'!B4347)</f>
        <v>WOJ.: POMORSKIE, POW.: nowodworski, GM.: Nowy Dwór Gdański</v>
      </c>
    </row>
    <row r="4343" spans="1:4" x14ac:dyDescent="0.25">
      <c r="A4343" t="str">
        <f>LEFT('tab2'!A4348,24)</f>
        <v/>
      </c>
      <c r="B4343" t="str">
        <f>IF(AND(A4343="",D4343&lt;&gt;""),B4342,LEFT('tab2'!A4348,24))</f>
        <v>RPPM.06.01.02-22-0032/19</v>
      </c>
      <c r="C4343" t="str">
        <f t="shared" si="67"/>
        <v>RPPM.06.01.02-22-0032/19</v>
      </c>
      <c r="D4343" t="str">
        <f>IF('tab2'!B4348="","",'tab2'!B4348)</f>
        <v>WOJ.: POMORSKIE, POW.: nowodworski, GM.: Ostaszewo</v>
      </c>
    </row>
    <row r="4344" spans="1:4" x14ac:dyDescent="0.25">
      <c r="A4344" t="str">
        <f>LEFT('tab2'!A4349,24)</f>
        <v/>
      </c>
      <c r="B4344" t="str">
        <f>IF(AND(A4344="",D4344&lt;&gt;""),B4343,LEFT('tab2'!A4349,24))</f>
        <v>RPPM.06.01.02-22-0032/19</v>
      </c>
      <c r="C4344" t="str">
        <f t="shared" si="67"/>
        <v>RPPM.06.01.02-22-0032/19</v>
      </c>
      <c r="D4344" t="str">
        <f>IF('tab2'!B4349="","",'tab2'!B4349)</f>
        <v>WOJ.: POMORSKIE, POW.: słupski, GM.: Dębnica Kaszubska</v>
      </c>
    </row>
    <row r="4345" spans="1:4" x14ac:dyDescent="0.25">
      <c r="A4345" t="str">
        <f>LEFT('tab2'!A4350,24)</f>
        <v/>
      </c>
      <c r="B4345" t="str">
        <f>IF(AND(A4345="",D4345&lt;&gt;""),B4344,LEFT('tab2'!A4350,24))</f>
        <v>RPPM.06.01.02-22-0032/19</v>
      </c>
      <c r="C4345" t="str">
        <f t="shared" si="67"/>
        <v>RPPM.06.01.02-22-0032/19</v>
      </c>
      <c r="D4345" t="str">
        <f>IF('tab2'!B4350="","",'tab2'!B4350)</f>
        <v>WOJ.: POMORSKIE, POW.: słupski, GM.: Kępice</v>
      </c>
    </row>
    <row r="4346" spans="1:4" x14ac:dyDescent="0.25">
      <c r="A4346" t="str">
        <f>LEFT('tab2'!A4351,24)</f>
        <v/>
      </c>
      <c r="B4346" t="str">
        <f>IF(AND(A4346="",D4346&lt;&gt;""),B4345,LEFT('tab2'!A4351,24))</f>
        <v>RPPM.06.01.02-22-0032/19</v>
      </c>
      <c r="C4346" t="str">
        <f t="shared" si="67"/>
        <v>RPPM.06.01.02-22-0032/19</v>
      </c>
      <c r="D4346" t="str">
        <f>IF('tab2'!B4351="","",'tab2'!B4351)</f>
        <v>WOJ.: POMORSKIE, POW.: słupski, GM.: Potęgowo</v>
      </c>
    </row>
    <row r="4347" spans="1:4" x14ac:dyDescent="0.25">
      <c r="A4347" t="str">
        <f>LEFT('tab2'!A4352,24)</f>
        <v/>
      </c>
      <c r="B4347" t="str">
        <f>IF(AND(A4347="",D4347&lt;&gt;""),B4346,LEFT('tab2'!A4352,24))</f>
        <v>RPPM.06.01.02-22-0032/19</v>
      </c>
      <c r="C4347" t="str">
        <f t="shared" si="67"/>
        <v>RPPM.06.01.02-22-0032/19</v>
      </c>
      <c r="D4347" t="str">
        <f>IF('tab2'!B4352="","",'tab2'!B4352)</f>
        <v>WOJ.: POMORSKIE, POW.: starogardzki, GM.: Osieczna</v>
      </c>
    </row>
    <row r="4348" spans="1:4" x14ac:dyDescent="0.25">
      <c r="A4348" t="str">
        <f>LEFT('tab2'!A4353,24)</f>
        <v/>
      </c>
      <c r="B4348" t="str">
        <f>IF(AND(A4348="",D4348&lt;&gt;""),B4347,LEFT('tab2'!A4353,24))</f>
        <v>RPPM.06.01.02-22-0032/19</v>
      </c>
      <c r="C4348" t="str">
        <f t="shared" si="67"/>
        <v>RPPM.06.01.02-22-0032/19</v>
      </c>
      <c r="D4348" t="str">
        <f>IF('tab2'!B4353="","",'tab2'!B4353)</f>
        <v>WOJ.: POMORSKIE, POW.: starogardzki, GM.: Osiek</v>
      </c>
    </row>
    <row r="4349" spans="1:4" x14ac:dyDescent="0.25">
      <c r="A4349" t="str">
        <f>LEFT('tab2'!A4354,24)</f>
        <v/>
      </c>
      <c r="B4349" t="str">
        <f>IF(AND(A4349="",D4349&lt;&gt;""),B4348,LEFT('tab2'!A4354,24))</f>
        <v>RPPM.06.01.02-22-0032/19</v>
      </c>
      <c r="C4349" t="str">
        <f t="shared" si="67"/>
        <v>RPPM.06.01.02-22-0032/19</v>
      </c>
      <c r="D4349" t="str">
        <f>IF('tab2'!B4354="","",'tab2'!B4354)</f>
        <v>WOJ.: POMORSKIE, POW.: sztumski, GM.: Dzierzgoń</v>
      </c>
    </row>
    <row r="4350" spans="1:4" x14ac:dyDescent="0.25">
      <c r="A4350" t="str">
        <f>LEFT('tab2'!A4355,24)</f>
        <v/>
      </c>
      <c r="B4350" t="str">
        <f>IF(AND(A4350="",D4350&lt;&gt;""),B4349,LEFT('tab2'!A4355,24))</f>
        <v>RPPM.06.01.02-22-0032/19</v>
      </c>
      <c r="C4350" t="str">
        <f t="shared" si="67"/>
        <v>RPPM.06.01.02-22-0032/19</v>
      </c>
      <c r="D4350" t="str">
        <f>IF('tab2'!B4355="","",'tab2'!B4355)</f>
        <v>WOJ.: POMORSKIE, POW.: sztumski, GM.: Stary Dzierzgoń</v>
      </c>
    </row>
    <row r="4351" spans="1:4" x14ac:dyDescent="0.25">
      <c r="A4351" t="str">
        <f>LEFT('tab2'!A4356,24)</f>
        <v/>
      </c>
      <c r="B4351" t="str">
        <f>IF(AND(A4351="",D4351&lt;&gt;""),B4350,LEFT('tab2'!A4356,24))</f>
        <v>RPPM.06.01.02-22-0032/19</v>
      </c>
      <c r="C4351" t="str">
        <f t="shared" si="67"/>
        <v>RPPM.06.01.02-22-0032/19</v>
      </c>
      <c r="D4351" t="str">
        <f>IF('tab2'!B4356="","",'tab2'!B4356)</f>
        <v>WOJ.: POMORSKIE, POW.: sztumski, GM.: Stary Targ</v>
      </c>
    </row>
    <row r="4352" spans="1:4" x14ac:dyDescent="0.25">
      <c r="A4352" t="str">
        <f>LEFT('tab2'!A4357,24)</f>
        <v/>
      </c>
      <c r="B4352" t="str">
        <f>IF(AND(A4352="",D4352&lt;&gt;""),B4351,LEFT('tab2'!A4357,24))</f>
        <v>RPPM.06.01.02-22-0032/19</v>
      </c>
      <c r="C4352" t="str">
        <f t="shared" si="67"/>
        <v>RPPM.06.01.02-22-0032/19</v>
      </c>
      <c r="D4352" t="str">
        <f>IF('tab2'!B4357="","",'tab2'!B4357)</f>
        <v>WOJ.: POMORSKIE, POW.: tczewski, GM.: Gniew</v>
      </c>
    </row>
    <row r="4353" spans="1:4" x14ac:dyDescent="0.25">
      <c r="A4353" t="str">
        <f>LEFT('tab2'!A4358,24)</f>
        <v/>
      </c>
      <c r="B4353" t="str">
        <f>IF(AND(A4353="",D4353&lt;&gt;""),B4352,LEFT('tab2'!A4358,24))</f>
        <v>RPPM.06.01.02-22-0032/19</v>
      </c>
      <c r="C4353" t="str">
        <f t="shared" si="67"/>
        <v>RPPM.06.01.02-22-0032/19</v>
      </c>
      <c r="D4353" t="str">
        <f>IF('tab2'!B4358="","",'tab2'!B4358)</f>
        <v>WOJ.: POMORSKIE, POW.: tczewski, GM.: Morzeszczyn</v>
      </c>
    </row>
    <row r="4354" spans="1:4" x14ac:dyDescent="0.25">
      <c r="A4354" t="str">
        <f>LEFT('tab2'!A4359,24)</f>
        <v/>
      </c>
      <c r="B4354" t="str">
        <f>IF(AND(A4354="",D4354&lt;&gt;""),B4353,LEFT('tab2'!A4359,24))</f>
        <v>RPPM.06.01.02-22-0032/19</v>
      </c>
      <c r="C4354" t="str">
        <f t="shared" ref="C4354:C4417" si="68">IF(D4354="","",B4354)</f>
        <v>RPPM.06.01.02-22-0032/19</v>
      </c>
      <c r="D4354" t="str">
        <f>IF('tab2'!B4359="","",'tab2'!B4359)</f>
        <v>WOJ.: POMORSKIE, POW.: tczewski, GM.: Subkowy</v>
      </c>
    </row>
    <row r="4355" spans="1:4" x14ac:dyDescent="0.25">
      <c r="A4355" t="str">
        <f>LEFT('tab2'!A4360,24)</f>
        <v>RPPM.06.01.02-22-0032/19</v>
      </c>
      <c r="B4355" t="str">
        <f>IF(AND(A4355="",D4355&lt;&gt;""),B4354,LEFT('tab2'!A4360,24))</f>
        <v>RPPM.06.01.02-22-0032/19</v>
      </c>
      <c r="C4355" t="str">
        <f t="shared" si="68"/>
        <v>RPPM.06.01.02-22-0032/19</v>
      </c>
      <c r="D4355">
        <f>IF('tab2'!B4360="","",'tab2'!B4360)</f>
        <v>41</v>
      </c>
    </row>
    <row r="4356" spans="1:4" x14ac:dyDescent="0.25">
      <c r="A4356" t="str">
        <f>LEFT('tab2'!A4361,24)</f>
        <v>RPPM.06.01.02-22-0033/15</v>
      </c>
      <c r="B4356" t="str">
        <f>IF(AND(A4356="",D4356&lt;&gt;""),B4355,LEFT('tab2'!A4361,24))</f>
        <v>RPPM.06.01.02-22-0033/15</v>
      </c>
      <c r="C4356" t="str">
        <f t="shared" si="68"/>
        <v>RPPM.06.01.02-22-0033/15</v>
      </c>
      <c r="D4356" t="str">
        <f>IF('tab2'!B4361="","",'tab2'!B4361)</f>
        <v>WOJ.: POMORSKIE, POW.: chojnicki, GM.: Brusy</v>
      </c>
    </row>
    <row r="4357" spans="1:4" x14ac:dyDescent="0.25">
      <c r="A4357" t="str">
        <f>LEFT('tab2'!A4362,24)</f>
        <v>RPPM.06.01.02-22-0033/15</v>
      </c>
      <c r="B4357" t="str">
        <f>IF(AND(A4357="",D4357&lt;&gt;""),B4356,LEFT('tab2'!A4362,24))</f>
        <v>RPPM.06.01.02-22-0033/15</v>
      </c>
      <c r="C4357" t="str">
        <f t="shared" si="68"/>
        <v>RPPM.06.01.02-22-0033/15</v>
      </c>
      <c r="D4357">
        <f>IF('tab2'!B4362="","",'tab2'!B4362)</f>
        <v>1</v>
      </c>
    </row>
    <row r="4358" spans="1:4" x14ac:dyDescent="0.25">
      <c r="A4358" t="str">
        <f>LEFT('tab2'!A4363,24)</f>
        <v>RPPM.06.01.02-22-0033/19</v>
      </c>
      <c r="B4358" t="str">
        <f>IF(AND(A4358="",D4358&lt;&gt;""),B4357,LEFT('tab2'!A4363,24))</f>
        <v>RPPM.06.01.02-22-0033/19</v>
      </c>
      <c r="C4358" t="str">
        <f t="shared" si="68"/>
        <v>RPPM.06.01.02-22-0033/19</v>
      </c>
      <c r="D4358" t="str">
        <f>IF('tab2'!B4363="","",'tab2'!B4363)</f>
        <v>WOJ.: POMORSKIE, POW.: bytowski, GM.: Borzytuchom</v>
      </c>
    </row>
    <row r="4359" spans="1:4" x14ac:dyDescent="0.25">
      <c r="A4359" t="str">
        <f>LEFT('tab2'!A4364,24)</f>
        <v/>
      </c>
      <c r="B4359" t="str">
        <f>IF(AND(A4359="",D4359&lt;&gt;""),B4358,LEFT('tab2'!A4364,24))</f>
        <v>RPPM.06.01.02-22-0033/19</v>
      </c>
      <c r="C4359" t="str">
        <f t="shared" si="68"/>
        <v>RPPM.06.01.02-22-0033/19</v>
      </c>
      <c r="D4359" t="str">
        <f>IF('tab2'!B4364="","",'tab2'!B4364)</f>
        <v>WOJ.: POMORSKIE, POW.: bytowski, GM.: Bytów</v>
      </c>
    </row>
    <row r="4360" spans="1:4" x14ac:dyDescent="0.25">
      <c r="A4360" t="str">
        <f>LEFT('tab2'!A4365,24)</f>
        <v/>
      </c>
      <c r="B4360" t="str">
        <f>IF(AND(A4360="",D4360&lt;&gt;""),B4359,LEFT('tab2'!A4365,24))</f>
        <v>RPPM.06.01.02-22-0033/19</v>
      </c>
      <c r="C4360" t="str">
        <f t="shared" si="68"/>
        <v>RPPM.06.01.02-22-0033/19</v>
      </c>
      <c r="D4360" t="str">
        <f>IF('tab2'!B4365="","",'tab2'!B4365)</f>
        <v>WOJ.: POMORSKIE, POW.: bytowski, GM.: Czarna Dąbrówka</v>
      </c>
    </row>
    <row r="4361" spans="1:4" x14ac:dyDescent="0.25">
      <c r="A4361" t="str">
        <f>LEFT('tab2'!A4366,24)</f>
        <v/>
      </c>
      <c r="B4361" t="str">
        <f>IF(AND(A4361="",D4361&lt;&gt;""),B4360,LEFT('tab2'!A4366,24))</f>
        <v>RPPM.06.01.02-22-0033/19</v>
      </c>
      <c r="C4361" t="str">
        <f t="shared" si="68"/>
        <v>RPPM.06.01.02-22-0033/19</v>
      </c>
      <c r="D4361" t="str">
        <f>IF('tab2'!B4366="","",'tab2'!B4366)</f>
        <v>WOJ.: POMORSKIE, POW.: bytowski, GM.: Kołczygłowy</v>
      </c>
    </row>
    <row r="4362" spans="1:4" x14ac:dyDescent="0.25">
      <c r="A4362" t="str">
        <f>LEFT('tab2'!A4367,24)</f>
        <v/>
      </c>
      <c r="B4362" t="str">
        <f>IF(AND(A4362="",D4362&lt;&gt;""),B4361,LEFT('tab2'!A4367,24))</f>
        <v>RPPM.06.01.02-22-0033/19</v>
      </c>
      <c r="C4362" t="str">
        <f t="shared" si="68"/>
        <v>RPPM.06.01.02-22-0033/19</v>
      </c>
      <c r="D4362" t="str">
        <f>IF('tab2'!B4367="","",'tab2'!B4367)</f>
        <v>WOJ.: POMORSKIE, POW.: bytowski, GM.: Miastko</v>
      </c>
    </row>
    <row r="4363" spans="1:4" x14ac:dyDescent="0.25">
      <c r="A4363" t="str">
        <f>LEFT('tab2'!A4368,24)</f>
        <v/>
      </c>
      <c r="B4363" t="str">
        <f>IF(AND(A4363="",D4363&lt;&gt;""),B4362,LEFT('tab2'!A4368,24))</f>
        <v>RPPM.06.01.02-22-0033/19</v>
      </c>
      <c r="C4363" t="str">
        <f t="shared" si="68"/>
        <v>RPPM.06.01.02-22-0033/19</v>
      </c>
      <c r="D4363" t="str">
        <f>IF('tab2'!B4368="","",'tab2'!B4368)</f>
        <v>WOJ.: POMORSKIE, POW.: bytowski, GM.: Trzebielino</v>
      </c>
    </row>
    <row r="4364" spans="1:4" x14ac:dyDescent="0.25">
      <c r="A4364" t="str">
        <f>LEFT('tab2'!A4369,24)</f>
        <v/>
      </c>
      <c r="B4364" t="str">
        <f>IF(AND(A4364="",D4364&lt;&gt;""),B4363,LEFT('tab2'!A4369,24))</f>
        <v>RPPM.06.01.02-22-0033/19</v>
      </c>
      <c r="C4364" t="str">
        <f t="shared" si="68"/>
        <v>RPPM.06.01.02-22-0033/19</v>
      </c>
      <c r="D4364" t="str">
        <f>IF('tab2'!B4369="","",'tab2'!B4369)</f>
        <v>WOJ.: POMORSKIE, POW.: bytowski, GM.: Tuchomie</v>
      </c>
    </row>
    <row r="4365" spans="1:4" x14ac:dyDescent="0.25">
      <c r="A4365" t="str">
        <f>LEFT('tab2'!A4370,24)</f>
        <v/>
      </c>
      <c r="B4365" t="str">
        <f>IF(AND(A4365="",D4365&lt;&gt;""),B4364,LEFT('tab2'!A4370,24))</f>
        <v>RPPM.06.01.02-22-0033/19</v>
      </c>
      <c r="C4365" t="str">
        <f t="shared" si="68"/>
        <v>RPPM.06.01.02-22-0033/19</v>
      </c>
      <c r="D4365" t="str">
        <f>IF('tab2'!B4370="","",'tab2'!B4370)</f>
        <v>WOJ.: POMORSKIE, POW.: chojnicki, GM.: Brusy</v>
      </c>
    </row>
    <row r="4366" spans="1:4" x14ac:dyDescent="0.25">
      <c r="A4366" t="str">
        <f>LEFT('tab2'!A4371,24)</f>
        <v/>
      </c>
      <c r="B4366" t="str">
        <f>IF(AND(A4366="",D4366&lt;&gt;""),B4365,LEFT('tab2'!A4371,24))</f>
        <v>RPPM.06.01.02-22-0033/19</v>
      </c>
      <c r="C4366" t="str">
        <f t="shared" si="68"/>
        <v>RPPM.06.01.02-22-0033/19</v>
      </c>
      <c r="D4366" t="str">
        <f>IF('tab2'!B4371="","",'tab2'!B4371)</f>
        <v>WOJ.: POMORSKIE, POW.: chojnicki, GM.: Chojnice</v>
      </c>
    </row>
    <row r="4367" spans="1:4" x14ac:dyDescent="0.25">
      <c r="A4367" t="str">
        <f>LEFT('tab2'!A4372,24)</f>
        <v/>
      </c>
      <c r="B4367" t="str">
        <f>IF(AND(A4367="",D4367&lt;&gt;""),B4366,LEFT('tab2'!A4372,24))</f>
        <v>RPPM.06.01.02-22-0033/19</v>
      </c>
      <c r="C4367" t="str">
        <f t="shared" si="68"/>
        <v>RPPM.06.01.02-22-0033/19</v>
      </c>
      <c r="D4367" t="str">
        <f>IF('tab2'!B4372="","",'tab2'!B4372)</f>
        <v>WOJ.: POMORSKIE, POW.: chojnicki, GM.: Chojnice - gmina wiejska</v>
      </c>
    </row>
    <row r="4368" spans="1:4" x14ac:dyDescent="0.25">
      <c r="A4368" t="str">
        <f>LEFT('tab2'!A4373,24)</f>
        <v/>
      </c>
      <c r="B4368" t="str">
        <f>IF(AND(A4368="",D4368&lt;&gt;""),B4367,LEFT('tab2'!A4373,24))</f>
        <v>RPPM.06.01.02-22-0033/19</v>
      </c>
      <c r="C4368" t="str">
        <f t="shared" si="68"/>
        <v>RPPM.06.01.02-22-0033/19</v>
      </c>
      <c r="D4368" t="str">
        <f>IF('tab2'!B4373="","",'tab2'!B4373)</f>
        <v>WOJ.: POMORSKIE, POW.: chojnicki, GM.: Czersk</v>
      </c>
    </row>
    <row r="4369" spans="1:4" x14ac:dyDescent="0.25">
      <c r="A4369" t="str">
        <f>LEFT('tab2'!A4374,24)</f>
        <v/>
      </c>
      <c r="B4369" t="str">
        <f>IF(AND(A4369="",D4369&lt;&gt;""),B4368,LEFT('tab2'!A4374,24))</f>
        <v>RPPM.06.01.02-22-0033/19</v>
      </c>
      <c r="C4369" t="str">
        <f t="shared" si="68"/>
        <v>RPPM.06.01.02-22-0033/19</v>
      </c>
      <c r="D4369" t="str">
        <f>IF('tab2'!B4374="","",'tab2'!B4374)</f>
        <v>WOJ.: POMORSKIE, POW.: chojnicki, GM.: Konarzyny</v>
      </c>
    </row>
    <row r="4370" spans="1:4" x14ac:dyDescent="0.25">
      <c r="A4370" t="str">
        <f>LEFT('tab2'!A4375,24)</f>
        <v/>
      </c>
      <c r="B4370" t="str">
        <f>IF(AND(A4370="",D4370&lt;&gt;""),B4369,LEFT('tab2'!A4375,24))</f>
        <v>RPPM.06.01.02-22-0033/19</v>
      </c>
      <c r="C4370" t="str">
        <f t="shared" si="68"/>
        <v>RPPM.06.01.02-22-0033/19</v>
      </c>
      <c r="D4370" t="str">
        <f>IF('tab2'!B4375="","",'tab2'!B4375)</f>
        <v>WOJ.: POMORSKIE, POW.: człuchowski, GM.: Czarne</v>
      </c>
    </row>
    <row r="4371" spans="1:4" x14ac:dyDescent="0.25">
      <c r="A4371" t="str">
        <f>LEFT('tab2'!A4376,24)</f>
        <v/>
      </c>
      <c r="B4371" t="str">
        <f>IF(AND(A4371="",D4371&lt;&gt;""),B4370,LEFT('tab2'!A4376,24))</f>
        <v>RPPM.06.01.02-22-0033/19</v>
      </c>
      <c r="C4371" t="str">
        <f t="shared" si="68"/>
        <v>RPPM.06.01.02-22-0033/19</v>
      </c>
      <c r="D4371" t="str">
        <f>IF('tab2'!B4376="","",'tab2'!B4376)</f>
        <v>WOJ.: POMORSKIE, POW.: człuchowski, GM.: Człuchów</v>
      </c>
    </row>
    <row r="4372" spans="1:4" x14ac:dyDescent="0.25">
      <c r="A4372" t="str">
        <f>LEFT('tab2'!A4377,24)</f>
        <v/>
      </c>
      <c r="B4372" t="str">
        <f>IF(AND(A4372="",D4372&lt;&gt;""),B4371,LEFT('tab2'!A4377,24))</f>
        <v>RPPM.06.01.02-22-0033/19</v>
      </c>
      <c r="C4372" t="str">
        <f t="shared" si="68"/>
        <v>RPPM.06.01.02-22-0033/19</v>
      </c>
      <c r="D4372" t="str">
        <f>IF('tab2'!B4377="","",'tab2'!B4377)</f>
        <v>WOJ.: POMORSKIE, POW.: człuchowski, GM.: Człuchów - gmina wiejska</v>
      </c>
    </row>
    <row r="4373" spans="1:4" x14ac:dyDescent="0.25">
      <c r="A4373" t="str">
        <f>LEFT('tab2'!A4378,24)</f>
        <v/>
      </c>
      <c r="B4373" t="str">
        <f>IF(AND(A4373="",D4373&lt;&gt;""),B4372,LEFT('tab2'!A4378,24))</f>
        <v>RPPM.06.01.02-22-0033/19</v>
      </c>
      <c r="C4373" t="str">
        <f t="shared" si="68"/>
        <v>RPPM.06.01.02-22-0033/19</v>
      </c>
      <c r="D4373" t="str">
        <f>IF('tab2'!B4378="","",'tab2'!B4378)</f>
        <v>WOJ.: POMORSKIE, POW.: człuchowski, GM.: Debrzno</v>
      </c>
    </row>
    <row r="4374" spans="1:4" x14ac:dyDescent="0.25">
      <c r="A4374" t="str">
        <f>LEFT('tab2'!A4379,24)</f>
        <v/>
      </c>
      <c r="B4374" t="str">
        <f>IF(AND(A4374="",D4374&lt;&gt;""),B4373,LEFT('tab2'!A4379,24))</f>
        <v>RPPM.06.01.02-22-0033/19</v>
      </c>
      <c r="C4374" t="str">
        <f t="shared" si="68"/>
        <v>RPPM.06.01.02-22-0033/19</v>
      </c>
      <c r="D4374" t="str">
        <f>IF('tab2'!B4379="","",'tab2'!B4379)</f>
        <v>WOJ.: POMORSKIE, POW.: człuchowski, GM.: Koczała</v>
      </c>
    </row>
    <row r="4375" spans="1:4" x14ac:dyDescent="0.25">
      <c r="A4375" t="str">
        <f>LEFT('tab2'!A4380,24)</f>
        <v/>
      </c>
      <c r="B4375" t="str">
        <f>IF(AND(A4375="",D4375&lt;&gt;""),B4374,LEFT('tab2'!A4380,24))</f>
        <v>RPPM.06.01.02-22-0033/19</v>
      </c>
      <c r="C4375" t="str">
        <f t="shared" si="68"/>
        <v>RPPM.06.01.02-22-0033/19</v>
      </c>
      <c r="D4375" t="str">
        <f>IF('tab2'!B4380="","",'tab2'!B4380)</f>
        <v>WOJ.: POMORSKIE, POW.: człuchowski, GM.: Przechlewo</v>
      </c>
    </row>
    <row r="4376" spans="1:4" x14ac:dyDescent="0.25">
      <c r="A4376" t="str">
        <f>LEFT('tab2'!A4381,24)</f>
        <v/>
      </c>
      <c r="B4376" t="str">
        <f>IF(AND(A4376="",D4376&lt;&gt;""),B4375,LEFT('tab2'!A4381,24))</f>
        <v>RPPM.06.01.02-22-0033/19</v>
      </c>
      <c r="C4376" t="str">
        <f t="shared" si="68"/>
        <v>RPPM.06.01.02-22-0033/19</v>
      </c>
      <c r="D4376" t="str">
        <f>IF('tab2'!B4381="","",'tab2'!B4381)</f>
        <v>WOJ.: POMORSKIE, POW.: człuchowski, GM.: Rzeczenica</v>
      </c>
    </row>
    <row r="4377" spans="1:4" x14ac:dyDescent="0.25">
      <c r="A4377" t="str">
        <f>LEFT('tab2'!A4382,24)</f>
        <v/>
      </c>
      <c r="B4377" t="str">
        <f>IF(AND(A4377="",D4377&lt;&gt;""),B4376,LEFT('tab2'!A4382,24))</f>
        <v>RPPM.06.01.02-22-0033/19</v>
      </c>
      <c r="C4377" t="str">
        <f t="shared" si="68"/>
        <v>RPPM.06.01.02-22-0033/19</v>
      </c>
      <c r="D4377" t="str">
        <f>IF('tab2'!B4382="","",'tab2'!B4382)</f>
        <v>WOJ.: POMORSKIE, POW.: kościerski, GM.: Karsin</v>
      </c>
    </row>
    <row r="4378" spans="1:4" x14ac:dyDescent="0.25">
      <c r="A4378" t="str">
        <f>LEFT('tab2'!A4383,24)</f>
        <v/>
      </c>
      <c r="B4378" t="str">
        <f>IF(AND(A4378="",D4378&lt;&gt;""),B4377,LEFT('tab2'!A4383,24))</f>
        <v>RPPM.06.01.02-22-0033/19</v>
      </c>
      <c r="C4378" t="str">
        <f t="shared" si="68"/>
        <v>RPPM.06.01.02-22-0033/19</v>
      </c>
      <c r="D4378" t="str">
        <f>IF('tab2'!B4383="","",'tab2'!B4383)</f>
        <v>WOJ.: POMORSKIE, POW.: kościerski, GM.: Kościerzyna</v>
      </c>
    </row>
    <row r="4379" spans="1:4" x14ac:dyDescent="0.25">
      <c r="A4379" t="str">
        <f>LEFT('tab2'!A4384,24)</f>
        <v/>
      </c>
      <c r="B4379" t="str">
        <f>IF(AND(A4379="",D4379&lt;&gt;""),B4378,LEFT('tab2'!A4384,24))</f>
        <v>RPPM.06.01.02-22-0033/19</v>
      </c>
      <c r="C4379" t="str">
        <f t="shared" si="68"/>
        <v>RPPM.06.01.02-22-0033/19</v>
      </c>
      <c r="D4379" t="str">
        <f>IF('tab2'!B4384="","",'tab2'!B4384)</f>
        <v>WOJ.: POMORSKIE, POW.: kościerski, GM.: Liniewo</v>
      </c>
    </row>
    <row r="4380" spans="1:4" x14ac:dyDescent="0.25">
      <c r="A4380" t="str">
        <f>LEFT('tab2'!A4385,24)</f>
        <v/>
      </c>
      <c r="B4380" t="str">
        <f>IF(AND(A4380="",D4380&lt;&gt;""),B4379,LEFT('tab2'!A4385,24))</f>
        <v>RPPM.06.01.02-22-0033/19</v>
      </c>
      <c r="C4380" t="str">
        <f t="shared" si="68"/>
        <v>RPPM.06.01.02-22-0033/19</v>
      </c>
      <c r="D4380" t="str">
        <f>IF('tab2'!B4385="","",'tab2'!B4385)</f>
        <v>WOJ.: POMORSKIE, POW.: kościerski, GM.: Nowa Karczma</v>
      </c>
    </row>
    <row r="4381" spans="1:4" x14ac:dyDescent="0.25">
      <c r="A4381" t="str">
        <f>LEFT('tab2'!A4386,24)</f>
        <v/>
      </c>
      <c r="B4381" t="str">
        <f>IF(AND(A4381="",D4381&lt;&gt;""),B4380,LEFT('tab2'!A4386,24))</f>
        <v>RPPM.06.01.02-22-0033/19</v>
      </c>
      <c r="C4381" t="str">
        <f t="shared" si="68"/>
        <v>RPPM.06.01.02-22-0033/19</v>
      </c>
      <c r="D4381" t="str">
        <f>IF('tab2'!B4386="","",'tab2'!B4386)</f>
        <v>WOJ.: POMORSKIE, POW.: kwidzyński, GM.: Prabuty</v>
      </c>
    </row>
    <row r="4382" spans="1:4" x14ac:dyDescent="0.25">
      <c r="A4382" t="str">
        <f>LEFT('tab2'!A4387,24)</f>
        <v/>
      </c>
      <c r="B4382" t="str">
        <f>IF(AND(A4382="",D4382&lt;&gt;""),B4381,LEFT('tab2'!A4387,24))</f>
        <v>RPPM.06.01.02-22-0033/19</v>
      </c>
      <c r="C4382" t="str">
        <f t="shared" si="68"/>
        <v>RPPM.06.01.02-22-0033/19</v>
      </c>
      <c r="D4382" t="str">
        <f>IF('tab2'!B4387="","",'tab2'!B4387)</f>
        <v>WOJ.: POMORSKIE, POW.: kwidzyński, GM.: Ryjewo</v>
      </c>
    </row>
    <row r="4383" spans="1:4" x14ac:dyDescent="0.25">
      <c r="A4383" t="str">
        <f>LEFT('tab2'!A4388,24)</f>
        <v/>
      </c>
      <c r="B4383" t="str">
        <f>IF(AND(A4383="",D4383&lt;&gt;""),B4382,LEFT('tab2'!A4388,24))</f>
        <v>RPPM.06.01.02-22-0033/19</v>
      </c>
      <c r="C4383" t="str">
        <f t="shared" si="68"/>
        <v>RPPM.06.01.02-22-0033/19</v>
      </c>
      <c r="D4383" t="str">
        <f>IF('tab2'!B4388="","",'tab2'!B4388)</f>
        <v>WOJ.: POMORSKIE, POW.: malborski, GM.: Lichnowy</v>
      </c>
    </row>
    <row r="4384" spans="1:4" x14ac:dyDescent="0.25">
      <c r="A4384" t="str">
        <f>LEFT('tab2'!A4389,24)</f>
        <v/>
      </c>
      <c r="B4384" t="str">
        <f>IF(AND(A4384="",D4384&lt;&gt;""),B4383,LEFT('tab2'!A4389,24))</f>
        <v>RPPM.06.01.02-22-0033/19</v>
      </c>
      <c r="C4384" t="str">
        <f t="shared" si="68"/>
        <v>RPPM.06.01.02-22-0033/19</v>
      </c>
      <c r="D4384" t="str">
        <f>IF('tab2'!B4389="","",'tab2'!B4389)</f>
        <v>WOJ.: POMORSKIE, POW.: malborski, GM.: Malbork</v>
      </c>
    </row>
    <row r="4385" spans="1:4" x14ac:dyDescent="0.25">
      <c r="A4385" t="str">
        <f>LEFT('tab2'!A4390,24)</f>
        <v/>
      </c>
      <c r="B4385" t="str">
        <f>IF(AND(A4385="",D4385&lt;&gt;""),B4384,LEFT('tab2'!A4390,24))</f>
        <v>RPPM.06.01.02-22-0033/19</v>
      </c>
      <c r="C4385" t="str">
        <f t="shared" si="68"/>
        <v>RPPM.06.01.02-22-0033/19</v>
      </c>
      <c r="D4385" t="str">
        <f>IF('tab2'!B4390="","",'tab2'!B4390)</f>
        <v>WOJ.: POMORSKIE, POW.: malborski, GM.: Miłoradz</v>
      </c>
    </row>
    <row r="4386" spans="1:4" x14ac:dyDescent="0.25">
      <c r="A4386" t="str">
        <f>LEFT('tab2'!A4391,24)</f>
        <v/>
      </c>
      <c r="B4386" t="str">
        <f>IF(AND(A4386="",D4386&lt;&gt;""),B4385,LEFT('tab2'!A4391,24))</f>
        <v>RPPM.06.01.02-22-0033/19</v>
      </c>
      <c r="C4386" t="str">
        <f t="shared" si="68"/>
        <v>RPPM.06.01.02-22-0033/19</v>
      </c>
      <c r="D4386" t="str">
        <f>IF('tab2'!B4391="","",'tab2'!B4391)</f>
        <v>WOJ.: POMORSKIE, POW.: nowodworski, GM.: Nowy Dwór Gdański</v>
      </c>
    </row>
    <row r="4387" spans="1:4" x14ac:dyDescent="0.25">
      <c r="A4387" t="str">
        <f>LEFT('tab2'!A4392,24)</f>
        <v/>
      </c>
      <c r="B4387" t="str">
        <f>IF(AND(A4387="",D4387&lt;&gt;""),B4386,LEFT('tab2'!A4392,24))</f>
        <v>RPPM.06.01.02-22-0033/19</v>
      </c>
      <c r="C4387" t="str">
        <f t="shared" si="68"/>
        <v>RPPM.06.01.02-22-0033/19</v>
      </c>
      <c r="D4387" t="str">
        <f>IF('tab2'!B4392="","",'tab2'!B4392)</f>
        <v>WOJ.: POMORSKIE, POW.: nowodworski, GM.: Ostaszewo</v>
      </c>
    </row>
    <row r="4388" spans="1:4" x14ac:dyDescent="0.25">
      <c r="A4388" t="str">
        <f>LEFT('tab2'!A4393,24)</f>
        <v/>
      </c>
      <c r="B4388" t="str">
        <f>IF(AND(A4388="",D4388&lt;&gt;""),B4387,LEFT('tab2'!A4393,24))</f>
        <v>RPPM.06.01.02-22-0033/19</v>
      </c>
      <c r="C4388" t="str">
        <f t="shared" si="68"/>
        <v>RPPM.06.01.02-22-0033/19</v>
      </c>
      <c r="D4388" t="str">
        <f>IF('tab2'!B4393="","",'tab2'!B4393)</f>
        <v>WOJ.: POMORSKIE, POW.: słupski, GM.: Dębnica Kaszubska</v>
      </c>
    </row>
    <row r="4389" spans="1:4" x14ac:dyDescent="0.25">
      <c r="A4389" t="str">
        <f>LEFT('tab2'!A4394,24)</f>
        <v/>
      </c>
      <c r="B4389" t="str">
        <f>IF(AND(A4389="",D4389&lt;&gt;""),B4388,LEFT('tab2'!A4394,24))</f>
        <v>RPPM.06.01.02-22-0033/19</v>
      </c>
      <c r="C4389" t="str">
        <f t="shared" si="68"/>
        <v>RPPM.06.01.02-22-0033/19</v>
      </c>
      <c r="D4389" t="str">
        <f>IF('tab2'!B4394="","",'tab2'!B4394)</f>
        <v>WOJ.: POMORSKIE, POW.: słupski, GM.: Kępice</v>
      </c>
    </row>
    <row r="4390" spans="1:4" x14ac:dyDescent="0.25">
      <c r="A4390" t="str">
        <f>LEFT('tab2'!A4395,24)</f>
        <v/>
      </c>
      <c r="B4390" t="str">
        <f>IF(AND(A4390="",D4390&lt;&gt;""),B4389,LEFT('tab2'!A4395,24))</f>
        <v>RPPM.06.01.02-22-0033/19</v>
      </c>
      <c r="C4390" t="str">
        <f t="shared" si="68"/>
        <v>RPPM.06.01.02-22-0033/19</v>
      </c>
      <c r="D4390" t="str">
        <f>IF('tab2'!B4395="","",'tab2'!B4395)</f>
        <v>WOJ.: POMORSKIE, POW.: słupski, GM.: Potęgowo</v>
      </c>
    </row>
    <row r="4391" spans="1:4" x14ac:dyDescent="0.25">
      <c r="A4391" t="str">
        <f>LEFT('tab2'!A4396,24)</f>
        <v/>
      </c>
      <c r="B4391" t="str">
        <f>IF(AND(A4391="",D4391&lt;&gt;""),B4390,LEFT('tab2'!A4396,24))</f>
        <v>RPPM.06.01.02-22-0033/19</v>
      </c>
      <c r="C4391" t="str">
        <f t="shared" si="68"/>
        <v>RPPM.06.01.02-22-0033/19</v>
      </c>
      <c r="D4391" t="str">
        <f>IF('tab2'!B4396="","",'tab2'!B4396)</f>
        <v>WOJ.: POMORSKIE, POW.: starogardzki, GM.: Osieczna</v>
      </c>
    </row>
    <row r="4392" spans="1:4" x14ac:dyDescent="0.25">
      <c r="A4392" t="str">
        <f>LEFT('tab2'!A4397,24)</f>
        <v/>
      </c>
      <c r="B4392" t="str">
        <f>IF(AND(A4392="",D4392&lt;&gt;""),B4391,LEFT('tab2'!A4397,24))</f>
        <v>RPPM.06.01.02-22-0033/19</v>
      </c>
      <c r="C4392" t="str">
        <f t="shared" si="68"/>
        <v>RPPM.06.01.02-22-0033/19</v>
      </c>
      <c r="D4392" t="str">
        <f>IF('tab2'!B4397="","",'tab2'!B4397)</f>
        <v>WOJ.: POMORSKIE, POW.: starogardzki, GM.: Osiek</v>
      </c>
    </row>
    <row r="4393" spans="1:4" x14ac:dyDescent="0.25">
      <c r="A4393" t="str">
        <f>LEFT('tab2'!A4398,24)</f>
        <v/>
      </c>
      <c r="B4393" t="str">
        <f>IF(AND(A4393="",D4393&lt;&gt;""),B4392,LEFT('tab2'!A4398,24))</f>
        <v>RPPM.06.01.02-22-0033/19</v>
      </c>
      <c r="C4393" t="str">
        <f t="shared" si="68"/>
        <v>RPPM.06.01.02-22-0033/19</v>
      </c>
      <c r="D4393" t="str">
        <f>IF('tab2'!B4398="","",'tab2'!B4398)</f>
        <v>WOJ.: POMORSKIE, POW.: sztumski, GM.: Dzierzgoń</v>
      </c>
    </row>
    <row r="4394" spans="1:4" x14ac:dyDescent="0.25">
      <c r="A4394" t="str">
        <f>LEFT('tab2'!A4399,24)</f>
        <v/>
      </c>
      <c r="B4394" t="str">
        <f>IF(AND(A4394="",D4394&lt;&gt;""),B4393,LEFT('tab2'!A4399,24))</f>
        <v>RPPM.06.01.02-22-0033/19</v>
      </c>
      <c r="C4394" t="str">
        <f t="shared" si="68"/>
        <v>RPPM.06.01.02-22-0033/19</v>
      </c>
      <c r="D4394" t="str">
        <f>IF('tab2'!B4399="","",'tab2'!B4399)</f>
        <v>WOJ.: POMORSKIE, POW.: sztumski, GM.: Stary Dzierzgoń</v>
      </c>
    </row>
    <row r="4395" spans="1:4" x14ac:dyDescent="0.25">
      <c r="A4395" t="str">
        <f>LEFT('tab2'!A4400,24)</f>
        <v/>
      </c>
      <c r="B4395" t="str">
        <f>IF(AND(A4395="",D4395&lt;&gt;""),B4394,LEFT('tab2'!A4400,24))</f>
        <v>RPPM.06.01.02-22-0033/19</v>
      </c>
      <c r="C4395" t="str">
        <f t="shared" si="68"/>
        <v>RPPM.06.01.02-22-0033/19</v>
      </c>
      <c r="D4395" t="str">
        <f>IF('tab2'!B4400="","",'tab2'!B4400)</f>
        <v>WOJ.: POMORSKIE, POW.: sztumski, GM.: Stary Targ</v>
      </c>
    </row>
    <row r="4396" spans="1:4" x14ac:dyDescent="0.25">
      <c r="A4396" t="str">
        <f>LEFT('tab2'!A4401,24)</f>
        <v/>
      </c>
      <c r="B4396" t="str">
        <f>IF(AND(A4396="",D4396&lt;&gt;""),B4395,LEFT('tab2'!A4401,24))</f>
        <v>RPPM.06.01.02-22-0033/19</v>
      </c>
      <c r="C4396" t="str">
        <f t="shared" si="68"/>
        <v>RPPM.06.01.02-22-0033/19</v>
      </c>
      <c r="D4396" t="str">
        <f>IF('tab2'!B4401="","",'tab2'!B4401)</f>
        <v>WOJ.: POMORSKIE, POW.: tczewski, GM.: Gniew</v>
      </c>
    </row>
    <row r="4397" spans="1:4" x14ac:dyDescent="0.25">
      <c r="A4397" t="str">
        <f>LEFT('tab2'!A4402,24)</f>
        <v/>
      </c>
      <c r="B4397" t="str">
        <f>IF(AND(A4397="",D4397&lt;&gt;""),B4396,LEFT('tab2'!A4402,24))</f>
        <v>RPPM.06.01.02-22-0033/19</v>
      </c>
      <c r="C4397" t="str">
        <f t="shared" si="68"/>
        <v>RPPM.06.01.02-22-0033/19</v>
      </c>
      <c r="D4397" t="str">
        <f>IF('tab2'!B4402="","",'tab2'!B4402)</f>
        <v>WOJ.: POMORSKIE, POW.: tczewski, GM.: Morzeszczyn</v>
      </c>
    </row>
    <row r="4398" spans="1:4" x14ac:dyDescent="0.25">
      <c r="A4398" t="str">
        <f>LEFT('tab2'!A4403,24)</f>
        <v/>
      </c>
      <c r="B4398" t="str">
        <f>IF(AND(A4398="",D4398&lt;&gt;""),B4397,LEFT('tab2'!A4403,24))</f>
        <v>RPPM.06.01.02-22-0033/19</v>
      </c>
      <c r="C4398" t="str">
        <f t="shared" si="68"/>
        <v>RPPM.06.01.02-22-0033/19</v>
      </c>
      <c r="D4398" t="str">
        <f>IF('tab2'!B4403="","",'tab2'!B4403)</f>
        <v>WOJ.: POMORSKIE, POW.: tczewski, GM.: Subkowy</v>
      </c>
    </row>
    <row r="4399" spans="1:4" x14ac:dyDescent="0.25">
      <c r="A4399" t="str">
        <f>LEFT('tab2'!A4404,24)</f>
        <v>RPPM.06.01.02-22-0033/19</v>
      </c>
      <c r="B4399" t="str">
        <f>IF(AND(A4399="",D4399&lt;&gt;""),B4398,LEFT('tab2'!A4404,24))</f>
        <v>RPPM.06.01.02-22-0033/19</v>
      </c>
      <c r="C4399" t="str">
        <f t="shared" si="68"/>
        <v>RPPM.06.01.02-22-0033/19</v>
      </c>
      <c r="D4399">
        <f>IF('tab2'!B4404="","",'tab2'!B4404)</f>
        <v>41</v>
      </c>
    </row>
    <row r="4400" spans="1:4" x14ac:dyDescent="0.25">
      <c r="A4400" t="str">
        <f>LEFT('tab2'!A4405,24)</f>
        <v>RPPM.06.01.02-22-0036/15</v>
      </c>
      <c r="B4400" t="str">
        <f>IF(AND(A4400="",D4400&lt;&gt;""),B4399,LEFT('tab2'!A4405,24))</f>
        <v>RPPM.06.01.02-22-0036/15</v>
      </c>
      <c r="C4400" t="str">
        <f t="shared" si="68"/>
        <v>RPPM.06.01.02-22-0036/15</v>
      </c>
      <c r="D4400" t="str">
        <f>IF('tab2'!B4405="","",'tab2'!B4405)</f>
        <v>WOJ.: POMORSKIE, POW.: Gdańsk, GM.: Gdańsk</v>
      </c>
    </row>
    <row r="4401" spans="1:4" x14ac:dyDescent="0.25">
      <c r="A4401" t="str">
        <f>LEFT('tab2'!A4406,24)</f>
        <v/>
      </c>
      <c r="B4401" t="str">
        <f>IF(AND(A4401="",D4401&lt;&gt;""),B4400,LEFT('tab2'!A4406,24))</f>
        <v>RPPM.06.01.02-22-0036/15</v>
      </c>
      <c r="C4401" t="str">
        <f t="shared" si="68"/>
        <v>RPPM.06.01.02-22-0036/15</v>
      </c>
      <c r="D4401" t="str">
        <f>IF('tab2'!B4406="","",'tab2'!B4406)</f>
        <v>WOJ.: POMORSKIE, POW.: gdański</v>
      </c>
    </row>
    <row r="4402" spans="1:4" x14ac:dyDescent="0.25">
      <c r="A4402" t="str">
        <f>LEFT('tab2'!A4407,24)</f>
        <v>RPPM.06.01.02-22-0036/15</v>
      </c>
      <c r="B4402" t="str">
        <f>IF(AND(A4402="",D4402&lt;&gt;""),B4401,LEFT('tab2'!A4407,24))</f>
        <v>RPPM.06.01.02-22-0036/15</v>
      </c>
      <c r="C4402" t="str">
        <f t="shared" si="68"/>
        <v>RPPM.06.01.02-22-0036/15</v>
      </c>
      <c r="D4402">
        <f>IF('tab2'!B4407="","",'tab2'!B4407)</f>
        <v>2</v>
      </c>
    </row>
    <row r="4403" spans="1:4" x14ac:dyDescent="0.25">
      <c r="A4403" t="str">
        <f>LEFT('tab2'!A4408,24)</f>
        <v>RPPM.06.01.02-22-0036/16</v>
      </c>
      <c r="B4403" t="str">
        <f>IF(AND(A4403="",D4403&lt;&gt;""),B4402,LEFT('tab2'!A4408,24))</f>
        <v>RPPM.06.01.02-22-0036/16</v>
      </c>
      <c r="C4403" t="str">
        <f t="shared" si="68"/>
        <v>RPPM.06.01.02-22-0036/16</v>
      </c>
      <c r="D4403" t="str">
        <f>IF('tab2'!B4408="","",'tab2'!B4408)</f>
        <v>WOJ.: POMORSKIE, POW.: kwidzyński, GM.: Kwidzyn</v>
      </c>
    </row>
    <row r="4404" spans="1:4" x14ac:dyDescent="0.25">
      <c r="A4404" t="str">
        <f>LEFT('tab2'!A4409,24)</f>
        <v>RPPM.06.01.02-22-0036/16</v>
      </c>
      <c r="B4404" t="str">
        <f>IF(AND(A4404="",D4404&lt;&gt;""),B4403,LEFT('tab2'!A4409,24))</f>
        <v>RPPM.06.01.02-22-0036/16</v>
      </c>
      <c r="C4404" t="str">
        <f t="shared" si="68"/>
        <v>RPPM.06.01.02-22-0036/16</v>
      </c>
      <c r="D4404">
        <f>IF('tab2'!B4409="","",'tab2'!B4409)</f>
        <v>1</v>
      </c>
    </row>
    <row r="4405" spans="1:4" x14ac:dyDescent="0.25">
      <c r="A4405" t="str">
        <f>LEFT('tab2'!A4410,24)</f>
        <v>RPPM.06.01.02-22-0036/19</v>
      </c>
      <c r="B4405" t="str">
        <f>IF(AND(A4405="",D4405&lt;&gt;""),B4404,LEFT('tab2'!A4410,24))</f>
        <v>RPPM.06.01.02-22-0036/19</v>
      </c>
      <c r="C4405" t="str">
        <f t="shared" si="68"/>
        <v>RPPM.06.01.02-22-0036/19</v>
      </c>
      <c r="D4405" t="str">
        <f>IF('tab2'!B4410="","",'tab2'!B4410)</f>
        <v>WOJ.: POMORSKIE, POW.: bytowski, GM.: Borzytuchom</v>
      </c>
    </row>
    <row r="4406" spans="1:4" x14ac:dyDescent="0.25">
      <c r="A4406" t="str">
        <f>LEFT('tab2'!A4411,24)</f>
        <v/>
      </c>
      <c r="B4406" t="str">
        <f>IF(AND(A4406="",D4406&lt;&gt;""),B4405,LEFT('tab2'!A4411,24))</f>
        <v>RPPM.06.01.02-22-0036/19</v>
      </c>
      <c r="C4406" t="str">
        <f t="shared" si="68"/>
        <v>RPPM.06.01.02-22-0036/19</v>
      </c>
      <c r="D4406" t="str">
        <f>IF('tab2'!B4411="","",'tab2'!B4411)</f>
        <v>WOJ.: POMORSKIE, POW.: bytowski, GM.: Bytów</v>
      </c>
    </row>
    <row r="4407" spans="1:4" x14ac:dyDescent="0.25">
      <c r="A4407" t="str">
        <f>LEFT('tab2'!A4412,24)</f>
        <v/>
      </c>
      <c r="B4407" t="str">
        <f>IF(AND(A4407="",D4407&lt;&gt;""),B4406,LEFT('tab2'!A4412,24))</f>
        <v>RPPM.06.01.02-22-0036/19</v>
      </c>
      <c r="C4407" t="str">
        <f t="shared" si="68"/>
        <v>RPPM.06.01.02-22-0036/19</v>
      </c>
      <c r="D4407" t="str">
        <f>IF('tab2'!B4412="","",'tab2'!B4412)</f>
        <v>WOJ.: POMORSKIE, POW.: bytowski, GM.: Czarna Dąbrówka</v>
      </c>
    </row>
    <row r="4408" spans="1:4" x14ac:dyDescent="0.25">
      <c r="A4408" t="str">
        <f>LEFT('tab2'!A4413,24)</f>
        <v/>
      </c>
      <c r="B4408" t="str">
        <f>IF(AND(A4408="",D4408&lt;&gt;""),B4407,LEFT('tab2'!A4413,24))</f>
        <v>RPPM.06.01.02-22-0036/19</v>
      </c>
      <c r="C4408" t="str">
        <f t="shared" si="68"/>
        <v>RPPM.06.01.02-22-0036/19</v>
      </c>
      <c r="D4408" t="str">
        <f>IF('tab2'!B4413="","",'tab2'!B4413)</f>
        <v>WOJ.: POMORSKIE, POW.: bytowski, GM.: Kołczygłowy</v>
      </c>
    </row>
    <row r="4409" spans="1:4" x14ac:dyDescent="0.25">
      <c r="A4409" t="str">
        <f>LEFT('tab2'!A4414,24)</f>
        <v/>
      </c>
      <c r="B4409" t="str">
        <f>IF(AND(A4409="",D4409&lt;&gt;""),B4408,LEFT('tab2'!A4414,24))</f>
        <v>RPPM.06.01.02-22-0036/19</v>
      </c>
      <c r="C4409" t="str">
        <f t="shared" si="68"/>
        <v>RPPM.06.01.02-22-0036/19</v>
      </c>
      <c r="D4409" t="str">
        <f>IF('tab2'!B4414="","",'tab2'!B4414)</f>
        <v>WOJ.: POMORSKIE, POW.: bytowski, GM.: Miastko</v>
      </c>
    </row>
    <row r="4410" spans="1:4" x14ac:dyDescent="0.25">
      <c r="A4410" t="str">
        <f>LEFT('tab2'!A4415,24)</f>
        <v/>
      </c>
      <c r="B4410" t="str">
        <f>IF(AND(A4410="",D4410&lt;&gt;""),B4409,LEFT('tab2'!A4415,24))</f>
        <v>RPPM.06.01.02-22-0036/19</v>
      </c>
      <c r="C4410" t="str">
        <f t="shared" si="68"/>
        <v>RPPM.06.01.02-22-0036/19</v>
      </c>
      <c r="D4410" t="str">
        <f>IF('tab2'!B4415="","",'tab2'!B4415)</f>
        <v>WOJ.: POMORSKIE, POW.: bytowski, GM.: Trzebielino</v>
      </c>
    </row>
    <row r="4411" spans="1:4" x14ac:dyDescent="0.25">
      <c r="A4411" t="str">
        <f>LEFT('tab2'!A4416,24)</f>
        <v/>
      </c>
      <c r="B4411" t="str">
        <f>IF(AND(A4411="",D4411&lt;&gt;""),B4410,LEFT('tab2'!A4416,24))</f>
        <v>RPPM.06.01.02-22-0036/19</v>
      </c>
      <c r="C4411" t="str">
        <f t="shared" si="68"/>
        <v>RPPM.06.01.02-22-0036/19</v>
      </c>
      <c r="D4411" t="str">
        <f>IF('tab2'!B4416="","",'tab2'!B4416)</f>
        <v>WOJ.: POMORSKIE, POW.: bytowski, GM.: Tuchomie</v>
      </c>
    </row>
    <row r="4412" spans="1:4" x14ac:dyDescent="0.25">
      <c r="A4412" t="str">
        <f>LEFT('tab2'!A4417,24)</f>
        <v/>
      </c>
      <c r="B4412" t="str">
        <f>IF(AND(A4412="",D4412&lt;&gt;""),B4411,LEFT('tab2'!A4417,24))</f>
        <v>RPPM.06.01.02-22-0036/19</v>
      </c>
      <c r="C4412" t="str">
        <f t="shared" si="68"/>
        <v>RPPM.06.01.02-22-0036/19</v>
      </c>
      <c r="D4412" t="str">
        <f>IF('tab2'!B4417="","",'tab2'!B4417)</f>
        <v>WOJ.: POMORSKIE, POW.: chojnicki, GM.: Brusy</v>
      </c>
    </row>
    <row r="4413" spans="1:4" x14ac:dyDescent="0.25">
      <c r="A4413" t="str">
        <f>LEFT('tab2'!A4418,24)</f>
        <v/>
      </c>
      <c r="B4413" t="str">
        <f>IF(AND(A4413="",D4413&lt;&gt;""),B4412,LEFT('tab2'!A4418,24))</f>
        <v>RPPM.06.01.02-22-0036/19</v>
      </c>
      <c r="C4413" t="str">
        <f t="shared" si="68"/>
        <v>RPPM.06.01.02-22-0036/19</v>
      </c>
      <c r="D4413" t="str">
        <f>IF('tab2'!B4418="","",'tab2'!B4418)</f>
        <v>WOJ.: POMORSKIE, POW.: chojnicki, GM.: Chojnice</v>
      </c>
    </row>
    <row r="4414" spans="1:4" x14ac:dyDescent="0.25">
      <c r="A4414" t="str">
        <f>LEFT('tab2'!A4419,24)</f>
        <v/>
      </c>
      <c r="B4414" t="str">
        <f>IF(AND(A4414="",D4414&lt;&gt;""),B4413,LEFT('tab2'!A4419,24))</f>
        <v>RPPM.06.01.02-22-0036/19</v>
      </c>
      <c r="C4414" t="str">
        <f t="shared" si="68"/>
        <v>RPPM.06.01.02-22-0036/19</v>
      </c>
      <c r="D4414" t="str">
        <f>IF('tab2'!B4419="","",'tab2'!B4419)</f>
        <v>WOJ.: POMORSKIE, POW.: chojnicki, GM.: Chojnice - gmina wiejska</v>
      </c>
    </row>
    <row r="4415" spans="1:4" x14ac:dyDescent="0.25">
      <c r="A4415" t="str">
        <f>LEFT('tab2'!A4420,24)</f>
        <v/>
      </c>
      <c r="B4415" t="str">
        <f>IF(AND(A4415="",D4415&lt;&gt;""),B4414,LEFT('tab2'!A4420,24))</f>
        <v>RPPM.06.01.02-22-0036/19</v>
      </c>
      <c r="C4415" t="str">
        <f t="shared" si="68"/>
        <v>RPPM.06.01.02-22-0036/19</v>
      </c>
      <c r="D4415" t="str">
        <f>IF('tab2'!B4420="","",'tab2'!B4420)</f>
        <v>WOJ.: POMORSKIE, POW.: chojnicki, GM.: Czersk</v>
      </c>
    </row>
    <row r="4416" spans="1:4" x14ac:dyDescent="0.25">
      <c r="A4416" t="str">
        <f>LEFT('tab2'!A4421,24)</f>
        <v/>
      </c>
      <c r="B4416" t="str">
        <f>IF(AND(A4416="",D4416&lt;&gt;""),B4415,LEFT('tab2'!A4421,24))</f>
        <v>RPPM.06.01.02-22-0036/19</v>
      </c>
      <c r="C4416" t="str">
        <f t="shared" si="68"/>
        <v>RPPM.06.01.02-22-0036/19</v>
      </c>
      <c r="D4416" t="str">
        <f>IF('tab2'!B4421="","",'tab2'!B4421)</f>
        <v>WOJ.: POMORSKIE, POW.: chojnicki, GM.: Konarzyny</v>
      </c>
    </row>
    <row r="4417" spans="1:4" x14ac:dyDescent="0.25">
      <c r="A4417" t="str">
        <f>LEFT('tab2'!A4422,24)</f>
        <v/>
      </c>
      <c r="B4417" t="str">
        <f>IF(AND(A4417="",D4417&lt;&gt;""),B4416,LEFT('tab2'!A4422,24))</f>
        <v>RPPM.06.01.02-22-0036/19</v>
      </c>
      <c r="C4417" t="str">
        <f t="shared" si="68"/>
        <v>RPPM.06.01.02-22-0036/19</v>
      </c>
      <c r="D4417" t="str">
        <f>IF('tab2'!B4422="","",'tab2'!B4422)</f>
        <v>WOJ.: POMORSKIE, POW.: człuchowski, GM.: Czarne</v>
      </c>
    </row>
    <row r="4418" spans="1:4" x14ac:dyDescent="0.25">
      <c r="A4418" t="str">
        <f>LEFT('tab2'!A4423,24)</f>
        <v/>
      </c>
      <c r="B4418" t="str">
        <f>IF(AND(A4418="",D4418&lt;&gt;""),B4417,LEFT('tab2'!A4423,24))</f>
        <v>RPPM.06.01.02-22-0036/19</v>
      </c>
      <c r="C4418" t="str">
        <f t="shared" ref="C4418:C4481" si="69">IF(D4418="","",B4418)</f>
        <v>RPPM.06.01.02-22-0036/19</v>
      </c>
      <c r="D4418" t="str">
        <f>IF('tab2'!B4423="","",'tab2'!B4423)</f>
        <v>WOJ.: POMORSKIE, POW.: człuchowski, GM.: Człuchów</v>
      </c>
    </row>
    <row r="4419" spans="1:4" x14ac:dyDescent="0.25">
      <c r="A4419" t="str">
        <f>LEFT('tab2'!A4424,24)</f>
        <v/>
      </c>
      <c r="B4419" t="str">
        <f>IF(AND(A4419="",D4419&lt;&gt;""),B4418,LEFT('tab2'!A4424,24))</f>
        <v>RPPM.06.01.02-22-0036/19</v>
      </c>
      <c r="C4419" t="str">
        <f t="shared" si="69"/>
        <v>RPPM.06.01.02-22-0036/19</v>
      </c>
      <c r="D4419" t="str">
        <f>IF('tab2'!B4424="","",'tab2'!B4424)</f>
        <v>WOJ.: POMORSKIE, POW.: człuchowski, GM.: Człuchów - gmina wiejska</v>
      </c>
    </row>
    <row r="4420" spans="1:4" x14ac:dyDescent="0.25">
      <c r="A4420" t="str">
        <f>LEFT('tab2'!A4425,24)</f>
        <v/>
      </c>
      <c r="B4420" t="str">
        <f>IF(AND(A4420="",D4420&lt;&gt;""),B4419,LEFT('tab2'!A4425,24))</f>
        <v>RPPM.06.01.02-22-0036/19</v>
      </c>
      <c r="C4420" t="str">
        <f t="shared" si="69"/>
        <v>RPPM.06.01.02-22-0036/19</v>
      </c>
      <c r="D4420" t="str">
        <f>IF('tab2'!B4425="","",'tab2'!B4425)</f>
        <v>WOJ.: POMORSKIE, POW.: człuchowski, GM.: Debrzno</v>
      </c>
    </row>
    <row r="4421" spans="1:4" x14ac:dyDescent="0.25">
      <c r="A4421" t="str">
        <f>LEFT('tab2'!A4426,24)</f>
        <v/>
      </c>
      <c r="B4421" t="str">
        <f>IF(AND(A4421="",D4421&lt;&gt;""),B4420,LEFT('tab2'!A4426,24))</f>
        <v>RPPM.06.01.02-22-0036/19</v>
      </c>
      <c r="C4421" t="str">
        <f t="shared" si="69"/>
        <v>RPPM.06.01.02-22-0036/19</v>
      </c>
      <c r="D4421" t="str">
        <f>IF('tab2'!B4426="","",'tab2'!B4426)</f>
        <v>WOJ.: POMORSKIE, POW.: człuchowski, GM.: Koczała</v>
      </c>
    </row>
    <row r="4422" spans="1:4" x14ac:dyDescent="0.25">
      <c r="A4422" t="str">
        <f>LEFT('tab2'!A4427,24)</f>
        <v/>
      </c>
      <c r="B4422" t="str">
        <f>IF(AND(A4422="",D4422&lt;&gt;""),B4421,LEFT('tab2'!A4427,24))</f>
        <v>RPPM.06.01.02-22-0036/19</v>
      </c>
      <c r="C4422" t="str">
        <f t="shared" si="69"/>
        <v>RPPM.06.01.02-22-0036/19</v>
      </c>
      <c r="D4422" t="str">
        <f>IF('tab2'!B4427="","",'tab2'!B4427)</f>
        <v>WOJ.: POMORSKIE, POW.: człuchowski, GM.: Przechlewo</v>
      </c>
    </row>
    <row r="4423" spans="1:4" x14ac:dyDescent="0.25">
      <c r="A4423" t="str">
        <f>LEFT('tab2'!A4428,24)</f>
        <v/>
      </c>
      <c r="B4423" t="str">
        <f>IF(AND(A4423="",D4423&lt;&gt;""),B4422,LEFT('tab2'!A4428,24))</f>
        <v>RPPM.06.01.02-22-0036/19</v>
      </c>
      <c r="C4423" t="str">
        <f t="shared" si="69"/>
        <v>RPPM.06.01.02-22-0036/19</v>
      </c>
      <c r="D4423" t="str">
        <f>IF('tab2'!B4428="","",'tab2'!B4428)</f>
        <v>WOJ.: POMORSKIE, POW.: człuchowski, GM.: Rzeczenica</v>
      </c>
    </row>
    <row r="4424" spans="1:4" x14ac:dyDescent="0.25">
      <c r="A4424" t="str">
        <f>LEFT('tab2'!A4429,24)</f>
        <v/>
      </c>
      <c r="B4424" t="str">
        <f>IF(AND(A4424="",D4424&lt;&gt;""),B4423,LEFT('tab2'!A4429,24))</f>
        <v>RPPM.06.01.02-22-0036/19</v>
      </c>
      <c r="C4424" t="str">
        <f t="shared" si="69"/>
        <v>RPPM.06.01.02-22-0036/19</v>
      </c>
      <c r="D4424" t="str">
        <f>IF('tab2'!B4429="","",'tab2'!B4429)</f>
        <v>WOJ.: POMORSKIE, POW.: kościerski, GM.: Karsin</v>
      </c>
    </row>
    <row r="4425" spans="1:4" x14ac:dyDescent="0.25">
      <c r="A4425" t="str">
        <f>LEFT('tab2'!A4430,24)</f>
        <v/>
      </c>
      <c r="B4425" t="str">
        <f>IF(AND(A4425="",D4425&lt;&gt;""),B4424,LEFT('tab2'!A4430,24))</f>
        <v>RPPM.06.01.02-22-0036/19</v>
      </c>
      <c r="C4425" t="str">
        <f t="shared" si="69"/>
        <v>RPPM.06.01.02-22-0036/19</v>
      </c>
      <c r="D4425" t="str">
        <f>IF('tab2'!B4430="","",'tab2'!B4430)</f>
        <v>WOJ.: POMORSKIE, POW.: kościerski, GM.: Kościerzyna</v>
      </c>
    </row>
    <row r="4426" spans="1:4" x14ac:dyDescent="0.25">
      <c r="A4426" t="str">
        <f>LEFT('tab2'!A4431,24)</f>
        <v/>
      </c>
      <c r="B4426" t="str">
        <f>IF(AND(A4426="",D4426&lt;&gt;""),B4425,LEFT('tab2'!A4431,24))</f>
        <v>RPPM.06.01.02-22-0036/19</v>
      </c>
      <c r="C4426" t="str">
        <f t="shared" si="69"/>
        <v>RPPM.06.01.02-22-0036/19</v>
      </c>
      <c r="D4426" t="str">
        <f>IF('tab2'!B4431="","",'tab2'!B4431)</f>
        <v>WOJ.: POMORSKIE, POW.: kościerski, GM.: Liniewo</v>
      </c>
    </row>
    <row r="4427" spans="1:4" x14ac:dyDescent="0.25">
      <c r="A4427" t="str">
        <f>LEFT('tab2'!A4432,24)</f>
        <v/>
      </c>
      <c r="B4427" t="str">
        <f>IF(AND(A4427="",D4427&lt;&gt;""),B4426,LEFT('tab2'!A4432,24))</f>
        <v>RPPM.06.01.02-22-0036/19</v>
      </c>
      <c r="C4427" t="str">
        <f t="shared" si="69"/>
        <v>RPPM.06.01.02-22-0036/19</v>
      </c>
      <c r="D4427" t="str">
        <f>IF('tab2'!B4432="","",'tab2'!B4432)</f>
        <v>WOJ.: POMORSKIE, POW.: kościerski, GM.: Nowa Karczma</v>
      </c>
    </row>
    <row r="4428" spans="1:4" x14ac:dyDescent="0.25">
      <c r="A4428" t="str">
        <f>LEFT('tab2'!A4433,24)</f>
        <v/>
      </c>
      <c r="B4428" t="str">
        <f>IF(AND(A4428="",D4428&lt;&gt;""),B4427,LEFT('tab2'!A4433,24))</f>
        <v>RPPM.06.01.02-22-0036/19</v>
      </c>
      <c r="C4428" t="str">
        <f t="shared" si="69"/>
        <v>RPPM.06.01.02-22-0036/19</v>
      </c>
      <c r="D4428" t="str">
        <f>IF('tab2'!B4433="","",'tab2'!B4433)</f>
        <v>WOJ.: POMORSKIE, POW.: kwidzyński, GM.: Prabuty</v>
      </c>
    </row>
    <row r="4429" spans="1:4" x14ac:dyDescent="0.25">
      <c r="A4429" t="str">
        <f>LEFT('tab2'!A4434,24)</f>
        <v/>
      </c>
      <c r="B4429" t="str">
        <f>IF(AND(A4429="",D4429&lt;&gt;""),B4428,LEFT('tab2'!A4434,24))</f>
        <v>RPPM.06.01.02-22-0036/19</v>
      </c>
      <c r="C4429" t="str">
        <f t="shared" si="69"/>
        <v>RPPM.06.01.02-22-0036/19</v>
      </c>
      <c r="D4429" t="str">
        <f>IF('tab2'!B4434="","",'tab2'!B4434)</f>
        <v>WOJ.: POMORSKIE, POW.: kwidzyński, GM.: Ryjewo</v>
      </c>
    </row>
    <row r="4430" spans="1:4" x14ac:dyDescent="0.25">
      <c r="A4430" t="str">
        <f>LEFT('tab2'!A4435,24)</f>
        <v/>
      </c>
      <c r="B4430" t="str">
        <f>IF(AND(A4430="",D4430&lt;&gt;""),B4429,LEFT('tab2'!A4435,24))</f>
        <v>RPPM.06.01.02-22-0036/19</v>
      </c>
      <c r="C4430" t="str">
        <f t="shared" si="69"/>
        <v>RPPM.06.01.02-22-0036/19</v>
      </c>
      <c r="D4430" t="str">
        <f>IF('tab2'!B4435="","",'tab2'!B4435)</f>
        <v>WOJ.: POMORSKIE, POW.: malborski, GM.: Lichnowy</v>
      </c>
    </row>
    <row r="4431" spans="1:4" x14ac:dyDescent="0.25">
      <c r="A4431" t="str">
        <f>LEFT('tab2'!A4436,24)</f>
        <v/>
      </c>
      <c r="B4431" t="str">
        <f>IF(AND(A4431="",D4431&lt;&gt;""),B4430,LEFT('tab2'!A4436,24))</f>
        <v>RPPM.06.01.02-22-0036/19</v>
      </c>
      <c r="C4431" t="str">
        <f t="shared" si="69"/>
        <v>RPPM.06.01.02-22-0036/19</v>
      </c>
      <c r="D4431" t="str">
        <f>IF('tab2'!B4436="","",'tab2'!B4436)</f>
        <v>WOJ.: POMORSKIE, POW.: malborski, GM.: Malbork</v>
      </c>
    </row>
    <row r="4432" spans="1:4" x14ac:dyDescent="0.25">
      <c r="A4432" t="str">
        <f>LEFT('tab2'!A4437,24)</f>
        <v/>
      </c>
      <c r="B4432" t="str">
        <f>IF(AND(A4432="",D4432&lt;&gt;""),B4431,LEFT('tab2'!A4437,24))</f>
        <v>RPPM.06.01.02-22-0036/19</v>
      </c>
      <c r="C4432" t="str">
        <f t="shared" si="69"/>
        <v>RPPM.06.01.02-22-0036/19</v>
      </c>
      <c r="D4432" t="str">
        <f>IF('tab2'!B4437="","",'tab2'!B4437)</f>
        <v>WOJ.: POMORSKIE, POW.: malborski, GM.: Miłoradz</v>
      </c>
    </row>
    <row r="4433" spans="1:4" x14ac:dyDescent="0.25">
      <c r="A4433" t="str">
        <f>LEFT('tab2'!A4438,24)</f>
        <v/>
      </c>
      <c r="B4433" t="str">
        <f>IF(AND(A4433="",D4433&lt;&gt;""),B4432,LEFT('tab2'!A4438,24))</f>
        <v>RPPM.06.01.02-22-0036/19</v>
      </c>
      <c r="C4433" t="str">
        <f t="shared" si="69"/>
        <v>RPPM.06.01.02-22-0036/19</v>
      </c>
      <c r="D4433" t="str">
        <f>IF('tab2'!B4438="","",'tab2'!B4438)</f>
        <v>WOJ.: POMORSKIE, POW.: nowodworski, GM.: Nowy Dwór Gdański</v>
      </c>
    </row>
    <row r="4434" spans="1:4" x14ac:dyDescent="0.25">
      <c r="A4434" t="str">
        <f>LEFT('tab2'!A4439,24)</f>
        <v/>
      </c>
      <c r="B4434" t="str">
        <f>IF(AND(A4434="",D4434&lt;&gt;""),B4433,LEFT('tab2'!A4439,24))</f>
        <v>RPPM.06.01.02-22-0036/19</v>
      </c>
      <c r="C4434" t="str">
        <f t="shared" si="69"/>
        <v>RPPM.06.01.02-22-0036/19</v>
      </c>
      <c r="D4434" t="str">
        <f>IF('tab2'!B4439="","",'tab2'!B4439)</f>
        <v>WOJ.: POMORSKIE, POW.: nowodworski, GM.: Ostaszewo</v>
      </c>
    </row>
    <row r="4435" spans="1:4" x14ac:dyDescent="0.25">
      <c r="A4435" t="str">
        <f>LEFT('tab2'!A4440,24)</f>
        <v/>
      </c>
      <c r="B4435" t="str">
        <f>IF(AND(A4435="",D4435&lt;&gt;""),B4434,LEFT('tab2'!A4440,24))</f>
        <v>RPPM.06.01.02-22-0036/19</v>
      </c>
      <c r="C4435" t="str">
        <f t="shared" si="69"/>
        <v>RPPM.06.01.02-22-0036/19</v>
      </c>
      <c r="D4435" t="str">
        <f>IF('tab2'!B4440="","",'tab2'!B4440)</f>
        <v>WOJ.: POMORSKIE, POW.: słupski, GM.: Dębnica Kaszubska</v>
      </c>
    </row>
    <row r="4436" spans="1:4" x14ac:dyDescent="0.25">
      <c r="A4436" t="str">
        <f>LEFT('tab2'!A4441,24)</f>
        <v/>
      </c>
      <c r="B4436" t="str">
        <f>IF(AND(A4436="",D4436&lt;&gt;""),B4435,LEFT('tab2'!A4441,24))</f>
        <v>RPPM.06.01.02-22-0036/19</v>
      </c>
      <c r="C4436" t="str">
        <f t="shared" si="69"/>
        <v>RPPM.06.01.02-22-0036/19</v>
      </c>
      <c r="D4436" t="str">
        <f>IF('tab2'!B4441="","",'tab2'!B4441)</f>
        <v>WOJ.: POMORSKIE, POW.: słupski, GM.: Kępice</v>
      </c>
    </row>
    <row r="4437" spans="1:4" x14ac:dyDescent="0.25">
      <c r="A4437" t="str">
        <f>LEFT('tab2'!A4442,24)</f>
        <v/>
      </c>
      <c r="B4437" t="str">
        <f>IF(AND(A4437="",D4437&lt;&gt;""),B4436,LEFT('tab2'!A4442,24))</f>
        <v>RPPM.06.01.02-22-0036/19</v>
      </c>
      <c r="C4437" t="str">
        <f t="shared" si="69"/>
        <v>RPPM.06.01.02-22-0036/19</v>
      </c>
      <c r="D4437" t="str">
        <f>IF('tab2'!B4442="","",'tab2'!B4442)</f>
        <v>WOJ.: POMORSKIE, POW.: słupski, GM.: Potęgowo</v>
      </c>
    </row>
    <row r="4438" spans="1:4" x14ac:dyDescent="0.25">
      <c r="A4438" t="str">
        <f>LEFT('tab2'!A4443,24)</f>
        <v/>
      </c>
      <c r="B4438" t="str">
        <f>IF(AND(A4438="",D4438&lt;&gt;""),B4437,LEFT('tab2'!A4443,24))</f>
        <v>RPPM.06.01.02-22-0036/19</v>
      </c>
      <c r="C4438" t="str">
        <f t="shared" si="69"/>
        <v>RPPM.06.01.02-22-0036/19</v>
      </c>
      <c r="D4438" t="str">
        <f>IF('tab2'!B4443="","",'tab2'!B4443)</f>
        <v>WOJ.: POMORSKIE, POW.: starogardzki, GM.: Osieczna</v>
      </c>
    </row>
    <row r="4439" spans="1:4" x14ac:dyDescent="0.25">
      <c r="A4439" t="str">
        <f>LEFT('tab2'!A4444,24)</f>
        <v/>
      </c>
      <c r="B4439" t="str">
        <f>IF(AND(A4439="",D4439&lt;&gt;""),B4438,LEFT('tab2'!A4444,24))</f>
        <v>RPPM.06.01.02-22-0036/19</v>
      </c>
      <c r="C4439" t="str">
        <f t="shared" si="69"/>
        <v>RPPM.06.01.02-22-0036/19</v>
      </c>
      <c r="D4439" t="str">
        <f>IF('tab2'!B4444="","",'tab2'!B4444)</f>
        <v>WOJ.: POMORSKIE, POW.: starogardzki, GM.: Osiek</v>
      </c>
    </row>
    <row r="4440" spans="1:4" x14ac:dyDescent="0.25">
      <c r="A4440" t="str">
        <f>LEFT('tab2'!A4445,24)</f>
        <v/>
      </c>
      <c r="B4440" t="str">
        <f>IF(AND(A4440="",D4440&lt;&gt;""),B4439,LEFT('tab2'!A4445,24))</f>
        <v>RPPM.06.01.02-22-0036/19</v>
      </c>
      <c r="C4440" t="str">
        <f t="shared" si="69"/>
        <v>RPPM.06.01.02-22-0036/19</v>
      </c>
      <c r="D4440" t="str">
        <f>IF('tab2'!B4445="","",'tab2'!B4445)</f>
        <v>WOJ.: POMORSKIE, POW.: sztumski, GM.: Dzierzgoń</v>
      </c>
    </row>
    <row r="4441" spans="1:4" x14ac:dyDescent="0.25">
      <c r="A4441" t="str">
        <f>LEFT('tab2'!A4446,24)</f>
        <v/>
      </c>
      <c r="B4441" t="str">
        <f>IF(AND(A4441="",D4441&lt;&gt;""),B4440,LEFT('tab2'!A4446,24))</f>
        <v>RPPM.06.01.02-22-0036/19</v>
      </c>
      <c r="C4441" t="str">
        <f t="shared" si="69"/>
        <v>RPPM.06.01.02-22-0036/19</v>
      </c>
      <c r="D4441" t="str">
        <f>IF('tab2'!B4446="","",'tab2'!B4446)</f>
        <v>WOJ.: POMORSKIE, POW.: sztumski, GM.: Stary Dzierzgoń</v>
      </c>
    </row>
    <row r="4442" spans="1:4" x14ac:dyDescent="0.25">
      <c r="A4442" t="str">
        <f>LEFT('tab2'!A4447,24)</f>
        <v/>
      </c>
      <c r="B4442" t="str">
        <f>IF(AND(A4442="",D4442&lt;&gt;""),B4441,LEFT('tab2'!A4447,24))</f>
        <v>RPPM.06.01.02-22-0036/19</v>
      </c>
      <c r="C4442" t="str">
        <f t="shared" si="69"/>
        <v>RPPM.06.01.02-22-0036/19</v>
      </c>
      <c r="D4442" t="str">
        <f>IF('tab2'!B4447="","",'tab2'!B4447)</f>
        <v>WOJ.: POMORSKIE, POW.: sztumski, GM.: Stary Targ</v>
      </c>
    </row>
    <row r="4443" spans="1:4" x14ac:dyDescent="0.25">
      <c r="A4443" t="str">
        <f>LEFT('tab2'!A4448,24)</f>
        <v/>
      </c>
      <c r="B4443" t="str">
        <f>IF(AND(A4443="",D4443&lt;&gt;""),B4442,LEFT('tab2'!A4448,24))</f>
        <v>RPPM.06.01.02-22-0036/19</v>
      </c>
      <c r="C4443" t="str">
        <f t="shared" si="69"/>
        <v>RPPM.06.01.02-22-0036/19</v>
      </c>
      <c r="D4443" t="str">
        <f>IF('tab2'!B4448="","",'tab2'!B4448)</f>
        <v>WOJ.: POMORSKIE, POW.: tczewski, GM.: Gniew</v>
      </c>
    </row>
    <row r="4444" spans="1:4" x14ac:dyDescent="0.25">
      <c r="A4444" t="str">
        <f>LEFT('tab2'!A4449,24)</f>
        <v/>
      </c>
      <c r="B4444" t="str">
        <f>IF(AND(A4444="",D4444&lt;&gt;""),B4443,LEFT('tab2'!A4449,24))</f>
        <v>RPPM.06.01.02-22-0036/19</v>
      </c>
      <c r="C4444" t="str">
        <f t="shared" si="69"/>
        <v>RPPM.06.01.02-22-0036/19</v>
      </c>
      <c r="D4444" t="str">
        <f>IF('tab2'!B4449="","",'tab2'!B4449)</f>
        <v>WOJ.: POMORSKIE, POW.: tczewski, GM.: Morzeszczyn</v>
      </c>
    </row>
    <row r="4445" spans="1:4" x14ac:dyDescent="0.25">
      <c r="A4445" t="str">
        <f>LEFT('tab2'!A4450,24)</f>
        <v/>
      </c>
      <c r="B4445" t="str">
        <f>IF(AND(A4445="",D4445&lt;&gt;""),B4444,LEFT('tab2'!A4450,24))</f>
        <v>RPPM.06.01.02-22-0036/19</v>
      </c>
      <c r="C4445" t="str">
        <f t="shared" si="69"/>
        <v>RPPM.06.01.02-22-0036/19</v>
      </c>
      <c r="D4445" t="str">
        <f>IF('tab2'!B4450="","",'tab2'!B4450)</f>
        <v>WOJ.: POMORSKIE, POW.: tczewski, GM.: Subkowy</v>
      </c>
    </row>
    <row r="4446" spans="1:4" x14ac:dyDescent="0.25">
      <c r="A4446" t="str">
        <f>LEFT('tab2'!A4451,24)</f>
        <v>RPPM.06.01.02-22-0036/19</v>
      </c>
      <c r="B4446" t="str">
        <f>IF(AND(A4446="",D4446&lt;&gt;""),B4445,LEFT('tab2'!A4451,24))</f>
        <v>RPPM.06.01.02-22-0036/19</v>
      </c>
      <c r="C4446" t="str">
        <f t="shared" si="69"/>
        <v>RPPM.06.01.02-22-0036/19</v>
      </c>
      <c r="D4446">
        <f>IF('tab2'!B4451="","",'tab2'!B4451)</f>
        <v>41</v>
      </c>
    </row>
    <row r="4447" spans="1:4" x14ac:dyDescent="0.25">
      <c r="A4447" t="str">
        <f>LEFT('tab2'!A4452,24)</f>
        <v>RPPM.06.01.02-22-0037/15</v>
      </c>
      <c r="B4447" t="str">
        <f>IF(AND(A4447="",D4447&lt;&gt;""),B4446,LEFT('tab2'!A4452,24))</f>
        <v>RPPM.06.01.02-22-0037/15</v>
      </c>
      <c r="C4447" t="str">
        <f t="shared" si="69"/>
        <v>RPPM.06.01.02-22-0037/15</v>
      </c>
      <c r="D4447" t="str">
        <f>IF('tab2'!B4452="","",'tab2'!B4452)</f>
        <v>WOJ.: POMORSKIE, POW.: Gdynia, GM.: Gdynia</v>
      </c>
    </row>
    <row r="4448" spans="1:4" x14ac:dyDescent="0.25">
      <c r="A4448" t="str">
        <f>LEFT('tab2'!A4453,24)</f>
        <v/>
      </c>
      <c r="B4448" t="str">
        <f>IF(AND(A4448="",D4448&lt;&gt;""),B4447,LEFT('tab2'!A4453,24))</f>
        <v>RPPM.06.01.02-22-0037/15</v>
      </c>
      <c r="C4448" t="str">
        <f t="shared" si="69"/>
        <v>RPPM.06.01.02-22-0037/15</v>
      </c>
      <c r="D4448" t="str">
        <f>IF('tab2'!B4453="","",'tab2'!B4453)</f>
        <v>WOJ.: POMORSKIE, POW.: Sopot, GM.: Sopot</v>
      </c>
    </row>
    <row r="4449" spans="1:4" x14ac:dyDescent="0.25">
      <c r="A4449" t="str">
        <f>LEFT('tab2'!A4454,24)</f>
        <v>RPPM.06.01.02-22-0037/15</v>
      </c>
      <c r="B4449" t="str">
        <f>IF(AND(A4449="",D4449&lt;&gt;""),B4448,LEFT('tab2'!A4454,24))</f>
        <v>RPPM.06.01.02-22-0037/15</v>
      </c>
      <c r="C4449" t="str">
        <f t="shared" si="69"/>
        <v>RPPM.06.01.02-22-0037/15</v>
      </c>
      <c r="D4449">
        <f>IF('tab2'!B4454="","",'tab2'!B4454)</f>
        <v>2</v>
      </c>
    </row>
    <row r="4450" spans="1:4" x14ac:dyDescent="0.25">
      <c r="A4450" t="str">
        <f>LEFT('tab2'!A4455,24)</f>
        <v>RPPM.06.01.02-22-0037/16</v>
      </c>
      <c r="B4450" t="str">
        <f>IF(AND(A4450="",D4450&lt;&gt;""),B4449,LEFT('tab2'!A4455,24))</f>
        <v>RPPM.06.01.02-22-0037/16</v>
      </c>
      <c r="C4450" t="str">
        <f t="shared" si="69"/>
        <v>RPPM.06.01.02-22-0037/16</v>
      </c>
      <c r="D4450" t="str">
        <f>IF('tab2'!B4455="","",'tab2'!B4455)</f>
        <v>WOJ.: POMORSKIE, POW.: chojnicki, GM.: Czersk</v>
      </c>
    </row>
    <row r="4451" spans="1:4" x14ac:dyDescent="0.25">
      <c r="A4451" t="str">
        <f>LEFT('tab2'!A4456,24)</f>
        <v>RPPM.06.01.02-22-0037/16</v>
      </c>
      <c r="B4451" t="str">
        <f>IF(AND(A4451="",D4451&lt;&gt;""),B4450,LEFT('tab2'!A4456,24))</f>
        <v>RPPM.06.01.02-22-0037/16</v>
      </c>
      <c r="C4451" t="str">
        <f t="shared" si="69"/>
        <v>RPPM.06.01.02-22-0037/16</v>
      </c>
      <c r="D4451">
        <f>IF('tab2'!B4456="","",'tab2'!B4456)</f>
        <v>1</v>
      </c>
    </row>
    <row r="4452" spans="1:4" x14ac:dyDescent="0.25">
      <c r="A4452" t="str">
        <f>LEFT('tab2'!A4457,24)</f>
        <v>RPPM.06.01.02-22-0037/17</v>
      </c>
      <c r="B4452" t="str">
        <f>IF(AND(A4452="",D4452&lt;&gt;""),B4451,LEFT('tab2'!A4457,24))</f>
        <v>RPPM.06.01.02-22-0037/17</v>
      </c>
      <c r="C4452" t="str">
        <f t="shared" si="69"/>
        <v>RPPM.06.01.02-22-0037/17</v>
      </c>
      <c r="D4452" t="str">
        <f>IF('tab2'!B4457="","",'tab2'!B4457)</f>
        <v>WOJ.: POMORSKIE, POW.: chojnicki, GM.: Brusy</v>
      </c>
    </row>
    <row r="4453" spans="1:4" x14ac:dyDescent="0.25">
      <c r="A4453" t="str">
        <f>LEFT('tab2'!A4458,24)</f>
        <v/>
      </c>
      <c r="B4453" t="str">
        <f>IF(AND(A4453="",D4453&lt;&gt;""),B4452,LEFT('tab2'!A4458,24))</f>
        <v>RPPM.06.01.02-22-0037/17</v>
      </c>
      <c r="C4453" t="str">
        <f t="shared" si="69"/>
        <v>RPPM.06.01.02-22-0037/17</v>
      </c>
      <c r="D4453" t="str">
        <f>IF('tab2'!B4458="","",'tab2'!B4458)</f>
        <v>WOJ.: POMORSKIE, POW.: chojnicki, GM.: Chojnice</v>
      </c>
    </row>
    <row r="4454" spans="1:4" x14ac:dyDescent="0.25">
      <c r="A4454" t="str">
        <f>LEFT('tab2'!A4459,24)</f>
        <v/>
      </c>
      <c r="B4454" t="str">
        <f>IF(AND(A4454="",D4454&lt;&gt;""),B4453,LEFT('tab2'!A4459,24))</f>
        <v>RPPM.06.01.02-22-0037/17</v>
      </c>
      <c r="C4454" t="str">
        <f t="shared" si="69"/>
        <v>RPPM.06.01.02-22-0037/17</v>
      </c>
      <c r="D4454" t="str">
        <f>IF('tab2'!B4459="","",'tab2'!B4459)</f>
        <v>WOJ.: POMORSKIE, POW.: chojnicki, GM.: Chojnice - gmina wiejska</v>
      </c>
    </row>
    <row r="4455" spans="1:4" x14ac:dyDescent="0.25">
      <c r="A4455" t="str">
        <f>LEFT('tab2'!A4460,24)</f>
        <v/>
      </c>
      <c r="B4455" t="str">
        <f>IF(AND(A4455="",D4455&lt;&gt;""),B4454,LEFT('tab2'!A4460,24))</f>
        <v>RPPM.06.01.02-22-0037/17</v>
      </c>
      <c r="C4455" t="str">
        <f t="shared" si="69"/>
        <v>RPPM.06.01.02-22-0037/17</v>
      </c>
      <c r="D4455" t="str">
        <f>IF('tab2'!B4460="","",'tab2'!B4460)</f>
        <v>WOJ.: POMORSKIE, POW.: chojnicki, GM.: Czersk</v>
      </c>
    </row>
    <row r="4456" spans="1:4" x14ac:dyDescent="0.25">
      <c r="A4456" t="str">
        <f>LEFT('tab2'!A4461,24)</f>
        <v/>
      </c>
      <c r="B4456" t="str">
        <f>IF(AND(A4456="",D4456&lt;&gt;""),B4455,LEFT('tab2'!A4461,24))</f>
        <v>RPPM.06.01.02-22-0037/17</v>
      </c>
      <c r="C4456" t="str">
        <f t="shared" si="69"/>
        <v>RPPM.06.01.02-22-0037/17</v>
      </c>
      <c r="D4456" t="str">
        <f>IF('tab2'!B4461="","",'tab2'!B4461)</f>
        <v>WOJ.: POMORSKIE, POW.: chojnicki, GM.: Konarzyny</v>
      </c>
    </row>
    <row r="4457" spans="1:4" x14ac:dyDescent="0.25">
      <c r="A4457" t="str">
        <f>LEFT('tab2'!A4462,24)</f>
        <v/>
      </c>
      <c r="B4457" t="str">
        <f>IF(AND(A4457="",D4457&lt;&gt;""),B4456,LEFT('tab2'!A4462,24))</f>
        <v>RPPM.06.01.02-22-0037/17</v>
      </c>
      <c r="C4457" t="str">
        <f t="shared" si="69"/>
        <v>RPPM.06.01.02-22-0037/17</v>
      </c>
      <c r="D4457" t="str">
        <f>IF('tab2'!B4462="","",'tab2'!B4462)</f>
        <v>WOJ.: POMORSKIE, POW.: człuchowski, GM.: Czarne</v>
      </c>
    </row>
    <row r="4458" spans="1:4" x14ac:dyDescent="0.25">
      <c r="A4458" t="str">
        <f>LEFT('tab2'!A4463,24)</f>
        <v/>
      </c>
      <c r="B4458" t="str">
        <f>IF(AND(A4458="",D4458&lt;&gt;""),B4457,LEFT('tab2'!A4463,24))</f>
        <v>RPPM.06.01.02-22-0037/17</v>
      </c>
      <c r="C4458" t="str">
        <f t="shared" si="69"/>
        <v>RPPM.06.01.02-22-0037/17</v>
      </c>
      <c r="D4458" t="str">
        <f>IF('tab2'!B4463="","",'tab2'!B4463)</f>
        <v>WOJ.: POMORSKIE, POW.: człuchowski, GM.: Człuchów</v>
      </c>
    </row>
    <row r="4459" spans="1:4" x14ac:dyDescent="0.25">
      <c r="A4459" t="str">
        <f>LEFT('tab2'!A4464,24)</f>
        <v/>
      </c>
      <c r="B4459" t="str">
        <f>IF(AND(A4459="",D4459&lt;&gt;""),B4458,LEFT('tab2'!A4464,24))</f>
        <v>RPPM.06.01.02-22-0037/17</v>
      </c>
      <c r="C4459" t="str">
        <f t="shared" si="69"/>
        <v>RPPM.06.01.02-22-0037/17</v>
      </c>
      <c r="D4459" t="str">
        <f>IF('tab2'!B4464="","",'tab2'!B4464)</f>
        <v>WOJ.: POMORSKIE, POW.: człuchowski, GM.: Człuchów - gmina wiejska</v>
      </c>
    </row>
    <row r="4460" spans="1:4" x14ac:dyDescent="0.25">
      <c r="A4460" t="str">
        <f>LEFT('tab2'!A4465,24)</f>
        <v/>
      </c>
      <c r="B4460" t="str">
        <f>IF(AND(A4460="",D4460&lt;&gt;""),B4459,LEFT('tab2'!A4465,24))</f>
        <v>RPPM.06.01.02-22-0037/17</v>
      </c>
      <c r="C4460" t="str">
        <f t="shared" si="69"/>
        <v>RPPM.06.01.02-22-0037/17</v>
      </c>
      <c r="D4460" t="str">
        <f>IF('tab2'!B4465="","",'tab2'!B4465)</f>
        <v>WOJ.: POMORSKIE, POW.: człuchowski, GM.: Debrzno</v>
      </c>
    </row>
    <row r="4461" spans="1:4" x14ac:dyDescent="0.25">
      <c r="A4461" t="str">
        <f>LEFT('tab2'!A4466,24)</f>
        <v/>
      </c>
      <c r="B4461" t="str">
        <f>IF(AND(A4461="",D4461&lt;&gt;""),B4460,LEFT('tab2'!A4466,24))</f>
        <v>RPPM.06.01.02-22-0037/17</v>
      </c>
      <c r="C4461" t="str">
        <f t="shared" si="69"/>
        <v>RPPM.06.01.02-22-0037/17</v>
      </c>
      <c r="D4461" t="str">
        <f>IF('tab2'!B4466="","",'tab2'!B4466)</f>
        <v>WOJ.: POMORSKIE, POW.: człuchowski, GM.: Koczała</v>
      </c>
    </row>
    <row r="4462" spans="1:4" x14ac:dyDescent="0.25">
      <c r="A4462" t="str">
        <f>LEFT('tab2'!A4467,24)</f>
        <v/>
      </c>
      <c r="B4462" t="str">
        <f>IF(AND(A4462="",D4462&lt;&gt;""),B4461,LEFT('tab2'!A4467,24))</f>
        <v>RPPM.06.01.02-22-0037/17</v>
      </c>
      <c r="C4462" t="str">
        <f t="shared" si="69"/>
        <v>RPPM.06.01.02-22-0037/17</v>
      </c>
      <c r="D4462" t="str">
        <f>IF('tab2'!B4467="","",'tab2'!B4467)</f>
        <v>WOJ.: POMORSKIE, POW.: człuchowski, GM.: Przechlewo</v>
      </c>
    </row>
    <row r="4463" spans="1:4" x14ac:dyDescent="0.25">
      <c r="A4463" t="str">
        <f>LEFT('tab2'!A4468,24)</f>
        <v/>
      </c>
      <c r="B4463" t="str">
        <f>IF(AND(A4463="",D4463&lt;&gt;""),B4462,LEFT('tab2'!A4468,24))</f>
        <v>RPPM.06.01.02-22-0037/17</v>
      </c>
      <c r="C4463" t="str">
        <f t="shared" si="69"/>
        <v>RPPM.06.01.02-22-0037/17</v>
      </c>
      <c r="D4463" t="str">
        <f>IF('tab2'!B4468="","",'tab2'!B4468)</f>
        <v>WOJ.: POMORSKIE, POW.: człuchowski, GM.: Rzeczenica</v>
      </c>
    </row>
    <row r="4464" spans="1:4" x14ac:dyDescent="0.25">
      <c r="A4464" t="str">
        <f>LEFT('tab2'!A4469,24)</f>
        <v>RPPM.06.01.02-22-0037/17</v>
      </c>
      <c r="B4464" t="str">
        <f>IF(AND(A4464="",D4464&lt;&gt;""),B4463,LEFT('tab2'!A4469,24))</f>
        <v>RPPM.06.01.02-22-0037/17</v>
      </c>
      <c r="C4464" t="str">
        <f t="shared" si="69"/>
        <v>RPPM.06.01.02-22-0037/17</v>
      </c>
      <c r="D4464">
        <f>IF('tab2'!B4469="","",'tab2'!B4469)</f>
        <v>12</v>
      </c>
    </row>
    <row r="4465" spans="1:4" x14ac:dyDescent="0.25">
      <c r="A4465" t="str">
        <f>LEFT('tab2'!A4470,24)</f>
        <v>RPPM.06.01.02-22-0039/16</v>
      </c>
      <c r="B4465" t="str">
        <f>IF(AND(A4465="",D4465&lt;&gt;""),B4464,LEFT('tab2'!A4470,24))</f>
        <v>RPPM.06.01.02-22-0039/16</v>
      </c>
      <c r="C4465" t="str">
        <f t="shared" si="69"/>
        <v>RPPM.06.01.02-22-0039/16</v>
      </c>
      <c r="D4465" t="str">
        <f>IF('tab2'!B4470="","",'tab2'!B4470)</f>
        <v>WOJ.: POMORSKIE, POW.: słupski, GM.: Damnica</v>
      </c>
    </row>
    <row r="4466" spans="1:4" x14ac:dyDescent="0.25">
      <c r="A4466" t="str">
        <f>LEFT('tab2'!A4471,24)</f>
        <v/>
      </c>
      <c r="B4466" t="str">
        <f>IF(AND(A4466="",D4466&lt;&gt;""),B4465,LEFT('tab2'!A4471,24))</f>
        <v>RPPM.06.01.02-22-0039/16</v>
      </c>
      <c r="C4466" t="str">
        <f t="shared" si="69"/>
        <v>RPPM.06.01.02-22-0039/16</v>
      </c>
      <c r="D4466" t="str">
        <f>IF('tab2'!B4471="","",'tab2'!B4471)</f>
        <v>WOJ.: POMORSKIE, POW.: słupski, GM.: Dębnica Kaszubska</v>
      </c>
    </row>
    <row r="4467" spans="1:4" x14ac:dyDescent="0.25">
      <c r="A4467" t="str">
        <f>LEFT('tab2'!A4472,24)</f>
        <v/>
      </c>
      <c r="B4467" t="str">
        <f>IF(AND(A4467="",D4467&lt;&gt;""),B4466,LEFT('tab2'!A4472,24))</f>
        <v>RPPM.06.01.02-22-0039/16</v>
      </c>
      <c r="C4467" t="str">
        <f t="shared" si="69"/>
        <v>RPPM.06.01.02-22-0039/16</v>
      </c>
      <c r="D4467" t="str">
        <f>IF('tab2'!B4472="","",'tab2'!B4472)</f>
        <v>WOJ.: POMORSKIE, POW.: słupski, GM.: Główczyce</v>
      </c>
    </row>
    <row r="4468" spans="1:4" x14ac:dyDescent="0.25">
      <c r="A4468" t="str">
        <f>LEFT('tab2'!A4473,24)</f>
        <v/>
      </c>
      <c r="B4468" t="str">
        <f>IF(AND(A4468="",D4468&lt;&gt;""),B4467,LEFT('tab2'!A4473,24))</f>
        <v>RPPM.06.01.02-22-0039/16</v>
      </c>
      <c r="C4468" t="str">
        <f t="shared" si="69"/>
        <v>RPPM.06.01.02-22-0039/16</v>
      </c>
      <c r="D4468" t="str">
        <f>IF('tab2'!B4473="","",'tab2'!B4473)</f>
        <v>WOJ.: POMORSKIE, POW.: słupski, GM.: Kępice</v>
      </c>
    </row>
    <row r="4469" spans="1:4" x14ac:dyDescent="0.25">
      <c r="A4469" t="str">
        <f>LEFT('tab2'!A4474,24)</f>
        <v/>
      </c>
      <c r="B4469" t="str">
        <f>IF(AND(A4469="",D4469&lt;&gt;""),B4468,LEFT('tab2'!A4474,24))</f>
        <v>RPPM.06.01.02-22-0039/16</v>
      </c>
      <c r="C4469" t="str">
        <f t="shared" si="69"/>
        <v>RPPM.06.01.02-22-0039/16</v>
      </c>
      <c r="D4469" t="str">
        <f>IF('tab2'!B4474="","",'tab2'!B4474)</f>
        <v>WOJ.: POMORSKIE, POW.: słupski, GM.: Potęgowo</v>
      </c>
    </row>
    <row r="4470" spans="1:4" x14ac:dyDescent="0.25">
      <c r="A4470" t="str">
        <f>LEFT('tab2'!A4475,24)</f>
        <v/>
      </c>
      <c r="B4470" t="str">
        <f>IF(AND(A4470="",D4470&lt;&gt;""),B4469,LEFT('tab2'!A4475,24))</f>
        <v>RPPM.06.01.02-22-0039/16</v>
      </c>
      <c r="C4470" t="str">
        <f t="shared" si="69"/>
        <v>RPPM.06.01.02-22-0039/16</v>
      </c>
      <c r="D4470" t="str">
        <f>IF('tab2'!B4475="","",'tab2'!B4475)</f>
        <v>WOJ.: POMORSKIE, POW.: słupski, GM.: Smołdzino</v>
      </c>
    </row>
    <row r="4471" spans="1:4" x14ac:dyDescent="0.25">
      <c r="A4471" t="str">
        <f>LEFT('tab2'!A4476,24)</f>
        <v>RPPM.06.01.02-22-0039/16</v>
      </c>
      <c r="B4471" t="str">
        <f>IF(AND(A4471="",D4471&lt;&gt;""),B4470,LEFT('tab2'!A4476,24))</f>
        <v>RPPM.06.01.02-22-0039/16</v>
      </c>
      <c r="C4471" t="str">
        <f t="shared" si="69"/>
        <v>RPPM.06.01.02-22-0039/16</v>
      </c>
      <c r="D4471">
        <f>IF('tab2'!B4476="","",'tab2'!B4476)</f>
        <v>6</v>
      </c>
    </row>
    <row r="4472" spans="1:4" x14ac:dyDescent="0.25">
      <c r="A4472" t="str">
        <f>LEFT('tab2'!A4477,24)</f>
        <v>RPPM.06.01.02-22-0039/17</v>
      </c>
      <c r="B4472" t="str">
        <f>IF(AND(A4472="",D4472&lt;&gt;""),B4471,LEFT('tab2'!A4477,24))</f>
        <v>RPPM.06.01.02-22-0039/17</v>
      </c>
      <c r="C4472" t="str">
        <f t="shared" si="69"/>
        <v>RPPM.06.01.02-22-0039/17</v>
      </c>
      <c r="D4472" t="str">
        <f>IF('tab2'!B4477="","",'tab2'!B4477)</f>
        <v>WOJ.: POMORSKIE</v>
      </c>
    </row>
    <row r="4473" spans="1:4" x14ac:dyDescent="0.25">
      <c r="A4473" t="str">
        <f>LEFT('tab2'!A4478,24)</f>
        <v>RPPM.06.01.02-22-0039/17</v>
      </c>
      <c r="B4473" t="str">
        <f>IF(AND(A4473="",D4473&lt;&gt;""),B4472,LEFT('tab2'!A4478,24))</f>
        <v>RPPM.06.01.02-22-0039/17</v>
      </c>
      <c r="C4473" t="str">
        <f t="shared" si="69"/>
        <v>RPPM.06.01.02-22-0039/17</v>
      </c>
      <c r="D4473">
        <f>IF('tab2'!B4478="","",'tab2'!B4478)</f>
        <v>1</v>
      </c>
    </row>
    <row r="4474" spans="1:4" x14ac:dyDescent="0.25">
      <c r="A4474" t="str">
        <f>LEFT('tab2'!A4479,24)</f>
        <v>RPPM.06.01.02-22-0039/19</v>
      </c>
      <c r="B4474" t="str">
        <f>IF(AND(A4474="",D4474&lt;&gt;""),B4473,LEFT('tab2'!A4479,24))</f>
        <v>RPPM.06.01.02-22-0039/19</v>
      </c>
      <c r="C4474" t="str">
        <f t="shared" si="69"/>
        <v>RPPM.06.01.02-22-0039/19</v>
      </c>
      <c r="D4474" t="str">
        <f>IF('tab2'!B4479="","",'tab2'!B4479)</f>
        <v>WOJ.: POMORSKIE</v>
      </c>
    </row>
    <row r="4475" spans="1:4" x14ac:dyDescent="0.25">
      <c r="A4475" t="str">
        <f>LEFT('tab2'!A4480,24)</f>
        <v>RPPM.06.01.02-22-0039/19</v>
      </c>
      <c r="B4475" t="str">
        <f>IF(AND(A4475="",D4475&lt;&gt;""),B4474,LEFT('tab2'!A4480,24))</f>
        <v>RPPM.06.01.02-22-0039/19</v>
      </c>
      <c r="C4475" t="str">
        <f t="shared" si="69"/>
        <v>RPPM.06.01.02-22-0039/19</v>
      </c>
      <c r="D4475">
        <f>IF('tab2'!B4480="","",'tab2'!B4480)</f>
        <v>1</v>
      </c>
    </row>
    <row r="4476" spans="1:4" x14ac:dyDescent="0.25">
      <c r="A4476" t="str">
        <f>LEFT('tab2'!A4481,24)</f>
        <v>RPPM.06.01.02-22-0041/17</v>
      </c>
      <c r="B4476" t="str">
        <f>IF(AND(A4476="",D4476&lt;&gt;""),B4475,LEFT('tab2'!A4481,24))</f>
        <v>RPPM.06.01.02-22-0041/17</v>
      </c>
      <c r="C4476" t="str">
        <f t="shared" si="69"/>
        <v>RPPM.06.01.02-22-0041/17</v>
      </c>
      <c r="D4476" t="str">
        <f>IF('tab2'!B4481="","",'tab2'!B4481)</f>
        <v>WOJ.: POMORSKIE, POW.: bytowski, GM.: Borzytuchom</v>
      </c>
    </row>
    <row r="4477" spans="1:4" x14ac:dyDescent="0.25">
      <c r="A4477" t="str">
        <f>LEFT('tab2'!A4482,24)</f>
        <v/>
      </c>
      <c r="B4477" t="str">
        <f>IF(AND(A4477="",D4477&lt;&gt;""),B4476,LEFT('tab2'!A4482,24))</f>
        <v>RPPM.06.01.02-22-0041/17</v>
      </c>
      <c r="C4477" t="str">
        <f t="shared" si="69"/>
        <v>RPPM.06.01.02-22-0041/17</v>
      </c>
      <c r="D4477" t="str">
        <f>IF('tab2'!B4482="","",'tab2'!B4482)</f>
        <v>WOJ.: POMORSKIE, POW.: bytowski, GM.: Bytów</v>
      </c>
    </row>
    <row r="4478" spans="1:4" x14ac:dyDescent="0.25">
      <c r="A4478" t="str">
        <f>LEFT('tab2'!A4483,24)</f>
        <v/>
      </c>
      <c r="B4478" t="str">
        <f>IF(AND(A4478="",D4478&lt;&gt;""),B4477,LEFT('tab2'!A4483,24))</f>
        <v>RPPM.06.01.02-22-0041/17</v>
      </c>
      <c r="C4478" t="str">
        <f t="shared" si="69"/>
        <v>RPPM.06.01.02-22-0041/17</v>
      </c>
      <c r="D4478" t="str">
        <f>IF('tab2'!B4483="","",'tab2'!B4483)</f>
        <v>WOJ.: POMORSKIE, POW.: bytowski, GM.: Czarna Dąbrówka</v>
      </c>
    </row>
    <row r="4479" spans="1:4" x14ac:dyDescent="0.25">
      <c r="A4479" t="str">
        <f>LEFT('tab2'!A4484,24)</f>
        <v/>
      </c>
      <c r="B4479" t="str">
        <f>IF(AND(A4479="",D4479&lt;&gt;""),B4478,LEFT('tab2'!A4484,24))</f>
        <v>RPPM.06.01.02-22-0041/17</v>
      </c>
      <c r="C4479" t="str">
        <f t="shared" si="69"/>
        <v>RPPM.06.01.02-22-0041/17</v>
      </c>
      <c r="D4479" t="str">
        <f>IF('tab2'!B4484="","",'tab2'!B4484)</f>
        <v>WOJ.: POMORSKIE, POW.: bytowski, GM.: Kołczygłowy</v>
      </c>
    </row>
    <row r="4480" spans="1:4" x14ac:dyDescent="0.25">
      <c r="A4480" t="str">
        <f>LEFT('tab2'!A4485,24)</f>
        <v/>
      </c>
      <c r="B4480" t="str">
        <f>IF(AND(A4480="",D4480&lt;&gt;""),B4479,LEFT('tab2'!A4485,24))</f>
        <v>RPPM.06.01.02-22-0041/17</v>
      </c>
      <c r="C4480" t="str">
        <f t="shared" si="69"/>
        <v>RPPM.06.01.02-22-0041/17</v>
      </c>
      <c r="D4480" t="str">
        <f>IF('tab2'!B4485="","",'tab2'!B4485)</f>
        <v>WOJ.: POMORSKIE, POW.: bytowski, GM.: Miastko</v>
      </c>
    </row>
    <row r="4481" spans="1:4" x14ac:dyDescent="0.25">
      <c r="A4481" t="str">
        <f>LEFT('tab2'!A4486,24)</f>
        <v/>
      </c>
      <c r="B4481" t="str">
        <f>IF(AND(A4481="",D4481&lt;&gt;""),B4480,LEFT('tab2'!A4486,24))</f>
        <v>RPPM.06.01.02-22-0041/17</v>
      </c>
      <c r="C4481" t="str">
        <f t="shared" si="69"/>
        <v>RPPM.06.01.02-22-0041/17</v>
      </c>
      <c r="D4481" t="str">
        <f>IF('tab2'!B4486="","",'tab2'!B4486)</f>
        <v>WOJ.: POMORSKIE, POW.: bytowski, GM.: Parchowo</v>
      </c>
    </row>
    <row r="4482" spans="1:4" x14ac:dyDescent="0.25">
      <c r="A4482" t="str">
        <f>LEFT('tab2'!A4487,24)</f>
        <v/>
      </c>
      <c r="B4482" t="str">
        <f>IF(AND(A4482="",D4482&lt;&gt;""),B4481,LEFT('tab2'!A4487,24))</f>
        <v>RPPM.06.01.02-22-0041/17</v>
      </c>
      <c r="C4482" t="str">
        <f t="shared" ref="C4482:C4545" si="70">IF(D4482="","",B4482)</f>
        <v>RPPM.06.01.02-22-0041/17</v>
      </c>
      <c r="D4482" t="str">
        <f>IF('tab2'!B4487="","",'tab2'!B4487)</f>
        <v>WOJ.: POMORSKIE, POW.: bytowski, GM.: Studzienice</v>
      </c>
    </row>
    <row r="4483" spans="1:4" x14ac:dyDescent="0.25">
      <c r="A4483" t="str">
        <f>LEFT('tab2'!A4488,24)</f>
        <v/>
      </c>
      <c r="B4483" t="str">
        <f>IF(AND(A4483="",D4483&lt;&gt;""),B4482,LEFT('tab2'!A4488,24))</f>
        <v>RPPM.06.01.02-22-0041/17</v>
      </c>
      <c r="C4483" t="str">
        <f t="shared" si="70"/>
        <v>RPPM.06.01.02-22-0041/17</v>
      </c>
      <c r="D4483" t="str">
        <f>IF('tab2'!B4488="","",'tab2'!B4488)</f>
        <v>WOJ.: POMORSKIE, POW.: bytowski, GM.: Trzebielino</v>
      </c>
    </row>
    <row r="4484" spans="1:4" x14ac:dyDescent="0.25">
      <c r="A4484" t="str">
        <f>LEFT('tab2'!A4489,24)</f>
        <v/>
      </c>
      <c r="B4484" t="str">
        <f>IF(AND(A4484="",D4484&lt;&gt;""),B4483,LEFT('tab2'!A4489,24))</f>
        <v>RPPM.06.01.02-22-0041/17</v>
      </c>
      <c r="C4484" t="str">
        <f t="shared" si="70"/>
        <v>RPPM.06.01.02-22-0041/17</v>
      </c>
      <c r="D4484" t="str">
        <f>IF('tab2'!B4489="","",'tab2'!B4489)</f>
        <v>WOJ.: POMORSKIE, POW.: bytowski, GM.: Tuchomie</v>
      </c>
    </row>
    <row r="4485" spans="1:4" x14ac:dyDescent="0.25">
      <c r="A4485" t="str">
        <f>LEFT('tab2'!A4490,24)</f>
        <v/>
      </c>
      <c r="B4485" t="str">
        <f>IF(AND(A4485="",D4485&lt;&gt;""),B4484,LEFT('tab2'!A4490,24))</f>
        <v>RPPM.06.01.02-22-0041/17</v>
      </c>
      <c r="C4485" t="str">
        <f t="shared" si="70"/>
        <v>RPPM.06.01.02-22-0041/17</v>
      </c>
      <c r="D4485" t="str">
        <f>IF('tab2'!B4490="","",'tab2'!B4490)</f>
        <v>WOJ.: POMORSKIE, POW.: chojnicki, GM.: Brusy</v>
      </c>
    </row>
    <row r="4486" spans="1:4" x14ac:dyDescent="0.25">
      <c r="A4486" t="str">
        <f>LEFT('tab2'!A4491,24)</f>
        <v/>
      </c>
      <c r="B4486" t="str">
        <f>IF(AND(A4486="",D4486&lt;&gt;""),B4485,LEFT('tab2'!A4491,24))</f>
        <v>RPPM.06.01.02-22-0041/17</v>
      </c>
      <c r="C4486" t="str">
        <f t="shared" si="70"/>
        <v>RPPM.06.01.02-22-0041/17</v>
      </c>
      <c r="D4486" t="str">
        <f>IF('tab2'!B4491="","",'tab2'!B4491)</f>
        <v>WOJ.: POMORSKIE, POW.: chojnicki, GM.: Chojnice</v>
      </c>
    </row>
    <row r="4487" spans="1:4" x14ac:dyDescent="0.25">
      <c r="A4487" t="str">
        <f>LEFT('tab2'!A4492,24)</f>
        <v/>
      </c>
      <c r="B4487" t="str">
        <f>IF(AND(A4487="",D4487&lt;&gt;""),B4486,LEFT('tab2'!A4492,24))</f>
        <v>RPPM.06.01.02-22-0041/17</v>
      </c>
      <c r="C4487" t="str">
        <f t="shared" si="70"/>
        <v>RPPM.06.01.02-22-0041/17</v>
      </c>
      <c r="D4487" t="str">
        <f>IF('tab2'!B4492="","",'tab2'!B4492)</f>
        <v>WOJ.: POMORSKIE, POW.: chojnicki, GM.: Chojnice - gmina wiejska</v>
      </c>
    </row>
    <row r="4488" spans="1:4" x14ac:dyDescent="0.25">
      <c r="A4488" t="str">
        <f>LEFT('tab2'!A4493,24)</f>
        <v/>
      </c>
      <c r="B4488" t="str">
        <f>IF(AND(A4488="",D4488&lt;&gt;""),B4487,LEFT('tab2'!A4493,24))</f>
        <v>RPPM.06.01.02-22-0041/17</v>
      </c>
      <c r="C4488" t="str">
        <f t="shared" si="70"/>
        <v>RPPM.06.01.02-22-0041/17</v>
      </c>
      <c r="D4488" t="str">
        <f>IF('tab2'!B4493="","",'tab2'!B4493)</f>
        <v>WOJ.: POMORSKIE, POW.: chojnicki, GM.: Czersk</v>
      </c>
    </row>
    <row r="4489" spans="1:4" x14ac:dyDescent="0.25">
      <c r="A4489" t="str">
        <f>LEFT('tab2'!A4494,24)</f>
        <v/>
      </c>
      <c r="B4489" t="str">
        <f>IF(AND(A4489="",D4489&lt;&gt;""),B4488,LEFT('tab2'!A4494,24))</f>
        <v>RPPM.06.01.02-22-0041/17</v>
      </c>
      <c r="C4489" t="str">
        <f t="shared" si="70"/>
        <v>RPPM.06.01.02-22-0041/17</v>
      </c>
      <c r="D4489" t="str">
        <f>IF('tab2'!B4494="","",'tab2'!B4494)</f>
        <v>WOJ.: POMORSKIE, POW.: człuchowski, GM.: Czarne</v>
      </c>
    </row>
    <row r="4490" spans="1:4" x14ac:dyDescent="0.25">
      <c r="A4490" t="str">
        <f>LEFT('tab2'!A4495,24)</f>
        <v/>
      </c>
      <c r="B4490" t="str">
        <f>IF(AND(A4490="",D4490&lt;&gt;""),B4489,LEFT('tab2'!A4495,24))</f>
        <v>RPPM.06.01.02-22-0041/17</v>
      </c>
      <c r="C4490" t="str">
        <f t="shared" si="70"/>
        <v>RPPM.06.01.02-22-0041/17</v>
      </c>
      <c r="D4490" t="str">
        <f>IF('tab2'!B4495="","",'tab2'!B4495)</f>
        <v>WOJ.: POMORSKIE, POW.: człuchowski, GM.: Debrzno</v>
      </c>
    </row>
    <row r="4491" spans="1:4" x14ac:dyDescent="0.25">
      <c r="A4491" t="str">
        <f>LEFT('tab2'!A4496,24)</f>
        <v/>
      </c>
      <c r="B4491" t="str">
        <f>IF(AND(A4491="",D4491&lt;&gt;""),B4490,LEFT('tab2'!A4496,24))</f>
        <v>RPPM.06.01.02-22-0041/17</v>
      </c>
      <c r="C4491" t="str">
        <f t="shared" si="70"/>
        <v>RPPM.06.01.02-22-0041/17</v>
      </c>
      <c r="D4491" t="str">
        <f>IF('tab2'!B4496="","",'tab2'!B4496)</f>
        <v>WOJ.: POMORSKIE, POW.: człuchowski, GM.: Koczała</v>
      </c>
    </row>
    <row r="4492" spans="1:4" x14ac:dyDescent="0.25">
      <c r="A4492" t="str">
        <f>LEFT('tab2'!A4497,24)</f>
        <v/>
      </c>
      <c r="B4492" t="str">
        <f>IF(AND(A4492="",D4492&lt;&gt;""),B4491,LEFT('tab2'!A4497,24))</f>
        <v>RPPM.06.01.02-22-0041/17</v>
      </c>
      <c r="C4492" t="str">
        <f t="shared" si="70"/>
        <v>RPPM.06.01.02-22-0041/17</v>
      </c>
      <c r="D4492" t="str">
        <f>IF('tab2'!B4497="","",'tab2'!B4497)</f>
        <v>WOJ.: POMORSKIE, POW.: człuchowski, GM.: Przechlewo</v>
      </c>
    </row>
    <row r="4493" spans="1:4" x14ac:dyDescent="0.25">
      <c r="A4493" t="str">
        <f>LEFT('tab2'!A4498,24)</f>
        <v/>
      </c>
      <c r="B4493" t="str">
        <f>IF(AND(A4493="",D4493&lt;&gt;""),B4492,LEFT('tab2'!A4498,24))</f>
        <v>RPPM.06.01.02-22-0041/17</v>
      </c>
      <c r="C4493" t="str">
        <f t="shared" si="70"/>
        <v>RPPM.06.01.02-22-0041/17</v>
      </c>
      <c r="D4493" t="str">
        <f>IF('tab2'!B4498="","",'tab2'!B4498)</f>
        <v>WOJ.: POMORSKIE, POW.: słupski, GM.: Damnica</v>
      </c>
    </row>
    <row r="4494" spans="1:4" x14ac:dyDescent="0.25">
      <c r="A4494" t="str">
        <f>LEFT('tab2'!A4499,24)</f>
        <v/>
      </c>
      <c r="B4494" t="str">
        <f>IF(AND(A4494="",D4494&lt;&gt;""),B4493,LEFT('tab2'!A4499,24))</f>
        <v>RPPM.06.01.02-22-0041/17</v>
      </c>
      <c r="C4494" t="str">
        <f t="shared" si="70"/>
        <v>RPPM.06.01.02-22-0041/17</v>
      </c>
      <c r="D4494" t="str">
        <f>IF('tab2'!B4499="","",'tab2'!B4499)</f>
        <v>WOJ.: POMORSKIE, POW.: słupski, GM.: Dębnica Kaszubska</v>
      </c>
    </row>
    <row r="4495" spans="1:4" x14ac:dyDescent="0.25">
      <c r="A4495" t="str">
        <f>LEFT('tab2'!A4500,24)</f>
        <v/>
      </c>
      <c r="B4495" t="str">
        <f>IF(AND(A4495="",D4495&lt;&gt;""),B4494,LEFT('tab2'!A4500,24))</f>
        <v>RPPM.06.01.02-22-0041/17</v>
      </c>
      <c r="C4495" t="str">
        <f t="shared" si="70"/>
        <v>RPPM.06.01.02-22-0041/17</v>
      </c>
      <c r="D4495" t="str">
        <f>IF('tab2'!B4500="","",'tab2'!B4500)</f>
        <v>WOJ.: POMORSKIE, POW.: słupski, GM.: Smołdzino</v>
      </c>
    </row>
    <row r="4496" spans="1:4" x14ac:dyDescent="0.25">
      <c r="A4496" t="str">
        <f>LEFT('tab2'!A4501,24)</f>
        <v>RPPM.06.01.02-22-0041/17</v>
      </c>
      <c r="B4496" t="str">
        <f>IF(AND(A4496="",D4496&lt;&gt;""),B4495,LEFT('tab2'!A4501,24))</f>
        <v>RPPM.06.01.02-22-0041/17</v>
      </c>
      <c r="C4496" t="str">
        <f t="shared" si="70"/>
        <v>RPPM.06.01.02-22-0041/17</v>
      </c>
      <c r="D4496">
        <f>IF('tab2'!B4501="","",'tab2'!B4501)</f>
        <v>20</v>
      </c>
    </row>
    <row r="4497" spans="1:4" x14ac:dyDescent="0.25">
      <c r="A4497" t="str">
        <f>LEFT('tab2'!A4502,24)</f>
        <v>RPPM.06.01.02-22-0041/19</v>
      </c>
      <c r="B4497" t="str">
        <f>IF(AND(A4497="",D4497&lt;&gt;""),B4496,LEFT('tab2'!A4502,24))</f>
        <v>RPPM.06.01.02-22-0041/19</v>
      </c>
      <c r="C4497" t="str">
        <f t="shared" si="70"/>
        <v>RPPM.06.01.02-22-0041/19</v>
      </c>
      <c r="D4497" t="str">
        <f>IF('tab2'!B4502="","",'tab2'!B4502)</f>
        <v>WOJ.: POMORSKIE, POW.: kwidzyński, GM.: Kwidzyn</v>
      </c>
    </row>
    <row r="4498" spans="1:4" x14ac:dyDescent="0.25">
      <c r="A4498" t="str">
        <f>LEFT('tab2'!A4503,24)</f>
        <v>RPPM.06.01.02-22-0041/19</v>
      </c>
      <c r="B4498" t="str">
        <f>IF(AND(A4498="",D4498&lt;&gt;""),B4497,LEFT('tab2'!A4503,24))</f>
        <v>RPPM.06.01.02-22-0041/19</v>
      </c>
      <c r="C4498" t="str">
        <f t="shared" si="70"/>
        <v>RPPM.06.01.02-22-0041/19</v>
      </c>
      <c r="D4498">
        <f>IF('tab2'!B4503="","",'tab2'!B4503)</f>
        <v>1</v>
      </c>
    </row>
    <row r="4499" spans="1:4" x14ac:dyDescent="0.25">
      <c r="A4499" t="str">
        <f>LEFT('tab2'!A4504,24)</f>
        <v>RPPM.06.01.02-22-0042/17</v>
      </c>
      <c r="B4499" t="str">
        <f>IF(AND(A4499="",D4499&lt;&gt;""),B4498,LEFT('tab2'!A4504,24))</f>
        <v>RPPM.06.01.02-22-0042/17</v>
      </c>
      <c r="C4499" t="str">
        <f t="shared" si="70"/>
        <v>RPPM.06.01.02-22-0042/17</v>
      </c>
      <c r="D4499" t="str">
        <f>IF('tab2'!B4504="","",'tab2'!B4504)</f>
        <v>WOJ.: POMORSKIE, POW.: słupski, GM.: Ustka</v>
      </c>
    </row>
    <row r="4500" spans="1:4" x14ac:dyDescent="0.25">
      <c r="A4500" t="str">
        <f>LEFT('tab2'!A4505,24)</f>
        <v>RPPM.06.01.02-22-0042/17</v>
      </c>
      <c r="B4500" t="str">
        <f>IF(AND(A4500="",D4500&lt;&gt;""),B4499,LEFT('tab2'!A4505,24))</f>
        <v>RPPM.06.01.02-22-0042/17</v>
      </c>
      <c r="C4500" t="str">
        <f t="shared" si="70"/>
        <v>RPPM.06.01.02-22-0042/17</v>
      </c>
      <c r="D4500">
        <f>IF('tab2'!B4505="","",'tab2'!B4505)</f>
        <v>1</v>
      </c>
    </row>
    <row r="4501" spans="1:4" x14ac:dyDescent="0.25">
      <c r="A4501" t="str">
        <f>LEFT('tab2'!A4506,24)</f>
        <v>RPPM.06.01.02-22-0044/16</v>
      </c>
      <c r="B4501" t="str">
        <f>IF(AND(A4501="",D4501&lt;&gt;""),B4500,LEFT('tab2'!A4506,24))</f>
        <v>RPPM.06.01.02-22-0044/16</v>
      </c>
      <c r="C4501" t="str">
        <f t="shared" si="70"/>
        <v>RPPM.06.01.02-22-0044/16</v>
      </c>
      <c r="D4501" t="str">
        <f>IF('tab2'!B4506="","",'tab2'!B4506)</f>
        <v>WOJ.: POMORSKIE</v>
      </c>
    </row>
    <row r="4502" spans="1:4" x14ac:dyDescent="0.25">
      <c r="A4502" t="str">
        <f>LEFT('tab2'!A4507,24)</f>
        <v>RPPM.06.01.02-22-0044/16</v>
      </c>
      <c r="B4502" t="str">
        <f>IF(AND(A4502="",D4502&lt;&gt;""),B4501,LEFT('tab2'!A4507,24))</f>
        <v>RPPM.06.01.02-22-0044/16</v>
      </c>
      <c r="C4502" t="str">
        <f t="shared" si="70"/>
        <v>RPPM.06.01.02-22-0044/16</v>
      </c>
      <c r="D4502">
        <f>IF('tab2'!B4507="","",'tab2'!B4507)</f>
        <v>1</v>
      </c>
    </row>
    <row r="4503" spans="1:4" x14ac:dyDescent="0.25">
      <c r="A4503" t="str">
        <f>LEFT('tab2'!A4508,24)</f>
        <v>RPPM.06.01.02-22-0044/17</v>
      </c>
      <c r="B4503" t="str">
        <f>IF(AND(A4503="",D4503&lt;&gt;""),B4502,LEFT('tab2'!A4508,24))</f>
        <v>RPPM.06.01.02-22-0044/17</v>
      </c>
      <c r="C4503" t="str">
        <f t="shared" si="70"/>
        <v>RPPM.06.01.02-22-0044/17</v>
      </c>
      <c r="D4503" t="str">
        <f>IF('tab2'!B4508="","",'tab2'!B4508)</f>
        <v>WOJ.: POMORSKIE, POW.: pucki</v>
      </c>
    </row>
    <row r="4504" spans="1:4" x14ac:dyDescent="0.25">
      <c r="A4504" t="str">
        <f>LEFT('tab2'!A4509,24)</f>
        <v/>
      </c>
      <c r="B4504" t="str">
        <f>IF(AND(A4504="",D4504&lt;&gt;""),B4503,LEFT('tab2'!A4509,24))</f>
        <v>RPPM.06.01.02-22-0044/17</v>
      </c>
      <c r="C4504" t="str">
        <f t="shared" si="70"/>
        <v>RPPM.06.01.02-22-0044/17</v>
      </c>
      <c r="D4504" t="str">
        <f>IF('tab2'!B4509="","",'tab2'!B4509)</f>
        <v>WOJ.: POMORSKIE, POW.: wejherowski</v>
      </c>
    </row>
    <row r="4505" spans="1:4" x14ac:dyDescent="0.25">
      <c r="A4505" t="str">
        <f>LEFT('tab2'!A4510,24)</f>
        <v>RPPM.06.01.02-22-0044/17</v>
      </c>
      <c r="B4505" t="str">
        <f>IF(AND(A4505="",D4505&lt;&gt;""),B4504,LEFT('tab2'!A4510,24))</f>
        <v>RPPM.06.01.02-22-0044/17</v>
      </c>
      <c r="C4505" t="str">
        <f t="shared" si="70"/>
        <v>RPPM.06.01.02-22-0044/17</v>
      </c>
      <c r="D4505">
        <f>IF('tab2'!B4510="","",'tab2'!B4510)</f>
        <v>2</v>
      </c>
    </row>
    <row r="4506" spans="1:4" x14ac:dyDescent="0.25">
      <c r="A4506" t="str">
        <f>LEFT('tab2'!A4511,24)</f>
        <v>RPPM.06.01.02-22-0044/19</v>
      </c>
      <c r="B4506" t="str">
        <f>IF(AND(A4506="",D4506&lt;&gt;""),B4505,LEFT('tab2'!A4511,24))</f>
        <v>RPPM.06.01.02-22-0044/19</v>
      </c>
      <c r="C4506" t="str">
        <f t="shared" si="70"/>
        <v>RPPM.06.01.02-22-0044/19</v>
      </c>
      <c r="D4506" t="str">
        <f>IF('tab2'!B4511="","",'tab2'!B4511)</f>
        <v>WOJ.: POMORSKIE, POW.: bytowski, GM.: Borzytuchom</v>
      </c>
    </row>
    <row r="4507" spans="1:4" x14ac:dyDescent="0.25">
      <c r="A4507" t="str">
        <f>LEFT('tab2'!A4512,24)</f>
        <v/>
      </c>
      <c r="B4507" t="str">
        <f>IF(AND(A4507="",D4507&lt;&gt;""),B4506,LEFT('tab2'!A4512,24))</f>
        <v>RPPM.06.01.02-22-0044/19</v>
      </c>
      <c r="C4507" t="str">
        <f t="shared" si="70"/>
        <v>RPPM.06.01.02-22-0044/19</v>
      </c>
      <c r="D4507" t="str">
        <f>IF('tab2'!B4512="","",'tab2'!B4512)</f>
        <v>WOJ.: POMORSKIE, POW.: bytowski, GM.: Bytów</v>
      </c>
    </row>
    <row r="4508" spans="1:4" x14ac:dyDescent="0.25">
      <c r="A4508" t="str">
        <f>LEFT('tab2'!A4513,24)</f>
        <v/>
      </c>
      <c r="B4508" t="str">
        <f>IF(AND(A4508="",D4508&lt;&gt;""),B4507,LEFT('tab2'!A4513,24))</f>
        <v>RPPM.06.01.02-22-0044/19</v>
      </c>
      <c r="C4508" t="str">
        <f t="shared" si="70"/>
        <v>RPPM.06.01.02-22-0044/19</v>
      </c>
      <c r="D4508" t="str">
        <f>IF('tab2'!B4513="","",'tab2'!B4513)</f>
        <v>WOJ.: POMORSKIE, POW.: bytowski, GM.: Czarna Dąbrówka</v>
      </c>
    </row>
    <row r="4509" spans="1:4" x14ac:dyDescent="0.25">
      <c r="A4509" t="str">
        <f>LEFT('tab2'!A4514,24)</f>
        <v/>
      </c>
      <c r="B4509" t="str">
        <f>IF(AND(A4509="",D4509&lt;&gt;""),B4508,LEFT('tab2'!A4514,24))</f>
        <v>RPPM.06.01.02-22-0044/19</v>
      </c>
      <c r="C4509" t="str">
        <f t="shared" si="70"/>
        <v>RPPM.06.01.02-22-0044/19</v>
      </c>
      <c r="D4509" t="str">
        <f>IF('tab2'!B4514="","",'tab2'!B4514)</f>
        <v>WOJ.: POMORSKIE, POW.: bytowski, GM.: Kołczygłowy</v>
      </c>
    </row>
    <row r="4510" spans="1:4" x14ac:dyDescent="0.25">
      <c r="A4510" t="str">
        <f>LEFT('tab2'!A4515,24)</f>
        <v/>
      </c>
      <c r="B4510" t="str">
        <f>IF(AND(A4510="",D4510&lt;&gt;""),B4509,LEFT('tab2'!A4515,24))</f>
        <v>RPPM.06.01.02-22-0044/19</v>
      </c>
      <c r="C4510" t="str">
        <f t="shared" si="70"/>
        <v>RPPM.06.01.02-22-0044/19</v>
      </c>
      <c r="D4510" t="str">
        <f>IF('tab2'!B4515="","",'tab2'!B4515)</f>
        <v>WOJ.: POMORSKIE, POW.: bytowski, GM.: Miastko</v>
      </c>
    </row>
    <row r="4511" spans="1:4" x14ac:dyDescent="0.25">
      <c r="A4511" t="str">
        <f>LEFT('tab2'!A4516,24)</f>
        <v/>
      </c>
      <c r="B4511" t="str">
        <f>IF(AND(A4511="",D4511&lt;&gt;""),B4510,LEFT('tab2'!A4516,24))</f>
        <v>RPPM.06.01.02-22-0044/19</v>
      </c>
      <c r="C4511" t="str">
        <f t="shared" si="70"/>
        <v>RPPM.06.01.02-22-0044/19</v>
      </c>
      <c r="D4511" t="str">
        <f>IF('tab2'!B4516="","",'tab2'!B4516)</f>
        <v>WOJ.: POMORSKIE, POW.: bytowski, GM.: Trzebielino</v>
      </c>
    </row>
    <row r="4512" spans="1:4" x14ac:dyDescent="0.25">
      <c r="A4512" t="str">
        <f>LEFT('tab2'!A4517,24)</f>
        <v/>
      </c>
      <c r="B4512" t="str">
        <f>IF(AND(A4512="",D4512&lt;&gt;""),B4511,LEFT('tab2'!A4517,24))</f>
        <v>RPPM.06.01.02-22-0044/19</v>
      </c>
      <c r="C4512" t="str">
        <f t="shared" si="70"/>
        <v>RPPM.06.01.02-22-0044/19</v>
      </c>
      <c r="D4512" t="str">
        <f>IF('tab2'!B4517="","",'tab2'!B4517)</f>
        <v>WOJ.: POMORSKIE, POW.: bytowski, GM.: Tuchomie</v>
      </c>
    </row>
    <row r="4513" spans="1:4" x14ac:dyDescent="0.25">
      <c r="A4513" t="str">
        <f>LEFT('tab2'!A4518,24)</f>
        <v/>
      </c>
      <c r="B4513" t="str">
        <f>IF(AND(A4513="",D4513&lt;&gt;""),B4512,LEFT('tab2'!A4518,24))</f>
        <v>RPPM.06.01.02-22-0044/19</v>
      </c>
      <c r="C4513" t="str">
        <f t="shared" si="70"/>
        <v>RPPM.06.01.02-22-0044/19</v>
      </c>
      <c r="D4513" t="str">
        <f>IF('tab2'!B4518="","",'tab2'!B4518)</f>
        <v>WOJ.: POMORSKIE, POW.: chojnicki, GM.: Brusy</v>
      </c>
    </row>
    <row r="4514" spans="1:4" x14ac:dyDescent="0.25">
      <c r="A4514" t="str">
        <f>LEFT('tab2'!A4519,24)</f>
        <v/>
      </c>
      <c r="B4514" t="str">
        <f>IF(AND(A4514="",D4514&lt;&gt;""),B4513,LEFT('tab2'!A4519,24))</f>
        <v>RPPM.06.01.02-22-0044/19</v>
      </c>
      <c r="C4514" t="str">
        <f t="shared" si="70"/>
        <v>RPPM.06.01.02-22-0044/19</v>
      </c>
      <c r="D4514" t="str">
        <f>IF('tab2'!B4519="","",'tab2'!B4519)</f>
        <v>WOJ.: POMORSKIE, POW.: chojnicki, GM.: Chojnice</v>
      </c>
    </row>
    <row r="4515" spans="1:4" x14ac:dyDescent="0.25">
      <c r="A4515" t="str">
        <f>LEFT('tab2'!A4520,24)</f>
        <v/>
      </c>
      <c r="B4515" t="str">
        <f>IF(AND(A4515="",D4515&lt;&gt;""),B4514,LEFT('tab2'!A4520,24))</f>
        <v>RPPM.06.01.02-22-0044/19</v>
      </c>
      <c r="C4515" t="str">
        <f t="shared" si="70"/>
        <v>RPPM.06.01.02-22-0044/19</v>
      </c>
      <c r="D4515" t="str">
        <f>IF('tab2'!B4520="","",'tab2'!B4520)</f>
        <v>WOJ.: POMORSKIE, POW.: chojnicki, GM.: Chojnice - gmina wiejska</v>
      </c>
    </row>
    <row r="4516" spans="1:4" x14ac:dyDescent="0.25">
      <c r="A4516" t="str">
        <f>LEFT('tab2'!A4521,24)</f>
        <v/>
      </c>
      <c r="B4516" t="str">
        <f>IF(AND(A4516="",D4516&lt;&gt;""),B4515,LEFT('tab2'!A4521,24))</f>
        <v>RPPM.06.01.02-22-0044/19</v>
      </c>
      <c r="C4516" t="str">
        <f t="shared" si="70"/>
        <v>RPPM.06.01.02-22-0044/19</v>
      </c>
      <c r="D4516" t="str">
        <f>IF('tab2'!B4521="","",'tab2'!B4521)</f>
        <v>WOJ.: POMORSKIE, POW.: chojnicki, GM.: Czersk</v>
      </c>
    </row>
    <row r="4517" spans="1:4" x14ac:dyDescent="0.25">
      <c r="A4517" t="str">
        <f>LEFT('tab2'!A4522,24)</f>
        <v/>
      </c>
      <c r="B4517" t="str">
        <f>IF(AND(A4517="",D4517&lt;&gt;""),B4516,LEFT('tab2'!A4522,24))</f>
        <v>RPPM.06.01.02-22-0044/19</v>
      </c>
      <c r="C4517" t="str">
        <f t="shared" si="70"/>
        <v>RPPM.06.01.02-22-0044/19</v>
      </c>
      <c r="D4517" t="str">
        <f>IF('tab2'!B4522="","",'tab2'!B4522)</f>
        <v>WOJ.: POMORSKIE, POW.: chojnicki, GM.: Konarzyny</v>
      </c>
    </row>
    <row r="4518" spans="1:4" x14ac:dyDescent="0.25">
      <c r="A4518" t="str">
        <f>LEFT('tab2'!A4523,24)</f>
        <v/>
      </c>
      <c r="B4518" t="str">
        <f>IF(AND(A4518="",D4518&lt;&gt;""),B4517,LEFT('tab2'!A4523,24))</f>
        <v>RPPM.06.01.02-22-0044/19</v>
      </c>
      <c r="C4518" t="str">
        <f t="shared" si="70"/>
        <v>RPPM.06.01.02-22-0044/19</v>
      </c>
      <c r="D4518" t="str">
        <f>IF('tab2'!B4523="","",'tab2'!B4523)</f>
        <v>WOJ.: POMORSKIE, POW.: człuchowski, GM.: Czarne</v>
      </c>
    </row>
    <row r="4519" spans="1:4" x14ac:dyDescent="0.25">
      <c r="A4519" t="str">
        <f>LEFT('tab2'!A4524,24)</f>
        <v/>
      </c>
      <c r="B4519" t="str">
        <f>IF(AND(A4519="",D4519&lt;&gt;""),B4518,LEFT('tab2'!A4524,24))</f>
        <v>RPPM.06.01.02-22-0044/19</v>
      </c>
      <c r="C4519" t="str">
        <f t="shared" si="70"/>
        <v>RPPM.06.01.02-22-0044/19</v>
      </c>
      <c r="D4519" t="str">
        <f>IF('tab2'!B4524="","",'tab2'!B4524)</f>
        <v>WOJ.: POMORSKIE, POW.: człuchowski, GM.: Człuchów</v>
      </c>
    </row>
    <row r="4520" spans="1:4" x14ac:dyDescent="0.25">
      <c r="A4520" t="str">
        <f>LEFT('tab2'!A4525,24)</f>
        <v/>
      </c>
      <c r="B4520" t="str">
        <f>IF(AND(A4520="",D4520&lt;&gt;""),B4519,LEFT('tab2'!A4525,24))</f>
        <v>RPPM.06.01.02-22-0044/19</v>
      </c>
      <c r="C4520" t="str">
        <f t="shared" si="70"/>
        <v>RPPM.06.01.02-22-0044/19</v>
      </c>
      <c r="D4520" t="str">
        <f>IF('tab2'!B4525="","",'tab2'!B4525)</f>
        <v>WOJ.: POMORSKIE, POW.: człuchowski, GM.: Człuchów - gmina wiejska</v>
      </c>
    </row>
    <row r="4521" spans="1:4" x14ac:dyDescent="0.25">
      <c r="A4521" t="str">
        <f>LEFT('tab2'!A4526,24)</f>
        <v/>
      </c>
      <c r="B4521" t="str">
        <f>IF(AND(A4521="",D4521&lt;&gt;""),B4520,LEFT('tab2'!A4526,24))</f>
        <v>RPPM.06.01.02-22-0044/19</v>
      </c>
      <c r="C4521" t="str">
        <f t="shared" si="70"/>
        <v>RPPM.06.01.02-22-0044/19</v>
      </c>
      <c r="D4521" t="str">
        <f>IF('tab2'!B4526="","",'tab2'!B4526)</f>
        <v>WOJ.: POMORSKIE, POW.: człuchowski, GM.: Debrzno</v>
      </c>
    </row>
    <row r="4522" spans="1:4" x14ac:dyDescent="0.25">
      <c r="A4522" t="str">
        <f>LEFT('tab2'!A4527,24)</f>
        <v/>
      </c>
      <c r="B4522" t="str">
        <f>IF(AND(A4522="",D4522&lt;&gt;""),B4521,LEFT('tab2'!A4527,24))</f>
        <v>RPPM.06.01.02-22-0044/19</v>
      </c>
      <c r="C4522" t="str">
        <f t="shared" si="70"/>
        <v>RPPM.06.01.02-22-0044/19</v>
      </c>
      <c r="D4522" t="str">
        <f>IF('tab2'!B4527="","",'tab2'!B4527)</f>
        <v>WOJ.: POMORSKIE, POW.: człuchowski, GM.: Koczała</v>
      </c>
    </row>
    <row r="4523" spans="1:4" x14ac:dyDescent="0.25">
      <c r="A4523" t="str">
        <f>LEFT('tab2'!A4528,24)</f>
        <v/>
      </c>
      <c r="B4523" t="str">
        <f>IF(AND(A4523="",D4523&lt;&gt;""),B4522,LEFT('tab2'!A4528,24))</f>
        <v>RPPM.06.01.02-22-0044/19</v>
      </c>
      <c r="C4523" t="str">
        <f t="shared" si="70"/>
        <v>RPPM.06.01.02-22-0044/19</v>
      </c>
      <c r="D4523" t="str">
        <f>IF('tab2'!B4528="","",'tab2'!B4528)</f>
        <v>WOJ.: POMORSKIE, POW.: człuchowski, GM.: Przechlewo</v>
      </c>
    </row>
    <row r="4524" spans="1:4" x14ac:dyDescent="0.25">
      <c r="A4524" t="str">
        <f>LEFT('tab2'!A4529,24)</f>
        <v/>
      </c>
      <c r="B4524" t="str">
        <f>IF(AND(A4524="",D4524&lt;&gt;""),B4523,LEFT('tab2'!A4529,24))</f>
        <v>RPPM.06.01.02-22-0044/19</v>
      </c>
      <c r="C4524" t="str">
        <f t="shared" si="70"/>
        <v>RPPM.06.01.02-22-0044/19</v>
      </c>
      <c r="D4524" t="str">
        <f>IF('tab2'!B4529="","",'tab2'!B4529)</f>
        <v>WOJ.: POMORSKIE, POW.: człuchowski, GM.: Rzeczenica</v>
      </c>
    </row>
    <row r="4525" spans="1:4" x14ac:dyDescent="0.25">
      <c r="A4525" t="str">
        <f>LEFT('tab2'!A4530,24)</f>
        <v/>
      </c>
      <c r="B4525" t="str">
        <f>IF(AND(A4525="",D4525&lt;&gt;""),B4524,LEFT('tab2'!A4530,24))</f>
        <v>RPPM.06.01.02-22-0044/19</v>
      </c>
      <c r="C4525" t="str">
        <f t="shared" si="70"/>
        <v>RPPM.06.01.02-22-0044/19</v>
      </c>
      <c r="D4525" t="str">
        <f>IF('tab2'!B4530="","",'tab2'!B4530)</f>
        <v>WOJ.: POMORSKIE, POW.: kościerski, GM.: Karsin</v>
      </c>
    </row>
    <row r="4526" spans="1:4" x14ac:dyDescent="0.25">
      <c r="A4526" t="str">
        <f>LEFT('tab2'!A4531,24)</f>
        <v/>
      </c>
      <c r="B4526" t="str">
        <f>IF(AND(A4526="",D4526&lt;&gt;""),B4525,LEFT('tab2'!A4531,24))</f>
        <v>RPPM.06.01.02-22-0044/19</v>
      </c>
      <c r="C4526" t="str">
        <f t="shared" si="70"/>
        <v>RPPM.06.01.02-22-0044/19</v>
      </c>
      <c r="D4526" t="str">
        <f>IF('tab2'!B4531="","",'tab2'!B4531)</f>
        <v>WOJ.: POMORSKIE, POW.: kościerski, GM.: Kościerzyna</v>
      </c>
    </row>
    <row r="4527" spans="1:4" x14ac:dyDescent="0.25">
      <c r="A4527" t="str">
        <f>LEFT('tab2'!A4532,24)</f>
        <v/>
      </c>
      <c r="B4527" t="str">
        <f>IF(AND(A4527="",D4527&lt;&gt;""),B4526,LEFT('tab2'!A4532,24))</f>
        <v>RPPM.06.01.02-22-0044/19</v>
      </c>
      <c r="C4527" t="str">
        <f t="shared" si="70"/>
        <v>RPPM.06.01.02-22-0044/19</v>
      </c>
      <c r="D4527" t="str">
        <f>IF('tab2'!B4532="","",'tab2'!B4532)</f>
        <v>WOJ.: POMORSKIE, POW.: kościerski, GM.: Liniewo</v>
      </c>
    </row>
    <row r="4528" spans="1:4" x14ac:dyDescent="0.25">
      <c r="A4528" t="str">
        <f>LEFT('tab2'!A4533,24)</f>
        <v/>
      </c>
      <c r="B4528" t="str">
        <f>IF(AND(A4528="",D4528&lt;&gt;""),B4527,LEFT('tab2'!A4533,24))</f>
        <v>RPPM.06.01.02-22-0044/19</v>
      </c>
      <c r="C4528" t="str">
        <f t="shared" si="70"/>
        <v>RPPM.06.01.02-22-0044/19</v>
      </c>
      <c r="D4528" t="str">
        <f>IF('tab2'!B4533="","",'tab2'!B4533)</f>
        <v>WOJ.: POMORSKIE, POW.: kościerski, GM.: Nowa Karczma</v>
      </c>
    </row>
    <row r="4529" spans="1:4" x14ac:dyDescent="0.25">
      <c r="A4529" t="str">
        <f>LEFT('tab2'!A4534,24)</f>
        <v/>
      </c>
      <c r="B4529" t="str">
        <f>IF(AND(A4529="",D4529&lt;&gt;""),B4528,LEFT('tab2'!A4534,24))</f>
        <v>RPPM.06.01.02-22-0044/19</v>
      </c>
      <c r="C4529" t="str">
        <f t="shared" si="70"/>
        <v>RPPM.06.01.02-22-0044/19</v>
      </c>
      <c r="D4529" t="str">
        <f>IF('tab2'!B4534="","",'tab2'!B4534)</f>
        <v>WOJ.: POMORSKIE, POW.: kwidzyński, GM.: Prabuty</v>
      </c>
    </row>
    <row r="4530" spans="1:4" x14ac:dyDescent="0.25">
      <c r="A4530" t="str">
        <f>LEFT('tab2'!A4535,24)</f>
        <v/>
      </c>
      <c r="B4530" t="str">
        <f>IF(AND(A4530="",D4530&lt;&gt;""),B4529,LEFT('tab2'!A4535,24))</f>
        <v>RPPM.06.01.02-22-0044/19</v>
      </c>
      <c r="C4530" t="str">
        <f t="shared" si="70"/>
        <v>RPPM.06.01.02-22-0044/19</v>
      </c>
      <c r="D4530" t="str">
        <f>IF('tab2'!B4535="","",'tab2'!B4535)</f>
        <v>WOJ.: POMORSKIE, POW.: kwidzyński, GM.: Ryjewo</v>
      </c>
    </row>
    <row r="4531" spans="1:4" x14ac:dyDescent="0.25">
      <c r="A4531" t="str">
        <f>LEFT('tab2'!A4536,24)</f>
        <v/>
      </c>
      <c r="B4531" t="str">
        <f>IF(AND(A4531="",D4531&lt;&gt;""),B4530,LEFT('tab2'!A4536,24))</f>
        <v>RPPM.06.01.02-22-0044/19</v>
      </c>
      <c r="C4531" t="str">
        <f t="shared" si="70"/>
        <v>RPPM.06.01.02-22-0044/19</v>
      </c>
      <c r="D4531" t="str">
        <f>IF('tab2'!B4536="","",'tab2'!B4536)</f>
        <v>WOJ.: POMORSKIE, POW.: malborski, GM.: Lichnowy</v>
      </c>
    </row>
    <row r="4532" spans="1:4" x14ac:dyDescent="0.25">
      <c r="A4532" t="str">
        <f>LEFT('tab2'!A4537,24)</f>
        <v/>
      </c>
      <c r="B4532" t="str">
        <f>IF(AND(A4532="",D4532&lt;&gt;""),B4531,LEFT('tab2'!A4537,24))</f>
        <v>RPPM.06.01.02-22-0044/19</v>
      </c>
      <c r="C4532" t="str">
        <f t="shared" si="70"/>
        <v>RPPM.06.01.02-22-0044/19</v>
      </c>
      <c r="D4532" t="str">
        <f>IF('tab2'!B4537="","",'tab2'!B4537)</f>
        <v>WOJ.: POMORSKIE, POW.: malborski, GM.: Malbork</v>
      </c>
    </row>
    <row r="4533" spans="1:4" x14ac:dyDescent="0.25">
      <c r="A4533" t="str">
        <f>LEFT('tab2'!A4538,24)</f>
        <v/>
      </c>
      <c r="B4533" t="str">
        <f>IF(AND(A4533="",D4533&lt;&gt;""),B4532,LEFT('tab2'!A4538,24))</f>
        <v>RPPM.06.01.02-22-0044/19</v>
      </c>
      <c r="C4533" t="str">
        <f t="shared" si="70"/>
        <v>RPPM.06.01.02-22-0044/19</v>
      </c>
      <c r="D4533" t="str">
        <f>IF('tab2'!B4538="","",'tab2'!B4538)</f>
        <v>WOJ.: POMORSKIE, POW.: malborski, GM.: Miłoradz</v>
      </c>
    </row>
    <row r="4534" spans="1:4" x14ac:dyDescent="0.25">
      <c r="A4534" t="str">
        <f>LEFT('tab2'!A4539,24)</f>
        <v/>
      </c>
      <c r="B4534" t="str">
        <f>IF(AND(A4534="",D4534&lt;&gt;""),B4533,LEFT('tab2'!A4539,24))</f>
        <v>RPPM.06.01.02-22-0044/19</v>
      </c>
      <c r="C4534" t="str">
        <f t="shared" si="70"/>
        <v>RPPM.06.01.02-22-0044/19</v>
      </c>
      <c r="D4534" t="str">
        <f>IF('tab2'!B4539="","",'tab2'!B4539)</f>
        <v>WOJ.: POMORSKIE, POW.: nowodworski, GM.: Nowy Dwór Gdański</v>
      </c>
    </row>
    <row r="4535" spans="1:4" x14ac:dyDescent="0.25">
      <c r="A4535" t="str">
        <f>LEFT('tab2'!A4540,24)</f>
        <v/>
      </c>
      <c r="B4535" t="str">
        <f>IF(AND(A4535="",D4535&lt;&gt;""),B4534,LEFT('tab2'!A4540,24))</f>
        <v>RPPM.06.01.02-22-0044/19</v>
      </c>
      <c r="C4535" t="str">
        <f t="shared" si="70"/>
        <v>RPPM.06.01.02-22-0044/19</v>
      </c>
      <c r="D4535" t="str">
        <f>IF('tab2'!B4540="","",'tab2'!B4540)</f>
        <v>WOJ.: POMORSKIE, POW.: nowodworski, GM.: Ostaszewo</v>
      </c>
    </row>
    <row r="4536" spans="1:4" x14ac:dyDescent="0.25">
      <c r="A4536" t="str">
        <f>LEFT('tab2'!A4541,24)</f>
        <v/>
      </c>
      <c r="B4536" t="str">
        <f>IF(AND(A4536="",D4536&lt;&gt;""),B4535,LEFT('tab2'!A4541,24))</f>
        <v>RPPM.06.01.02-22-0044/19</v>
      </c>
      <c r="C4536" t="str">
        <f t="shared" si="70"/>
        <v>RPPM.06.01.02-22-0044/19</v>
      </c>
      <c r="D4536" t="str">
        <f>IF('tab2'!B4541="","",'tab2'!B4541)</f>
        <v>WOJ.: POMORSKIE, POW.: słupski, GM.: Dębnica Kaszubska</v>
      </c>
    </row>
    <row r="4537" spans="1:4" x14ac:dyDescent="0.25">
      <c r="A4537" t="str">
        <f>LEFT('tab2'!A4542,24)</f>
        <v/>
      </c>
      <c r="B4537" t="str">
        <f>IF(AND(A4537="",D4537&lt;&gt;""),B4536,LEFT('tab2'!A4542,24))</f>
        <v>RPPM.06.01.02-22-0044/19</v>
      </c>
      <c r="C4537" t="str">
        <f t="shared" si="70"/>
        <v>RPPM.06.01.02-22-0044/19</v>
      </c>
      <c r="D4537" t="str">
        <f>IF('tab2'!B4542="","",'tab2'!B4542)</f>
        <v>WOJ.: POMORSKIE, POW.: słupski, GM.: Kępice</v>
      </c>
    </row>
    <row r="4538" spans="1:4" x14ac:dyDescent="0.25">
      <c r="A4538" t="str">
        <f>LEFT('tab2'!A4543,24)</f>
        <v/>
      </c>
      <c r="B4538" t="str">
        <f>IF(AND(A4538="",D4538&lt;&gt;""),B4537,LEFT('tab2'!A4543,24))</f>
        <v>RPPM.06.01.02-22-0044/19</v>
      </c>
      <c r="C4538" t="str">
        <f t="shared" si="70"/>
        <v>RPPM.06.01.02-22-0044/19</v>
      </c>
      <c r="D4538" t="str">
        <f>IF('tab2'!B4543="","",'tab2'!B4543)</f>
        <v>WOJ.: POMORSKIE, POW.: słupski, GM.: Potęgowo</v>
      </c>
    </row>
    <row r="4539" spans="1:4" x14ac:dyDescent="0.25">
      <c r="A4539" t="str">
        <f>LEFT('tab2'!A4544,24)</f>
        <v/>
      </c>
      <c r="B4539" t="str">
        <f>IF(AND(A4539="",D4539&lt;&gt;""),B4538,LEFT('tab2'!A4544,24))</f>
        <v>RPPM.06.01.02-22-0044/19</v>
      </c>
      <c r="C4539" t="str">
        <f t="shared" si="70"/>
        <v>RPPM.06.01.02-22-0044/19</v>
      </c>
      <c r="D4539" t="str">
        <f>IF('tab2'!B4544="","",'tab2'!B4544)</f>
        <v>WOJ.: POMORSKIE, POW.: starogardzki, GM.: Osieczna</v>
      </c>
    </row>
    <row r="4540" spans="1:4" x14ac:dyDescent="0.25">
      <c r="A4540" t="str">
        <f>LEFT('tab2'!A4545,24)</f>
        <v/>
      </c>
      <c r="B4540" t="str">
        <f>IF(AND(A4540="",D4540&lt;&gt;""),B4539,LEFT('tab2'!A4545,24))</f>
        <v>RPPM.06.01.02-22-0044/19</v>
      </c>
      <c r="C4540" t="str">
        <f t="shared" si="70"/>
        <v>RPPM.06.01.02-22-0044/19</v>
      </c>
      <c r="D4540" t="str">
        <f>IF('tab2'!B4545="","",'tab2'!B4545)</f>
        <v>WOJ.: POMORSKIE, POW.: starogardzki, GM.: Osiek</v>
      </c>
    </row>
    <row r="4541" spans="1:4" x14ac:dyDescent="0.25">
      <c r="A4541" t="str">
        <f>LEFT('tab2'!A4546,24)</f>
        <v/>
      </c>
      <c r="B4541" t="str">
        <f>IF(AND(A4541="",D4541&lt;&gt;""),B4540,LEFT('tab2'!A4546,24))</f>
        <v>RPPM.06.01.02-22-0044/19</v>
      </c>
      <c r="C4541" t="str">
        <f t="shared" si="70"/>
        <v>RPPM.06.01.02-22-0044/19</v>
      </c>
      <c r="D4541" t="str">
        <f>IF('tab2'!B4546="","",'tab2'!B4546)</f>
        <v>WOJ.: POMORSKIE, POW.: sztumski, GM.: Dzierzgoń</v>
      </c>
    </row>
    <row r="4542" spans="1:4" x14ac:dyDescent="0.25">
      <c r="A4542" t="str">
        <f>LEFT('tab2'!A4547,24)</f>
        <v/>
      </c>
      <c r="B4542" t="str">
        <f>IF(AND(A4542="",D4542&lt;&gt;""),B4541,LEFT('tab2'!A4547,24))</f>
        <v>RPPM.06.01.02-22-0044/19</v>
      </c>
      <c r="C4542" t="str">
        <f t="shared" si="70"/>
        <v>RPPM.06.01.02-22-0044/19</v>
      </c>
      <c r="D4542" t="str">
        <f>IF('tab2'!B4547="","",'tab2'!B4547)</f>
        <v>WOJ.: POMORSKIE, POW.: sztumski, GM.: Stary Dzierzgoń</v>
      </c>
    </row>
    <row r="4543" spans="1:4" x14ac:dyDescent="0.25">
      <c r="A4543" t="str">
        <f>LEFT('tab2'!A4548,24)</f>
        <v/>
      </c>
      <c r="B4543" t="str">
        <f>IF(AND(A4543="",D4543&lt;&gt;""),B4542,LEFT('tab2'!A4548,24))</f>
        <v>RPPM.06.01.02-22-0044/19</v>
      </c>
      <c r="C4543" t="str">
        <f t="shared" si="70"/>
        <v>RPPM.06.01.02-22-0044/19</v>
      </c>
      <c r="D4543" t="str">
        <f>IF('tab2'!B4548="","",'tab2'!B4548)</f>
        <v>WOJ.: POMORSKIE, POW.: sztumski, GM.: Stary Targ</v>
      </c>
    </row>
    <row r="4544" spans="1:4" x14ac:dyDescent="0.25">
      <c r="A4544" t="str">
        <f>LEFT('tab2'!A4549,24)</f>
        <v/>
      </c>
      <c r="B4544" t="str">
        <f>IF(AND(A4544="",D4544&lt;&gt;""),B4543,LEFT('tab2'!A4549,24))</f>
        <v>RPPM.06.01.02-22-0044/19</v>
      </c>
      <c r="C4544" t="str">
        <f t="shared" si="70"/>
        <v>RPPM.06.01.02-22-0044/19</v>
      </c>
      <c r="D4544" t="str">
        <f>IF('tab2'!B4549="","",'tab2'!B4549)</f>
        <v>WOJ.: POMORSKIE, POW.: tczewski, GM.: Gniew</v>
      </c>
    </row>
    <row r="4545" spans="1:4" x14ac:dyDescent="0.25">
      <c r="A4545" t="str">
        <f>LEFT('tab2'!A4550,24)</f>
        <v/>
      </c>
      <c r="B4545" t="str">
        <f>IF(AND(A4545="",D4545&lt;&gt;""),B4544,LEFT('tab2'!A4550,24))</f>
        <v>RPPM.06.01.02-22-0044/19</v>
      </c>
      <c r="C4545" t="str">
        <f t="shared" si="70"/>
        <v>RPPM.06.01.02-22-0044/19</v>
      </c>
      <c r="D4545" t="str">
        <f>IF('tab2'!B4550="","",'tab2'!B4550)</f>
        <v>WOJ.: POMORSKIE, POW.: tczewski, GM.: Morzeszczyn</v>
      </c>
    </row>
    <row r="4546" spans="1:4" x14ac:dyDescent="0.25">
      <c r="A4546" t="str">
        <f>LEFT('tab2'!A4551,24)</f>
        <v/>
      </c>
      <c r="B4546" t="str">
        <f>IF(AND(A4546="",D4546&lt;&gt;""),B4545,LEFT('tab2'!A4551,24))</f>
        <v>RPPM.06.01.02-22-0044/19</v>
      </c>
      <c r="C4546" t="str">
        <f t="shared" ref="C4546:C4609" si="71">IF(D4546="","",B4546)</f>
        <v>RPPM.06.01.02-22-0044/19</v>
      </c>
      <c r="D4546" t="str">
        <f>IF('tab2'!B4551="","",'tab2'!B4551)</f>
        <v>WOJ.: POMORSKIE, POW.: tczewski, GM.: Subkowy</v>
      </c>
    </row>
    <row r="4547" spans="1:4" x14ac:dyDescent="0.25">
      <c r="A4547" t="str">
        <f>LEFT('tab2'!A4552,24)</f>
        <v>RPPM.06.01.02-22-0044/19</v>
      </c>
      <c r="B4547" t="str">
        <f>IF(AND(A4547="",D4547&lt;&gt;""),B4546,LEFT('tab2'!A4552,24))</f>
        <v>RPPM.06.01.02-22-0044/19</v>
      </c>
      <c r="C4547" t="str">
        <f t="shared" si="71"/>
        <v>RPPM.06.01.02-22-0044/19</v>
      </c>
      <c r="D4547">
        <f>IF('tab2'!B4552="","",'tab2'!B4552)</f>
        <v>41</v>
      </c>
    </row>
    <row r="4548" spans="1:4" x14ac:dyDescent="0.25">
      <c r="A4548" t="str">
        <f>LEFT('tab2'!A4553,24)</f>
        <v>RPPM.06.01.02-22-0045/16</v>
      </c>
      <c r="B4548" t="str">
        <f>IF(AND(A4548="",D4548&lt;&gt;""),B4547,LEFT('tab2'!A4553,24))</f>
        <v>RPPM.06.01.02-22-0045/16</v>
      </c>
      <c r="C4548" t="str">
        <f t="shared" si="71"/>
        <v>RPPM.06.01.02-22-0045/16</v>
      </c>
      <c r="D4548" t="str">
        <f>IF('tab2'!B4553="","",'tab2'!B4553)</f>
        <v>WOJ.: POMORSKIE, POW.: pucki</v>
      </c>
    </row>
    <row r="4549" spans="1:4" x14ac:dyDescent="0.25">
      <c r="A4549" t="str">
        <f>LEFT('tab2'!A4554,24)</f>
        <v>RPPM.06.01.02-22-0045/16</v>
      </c>
      <c r="B4549" t="str">
        <f>IF(AND(A4549="",D4549&lt;&gt;""),B4548,LEFT('tab2'!A4554,24))</f>
        <v>RPPM.06.01.02-22-0045/16</v>
      </c>
      <c r="C4549" t="str">
        <f t="shared" si="71"/>
        <v>RPPM.06.01.02-22-0045/16</v>
      </c>
      <c r="D4549">
        <f>IF('tab2'!B4554="","",'tab2'!B4554)</f>
        <v>1</v>
      </c>
    </row>
    <row r="4550" spans="1:4" x14ac:dyDescent="0.25">
      <c r="A4550" t="str">
        <f>LEFT('tab2'!A4555,24)</f>
        <v>RPPM.06.01.02-22-0045/17</v>
      </c>
      <c r="B4550" t="str">
        <f>IF(AND(A4550="",D4550&lt;&gt;""),B4549,LEFT('tab2'!A4555,24))</f>
        <v>RPPM.06.01.02-22-0045/17</v>
      </c>
      <c r="C4550" t="str">
        <f t="shared" si="71"/>
        <v>RPPM.06.01.02-22-0045/17</v>
      </c>
      <c r="D4550" t="str">
        <f>IF('tab2'!B4555="","",'tab2'!B4555)</f>
        <v>WOJ.: POMORSKIE, POW.: chojnicki</v>
      </c>
    </row>
    <row r="4551" spans="1:4" x14ac:dyDescent="0.25">
      <c r="A4551" t="str">
        <f>LEFT('tab2'!A4556,24)</f>
        <v>RPPM.06.01.02-22-0045/17</v>
      </c>
      <c r="B4551" t="str">
        <f>IF(AND(A4551="",D4551&lt;&gt;""),B4550,LEFT('tab2'!A4556,24))</f>
        <v>RPPM.06.01.02-22-0045/17</v>
      </c>
      <c r="C4551" t="str">
        <f t="shared" si="71"/>
        <v>RPPM.06.01.02-22-0045/17</v>
      </c>
      <c r="D4551">
        <f>IF('tab2'!B4556="","",'tab2'!B4556)</f>
        <v>1</v>
      </c>
    </row>
    <row r="4552" spans="1:4" x14ac:dyDescent="0.25">
      <c r="A4552" t="str">
        <f>LEFT('tab2'!A4557,24)</f>
        <v>RPPM.06.01.02-22-0047/16</v>
      </c>
      <c r="B4552" t="str">
        <f>IF(AND(A4552="",D4552&lt;&gt;""),B4551,LEFT('tab2'!A4557,24))</f>
        <v>RPPM.06.01.02-22-0047/16</v>
      </c>
      <c r="C4552" t="str">
        <f t="shared" si="71"/>
        <v>RPPM.06.01.02-22-0047/16</v>
      </c>
      <c r="D4552" t="str">
        <f>IF('tab2'!B4557="","",'tab2'!B4557)</f>
        <v>WOJ.: POMORSKIE, POW.: gdański, GM.: Cedry Wielkie</v>
      </c>
    </row>
    <row r="4553" spans="1:4" x14ac:dyDescent="0.25">
      <c r="A4553" t="str">
        <f>LEFT('tab2'!A4558,24)</f>
        <v/>
      </c>
      <c r="B4553" t="str">
        <f>IF(AND(A4553="",D4553&lt;&gt;""),B4552,LEFT('tab2'!A4558,24))</f>
        <v>RPPM.06.01.02-22-0047/16</v>
      </c>
      <c r="C4553" t="str">
        <f t="shared" si="71"/>
        <v>RPPM.06.01.02-22-0047/16</v>
      </c>
      <c r="D4553" t="str">
        <f>IF('tab2'!B4558="","",'tab2'!B4558)</f>
        <v>WOJ.: POMORSKIE, POW.: gdański, GM.: Kolbudy</v>
      </c>
    </row>
    <row r="4554" spans="1:4" x14ac:dyDescent="0.25">
      <c r="A4554" t="str">
        <f>LEFT('tab2'!A4559,24)</f>
        <v/>
      </c>
      <c r="B4554" t="str">
        <f>IF(AND(A4554="",D4554&lt;&gt;""),B4553,LEFT('tab2'!A4559,24))</f>
        <v>RPPM.06.01.02-22-0047/16</v>
      </c>
      <c r="C4554" t="str">
        <f t="shared" si="71"/>
        <v>RPPM.06.01.02-22-0047/16</v>
      </c>
      <c r="D4554" t="str">
        <f>IF('tab2'!B4559="","",'tab2'!B4559)</f>
        <v>WOJ.: POMORSKIE, POW.: gdański, GM.: Pruszcz Gdański - gmina wiejska</v>
      </c>
    </row>
    <row r="4555" spans="1:4" x14ac:dyDescent="0.25">
      <c r="A4555" t="str">
        <f>LEFT('tab2'!A4560,24)</f>
        <v/>
      </c>
      <c r="B4555" t="str">
        <f>IF(AND(A4555="",D4555&lt;&gt;""),B4554,LEFT('tab2'!A4560,24))</f>
        <v>RPPM.06.01.02-22-0047/16</v>
      </c>
      <c r="C4555" t="str">
        <f t="shared" si="71"/>
        <v>RPPM.06.01.02-22-0047/16</v>
      </c>
      <c r="D4555" t="str">
        <f>IF('tab2'!B4560="","",'tab2'!B4560)</f>
        <v>WOJ.: POMORSKIE, POW.: gdański, GM.: Przywidz</v>
      </c>
    </row>
    <row r="4556" spans="1:4" x14ac:dyDescent="0.25">
      <c r="A4556" t="str">
        <f>LEFT('tab2'!A4561,24)</f>
        <v/>
      </c>
      <c r="B4556" t="str">
        <f>IF(AND(A4556="",D4556&lt;&gt;""),B4555,LEFT('tab2'!A4561,24))</f>
        <v>RPPM.06.01.02-22-0047/16</v>
      </c>
      <c r="C4556" t="str">
        <f t="shared" si="71"/>
        <v>RPPM.06.01.02-22-0047/16</v>
      </c>
      <c r="D4556" t="str">
        <f>IF('tab2'!B4561="","",'tab2'!B4561)</f>
        <v>WOJ.: POMORSKIE, POW.: gdański, GM.: Pszczółki</v>
      </c>
    </row>
    <row r="4557" spans="1:4" x14ac:dyDescent="0.25">
      <c r="A4557" t="str">
        <f>LEFT('tab2'!A4562,24)</f>
        <v/>
      </c>
      <c r="B4557" t="str">
        <f>IF(AND(A4557="",D4557&lt;&gt;""),B4556,LEFT('tab2'!A4562,24))</f>
        <v>RPPM.06.01.02-22-0047/16</v>
      </c>
      <c r="C4557" t="str">
        <f t="shared" si="71"/>
        <v>RPPM.06.01.02-22-0047/16</v>
      </c>
      <c r="D4557" t="str">
        <f>IF('tab2'!B4562="","",'tab2'!B4562)</f>
        <v>WOJ.: POMORSKIE, POW.: gdański, GM.: Suchy Dąb</v>
      </c>
    </row>
    <row r="4558" spans="1:4" x14ac:dyDescent="0.25">
      <c r="A4558" t="str">
        <f>LEFT('tab2'!A4563,24)</f>
        <v/>
      </c>
      <c r="B4558" t="str">
        <f>IF(AND(A4558="",D4558&lt;&gt;""),B4557,LEFT('tab2'!A4563,24))</f>
        <v>RPPM.06.01.02-22-0047/16</v>
      </c>
      <c r="C4558" t="str">
        <f t="shared" si="71"/>
        <v>RPPM.06.01.02-22-0047/16</v>
      </c>
      <c r="D4558" t="str">
        <f>IF('tab2'!B4563="","",'tab2'!B4563)</f>
        <v>WOJ.: POMORSKIE, POW.: gdański, GM.: Trąbki Wielkie</v>
      </c>
    </row>
    <row r="4559" spans="1:4" x14ac:dyDescent="0.25">
      <c r="A4559" t="str">
        <f>LEFT('tab2'!A4564,24)</f>
        <v>RPPM.06.01.02-22-0047/16</v>
      </c>
      <c r="B4559" t="str">
        <f>IF(AND(A4559="",D4559&lt;&gt;""),B4558,LEFT('tab2'!A4564,24))</f>
        <v>RPPM.06.01.02-22-0047/16</v>
      </c>
      <c r="C4559" t="str">
        <f t="shared" si="71"/>
        <v>RPPM.06.01.02-22-0047/16</v>
      </c>
      <c r="D4559">
        <f>IF('tab2'!B4564="","",'tab2'!B4564)</f>
        <v>7</v>
      </c>
    </row>
    <row r="4560" spans="1:4" x14ac:dyDescent="0.25">
      <c r="A4560" t="str">
        <f>LEFT('tab2'!A4565,24)</f>
        <v>RPPM.06.01.02-22-0047/17</v>
      </c>
      <c r="B4560" t="str">
        <f>IF(AND(A4560="",D4560&lt;&gt;""),B4559,LEFT('tab2'!A4565,24))</f>
        <v>RPPM.06.01.02-22-0047/17</v>
      </c>
      <c r="C4560" t="str">
        <f t="shared" si="71"/>
        <v>RPPM.06.01.02-22-0047/17</v>
      </c>
      <c r="D4560" t="str">
        <f>IF('tab2'!B4565="","",'tab2'!B4565)</f>
        <v>WOJ.: POMORSKIE</v>
      </c>
    </row>
    <row r="4561" spans="1:4" x14ac:dyDescent="0.25">
      <c r="A4561" t="str">
        <f>LEFT('tab2'!A4566,24)</f>
        <v>RPPM.06.01.02-22-0047/17</v>
      </c>
      <c r="B4561" t="str">
        <f>IF(AND(A4561="",D4561&lt;&gt;""),B4560,LEFT('tab2'!A4566,24))</f>
        <v>RPPM.06.01.02-22-0047/17</v>
      </c>
      <c r="C4561" t="str">
        <f t="shared" si="71"/>
        <v>RPPM.06.01.02-22-0047/17</v>
      </c>
      <c r="D4561">
        <f>IF('tab2'!B4566="","",'tab2'!B4566)</f>
        <v>1</v>
      </c>
    </row>
    <row r="4562" spans="1:4" x14ac:dyDescent="0.25">
      <c r="A4562" t="str">
        <f>LEFT('tab2'!A4567,24)</f>
        <v>RPPM.06.01.02-22-0048/15</v>
      </c>
      <c r="B4562" t="str">
        <f>IF(AND(A4562="",D4562&lt;&gt;""),B4561,LEFT('tab2'!A4567,24))</f>
        <v>RPPM.06.01.02-22-0048/15</v>
      </c>
      <c r="C4562" t="str">
        <f t="shared" si="71"/>
        <v>RPPM.06.01.02-22-0048/15</v>
      </c>
      <c r="D4562" t="str">
        <f>IF('tab2'!B4567="","",'tab2'!B4567)</f>
        <v>WOJ.: POMORSKIE, POW.: kartuski, GM.: Sierakowice</v>
      </c>
    </row>
    <row r="4563" spans="1:4" x14ac:dyDescent="0.25">
      <c r="A4563" t="str">
        <f>LEFT('tab2'!A4568,24)</f>
        <v>RPPM.06.01.02-22-0048/15</v>
      </c>
      <c r="B4563" t="str">
        <f>IF(AND(A4563="",D4563&lt;&gt;""),B4562,LEFT('tab2'!A4568,24))</f>
        <v>RPPM.06.01.02-22-0048/15</v>
      </c>
      <c r="C4563" t="str">
        <f t="shared" si="71"/>
        <v>RPPM.06.01.02-22-0048/15</v>
      </c>
      <c r="D4563">
        <f>IF('tab2'!B4568="","",'tab2'!B4568)</f>
        <v>1</v>
      </c>
    </row>
    <row r="4564" spans="1:4" x14ac:dyDescent="0.25">
      <c r="A4564" t="str">
        <f>LEFT('tab2'!A4569,24)</f>
        <v>RPPM.06.01.02-22-0048/16</v>
      </c>
      <c r="B4564" t="str">
        <f>IF(AND(A4564="",D4564&lt;&gt;""),B4563,LEFT('tab2'!A4569,24))</f>
        <v>RPPM.06.01.02-22-0048/16</v>
      </c>
      <c r="C4564" t="str">
        <f t="shared" si="71"/>
        <v>RPPM.06.01.02-22-0048/16</v>
      </c>
      <c r="D4564" t="str">
        <f>IF('tab2'!B4569="","",'tab2'!B4569)</f>
        <v>WOJ.: POMORSKIE, POW.: człuchowski, GM.: Przechlewo</v>
      </c>
    </row>
    <row r="4565" spans="1:4" x14ac:dyDescent="0.25">
      <c r="A4565" t="str">
        <f>LEFT('tab2'!A4570,24)</f>
        <v>RPPM.06.01.02-22-0048/16</v>
      </c>
      <c r="B4565" t="str">
        <f>IF(AND(A4565="",D4565&lt;&gt;""),B4564,LEFT('tab2'!A4570,24))</f>
        <v>RPPM.06.01.02-22-0048/16</v>
      </c>
      <c r="C4565" t="str">
        <f t="shared" si="71"/>
        <v>RPPM.06.01.02-22-0048/16</v>
      </c>
      <c r="D4565">
        <f>IF('tab2'!B4570="","",'tab2'!B4570)</f>
        <v>1</v>
      </c>
    </row>
    <row r="4566" spans="1:4" x14ac:dyDescent="0.25">
      <c r="A4566" t="str">
        <f>LEFT('tab2'!A4571,24)</f>
        <v>RPPM.06.01.02-22-0048/17</v>
      </c>
      <c r="B4566" t="str">
        <f>IF(AND(A4566="",D4566&lt;&gt;""),B4565,LEFT('tab2'!A4571,24))</f>
        <v>RPPM.06.01.02-22-0048/17</v>
      </c>
      <c r="C4566" t="str">
        <f t="shared" si="71"/>
        <v>RPPM.06.01.02-22-0048/17</v>
      </c>
      <c r="D4566" t="str">
        <f>IF('tab2'!B4571="","",'tab2'!B4571)</f>
        <v>WOJ.: POMORSKIE, POW.: pucki</v>
      </c>
    </row>
    <row r="4567" spans="1:4" x14ac:dyDescent="0.25">
      <c r="A4567" t="str">
        <f>LEFT('tab2'!A4572,24)</f>
        <v>RPPM.06.01.02-22-0048/17</v>
      </c>
      <c r="B4567" t="str">
        <f>IF(AND(A4567="",D4567&lt;&gt;""),B4566,LEFT('tab2'!A4572,24))</f>
        <v>RPPM.06.01.02-22-0048/17</v>
      </c>
      <c r="C4567" t="str">
        <f t="shared" si="71"/>
        <v>RPPM.06.01.02-22-0048/17</v>
      </c>
      <c r="D4567">
        <f>IF('tab2'!B4572="","",'tab2'!B4572)</f>
        <v>1</v>
      </c>
    </row>
    <row r="4568" spans="1:4" x14ac:dyDescent="0.25">
      <c r="A4568" t="str">
        <f>LEFT('tab2'!A4573,24)</f>
        <v>RPPM.06.01.02-22-0048/19</v>
      </c>
      <c r="B4568" t="str">
        <f>IF(AND(A4568="",D4568&lt;&gt;""),B4567,LEFT('tab2'!A4573,24))</f>
        <v>RPPM.06.01.02-22-0048/19</v>
      </c>
      <c r="C4568" t="str">
        <f t="shared" si="71"/>
        <v>RPPM.06.01.02-22-0048/19</v>
      </c>
      <c r="D4568" t="str">
        <f>IF('tab2'!B4573="","",'tab2'!B4573)</f>
        <v>WOJ.: POMORSKIE, POW.: słupski, GM.: Ustka</v>
      </c>
    </row>
    <row r="4569" spans="1:4" x14ac:dyDescent="0.25">
      <c r="A4569" t="str">
        <f>LEFT('tab2'!A4574,24)</f>
        <v>RPPM.06.01.02-22-0048/19</v>
      </c>
      <c r="B4569" t="str">
        <f>IF(AND(A4569="",D4569&lt;&gt;""),B4568,LEFT('tab2'!A4574,24))</f>
        <v>RPPM.06.01.02-22-0048/19</v>
      </c>
      <c r="C4569" t="str">
        <f t="shared" si="71"/>
        <v>RPPM.06.01.02-22-0048/19</v>
      </c>
      <c r="D4569">
        <f>IF('tab2'!B4574="","",'tab2'!B4574)</f>
        <v>1</v>
      </c>
    </row>
    <row r="4570" spans="1:4" x14ac:dyDescent="0.25">
      <c r="A4570" t="str">
        <f>LEFT('tab2'!A4575,24)</f>
        <v>RPPM.06.01.02-22-0049/16</v>
      </c>
      <c r="B4570" t="str">
        <f>IF(AND(A4570="",D4570&lt;&gt;""),B4569,LEFT('tab2'!A4575,24))</f>
        <v>RPPM.06.01.02-22-0049/16</v>
      </c>
      <c r="C4570" t="str">
        <f t="shared" si="71"/>
        <v>RPPM.06.01.02-22-0049/16</v>
      </c>
      <c r="D4570" t="str">
        <f>IF('tab2'!B4575="","",'tab2'!B4575)</f>
        <v>WOJ.: POMORSKIE, POW.: kościerski, GM.: Stara Kiszewa</v>
      </c>
    </row>
    <row r="4571" spans="1:4" x14ac:dyDescent="0.25">
      <c r="A4571" t="str">
        <f>LEFT('tab2'!A4576,24)</f>
        <v/>
      </c>
      <c r="B4571" t="str">
        <f>IF(AND(A4571="",D4571&lt;&gt;""),B4570,LEFT('tab2'!A4576,24))</f>
        <v>RPPM.06.01.02-22-0049/16</v>
      </c>
      <c r="C4571" t="str">
        <f t="shared" si="71"/>
        <v>RPPM.06.01.02-22-0049/16</v>
      </c>
      <c r="D4571" t="str">
        <f>IF('tab2'!B4576="","",'tab2'!B4576)</f>
        <v>WOJ.: POMORSKIE, POW.: starogardzki, GM.: Bobowo</v>
      </c>
    </row>
    <row r="4572" spans="1:4" x14ac:dyDescent="0.25">
      <c r="A4572" t="str">
        <f>LEFT('tab2'!A4577,24)</f>
        <v/>
      </c>
      <c r="B4572" t="str">
        <f>IF(AND(A4572="",D4572&lt;&gt;""),B4571,LEFT('tab2'!A4577,24))</f>
        <v>RPPM.06.01.02-22-0049/16</v>
      </c>
      <c r="C4572" t="str">
        <f t="shared" si="71"/>
        <v>RPPM.06.01.02-22-0049/16</v>
      </c>
      <c r="D4572" t="str">
        <f>IF('tab2'!B4577="","",'tab2'!B4577)</f>
        <v>WOJ.: POMORSKIE, POW.: starogardzki, GM.: Czarna Woda</v>
      </c>
    </row>
    <row r="4573" spans="1:4" x14ac:dyDescent="0.25">
      <c r="A4573" t="str">
        <f>LEFT('tab2'!A4578,24)</f>
        <v/>
      </c>
      <c r="B4573" t="str">
        <f>IF(AND(A4573="",D4573&lt;&gt;""),B4572,LEFT('tab2'!A4578,24))</f>
        <v>RPPM.06.01.02-22-0049/16</v>
      </c>
      <c r="C4573" t="str">
        <f t="shared" si="71"/>
        <v>RPPM.06.01.02-22-0049/16</v>
      </c>
      <c r="D4573" t="str">
        <f>IF('tab2'!B4578="","",'tab2'!B4578)</f>
        <v>WOJ.: POMORSKIE, POW.: starogardzki, GM.: Kaliska</v>
      </c>
    </row>
    <row r="4574" spans="1:4" x14ac:dyDescent="0.25">
      <c r="A4574" t="str">
        <f>LEFT('tab2'!A4579,24)</f>
        <v/>
      </c>
      <c r="B4574" t="str">
        <f>IF(AND(A4574="",D4574&lt;&gt;""),B4573,LEFT('tab2'!A4579,24))</f>
        <v>RPPM.06.01.02-22-0049/16</v>
      </c>
      <c r="C4574" t="str">
        <f t="shared" si="71"/>
        <v>RPPM.06.01.02-22-0049/16</v>
      </c>
      <c r="D4574" t="str">
        <f>IF('tab2'!B4579="","",'tab2'!B4579)</f>
        <v>WOJ.: POMORSKIE, POW.: starogardzki, GM.: Lubichowo</v>
      </c>
    </row>
    <row r="4575" spans="1:4" x14ac:dyDescent="0.25">
      <c r="A4575" t="str">
        <f>LEFT('tab2'!A4580,24)</f>
        <v/>
      </c>
      <c r="B4575" t="str">
        <f>IF(AND(A4575="",D4575&lt;&gt;""),B4574,LEFT('tab2'!A4580,24))</f>
        <v>RPPM.06.01.02-22-0049/16</v>
      </c>
      <c r="C4575" t="str">
        <f t="shared" si="71"/>
        <v>RPPM.06.01.02-22-0049/16</v>
      </c>
      <c r="D4575" t="str">
        <f>IF('tab2'!B4580="","",'tab2'!B4580)</f>
        <v>WOJ.: POMORSKIE, POW.: starogardzki, GM.: Osieczna</v>
      </c>
    </row>
    <row r="4576" spans="1:4" x14ac:dyDescent="0.25">
      <c r="A4576" t="str">
        <f>LEFT('tab2'!A4581,24)</f>
        <v/>
      </c>
      <c r="B4576" t="str">
        <f>IF(AND(A4576="",D4576&lt;&gt;""),B4575,LEFT('tab2'!A4581,24))</f>
        <v>RPPM.06.01.02-22-0049/16</v>
      </c>
      <c r="C4576" t="str">
        <f t="shared" si="71"/>
        <v>RPPM.06.01.02-22-0049/16</v>
      </c>
      <c r="D4576" t="str">
        <f>IF('tab2'!B4581="","",'tab2'!B4581)</f>
        <v>WOJ.: POMORSKIE, POW.: starogardzki, GM.: Osiek</v>
      </c>
    </row>
    <row r="4577" spans="1:4" x14ac:dyDescent="0.25">
      <c r="A4577" t="str">
        <f>LEFT('tab2'!A4582,24)</f>
        <v/>
      </c>
      <c r="B4577" t="str">
        <f>IF(AND(A4577="",D4577&lt;&gt;""),B4576,LEFT('tab2'!A4582,24))</f>
        <v>RPPM.06.01.02-22-0049/16</v>
      </c>
      <c r="C4577" t="str">
        <f t="shared" si="71"/>
        <v>RPPM.06.01.02-22-0049/16</v>
      </c>
      <c r="D4577" t="str">
        <f>IF('tab2'!B4582="","",'tab2'!B4582)</f>
        <v>WOJ.: POMORSKIE, POW.: starogardzki, GM.: Skarszewy</v>
      </c>
    </row>
    <row r="4578" spans="1:4" x14ac:dyDescent="0.25">
      <c r="A4578" t="str">
        <f>LEFT('tab2'!A4583,24)</f>
        <v/>
      </c>
      <c r="B4578" t="str">
        <f>IF(AND(A4578="",D4578&lt;&gt;""),B4577,LEFT('tab2'!A4583,24))</f>
        <v>RPPM.06.01.02-22-0049/16</v>
      </c>
      <c r="C4578" t="str">
        <f t="shared" si="71"/>
        <v>RPPM.06.01.02-22-0049/16</v>
      </c>
      <c r="D4578" t="str">
        <f>IF('tab2'!B4583="","",'tab2'!B4583)</f>
        <v>WOJ.: POMORSKIE, POW.: starogardzki, GM.: Skórcz</v>
      </c>
    </row>
    <row r="4579" spans="1:4" x14ac:dyDescent="0.25">
      <c r="A4579" t="str">
        <f>LEFT('tab2'!A4584,24)</f>
        <v/>
      </c>
      <c r="B4579" t="str">
        <f>IF(AND(A4579="",D4579&lt;&gt;""),B4578,LEFT('tab2'!A4584,24))</f>
        <v>RPPM.06.01.02-22-0049/16</v>
      </c>
      <c r="C4579" t="str">
        <f t="shared" si="71"/>
        <v>RPPM.06.01.02-22-0049/16</v>
      </c>
      <c r="D4579" t="str">
        <f>IF('tab2'!B4584="","",'tab2'!B4584)</f>
        <v>WOJ.: POMORSKIE, POW.: starogardzki, GM.: Skórcz - gmina wiejska</v>
      </c>
    </row>
    <row r="4580" spans="1:4" x14ac:dyDescent="0.25">
      <c r="A4580" t="str">
        <f>LEFT('tab2'!A4585,24)</f>
        <v/>
      </c>
      <c r="B4580" t="str">
        <f>IF(AND(A4580="",D4580&lt;&gt;""),B4579,LEFT('tab2'!A4585,24))</f>
        <v>RPPM.06.01.02-22-0049/16</v>
      </c>
      <c r="C4580" t="str">
        <f t="shared" si="71"/>
        <v>RPPM.06.01.02-22-0049/16</v>
      </c>
      <c r="D4580" t="str">
        <f>IF('tab2'!B4585="","",'tab2'!B4585)</f>
        <v>WOJ.: POMORSKIE, POW.: starogardzki, GM.: Smętowo Graniczne</v>
      </c>
    </row>
    <row r="4581" spans="1:4" x14ac:dyDescent="0.25">
      <c r="A4581" t="str">
        <f>LEFT('tab2'!A4586,24)</f>
        <v/>
      </c>
      <c r="B4581" t="str">
        <f>IF(AND(A4581="",D4581&lt;&gt;""),B4580,LEFT('tab2'!A4586,24))</f>
        <v>RPPM.06.01.02-22-0049/16</v>
      </c>
      <c r="C4581" t="str">
        <f t="shared" si="71"/>
        <v>RPPM.06.01.02-22-0049/16</v>
      </c>
      <c r="D4581" t="str">
        <f>IF('tab2'!B4586="","",'tab2'!B4586)</f>
        <v>WOJ.: POMORSKIE, POW.: starogardzki, GM.: Zblewo</v>
      </c>
    </row>
    <row r="4582" spans="1:4" x14ac:dyDescent="0.25">
      <c r="A4582" t="str">
        <f>LEFT('tab2'!A4587,24)</f>
        <v>RPPM.06.01.02-22-0049/16</v>
      </c>
      <c r="B4582" t="str">
        <f>IF(AND(A4582="",D4582&lt;&gt;""),B4581,LEFT('tab2'!A4587,24))</f>
        <v>RPPM.06.01.02-22-0049/16</v>
      </c>
      <c r="C4582" t="str">
        <f t="shared" si="71"/>
        <v>RPPM.06.01.02-22-0049/16</v>
      </c>
      <c r="D4582">
        <f>IF('tab2'!B4587="","",'tab2'!B4587)</f>
        <v>12</v>
      </c>
    </row>
    <row r="4583" spans="1:4" x14ac:dyDescent="0.25">
      <c r="A4583" t="str">
        <f>LEFT('tab2'!A4588,24)</f>
        <v>RPPM.06.01.02-22-0049/17</v>
      </c>
      <c r="B4583" t="str">
        <f>IF(AND(A4583="",D4583&lt;&gt;""),B4582,LEFT('tab2'!A4588,24))</f>
        <v>RPPM.06.01.02-22-0049/17</v>
      </c>
      <c r="C4583" t="str">
        <f t="shared" si="71"/>
        <v>RPPM.06.01.02-22-0049/17</v>
      </c>
      <c r="D4583" t="str">
        <f>IF('tab2'!B4588="","",'tab2'!B4588)</f>
        <v>WOJ.: POMORSKIE, POW.: pucki</v>
      </c>
    </row>
    <row r="4584" spans="1:4" x14ac:dyDescent="0.25">
      <c r="A4584" t="str">
        <f>LEFT('tab2'!A4589,24)</f>
        <v/>
      </c>
      <c r="B4584" t="str">
        <f>IF(AND(A4584="",D4584&lt;&gt;""),B4583,LEFT('tab2'!A4589,24))</f>
        <v>RPPM.06.01.02-22-0049/17</v>
      </c>
      <c r="C4584" t="str">
        <f t="shared" si="71"/>
        <v>RPPM.06.01.02-22-0049/17</v>
      </c>
      <c r="D4584" t="str">
        <f>IF('tab2'!B4589="","",'tab2'!B4589)</f>
        <v>WOJ.: POMORSKIE, POW.: wejherowski</v>
      </c>
    </row>
    <row r="4585" spans="1:4" x14ac:dyDescent="0.25">
      <c r="A4585" t="str">
        <f>LEFT('tab2'!A4590,24)</f>
        <v>RPPM.06.01.02-22-0049/17</v>
      </c>
      <c r="B4585" t="str">
        <f>IF(AND(A4585="",D4585&lt;&gt;""),B4584,LEFT('tab2'!A4590,24))</f>
        <v>RPPM.06.01.02-22-0049/17</v>
      </c>
      <c r="C4585" t="str">
        <f t="shared" si="71"/>
        <v>RPPM.06.01.02-22-0049/17</v>
      </c>
      <c r="D4585">
        <f>IF('tab2'!B4590="","",'tab2'!B4590)</f>
        <v>2</v>
      </c>
    </row>
    <row r="4586" spans="1:4" x14ac:dyDescent="0.25">
      <c r="A4586" t="str">
        <f>LEFT('tab2'!A4591,24)</f>
        <v>RPPM.06.01.02-22-0050/15</v>
      </c>
      <c r="B4586" t="str">
        <f>IF(AND(A4586="",D4586&lt;&gt;""),B4585,LEFT('tab2'!A4591,24))</f>
        <v>RPPM.06.01.02-22-0050/15</v>
      </c>
      <c r="C4586" t="str">
        <f t="shared" si="71"/>
        <v>RPPM.06.01.02-22-0050/15</v>
      </c>
      <c r="D4586" t="str">
        <f>IF('tab2'!B4591="","",'tab2'!B4591)</f>
        <v>WOJ.: POMORSKIE, POW.: nowodworski, GM.: Nowy Dwór Gdański</v>
      </c>
    </row>
    <row r="4587" spans="1:4" x14ac:dyDescent="0.25">
      <c r="A4587" t="str">
        <f>LEFT('tab2'!A4592,24)</f>
        <v>RPPM.06.01.02-22-0050/15</v>
      </c>
      <c r="B4587" t="str">
        <f>IF(AND(A4587="",D4587&lt;&gt;""),B4586,LEFT('tab2'!A4592,24))</f>
        <v>RPPM.06.01.02-22-0050/15</v>
      </c>
      <c r="C4587" t="str">
        <f t="shared" si="71"/>
        <v>RPPM.06.01.02-22-0050/15</v>
      </c>
      <c r="D4587">
        <f>IF('tab2'!B4592="","",'tab2'!B4592)</f>
        <v>1</v>
      </c>
    </row>
    <row r="4588" spans="1:4" x14ac:dyDescent="0.25">
      <c r="A4588" t="str">
        <f>LEFT('tab2'!A4593,24)</f>
        <v>RPPM.06.01.02-22-0050/16</v>
      </c>
      <c r="B4588" t="str">
        <f>IF(AND(A4588="",D4588&lt;&gt;""),B4587,LEFT('tab2'!A4593,24))</f>
        <v>RPPM.06.01.02-22-0050/16</v>
      </c>
      <c r="C4588" t="str">
        <f t="shared" si="71"/>
        <v>RPPM.06.01.02-22-0050/16</v>
      </c>
      <c r="D4588" t="str">
        <f>IF('tab2'!B4593="","",'tab2'!B4593)</f>
        <v>WOJ.: POMORSKIE, POW.: bytowski, GM.: Bytów</v>
      </c>
    </row>
    <row r="4589" spans="1:4" x14ac:dyDescent="0.25">
      <c r="A4589" t="str">
        <f>LEFT('tab2'!A4594,24)</f>
        <v>RPPM.06.01.02-22-0050/16</v>
      </c>
      <c r="B4589" t="str">
        <f>IF(AND(A4589="",D4589&lt;&gt;""),B4588,LEFT('tab2'!A4594,24))</f>
        <v>RPPM.06.01.02-22-0050/16</v>
      </c>
      <c r="C4589" t="str">
        <f t="shared" si="71"/>
        <v>RPPM.06.01.02-22-0050/16</v>
      </c>
      <c r="D4589">
        <f>IF('tab2'!B4594="","",'tab2'!B4594)</f>
        <v>1</v>
      </c>
    </row>
    <row r="4590" spans="1:4" x14ac:dyDescent="0.25">
      <c r="A4590" t="str">
        <f>LEFT('tab2'!A4595,24)</f>
        <v>RPPM.06.01.02-22-0050/17</v>
      </c>
      <c r="B4590" t="str">
        <f>IF(AND(A4590="",D4590&lt;&gt;""),B4589,LEFT('tab2'!A4595,24))</f>
        <v>RPPM.06.01.02-22-0050/17</v>
      </c>
      <c r="C4590" t="str">
        <f t="shared" si="71"/>
        <v>RPPM.06.01.02-22-0050/17</v>
      </c>
      <c r="D4590" t="str">
        <f>IF('tab2'!B4595="","",'tab2'!B4595)</f>
        <v>WOJ.: POMORSKIE, POW.: Gdańsk, GM.: Gdańsk</v>
      </c>
    </row>
    <row r="4591" spans="1:4" x14ac:dyDescent="0.25">
      <c r="A4591" t="str">
        <f>LEFT('tab2'!A4596,24)</f>
        <v>RPPM.06.01.02-22-0050/17</v>
      </c>
      <c r="B4591" t="str">
        <f>IF(AND(A4591="",D4591&lt;&gt;""),B4590,LEFT('tab2'!A4596,24))</f>
        <v>RPPM.06.01.02-22-0050/17</v>
      </c>
      <c r="C4591" t="str">
        <f t="shared" si="71"/>
        <v>RPPM.06.01.02-22-0050/17</v>
      </c>
      <c r="D4591">
        <f>IF('tab2'!B4596="","",'tab2'!B4596)</f>
        <v>1</v>
      </c>
    </row>
    <row r="4592" spans="1:4" x14ac:dyDescent="0.25">
      <c r="A4592" t="str">
        <f>LEFT('tab2'!A4597,24)</f>
        <v>RPPM.06.01.02-22-0051/15</v>
      </c>
      <c r="B4592" t="str">
        <f>IF(AND(A4592="",D4592&lt;&gt;""),B4591,LEFT('tab2'!A4597,24))</f>
        <v>RPPM.06.01.02-22-0051/15</v>
      </c>
      <c r="C4592" t="str">
        <f t="shared" si="71"/>
        <v>RPPM.06.01.02-22-0051/15</v>
      </c>
      <c r="D4592" t="str">
        <f>IF('tab2'!B4597="","",'tab2'!B4597)</f>
        <v>WOJ.: POMORSKIE, POW.: pucki, GM.: Hel</v>
      </c>
    </row>
    <row r="4593" spans="1:4" x14ac:dyDescent="0.25">
      <c r="A4593" t="str">
        <f>LEFT('tab2'!A4598,24)</f>
        <v/>
      </c>
      <c r="B4593" t="str">
        <f>IF(AND(A4593="",D4593&lt;&gt;""),B4592,LEFT('tab2'!A4598,24))</f>
        <v>RPPM.06.01.02-22-0051/15</v>
      </c>
      <c r="C4593" t="str">
        <f t="shared" si="71"/>
        <v>RPPM.06.01.02-22-0051/15</v>
      </c>
      <c r="D4593" t="str">
        <f>IF('tab2'!B4598="","",'tab2'!B4598)</f>
        <v>WOJ.: POMORSKIE, POW.: pucki, GM.: Jastarnia</v>
      </c>
    </row>
    <row r="4594" spans="1:4" x14ac:dyDescent="0.25">
      <c r="A4594" t="str">
        <f>LEFT('tab2'!A4599,24)</f>
        <v/>
      </c>
      <c r="B4594" t="str">
        <f>IF(AND(A4594="",D4594&lt;&gt;""),B4593,LEFT('tab2'!A4599,24))</f>
        <v>RPPM.06.01.02-22-0051/15</v>
      </c>
      <c r="C4594" t="str">
        <f t="shared" si="71"/>
        <v>RPPM.06.01.02-22-0051/15</v>
      </c>
      <c r="D4594" t="str">
        <f>IF('tab2'!B4599="","",'tab2'!B4599)</f>
        <v>WOJ.: POMORSKIE, POW.: pucki, GM.: Kosakowo</v>
      </c>
    </row>
    <row r="4595" spans="1:4" x14ac:dyDescent="0.25">
      <c r="A4595" t="str">
        <f>LEFT('tab2'!A4600,24)</f>
        <v/>
      </c>
      <c r="B4595" t="str">
        <f>IF(AND(A4595="",D4595&lt;&gt;""),B4594,LEFT('tab2'!A4600,24))</f>
        <v>RPPM.06.01.02-22-0051/15</v>
      </c>
      <c r="C4595" t="str">
        <f t="shared" si="71"/>
        <v>RPPM.06.01.02-22-0051/15</v>
      </c>
      <c r="D4595" t="str">
        <f>IF('tab2'!B4600="","",'tab2'!B4600)</f>
        <v>WOJ.: POMORSKIE, POW.: pucki, GM.: Krokowa</v>
      </c>
    </row>
    <row r="4596" spans="1:4" x14ac:dyDescent="0.25">
      <c r="A4596" t="str">
        <f>LEFT('tab2'!A4601,24)</f>
        <v/>
      </c>
      <c r="B4596" t="str">
        <f>IF(AND(A4596="",D4596&lt;&gt;""),B4595,LEFT('tab2'!A4601,24))</f>
        <v>RPPM.06.01.02-22-0051/15</v>
      </c>
      <c r="C4596" t="str">
        <f t="shared" si="71"/>
        <v>RPPM.06.01.02-22-0051/15</v>
      </c>
      <c r="D4596" t="str">
        <f>IF('tab2'!B4601="","",'tab2'!B4601)</f>
        <v>WOJ.: POMORSKIE, POW.: pucki, GM.: Puck</v>
      </c>
    </row>
    <row r="4597" spans="1:4" x14ac:dyDescent="0.25">
      <c r="A4597" t="str">
        <f>LEFT('tab2'!A4602,24)</f>
        <v/>
      </c>
      <c r="B4597" t="str">
        <f>IF(AND(A4597="",D4597&lt;&gt;""),B4596,LEFT('tab2'!A4602,24))</f>
        <v>RPPM.06.01.02-22-0051/15</v>
      </c>
      <c r="C4597" t="str">
        <f t="shared" si="71"/>
        <v>RPPM.06.01.02-22-0051/15</v>
      </c>
      <c r="D4597" t="str">
        <f>IF('tab2'!B4602="","",'tab2'!B4602)</f>
        <v>WOJ.: POMORSKIE, POW.: pucki, GM.: Puck - gmina wiejska</v>
      </c>
    </row>
    <row r="4598" spans="1:4" x14ac:dyDescent="0.25">
      <c r="A4598" t="str">
        <f>LEFT('tab2'!A4603,24)</f>
        <v/>
      </c>
      <c r="B4598" t="str">
        <f>IF(AND(A4598="",D4598&lt;&gt;""),B4597,LEFT('tab2'!A4603,24))</f>
        <v>RPPM.06.01.02-22-0051/15</v>
      </c>
      <c r="C4598" t="str">
        <f t="shared" si="71"/>
        <v>RPPM.06.01.02-22-0051/15</v>
      </c>
      <c r="D4598" t="str">
        <f>IF('tab2'!B4603="","",'tab2'!B4603)</f>
        <v>WOJ.: POMORSKIE, POW.: pucki, GM.: Władysławowo</v>
      </c>
    </row>
    <row r="4599" spans="1:4" x14ac:dyDescent="0.25">
      <c r="A4599" t="str">
        <f>LEFT('tab2'!A4604,24)</f>
        <v/>
      </c>
      <c r="B4599" t="str">
        <f>IF(AND(A4599="",D4599&lt;&gt;""),B4598,LEFT('tab2'!A4604,24))</f>
        <v>RPPM.06.01.02-22-0051/15</v>
      </c>
      <c r="C4599" t="str">
        <f t="shared" si="71"/>
        <v>RPPM.06.01.02-22-0051/15</v>
      </c>
      <c r="D4599" t="str">
        <f>IF('tab2'!B4604="","",'tab2'!B4604)</f>
        <v>WOJ.: POMORSKIE, POW.: wejherowski, GM.: Choczewo</v>
      </c>
    </row>
    <row r="4600" spans="1:4" x14ac:dyDescent="0.25">
      <c r="A4600" t="str">
        <f>LEFT('tab2'!A4605,24)</f>
        <v/>
      </c>
      <c r="B4600" t="str">
        <f>IF(AND(A4600="",D4600&lt;&gt;""),B4599,LEFT('tab2'!A4605,24))</f>
        <v>RPPM.06.01.02-22-0051/15</v>
      </c>
      <c r="C4600" t="str">
        <f t="shared" si="71"/>
        <v>RPPM.06.01.02-22-0051/15</v>
      </c>
      <c r="D4600" t="str">
        <f>IF('tab2'!B4605="","",'tab2'!B4605)</f>
        <v>WOJ.: POMORSKIE, POW.: wejherowski, GM.: Gniewino</v>
      </c>
    </row>
    <row r="4601" spans="1:4" x14ac:dyDescent="0.25">
      <c r="A4601" t="str">
        <f>LEFT('tab2'!A4606,24)</f>
        <v/>
      </c>
      <c r="B4601" t="str">
        <f>IF(AND(A4601="",D4601&lt;&gt;""),B4600,LEFT('tab2'!A4606,24))</f>
        <v>RPPM.06.01.02-22-0051/15</v>
      </c>
      <c r="C4601" t="str">
        <f t="shared" si="71"/>
        <v>RPPM.06.01.02-22-0051/15</v>
      </c>
      <c r="D4601" t="str">
        <f>IF('tab2'!B4606="","",'tab2'!B4606)</f>
        <v>WOJ.: POMORSKIE, POW.: wejherowski, GM.: Linia</v>
      </c>
    </row>
    <row r="4602" spans="1:4" x14ac:dyDescent="0.25">
      <c r="A4602" t="str">
        <f>LEFT('tab2'!A4607,24)</f>
        <v/>
      </c>
      <c r="B4602" t="str">
        <f>IF(AND(A4602="",D4602&lt;&gt;""),B4601,LEFT('tab2'!A4607,24))</f>
        <v>RPPM.06.01.02-22-0051/15</v>
      </c>
      <c r="C4602" t="str">
        <f t="shared" si="71"/>
        <v>RPPM.06.01.02-22-0051/15</v>
      </c>
      <c r="D4602" t="str">
        <f>IF('tab2'!B4607="","",'tab2'!B4607)</f>
        <v>WOJ.: POMORSKIE, POW.: wejherowski, GM.: Luzino</v>
      </c>
    </row>
    <row r="4603" spans="1:4" x14ac:dyDescent="0.25">
      <c r="A4603" t="str">
        <f>LEFT('tab2'!A4608,24)</f>
        <v/>
      </c>
      <c r="B4603" t="str">
        <f>IF(AND(A4603="",D4603&lt;&gt;""),B4602,LEFT('tab2'!A4608,24))</f>
        <v>RPPM.06.01.02-22-0051/15</v>
      </c>
      <c r="C4603" t="str">
        <f t="shared" si="71"/>
        <v>RPPM.06.01.02-22-0051/15</v>
      </c>
      <c r="D4603" t="str">
        <f>IF('tab2'!B4608="","",'tab2'!B4608)</f>
        <v>WOJ.: POMORSKIE, POW.: wejherowski, GM.: Łęczyce</v>
      </c>
    </row>
    <row r="4604" spans="1:4" x14ac:dyDescent="0.25">
      <c r="A4604" t="str">
        <f>LEFT('tab2'!A4609,24)</f>
        <v/>
      </c>
      <c r="B4604" t="str">
        <f>IF(AND(A4604="",D4604&lt;&gt;""),B4603,LEFT('tab2'!A4609,24))</f>
        <v>RPPM.06.01.02-22-0051/15</v>
      </c>
      <c r="C4604" t="str">
        <f t="shared" si="71"/>
        <v>RPPM.06.01.02-22-0051/15</v>
      </c>
      <c r="D4604" t="str">
        <f>IF('tab2'!B4609="","",'tab2'!B4609)</f>
        <v>WOJ.: POMORSKIE, POW.: wejherowski, GM.: Reda</v>
      </c>
    </row>
    <row r="4605" spans="1:4" x14ac:dyDescent="0.25">
      <c r="A4605" t="str">
        <f>LEFT('tab2'!A4610,24)</f>
        <v/>
      </c>
      <c r="B4605" t="str">
        <f>IF(AND(A4605="",D4605&lt;&gt;""),B4604,LEFT('tab2'!A4610,24))</f>
        <v>RPPM.06.01.02-22-0051/15</v>
      </c>
      <c r="C4605" t="str">
        <f t="shared" si="71"/>
        <v>RPPM.06.01.02-22-0051/15</v>
      </c>
      <c r="D4605" t="str">
        <f>IF('tab2'!B4610="","",'tab2'!B4610)</f>
        <v>WOJ.: POMORSKIE, POW.: wejherowski, GM.: Rumia</v>
      </c>
    </row>
    <row r="4606" spans="1:4" x14ac:dyDescent="0.25">
      <c r="A4606" t="str">
        <f>LEFT('tab2'!A4611,24)</f>
        <v/>
      </c>
      <c r="B4606" t="str">
        <f>IF(AND(A4606="",D4606&lt;&gt;""),B4605,LEFT('tab2'!A4611,24))</f>
        <v>RPPM.06.01.02-22-0051/15</v>
      </c>
      <c r="C4606" t="str">
        <f t="shared" si="71"/>
        <v>RPPM.06.01.02-22-0051/15</v>
      </c>
      <c r="D4606" t="str">
        <f>IF('tab2'!B4611="","",'tab2'!B4611)</f>
        <v>WOJ.: POMORSKIE, POW.: wejherowski, GM.: Szemud</v>
      </c>
    </row>
    <row r="4607" spans="1:4" x14ac:dyDescent="0.25">
      <c r="A4607" t="str">
        <f>LEFT('tab2'!A4612,24)</f>
        <v/>
      </c>
      <c r="B4607" t="str">
        <f>IF(AND(A4607="",D4607&lt;&gt;""),B4606,LEFT('tab2'!A4612,24))</f>
        <v>RPPM.06.01.02-22-0051/15</v>
      </c>
      <c r="C4607" t="str">
        <f t="shared" si="71"/>
        <v>RPPM.06.01.02-22-0051/15</v>
      </c>
      <c r="D4607" t="str">
        <f>IF('tab2'!B4612="","",'tab2'!B4612)</f>
        <v>WOJ.: POMORSKIE, POW.: wejherowski, GM.: Wejherowo</v>
      </c>
    </row>
    <row r="4608" spans="1:4" x14ac:dyDescent="0.25">
      <c r="A4608" t="str">
        <f>LEFT('tab2'!A4613,24)</f>
        <v/>
      </c>
      <c r="B4608" t="str">
        <f>IF(AND(A4608="",D4608&lt;&gt;""),B4607,LEFT('tab2'!A4613,24))</f>
        <v>RPPM.06.01.02-22-0051/15</v>
      </c>
      <c r="C4608" t="str">
        <f t="shared" si="71"/>
        <v>RPPM.06.01.02-22-0051/15</v>
      </c>
      <c r="D4608" t="str">
        <f>IF('tab2'!B4613="","",'tab2'!B4613)</f>
        <v>WOJ.: POMORSKIE, POW.: wejherowski, GM.: Wejherowo - gmina wiejska</v>
      </c>
    </row>
    <row r="4609" spans="1:4" x14ac:dyDescent="0.25">
      <c r="A4609" t="str">
        <f>LEFT('tab2'!A4614,24)</f>
        <v>RPPM.06.01.02-22-0051/15</v>
      </c>
      <c r="B4609" t="str">
        <f>IF(AND(A4609="",D4609&lt;&gt;""),B4608,LEFT('tab2'!A4614,24))</f>
        <v>RPPM.06.01.02-22-0051/15</v>
      </c>
      <c r="C4609" t="str">
        <f t="shared" si="71"/>
        <v>RPPM.06.01.02-22-0051/15</v>
      </c>
      <c r="D4609">
        <f>IF('tab2'!B4614="","",'tab2'!B4614)</f>
        <v>17</v>
      </c>
    </row>
    <row r="4610" spans="1:4" x14ac:dyDescent="0.25">
      <c r="A4610" t="str">
        <f>LEFT('tab2'!A4615,24)</f>
        <v>RPPM.06.01.02-22-0051/16</v>
      </c>
      <c r="B4610" t="str">
        <f>IF(AND(A4610="",D4610&lt;&gt;""),B4609,LEFT('tab2'!A4615,24))</f>
        <v>RPPM.06.01.02-22-0051/16</v>
      </c>
      <c r="C4610" t="str">
        <f t="shared" ref="C4610:C4673" si="72">IF(D4610="","",B4610)</f>
        <v>RPPM.06.01.02-22-0051/16</v>
      </c>
      <c r="D4610" t="str">
        <f>IF('tab2'!B4615="","",'tab2'!B4615)</f>
        <v>WOJ.: POMORSKIE, POW.: starogardzki, GM.: Skarszewy</v>
      </c>
    </row>
    <row r="4611" spans="1:4" x14ac:dyDescent="0.25">
      <c r="A4611" t="str">
        <f>LEFT('tab2'!A4616,24)</f>
        <v>RPPM.06.01.02-22-0051/16</v>
      </c>
      <c r="B4611" t="str">
        <f>IF(AND(A4611="",D4611&lt;&gt;""),B4610,LEFT('tab2'!A4616,24))</f>
        <v>RPPM.06.01.02-22-0051/16</v>
      </c>
      <c r="C4611" t="str">
        <f t="shared" si="72"/>
        <v>RPPM.06.01.02-22-0051/16</v>
      </c>
      <c r="D4611">
        <f>IF('tab2'!B4616="","",'tab2'!B4616)</f>
        <v>1</v>
      </c>
    </row>
    <row r="4612" spans="1:4" x14ac:dyDescent="0.25">
      <c r="A4612" t="str">
        <f>LEFT('tab2'!A4617,24)</f>
        <v>RPPM.06.01.02-22-0051/19</v>
      </c>
      <c r="B4612" t="str">
        <f>IF(AND(A4612="",D4612&lt;&gt;""),B4611,LEFT('tab2'!A4617,24))</f>
        <v>RPPM.06.01.02-22-0051/19</v>
      </c>
      <c r="C4612" t="str">
        <f t="shared" si="72"/>
        <v>RPPM.06.01.02-22-0051/19</v>
      </c>
      <c r="D4612" t="str">
        <f>IF('tab2'!B4617="","",'tab2'!B4617)</f>
        <v>WOJ.: POMORSKIE, POW.: słupski, GM.: Kępice</v>
      </c>
    </row>
    <row r="4613" spans="1:4" x14ac:dyDescent="0.25">
      <c r="A4613" t="str">
        <f>LEFT('tab2'!A4618,24)</f>
        <v>RPPM.06.01.02-22-0051/19</v>
      </c>
      <c r="B4613" t="str">
        <f>IF(AND(A4613="",D4613&lt;&gt;""),B4612,LEFT('tab2'!A4618,24))</f>
        <v>RPPM.06.01.02-22-0051/19</v>
      </c>
      <c r="C4613" t="str">
        <f t="shared" si="72"/>
        <v>RPPM.06.01.02-22-0051/19</v>
      </c>
      <c r="D4613">
        <f>IF('tab2'!B4618="","",'tab2'!B4618)</f>
        <v>1</v>
      </c>
    </row>
    <row r="4614" spans="1:4" x14ac:dyDescent="0.25">
      <c r="A4614" t="str">
        <f>LEFT('tab2'!A4619,24)</f>
        <v>RPPM.06.01.02-22-0053/15</v>
      </c>
      <c r="B4614" t="str">
        <f>IF(AND(A4614="",D4614&lt;&gt;""),B4613,LEFT('tab2'!A4619,24))</f>
        <v>RPPM.06.01.02-22-0053/15</v>
      </c>
      <c r="C4614" t="str">
        <f t="shared" si="72"/>
        <v>RPPM.06.01.02-22-0053/15</v>
      </c>
      <c r="D4614" t="str">
        <f>IF('tab2'!B4619="","",'tab2'!B4619)</f>
        <v>WOJ.: POMORSKIE, POW.: człuchowski</v>
      </c>
    </row>
    <row r="4615" spans="1:4" x14ac:dyDescent="0.25">
      <c r="A4615" t="str">
        <f>LEFT('tab2'!A4620,24)</f>
        <v>RPPM.06.01.02-22-0053/15</v>
      </c>
      <c r="B4615" t="str">
        <f>IF(AND(A4615="",D4615&lt;&gt;""),B4614,LEFT('tab2'!A4620,24))</f>
        <v>RPPM.06.01.02-22-0053/15</v>
      </c>
      <c r="C4615" t="str">
        <f t="shared" si="72"/>
        <v>RPPM.06.01.02-22-0053/15</v>
      </c>
      <c r="D4615">
        <f>IF('tab2'!B4620="","",'tab2'!B4620)</f>
        <v>1</v>
      </c>
    </row>
    <row r="4616" spans="1:4" x14ac:dyDescent="0.25">
      <c r="A4616" t="str">
        <f>LEFT('tab2'!A4621,24)</f>
        <v>RPPM.06.01.02-22-0053/16</v>
      </c>
      <c r="B4616" t="str">
        <f>IF(AND(A4616="",D4616&lt;&gt;""),B4615,LEFT('tab2'!A4621,24))</f>
        <v>RPPM.06.01.02-22-0053/16</v>
      </c>
      <c r="C4616" t="str">
        <f t="shared" si="72"/>
        <v>RPPM.06.01.02-22-0053/16</v>
      </c>
      <c r="D4616" t="str">
        <f>IF('tab2'!B4621="","",'tab2'!B4621)</f>
        <v>WOJ.: POMORSKIE, POW.: Gdańsk, GM.: Gdańsk</v>
      </c>
    </row>
    <row r="4617" spans="1:4" x14ac:dyDescent="0.25">
      <c r="A4617" t="str">
        <f>LEFT('tab2'!A4622,24)</f>
        <v/>
      </c>
      <c r="B4617" t="str">
        <f>IF(AND(A4617="",D4617&lt;&gt;""),B4616,LEFT('tab2'!A4622,24))</f>
        <v>RPPM.06.01.02-22-0053/16</v>
      </c>
      <c r="C4617" t="str">
        <f t="shared" si="72"/>
        <v>RPPM.06.01.02-22-0053/16</v>
      </c>
      <c r="D4617" t="str">
        <f>IF('tab2'!B4622="","",'tab2'!B4622)</f>
        <v>WOJ.: POMORSKIE, POW.: Gdynia, GM.: Gdynia</v>
      </c>
    </row>
    <row r="4618" spans="1:4" x14ac:dyDescent="0.25">
      <c r="A4618" t="str">
        <f>LEFT('tab2'!A4623,24)</f>
        <v/>
      </c>
      <c r="B4618" t="str">
        <f>IF(AND(A4618="",D4618&lt;&gt;""),B4617,LEFT('tab2'!A4623,24))</f>
        <v>RPPM.06.01.02-22-0053/16</v>
      </c>
      <c r="C4618" t="str">
        <f t="shared" si="72"/>
        <v>RPPM.06.01.02-22-0053/16</v>
      </c>
      <c r="D4618" t="str">
        <f>IF('tab2'!B4623="","",'tab2'!B4623)</f>
        <v>WOJ.: POMORSKIE, POW.: Sopot, GM.: Sopot</v>
      </c>
    </row>
    <row r="4619" spans="1:4" x14ac:dyDescent="0.25">
      <c r="A4619" t="str">
        <f>LEFT('tab2'!A4624,24)</f>
        <v>RPPM.06.01.02-22-0053/16</v>
      </c>
      <c r="B4619" t="str">
        <f>IF(AND(A4619="",D4619&lt;&gt;""),B4618,LEFT('tab2'!A4624,24))</f>
        <v>RPPM.06.01.02-22-0053/16</v>
      </c>
      <c r="C4619" t="str">
        <f t="shared" si="72"/>
        <v>RPPM.06.01.02-22-0053/16</v>
      </c>
      <c r="D4619">
        <f>IF('tab2'!B4624="","",'tab2'!B4624)</f>
        <v>3</v>
      </c>
    </row>
    <row r="4620" spans="1:4" x14ac:dyDescent="0.25">
      <c r="A4620" t="str">
        <f>LEFT('tab2'!A4625,24)</f>
        <v>RPPM.06.01.02-22-0053/19</v>
      </c>
      <c r="B4620" t="str">
        <f>IF(AND(A4620="",D4620&lt;&gt;""),B4619,LEFT('tab2'!A4625,24))</f>
        <v>RPPM.06.01.02-22-0053/19</v>
      </c>
      <c r="C4620" t="str">
        <f t="shared" si="72"/>
        <v>RPPM.06.01.02-22-0053/19</v>
      </c>
      <c r="D4620" t="str">
        <f>IF('tab2'!B4625="","",'tab2'!B4625)</f>
        <v>WOJ.: POMORSKIE, POW.: Słupsk, GM.: Słupsk</v>
      </c>
    </row>
    <row r="4621" spans="1:4" x14ac:dyDescent="0.25">
      <c r="A4621" t="str">
        <f>LEFT('tab2'!A4626,24)</f>
        <v>RPPM.06.01.02-22-0053/19</v>
      </c>
      <c r="B4621" t="str">
        <f>IF(AND(A4621="",D4621&lt;&gt;""),B4620,LEFT('tab2'!A4626,24))</f>
        <v>RPPM.06.01.02-22-0053/19</v>
      </c>
      <c r="C4621" t="str">
        <f t="shared" si="72"/>
        <v>RPPM.06.01.02-22-0053/19</v>
      </c>
      <c r="D4621">
        <f>IF('tab2'!B4626="","",'tab2'!B4626)</f>
        <v>1</v>
      </c>
    </row>
    <row r="4622" spans="1:4" x14ac:dyDescent="0.25">
      <c r="A4622" t="str">
        <f>LEFT('tab2'!A4627,24)</f>
        <v>RPPM.06.01.02-22-0054/16</v>
      </c>
      <c r="B4622" t="str">
        <f>IF(AND(A4622="",D4622&lt;&gt;""),B4621,LEFT('tab2'!A4627,24))</f>
        <v>RPPM.06.01.02-22-0054/16</v>
      </c>
      <c r="C4622" t="str">
        <f t="shared" si="72"/>
        <v>RPPM.06.01.02-22-0054/16</v>
      </c>
      <c r="D4622" t="str">
        <f>IF('tab2'!B4627="","",'tab2'!B4627)</f>
        <v>WOJ.: POMORSKIE, POW.: bytowski, GM.: Borzytuchom</v>
      </c>
    </row>
    <row r="4623" spans="1:4" x14ac:dyDescent="0.25">
      <c r="A4623" t="str">
        <f>LEFT('tab2'!A4628,24)</f>
        <v/>
      </c>
      <c r="B4623" t="str">
        <f>IF(AND(A4623="",D4623&lt;&gt;""),B4622,LEFT('tab2'!A4628,24))</f>
        <v>RPPM.06.01.02-22-0054/16</v>
      </c>
      <c r="C4623" t="str">
        <f t="shared" si="72"/>
        <v>RPPM.06.01.02-22-0054/16</v>
      </c>
      <c r="D4623" t="str">
        <f>IF('tab2'!B4628="","",'tab2'!B4628)</f>
        <v>WOJ.: POMORSKIE, POW.: bytowski, GM.: Bytów</v>
      </c>
    </row>
    <row r="4624" spans="1:4" x14ac:dyDescent="0.25">
      <c r="A4624" t="str">
        <f>LEFT('tab2'!A4629,24)</f>
        <v/>
      </c>
      <c r="B4624" t="str">
        <f>IF(AND(A4624="",D4624&lt;&gt;""),B4623,LEFT('tab2'!A4629,24))</f>
        <v>RPPM.06.01.02-22-0054/16</v>
      </c>
      <c r="C4624" t="str">
        <f t="shared" si="72"/>
        <v>RPPM.06.01.02-22-0054/16</v>
      </c>
      <c r="D4624" t="str">
        <f>IF('tab2'!B4629="","",'tab2'!B4629)</f>
        <v>WOJ.: POMORSKIE, POW.: bytowski, GM.: Czarna Dąbrówka</v>
      </c>
    </row>
    <row r="4625" spans="1:4" x14ac:dyDescent="0.25">
      <c r="A4625" t="str">
        <f>LEFT('tab2'!A4630,24)</f>
        <v/>
      </c>
      <c r="B4625" t="str">
        <f>IF(AND(A4625="",D4625&lt;&gt;""),B4624,LEFT('tab2'!A4630,24))</f>
        <v>RPPM.06.01.02-22-0054/16</v>
      </c>
      <c r="C4625" t="str">
        <f t="shared" si="72"/>
        <v>RPPM.06.01.02-22-0054/16</v>
      </c>
      <c r="D4625" t="str">
        <f>IF('tab2'!B4630="","",'tab2'!B4630)</f>
        <v>WOJ.: POMORSKIE, POW.: bytowski, GM.: Kołczygłowy</v>
      </c>
    </row>
    <row r="4626" spans="1:4" x14ac:dyDescent="0.25">
      <c r="A4626" t="str">
        <f>LEFT('tab2'!A4631,24)</f>
        <v/>
      </c>
      <c r="B4626" t="str">
        <f>IF(AND(A4626="",D4626&lt;&gt;""),B4625,LEFT('tab2'!A4631,24))</f>
        <v>RPPM.06.01.02-22-0054/16</v>
      </c>
      <c r="C4626" t="str">
        <f t="shared" si="72"/>
        <v>RPPM.06.01.02-22-0054/16</v>
      </c>
      <c r="D4626" t="str">
        <f>IF('tab2'!B4631="","",'tab2'!B4631)</f>
        <v>WOJ.: POMORSKIE, POW.: bytowski, GM.: Miastko</v>
      </c>
    </row>
    <row r="4627" spans="1:4" x14ac:dyDescent="0.25">
      <c r="A4627" t="str">
        <f>LEFT('tab2'!A4632,24)</f>
        <v/>
      </c>
      <c r="B4627" t="str">
        <f>IF(AND(A4627="",D4627&lt;&gt;""),B4626,LEFT('tab2'!A4632,24))</f>
        <v>RPPM.06.01.02-22-0054/16</v>
      </c>
      <c r="C4627" t="str">
        <f t="shared" si="72"/>
        <v>RPPM.06.01.02-22-0054/16</v>
      </c>
      <c r="D4627" t="str">
        <f>IF('tab2'!B4632="","",'tab2'!B4632)</f>
        <v>WOJ.: POMORSKIE, POW.: bytowski, GM.: Parchowo</v>
      </c>
    </row>
    <row r="4628" spans="1:4" x14ac:dyDescent="0.25">
      <c r="A4628" t="str">
        <f>LEFT('tab2'!A4633,24)</f>
        <v/>
      </c>
      <c r="B4628" t="str">
        <f>IF(AND(A4628="",D4628&lt;&gt;""),B4627,LEFT('tab2'!A4633,24))</f>
        <v>RPPM.06.01.02-22-0054/16</v>
      </c>
      <c r="C4628" t="str">
        <f t="shared" si="72"/>
        <v>RPPM.06.01.02-22-0054/16</v>
      </c>
      <c r="D4628" t="str">
        <f>IF('tab2'!B4633="","",'tab2'!B4633)</f>
        <v>WOJ.: POMORSKIE, POW.: bytowski, GM.: Trzebielino</v>
      </c>
    </row>
    <row r="4629" spans="1:4" x14ac:dyDescent="0.25">
      <c r="A4629" t="str">
        <f>LEFT('tab2'!A4634,24)</f>
        <v/>
      </c>
      <c r="B4629" t="str">
        <f>IF(AND(A4629="",D4629&lt;&gt;""),B4628,LEFT('tab2'!A4634,24))</f>
        <v>RPPM.06.01.02-22-0054/16</v>
      </c>
      <c r="C4629" t="str">
        <f t="shared" si="72"/>
        <v>RPPM.06.01.02-22-0054/16</v>
      </c>
      <c r="D4629" t="str">
        <f>IF('tab2'!B4634="","",'tab2'!B4634)</f>
        <v>WOJ.: POMORSKIE, POW.: bytowski, GM.: Tuchomie</v>
      </c>
    </row>
    <row r="4630" spans="1:4" x14ac:dyDescent="0.25">
      <c r="A4630" t="str">
        <f>LEFT('tab2'!A4635,24)</f>
        <v>RPPM.06.01.02-22-0054/16</v>
      </c>
      <c r="B4630" t="str">
        <f>IF(AND(A4630="",D4630&lt;&gt;""),B4629,LEFT('tab2'!A4635,24))</f>
        <v>RPPM.06.01.02-22-0054/16</v>
      </c>
      <c r="C4630" t="str">
        <f t="shared" si="72"/>
        <v>RPPM.06.01.02-22-0054/16</v>
      </c>
      <c r="D4630">
        <f>IF('tab2'!B4635="","",'tab2'!B4635)</f>
        <v>8</v>
      </c>
    </row>
    <row r="4631" spans="1:4" x14ac:dyDescent="0.25">
      <c r="A4631" t="str">
        <f>LEFT('tab2'!A4636,24)</f>
        <v>RPPM.06.01.02-22-0054/17</v>
      </c>
      <c r="B4631" t="str">
        <f>IF(AND(A4631="",D4631&lt;&gt;""),B4630,LEFT('tab2'!A4636,24))</f>
        <v>RPPM.06.01.02-22-0054/17</v>
      </c>
      <c r="C4631" t="str">
        <f t="shared" si="72"/>
        <v>RPPM.06.01.02-22-0054/17</v>
      </c>
      <c r="D4631" t="str">
        <f>IF('tab2'!B4636="","",'tab2'!B4636)</f>
        <v>WOJ.: POMORSKIE, POW.: kościerski</v>
      </c>
    </row>
    <row r="4632" spans="1:4" x14ac:dyDescent="0.25">
      <c r="A4632" t="str">
        <f>LEFT('tab2'!A4637,24)</f>
        <v>RPPM.06.01.02-22-0054/17</v>
      </c>
      <c r="B4632" t="str">
        <f>IF(AND(A4632="",D4632&lt;&gt;""),B4631,LEFT('tab2'!A4637,24))</f>
        <v>RPPM.06.01.02-22-0054/17</v>
      </c>
      <c r="C4632" t="str">
        <f t="shared" si="72"/>
        <v>RPPM.06.01.02-22-0054/17</v>
      </c>
      <c r="D4632">
        <f>IF('tab2'!B4637="","",'tab2'!B4637)</f>
        <v>1</v>
      </c>
    </row>
    <row r="4633" spans="1:4" x14ac:dyDescent="0.25">
      <c r="A4633" t="str">
        <f>LEFT('tab2'!A4638,24)</f>
        <v>RPPM.06.01.02-22-0055/16</v>
      </c>
      <c r="B4633" t="str">
        <f>IF(AND(A4633="",D4633&lt;&gt;""),B4632,LEFT('tab2'!A4638,24))</f>
        <v>RPPM.06.01.02-22-0055/16</v>
      </c>
      <c r="C4633" t="str">
        <f t="shared" si="72"/>
        <v>RPPM.06.01.02-22-0055/16</v>
      </c>
      <c r="D4633" t="str">
        <f>IF('tab2'!B4638="","",'tab2'!B4638)</f>
        <v>WOJ.: POMORSKIE</v>
      </c>
    </row>
    <row r="4634" spans="1:4" x14ac:dyDescent="0.25">
      <c r="A4634" t="str">
        <f>LEFT('tab2'!A4639,24)</f>
        <v>RPPM.06.01.02-22-0055/16</v>
      </c>
      <c r="B4634" t="str">
        <f>IF(AND(A4634="",D4634&lt;&gt;""),B4633,LEFT('tab2'!A4639,24))</f>
        <v>RPPM.06.01.02-22-0055/16</v>
      </c>
      <c r="C4634" t="str">
        <f t="shared" si="72"/>
        <v>RPPM.06.01.02-22-0055/16</v>
      </c>
      <c r="D4634">
        <f>IF('tab2'!B4639="","",'tab2'!B4639)</f>
        <v>1</v>
      </c>
    </row>
    <row r="4635" spans="1:4" x14ac:dyDescent="0.25">
      <c r="A4635" t="str">
        <f>LEFT('tab2'!A4640,24)</f>
        <v>RPPM.06.01.02-22-0055/19</v>
      </c>
      <c r="B4635" t="str">
        <f>IF(AND(A4635="",D4635&lt;&gt;""),B4634,LEFT('tab2'!A4640,24))</f>
        <v>RPPM.06.01.02-22-0055/19</v>
      </c>
      <c r="C4635" t="str">
        <f t="shared" si="72"/>
        <v>RPPM.06.01.02-22-0055/19</v>
      </c>
      <c r="D4635" t="str">
        <f>IF('tab2'!B4640="","",'tab2'!B4640)</f>
        <v>WOJ.: POMORSKIE, POW.: bytowski, GM.: Borzytuchom</v>
      </c>
    </row>
    <row r="4636" spans="1:4" x14ac:dyDescent="0.25">
      <c r="A4636" t="str">
        <f>LEFT('tab2'!A4641,24)</f>
        <v/>
      </c>
      <c r="B4636" t="str">
        <f>IF(AND(A4636="",D4636&lt;&gt;""),B4635,LEFT('tab2'!A4641,24))</f>
        <v>RPPM.06.01.02-22-0055/19</v>
      </c>
      <c r="C4636" t="str">
        <f t="shared" si="72"/>
        <v>RPPM.06.01.02-22-0055/19</v>
      </c>
      <c r="D4636" t="str">
        <f>IF('tab2'!B4641="","",'tab2'!B4641)</f>
        <v>WOJ.: POMORSKIE, POW.: bytowski, GM.: Bytów</v>
      </c>
    </row>
    <row r="4637" spans="1:4" x14ac:dyDescent="0.25">
      <c r="A4637" t="str">
        <f>LEFT('tab2'!A4642,24)</f>
        <v/>
      </c>
      <c r="B4637" t="str">
        <f>IF(AND(A4637="",D4637&lt;&gt;""),B4636,LEFT('tab2'!A4642,24))</f>
        <v>RPPM.06.01.02-22-0055/19</v>
      </c>
      <c r="C4637" t="str">
        <f t="shared" si="72"/>
        <v>RPPM.06.01.02-22-0055/19</v>
      </c>
      <c r="D4637" t="str">
        <f>IF('tab2'!B4642="","",'tab2'!B4642)</f>
        <v>WOJ.: POMORSKIE, POW.: bytowski, GM.: Czarna Dąbrówka</v>
      </c>
    </row>
    <row r="4638" spans="1:4" x14ac:dyDescent="0.25">
      <c r="A4638" t="str">
        <f>LEFT('tab2'!A4643,24)</f>
        <v/>
      </c>
      <c r="B4638" t="str">
        <f>IF(AND(A4638="",D4638&lt;&gt;""),B4637,LEFT('tab2'!A4643,24))</f>
        <v>RPPM.06.01.02-22-0055/19</v>
      </c>
      <c r="C4638" t="str">
        <f t="shared" si="72"/>
        <v>RPPM.06.01.02-22-0055/19</v>
      </c>
      <c r="D4638" t="str">
        <f>IF('tab2'!B4643="","",'tab2'!B4643)</f>
        <v>WOJ.: POMORSKIE, POW.: bytowski, GM.: Kołczygłowy</v>
      </c>
    </row>
    <row r="4639" spans="1:4" x14ac:dyDescent="0.25">
      <c r="A4639" t="str">
        <f>LEFT('tab2'!A4644,24)</f>
        <v/>
      </c>
      <c r="B4639" t="str">
        <f>IF(AND(A4639="",D4639&lt;&gt;""),B4638,LEFT('tab2'!A4644,24))</f>
        <v>RPPM.06.01.02-22-0055/19</v>
      </c>
      <c r="C4639" t="str">
        <f t="shared" si="72"/>
        <v>RPPM.06.01.02-22-0055/19</v>
      </c>
      <c r="D4639" t="str">
        <f>IF('tab2'!B4644="","",'tab2'!B4644)</f>
        <v>WOJ.: POMORSKIE, POW.: bytowski, GM.: Miastko</v>
      </c>
    </row>
    <row r="4640" spans="1:4" x14ac:dyDescent="0.25">
      <c r="A4640" t="str">
        <f>LEFT('tab2'!A4645,24)</f>
        <v/>
      </c>
      <c r="B4640" t="str">
        <f>IF(AND(A4640="",D4640&lt;&gt;""),B4639,LEFT('tab2'!A4645,24))</f>
        <v>RPPM.06.01.02-22-0055/19</v>
      </c>
      <c r="C4640" t="str">
        <f t="shared" si="72"/>
        <v>RPPM.06.01.02-22-0055/19</v>
      </c>
      <c r="D4640" t="str">
        <f>IF('tab2'!B4645="","",'tab2'!B4645)</f>
        <v>WOJ.: POMORSKIE, POW.: bytowski, GM.: Trzebielino</v>
      </c>
    </row>
    <row r="4641" spans="1:4" x14ac:dyDescent="0.25">
      <c r="A4641" t="str">
        <f>LEFT('tab2'!A4646,24)</f>
        <v/>
      </c>
      <c r="B4641" t="str">
        <f>IF(AND(A4641="",D4641&lt;&gt;""),B4640,LEFT('tab2'!A4646,24))</f>
        <v>RPPM.06.01.02-22-0055/19</v>
      </c>
      <c r="C4641" t="str">
        <f t="shared" si="72"/>
        <v>RPPM.06.01.02-22-0055/19</v>
      </c>
      <c r="D4641" t="str">
        <f>IF('tab2'!B4646="","",'tab2'!B4646)</f>
        <v>WOJ.: POMORSKIE, POW.: bytowski, GM.: Tuchomie</v>
      </c>
    </row>
    <row r="4642" spans="1:4" x14ac:dyDescent="0.25">
      <c r="A4642" t="str">
        <f>LEFT('tab2'!A4647,24)</f>
        <v/>
      </c>
      <c r="B4642" t="str">
        <f>IF(AND(A4642="",D4642&lt;&gt;""),B4641,LEFT('tab2'!A4647,24))</f>
        <v>RPPM.06.01.02-22-0055/19</v>
      </c>
      <c r="C4642" t="str">
        <f t="shared" si="72"/>
        <v>RPPM.06.01.02-22-0055/19</v>
      </c>
      <c r="D4642" t="str">
        <f>IF('tab2'!B4647="","",'tab2'!B4647)</f>
        <v>WOJ.: POMORSKIE, POW.: chojnicki, GM.: Brusy</v>
      </c>
    </row>
    <row r="4643" spans="1:4" x14ac:dyDescent="0.25">
      <c r="A4643" t="str">
        <f>LEFT('tab2'!A4648,24)</f>
        <v/>
      </c>
      <c r="B4643" t="str">
        <f>IF(AND(A4643="",D4643&lt;&gt;""),B4642,LEFT('tab2'!A4648,24))</f>
        <v>RPPM.06.01.02-22-0055/19</v>
      </c>
      <c r="C4643" t="str">
        <f t="shared" si="72"/>
        <v>RPPM.06.01.02-22-0055/19</v>
      </c>
      <c r="D4643" t="str">
        <f>IF('tab2'!B4648="","",'tab2'!B4648)</f>
        <v>WOJ.: POMORSKIE, POW.: chojnicki, GM.: Chojnice</v>
      </c>
    </row>
    <row r="4644" spans="1:4" x14ac:dyDescent="0.25">
      <c r="A4644" t="str">
        <f>LEFT('tab2'!A4649,24)</f>
        <v/>
      </c>
      <c r="B4644" t="str">
        <f>IF(AND(A4644="",D4644&lt;&gt;""),B4643,LEFT('tab2'!A4649,24))</f>
        <v>RPPM.06.01.02-22-0055/19</v>
      </c>
      <c r="C4644" t="str">
        <f t="shared" si="72"/>
        <v>RPPM.06.01.02-22-0055/19</v>
      </c>
      <c r="D4644" t="str">
        <f>IF('tab2'!B4649="","",'tab2'!B4649)</f>
        <v>WOJ.: POMORSKIE, POW.: chojnicki, GM.: Chojnice - gmina wiejska</v>
      </c>
    </row>
    <row r="4645" spans="1:4" x14ac:dyDescent="0.25">
      <c r="A4645" t="str">
        <f>LEFT('tab2'!A4650,24)</f>
        <v/>
      </c>
      <c r="B4645" t="str">
        <f>IF(AND(A4645="",D4645&lt;&gt;""),B4644,LEFT('tab2'!A4650,24))</f>
        <v>RPPM.06.01.02-22-0055/19</v>
      </c>
      <c r="C4645" t="str">
        <f t="shared" si="72"/>
        <v>RPPM.06.01.02-22-0055/19</v>
      </c>
      <c r="D4645" t="str">
        <f>IF('tab2'!B4650="","",'tab2'!B4650)</f>
        <v>WOJ.: POMORSKIE, POW.: chojnicki, GM.: Czersk</v>
      </c>
    </row>
    <row r="4646" spans="1:4" x14ac:dyDescent="0.25">
      <c r="A4646" t="str">
        <f>LEFT('tab2'!A4651,24)</f>
        <v/>
      </c>
      <c r="B4646" t="str">
        <f>IF(AND(A4646="",D4646&lt;&gt;""),B4645,LEFT('tab2'!A4651,24))</f>
        <v>RPPM.06.01.02-22-0055/19</v>
      </c>
      <c r="C4646" t="str">
        <f t="shared" si="72"/>
        <v>RPPM.06.01.02-22-0055/19</v>
      </c>
      <c r="D4646" t="str">
        <f>IF('tab2'!B4651="","",'tab2'!B4651)</f>
        <v>WOJ.: POMORSKIE, POW.: chojnicki, GM.: Konarzyny</v>
      </c>
    </row>
    <row r="4647" spans="1:4" x14ac:dyDescent="0.25">
      <c r="A4647" t="str">
        <f>LEFT('tab2'!A4652,24)</f>
        <v/>
      </c>
      <c r="B4647" t="str">
        <f>IF(AND(A4647="",D4647&lt;&gt;""),B4646,LEFT('tab2'!A4652,24))</f>
        <v>RPPM.06.01.02-22-0055/19</v>
      </c>
      <c r="C4647" t="str">
        <f t="shared" si="72"/>
        <v>RPPM.06.01.02-22-0055/19</v>
      </c>
      <c r="D4647" t="str">
        <f>IF('tab2'!B4652="","",'tab2'!B4652)</f>
        <v>WOJ.: POMORSKIE, POW.: kościerski, GM.: Karsin</v>
      </c>
    </row>
    <row r="4648" spans="1:4" x14ac:dyDescent="0.25">
      <c r="A4648" t="str">
        <f>LEFT('tab2'!A4653,24)</f>
        <v/>
      </c>
      <c r="B4648" t="str">
        <f>IF(AND(A4648="",D4648&lt;&gt;""),B4647,LEFT('tab2'!A4653,24))</f>
        <v>RPPM.06.01.02-22-0055/19</v>
      </c>
      <c r="C4648" t="str">
        <f t="shared" si="72"/>
        <v>RPPM.06.01.02-22-0055/19</v>
      </c>
      <c r="D4648" t="str">
        <f>IF('tab2'!B4653="","",'tab2'!B4653)</f>
        <v>WOJ.: POMORSKIE, POW.: kościerski, GM.: Kościerzyna</v>
      </c>
    </row>
    <row r="4649" spans="1:4" x14ac:dyDescent="0.25">
      <c r="A4649" t="str">
        <f>LEFT('tab2'!A4654,24)</f>
        <v/>
      </c>
      <c r="B4649" t="str">
        <f>IF(AND(A4649="",D4649&lt;&gt;""),B4648,LEFT('tab2'!A4654,24))</f>
        <v>RPPM.06.01.02-22-0055/19</v>
      </c>
      <c r="C4649" t="str">
        <f t="shared" si="72"/>
        <v>RPPM.06.01.02-22-0055/19</v>
      </c>
      <c r="D4649" t="str">
        <f>IF('tab2'!B4654="","",'tab2'!B4654)</f>
        <v>WOJ.: POMORSKIE, POW.: kościerski, GM.: Liniewo</v>
      </c>
    </row>
    <row r="4650" spans="1:4" x14ac:dyDescent="0.25">
      <c r="A4650" t="str">
        <f>LEFT('tab2'!A4655,24)</f>
        <v/>
      </c>
      <c r="B4650" t="str">
        <f>IF(AND(A4650="",D4650&lt;&gt;""),B4649,LEFT('tab2'!A4655,24))</f>
        <v>RPPM.06.01.02-22-0055/19</v>
      </c>
      <c r="C4650" t="str">
        <f t="shared" si="72"/>
        <v>RPPM.06.01.02-22-0055/19</v>
      </c>
      <c r="D4650" t="str">
        <f>IF('tab2'!B4655="","",'tab2'!B4655)</f>
        <v>WOJ.: POMORSKIE, POW.: kościerski, GM.: Nowa Karczma</v>
      </c>
    </row>
    <row r="4651" spans="1:4" x14ac:dyDescent="0.25">
      <c r="A4651" t="str">
        <f>LEFT('tab2'!A4656,24)</f>
        <v/>
      </c>
      <c r="B4651" t="str">
        <f>IF(AND(A4651="",D4651&lt;&gt;""),B4650,LEFT('tab2'!A4656,24))</f>
        <v>RPPM.06.01.02-22-0055/19</v>
      </c>
      <c r="C4651" t="str">
        <f t="shared" si="72"/>
        <v>RPPM.06.01.02-22-0055/19</v>
      </c>
      <c r="D4651" t="str">
        <f>IF('tab2'!B4656="","",'tab2'!B4656)</f>
        <v>WOJ.: POMORSKIE, POW.: słupski, GM.: Dębnica Kaszubska</v>
      </c>
    </row>
    <row r="4652" spans="1:4" x14ac:dyDescent="0.25">
      <c r="A4652" t="str">
        <f>LEFT('tab2'!A4657,24)</f>
        <v/>
      </c>
      <c r="B4652" t="str">
        <f>IF(AND(A4652="",D4652&lt;&gt;""),B4651,LEFT('tab2'!A4657,24))</f>
        <v>RPPM.06.01.02-22-0055/19</v>
      </c>
      <c r="C4652" t="str">
        <f t="shared" si="72"/>
        <v>RPPM.06.01.02-22-0055/19</v>
      </c>
      <c r="D4652" t="str">
        <f>IF('tab2'!B4657="","",'tab2'!B4657)</f>
        <v>WOJ.: POMORSKIE, POW.: słupski, GM.: Kępice</v>
      </c>
    </row>
    <row r="4653" spans="1:4" x14ac:dyDescent="0.25">
      <c r="A4653" t="str">
        <f>LEFT('tab2'!A4658,24)</f>
        <v/>
      </c>
      <c r="B4653" t="str">
        <f>IF(AND(A4653="",D4653&lt;&gt;""),B4652,LEFT('tab2'!A4658,24))</f>
        <v>RPPM.06.01.02-22-0055/19</v>
      </c>
      <c r="C4653" t="str">
        <f t="shared" si="72"/>
        <v>RPPM.06.01.02-22-0055/19</v>
      </c>
      <c r="D4653" t="str">
        <f>IF('tab2'!B4658="","",'tab2'!B4658)</f>
        <v>WOJ.: POMORSKIE, POW.: słupski, GM.: Potęgowo</v>
      </c>
    </row>
    <row r="4654" spans="1:4" x14ac:dyDescent="0.25">
      <c r="A4654" t="str">
        <f>LEFT('tab2'!A4659,24)</f>
        <v>RPPM.06.01.02-22-0055/19</v>
      </c>
      <c r="B4654" t="str">
        <f>IF(AND(A4654="",D4654&lt;&gt;""),B4653,LEFT('tab2'!A4659,24))</f>
        <v>RPPM.06.01.02-22-0055/19</v>
      </c>
      <c r="C4654" t="str">
        <f t="shared" si="72"/>
        <v>RPPM.06.01.02-22-0055/19</v>
      </c>
      <c r="D4654">
        <f>IF('tab2'!B4659="","",'tab2'!B4659)</f>
        <v>19</v>
      </c>
    </row>
    <row r="4655" spans="1:4" x14ac:dyDescent="0.25">
      <c r="A4655" t="str">
        <f>LEFT('tab2'!A4660,24)</f>
        <v>RPPM.06.01.02-22-0056/16</v>
      </c>
      <c r="B4655" t="str">
        <f>IF(AND(A4655="",D4655&lt;&gt;""),B4654,LEFT('tab2'!A4660,24))</f>
        <v>RPPM.06.01.02-22-0056/16</v>
      </c>
      <c r="C4655" t="str">
        <f t="shared" si="72"/>
        <v>RPPM.06.01.02-22-0056/16</v>
      </c>
      <c r="D4655" t="str">
        <f>IF('tab2'!B4660="","",'tab2'!B4660)</f>
        <v>WOJ.: POMORSKIE, POW.: lęborski, GM.: Cewice</v>
      </c>
    </row>
    <row r="4656" spans="1:4" x14ac:dyDescent="0.25">
      <c r="A4656" t="str">
        <f>LEFT('tab2'!A4661,24)</f>
        <v/>
      </c>
      <c r="B4656" t="str">
        <f>IF(AND(A4656="",D4656&lt;&gt;""),B4655,LEFT('tab2'!A4661,24))</f>
        <v>RPPM.06.01.02-22-0056/16</v>
      </c>
      <c r="C4656" t="str">
        <f t="shared" si="72"/>
        <v>RPPM.06.01.02-22-0056/16</v>
      </c>
      <c r="D4656" t="str">
        <f>IF('tab2'!B4661="","",'tab2'!B4661)</f>
        <v>WOJ.: POMORSKIE, POW.: lęborski, GM.: Nowa Wieś Lęborska</v>
      </c>
    </row>
    <row r="4657" spans="1:4" x14ac:dyDescent="0.25">
      <c r="A4657" t="str">
        <f>LEFT('tab2'!A4662,24)</f>
        <v/>
      </c>
      <c r="B4657" t="str">
        <f>IF(AND(A4657="",D4657&lt;&gt;""),B4656,LEFT('tab2'!A4662,24))</f>
        <v>RPPM.06.01.02-22-0056/16</v>
      </c>
      <c r="C4657" t="str">
        <f t="shared" si="72"/>
        <v>RPPM.06.01.02-22-0056/16</v>
      </c>
      <c r="D4657" t="str">
        <f>IF('tab2'!B4662="","",'tab2'!B4662)</f>
        <v>WOJ.: POMORSKIE, POW.: słupski, GM.: Damnica</v>
      </c>
    </row>
    <row r="4658" spans="1:4" x14ac:dyDescent="0.25">
      <c r="A4658" t="str">
        <f>LEFT('tab2'!A4663,24)</f>
        <v/>
      </c>
      <c r="B4658" t="str">
        <f>IF(AND(A4658="",D4658&lt;&gt;""),B4657,LEFT('tab2'!A4663,24))</f>
        <v>RPPM.06.01.02-22-0056/16</v>
      </c>
      <c r="C4658" t="str">
        <f t="shared" si="72"/>
        <v>RPPM.06.01.02-22-0056/16</v>
      </c>
      <c r="D4658" t="str">
        <f>IF('tab2'!B4663="","",'tab2'!B4663)</f>
        <v>WOJ.: POMORSKIE, POW.: słupski, GM.: Dębnica Kaszubska</v>
      </c>
    </row>
    <row r="4659" spans="1:4" x14ac:dyDescent="0.25">
      <c r="A4659" t="str">
        <f>LEFT('tab2'!A4664,24)</f>
        <v/>
      </c>
      <c r="B4659" t="str">
        <f>IF(AND(A4659="",D4659&lt;&gt;""),B4658,LEFT('tab2'!A4664,24))</f>
        <v>RPPM.06.01.02-22-0056/16</v>
      </c>
      <c r="C4659" t="str">
        <f t="shared" si="72"/>
        <v>RPPM.06.01.02-22-0056/16</v>
      </c>
      <c r="D4659" t="str">
        <f>IF('tab2'!B4664="","",'tab2'!B4664)</f>
        <v>WOJ.: POMORSKIE, POW.: słupski, GM.: Główczyce</v>
      </c>
    </row>
    <row r="4660" spans="1:4" x14ac:dyDescent="0.25">
      <c r="A4660" t="str">
        <f>LEFT('tab2'!A4665,24)</f>
        <v/>
      </c>
      <c r="B4660" t="str">
        <f>IF(AND(A4660="",D4660&lt;&gt;""),B4659,LEFT('tab2'!A4665,24))</f>
        <v>RPPM.06.01.02-22-0056/16</v>
      </c>
      <c r="C4660" t="str">
        <f t="shared" si="72"/>
        <v>RPPM.06.01.02-22-0056/16</v>
      </c>
      <c r="D4660" t="str">
        <f>IF('tab2'!B4665="","",'tab2'!B4665)</f>
        <v>WOJ.: POMORSKIE, POW.: słupski, GM.: Kępice</v>
      </c>
    </row>
    <row r="4661" spans="1:4" x14ac:dyDescent="0.25">
      <c r="A4661" t="str">
        <f>LEFT('tab2'!A4666,24)</f>
        <v/>
      </c>
      <c r="B4661" t="str">
        <f>IF(AND(A4661="",D4661&lt;&gt;""),B4660,LEFT('tab2'!A4666,24))</f>
        <v>RPPM.06.01.02-22-0056/16</v>
      </c>
      <c r="C4661" t="str">
        <f t="shared" si="72"/>
        <v>RPPM.06.01.02-22-0056/16</v>
      </c>
      <c r="D4661" t="str">
        <f>IF('tab2'!B4666="","",'tab2'!B4666)</f>
        <v>WOJ.: POMORSKIE, POW.: słupski, GM.: Potęgowo</v>
      </c>
    </row>
    <row r="4662" spans="1:4" x14ac:dyDescent="0.25">
      <c r="A4662" t="str">
        <f>LEFT('tab2'!A4667,24)</f>
        <v/>
      </c>
      <c r="B4662" t="str">
        <f>IF(AND(A4662="",D4662&lt;&gt;""),B4661,LEFT('tab2'!A4667,24))</f>
        <v>RPPM.06.01.02-22-0056/16</v>
      </c>
      <c r="C4662" t="str">
        <f t="shared" si="72"/>
        <v>RPPM.06.01.02-22-0056/16</v>
      </c>
      <c r="D4662" t="str">
        <f>IF('tab2'!B4667="","",'tab2'!B4667)</f>
        <v>WOJ.: POMORSKIE, POW.: słupski, GM.: Smołdzino</v>
      </c>
    </row>
    <row r="4663" spans="1:4" x14ac:dyDescent="0.25">
      <c r="A4663" t="str">
        <f>LEFT('tab2'!A4668,24)</f>
        <v>RPPM.06.01.02-22-0056/16</v>
      </c>
      <c r="B4663" t="str">
        <f>IF(AND(A4663="",D4663&lt;&gt;""),B4662,LEFT('tab2'!A4668,24))</f>
        <v>RPPM.06.01.02-22-0056/16</v>
      </c>
      <c r="C4663" t="str">
        <f t="shared" si="72"/>
        <v>RPPM.06.01.02-22-0056/16</v>
      </c>
      <c r="D4663">
        <f>IF('tab2'!B4668="","",'tab2'!B4668)</f>
        <v>8</v>
      </c>
    </row>
    <row r="4664" spans="1:4" x14ac:dyDescent="0.25">
      <c r="A4664" t="str">
        <f>LEFT('tab2'!A4669,24)</f>
        <v>RPPM.06.01.02-22-0056/19</v>
      </c>
      <c r="B4664" t="str">
        <f>IF(AND(A4664="",D4664&lt;&gt;""),B4663,LEFT('tab2'!A4669,24))</f>
        <v>RPPM.06.01.02-22-0056/19</v>
      </c>
      <c r="C4664" t="str">
        <f t="shared" si="72"/>
        <v>RPPM.06.01.02-22-0056/19</v>
      </c>
      <c r="D4664" t="str">
        <f>IF('tab2'!B4669="","",'tab2'!B4669)</f>
        <v>WOJ.: POMORSKIE, POW.: kwidzyński</v>
      </c>
    </row>
    <row r="4665" spans="1:4" x14ac:dyDescent="0.25">
      <c r="A4665" t="str">
        <f>LEFT('tab2'!A4670,24)</f>
        <v/>
      </c>
      <c r="B4665" t="str">
        <f>IF(AND(A4665="",D4665&lt;&gt;""),B4664,LEFT('tab2'!A4670,24))</f>
        <v>RPPM.06.01.02-22-0056/19</v>
      </c>
      <c r="C4665" t="str">
        <f t="shared" si="72"/>
        <v>RPPM.06.01.02-22-0056/19</v>
      </c>
      <c r="D4665" t="str">
        <f>IF('tab2'!B4670="","",'tab2'!B4670)</f>
        <v>WOJ.: POMORSKIE, POW.: malborski</v>
      </c>
    </row>
    <row r="4666" spans="1:4" x14ac:dyDescent="0.25">
      <c r="A4666" t="str">
        <f>LEFT('tab2'!A4671,24)</f>
        <v/>
      </c>
      <c r="B4666" t="str">
        <f>IF(AND(A4666="",D4666&lt;&gt;""),B4665,LEFT('tab2'!A4671,24))</f>
        <v>RPPM.06.01.02-22-0056/19</v>
      </c>
      <c r="C4666" t="str">
        <f t="shared" si="72"/>
        <v>RPPM.06.01.02-22-0056/19</v>
      </c>
      <c r="D4666" t="str">
        <f>IF('tab2'!B4671="","",'tab2'!B4671)</f>
        <v>WOJ.: POMORSKIE, POW.: sztumski</v>
      </c>
    </row>
    <row r="4667" spans="1:4" x14ac:dyDescent="0.25">
      <c r="A4667" t="str">
        <f>LEFT('tab2'!A4672,24)</f>
        <v>RPPM.06.01.02-22-0056/19</v>
      </c>
      <c r="B4667" t="str">
        <f>IF(AND(A4667="",D4667&lt;&gt;""),B4666,LEFT('tab2'!A4672,24))</f>
        <v>RPPM.06.01.02-22-0056/19</v>
      </c>
      <c r="C4667" t="str">
        <f t="shared" si="72"/>
        <v>RPPM.06.01.02-22-0056/19</v>
      </c>
      <c r="D4667">
        <f>IF('tab2'!B4672="","",'tab2'!B4672)</f>
        <v>3</v>
      </c>
    </row>
    <row r="4668" spans="1:4" x14ac:dyDescent="0.25">
      <c r="A4668" t="str">
        <f>LEFT('tab2'!A4673,24)</f>
        <v>RPPM.06.01.02-22-0057/16</v>
      </c>
      <c r="B4668" t="str">
        <f>IF(AND(A4668="",D4668&lt;&gt;""),B4667,LEFT('tab2'!A4673,24))</f>
        <v>RPPM.06.01.02-22-0057/16</v>
      </c>
      <c r="C4668" t="str">
        <f t="shared" si="72"/>
        <v>RPPM.06.01.02-22-0057/16</v>
      </c>
      <c r="D4668" t="str">
        <f>IF('tab2'!B4673="","",'tab2'!B4673)</f>
        <v>WOJ.: POMORSKIE</v>
      </c>
    </row>
    <row r="4669" spans="1:4" x14ac:dyDescent="0.25">
      <c r="A4669" t="str">
        <f>LEFT('tab2'!A4674,24)</f>
        <v>RPPM.06.01.02-22-0057/16</v>
      </c>
      <c r="B4669" t="str">
        <f>IF(AND(A4669="",D4669&lt;&gt;""),B4668,LEFT('tab2'!A4674,24))</f>
        <v>RPPM.06.01.02-22-0057/16</v>
      </c>
      <c r="C4669" t="str">
        <f t="shared" si="72"/>
        <v>RPPM.06.01.02-22-0057/16</v>
      </c>
      <c r="D4669">
        <f>IF('tab2'!B4674="","",'tab2'!B4674)</f>
        <v>1</v>
      </c>
    </row>
    <row r="4670" spans="1:4" x14ac:dyDescent="0.25">
      <c r="A4670" t="str">
        <f>LEFT('tab2'!A4675,24)</f>
        <v>RPPM.06.01.02-22-0057/17</v>
      </c>
      <c r="B4670" t="str">
        <f>IF(AND(A4670="",D4670&lt;&gt;""),B4669,LEFT('tab2'!A4675,24))</f>
        <v>RPPM.06.01.02-22-0057/17</v>
      </c>
      <c r="C4670" t="str">
        <f t="shared" si="72"/>
        <v>RPPM.06.01.02-22-0057/17</v>
      </c>
      <c r="D4670" t="str">
        <f>IF('tab2'!B4675="","",'tab2'!B4675)</f>
        <v>WOJ.: POMORSKIE, POW.: lęborski</v>
      </c>
    </row>
    <row r="4671" spans="1:4" x14ac:dyDescent="0.25">
      <c r="A4671" t="str">
        <f>LEFT('tab2'!A4676,24)</f>
        <v/>
      </c>
      <c r="B4671" t="str">
        <f>IF(AND(A4671="",D4671&lt;&gt;""),B4670,LEFT('tab2'!A4676,24))</f>
        <v>RPPM.06.01.02-22-0057/17</v>
      </c>
      <c r="C4671" t="str">
        <f t="shared" si="72"/>
        <v>RPPM.06.01.02-22-0057/17</v>
      </c>
      <c r="D4671" t="str">
        <f>IF('tab2'!B4676="","",'tab2'!B4676)</f>
        <v>WOJ.: POMORSKIE, POW.: Słupsk</v>
      </c>
    </row>
    <row r="4672" spans="1:4" x14ac:dyDescent="0.25">
      <c r="A4672" t="str">
        <f>LEFT('tab2'!A4677,24)</f>
        <v/>
      </c>
      <c r="B4672" t="str">
        <f>IF(AND(A4672="",D4672&lt;&gt;""),B4671,LEFT('tab2'!A4677,24))</f>
        <v>RPPM.06.01.02-22-0057/17</v>
      </c>
      <c r="C4672" t="str">
        <f t="shared" si="72"/>
        <v>RPPM.06.01.02-22-0057/17</v>
      </c>
      <c r="D4672" t="str">
        <f>IF('tab2'!B4677="","",'tab2'!B4677)</f>
        <v>WOJ.: POMORSKIE, POW.: słupski</v>
      </c>
    </row>
    <row r="4673" spans="1:4" x14ac:dyDescent="0.25">
      <c r="A4673" t="str">
        <f>LEFT('tab2'!A4678,24)</f>
        <v>RPPM.06.01.02-22-0057/17</v>
      </c>
      <c r="B4673" t="str">
        <f>IF(AND(A4673="",D4673&lt;&gt;""),B4672,LEFT('tab2'!A4678,24))</f>
        <v>RPPM.06.01.02-22-0057/17</v>
      </c>
      <c r="C4673" t="str">
        <f t="shared" si="72"/>
        <v>RPPM.06.01.02-22-0057/17</v>
      </c>
      <c r="D4673">
        <f>IF('tab2'!B4678="","",'tab2'!B4678)</f>
        <v>3</v>
      </c>
    </row>
    <row r="4674" spans="1:4" x14ac:dyDescent="0.25">
      <c r="A4674" t="str">
        <f>LEFT('tab2'!A4679,24)</f>
        <v>RPPM.06.01.02-22-0058/16</v>
      </c>
      <c r="B4674" t="str">
        <f>IF(AND(A4674="",D4674&lt;&gt;""),B4673,LEFT('tab2'!A4679,24))</f>
        <v>RPPM.06.01.02-22-0058/16</v>
      </c>
      <c r="C4674" t="str">
        <f t="shared" ref="C4674:C4737" si="73">IF(D4674="","",B4674)</f>
        <v>RPPM.06.01.02-22-0058/16</v>
      </c>
      <c r="D4674" t="str">
        <f>IF('tab2'!B4679="","",'tab2'!B4679)</f>
        <v>WOJ.: POMORSKIE, POW.: bytowski</v>
      </c>
    </row>
    <row r="4675" spans="1:4" x14ac:dyDescent="0.25">
      <c r="A4675" t="str">
        <f>LEFT('tab2'!A4680,24)</f>
        <v/>
      </c>
      <c r="B4675" t="str">
        <f>IF(AND(A4675="",D4675&lt;&gt;""),B4674,LEFT('tab2'!A4680,24))</f>
        <v>RPPM.06.01.02-22-0058/16</v>
      </c>
      <c r="C4675" t="str">
        <f t="shared" si="73"/>
        <v>RPPM.06.01.02-22-0058/16</v>
      </c>
      <c r="D4675" t="str">
        <f>IF('tab2'!B4680="","",'tab2'!B4680)</f>
        <v>WOJ.: POMORSKIE, POW.: chojnicki</v>
      </c>
    </row>
    <row r="4676" spans="1:4" x14ac:dyDescent="0.25">
      <c r="A4676" t="str">
        <f>LEFT('tab2'!A4681,24)</f>
        <v/>
      </c>
      <c r="B4676" t="str">
        <f>IF(AND(A4676="",D4676&lt;&gt;""),B4675,LEFT('tab2'!A4681,24))</f>
        <v>RPPM.06.01.02-22-0058/16</v>
      </c>
      <c r="C4676" t="str">
        <f t="shared" si="73"/>
        <v>RPPM.06.01.02-22-0058/16</v>
      </c>
      <c r="D4676" t="str">
        <f>IF('tab2'!B4681="","",'tab2'!B4681)</f>
        <v>WOJ.: POMORSKIE, POW.: człuchowski</v>
      </c>
    </row>
    <row r="4677" spans="1:4" x14ac:dyDescent="0.25">
      <c r="A4677" t="str">
        <f>LEFT('tab2'!A4682,24)</f>
        <v>RPPM.06.01.02-22-0058/16</v>
      </c>
      <c r="B4677" t="str">
        <f>IF(AND(A4677="",D4677&lt;&gt;""),B4676,LEFT('tab2'!A4682,24))</f>
        <v>RPPM.06.01.02-22-0058/16</v>
      </c>
      <c r="C4677" t="str">
        <f t="shared" si="73"/>
        <v>RPPM.06.01.02-22-0058/16</v>
      </c>
      <c r="D4677">
        <f>IF('tab2'!B4682="","",'tab2'!B4682)</f>
        <v>3</v>
      </c>
    </row>
    <row r="4678" spans="1:4" x14ac:dyDescent="0.25">
      <c r="A4678" t="str">
        <f>LEFT('tab2'!A4683,24)</f>
        <v>RPPM.06.01.02-22-0059/16</v>
      </c>
      <c r="B4678" t="str">
        <f>IF(AND(A4678="",D4678&lt;&gt;""),B4677,LEFT('tab2'!A4683,24))</f>
        <v>RPPM.06.01.02-22-0059/16</v>
      </c>
      <c r="C4678" t="str">
        <f t="shared" si="73"/>
        <v>RPPM.06.01.02-22-0059/16</v>
      </c>
      <c r="D4678" t="str">
        <f>IF('tab2'!B4683="","",'tab2'!B4683)</f>
        <v>WOJ.: POMORSKIE, POW.: wejherowski, GM.: Choczewo</v>
      </c>
    </row>
    <row r="4679" spans="1:4" x14ac:dyDescent="0.25">
      <c r="A4679" t="str">
        <f>LEFT('tab2'!A4684,24)</f>
        <v>RPPM.06.01.02-22-0059/16</v>
      </c>
      <c r="B4679" t="str">
        <f>IF(AND(A4679="",D4679&lt;&gt;""),B4678,LEFT('tab2'!A4684,24))</f>
        <v>RPPM.06.01.02-22-0059/16</v>
      </c>
      <c r="C4679" t="str">
        <f t="shared" si="73"/>
        <v>RPPM.06.01.02-22-0059/16</v>
      </c>
      <c r="D4679">
        <f>IF('tab2'!B4684="","",'tab2'!B4684)</f>
        <v>1</v>
      </c>
    </row>
    <row r="4680" spans="1:4" x14ac:dyDescent="0.25">
      <c r="A4680" t="str">
        <f>LEFT('tab2'!A4685,24)</f>
        <v>RPPM.06.01.02-22-0060/16</v>
      </c>
      <c r="B4680" t="str">
        <f>IF(AND(A4680="",D4680&lt;&gt;""),B4679,LEFT('tab2'!A4685,24))</f>
        <v>RPPM.06.01.02-22-0060/16</v>
      </c>
      <c r="C4680" t="str">
        <f t="shared" si="73"/>
        <v>RPPM.06.01.02-22-0060/16</v>
      </c>
      <c r="D4680" t="str">
        <f>IF('tab2'!B4685="","",'tab2'!B4685)</f>
        <v>WOJ.: POMORSKIE, POW.: wejherowski, GM.: Łęczyce</v>
      </c>
    </row>
    <row r="4681" spans="1:4" x14ac:dyDescent="0.25">
      <c r="A4681" t="str">
        <f>LEFT('tab2'!A4686,24)</f>
        <v>RPPM.06.01.02-22-0060/16</v>
      </c>
      <c r="B4681" t="str">
        <f>IF(AND(A4681="",D4681&lt;&gt;""),B4680,LEFT('tab2'!A4686,24))</f>
        <v>RPPM.06.01.02-22-0060/16</v>
      </c>
      <c r="C4681" t="str">
        <f t="shared" si="73"/>
        <v>RPPM.06.01.02-22-0060/16</v>
      </c>
      <c r="D4681">
        <f>IF('tab2'!B4686="","",'tab2'!B4686)</f>
        <v>1</v>
      </c>
    </row>
    <row r="4682" spans="1:4" x14ac:dyDescent="0.25">
      <c r="A4682" t="str">
        <f>LEFT('tab2'!A4687,24)</f>
        <v>RPPM.06.01.02-22-0062/16</v>
      </c>
      <c r="B4682" t="str">
        <f>IF(AND(A4682="",D4682&lt;&gt;""),B4681,LEFT('tab2'!A4687,24))</f>
        <v>RPPM.06.01.02-22-0062/16</v>
      </c>
      <c r="C4682" t="str">
        <f t="shared" si="73"/>
        <v>RPPM.06.01.02-22-0062/16</v>
      </c>
      <c r="D4682" t="str">
        <f>IF('tab2'!B4687="","",'tab2'!B4687)</f>
        <v>WOJ.: POMORSKIE, POW.: słupski, GM.: Kępice</v>
      </c>
    </row>
    <row r="4683" spans="1:4" x14ac:dyDescent="0.25">
      <c r="A4683" t="str">
        <f>LEFT('tab2'!A4688,24)</f>
        <v>RPPM.06.01.02-22-0062/16</v>
      </c>
      <c r="B4683" t="str">
        <f>IF(AND(A4683="",D4683&lt;&gt;""),B4682,LEFT('tab2'!A4688,24))</f>
        <v>RPPM.06.01.02-22-0062/16</v>
      </c>
      <c r="C4683" t="str">
        <f t="shared" si="73"/>
        <v>RPPM.06.01.02-22-0062/16</v>
      </c>
      <c r="D4683">
        <f>IF('tab2'!B4688="","",'tab2'!B4688)</f>
        <v>1</v>
      </c>
    </row>
    <row r="4684" spans="1:4" x14ac:dyDescent="0.25">
      <c r="A4684" t="str">
        <f>LEFT('tab2'!A4689,24)</f>
        <v>RPPM.06.01.02-22-0063/17</v>
      </c>
      <c r="B4684" t="str">
        <f>IF(AND(A4684="",D4684&lt;&gt;""),B4683,LEFT('tab2'!A4689,24))</f>
        <v>RPPM.06.01.02-22-0063/17</v>
      </c>
      <c r="C4684" t="str">
        <f t="shared" si="73"/>
        <v>RPPM.06.01.02-22-0063/17</v>
      </c>
      <c r="D4684" t="str">
        <f>IF('tab2'!B4689="","",'tab2'!B4689)</f>
        <v>WOJ.: POMORSKIE, POW.: Gdańsk</v>
      </c>
    </row>
    <row r="4685" spans="1:4" x14ac:dyDescent="0.25">
      <c r="A4685" t="str">
        <f>LEFT('tab2'!A4690,24)</f>
        <v/>
      </c>
      <c r="B4685" t="str">
        <f>IF(AND(A4685="",D4685&lt;&gt;""),B4684,LEFT('tab2'!A4690,24))</f>
        <v>RPPM.06.01.02-22-0063/17</v>
      </c>
      <c r="C4685" t="str">
        <f t="shared" si="73"/>
        <v>RPPM.06.01.02-22-0063/17</v>
      </c>
      <c r="D4685" t="str">
        <f>IF('tab2'!B4690="","",'tab2'!B4690)</f>
        <v>WOJ.: POMORSKIE, POW.: gdański</v>
      </c>
    </row>
    <row r="4686" spans="1:4" x14ac:dyDescent="0.25">
      <c r="A4686" t="str">
        <f>LEFT('tab2'!A4691,24)</f>
        <v>RPPM.06.01.02-22-0063/17</v>
      </c>
      <c r="B4686" t="str">
        <f>IF(AND(A4686="",D4686&lt;&gt;""),B4685,LEFT('tab2'!A4691,24))</f>
        <v>RPPM.06.01.02-22-0063/17</v>
      </c>
      <c r="C4686" t="str">
        <f t="shared" si="73"/>
        <v>RPPM.06.01.02-22-0063/17</v>
      </c>
      <c r="D4686">
        <f>IF('tab2'!B4691="","",'tab2'!B4691)</f>
        <v>2</v>
      </c>
    </row>
    <row r="4687" spans="1:4" x14ac:dyDescent="0.25">
      <c r="A4687" t="str">
        <f>LEFT('tab2'!A4692,24)</f>
        <v>RPPM.06.01.02-22-0064/16</v>
      </c>
      <c r="B4687" t="str">
        <f>IF(AND(A4687="",D4687&lt;&gt;""),B4686,LEFT('tab2'!A4692,24))</f>
        <v>RPPM.06.01.02-22-0064/16</v>
      </c>
      <c r="C4687" t="str">
        <f t="shared" si="73"/>
        <v>RPPM.06.01.02-22-0064/16</v>
      </c>
      <c r="D4687" t="str">
        <f>IF('tab2'!B4692="","",'tab2'!B4692)</f>
        <v>WOJ.: POMORSKIE, POW.: Gdynia</v>
      </c>
    </row>
    <row r="4688" spans="1:4" x14ac:dyDescent="0.25">
      <c r="A4688" t="str">
        <f>LEFT('tab2'!A4693,24)</f>
        <v/>
      </c>
      <c r="B4688" t="str">
        <f>IF(AND(A4688="",D4688&lt;&gt;""),B4687,LEFT('tab2'!A4693,24))</f>
        <v>RPPM.06.01.02-22-0064/16</v>
      </c>
      <c r="C4688" t="str">
        <f t="shared" si="73"/>
        <v>RPPM.06.01.02-22-0064/16</v>
      </c>
      <c r="D4688" t="str">
        <f>IF('tab2'!B4693="","",'tab2'!B4693)</f>
        <v>WOJ.: POMORSKIE, POW.: kartuski</v>
      </c>
    </row>
    <row r="4689" spans="1:4" x14ac:dyDescent="0.25">
      <c r="A4689" t="str">
        <f>LEFT('tab2'!A4694,24)</f>
        <v/>
      </c>
      <c r="B4689" t="str">
        <f>IF(AND(A4689="",D4689&lt;&gt;""),B4688,LEFT('tab2'!A4694,24))</f>
        <v>RPPM.06.01.02-22-0064/16</v>
      </c>
      <c r="C4689" t="str">
        <f t="shared" si="73"/>
        <v>RPPM.06.01.02-22-0064/16</v>
      </c>
      <c r="D4689" t="str">
        <f>IF('tab2'!B4694="","",'tab2'!B4694)</f>
        <v>WOJ.: POMORSKIE, POW.: pucki</v>
      </c>
    </row>
    <row r="4690" spans="1:4" x14ac:dyDescent="0.25">
      <c r="A4690" t="str">
        <f>LEFT('tab2'!A4695,24)</f>
        <v/>
      </c>
      <c r="B4690" t="str">
        <f>IF(AND(A4690="",D4690&lt;&gt;""),B4689,LEFT('tab2'!A4695,24))</f>
        <v>RPPM.06.01.02-22-0064/16</v>
      </c>
      <c r="C4690" t="str">
        <f t="shared" si="73"/>
        <v>RPPM.06.01.02-22-0064/16</v>
      </c>
      <c r="D4690" t="str">
        <f>IF('tab2'!B4695="","",'tab2'!B4695)</f>
        <v>WOJ.: POMORSKIE, POW.: wejherowski</v>
      </c>
    </row>
    <row r="4691" spans="1:4" x14ac:dyDescent="0.25">
      <c r="A4691" t="str">
        <f>LEFT('tab2'!A4696,24)</f>
        <v>RPPM.06.01.02-22-0064/16</v>
      </c>
      <c r="B4691" t="str">
        <f>IF(AND(A4691="",D4691&lt;&gt;""),B4690,LEFT('tab2'!A4696,24))</f>
        <v>RPPM.06.01.02-22-0064/16</v>
      </c>
      <c r="C4691" t="str">
        <f t="shared" si="73"/>
        <v>RPPM.06.01.02-22-0064/16</v>
      </c>
      <c r="D4691">
        <f>IF('tab2'!B4696="","",'tab2'!B4696)</f>
        <v>4</v>
      </c>
    </row>
    <row r="4692" spans="1:4" x14ac:dyDescent="0.25">
      <c r="A4692" t="str">
        <f>LEFT('tab2'!A4697,24)</f>
        <v>RPPM.06.01.02-22-0065/15</v>
      </c>
      <c r="B4692" t="str">
        <f>IF(AND(A4692="",D4692&lt;&gt;""),B4691,LEFT('tab2'!A4697,24))</f>
        <v>RPPM.06.01.02-22-0065/15</v>
      </c>
      <c r="C4692" t="str">
        <f t="shared" si="73"/>
        <v>RPPM.06.01.02-22-0065/15</v>
      </c>
      <c r="D4692" t="str">
        <f>IF('tab2'!B4697="","",'tab2'!B4697)</f>
        <v>WOJ.: POMORSKIE, POW.: słupski, GM.: Smołdzino</v>
      </c>
    </row>
    <row r="4693" spans="1:4" x14ac:dyDescent="0.25">
      <c r="A4693" t="str">
        <f>LEFT('tab2'!A4698,24)</f>
        <v>RPPM.06.01.02-22-0065/15</v>
      </c>
      <c r="B4693" t="str">
        <f>IF(AND(A4693="",D4693&lt;&gt;""),B4692,LEFT('tab2'!A4698,24))</f>
        <v>RPPM.06.01.02-22-0065/15</v>
      </c>
      <c r="C4693" t="str">
        <f t="shared" si="73"/>
        <v>RPPM.06.01.02-22-0065/15</v>
      </c>
      <c r="D4693">
        <f>IF('tab2'!B4698="","",'tab2'!B4698)</f>
        <v>1</v>
      </c>
    </row>
    <row r="4694" spans="1:4" x14ac:dyDescent="0.25">
      <c r="A4694" t="str">
        <f>LEFT('tab2'!A4699,24)</f>
        <v>RPPM.06.01.02-22-0066/15</v>
      </c>
      <c r="B4694" t="str">
        <f>IF(AND(A4694="",D4694&lt;&gt;""),B4693,LEFT('tab2'!A4699,24))</f>
        <v>RPPM.06.01.02-22-0066/15</v>
      </c>
      <c r="C4694" t="str">
        <f t="shared" si="73"/>
        <v>RPPM.06.01.02-22-0066/15</v>
      </c>
      <c r="D4694" t="str">
        <f>IF('tab2'!B4699="","",'tab2'!B4699)</f>
        <v>WOJ.: POMORSKIE, POW.: Słupsk</v>
      </c>
    </row>
    <row r="4695" spans="1:4" x14ac:dyDescent="0.25">
      <c r="A4695" t="str">
        <f>LEFT('tab2'!A4700,24)</f>
        <v/>
      </c>
      <c r="B4695" t="str">
        <f>IF(AND(A4695="",D4695&lt;&gt;""),B4694,LEFT('tab2'!A4700,24))</f>
        <v>RPPM.06.01.02-22-0066/15</v>
      </c>
      <c r="C4695" t="str">
        <f t="shared" si="73"/>
        <v>RPPM.06.01.02-22-0066/15</v>
      </c>
      <c r="D4695" t="str">
        <f>IF('tab2'!B4700="","",'tab2'!B4700)</f>
        <v>WOJ.: POMORSKIE, POW.: słupski</v>
      </c>
    </row>
    <row r="4696" spans="1:4" x14ac:dyDescent="0.25">
      <c r="A4696" t="str">
        <f>LEFT('tab2'!A4701,24)</f>
        <v>RPPM.06.01.02-22-0066/15</v>
      </c>
      <c r="B4696" t="str">
        <f>IF(AND(A4696="",D4696&lt;&gt;""),B4695,LEFT('tab2'!A4701,24))</f>
        <v>RPPM.06.01.02-22-0066/15</v>
      </c>
      <c r="C4696" t="str">
        <f t="shared" si="73"/>
        <v>RPPM.06.01.02-22-0066/15</v>
      </c>
      <c r="D4696">
        <f>IF('tab2'!B4701="","",'tab2'!B4701)</f>
        <v>2</v>
      </c>
    </row>
    <row r="4697" spans="1:4" x14ac:dyDescent="0.25">
      <c r="A4697" t="str">
        <f>LEFT('tab2'!A4702,24)</f>
        <v>RPPM.06.01.02-22-0067/19</v>
      </c>
      <c r="B4697" t="str">
        <f>IF(AND(A4697="",D4697&lt;&gt;""),B4696,LEFT('tab2'!A4702,24))</f>
        <v>RPPM.06.01.02-22-0067/19</v>
      </c>
      <c r="C4697" t="str">
        <f t="shared" si="73"/>
        <v>RPPM.06.01.02-22-0067/19</v>
      </c>
      <c r="D4697" t="str">
        <f>IF('tab2'!B4702="","",'tab2'!B4702)</f>
        <v>WOJ.: POMORSKIE, POW.: człuchowski, GM.: Rzeczenica</v>
      </c>
    </row>
    <row r="4698" spans="1:4" x14ac:dyDescent="0.25">
      <c r="A4698" t="str">
        <f>LEFT('tab2'!A4703,24)</f>
        <v>RPPM.06.01.02-22-0067/19</v>
      </c>
      <c r="B4698" t="str">
        <f>IF(AND(A4698="",D4698&lt;&gt;""),B4697,LEFT('tab2'!A4703,24))</f>
        <v>RPPM.06.01.02-22-0067/19</v>
      </c>
      <c r="C4698" t="str">
        <f t="shared" si="73"/>
        <v>RPPM.06.01.02-22-0067/19</v>
      </c>
      <c r="D4698">
        <f>IF('tab2'!B4703="","",'tab2'!B4703)</f>
        <v>1</v>
      </c>
    </row>
    <row r="4699" spans="1:4" x14ac:dyDescent="0.25">
      <c r="A4699" t="str">
        <f>LEFT('tab2'!A4704,24)</f>
        <v>RPPM.06.01.02-22-0069/15</v>
      </c>
      <c r="B4699" t="str">
        <f>IF(AND(A4699="",D4699&lt;&gt;""),B4698,LEFT('tab2'!A4704,24))</f>
        <v>RPPM.06.01.02-22-0069/15</v>
      </c>
      <c r="C4699" t="str">
        <f t="shared" si="73"/>
        <v>RPPM.06.01.02-22-0069/15</v>
      </c>
      <c r="D4699" t="str">
        <f>IF('tab2'!B4704="","",'tab2'!B4704)</f>
        <v>WOJ.: POMORSKIE, POW.: chojnicki, GM.: Brusy</v>
      </c>
    </row>
    <row r="4700" spans="1:4" x14ac:dyDescent="0.25">
      <c r="A4700" t="str">
        <f>LEFT('tab2'!A4705,24)</f>
        <v/>
      </c>
      <c r="B4700" t="str">
        <f>IF(AND(A4700="",D4700&lt;&gt;""),B4699,LEFT('tab2'!A4705,24))</f>
        <v>RPPM.06.01.02-22-0069/15</v>
      </c>
      <c r="C4700" t="str">
        <f t="shared" si="73"/>
        <v>RPPM.06.01.02-22-0069/15</v>
      </c>
      <c r="D4700" t="str">
        <f>IF('tab2'!B4705="","",'tab2'!B4705)</f>
        <v>WOJ.: POMORSKIE, POW.: chojnicki, GM.: Chojnice</v>
      </c>
    </row>
    <row r="4701" spans="1:4" x14ac:dyDescent="0.25">
      <c r="A4701" t="str">
        <f>LEFT('tab2'!A4706,24)</f>
        <v/>
      </c>
      <c r="B4701" t="str">
        <f>IF(AND(A4701="",D4701&lt;&gt;""),B4700,LEFT('tab2'!A4706,24))</f>
        <v>RPPM.06.01.02-22-0069/15</v>
      </c>
      <c r="C4701" t="str">
        <f t="shared" si="73"/>
        <v>RPPM.06.01.02-22-0069/15</v>
      </c>
      <c r="D4701" t="str">
        <f>IF('tab2'!B4706="","",'tab2'!B4706)</f>
        <v>WOJ.: POMORSKIE, POW.: chojnicki, GM.: Chojnice - gmina wiejska</v>
      </c>
    </row>
    <row r="4702" spans="1:4" x14ac:dyDescent="0.25">
      <c r="A4702" t="str">
        <f>LEFT('tab2'!A4707,24)</f>
        <v/>
      </c>
      <c r="B4702" t="str">
        <f>IF(AND(A4702="",D4702&lt;&gt;""),B4701,LEFT('tab2'!A4707,24))</f>
        <v>RPPM.06.01.02-22-0069/15</v>
      </c>
      <c r="C4702" t="str">
        <f t="shared" si="73"/>
        <v>RPPM.06.01.02-22-0069/15</v>
      </c>
      <c r="D4702" t="str">
        <f>IF('tab2'!B4707="","",'tab2'!B4707)</f>
        <v>WOJ.: POMORSKIE, POW.: chojnicki, GM.: Czersk</v>
      </c>
    </row>
    <row r="4703" spans="1:4" x14ac:dyDescent="0.25">
      <c r="A4703" t="str">
        <f>LEFT('tab2'!A4708,24)</f>
        <v>RPPM.06.01.02-22-0069/15</v>
      </c>
      <c r="B4703" t="str">
        <f>IF(AND(A4703="",D4703&lt;&gt;""),B4702,LEFT('tab2'!A4708,24))</f>
        <v>RPPM.06.01.02-22-0069/15</v>
      </c>
      <c r="C4703" t="str">
        <f t="shared" si="73"/>
        <v>RPPM.06.01.02-22-0069/15</v>
      </c>
      <c r="D4703">
        <f>IF('tab2'!B4708="","",'tab2'!B4708)</f>
        <v>4</v>
      </c>
    </row>
    <row r="4704" spans="1:4" x14ac:dyDescent="0.25">
      <c r="A4704" t="str">
        <f>LEFT('tab2'!A4709,24)</f>
        <v>RPPM.06.01.02-22-0069/17</v>
      </c>
      <c r="B4704" t="str">
        <f>IF(AND(A4704="",D4704&lt;&gt;""),B4703,LEFT('tab2'!A4709,24))</f>
        <v>RPPM.06.01.02-22-0069/17</v>
      </c>
      <c r="C4704" t="str">
        <f t="shared" si="73"/>
        <v>RPPM.06.01.02-22-0069/17</v>
      </c>
      <c r="D4704" t="str">
        <f>IF('tab2'!B4709="","",'tab2'!B4709)</f>
        <v>WOJ.: POMORSKIE</v>
      </c>
    </row>
    <row r="4705" spans="1:4" x14ac:dyDescent="0.25">
      <c r="A4705" t="str">
        <f>LEFT('tab2'!A4710,24)</f>
        <v>RPPM.06.01.02-22-0069/17</v>
      </c>
      <c r="B4705" t="str">
        <f>IF(AND(A4705="",D4705&lt;&gt;""),B4704,LEFT('tab2'!A4710,24))</f>
        <v>RPPM.06.01.02-22-0069/17</v>
      </c>
      <c r="C4705" t="str">
        <f t="shared" si="73"/>
        <v>RPPM.06.01.02-22-0069/17</v>
      </c>
      <c r="D4705">
        <f>IF('tab2'!B4710="","",'tab2'!B4710)</f>
        <v>1</v>
      </c>
    </row>
    <row r="4706" spans="1:4" x14ac:dyDescent="0.25">
      <c r="A4706" t="str">
        <f>LEFT('tab2'!A4711,24)</f>
        <v>RPPM.06.01.02-22-0071/16</v>
      </c>
      <c r="B4706" t="str">
        <f>IF(AND(A4706="",D4706&lt;&gt;""),B4705,LEFT('tab2'!A4711,24))</f>
        <v>RPPM.06.01.02-22-0071/16</v>
      </c>
      <c r="C4706" t="str">
        <f t="shared" si="73"/>
        <v>RPPM.06.01.02-22-0071/16</v>
      </c>
      <c r="D4706" t="str">
        <f>IF('tab2'!B4711="","",'tab2'!B4711)</f>
        <v>WOJ.: POMORSKIE, POW.: bytowski, GM.: Miastko</v>
      </c>
    </row>
    <row r="4707" spans="1:4" x14ac:dyDescent="0.25">
      <c r="A4707" t="str">
        <f>LEFT('tab2'!A4712,24)</f>
        <v/>
      </c>
      <c r="B4707" t="str">
        <f>IF(AND(A4707="",D4707&lt;&gt;""),B4706,LEFT('tab2'!A4712,24))</f>
        <v>RPPM.06.01.02-22-0071/16</v>
      </c>
      <c r="C4707" t="str">
        <f t="shared" si="73"/>
        <v>RPPM.06.01.02-22-0071/16</v>
      </c>
      <c r="D4707" t="str">
        <f>IF('tab2'!B4712="","",'tab2'!B4712)</f>
        <v>WOJ.: POMORSKIE, POW.: bytowski, GM.: Trzebielino</v>
      </c>
    </row>
    <row r="4708" spans="1:4" x14ac:dyDescent="0.25">
      <c r="A4708" t="str">
        <f>LEFT('tab2'!A4713,24)</f>
        <v/>
      </c>
      <c r="B4708" t="str">
        <f>IF(AND(A4708="",D4708&lt;&gt;""),B4707,LEFT('tab2'!A4713,24))</f>
        <v>RPPM.06.01.02-22-0071/16</v>
      </c>
      <c r="C4708" t="str">
        <f t="shared" si="73"/>
        <v>RPPM.06.01.02-22-0071/16</v>
      </c>
      <c r="D4708" t="str">
        <f>IF('tab2'!B4713="","",'tab2'!B4713)</f>
        <v>WOJ.: POMORSKIE, POW.: człuchowski, GM.: Koczała</v>
      </c>
    </row>
    <row r="4709" spans="1:4" x14ac:dyDescent="0.25">
      <c r="A4709" t="str">
        <f>LEFT('tab2'!A4714,24)</f>
        <v>RPPM.06.01.02-22-0071/16</v>
      </c>
      <c r="B4709" t="str">
        <f>IF(AND(A4709="",D4709&lt;&gt;""),B4708,LEFT('tab2'!A4714,24))</f>
        <v>RPPM.06.01.02-22-0071/16</v>
      </c>
      <c r="C4709" t="str">
        <f t="shared" si="73"/>
        <v>RPPM.06.01.02-22-0071/16</v>
      </c>
      <c r="D4709">
        <f>IF('tab2'!B4714="","",'tab2'!B4714)</f>
        <v>3</v>
      </c>
    </row>
    <row r="4710" spans="1:4" x14ac:dyDescent="0.25">
      <c r="A4710" t="str">
        <f>LEFT('tab2'!A4715,24)</f>
        <v>RPPM.06.01.02-22-0074/16</v>
      </c>
      <c r="B4710" t="str">
        <f>IF(AND(A4710="",D4710&lt;&gt;""),B4709,LEFT('tab2'!A4715,24))</f>
        <v>RPPM.06.01.02-22-0074/16</v>
      </c>
      <c r="C4710" t="str">
        <f t="shared" si="73"/>
        <v>RPPM.06.01.02-22-0074/16</v>
      </c>
      <c r="D4710" t="str">
        <f>IF('tab2'!B4715="","",'tab2'!B4715)</f>
        <v>WOJ.: POMORSKIE, POW.: chojnicki, GM.: Brusy</v>
      </c>
    </row>
    <row r="4711" spans="1:4" x14ac:dyDescent="0.25">
      <c r="A4711" t="str">
        <f>LEFT('tab2'!A4716,24)</f>
        <v/>
      </c>
      <c r="B4711" t="str">
        <f>IF(AND(A4711="",D4711&lt;&gt;""),B4710,LEFT('tab2'!A4716,24))</f>
        <v>RPPM.06.01.02-22-0074/16</v>
      </c>
      <c r="C4711" t="str">
        <f t="shared" si="73"/>
        <v>RPPM.06.01.02-22-0074/16</v>
      </c>
      <c r="D4711" t="str">
        <f>IF('tab2'!B4716="","",'tab2'!B4716)</f>
        <v>WOJ.: POMORSKIE, POW.: chojnicki, GM.: Chojnice</v>
      </c>
    </row>
    <row r="4712" spans="1:4" x14ac:dyDescent="0.25">
      <c r="A4712" t="str">
        <f>LEFT('tab2'!A4717,24)</f>
        <v/>
      </c>
      <c r="B4712" t="str">
        <f>IF(AND(A4712="",D4712&lt;&gt;""),B4711,LEFT('tab2'!A4717,24))</f>
        <v>RPPM.06.01.02-22-0074/16</v>
      </c>
      <c r="C4712" t="str">
        <f t="shared" si="73"/>
        <v>RPPM.06.01.02-22-0074/16</v>
      </c>
      <c r="D4712" t="str">
        <f>IF('tab2'!B4717="","",'tab2'!B4717)</f>
        <v>WOJ.: POMORSKIE, POW.: chojnicki, GM.: Chojnice - gmina wiejska</v>
      </c>
    </row>
    <row r="4713" spans="1:4" x14ac:dyDescent="0.25">
      <c r="A4713" t="str">
        <f>LEFT('tab2'!A4718,24)</f>
        <v/>
      </c>
      <c r="B4713" t="str">
        <f>IF(AND(A4713="",D4713&lt;&gt;""),B4712,LEFT('tab2'!A4718,24))</f>
        <v>RPPM.06.01.02-22-0074/16</v>
      </c>
      <c r="C4713" t="str">
        <f t="shared" si="73"/>
        <v>RPPM.06.01.02-22-0074/16</v>
      </c>
      <c r="D4713" t="str">
        <f>IF('tab2'!B4718="","",'tab2'!B4718)</f>
        <v>WOJ.: POMORSKIE, POW.: chojnicki, GM.: Czersk</v>
      </c>
    </row>
    <row r="4714" spans="1:4" x14ac:dyDescent="0.25">
      <c r="A4714" t="str">
        <f>LEFT('tab2'!A4719,24)</f>
        <v/>
      </c>
      <c r="B4714" t="str">
        <f>IF(AND(A4714="",D4714&lt;&gt;""),B4713,LEFT('tab2'!A4719,24))</f>
        <v>RPPM.06.01.02-22-0074/16</v>
      </c>
      <c r="C4714" t="str">
        <f t="shared" si="73"/>
        <v>RPPM.06.01.02-22-0074/16</v>
      </c>
      <c r="D4714" t="str">
        <f>IF('tab2'!B4719="","",'tab2'!B4719)</f>
        <v>WOJ.: POMORSKIE, POW.: człuchowski, GM.: Czarne</v>
      </c>
    </row>
    <row r="4715" spans="1:4" x14ac:dyDescent="0.25">
      <c r="A4715" t="str">
        <f>LEFT('tab2'!A4720,24)</f>
        <v/>
      </c>
      <c r="B4715" t="str">
        <f>IF(AND(A4715="",D4715&lt;&gt;""),B4714,LEFT('tab2'!A4720,24))</f>
        <v>RPPM.06.01.02-22-0074/16</v>
      </c>
      <c r="C4715" t="str">
        <f t="shared" si="73"/>
        <v>RPPM.06.01.02-22-0074/16</v>
      </c>
      <c r="D4715" t="str">
        <f>IF('tab2'!B4720="","",'tab2'!B4720)</f>
        <v>WOJ.: POMORSKIE, POW.: człuchowski, GM.: Debrzno</v>
      </c>
    </row>
    <row r="4716" spans="1:4" x14ac:dyDescent="0.25">
      <c r="A4716" t="str">
        <f>LEFT('tab2'!A4721,24)</f>
        <v/>
      </c>
      <c r="B4716" t="str">
        <f>IF(AND(A4716="",D4716&lt;&gt;""),B4715,LEFT('tab2'!A4721,24))</f>
        <v>RPPM.06.01.02-22-0074/16</v>
      </c>
      <c r="C4716" t="str">
        <f t="shared" si="73"/>
        <v>RPPM.06.01.02-22-0074/16</v>
      </c>
      <c r="D4716" t="str">
        <f>IF('tab2'!B4721="","",'tab2'!B4721)</f>
        <v>WOJ.: POMORSKIE, POW.: człuchowski, GM.: Koczała</v>
      </c>
    </row>
    <row r="4717" spans="1:4" x14ac:dyDescent="0.25">
      <c r="A4717" t="str">
        <f>LEFT('tab2'!A4722,24)</f>
        <v/>
      </c>
      <c r="B4717" t="str">
        <f>IF(AND(A4717="",D4717&lt;&gt;""),B4716,LEFT('tab2'!A4722,24))</f>
        <v>RPPM.06.01.02-22-0074/16</v>
      </c>
      <c r="C4717" t="str">
        <f t="shared" si="73"/>
        <v>RPPM.06.01.02-22-0074/16</v>
      </c>
      <c r="D4717" t="str">
        <f>IF('tab2'!B4722="","",'tab2'!B4722)</f>
        <v>WOJ.: POMORSKIE, POW.: człuchowski, GM.: Przechlewo</v>
      </c>
    </row>
    <row r="4718" spans="1:4" x14ac:dyDescent="0.25">
      <c r="A4718" t="str">
        <f>LEFT('tab2'!A4723,24)</f>
        <v>RPPM.06.01.02-22-0074/16</v>
      </c>
      <c r="B4718" t="str">
        <f>IF(AND(A4718="",D4718&lt;&gt;""),B4717,LEFT('tab2'!A4723,24))</f>
        <v>RPPM.06.01.02-22-0074/16</v>
      </c>
      <c r="C4718" t="str">
        <f t="shared" si="73"/>
        <v>RPPM.06.01.02-22-0074/16</v>
      </c>
      <c r="D4718">
        <f>IF('tab2'!B4723="","",'tab2'!B4723)</f>
        <v>8</v>
      </c>
    </row>
    <row r="4719" spans="1:4" x14ac:dyDescent="0.25">
      <c r="A4719" t="str">
        <f>LEFT('tab2'!A4724,24)</f>
        <v>RPPM.06.01.02-22-0076/16</v>
      </c>
      <c r="B4719" t="str">
        <f>IF(AND(A4719="",D4719&lt;&gt;""),B4718,LEFT('tab2'!A4724,24))</f>
        <v>RPPM.06.01.02-22-0076/16</v>
      </c>
      <c r="C4719" t="str">
        <f t="shared" si="73"/>
        <v>RPPM.06.01.02-22-0076/16</v>
      </c>
      <c r="D4719" t="str">
        <f>IF('tab2'!B4724="","",'tab2'!B4724)</f>
        <v>WOJ.: POMORSKIE, POW.: chojnicki, GM.: Chojnice</v>
      </c>
    </row>
    <row r="4720" spans="1:4" x14ac:dyDescent="0.25">
      <c r="A4720" t="str">
        <f>LEFT('tab2'!A4725,24)</f>
        <v>RPPM.06.01.02-22-0076/16</v>
      </c>
      <c r="B4720" t="str">
        <f>IF(AND(A4720="",D4720&lt;&gt;""),B4719,LEFT('tab2'!A4725,24))</f>
        <v>RPPM.06.01.02-22-0076/16</v>
      </c>
      <c r="C4720" t="str">
        <f t="shared" si="73"/>
        <v>RPPM.06.01.02-22-0076/16</v>
      </c>
      <c r="D4720">
        <f>IF('tab2'!B4725="","",'tab2'!B4725)</f>
        <v>1</v>
      </c>
    </row>
    <row r="4721" spans="1:4" x14ac:dyDescent="0.25">
      <c r="A4721" t="str">
        <f>LEFT('tab2'!A4726,24)</f>
        <v>RPPM.06.01.02-22-0077/16</v>
      </c>
      <c r="B4721" t="str">
        <f>IF(AND(A4721="",D4721&lt;&gt;""),B4720,LEFT('tab2'!A4726,24))</f>
        <v>RPPM.06.01.02-22-0077/16</v>
      </c>
      <c r="C4721" t="str">
        <f t="shared" si="73"/>
        <v>RPPM.06.01.02-22-0077/16</v>
      </c>
      <c r="D4721" t="str">
        <f>IF('tab2'!B4726="","",'tab2'!B4726)</f>
        <v>WOJ.: POMORSKIE, POW.: słupski, GM.: Damnica</v>
      </c>
    </row>
    <row r="4722" spans="1:4" x14ac:dyDescent="0.25">
      <c r="A4722" t="str">
        <f>LEFT('tab2'!A4727,24)</f>
        <v/>
      </c>
      <c r="B4722" t="str">
        <f>IF(AND(A4722="",D4722&lt;&gt;""),B4721,LEFT('tab2'!A4727,24))</f>
        <v>RPPM.06.01.02-22-0077/16</v>
      </c>
      <c r="C4722" t="str">
        <f t="shared" si="73"/>
        <v>RPPM.06.01.02-22-0077/16</v>
      </c>
      <c r="D4722" t="str">
        <f>IF('tab2'!B4727="","",'tab2'!B4727)</f>
        <v>WOJ.: POMORSKIE, POW.: słupski, GM.: Dębnica Kaszubska</v>
      </c>
    </row>
    <row r="4723" spans="1:4" x14ac:dyDescent="0.25">
      <c r="A4723" t="str">
        <f>LEFT('tab2'!A4728,24)</f>
        <v/>
      </c>
      <c r="B4723" t="str">
        <f>IF(AND(A4723="",D4723&lt;&gt;""),B4722,LEFT('tab2'!A4728,24))</f>
        <v>RPPM.06.01.02-22-0077/16</v>
      </c>
      <c r="C4723" t="str">
        <f t="shared" si="73"/>
        <v>RPPM.06.01.02-22-0077/16</v>
      </c>
      <c r="D4723" t="str">
        <f>IF('tab2'!B4728="","",'tab2'!B4728)</f>
        <v>WOJ.: POMORSKIE, POW.: słupski, GM.: Główczyce</v>
      </c>
    </row>
    <row r="4724" spans="1:4" x14ac:dyDescent="0.25">
      <c r="A4724" t="str">
        <f>LEFT('tab2'!A4729,24)</f>
        <v/>
      </c>
      <c r="B4724" t="str">
        <f>IF(AND(A4724="",D4724&lt;&gt;""),B4723,LEFT('tab2'!A4729,24))</f>
        <v>RPPM.06.01.02-22-0077/16</v>
      </c>
      <c r="C4724" t="str">
        <f t="shared" si="73"/>
        <v>RPPM.06.01.02-22-0077/16</v>
      </c>
      <c r="D4724" t="str">
        <f>IF('tab2'!B4729="","",'tab2'!B4729)</f>
        <v>WOJ.: POMORSKIE, POW.: słupski, GM.: Ustka - gmina wiejska</v>
      </c>
    </row>
    <row r="4725" spans="1:4" x14ac:dyDescent="0.25">
      <c r="A4725" t="str">
        <f>LEFT('tab2'!A4730,24)</f>
        <v>RPPM.06.01.02-22-0077/16</v>
      </c>
      <c r="B4725" t="str">
        <f>IF(AND(A4725="",D4725&lt;&gt;""),B4724,LEFT('tab2'!A4730,24))</f>
        <v>RPPM.06.01.02-22-0077/16</v>
      </c>
      <c r="C4725" t="str">
        <f t="shared" si="73"/>
        <v>RPPM.06.01.02-22-0077/16</v>
      </c>
      <c r="D4725">
        <f>IF('tab2'!B4730="","",'tab2'!B4730)</f>
        <v>4</v>
      </c>
    </row>
    <row r="4726" spans="1:4" x14ac:dyDescent="0.25">
      <c r="A4726" t="str">
        <f>LEFT('tab2'!A4731,24)</f>
        <v>RPPM.06.01.02-22-0078/15</v>
      </c>
      <c r="B4726" t="str">
        <f>IF(AND(A4726="",D4726&lt;&gt;""),B4725,LEFT('tab2'!A4731,24))</f>
        <v>RPPM.06.01.02-22-0078/15</v>
      </c>
      <c r="C4726" t="str">
        <f t="shared" si="73"/>
        <v>RPPM.06.01.02-22-0078/15</v>
      </c>
      <c r="D4726" t="str">
        <f>IF('tab2'!B4731="","",'tab2'!B4731)</f>
        <v>WOJ.: POMORSKIE, POW.: Gdańsk, GM.: Gdańsk</v>
      </c>
    </row>
    <row r="4727" spans="1:4" x14ac:dyDescent="0.25">
      <c r="A4727" t="str">
        <f>LEFT('tab2'!A4732,24)</f>
        <v>RPPM.06.01.02-22-0078/15</v>
      </c>
      <c r="B4727" t="str">
        <f>IF(AND(A4727="",D4727&lt;&gt;""),B4726,LEFT('tab2'!A4732,24))</f>
        <v>RPPM.06.01.02-22-0078/15</v>
      </c>
      <c r="C4727" t="str">
        <f t="shared" si="73"/>
        <v>RPPM.06.01.02-22-0078/15</v>
      </c>
      <c r="D4727">
        <f>IF('tab2'!B4732="","",'tab2'!B4732)</f>
        <v>1</v>
      </c>
    </row>
    <row r="4728" spans="1:4" x14ac:dyDescent="0.25">
      <c r="A4728" t="str">
        <f>LEFT('tab2'!A4733,24)</f>
        <v>RPPM.06.01.02-22-0078/16</v>
      </c>
      <c r="B4728" t="str">
        <f>IF(AND(A4728="",D4728&lt;&gt;""),B4727,LEFT('tab2'!A4733,24))</f>
        <v>RPPM.06.01.02-22-0078/16</v>
      </c>
      <c r="C4728" t="str">
        <f t="shared" si="73"/>
        <v>RPPM.06.01.02-22-0078/16</v>
      </c>
      <c r="D4728" t="str">
        <f>IF('tab2'!B4733="","",'tab2'!B4733)</f>
        <v>WOJ.: POMORSKIE, POW.: malborski, GM.: Lichnowy</v>
      </c>
    </row>
    <row r="4729" spans="1:4" x14ac:dyDescent="0.25">
      <c r="A4729" t="str">
        <f>LEFT('tab2'!A4734,24)</f>
        <v/>
      </c>
      <c r="B4729" t="str">
        <f>IF(AND(A4729="",D4729&lt;&gt;""),B4728,LEFT('tab2'!A4734,24))</f>
        <v>RPPM.06.01.02-22-0078/16</v>
      </c>
      <c r="C4729" t="str">
        <f t="shared" si="73"/>
        <v>RPPM.06.01.02-22-0078/16</v>
      </c>
      <c r="D4729" t="str">
        <f>IF('tab2'!B4734="","",'tab2'!B4734)</f>
        <v>WOJ.: POMORSKIE, POW.: malborski, GM.: Malbork</v>
      </c>
    </row>
    <row r="4730" spans="1:4" x14ac:dyDescent="0.25">
      <c r="A4730" t="str">
        <f>LEFT('tab2'!A4735,24)</f>
        <v/>
      </c>
      <c r="B4730" t="str">
        <f>IF(AND(A4730="",D4730&lt;&gt;""),B4729,LEFT('tab2'!A4735,24))</f>
        <v>RPPM.06.01.02-22-0078/16</v>
      </c>
      <c r="C4730" t="str">
        <f t="shared" si="73"/>
        <v>RPPM.06.01.02-22-0078/16</v>
      </c>
      <c r="D4730" t="str">
        <f>IF('tab2'!B4735="","",'tab2'!B4735)</f>
        <v>WOJ.: POMORSKIE, POW.: malborski, GM.: Miłoradz</v>
      </c>
    </row>
    <row r="4731" spans="1:4" x14ac:dyDescent="0.25">
      <c r="A4731" t="str">
        <f>LEFT('tab2'!A4736,24)</f>
        <v/>
      </c>
      <c r="B4731" t="str">
        <f>IF(AND(A4731="",D4731&lt;&gt;""),B4730,LEFT('tab2'!A4736,24))</f>
        <v>RPPM.06.01.02-22-0078/16</v>
      </c>
      <c r="C4731" t="str">
        <f t="shared" si="73"/>
        <v>RPPM.06.01.02-22-0078/16</v>
      </c>
      <c r="D4731" t="str">
        <f>IF('tab2'!B4736="","",'tab2'!B4736)</f>
        <v>WOJ.: POMORSKIE, POW.: sztumski, GM.: Dzierzgoń</v>
      </c>
    </row>
    <row r="4732" spans="1:4" x14ac:dyDescent="0.25">
      <c r="A4732" t="str">
        <f>LEFT('tab2'!A4737,24)</f>
        <v/>
      </c>
      <c r="B4732" t="str">
        <f>IF(AND(A4732="",D4732&lt;&gt;""),B4731,LEFT('tab2'!A4737,24))</f>
        <v>RPPM.06.01.02-22-0078/16</v>
      </c>
      <c r="C4732" t="str">
        <f t="shared" si="73"/>
        <v>RPPM.06.01.02-22-0078/16</v>
      </c>
      <c r="D4732" t="str">
        <f>IF('tab2'!B4737="","",'tab2'!B4737)</f>
        <v>WOJ.: POMORSKIE, POW.: sztumski, GM.: Mikołajki Pomorskie</v>
      </c>
    </row>
    <row r="4733" spans="1:4" x14ac:dyDescent="0.25">
      <c r="A4733" t="str">
        <f>LEFT('tab2'!A4738,24)</f>
        <v/>
      </c>
      <c r="B4733" t="str">
        <f>IF(AND(A4733="",D4733&lt;&gt;""),B4732,LEFT('tab2'!A4738,24))</f>
        <v>RPPM.06.01.02-22-0078/16</v>
      </c>
      <c r="C4733" t="str">
        <f t="shared" si="73"/>
        <v>RPPM.06.01.02-22-0078/16</v>
      </c>
      <c r="D4733" t="str">
        <f>IF('tab2'!B4738="","",'tab2'!B4738)</f>
        <v>WOJ.: POMORSKIE, POW.: sztumski, GM.: Stary Dzierzgoń</v>
      </c>
    </row>
    <row r="4734" spans="1:4" x14ac:dyDescent="0.25">
      <c r="A4734" t="str">
        <f>LEFT('tab2'!A4739,24)</f>
        <v/>
      </c>
      <c r="B4734" t="str">
        <f>IF(AND(A4734="",D4734&lt;&gt;""),B4733,LEFT('tab2'!A4739,24))</f>
        <v>RPPM.06.01.02-22-0078/16</v>
      </c>
      <c r="C4734" t="str">
        <f t="shared" si="73"/>
        <v>RPPM.06.01.02-22-0078/16</v>
      </c>
      <c r="D4734" t="str">
        <f>IF('tab2'!B4739="","",'tab2'!B4739)</f>
        <v>WOJ.: POMORSKIE, POW.: sztumski, GM.: Stary Targ</v>
      </c>
    </row>
    <row r="4735" spans="1:4" x14ac:dyDescent="0.25">
      <c r="A4735" t="str">
        <f>LEFT('tab2'!A4740,24)</f>
        <v>RPPM.06.01.02-22-0078/16</v>
      </c>
      <c r="B4735" t="str">
        <f>IF(AND(A4735="",D4735&lt;&gt;""),B4734,LEFT('tab2'!A4740,24))</f>
        <v>RPPM.06.01.02-22-0078/16</v>
      </c>
      <c r="C4735" t="str">
        <f t="shared" si="73"/>
        <v>RPPM.06.01.02-22-0078/16</v>
      </c>
      <c r="D4735">
        <f>IF('tab2'!B4740="","",'tab2'!B4740)</f>
        <v>7</v>
      </c>
    </row>
    <row r="4736" spans="1:4" x14ac:dyDescent="0.25">
      <c r="A4736" t="str">
        <f>LEFT('tab2'!A4741,24)</f>
        <v>RPPM.06.01.02-22-0079/17</v>
      </c>
      <c r="B4736" t="str">
        <f>IF(AND(A4736="",D4736&lt;&gt;""),B4735,LEFT('tab2'!A4741,24))</f>
        <v>RPPM.06.01.02-22-0079/17</v>
      </c>
      <c r="C4736" t="str">
        <f t="shared" si="73"/>
        <v>RPPM.06.01.02-22-0079/17</v>
      </c>
      <c r="D4736" t="str">
        <f>IF('tab2'!B4741="","",'tab2'!B4741)</f>
        <v>WOJ.: POMORSKIE, POW.: Słupsk, GM.: Słupsk</v>
      </c>
    </row>
    <row r="4737" spans="1:4" x14ac:dyDescent="0.25">
      <c r="A4737" t="str">
        <f>LEFT('tab2'!A4742,24)</f>
        <v>RPPM.06.01.02-22-0079/17</v>
      </c>
      <c r="B4737" t="str">
        <f>IF(AND(A4737="",D4737&lt;&gt;""),B4736,LEFT('tab2'!A4742,24))</f>
        <v>RPPM.06.01.02-22-0079/17</v>
      </c>
      <c r="C4737" t="str">
        <f t="shared" si="73"/>
        <v>RPPM.06.01.02-22-0079/17</v>
      </c>
      <c r="D4737">
        <f>IF('tab2'!B4742="","",'tab2'!B4742)</f>
        <v>1</v>
      </c>
    </row>
    <row r="4738" spans="1:4" x14ac:dyDescent="0.25">
      <c r="A4738" t="str">
        <f>LEFT('tab2'!A4743,24)</f>
        <v>RPPM.06.01.02-22-0080/16</v>
      </c>
      <c r="B4738" t="str">
        <f>IF(AND(A4738="",D4738&lt;&gt;""),B4737,LEFT('tab2'!A4743,24))</f>
        <v>RPPM.06.01.02-22-0080/16</v>
      </c>
      <c r="C4738" t="str">
        <f t="shared" ref="C4738:C4801" si="74">IF(D4738="","",B4738)</f>
        <v>RPPM.06.01.02-22-0080/16</v>
      </c>
      <c r="D4738" t="str">
        <f>IF('tab2'!B4743="","",'tab2'!B4743)</f>
        <v>WOJ.: POMORSKIE, POW.: słupski, GM.: Damnica</v>
      </c>
    </row>
    <row r="4739" spans="1:4" x14ac:dyDescent="0.25">
      <c r="A4739" t="str">
        <f>LEFT('tab2'!A4744,24)</f>
        <v/>
      </c>
      <c r="B4739" t="str">
        <f>IF(AND(A4739="",D4739&lt;&gt;""),B4738,LEFT('tab2'!A4744,24))</f>
        <v>RPPM.06.01.02-22-0080/16</v>
      </c>
      <c r="C4739" t="str">
        <f t="shared" si="74"/>
        <v>RPPM.06.01.02-22-0080/16</v>
      </c>
      <c r="D4739" t="str">
        <f>IF('tab2'!B4744="","",'tab2'!B4744)</f>
        <v>WOJ.: POMORSKIE, POW.: słupski, GM.: Dębnica Kaszubska</v>
      </c>
    </row>
    <row r="4740" spans="1:4" x14ac:dyDescent="0.25">
      <c r="A4740" t="str">
        <f>LEFT('tab2'!A4745,24)</f>
        <v/>
      </c>
      <c r="B4740" t="str">
        <f>IF(AND(A4740="",D4740&lt;&gt;""),B4739,LEFT('tab2'!A4745,24))</f>
        <v>RPPM.06.01.02-22-0080/16</v>
      </c>
      <c r="C4740" t="str">
        <f t="shared" si="74"/>
        <v>RPPM.06.01.02-22-0080/16</v>
      </c>
      <c r="D4740" t="str">
        <f>IF('tab2'!B4745="","",'tab2'!B4745)</f>
        <v>WOJ.: POMORSKIE, POW.: słupski, GM.: Główczyce</v>
      </c>
    </row>
    <row r="4741" spans="1:4" x14ac:dyDescent="0.25">
      <c r="A4741" t="str">
        <f>LEFT('tab2'!A4746,24)</f>
        <v/>
      </c>
      <c r="B4741" t="str">
        <f>IF(AND(A4741="",D4741&lt;&gt;""),B4740,LEFT('tab2'!A4746,24))</f>
        <v>RPPM.06.01.02-22-0080/16</v>
      </c>
      <c r="C4741" t="str">
        <f t="shared" si="74"/>
        <v>RPPM.06.01.02-22-0080/16</v>
      </c>
      <c r="D4741" t="str">
        <f>IF('tab2'!B4746="","",'tab2'!B4746)</f>
        <v>WOJ.: POMORSKIE, POW.: słupski, GM.: Kępice</v>
      </c>
    </row>
    <row r="4742" spans="1:4" x14ac:dyDescent="0.25">
      <c r="A4742" t="str">
        <f>LEFT('tab2'!A4747,24)</f>
        <v/>
      </c>
      <c r="B4742" t="str">
        <f>IF(AND(A4742="",D4742&lt;&gt;""),B4741,LEFT('tab2'!A4747,24))</f>
        <v>RPPM.06.01.02-22-0080/16</v>
      </c>
      <c r="C4742" t="str">
        <f t="shared" si="74"/>
        <v>RPPM.06.01.02-22-0080/16</v>
      </c>
      <c r="D4742" t="str">
        <f>IF('tab2'!B4747="","",'tab2'!B4747)</f>
        <v>WOJ.: POMORSKIE, POW.: słupski, GM.: Potęgowo</v>
      </c>
    </row>
    <row r="4743" spans="1:4" x14ac:dyDescent="0.25">
      <c r="A4743" t="str">
        <f>LEFT('tab2'!A4748,24)</f>
        <v/>
      </c>
      <c r="B4743" t="str">
        <f>IF(AND(A4743="",D4743&lt;&gt;""),B4742,LEFT('tab2'!A4748,24))</f>
        <v>RPPM.06.01.02-22-0080/16</v>
      </c>
      <c r="C4743" t="str">
        <f t="shared" si="74"/>
        <v>RPPM.06.01.02-22-0080/16</v>
      </c>
      <c r="D4743" t="str">
        <f>IF('tab2'!B4748="","",'tab2'!B4748)</f>
        <v>WOJ.: POMORSKIE, POW.: słupski, GM.: Smołdzino</v>
      </c>
    </row>
    <row r="4744" spans="1:4" x14ac:dyDescent="0.25">
      <c r="A4744" t="str">
        <f>LEFT('tab2'!A4749,24)</f>
        <v>RPPM.06.01.02-22-0080/16</v>
      </c>
      <c r="B4744" t="str">
        <f>IF(AND(A4744="",D4744&lt;&gt;""),B4743,LEFT('tab2'!A4749,24))</f>
        <v>RPPM.06.01.02-22-0080/16</v>
      </c>
      <c r="C4744" t="str">
        <f t="shared" si="74"/>
        <v>RPPM.06.01.02-22-0080/16</v>
      </c>
      <c r="D4744">
        <f>IF('tab2'!B4749="","",'tab2'!B4749)</f>
        <v>6</v>
      </c>
    </row>
    <row r="4745" spans="1:4" x14ac:dyDescent="0.25">
      <c r="A4745" t="str">
        <f>LEFT('tab2'!A4750,24)</f>
        <v>RPPM.06.01.02-22-0081/16</v>
      </c>
      <c r="B4745" t="str">
        <f>IF(AND(A4745="",D4745&lt;&gt;""),B4744,LEFT('tab2'!A4750,24))</f>
        <v>RPPM.06.01.02-22-0081/16</v>
      </c>
      <c r="C4745" t="str">
        <f t="shared" si="74"/>
        <v>RPPM.06.01.02-22-0081/16</v>
      </c>
      <c r="D4745" t="str">
        <f>IF('tab2'!B4750="","",'tab2'!B4750)</f>
        <v>WOJ.: POMORSKIE, POW.: bytowski, GM.: Borzytuchom</v>
      </c>
    </row>
    <row r="4746" spans="1:4" x14ac:dyDescent="0.25">
      <c r="A4746" t="str">
        <f>LEFT('tab2'!A4751,24)</f>
        <v/>
      </c>
      <c r="B4746" t="str">
        <f>IF(AND(A4746="",D4746&lt;&gt;""),B4745,LEFT('tab2'!A4751,24))</f>
        <v>RPPM.06.01.02-22-0081/16</v>
      </c>
      <c r="C4746" t="str">
        <f t="shared" si="74"/>
        <v>RPPM.06.01.02-22-0081/16</v>
      </c>
      <c r="D4746" t="str">
        <f>IF('tab2'!B4751="","",'tab2'!B4751)</f>
        <v>WOJ.: POMORSKIE, POW.: bytowski, GM.: Bytów</v>
      </c>
    </row>
    <row r="4747" spans="1:4" x14ac:dyDescent="0.25">
      <c r="A4747" t="str">
        <f>LEFT('tab2'!A4752,24)</f>
        <v/>
      </c>
      <c r="B4747" t="str">
        <f>IF(AND(A4747="",D4747&lt;&gt;""),B4746,LEFT('tab2'!A4752,24))</f>
        <v>RPPM.06.01.02-22-0081/16</v>
      </c>
      <c r="C4747" t="str">
        <f t="shared" si="74"/>
        <v>RPPM.06.01.02-22-0081/16</v>
      </c>
      <c r="D4747" t="str">
        <f>IF('tab2'!B4752="","",'tab2'!B4752)</f>
        <v>WOJ.: POMORSKIE, POW.: bytowski, GM.: Czarna Dąbrówka</v>
      </c>
    </row>
    <row r="4748" spans="1:4" x14ac:dyDescent="0.25">
      <c r="A4748" t="str">
        <f>LEFT('tab2'!A4753,24)</f>
        <v/>
      </c>
      <c r="B4748" t="str">
        <f>IF(AND(A4748="",D4748&lt;&gt;""),B4747,LEFT('tab2'!A4753,24))</f>
        <v>RPPM.06.01.02-22-0081/16</v>
      </c>
      <c r="C4748" t="str">
        <f t="shared" si="74"/>
        <v>RPPM.06.01.02-22-0081/16</v>
      </c>
      <c r="D4748" t="str">
        <f>IF('tab2'!B4753="","",'tab2'!B4753)</f>
        <v>WOJ.: POMORSKIE, POW.: bytowski, GM.: Kołczygłowy</v>
      </c>
    </row>
    <row r="4749" spans="1:4" x14ac:dyDescent="0.25">
      <c r="A4749" t="str">
        <f>LEFT('tab2'!A4754,24)</f>
        <v/>
      </c>
      <c r="B4749" t="str">
        <f>IF(AND(A4749="",D4749&lt;&gt;""),B4748,LEFT('tab2'!A4754,24))</f>
        <v>RPPM.06.01.02-22-0081/16</v>
      </c>
      <c r="C4749" t="str">
        <f t="shared" si="74"/>
        <v>RPPM.06.01.02-22-0081/16</v>
      </c>
      <c r="D4749" t="str">
        <f>IF('tab2'!B4754="","",'tab2'!B4754)</f>
        <v>WOJ.: POMORSKIE, POW.: bytowski, GM.: Miastko</v>
      </c>
    </row>
    <row r="4750" spans="1:4" x14ac:dyDescent="0.25">
      <c r="A4750" t="str">
        <f>LEFT('tab2'!A4755,24)</f>
        <v/>
      </c>
      <c r="B4750" t="str">
        <f>IF(AND(A4750="",D4750&lt;&gt;""),B4749,LEFT('tab2'!A4755,24))</f>
        <v>RPPM.06.01.02-22-0081/16</v>
      </c>
      <c r="C4750" t="str">
        <f t="shared" si="74"/>
        <v>RPPM.06.01.02-22-0081/16</v>
      </c>
      <c r="D4750" t="str">
        <f>IF('tab2'!B4755="","",'tab2'!B4755)</f>
        <v>WOJ.: POMORSKIE, POW.: bytowski, GM.: Parchowo</v>
      </c>
    </row>
    <row r="4751" spans="1:4" x14ac:dyDescent="0.25">
      <c r="A4751" t="str">
        <f>LEFT('tab2'!A4756,24)</f>
        <v/>
      </c>
      <c r="B4751" t="str">
        <f>IF(AND(A4751="",D4751&lt;&gt;""),B4750,LEFT('tab2'!A4756,24))</f>
        <v>RPPM.06.01.02-22-0081/16</v>
      </c>
      <c r="C4751" t="str">
        <f t="shared" si="74"/>
        <v>RPPM.06.01.02-22-0081/16</v>
      </c>
      <c r="D4751" t="str">
        <f>IF('tab2'!B4756="","",'tab2'!B4756)</f>
        <v>WOJ.: POMORSKIE, POW.: bytowski, GM.: Trzebielino</v>
      </c>
    </row>
    <row r="4752" spans="1:4" x14ac:dyDescent="0.25">
      <c r="A4752" t="str">
        <f>LEFT('tab2'!A4757,24)</f>
        <v/>
      </c>
      <c r="B4752" t="str">
        <f>IF(AND(A4752="",D4752&lt;&gt;""),B4751,LEFT('tab2'!A4757,24))</f>
        <v>RPPM.06.01.02-22-0081/16</v>
      </c>
      <c r="C4752" t="str">
        <f t="shared" si="74"/>
        <v>RPPM.06.01.02-22-0081/16</v>
      </c>
      <c r="D4752" t="str">
        <f>IF('tab2'!B4757="","",'tab2'!B4757)</f>
        <v>WOJ.: POMORSKIE, POW.: bytowski, GM.: Tuchomie</v>
      </c>
    </row>
    <row r="4753" spans="1:4" x14ac:dyDescent="0.25">
      <c r="A4753" t="str">
        <f>LEFT('tab2'!A4758,24)</f>
        <v>RPPM.06.01.02-22-0081/16</v>
      </c>
      <c r="B4753" t="str">
        <f>IF(AND(A4753="",D4753&lt;&gt;""),B4752,LEFT('tab2'!A4758,24))</f>
        <v>RPPM.06.01.02-22-0081/16</v>
      </c>
      <c r="C4753" t="str">
        <f t="shared" si="74"/>
        <v>RPPM.06.01.02-22-0081/16</v>
      </c>
      <c r="D4753">
        <f>IF('tab2'!B4758="","",'tab2'!B4758)</f>
        <v>8</v>
      </c>
    </row>
    <row r="4754" spans="1:4" x14ac:dyDescent="0.25">
      <c r="A4754" t="str">
        <f>LEFT('tab2'!A4759,24)</f>
        <v>RPPM.06.01.02-22-0084/15</v>
      </c>
      <c r="B4754" t="str">
        <f>IF(AND(A4754="",D4754&lt;&gt;""),B4753,LEFT('tab2'!A4759,24))</f>
        <v>RPPM.06.01.02-22-0084/15</v>
      </c>
      <c r="C4754" t="str">
        <f t="shared" si="74"/>
        <v>RPPM.06.01.02-22-0084/15</v>
      </c>
      <c r="D4754" t="str">
        <f>IF('tab2'!B4759="","",'tab2'!B4759)</f>
        <v>WOJ.: POMORSKIE</v>
      </c>
    </row>
    <row r="4755" spans="1:4" x14ac:dyDescent="0.25">
      <c r="A4755" t="str">
        <f>LEFT('tab2'!A4760,24)</f>
        <v>RPPM.06.01.02-22-0084/15</v>
      </c>
      <c r="B4755" t="str">
        <f>IF(AND(A4755="",D4755&lt;&gt;""),B4754,LEFT('tab2'!A4760,24))</f>
        <v>RPPM.06.01.02-22-0084/15</v>
      </c>
      <c r="C4755" t="str">
        <f t="shared" si="74"/>
        <v>RPPM.06.01.02-22-0084/15</v>
      </c>
      <c r="D4755">
        <f>IF('tab2'!B4760="","",'tab2'!B4760)</f>
        <v>1</v>
      </c>
    </row>
    <row r="4756" spans="1:4" x14ac:dyDescent="0.25">
      <c r="A4756" t="str">
        <f>LEFT('tab2'!A4761,24)</f>
        <v>RPPM.06.01.02-22-0084/16</v>
      </c>
      <c r="B4756" t="str">
        <f>IF(AND(A4756="",D4756&lt;&gt;""),B4755,LEFT('tab2'!A4761,24))</f>
        <v>RPPM.06.01.02-22-0084/16</v>
      </c>
      <c r="C4756" t="str">
        <f t="shared" si="74"/>
        <v>RPPM.06.01.02-22-0084/16</v>
      </c>
      <c r="D4756" t="str">
        <f>IF('tab2'!B4761="","",'tab2'!B4761)</f>
        <v>WOJ.: POMORSKIE, POW.: kwidzyński, GM.: Ryjewo</v>
      </c>
    </row>
    <row r="4757" spans="1:4" x14ac:dyDescent="0.25">
      <c r="A4757" t="str">
        <f>LEFT('tab2'!A4762,24)</f>
        <v>RPPM.06.01.02-22-0084/16</v>
      </c>
      <c r="B4757" t="str">
        <f>IF(AND(A4757="",D4757&lt;&gt;""),B4756,LEFT('tab2'!A4762,24))</f>
        <v>RPPM.06.01.02-22-0084/16</v>
      </c>
      <c r="C4757" t="str">
        <f t="shared" si="74"/>
        <v>RPPM.06.01.02-22-0084/16</v>
      </c>
      <c r="D4757">
        <f>IF('tab2'!B4762="","",'tab2'!B4762)</f>
        <v>1</v>
      </c>
    </row>
    <row r="4758" spans="1:4" x14ac:dyDescent="0.25">
      <c r="A4758" t="str">
        <f>LEFT('tab2'!A4763,24)</f>
        <v>RPPM.06.01.02-22-0085/16</v>
      </c>
      <c r="B4758" t="str">
        <f>IF(AND(A4758="",D4758&lt;&gt;""),B4757,LEFT('tab2'!A4763,24))</f>
        <v>RPPM.06.01.02-22-0085/16</v>
      </c>
      <c r="C4758" t="str">
        <f t="shared" si="74"/>
        <v>RPPM.06.01.02-22-0085/16</v>
      </c>
      <c r="D4758" t="str">
        <f>IF('tab2'!B4763="","",'tab2'!B4763)</f>
        <v>WOJ.: POMORSKIE, POW.: Gdańsk</v>
      </c>
    </row>
    <row r="4759" spans="1:4" x14ac:dyDescent="0.25">
      <c r="A4759" t="str">
        <f>LEFT('tab2'!A4764,24)</f>
        <v/>
      </c>
      <c r="B4759" t="str">
        <f>IF(AND(A4759="",D4759&lt;&gt;""),B4758,LEFT('tab2'!A4764,24))</f>
        <v>RPPM.06.01.02-22-0085/16</v>
      </c>
      <c r="C4759" t="str">
        <f t="shared" si="74"/>
        <v>RPPM.06.01.02-22-0085/16</v>
      </c>
      <c r="D4759" t="str">
        <f>IF('tab2'!B4764="","",'tab2'!B4764)</f>
        <v>WOJ.: POMORSKIE, POW.: gdański</v>
      </c>
    </row>
    <row r="4760" spans="1:4" x14ac:dyDescent="0.25">
      <c r="A4760" t="str">
        <f>LEFT('tab2'!A4765,24)</f>
        <v/>
      </c>
      <c r="B4760" t="str">
        <f>IF(AND(A4760="",D4760&lt;&gt;""),B4759,LEFT('tab2'!A4765,24))</f>
        <v>RPPM.06.01.02-22-0085/16</v>
      </c>
      <c r="C4760" t="str">
        <f t="shared" si="74"/>
        <v>RPPM.06.01.02-22-0085/16</v>
      </c>
      <c r="D4760" t="str">
        <f>IF('tab2'!B4765="","",'tab2'!B4765)</f>
        <v>WOJ.: POMORSKIE, POW.: tczewski</v>
      </c>
    </row>
    <row r="4761" spans="1:4" x14ac:dyDescent="0.25">
      <c r="A4761" t="str">
        <f>LEFT('tab2'!A4766,24)</f>
        <v>RPPM.06.01.02-22-0085/16</v>
      </c>
      <c r="B4761" t="str">
        <f>IF(AND(A4761="",D4761&lt;&gt;""),B4760,LEFT('tab2'!A4766,24))</f>
        <v>RPPM.06.01.02-22-0085/16</v>
      </c>
      <c r="C4761" t="str">
        <f t="shared" si="74"/>
        <v>RPPM.06.01.02-22-0085/16</v>
      </c>
      <c r="D4761">
        <f>IF('tab2'!B4766="","",'tab2'!B4766)</f>
        <v>3</v>
      </c>
    </row>
    <row r="4762" spans="1:4" x14ac:dyDescent="0.25">
      <c r="A4762" t="str">
        <f>LEFT('tab2'!A4767,24)</f>
        <v>RPPM.06.01.02-22-0088/16</v>
      </c>
      <c r="B4762" t="str">
        <f>IF(AND(A4762="",D4762&lt;&gt;""),B4761,LEFT('tab2'!A4767,24))</f>
        <v>RPPM.06.01.02-22-0088/16</v>
      </c>
      <c r="C4762" t="str">
        <f t="shared" si="74"/>
        <v>RPPM.06.01.02-22-0088/16</v>
      </c>
      <c r="D4762" t="str">
        <f>IF('tab2'!B4767="","",'tab2'!B4767)</f>
        <v>WOJ.: POMORSKIE, POW.: chojnicki</v>
      </c>
    </row>
    <row r="4763" spans="1:4" x14ac:dyDescent="0.25">
      <c r="A4763" t="str">
        <f>LEFT('tab2'!A4768,24)</f>
        <v/>
      </c>
      <c r="B4763" t="str">
        <f>IF(AND(A4763="",D4763&lt;&gt;""),B4762,LEFT('tab2'!A4768,24))</f>
        <v>RPPM.06.01.02-22-0088/16</v>
      </c>
      <c r="C4763" t="str">
        <f t="shared" si="74"/>
        <v>RPPM.06.01.02-22-0088/16</v>
      </c>
      <c r="D4763" t="str">
        <f>IF('tab2'!B4768="","",'tab2'!B4768)</f>
        <v>WOJ.: POMORSKIE, POW.: człuchowski</v>
      </c>
    </row>
    <row r="4764" spans="1:4" x14ac:dyDescent="0.25">
      <c r="A4764" t="str">
        <f>LEFT('tab2'!A4769,24)</f>
        <v>RPPM.06.01.02-22-0088/16</v>
      </c>
      <c r="B4764" t="str">
        <f>IF(AND(A4764="",D4764&lt;&gt;""),B4763,LEFT('tab2'!A4769,24))</f>
        <v>RPPM.06.01.02-22-0088/16</v>
      </c>
      <c r="C4764" t="str">
        <f t="shared" si="74"/>
        <v>RPPM.06.01.02-22-0088/16</v>
      </c>
      <c r="D4764">
        <f>IF('tab2'!B4769="","",'tab2'!B4769)</f>
        <v>2</v>
      </c>
    </row>
    <row r="4765" spans="1:4" x14ac:dyDescent="0.25">
      <c r="A4765" t="str">
        <f>LEFT('tab2'!A4770,24)</f>
        <v>RPPM.06.01.02-22-0089/16</v>
      </c>
      <c r="B4765" t="str">
        <f>IF(AND(A4765="",D4765&lt;&gt;""),B4764,LEFT('tab2'!A4770,24))</f>
        <v>RPPM.06.01.02-22-0089/16</v>
      </c>
      <c r="C4765" t="str">
        <f t="shared" si="74"/>
        <v>RPPM.06.01.02-22-0089/16</v>
      </c>
      <c r="D4765" t="str">
        <f>IF('tab2'!B4770="","",'tab2'!B4770)</f>
        <v>WOJ.: POMORSKIE, POW.: bytowski</v>
      </c>
    </row>
    <row r="4766" spans="1:4" x14ac:dyDescent="0.25">
      <c r="A4766" t="str">
        <f>LEFT('tab2'!A4771,24)</f>
        <v/>
      </c>
      <c r="B4766" t="str">
        <f>IF(AND(A4766="",D4766&lt;&gt;""),B4765,LEFT('tab2'!A4771,24))</f>
        <v>RPPM.06.01.02-22-0089/16</v>
      </c>
      <c r="C4766" t="str">
        <f t="shared" si="74"/>
        <v>RPPM.06.01.02-22-0089/16</v>
      </c>
      <c r="D4766" t="str">
        <f>IF('tab2'!B4771="","",'tab2'!B4771)</f>
        <v>WOJ.: POMORSKIE, POW.: lęborski</v>
      </c>
    </row>
    <row r="4767" spans="1:4" x14ac:dyDescent="0.25">
      <c r="A4767" t="str">
        <f>LEFT('tab2'!A4772,24)</f>
        <v/>
      </c>
      <c r="B4767" t="str">
        <f>IF(AND(A4767="",D4767&lt;&gt;""),B4766,LEFT('tab2'!A4772,24))</f>
        <v>RPPM.06.01.02-22-0089/16</v>
      </c>
      <c r="C4767" t="str">
        <f t="shared" si="74"/>
        <v>RPPM.06.01.02-22-0089/16</v>
      </c>
      <c r="D4767" t="str">
        <f>IF('tab2'!B4772="","",'tab2'!B4772)</f>
        <v>WOJ.: POMORSKIE, POW.: Słupsk</v>
      </c>
    </row>
    <row r="4768" spans="1:4" x14ac:dyDescent="0.25">
      <c r="A4768" t="str">
        <f>LEFT('tab2'!A4773,24)</f>
        <v/>
      </c>
      <c r="B4768" t="str">
        <f>IF(AND(A4768="",D4768&lt;&gt;""),B4767,LEFT('tab2'!A4773,24))</f>
        <v>RPPM.06.01.02-22-0089/16</v>
      </c>
      <c r="C4768" t="str">
        <f t="shared" si="74"/>
        <v>RPPM.06.01.02-22-0089/16</v>
      </c>
      <c r="D4768" t="str">
        <f>IF('tab2'!B4773="","",'tab2'!B4773)</f>
        <v>WOJ.: POMORSKIE, POW.: słupski</v>
      </c>
    </row>
    <row r="4769" spans="1:4" x14ac:dyDescent="0.25">
      <c r="A4769" t="str">
        <f>LEFT('tab2'!A4774,24)</f>
        <v>RPPM.06.01.02-22-0089/16</v>
      </c>
      <c r="B4769" t="str">
        <f>IF(AND(A4769="",D4769&lt;&gt;""),B4768,LEFT('tab2'!A4774,24))</f>
        <v>RPPM.06.01.02-22-0089/16</v>
      </c>
      <c r="C4769" t="str">
        <f t="shared" si="74"/>
        <v>RPPM.06.01.02-22-0089/16</v>
      </c>
      <c r="D4769">
        <f>IF('tab2'!B4774="","",'tab2'!B4774)</f>
        <v>4</v>
      </c>
    </row>
    <row r="4770" spans="1:4" x14ac:dyDescent="0.25">
      <c r="A4770" t="str">
        <f>LEFT('tab2'!A4775,24)</f>
        <v>RPPM.06.01.02-22-0090/17</v>
      </c>
      <c r="B4770" t="str">
        <f>IF(AND(A4770="",D4770&lt;&gt;""),B4769,LEFT('tab2'!A4775,24))</f>
        <v>RPPM.06.01.02-22-0090/17</v>
      </c>
      <c r="C4770" t="str">
        <f t="shared" si="74"/>
        <v>RPPM.06.01.02-22-0090/17</v>
      </c>
      <c r="D4770" t="str">
        <f>IF('tab2'!B4775="","",'tab2'!B4775)</f>
        <v>WOJ.: POMORSKIE, POW.: bytowski, GM.: Borzytuchom</v>
      </c>
    </row>
    <row r="4771" spans="1:4" x14ac:dyDescent="0.25">
      <c r="A4771" t="str">
        <f>LEFT('tab2'!A4776,24)</f>
        <v/>
      </c>
      <c r="B4771" t="str">
        <f>IF(AND(A4771="",D4771&lt;&gt;""),B4770,LEFT('tab2'!A4776,24))</f>
        <v>RPPM.06.01.02-22-0090/17</v>
      </c>
      <c r="C4771" t="str">
        <f t="shared" si="74"/>
        <v>RPPM.06.01.02-22-0090/17</v>
      </c>
      <c r="D4771" t="str">
        <f>IF('tab2'!B4776="","",'tab2'!B4776)</f>
        <v>WOJ.: POMORSKIE, POW.: bytowski, GM.: Bytów</v>
      </c>
    </row>
    <row r="4772" spans="1:4" x14ac:dyDescent="0.25">
      <c r="A4772" t="str">
        <f>LEFT('tab2'!A4777,24)</f>
        <v/>
      </c>
      <c r="B4772" t="str">
        <f>IF(AND(A4772="",D4772&lt;&gt;""),B4771,LEFT('tab2'!A4777,24))</f>
        <v>RPPM.06.01.02-22-0090/17</v>
      </c>
      <c r="C4772" t="str">
        <f t="shared" si="74"/>
        <v>RPPM.06.01.02-22-0090/17</v>
      </c>
      <c r="D4772" t="str">
        <f>IF('tab2'!B4777="","",'tab2'!B4777)</f>
        <v>WOJ.: POMORSKIE, POW.: bytowski, GM.: Czarna Dąbrówka</v>
      </c>
    </row>
    <row r="4773" spans="1:4" x14ac:dyDescent="0.25">
      <c r="A4773" t="str">
        <f>LEFT('tab2'!A4778,24)</f>
        <v/>
      </c>
      <c r="B4773" t="str">
        <f>IF(AND(A4773="",D4773&lt;&gt;""),B4772,LEFT('tab2'!A4778,24))</f>
        <v>RPPM.06.01.02-22-0090/17</v>
      </c>
      <c r="C4773" t="str">
        <f t="shared" si="74"/>
        <v>RPPM.06.01.02-22-0090/17</v>
      </c>
      <c r="D4773" t="str">
        <f>IF('tab2'!B4778="","",'tab2'!B4778)</f>
        <v>WOJ.: POMORSKIE, POW.: bytowski, GM.: Kołczygłowy</v>
      </c>
    </row>
    <row r="4774" spans="1:4" x14ac:dyDescent="0.25">
      <c r="A4774" t="str">
        <f>LEFT('tab2'!A4779,24)</f>
        <v/>
      </c>
      <c r="B4774" t="str">
        <f>IF(AND(A4774="",D4774&lt;&gt;""),B4773,LEFT('tab2'!A4779,24))</f>
        <v>RPPM.06.01.02-22-0090/17</v>
      </c>
      <c r="C4774" t="str">
        <f t="shared" si="74"/>
        <v>RPPM.06.01.02-22-0090/17</v>
      </c>
      <c r="D4774" t="str">
        <f>IF('tab2'!B4779="","",'tab2'!B4779)</f>
        <v>WOJ.: POMORSKIE, POW.: bytowski, GM.: Miastko</v>
      </c>
    </row>
    <row r="4775" spans="1:4" x14ac:dyDescent="0.25">
      <c r="A4775" t="str">
        <f>LEFT('tab2'!A4780,24)</f>
        <v/>
      </c>
      <c r="B4775" t="str">
        <f>IF(AND(A4775="",D4775&lt;&gt;""),B4774,LEFT('tab2'!A4780,24))</f>
        <v>RPPM.06.01.02-22-0090/17</v>
      </c>
      <c r="C4775" t="str">
        <f t="shared" si="74"/>
        <v>RPPM.06.01.02-22-0090/17</v>
      </c>
      <c r="D4775" t="str">
        <f>IF('tab2'!B4780="","",'tab2'!B4780)</f>
        <v>WOJ.: POMORSKIE, POW.: bytowski, GM.: Parchowo</v>
      </c>
    </row>
    <row r="4776" spans="1:4" x14ac:dyDescent="0.25">
      <c r="A4776" t="str">
        <f>LEFT('tab2'!A4781,24)</f>
        <v/>
      </c>
      <c r="B4776" t="str">
        <f>IF(AND(A4776="",D4776&lt;&gt;""),B4775,LEFT('tab2'!A4781,24))</f>
        <v>RPPM.06.01.02-22-0090/17</v>
      </c>
      <c r="C4776" t="str">
        <f t="shared" si="74"/>
        <v>RPPM.06.01.02-22-0090/17</v>
      </c>
      <c r="D4776" t="str">
        <f>IF('tab2'!B4781="","",'tab2'!B4781)</f>
        <v>WOJ.: POMORSKIE, POW.: bytowski, GM.: Studzienice</v>
      </c>
    </row>
    <row r="4777" spans="1:4" x14ac:dyDescent="0.25">
      <c r="A4777" t="str">
        <f>LEFT('tab2'!A4782,24)</f>
        <v/>
      </c>
      <c r="B4777" t="str">
        <f>IF(AND(A4777="",D4777&lt;&gt;""),B4776,LEFT('tab2'!A4782,24))</f>
        <v>RPPM.06.01.02-22-0090/17</v>
      </c>
      <c r="C4777" t="str">
        <f t="shared" si="74"/>
        <v>RPPM.06.01.02-22-0090/17</v>
      </c>
      <c r="D4777" t="str">
        <f>IF('tab2'!B4782="","",'tab2'!B4782)</f>
        <v>WOJ.: POMORSKIE, POW.: bytowski, GM.: Trzebielino</v>
      </c>
    </row>
    <row r="4778" spans="1:4" x14ac:dyDescent="0.25">
      <c r="A4778" t="str">
        <f>LEFT('tab2'!A4783,24)</f>
        <v/>
      </c>
      <c r="B4778" t="str">
        <f>IF(AND(A4778="",D4778&lt;&gt;""),B4777,LEFT('tab2'!A4783,24))</f>
        <v>RPPM.06.01.02-22-0090/17</v>
      </c>
      <c r="C4778" t="str">
        <f t="shared" si="74"/>
        <v>RPPM.06.01.02-22-0090/17</v>
      </c>
      <c r="D4778" t="str">
        <f>IF('tab2'!B4783="","",'tab2'!B4783)</f>
        <v>WOJ.: POMORSKIE, POW.: bytowski, GM.: Tuchomie</v>
      </c>
    </row>
    <row r="4779" spans="1:4" x14ac:dyDescent="0.25">
      <c r="A4779" t="str">
        <f>LEFT('tab2'!A4784,24)</f>
        <v/>
      </c>
      <c r="B4779" t="str">
        <f>IF(AND(A4779="",D4779&lt;&gt;""),B4778,LEFT('tab2'!A4784,24))</f>
        <v>RPPM.06.01.02-22-0090/17</v>
      </c>
      <c r="C4779" t="str">
        <f t="shared" si="74"/>
        <v>RPPM.06.01.02-22-0090/17</v>
      </c>
      <c r="D4779" t="str">
        <f>IF('tab2'!B4784="","",'tab2'!B4784)</f>
        <v>WOJ.: POMORSKIE, POW.: chojnicki, GM.: Brusy</v>
      </c>
    </row>
    <row r="4780" spans="1:4" x14ac:dyDescent="0.25">
      <c r="A4780" t="str">
        <f>LEFT('tab2'!A4785,24)</f>
        <v/>
      </c>
      <c r="B4780" t="str">
        <f>IF(AND(A4780="",D4780&lt;&gt;""),B4779,LEFT('tab2'!A4785,24))</f>
        <v>RPPM.06.01.02-22-0090/17</v>
      </c>
      <c r="C4780" t="str">
        <f t="shared" si="74"/>
        <v>RPPM.06.01.02-22-0090/17</v>
      </c>
      <c r="D4780" t="str">
        <f>IF('tab2'!B4785="","",'tab2'!B4785)</f>
        <v>WOJ.: POMORSKIE, POW.: chojnicki, GM.: Chojnice</v>
      </c>
    </row>
    <row r="4781" spans="1:4" x14ac:dyDescent="0.25">
      <c r="A4781" t="str">
        <f>LEFT('tab2'!A4786,24)</f>
        <v/>
      </c>
      <c r="B4781" t="str">
        <f>IF(AND(A4781="",D4781&lt;&gt;""),B4780,LEFT('tab2'!A4786,24))</f>
        <v>RPPM.06.01.02-22-0090/17</v>
      </c>
      <c r="C4781" t="str">
        <f t="shared" si="74"/>
        <v>RPPM.06.01.02-22-0090/17</v>
      </c>
      <c r="D4781" t="str">
        <f>IF('tab2'!B4786="","",'tab2'!B4786)</f>
        <v>WOJ.: POMORSKIE, POW.: chojnicki, GM.: Chojnice - gmina wiejska</v>
      </c>
    </row>
    <row r="4782" spans="1:4" x14ac:dyDescent="0.25">
      <c r="A4782" t="str">
        <f>LEFT('tab2'!A4787,24)</f>
        <v/>
      </c>
      <c r="B4782" t="str">
        <f>IF(AND(A4782="",D4782&lt;&gt;""),B4781,LEFT('tab2'!A4787,24))</f>
        <v>RPPM.06.01.02-22-0090/17</v>
      </c>
      <c r="C4782" t="str">
        <f t="shared" si="74"/>
        <v>RPPM.06.01.02-22-0090/17</v>
      </c>
      <c r="D4782" t="str">
        <f>IF('tab2'!B4787="","",'tab2'!B4787)</f>
        <v>WOJ.: POMORSKIE, POW.: chojnicki, GM.: Czersk</v>
      </c>
    </row>
    <row r="4783" spans="1:4" x14ac:dyDescent="0.25">
      <c r="A4783" t="str">
        <f>LEFT('tab2'!A4788,24)</f>
        <v/>
      </c>
      <c r="B4783" t="str">
        <f>IF(AND(A4783="",D4783&lt;&gt;""),B4782,LEFT('tab2'!A4788,24))</f>
        <v>RPPM.06.01.02-22-0090/17</v>
      </c>
      <c r="C4783" t="str">
        <f t="shared" si="74"/>
        <v>RPPM.06.01.02-22-0090/17</v>
      </c>
      <c r="D4783" t="str">
        <f>IF('tab2'!B4788="","",'tab2'!B4788)</f>
        <v>WOJ.: POMORSKIE, POW.: chojnicki, GM.: Konarzyny</v>
      </c>
    </row>
    <row r="4784" spans="1:4" x14ac:dyDescent="0.25">
      <c r="A4784" t="str">
        <f>LEFT('tab2'!A4789,24)</f>
        <v/>
      </c>
      <c r="B4784" t="str">
        <f>IF(AND(A4784="",D4784&lt;&gt;""),B4783,LEFT('tab2'!A4789,24))</f>
        <v>RPPM.06.01.02-22-0090/17</v>
      </c>
      <c r="C4784" t="str">
        <f t="shared" si="74"/>
        <v>RPPM.06.01.02-22-0090/17</v>
      </c>
      <c r="D4784" t="str">
        <f>IF('tab2'!B4789="","",'tab2'!B4789)</f>
        <v>WOJ.: POMORSKIE, POW.: człuchowski, GM.: Czarne</v>
      </c>
    </row>
    <row r="4785" spans="1:4" x14ac:dyDescent="0.25">
      <c r="A4785" t="str">
        <f>LEFT('tab2'!A4790,24)</f>
        <v/>
      </c>
      <c r="B4785" t="str">
        <f>IF(AND(A4785="",D4785&lt;&gt;""),B4784,LEFT('tab2'!A4790,24))</f>
        <v>RPPM.06.01.02-22-0090/17</v>
      </c>
      <c r="C4785" t="str">
        <f t="shared" si="74"/>
        <v>RPPM.06.01.02-22-0090/17</v>
      </c>
      <c r="D4785" t="str">
        <f>IF('tab2'!B4790="","",'tab2'!B4790)</f>
        <v>WOJ.: POMORSKIE, POW.: człuchowski, GM.: Człuchów</v>
      </c>
    </row>
    <row r="4786" spans="1:4" x14ac:dyDescent="0.25">
      <c r="A4786" t="str">
        <f>LEFT('tab2'!A4791,24)</f>
        <v/>
      </c>
      <c r="B4786" t="str">
        <f>IF(AND(A4786="",D4786&lt;&gt;""),B4785,LEFT('tab2'!A4791,24))</f>
        <v>RPPM.06.01.02-22-0090/17</v>
      </c>
      <c r="C4786" t="str">
        <f t="shared" si="74"/>
        <v>RPPM.06.01.02-22-0090/17</v>
      </c>
      <c r="D4786" t="str">
        <f>IF('tab2'!B4791="","",'tab2'!B4791)</f>
        <v>WOJ.: POMORSKIE, POW.: człuchowski, GM.: Człuchów - gmina wiejska</v>
      </c>
    </row>
    <row r="4787" spans="1:4" x14ac:dyDescent="0.25">
      <c r="A4787" t="str">
        <f>LEFT('tab2'!A4792,24)</f>
        <v/>
      </c>
      <c r="B4787" t="str">
        <f>IF(AND(A4787="",D4787&lt;&gt;""),B4786,LEFT('tab2'!A4792,24))</f>
        <v>RPPM.06.01.02-22-0090/17</v>
      </c>
      <c r="C4787" t="str">
        <f t="shared" si="74"/>
        <v>RPPM.06.01.02-22-0090/17</v>
      </c>
      <c r="D4787" t="str">
        <f>IF('tab2'!B4792="","",'tab2'!B4792)</f>
        <v>WOJ.: POMORSKIE, POW.: człuchowski, GM.: Debrzno</v>
      </c>
    </row>
    <row r="4788" spans="1:4" x14ac:dyDescent="0.25">
      <c r="A4788" t="str">
        <f>LEFT('tab2'!A4793,24)</f>
        <v/>
      </c>
      <c r="B4788" t="str">
        <f>IF(AND(A4788="",D4788&lt;&gt;""),B4787,LEFT('tab2'!A4793,24))</f>
        <v>RPPM.06.01.02-22-0090/17</v>
      </c>
      <c r="C4788" t="str">
        <f t="shared" si="74"/>
        <v>RPPM.06.01.02-22-0090/17</v>
      </c>
      <c r="D4788" t="str">
        <f>IF('tab2'!B4793="","",'tab2'!B4793)</f>
        <v>WOJ.: POMORSKIE, POW.: człuchowski, GM.: Koczała</v>
      </c>
    </row>
    <row r="4789" spans="1:4" x14ac:dyDescent="0.25">
      <c r="A4789" t="str">
        <f>LEFT('tab2'!A4794,24)</f>
        <v/>
      </c>
      <c r="B4789" t="str">
        <f>IF(AND(A4789="",D4789&lt;&gt;""),B4788,LEFT('tab2'!A4794,24))</f>
        <v>RPPM.06.01.02-22-0090/17</v>
      </c>
      <c r="C4789" t="str">
        <f t="shared" si="74"/>
        <v>RPPM.06.01.02-22-0090/17</v>
      </c>
      <c r="D4789" t="str">
        <f>IF('tab2'!B4794="","",'tab2'!B4794)</f>
        <v>WOJ.: POMORSKIE, POW.: człuchowski, GM.: Przechlewo</v>
      </c>
    </row>
    <row r="4790" spans="1:4" x14ac:dyDescent="0.25">
      <c r="A4790" t="str">
        <f>LEFT('tab2'!A4795,24)</f>
        <v/>
      </c>
      <c r="B4790" t="str">
        <f>IF(AND(A4790="",D4790&lt;&gt;""),B4789,LEFT('tab2'!A4795,24))</f>
        <v>RPPM.06.01.02-22-0090/17</v>
      </c>
      <c r="C4790" t="str">
        <f t="shared" si="74"/>
        <v>RPPM.06.01.02-22-0090/17</v>
      </c>
      <c r="D4790" t="str">
        <f>IF('tab2'!B4795="","",'tab2'!B4795)</f>
        <v>WOJ.: POMORSKIE, POW.: człuchowski, GM.: Rzeczenica</v>
      </c>
    </row>
    <row r="4791" spans="1:4" x14ac:dyDescent="0.25">
      <c r="A4791" t="str">
        <f>LEFT('tab2'!A4796,24)</f>
        <v/>
      </c>
      <c r="B4791" t="str">
        <f>IF(AND(A4791="",D4791&lt;&gt;""),B4790,LEFT('tab2'!A4796,24))</f>
        <v>RPPM.06.01.02-22-0090/17</v>
      </c>
      <c r="C4791" t="str">
        <f t="shared" si="74"/>
        <v>RPPM.06.01.02-22-0090/17</v>
      </c>
      <c r="D4791" t="str">
        <f>IF('tab2'!B4796="","",'tab2'!B4796)</f>
        <v>WOJ.: POMORSKIE, POW.: kościerski, GM.: Karsin</v>
      </c>
    </row>
    <row r="4792" spans="1:4" x14ac:dyDescent="0.25">
      <c r="A4792" t="str">
        <f>LEFT('tab2'!A4797,24)</f>
        <v/>
      </c>
      <c r="B4792" t="str">
        <f>IF(AND(A4792="",D4792&lt;&gt;""),B4791,LEFT('tab2'!A4797,24))</f>
        <v>RPPM.06.01.02-22-0090/17</v>
      </c>
      <c r="C4792" t="str">
        <f t="shared" si="74"/>
        <v>RPPM.06.01.02-22-0090/17</v>
      </c>
      <c r="D4792" t="str">
        <f>IF('tab2'!B4797="","",'tab2'!B4797)</f>
        <v>WOJ.: POMORSKIE, POW.: kościerski, GM.: Liniewo</v>
      </c>
    </row>
    <row r="4793" spans="1:4" x14ac:dyDescent="0.25">
      <c r="A4793" t="str">
        <f>LEFT('tab2'!A4798,24)</f>
        <v/>
      </c>
      <c r="B4793" t="str">
        <f>IF(AND(A4793="",D4793&lt;&gt;""),B4792,LEFT('tab2'!A4798,24))</f>
        <v>RPPM.06.01.02-22-0090/17</v>
      </c>
      <c r="C4793" t="str">
        <f t="shared" si="74"/>
        <v>RPPM.06.01.02-22-0090/17</v>
      </c>
      <c r="D4793" t="str">
        <f>IF('tab2'!B4798="","",'tab2'!B4798)</f>
        <v>WOJ.: POMORSKIE, POW.: kwidzyński, GM.: Prabuty</v>
      </c>
    </row>
    <row r="4794" spans="1:4" x14ac:dyDescent="0.25">
      <c r="A4794" t="str">
        <f>LEFT('tab2'!A4799,24)</f>
        <v/>
      </c>
      <c r="B4794" t="str">
        <f>IF(AND(A4794="",D4794&lt;&gt;""),B4793,LEFT('tab2'!A4799,24))</f>
        <v>RPPM.06.01.02-22-0090/17</v>
      </c>
      <c r="C4794" t="str">
        <f t="shared" si="74"/>
        <v>RPPM.06.01.02-22-0090/17</v>
      </c>
      <c r="D4794" t="str">
        <f>IF('tab2'!B4799="","",'tab2'!B4799)</f>
        <v>WOJ.: POMORSKIE, POW.: kwidzyński, GM.: Ryjewo</v>
      </c>
    </row>
    <row r="4795" spans="1:4" x14ac:dyDescent="0.25">
      <c r="A4795" t="str">
        <f>LEFT('tab2'!A4800,24)</f>
        <v/>
      </c>
      <c r="B4795" t="str">
        <f>IF(AND(A4795="",D4795&lt;&gt;""),B4794,LEFT('tab2'!A4800,24))</f>
        <v>RPPM.06.01.02-22-0090/17</v>
      </c>
      <c r="C4795" t="str">
        <f t="shared" si="74"/>
        <v>RPPM.06.01.02-22-0090/17</v>
      </c>
      <c r="D4795" t="str">
        <f>IF('tab2'!B4800="","",'tab2'!B4800)</f>
        <v>WOJ.: POMORSKIE, POW.: malborski, GM.: Lichnowy</v>
      </c>
    </row>
    <row r="4796" spans="1:4" x14ac:dyDescent="0.25">
      <c r="A4796" t="str">
        <f>LEFT('tab2'!A4801,24)</f>
        <v/>
      </c>
      <c r="B4796" t="str">
        <f>IF(AND(A4796="",D4796&lt;&gt;""),B4795,LEFT('tab2'!A4801,24))</f>
        <v>RPPM.06.01.02-22-0090/17</v>
      </c>
      <c r="C4796" t="str">
        <f t="shared" si="74"/>
        <v>RPPM.06.01.02-22-0090/17</v>
      </c>
      <c r="D4796" t="str">
        <f>IF('tab2'!B4801="","",'tab2'!B4801)</f>
        <v>WOJ.: POMORSKIE, POW.: malborski, GM.: Malbork</v>
      </c>
    </row>
    <row r="4797" spans="1:4" x14ac:dyDescent="0.25">
      <c r="A4797" t="str">
        <f>LEFT('tab2'!A4802,24)</f>
        <v/>
      </c>
      <c r="B4797" t="str">
        <f>IF(AND(A4797="",D4797&lt;&gt;""),B4796,LEFT('tab2'!A4802,24))</f>
        <v>RPPM.06.01.02-22-0090/17</v>
      </c>
      <c r="C4797" t="str">
        <f t="shared" si="74"/>
        <v>RPPM.06.01.02-22-0090/17</v>
      </c>
      <c r="D4797" t="str">
        <f>IF('tab2'!B4802="","",'tab2'!B4802)</f>
        <v>WOJ.: POMORSKIE, POW.: malborski, GM.: Miłoradz</v>
      </c>
    </row>
    <row r="4798" spans="1:4" x14ac:dyDescent="0.25">
      <c r="A4798" t="str">
        <f>LEFT('tab2'!A4803,24)</f>
        <v/>
      </c>
      <c r="B4798" t="str">
        <f>IF(AND(A4798="",D4798&lt;&gt;""),B4797,LEFT('tab2'!A4803,24))</f>
        <v>RPPM.06.01.02-22-0090/17</v>
      </c>
      <c r="C4798" t="str">
        <f t="shared" si="74"/>
        <v>RPPM.06.01.02-22-0090/17</v>
      </c>
      <c r="D4798" t="str">
        <f>IF('tab2'!B4803="","",'tab2'!B4803)</f>
        <v>WOJ.: POMORSKIE, POW.: nowodworski, GM.: Nowy Dwór Gdański</v>
      </c>
    </row>
    <row r="4799" spans="1:4" x14ac:dyDescent="0.25">
      <c r="A4799" t="str">
        <f>LEFT('tab2'!A4804,24)</f>
        <v/>
      </c>
      <c r="B4799" t="str">
        <f>IF(AND(A4799="",D4799&lt;&gt;""),B4798,LEFT('tab2'!A4804,24))</f>
        <v>RPPM.06.01.02-22-0090/17</v>
      </c>
      <c r="C4799" t="str">
        <f t="shared" si="74"/>
        <v>RPPM.06.01.02-22-0090/17</v>
      </c>
      <c r="D4799" t="str">
        <f>IF('tab2'!B4804="","",'tab2'!B4804)</f>
        <v>WOJ.: POMORSKIE, POW.: nowodworski, GM.: Ostaszewo</v>
      </c>
    </row>
    <row r="4800" spans="1:4" x14ac:dyDescent="0.25">
      <c r="A4800" t="str">
        <f>LEFT('tab2'!A4805,24)</f>
        <v/>
      </c>
      <c r="B4800" t="str">
        <f>IF(AND(A4800="",D4800&lt;&gt;""),B4799,LEFT('tab2'!A4805,24))</f>
        <v>RPPM.06.01.02-22-0090/17</v>
      </c>
      <c r="C4800" t="str">
        <f t="shared" si="74"/>
        <v>RPPM.06.01.02-22-0090/17</v>
      </c>
      <c r="D4800" t="str">
        <f>IF('tab2'!B4805="","",'tab2'!B4805)</f>
        <v>WOJ.: POMORSKIE, POW.: słupski, GM.: Damnica</v>
      </c>
    </row>
    <row r="4801" spans="1:4" x14ac:dyDescent="0.25">
      <c r="A4801" t="str">
        <f>LEFT('tab2'!A4806,24)</f>
        <v/>
      </c>
      <c r="B4801" t="str">
        <f>IF(AND(A4801="",D4801&lt;&gt;""),B4800,LEFT('tab2'!A4806,24))</f>
        <v>RPPM.06.01.02-22-0090/17</v>
      </c>
      <c r="C4801" t="str">
        <f t="shared" si="74"/>
        <v>RPPM.06.01.02-22-0090/17</v>
      </c>
      <c r="D4801" t="str">
        <f>IF('tab2'!B4806="","",'tab2'!B4806)</f>
        <v>WOJ.: POMORSKIE, POW.: słupski, GM.: Dębnica Kaszubska</v>
      </c>
    </row>
    <row r="4802" spans="1:4" x14ac:dyDescent="0.25">
      <c r="A4802" t="str">
        <f>LEFT('tab2'!A4807,24)</f>
        <v/>
      </c>
      <c r="B4802" t="str">
        <f>IF(AND(A4802="",D4802&lt;&gt;""),B4801,LEFT('tab2'!A4807,24))</f>
        <v>RPPM.06.01.02-22-0090/17</v>
      </c>
      <c r="C4802" t="str">
        <f t="shared" ref="C4802:C4865" si="75">IF(D4802="","",B4802)</f>
        <v>RPPM.06.01.02-22-0090/17</v>
      </c>
      <c r="D4802" t="str">
        <f>IF('tab2'!B4807="","",'tab2'!B4807)</f>
        <v>WOJ.: POMORSKIE, POW.: słupski, GM.: Kępice</v>
      </c>
    </row>
    <row r="4803" spans="1:4" x14ac:dyDescent="0.25">
      <c r="A4803" t="str">
        <f>LEFT('tab2'!A4808,24)</f>
        <v/>
      </c>
      <c r="B4803" t="str">
        <f>IF(AND(A4803="",D4803&lt;&gt;""),B4802,LEFT('tab2'!A4808,24))</f>
        <v>RPPM.06.01.02-22-0090/17</v>
      </c>
      <c r="C4803" t="str">
        <f t="shared" si="75"/>
        <v>RPPM.06.01.02-22-0090/17</v>
      </c>
      <c r="D4803" t="str">
        <f>IF('tab2'!B4808="","",'tab2'!B4808)</f>
        <v>WOJ.: POMORSKIE, POW.: słupski, GM.: Potęgowo</v>
      </c>
    </row>
    <row r="4804" spans="1:4" x14ac:dyDescent="0.25">
      <c r="A4804" t="str">
        <f>LEFT('tab2'!A4809,24)</f>
        <v/>
      </c>
      <c r="B4804" t="str">
        <f>IF(AND(A4804="",D4804&lt;&gt;""),B4803,LEFT('tab2'!A4809,24))</f>
        <v>RPPM.06.01.02-22-0090/17</v>
      </c>
      <c r="C4804" t="str">
        <f t="shared" si="75"/>
        <v>RPPM.06.01.02-22-0090/17</v>
      </c>
      <c r="D4804" t="str">
        <f>IF('tab2'!B4809="","",'tab2'!B4809)</f>
        <v>WOJ.: POMORSKIE, POW.: słupski, GM.: Smołdzino</v>
      </c>
    </row>
    <row r="4805" spans="1:4" x14ac:dyDescent="0.25">
      <c r="A4805" t="str">
        <f>LEFT('tab2'!A4810,24)</f>
        <v/>
      </c>
      <c r="B4805" t="str">
        <f>IF(AND(A4805="",D4805&lt;&gt;""),B4804,LEFT('tab2'!A4810,24))</f>
        <v>RPPM.06.01.02-22-0090/17</v>
      </c>
      <c r="C4805" t="str">
        <f t="shared" si="75"/>
        <v>RPPM.06.01.02-22-0090/17</v>
      </c>
      <c r="D4805" t="str">
        <f>IF('tab2'!B4810="","",'tab2'!B4810)</f>
        <v>WOJ.: POMORSKIE, POW.: starogardzki, GM.: Czarna Woda</v>
      </c>
    </row>
    <row r="4806" spans="1:4" x14ac:dyDescent="0.25">
      <c r="A4806" t="str">
        <f>LEFT('tab2'!A4811,24)</f>
        <v/>
      </c>
      <c r="B4806" t="str">
        <f>IF(AND(A4806="",D4806&lt;&gt;""),B4805,LEFT('tab2'!A4811,24))</f>
        <v>RPPM.06.01.02-22-0090/17</v>
      </c>
      <c r="C4806" t="str">
        <f t="shared" si="75"/>
        <v>RPPM.06.01.02-22-0090/17</v>
      </c>
      <c r="D4806" t="str">
        <f>IF('tab2'!B4811="","",'tab2'!B4811)</f>
        <v>WOJ.: POMORSKIE, POW.: starogardzki, GM.: Kaliska</v>
      </c>
    </row>
    <row r="4807" spans="1:4" x14ac:dyDescent="0.25">
      <c r="A4807" t="str">
        <f>LEFT('tab2'!A4812,24)</f>
        <v/>
      </c>
      <c r="B4807" t="str">
        <f>IF(AND(A4807="",D4807&lt;&gt;""),B4806,LEFT('tab2'!A4812,24))</f>
        <v>RPPM.06.01.02-22-0090/17</v>
      </c>
      <c r="C4807" t="str">
        <f t="shared" si="75"/>
        <v>RPPM.06.01.02-22-0090/17</v>
      </c>
      <c r="D4807" t="str">
        <f>IF('tab2'!B4812="","",'tab2'!B4812)</f>
        <v>WOJ.: POMORSKIE, POW.: starogardzki, GM.: Osieczna</v>
      </c>
    </row>
    <row r="4808" spans="1:4" x14ac:dyDescent="0.25">
      <c r="A4808" t="str">
        <f>LEFT('tab2'!A4813,24)</f>
        <v/>
      </c>
      <c r="B4808" t="str">
        <f>IF(AND(A4808="",D4808&lt;&gt;""),B4807,LEFT('tab2'!A4813,24))</f>
        <v>RPPM.06.01.02-22-0090/17</v>
      </c>
      <c r="C4808" t="str">
        <f t="shared" si="75"/>
        <v>RPPM.06.01.02-22-0090/17</v>
      </c>
      <c r="D4808" t="str">
        <f>IF('tab2'!B4813="","",'tab2'!B4813)</f>
        <v>WOJ.: POMORSKIE, POW.: starogardzki, GM.: Osiek</v>
      </c>
    </row>
    <row r="4809" spans="1:4" x14ac:dyDescent="0.25">
      <c r="A4809" t="str">
        <f>LEFT('tab2'!A4814,24)</f>
        <v/>
      </c>
      <c r="B4809" t="str">
        <f>IF(AND(A4809="",D4809&lt;&gt;""),B4808,LEFT('tab2'!A4814,24))</f>
        <v>RPPM.06.01.02-22-0090/17</v>
      </c>
      <c r="C4809" t="str">
        <f t="shared" si="75"/>
        <v>RPPM.06.01.02-22-0090/17</v>
      </c>
      <c r="D4809" t="str">
        <f>IF('tab2'!B4814="","",'tab2'!B4814)</f>
        <v>WOJ.: POMORSKIE, POW.: starogardzki, GM.: Skórcz - gmina wiejska</v>
      </c>
    </row>
    <row r="4810" spans="1:4" x14ac:dyDescent="0.25">
      <c r="A4810" t="str">
        <f>LEFT('tab2'!A4815,24)</f>
        <v/>
      </c>
      <c r="B4810" t="str">
        <f>IF(AND(A4810="",D4810&lt;&gt;""),B4809,LEFT('tab2'!A4815,24))</f>
        <v>RPPM.06.01.02-22-0090/17</v>
      </c>
      <c r="C4810" t="str">
        <f t="shared" si="75"/>
        <v>RPPM.06.01.02-22-0090/17</v>
      </c>
      <c r="D4810" t="str">
        <f>IF('tab2'!B4815="","",'tab2'!B4815)</f>
        <v>WOJ.: POMORSKIE, POW.: starogardzki, GM.: Smętowo Graniczne</v>
      </c>
    </row>
    <row r="4811" spans="1:4" x14ac:dyDescent="0.25">
      <c r="A4811" t="str">
        <f>LEFT('tab2'!A4816,24)</f>
        <v/>
      </c>
      <c r="B4811" t="str">
        <f>IF(AND(A4811="",D4811&lt;&gt;""),B4810,LEFT('tab2'!A4816,24))</f>
        <v>RPPM.06.01.02-22-0090/17</v>
      </c>
      <c r="C4811" t="str">
        <f t="shared" si="75"/>
        <v>RPPM.06.01.02-22-0090/17</v>
      </c>
      <c r="D4811" t="str">
        <f>IF('tab2'!B4816="","",'tab2'!B4816)</f>
        <v>WOJ.: POMORSKIE, POW.: sztumski, GM.: Dzierzgoń</v>
      </c>
    </row>
    <row r="4812" spans="1:4" x14ac:dyDescent="0.25">
      <c r="A4812" t="str">
        <f>LEFT('tab2'!A4817,24)</f>
        <v/>
      </c>
      <c r="B4812" t="str">
        <f>IF(AND(A4812="",D4812&lt;&gt;""),B4811,LEFT('tab2'!A4817,24))</f>
        <v>RPPM.06.01.02-22-0090/17</v>
      </c>
      <c r="C4812" t="str">
        <f t="shared" si="75"/>
        <v>RPPM.06.01.02-22-0090/17</v>
      </c>
      <c r="D4812" t="str">
        <f>IF('tab2'!B4817="","",'tab2'!B4817)</f>
        <v>WOJ.: POMORSKIE, POW.: sztumski, GM.: Mikołajki Pomorskie</v>
      </c>
    </row>
    <row r="4813" spans="1:4" x14ac:dyDescent="0.25">
      <c r="A4813" t="str">
        <f>LEFT('tab2'!A4818,24)</f>
        <v/>
      </c>
      <c r="B4813" t="str">
        <f>IF(AND(A4813="",D4813&lt;&gt;""),B4812,LEFT('tab2'!A4818,24))</f>
        <v>RPPM.06.01.02-22-0090/17</v>
      </c>
      <c r="C4813" t="str">
        <f t="shared" si="75"/>
        <v>RPPM.06.01.02-22-0090/17</v>
      </c>
      <c r="D4813" t="str">
        <f>IF('tab2'!B4818="","",'tab2'!B4818)</f>
        <v>WOJ.: POMORSKIE, POW.: sztumski, GM.: Stary Dzierzgoń</v>
      </c>
    </row>
    <row r="4814" spans="1:4" x14ac:dyDescent="0.25">
      <c r="A4814" t="str">
        <f>LEFT('tab2'!A4819,24)</f>
        <v/>
      </c>
      <c r="B4814" t="str">
        <f>IF(AND(A4814="",D4814&lt;&gt;""),B4813,LEFT('tab2'!A4819,24))</f>
        <v>RPPM.06.01.02-22-0090/17</v>
      </c>
      <c r="C4814" t="str">
        <f t="shared" si="75"/>
        <v>RPPM.06.01.02-22-0090/17</v>
      </c>
      <c r="D4814" t="str">
        <f>IF('tab2'!B4819="","",'tab2'!B4819)</f>
        <v>WOJ.: POMORSKIE, POW.: sztumski, GM.: Stary Targ</v>
      </c>
    </row>
    <row r="4815" spans="1:4" x14ac:dyDescent="0.25">
      <c r="A4815" t="str">
        <f>LEFT('tab2'!A4820,24)</f>
        <v/>
      </c>
      <c r="B4815" t="str">
        <f>IF(AND(A4815="",D4815&lt;&gt;""),B4814,LEFT('tab2'!A4820,24))</f>
        <v>RPPM.06.01.02-22-0090/17</v>
      </c>
      <c r="C4815" t="str">
        <f t="shared" si="75"/>
        <v>RPPM.06.01.02-22-0090/17</v>
      </c>
      <c r="D4815" t="str">
        <f>IF('tab2'!B4820="","",'tab2'!B4820)</f>
        <v>WOJ.: POMORSKIE, POW.: tczewski, GM.: Morzeszczyn</v>
      </c>
    </row>
    <row r="4816" spans="1:4" x14ac:dyDescent="0.25">
      <c r="A4816" t="str">
        <f>LEFT('tab2'!A4821,24)</f>
        <v/>
      </c>
      <c r="B4816" t="str">
        <f>IF(AND(A4816="",D4816&lt;&gt;""),B4815,LEFT('tab2'!A4821,24))</f>
        <v>RPPM.06.01.02-22-0090/17</v>
      </c>
      <c r="C4816" t="str">
        <f t="shared" si="75"/>
        <v>RPPM.06.01.02-22-0090/17</v>
      </c>
      <c r="D4816" t="str">
        <f>IF('tab2'!B4821="","",'tab2'!B4821)</f>
        <v>WOJ.: POMORSKIE, POW.: wejherowski, GM.: Choczewo</v>
      </c>
    </row>
    <row r="4817" spans="1:4" x14ac:dyDescent="0.25">
      <c r="A4817" t="str">
        <f>LEFT('tab2'!A4822,24)</f>
        <v>RPPM.06.01.02-22-0090/17</v>
      </c>
      <c r="B4817" t="str">
        <f>IF(AND(A4817="",D4817&lt;&gt;""),B4816,LEFT('tab2'!A4822,24))</f>
        <v>RPPM.06.01.02-22-0090/17</v>
      </c>
      <c r="C4817" t="str">
        <f t="shared" si="75"/>
        <v>RPPM.06.01.02-22-0090/17</v>
      </c>
      <c r="D4817">
        <f>IF('tab2'!B4822="","",'tab2'!B4822)</f>
        <v>47</v>
      </c>
    </row>
    <row r="4818" spans="1:4" x14ac:dyDescent="0.25">
      <c r="A4818" t="str">
        <f>LEFT('tab2'!A4823,24)</f>
        <v>RPPM.06.01.02-22-0092/16</v>
      </c>
      <c r="B4818" t="str">
        <f>IF(AND(A4818="",D4818&lt;&gt;""),B4817,LEFT('tab2'!A4823,24))</f>
        <v>RPPM.06.01.02-22-0092/16</v>
      </c>
      <c r="C4818" t="str">
        <f t="shared" si="75"/>
        <v>RPPM.06.01.02-22-0092/16</v>
      </c>
      <c r="D4818" t="str">
        <f>IF('tab2'!B4823="","",'tab2'!B4823)</f>
        <v>WOJ.: POMORSKIE, POW.: malborski</v>
      </c>
    </row>
    <row r="4819" spans="1:4" x14ac:dyDescent="0.25">
      <c r="A4819" t="str">
        <f>LEFT('tab2'!A4824,24)</f>
        <v/>
      </c>
      <c r="B4819" t="str">
        <f>IF(AND(A4819="",D4819&lt;&gt;""),B4818,LEFT('tab2'!A4824,24))</f>
        <v>RPPM.06.01.02-22-0092/16</v>
      </c>
      <c r="C4819" t="str">
        <f t="shared" si="75"/>
        <v>RPPM.06.01.02-22-0092/16</v>
      </c>
      <c r="D4819" t="str">
        <f>IF('tab2'!B4824="","",'tab2'!B4824)</f>
        <v>WOJ.: POMORSKIE, POW.: nowodworski</v>
      </c>
    </row>
    <row r="4820" spans="1:4" x14ac:dyDescent="0.25">
      <c r="A4820" t="str">
        <f>LEFT('tab2'!A4825,24)</f>
        <v/>
      </c>
      <c r="B4820" t="str">
        <f>IF(AND(A4820="",D4820&lt;&gt;""),B4819,LEFT('tab2'!A4825,24))</f>
        <v>RPPM.06.01.02-22-0092/16</v>
      </c>
      <c r="C4820" t="str">
        <f t="shared" si="75"/>
        <v>RPPM.06.01.02-22-0092/16</v>
      </c>
      <c r="D4820" t="str">
        <f>IF('tab2'!B4825="","",'tab2'!B4825)</f>
        <v>WOJ.: POMORSKIE, POW.: sztumski</v>
      </c>
    </row>
    <row r="4821" spans="1:4" x14ac:dyDescent="0.25">
      <c r="A4821" t="str">
        <f>LEFT('tab2'!A4826,24)</f>
        <v>RPPM.06.01.02-22-0092/16</v>
      </c>
      <c r="B4821" t="str">
        <f>IF(AND(A4821="",D4821&lt;&gt;""),B4820,LEFT('tab2'!A4826,24))</f>
        <v>RPPM.06.01.02-22-0092/16</v>
      </c>
      <c r="C4821" t="str">
        <f t="shared" si="75"/>
        <v>RPPM.06.01.02-22-0092/16</v>
      </c>
      <c r="D4821">
        <f>IF('tab2'!B4826="","",'tab2'!B4826)</f>
        <v>3</v>
      </c>
    </row>
    <row r="4822" spans="1:4" x14ac:dyDescent="0.25">
      <c r="A4822" t="str">
        <f>LEFT('tab2'!A4827,24)</f>
        <v>RPPM.06.01.02-22-0095/16</v>
      </c>
      <c r="B4822" t="str">
        <f>IF(AND(A4822="",D4822&lt;&gt;""),B4821,LEFT('tab2'!A4827,24))</f>
        <v>RPPM.06.01.02-22-0095/16</v>
      </c>
      <c r="C4822" t="str">
        <f t="shared" si="75"/>
        <v>RPPM.06.01.02-22-0095/16</v>
      </c>
      <c r="D4822" t="str">
        <f>IF('tab2'!B4827="","",'tab2'!B4827)</f>
        <v>WOJ.: POMORSKIE, POW.: słupski, GM.: Kępice</v>
      </c>
    </row>
    <row r="4823" spans="1:4" x14ac:dyDescent="0.25">
      <c r="A4823" t="str">
        <f>LEFT('tab2'!A4828,24)</f>
        <v>RPPM.06.01.02-22-0095/16</v>
      </c>
      <c r="B4823" t="str">
        <f>IF(AND(A4823="",D4823&lt;&gt;""),B4822,LEFT('tab2'!A4828,24))</f>
        <v>RPPM.06.01.02-22-0095/16</v>
      </c>
      <c r="C4823" t="str">
        <f t="shared" si="75"/>
        <v>RPPM.06.01.02-22-0095/16</v>
      </c>
      <c r="D4823">
        <f>IF('tab2'!B4828="","",'tab2'!B4828)</f>
        <v>1</v>
      </c>
    </row>
    <row r="4824" spans="1:4" x14ac:dyDescent="0.25">
      <c r="A4824" t="str">
        <f>LEFT('tab2'!A4829,24)</f>
        <v>RPPM.06.01.02-22-0096/16</v>
      </c>
      <c r="B4824" t="str">
        <f>IF(AND(A4824="",D4824&lt;&gt;""),B4823,LEFT('tab2'!A4829,24))</f>
        <v>RPPM.06.01.02-22-0096/16</v>
      </c>
      <c r="C4824" t="str">
        <f t="shared" si="75"/>
        <v>RPPM.06.01.02-22-0096/16</v>
      </c>
      <c r="D4824" t="str">
        <f>IF('tab2'!B4829="","",'tab2'!B4829)</f>
        <v>WOJ.: POMORSKIE, POW.: bytowski, GM.: Borzytuchom</v>
      </c>
    </row>
    <row r="4825" spans="1:4" x14ac:dyDescent="0.25">
      <c r="A4825" t="str">
        <f>LEFT('tab2'!A4830,24)</f>
        <v/>
      </c>
      <c r="B4825" t="str">
        <f>IF(AND(A4825="",D4825&lt;&gt;""),B4824,LEFT('tab2'!A4830,24))</f>
        <v>RPPM.06.01.02-22-0096/16</v>
      </c>
      <c r="C4825" t="str">
        <f t="shared" si="75"/>
        <v>RPPM.06.01.02-22-0096/16</v>
      </c>
      <c r="D4825" t="str">
        <f>IF('tab2'!B4830="","",'tab2'!B4830)</f>
        <v>WOJ.: POMORSKIE, POW.: bytowski, GM.: Bytów</v>
      </c>
    </row>
    <row r="4826" spans="1:4" x14ac:dyDescent="0.25">
      <c r="A4826" t="str">
        <f>LEFT('tab2'!A4831,24)</f>
        <v/>
      </c>
      <c r="B4826" t="str">
        <f>IF(AND(A4826="",D4826&lt;&gt;""),B4825,LEFT('tab2'!A4831,24))</f>
        <v>RPPM.06.01.02-22-0096/16</v>
      </c>
      <c r="C4826" t="str">
        <f t="shared" si="75"/>
        <v>RPPM.06.01.02-22-0096/16</v>
      </c>
      <c r="D4826" t="str">
        <f>IF('tab2'!B4831="","",'tab2'!B4831)</f>
        <v>WOJ.: POMORSKIE, POW.: bytowski, GM.: Czarna Dąbrówka</v>
      </c>
    </row>
    <row r="4827" spans="1:4" x14ac:dyDescent="0.25">
      <c r="A4827" t="str">
        <f>LEFT('tab2'!A4832,24)</f>
        <v/>
      </c>
      <c r="B4827" t="str">
        <f>IF(AND(A4827="",D4827&lt;&gt;""),B4826,LEFT('tab2'!A4832,24))</f>
        <v>RPPM.06.01.02-22-0096/16</v>
      </c>
      <c r="C4827" t="str">
        <f t="shared" si="75"/>
        <v>RPPM.06.01.02-22-0096/16</v>
      </c>
      <c r="D4827" t="str">
        <f>IF('tab2'!B4832="","",'tab2'!B4832)</f>
        <v>WOJ.: POMORSKIE, POW.: bytowski, GM.: Kołczygłowy</v>
      </c>
    </row>
    <row r="4828" spans="1:4" x14ac:dyDescent="0.25">
      <c r="A4828" t="str">
        <f>LEFT('tab2'!A4833,24)</f>
        <v/>
      </c>
      <c r="B4828" t="str">
        <f>IF(AND(A4828="",D4828&lt;&gt;""),B4827,LEFT('tab2'!A4833,24))</f>
        <v>RPPM.06.01.02-22-0096/16</v>
      </c>
      <c r="C4828" t="str">
        <f t="shared" si="75"/>
        <v>RPPM.06.01.02-22-0096/16</v>
      </c>
      <c r="D4828" t="str">
        <f>IF('tab2'!B4833="","",'tab2'!B4833)</f>
        <v>WOJ.: POMORSKIE, POW.: bytowski, GM.: Miastko</v>
      </c>
    </row>
    <row r="4829" spans="1:4" x14ac:dyDescent="0.25">
      <c r="A4829" t="str">
        <f>LEFT('tab2'!A4834,24)</f>
        <v/>
      </c>
      <c r="B4829" t="str">
        <f>IF(AND(A4829="",D4829&lt;&gt;""),B4828,LEFT('tab2'!A4834,24))</f>
        <v>RPPM.06.01.02-22-0096/16</v>
      </c>
      <c r="C4829" t="str">
        <f t="shared" si="75"/>
        <v>RPPM.06.01.02-22-0096/16</v>
      </c>
      <c r="D4829" t="str">
        <f>IF('tab2'!B4834="","",'tab2'!B4834)</f>
        <v>WOJ.: POMORSKIE, POW.: bytowski, GM.: Parchowo</v>
      </c>
    </row>
    <row r="4830" spans="1:4" x14ac:dyDescent="0.25">
      <c r="A4830" t="str">
        <f>LEFT('tab2'!A4835,24)</f>
        <v/>
      </c>
      <c r="B4830" t="str">
        <f>IF(AND(A4830="",D4830&lt;&gt;""),B4829,LEFT('tab2'!A4835,24))</f>
        <v>RPPM.06.01.02-22-0096/16</v>
      </c>
      <c r="C4830" t="str">
        <f t="shared" si="75"/>
        <v>RPPM.06.01.02-22-0096/16</v>
      </c>
      <c r="D4830" t="str">
        <f>IF('tab2'!B4835="","",'tab2'!B4835)</f>
        <v>WOJ.: POMORSKIE, POW.: bytowski, GM.: Trzebielino</v>
      </c>
    </row>
    <row r="4831" spans="1:4" x14ac:dyDescent="0.25">
      <c r="A4831" t="str">
        <f>LEFT('tab2'!A4836,24)</f>
        <v/>
      </c>
      <c r="B4831" t="str">
        <f>IF(AND(A4831="",D4831&lt;&gt;""),B4830,LEFT('tab2'!A4836,24))</f>
        <v>RPPM.06.01.02-22-0096/16</v>
      </c>
      <c r="C4831" t="str">
        <f t="shared" si="75"/>
        <v>RPPM.06.01.02-22-0096/16</v>
      </c>
      <c r="D4831" t="str">
        <f>IF('tab2'!B4836="","",'tab2'!B4836)</f>
        <v>WOJ.: POMORSKIE, POW.: bytowski, GM.: Tuchomie</v>
      </c>
    </row>
    <row r="4832" spans="1:4" x14ac:dyDescent="0.25">
      <c r="A4832" t="str">
        <f>LEFT('tab2'!A4837,24)</f>
        <v/>
      </c>
      <c r="B4832" t="str">
        <f>IF(AND(A4832="",D4832&lt;&gt;""),B4831,LEFT('tab2'!A4837,24))</f>
        <v>RPPM.06.01.02-22-0096/16</v>
      </c>
      <c r="C4832" t="str">
        <f t="shared" si="75"/>
        <v>RPPM.06.01.02-22-0096/16</v>
      </c>
      <c r="D4832" t="str">
        <f>IF('tab2'!B4837="","",'tab2'!B4837)</f>
        <v>WOJ.: POMORSKIE, POW.: chojnicki, GM.: Brusy</v>
      </c>
    </row>
    <row r="4833" spans="1:4" x14ac:dyDescent="0.25">
      <c r="A4833" t="str">
        <f>LEFT('tab2'!A4838,24)</f>
        <v/>
      </c>
      <c r="B4833" t="str">
        <f>IF(AND(A4833="",D4833&lt;&gt;""),B4832,LEFT('tab2'!A4838,24))</f>
        <v>RPPM.06.01.02-22-0096/16</v>
      </c>
      <c r="C4833" t="str">
        <f t="shared" si="75"/>
        <v>RPPM.06.01.02-22-0096/16</v>
      </c>
      <c r="D4833" t="str">
        <f>IF('tab2'!B4838="","",'tab2'!B4838)</f>
        <v>WOJ.: POMORSKIE, POW.: chojnicki, GM.: Chojnice</v>
      </c>
    </row>
    <row r="4834" spans="1:4" x14ac:dyDescent="0.25">
      <c r="A4834" t="str">
        <f>LEFT('tab2'!A4839,24)</f>
        <v/>
      </c>
      <c r="B4834" t="str">
        <f>IF(AND(A4834="",D4834&lt;&gt;""),B4833,LEFT('tab2'!A4839,24))</f>
        <v>RPPM.06.01.02-22-0096/16</v>
      </c>
      <c r="C4834" t="str">
        <f t="shared" si="75"/>
        <v>RPPM.06.01.02-22-0096/16</v>
      </c>
      <c r="D4834" t="str">
        <f>IF('tab2'!B4839="","",'tab2'!B4839)</f>
        <v>WOJ.: POMORSKIE, POW.: chojnicki, GM.: Chojnice - gmina wiejska</v>
      </c>
    </row>
    <row r="4835" spans="1:4" x14ac:dyDescent="0.25">
      <c r="A4835" t="str">
        <f>LEFT('tab2'!A4840,24)</f>
        <v/>
      </c>
      <c r="B4835" t="str">
        <f>IF(AND(A4835="",D4835&lt;&gt;""),B4834,LEFT('tab2'!A4840,24))</f>
        <v>RPPM.06.01.02-22-0096/16</v>
      </c>
      <c r="C4835" t="str">
        <f t="shared" si="75"/>
        <v>RPPM.06.01.02-22-0096/16</v>
      </c>
      <c r="D4835" t="str">
        <f>IF('tab2'!B4840="","",'tab2'!B4840)</f>
        <v>WOJ.: POMORSKIE, POW.: chojnicki, GM.: Czersk</v>
      </c>
    </row>
    <row r="4836" spans="1:4" x14ac:dyDescent="0.25">
      <c r="A4836" t="str">
        <f>LEFT('tab2'!A4841,24)</f>
        <v/>
      </c>
      <c r="B4836" t="str">
        <f>IF(AND(A4836="",D4836&lt;&gt;""),B4835,LEFT('tab2'!A4841,24))</f>
        <v>RPPM.06.01.02-22-0096/16</v>
      </c>
      <c r="C4836" t="str">
        <f t="shared" si="75"/>
        <v>RPPM.06.01.02-22-0096/16</v>
      </c>
      <c r="D4836" t="str">
        <f>IF('tab2'!B4841="","",'tab2'!B4841)</f>
        <v>WOJ.: POMORSKIE, POW.: malborski, GM.: Lichnowy</v>
      </c>
    </row>
    <row r="4837" spans="1:4" x14ac:dyDescent="0.25">
      <c r="A4837" t="str">
        <f>LEFT('tab2'!A4842,24)</f>
        <v/>
      </c>
      <c r="B4837" t="str">
        <f>IF(AND(A4837="",D4837&lt;&gt;""),B4836,LEFT('tab2'!A4842,24))</f>
        <v>RPPM.06.01.02-22-0096/16</v>
      </c>
      <c r="C4837" t="str">
        <f t="shared" si="75"/>
        <v>RPPM.06.01.02-22-0096/16</v>
      </c>
      <c r="D4837" t="str">
        <f>IF('tab2'!B4842="","",'tab2'!B4842)</f>
        <v>WOJ.: POMORSKIE, POW.: malborski, GM.: Malbork - gmina wiejska</v>
      </c>
    </row>
    <row r="4838" spans="1:4" x14ac:dyDescent="0.25">
      <c r="A4838" t="str">
        <f>LEFT('tab2'!A4843,24)</f>
        <v/>
      </c>
      <c r="B4838" t="str">
        <f>IF(AND(A4838="",D4838&lt;&gt;""),B4837,LEFT('tab2'!A4843,24))</f>
        <v>RPPM.06.01.02-22-0096/16</v>
      </c>
      <c r="C4838" t="str">
        <f t="shared" si="75"/>
        <v>RPPM.06.01.02-22-0096/16</v>
      </c>
      <c r="D4838" t="str">
        <f>IF('tab2'!B4843="","",'tab2'!B4843)</f>
        <v>WOJ.: POMORSKIE, POW.: malborski, GM.: Miłoradz</v>
      </c>
    </row>
    <row r="4839" spans="1:4" x14ac:dyDescent="0.25">
      <c r="A4839" t="str">
        <f>LEFT('tab2'!A4844,24)</f>
        <v/>
      </c>
      <c r="B4839" t="str">
        <f>IF(AND(A4839="",D4839&lt;&gt;""),B4838,LEFT('tab2'!A4844,24))</f>
        <v>RPPM.06.01.02-22-0096/16</v>
      </c>
      <c r="C4839" t="str">
        <f t="shared" si="75"/>
        <v>RPPM.06.01.02-22-0096/16</v>
      </c>
      <c r="D4839" t="str">
        <f>IF('tab2'!B4844="","",'tab2'!B4844)</f>
        <v>WOJ.: POMORSKIE, POW.: nowodworski, GM.: Nowy Dwór Gdański</v>
      </c>
    </row>
    <row r="4840" spans="1:4" x14ac:dyDescent="0.25">
      <c r="A4840" t="str">
        <f>LEFT('tab2'!A4845,24)</f>
        <v/>
      </c>
      <c r="B4840" t="str">
        <f>IF(AND(A4840="",D4840&lt;&gt;""),B4839,LEFT('tab2'!A4845,24))</f>
        <v>RPPM.06.01.02-22-0096/16</v>
      </c>
      <c r="C4840" t="str">
        <f t="shared" si="75"/>
        <v>RPPM.06.01.02-22-0096/16</v>
      </c>
      <c r="D4840" t="str">
        <f>IF('tab2'!B4845="","",'tab2'!B4845)</f>
        <v>WOJ.: POMORSKIE, POW.: nowodworski, GM.: Ostaszewo</v>
      </c>
    </row>
    <row r="4841" spans="1:4" x14ac:dyDescent="0.25">
      <c r="A4841" t="str">
        <f>LEFT('tab2'!A4846,24)</f>
        <v/>
      </c>
      <c r="B4841" t="str">
        <f>IF(AND(A4841="",D4841&lt;&gt;""),B4840,LEFT('tab2'!A4846,24))</f>
        <v>RPPM.06.01.02-22-0096/16</v>
      </c>
      <c r="C4841" t="str">
        <f t="shared" si="75"/>
        <v>RPPM.06.01.02-22-0096/16</v>
      </c>
      <c r="D4841" t="str">
        <f>IF('tab2'!B4846="","",'tab2'!B4846)</f>
        <v>WOJ.: POMORSKIE, POW.: starogardzki, GM.: Bobowo</v>
      </c>
    </row>
    <row r="4842" spans="1:4" x14ac:dyDescent="0.25">
      <c r="A4842" t="str">
        <f>LEFT('tab2'!A4847,24)</f>
        <v/>
      </c>
      <c r="B4842" t="str">
        <f>IF(AND(A4842="",D4842&lt;&gt;""),B4841,LEFT('tab2'!A4847,24))</f>
        <v>RPPM.06.01.02-22-0096/16</v>
      </c>
      <c r="C4842" t="str">
        <f t="shared" si="75"/>
        <v>RPPM.06.01.02-22-0096/16</v>
      </c>
      <c r="D4842" t="str">
        <f>IF('tab2'!B4847="","",'tab2'!B4847)</f>
        <v>WOJ.: POMORSKIE, POW.: starogardzki, GM.: Czarna Woda</v>
      </c>
    </row>
    <row r="4843" spans="1:4" x14ac:dyDescent="0.25">
      <c r="A4843" t="str">
        <f>LEFT('tab2'!A4848,24)</f>
        <v/>
      </c>
      <c r="B4843" t="str">
        <f>IF(AND(A4843="",D4843&lt;&gt;""),B4842,LEFT('tab2'!A4848,24))</f>
        <v>RPPM.06.01.02-22-0096/16</v>
      </c>
      <c r="C4843" t="str">
        <f t="shared" si="75"/>
        <v>RPPM.06.01.02-22-0096/16</v>
      </c>
      <c r="D4843" t="str">
        <f>IF('tab2'!B4848="","",'tab2'!B4848)</f>
        <v>WOJ.: POMORSKIE, POW.: starogardzki, GM.: Kaliska</v>
      </c>
    </row>
    <row r="4844" spans="1:4" x14ac:dyDescent="0.25">
      <c r="A4844" t="str">
        <f>LEFT('tab2'!A4849,24)</f>
        <v/>
      </c>
      <c r="B4844" t="str">
        <f>IF(AND(A4844="",D4844&lt;&gt;""),B4843,LEFT('tab2'!A4849,24))</f>
        <v>RPPM.06.01.02-22-0096/16</v>
      </c>
      <c r="C4844" t="str">
        <f t="shared" si="75"/>
        <v>RPPM.06.01.02-22-0096/16</v>
      </c>
      <c r="D4844" t="str">
        <f>IF('tab2'!B4849="","",'tab2'!B4849)</f>
        <v>WOJ.: POMORSKIE, POW.: starogardzki, GM.: Lubichowo</v>
      </c>
    </row>
    <row r="4845" spans="1:4" x14ac:dyDescent="0.25">
      <c r="A4845" t="str">
        <f>LEFT('tab2'!A4850,24)</f>
        <v/>
      </c>
      <c r="B4845" t="str">
        <f>IF(AND(A4845="",D4845&lt;&gt;""),B4844,LEFT('tab2'!A4850,24))</f>
        <v>RPPM.06.01.02-22-0096/16</v>
      </c>
      <c r="C4845" t="str">
        <f t="shared" si="75"/>
        <v>RPPM.06.01.02-22-0096/16</v>
      </c>
      <c r="D4845" t="str">
        <f>IF('tab2'!B4850="","",'tab2'!B4850)</f>
        <v>WOJ.: POMORSKIE, POW.: starogardzki, GM.: Osieczna</v>
      </c>
    </row>
    <row r="4846" spans="1:4" x14ac:dyDescent="0.25">
      <c r="A4846" t="str">
        <f>LEFT('tab2'!A4851,24)</f>
        <v/>
      </c>
      <c r="B4846" t="str">
        <f>IF(AND(A4846="",D4846&lt;&gt;""),B4845,LEFT('tab2'!A4851,24))</f>
        <v>RPPM.06.01.02-22-0096/16</v>
      </c>
      <c r="C4846" t="str">
        <f t="shared" si="75"/>
        <v>RPPM.06.01.02-22-0096/16</v>
      </c>
      <c r="D4846" t="str">
        <f>IF('tab2'!B4851="","",'tab2'!B4851)</f>
        <v>WOJ.: POMORSKIE, POW.: starogardzki, GM.: Osiek</v>
      </c>
    </row>
    <row r="4847" spans="1:4" x14ac:dyDescent="0.25">
      <c r="A4847" t="str">
        <f>LEFT('tab2'!A4852,24)</f>
        <v/>
      </c>
      <c r="B4847" t="str">
        <f>IF(AND(A4847="",D4847&lt;&gt;""),B4846,LEFT('tab2'!A4852,24))</f>
        <v>RPPM.06.01.02-22-0096/16</v>
      </c>
      <c r="C4847" t="str">
        <f t="shared" si="75"/>
        <v>RPPM.06.01.02-22-0096/16</v>
      </c>
      <c r="D4847" t="str">
        <f>IF('tab2'!B4852="","",'tab2'!B4852)</f>
        <v>WOJ.: POMORSKIE, POW.: starogardzki, GM.: Skarszewy</v>
      </c>
    </row>
    <row r="4848" spans="1:4" x14ac:dyDescent="0.25">
      <c r="A4848" t="str">
        <f>LEFT('tab2'!A4853,24)</f>
        <v/>
      </c>
      <c r="B4848" t="str">
        <f>IF(AND(A4848="",D4848&lt;&gt;""),B4847,LEFT('tab2'!A4853,24))</f>
        <v>RPPM.06.01.02-22-0096/16</v>
      </c>
      <c r="C4848" t="str">
        <f t="shared" si="75"/>
        <v>RPPM.06.01.02-22-0096/16</v>
      </c>
      <c r="D4848" t="str">
        <f>IF('tab2'!B4853="","",'tab2'!B4853)</f>
        <v>WOJ.: POMORSKIE, POW.: starogardzki, GM.: Skórcz</v>
      </c>
    </row>
    <row r="4849" spans="1:4" x14ac:dyDescent="0.25">
      <c r="A4849" t="str">
        <f>LEFT('tab2'!A4854,24)</f>
        <v/>
      </c>
      <c r="B4849" t="str">
        <f>IF(AND(A4849="",D4849&lt;&gt;""),B4848,LEFT('tab2'!A4854,24))</f>
        <v>RPPM.06.01.02-22-0096/16</v>
      </c>
      <c r="C4849" t="str">
        <f t="shared" si="75"/>
        <v>RPPM.06.01.02-22-0096/16</v>
      </c>
      <c r="D4849" t="str">
        <f>IF('tab2'!B4854="","",'tab2'!B4854)</f>
        <v>WOJ.: POMORSKIE, POW.: starogardzki, GM.: Skórcz - gmina wiejska</v>
      </c>
    </row>
    <row r="4850" spans="1:4" x14ac:dyDescent="0.25">
      <c r="A4850" t="str">
        <f>LEFT('tab2'!A4855,24)</f>
        <v/>
      </c>
      <c r="B4850" t="str">
        <f>IF(AND(A4850="",D4850&lt;&gt;""),B4849,LEFT('tab2'!A4855,24))</f>
        <v>RPPM.06.01.02-22-0096/16</v>
      </c>
      <c r="C4850" t="str">
        <f t="shared" si="75"/>
        <v>RPPM.06.01.02-22-0096/16</v>
      </c>
      <c r="D4850" t="str">
        <f>IF('tab2'!B4855="","",'tab2'!B4855)</f>
        <v>WOJ.: POMORSKIE, POW.: starogardzki, GM.: Smętowo Graniczne</v>
      </c>
    </row>
    <row r="4851" spans="1:4" x14ac:dyDescent="0.25">
      <c r="A4851" t="str">
        <f>LEFT('tab2'!A4856,24)</f>
        <v/>
      </c>
      <c r="B4851" t="str">
        <f>IF(AND(A4851="",D4851&lt;&gt;""),B4850,LEFT('tab2'!A4856,24))</f>
        <v>RPPM.06.01.02-22-0096/16</v>
      </c>
      <c r="C4851" t="str">
        <f t="shared" si="75"/>
        <v>RPPM.06.01.02-22-0096/16</v>
      </c>
      <c r="D4851" t="str">
        <f>IF('tab2'!B4856="","",'tab2'!B4856)</f>
        <v>WOJ.: POMORSKIE, POW.: starogardzki, GM.: Zblewo</v>
      </c>
    </row>
    <row r="4852" spans="1:4" x14ac:dyDescent="0.25">
      <c r="A4852" t="str">
        <f>LEFT('tab2'!A4857,24)</f>
        <v/>
      </c>
      <c r="B4852" t="str">
        <f>IF(AND(A4852="",D4852&lt;&gt;""),B4851,LEFT('tab2'!A4857,24))</f>
        <v>RPPM.06.01.02-22-0096/16</v>
      </c>
      <c r="C4852" t="str">
        <f t="shared" si="75"/>
        <v>RPPM.06.01.02-22-0096/16</v>
      </c>
      <c r="D4852" t="str">
        <f>IF('tab2'!B4857="","",'tab2'!B4857)</f>
        <v>WOJ.: POMORSKIE, POW.: sztumski, GM.: Dzierzgoń</v>
      </c>
    </row>
    <row r="4853" spans="1:4" x14ac:dyDescent="0.25">
      <c r="A4853" t="str">
        <f>LEFT('tab2'!A4858,24)</f>
        <v/>
      </c>
      <c r="B4853" t="str">
        <f>IF(AND(A4853="",D4853&lt;&gt;""),B4852,LEFT('tab2'!A4858,24))</f>
        <v>RPPM.06.01.02-22-0096/16</v>
      </c>
      <c r="C4853" t="str">
        <f t="shared" si="75"/>
        <v>RPPM.06.01.02-22-0096/16</v>
      </c>
      <c r="D4853" t="str">
        <f>IF('tab2'!B4858="","",'tab2'!B4858)</f>
        <v>WOJ.: POMORSKIE, POW.: sztumski, GM.: Mikołajki Pomorskie</v>
      </c>
    </row>
    <row r="4854" spans="1:4" x14ac:dyDescent="0.25">
      <c r="A4854" t="str">
        <f>LEFT('tab2'!A4859,24)</f>
        <v/>
      </c>
      <c r="B4854" t="str">
        <f>IF(AND(A4854="",D4854&lt;&gt;""),B4853,LEFT('tab2'!A4859,24))</f>
        <v>RPPM.06.01.02-22-0096/16</v>
      </c>
      <c r="C4854" t="str">
        <f t="shared" si="75"/>
        <v>RPPM.06.01.02-22-0096/16</v>
      </c>
      <c r="D4854" t="str">
        <f>IF('tab2'!B4859="","",'tab2'!B4859)</f>
        <v>WOJ.: POMORSKIE, POW.: sztumski, GM.: Stary Dzierzgoń</v>
      </c>
    </row>
    <row r="4855" spans="1:4" x14ac:dyDescent="0.25">
      <c r="A4855" t="str">
        <f>LEFT('tab2'!A4860,24)</f>
        <v/>
      </c>
      <c r="B4855" t="str">
        <f>IF(AND(A4855="",D4855&lt;&gt;""),B4854,LEFT('tab2'!A4860,24))</f>
        <v>RPPM.06.01.02-22-0096/16</v>
      </c>
      <c r="C4855" t="str">
        <f t="shared" si="75"/>
        <v>RPPM.06.01.02-22-0096/16</v>
      </c>
      <c r="D4855" t="str">
        <f>IF('tab2'!B4860="","",'tab2'!B4860)</f>
        <v>WOJ.: POMORSKIE, POW.: sztumski, GM.: Stary Targ</v>
      </c>
    </row>
    <row r="4856" spans="1:4" x14ac:dyDescent="0.25">
      <c r="A4856" t="str">
        <f>LEFT('tab2'!A4861,24)</f>
        <v/>
      </c>
      <c r="B4856" t="str">
        <f>IF(AND(A4856="",D4856&lt;&gt;""),B4855,LEFT('tab2'!A4861,24))</f>
        <v>RPPM.06.01.02-22-0096/16</v>
      </c>
      <c r="C4856" t="str">
        <f t="shared" si="75"/>
        <v>RPPM.06.01.02-22-0096/16</v>
      </c>
      <c r="D4856" t="str">
        <f>IF('tab2'!B4861="","",'tab2'!B4861)</f>
        <v>WOJ.: POMORSKIE, POW.: wejherowski, GM.: Choczewo</v>
      </c>
    </row>
    <row r="4857" spans="1:4" x14ac:dyDescent="0.25">
      <c r="A4857" t="str">
        <f>LEFT('tab2'!A4862,24)</f>
        <v/>
      </c>
      <c r="B4857" t="str">
        <f>IF(AND(A4857="",D4857&lt;&gt;""),B4856,LEFT('tab2'!A4862,24))</f>
        <v>RPPM.06.01.02-22-0096/16</v>
      </c>
      <c r="C4857" t="str">
        <f t="shared" si="75"/>
        <v>RPPM.06.01.02-22-0096/16</v>
      </c>
      <c r="D4857" t="str">
        <f>IF('tab2'!B4862="","",'tab2'!B4862)</f>
        <v>WOJ.: POMORSKIE, POW.: wejherowski, GM.: Gniewino</v>
      </c>
    </row>
    <row r="4858" spans="1:4" x14ac:dyDescent="0.25">
      <c r="A4858" t="str">
        <f>LEFT('tab2'!A4863,24)</f>
        <v/>
      </c>
      <c r="B4858" t="str">
        <f>IF(AND(A4858="",D4858&lt;&gt;""),B4857,LEFT('tab2'!A4863,24))</f>
        <v>RPPM.06.01.02-22-0096/16</v>
      </c>
      <c r="C4858" t="str">
        <f t="shared" si="75"/>
        <v>RPPM.06.01.02-22-0096/16</v>
      </c>
      <c r="D4858" t="str">
        <f>IF('tab2'!B4863="","",'tab2'!B4863)</f>
        <v>WOJ.: POMORSKIE, POW.: wejherowski, GM.: Linia</v>
      </c>
    </row>
    <row r="4859" spans="1:4" x14ac:dyDescent="0.25">
      <c r="A4859" t="str">
        <f>LEFT('tab2'!A4864,24)</f>
        <v/>
      </c>
      <c r="B4859" t="str">
        <f>IF(AND(A4859="",D4859&lt;&gt;""),B4858,LEFT('tab2'!A4864,24))</f>
        <v>RPPM.06.01.02-22-0096/16</v>
      </c>
      <c r="C4859" t="str">
        <f t="shared" si="75"/>
        <v>RPPM.06.01.02-22-0096/16</v>
      </c>
      <c r="D4859" t="str">
        <f>IF('tab2'!B4864="","",'tab2'!B4864)</f>
        <v>WOJ.: POMORSKIE, POW.: wejherowski, GM.: Luzino</v>
      </c>
    </row>
    <row r="4860" spans="1:4" x14ac:dyDescent="0.25">
      <c r="A4860" t="str">
        <f>LEFT('tab2'!A4865,24)</f>
        <v/>
      </c>
      <c r="B4860" t="str">
        <f>IF(AND(A4860="",D4860&lt;&gt;""),B4859,LEFT('tab2'!A4865,24))</f>
        <v>RPPM.06.01.02-22-0096/16</v>
      </c>
      <c r="C4860" t="str">
        <f t="shared" si="75"/>
        <v>RPPM.06.01.02-22-0096/16</v>
      </c>
      <c r="D4860" t="str">
        <f>IF('tab2'!B4865="","",'tab2'!B4865)</f>
        <v>WOJ.: POMORSKIE, POW.: wejherowski, GM.: Łęczyce</v>
      </c>
    </row>
    <row r="4861" spans="1:4" x14ac:dyDescent="0.25">
      <c r="A4861" t="str">
        <f>LEFT('tab2'!A4866,24)</f>
        <v/>
      </c>
      <c r="B4861" t="str">
        <f>IF(AND(A4861="",D4861&lt;&gt;""),B4860,LEFT('tab2'!A4866,24))</f>
        <v>RPPM.06.01.02-22-0096/16</v>
      </c>
      <c r="C4861" t="str">
        <f t="shared" si="75"/>
        <v>RPPM.06.01.02-22-0096/16</v>
      </c>
      <c r="D4861" t="str">
        <f>IF('tab2'!B4866="","",'tab2'!B4866)</f>
        <v>WOJ.: POMORSKIE, POW.: wejherowski, GM.: Szemud</v>
      </c>
    </row>
    <row r="4862" spans="1:4" x14ac:dyDescent="0.25">
      <c r="A4862" t="str">
        <f>LEFT('tab2'!A4867,24)</f>
        <v/>
      </c>
      <c r="B4862" t="str">
        <f>IF(AND(A4862="",D4862&lt;&gt;""),B4861,LEFT('tab2'!A4867,24))</f>
        <v>RPPM.06.01.02-22-0096/16</v>
      </c>
      <c r="C4862" t="str">
        <f t="shared" si="75"/>
        <v>RPPM.06.01.02-22-0096/16</v>
      </c>
      <c r="D4862" t="str">
        <f>IF('tab2'!B4867="","",'tab2'!B4867)</f>
        <v>WOJ.: POMORSKIE, POW.: wejherowski, GM.: Wejherowo - gmina wiejska</v>
      </c>
    </row>
    <row r="4863" spans="1:4" x14ac:dyDescent="0.25">
      <c r="A4863" t="str">
        <f>LEFT('tab2'!A4868,24)</f>
        <v>RPPM.06.01.02-22-0096/16</v>
      </c>
      <c r="B4863" t="str">
        <f>IF(AND(A4863="",D4863&lt;&gt;""),B4862,LEFT('tab2'!A4868,24))</f>
        <v>RPPM.06.01.02-22-0096/16</v>
      </c>
      <c r="C4863" t="str">
        <f t="shared" si="75"/>
        <v>RPPM.06.01.02-22-0096/16</v>
      </c>
      <c r="D4863">
        <f>IF('tab2'!B4868="","",'tab2'!B4868)</f>
        <v>39</v>
      </c>
    </row>
    <row r="4864" spans="1:4" x14ac:dyDescent="0.25">
      <c r="A4864" t="str">
        <f>LEFT('tab2'!A4869,24)</f>
        <v>RPPM.06.01.02-22-0099/16</v>
      </c>
      <c r="B4864" t="str">
        <f>IF(AND(A4864="",D4864&lt;&gt;""),B4863,LEFT('tab2'!A4869,24))</f>
        <v>RPPM.06.01.02-22-0099/16</v>
      </c>
      <c r="C4864" t="str">
        <f t="shared" si="75"/>
        <v>RPPM.06.01.02-22-0099/16</v>
      </c>
      <c r="D4864" t="str">
        <f>IF('tab2'!B4869="","",'tab2'!B4869)</f>
        <v>WOJ.: POMORSKIE</v>
      </c>
    </row>
    <row r="4865" spans="1:4" x14ac:dyDescent="0.25">
      <c r="A4865" t="str">
        <f>LEFT('tab2'!A4870,24)</f>
        <v>RPPM.06.01.02-22-0099/16</v>
      </c>
      <c r="B4865" t="str">
        <f>IF(AND(A4865="",D4865&lt;&gt;""),B4864,LEFT('tab2'!A4870,24))</f>
        <v>RPPM.06.01.02-22-0099/16</v>
      </c>
      <c r="C4865" t="str">
        <f t="shared" si="75"/>
        <v>RPPM.06.01.02-22-0099/16</v>
      </c>
      <c r="D4865">
        <f>IF('tab2'!B4870="","",'tab2'!B4870)</f>
        <v>1</v>
      </c>
    </row>
    <row r="4866" spans="1:4" x14ac:dyDescent="0.25">
      <c r="A4866" t="str">
        <f>LEFT('tab2'!A4871,24)</f>
        <v>RPPM.06.01.02-22-0099/17</v>
      </c>
      <c r="B4866" t="str">
        <f>IF(AND(A4866="",D4866&lt;&gt;""),B4865,LEFT('tab2'!A4871,24))</f>
        <v>RPPM.06.01.02-22-0099/17</v>
      </c>
      <c r="C4866" t="str">
        <f t="shared" ref="C4866:C4929" si="76">IF(D4866="","",B4866)</f>
        <v>RPPM.06.01.02-22-0099/17</v>
      </c>
      <c r="D4866" t="str">
        <f>IF('tab2'!B4871="","",'tab2'!B4871)</f>
        <v>WOJ.: POMORSKIE, POW.: słupski, GM.: Kępice</v>
      </c>
    </row>
    <row r="4867" spans="1:4" x14ac:dyDescent="0.25">
      <c r="A4867" t="str">
        <f>LEFT('tab2'!A4872,24)</f>
        <v>RPPM.06.01.02-22-0099/17</v>
      </c>
      <c r="B4867" t="str">
        <f>IF(AND(A4867="",D4867&lt;&gt;""),B4866,LEFT('tab2'!A4872,24))</f>
        <v>RPPM.06.01.02-22-0099/17</v>
      </c>
      <c r="C4867" t="str">
        <f t="shared" si="76"/>
        <v>RPPM.06.01.02-22-0099/17</v>
      </c>
      <c r="D4867">
        <f>IF('tab2'!B4872="","",'tab2'!B4872)</f>
        <v>1</v>
      </c>
    </row>
    <row r="4868" spans="1:4" x14ac:dyDescent="0.25">
      <c r="A4868" t="str">
        <f>LEFT('tab2'!A4873,24)</f>
        <v>RPPM.06.01.02-22-0100/17</v>
      </c>
      <c r="B4868" t="str">
        <f>IF(AND(A4868="",D4868&lt;&gt;""),B4867,LEFT('tab2'!A4873,24))</f>
        <v>RPPM.06.01.02-22-0100/17</v>
      </c>
      <c r="C4868" t="str">
        <f t="shared" si="76"/>
        <v>RPPM.06.01.02-22-0100/17</v>
      </c>
      <c r="D4868" t="str">
        <f>IF('tab2'!B4873="","",'tab2'!B4873)</f>
        <v>WOJ.: POMORSKIE, POW.: kartuski, GM.: Kartuzy</v>
      </c>
    </row>
    <row r="4869" spans="1:4" x14ac:dyDescent="0.25">
      <c r="A4869" t="str">
        <f>LEFT('tab2'!A4874,24)</f>
        <v>RPPM.06.01.02-22-0100/17</v>
      </c>
      <c r="B4869" t="str">
        <f>IF(AND(A4869="",D4869&lt;&gt;""),B4868,LEFT('tab2'!A4874,24))</f>
        <v>RPPM.06.01.02-22-0100/17</v>
      </c>
      <c r="C4869" t="str">
        <f t="shared" si="76"/>
        <v>RPPM.06.01.02-22-0100/17</v>
      </c>
      <c r="D4869">
        <f>IF('tab2'!B4874="","",'tab2'!B4874)</f>
        <v>1</v>
      </c>
    </row>
    <row r="4870" spans="1:4" x14ac:dyDescent="0.25">
      <c r="A4870" t="str">
        <f>LEFT('tab2'!A4875,24)</f>
        <v>RPPM.06.01.02-22-0101/16</v>
      </c>
      <c r="B4870" t="str">
        <f>IF(AND(A4870="",D4870&lt;&gt;""),B4869,LEFT('tab2'!A4875,24))</f>
        <v>RPPM.06.01.02-22-0101/16</v>
      </c>
      <c r="C4870" t="str">
        <f t="shared" si="76"/>
        <v>RPPM.06.01.02-22-0101/16</v>
      </c>
      <c r="D4870" t="str">
        <f>IF('tab2'!B4875="","",'tab2'!B4875)</f>
        <v>WOJ.: POMORSKIE, POW.: bytowski, GM.: Borzytuchom</v>
      </c>
    </row>
    <row r="4871" spans="1:4" x14ac:dyDescent="0.25">
      <c r="A4871" t="str">
        <f>LEFT('tab2'!A4876,24)</f>
        <v/>
      </c>
      <c r="B4871" t="str">
        <f>IF(AND(A4871="",D4871&lt;&gt;""),B4870,LEFT('tab2'!A4876,24))</f>
        <v>RPPM.06.01.02-22-0101/16</v>
      </c>
      <c r="C4871" t="str">
        <f t="shared" si="76"/>
        <v>RPPM.06.01.02-22-0101/16</v>
      </c>
      <c r="D4871" t="str">
        <f>IF('tab2'!B4876="","",'tab2'!B4876)</f>
        <v>WOJ.: POMORSKIE, POW.: bytowski, GM.: Bytów</v>
      </c>
    </row>
    <row r="4872" spans="1:4" x14ac:dyDescent="0.25">
      <c r="A4872" t="str">
        <f>LEFT('tab2'!A4877,24)</f>
        <v/>
      </c>
      <c r="B4872" t="str">
        <f>IF(AND(A4872="",D4872&lt;&gt;""),B4871,LEFT('tab2'!A4877,24))</f>
        <v>RPPM.06.01.02-22-0101/16</v>
      </c>
      <c r="C4872" t="str">
        <f t="shared" si="76"/>
        <v>RPPM.06.01.02-22-0101/16</v>
      </c>
      <c r="D4872" t="str">
        <f>IF('tab2'!B4877="","",'tab2'!B4877)</f>
        <v>WOJ.: POMORSKIE, POW.: bytowski, GM.: Czarna Dąbrówka</v>
      </c>
    </row>
    <row r="4873" spans="1:4" x14ac:dyDescent="0.25">
      <c r="A4873" t="str">
        <f>LEFT('tab2'!A4878,24)</f>
        <v/>
      </c>
      <c r="B4873" t="str">
        <f>IF(AND(A4873="",D4873&lt;&gt;""),B4872,LEFT('tab2'!A4878,24))</f>
        <v>RPPM.06.01.02-22-0101/16</v>
      </c>
      <c r="C4873" t="str">
        <f t="shared" si="76"/>
        <v>RPPM.06.01.02-22-0101/16</v>
      </c>
      <c r="D4873" t="str">
        <f>IF('tab2'!B4878="","",'tab2'!B4878)</f>
        <v>WOJ.: POMORSKIE, POW.: bytowski, GM.: Kołczygłowy</v>
      </c>
    </row>
    <row r="4874" spans="1:4" x14ac:dyDescent="0.25">
      <c r="A4874" t="str">
        <f>LEFT('tab2'!A4879,24)</f>
        <v/>
      </c>
      <c r="B4874" t="str">
        <f>IF(AND(A4874="",D4874&lt;&gt;""),B4873,LEFT('tab2'!A4879,24))</f>
        <v>RPPM.06.01.02-22-0101/16</v>
      </c>
      <c r="C4874" t="str">
        <f t="shared" si="76"/>
        <v>RPPM.06.01.02-22-0101/16</v>
      </c>
      <c r="D4874" t="str">
        <f>IF('tab2'!B4879="","",'tab2'!B4879)</f>
        <v>WOJ.: POMORSKIE, POW.: bytowski, GM.: Miastko</v>
      </c>
    </row>
    <row r="4875" spans="1:4" x14ac:dyDescent="0.25">
      <c r="A4875" t="str">
        <f>LEFT('tab2'!A4880,24)</f>
        <v/>
      </c>
      <c r="B4875" t="str">
        <f>IF(AND(A4875="",D4875&lt;&gt;""),B4874,LEFT('tab2'!A4880,24))</f>
        <v>RPPM.06.01.02-22-0101/16</v>
      </c>
      <c r="C4875" t="str">
        <f t="shared" si="76"/>
        <v>RPPM.06.01.02-22-0101/16</v>
      </c>
      <c r="D4875" t="str">
        <f>IF('tab2'!B4880="","",'tab2'!B4880)</f>
        <v>WOJ.: POMORSKIE, POW.: bytowski, GM.: Parchowo</v>
      </c>
    </row>
    <row r="4876" spans="1:4" x14ac:dyDescent="0.25">
      <c r="A4876" t="str">
        <f>LEFT('tab2'!A4881,24)</f>
        <v/>
      </c>
      <c r="B4876" t="str">
        <f>IF(AND(A4876="",D4876&lt;&gt;""),B4875,LEFT('tab2'!A4881,24))</f>
        <v>RPPM.06.01.02-22-0101/16</v>
      </c>
      <c r="C4876" t="str">
        <f t="shared" si="76"/>
        <v>RPPM.06.01.02-22-0101/16</v>
      </c>
      <c r="D4876" t="str">
        <f>IF('tab2'!B4881="","",'tab2'!B4881)</f>
        <v>WOJ.: POMORSKIE, POW.: bytowski, GM.: Trzebielino</v>
      </c>
    </row>
    <row r="4877" spans="1:4" x14ac:dyDescent="0.25">
      <c r="A4877" t="str">
        <f>LEFT('tab2'!A4882,24)</f>
        <v/>
      </c>
      <c r="B4877" t="str">
        <f>IF(AND(A4877="",D4877&lt;&gt;""),B4876,LEFT('tab2'!A4882,24))</f>
        <v>RPPM.06.01.02-22-0101/16</v>
      </c>
      <c r="C4877" t="str">
        <f t="shared" si="76"/>
        <v>RPPM.06.01.02-22-0101/16</v>
      </c>
      <c r="D4877" t="str">
        <f>IF('tab2'!B4882="","",'tab2'!B4882)</f>
        <v>WOJ.: POMORSKIE, POW.: bytowski, GM.: Tuchomie</v>
      </c>
    </row>
    <row r="4878" spans="1:4" x14ac:dyDescent="0.25">
      <c r="A4878" t="str">
        <f>LEFT('tab2'!A4883,24)</f>
        <v/>
      </c>
      <c r="B4878" t="str">
        <f>IF(AND(A4878="",D4878&lt;&gt;""),B4877,LEFT('tab2'!A4883,24))</f>
        <v>RPPM.06.01.02-22-0101/16</v>
      </c>
      <c r="C4878" t="str">
        <f t="shared" si="76"/>
        <v>RPPM.06.01.02-22-0101/16</v>
      </c>
      <c r="D4878" t="str">
        <f>IF('tab2'!B4883="","",'tab2'!B4883)</f>
        <v>WOJ.: POMORSKIE, POW.: chojnicki, GM.: Brusy</v>
      </c>
    </row>
    <row r="4879" spans="1:4" x14ac:dyDescent="0.25">
      <c r="A4879" t="str">
        <f>LEFT('tab2'!A4884,24)</f>
        <v/>
      </c>
      <c r="B4879" t="str">
        <f>IF(AND(A4879="",D4879&lt;&gt;""),B4878,LEFT('tab2'!A4884,24))</f>
        <v>RPPM.06.01.02-22-0101/16</v>
      </c>
      <c r="C4879" t="str">
        <f t="shared" si="76"/>
        <v>RPPM.06.01.02-22-0101/16</v>
      </c>
      <c r="D4879" t="str">
        <f>IF('tab2'!B4884="","",'tab2'!B4884)</f>
        <v>WOJ.: POMORSKIE, POW.: chojnicki, GM.: Chojnice</v>
      </c>
    </row>
    <row r="4880" spans="1:4" x14ac:dyDescent="0.25">
      <c r="A4880" t="str">
        <f>LEFT('tab2'!A4885,24)</f>
        <v/>
      </c>
      <c r="B4880" t="str">
        <f>IF(AND(A4880="",D4880&lt;&gt;""),B4879,LEFT('tab2'!A4885,24))</f>
        <v>RPPM.06.01.02-22-0101/16</v>
      </c>
      <c r="C4880" t="str">
        <f t="shared" si="76"/>
        <v>RPPM.06.01.02-22-0101/16</v>
      </c>
      <c r="D4880" t="str">
        <f>IF('tab2'!B4885="","",'tab2'!B4885)</f>
        <v>WOJ.: POMORSKIE, POW.: chojnicki, GM.: Chojnice - gmina wiejska</v>
      </c>
    </row>
    <row r="4881" spans="1:4" x14ac:dyDescent="0.25">
      <c r="A4881" t="str">
        <f>LEFT('tab2'!A4886,24)</f>
        <v/>
      </c>
      <c r="B4881" t="str">
        <f>IF(AND(A4881="",D4881&lt;&gt;""),B4880,LEFT('tab2'!A4886,24))</f>
        <v>RPPM.06.01.02-22-0101/16</v>
      </c>
      <c r="C4881" t="str">
        <f t="shared" si="76"/>
        <v>RPPM.06.01.02-22-0101/16</v>
      </c>
      <c r="D4881" t="str">
        <f>IF('tab2'!B4886="","",'tab2'!B4886)</f>
        <v>WOJ.: POMORSKIE, POW.: chojnicki, GM.: Czersk</v>
      </c>
    </row>
    <row r="4882" spans="1:4" x14ac:dyDescent="0.25">
      <c r="A4882" t="str">
        <f>LEFT('tab2'!A4887,24)</f>
        <v/>
      </c>
      <c r="B4882" t="str">
        <f>IF(AND(A4882="",D4882&lt;&gt;""),B4881,LEFT('tab2'!A4887,24))</f>
        <v>RPPM.06.01.02-22-0101/16</v>
      </c>
      <c r="C4882" t="str">
        <f t="shared" si="76"/>
        <v>RPPM.06.01.02-22-0101/16</v>
      </c>
      <c r="D4882" t="str">
        <f>IF('tab2'!B4887="","",'tab2'!B4887)</f>
        <v>WOJ.: POMORSKIE, POW.: człuchowski, GM.: Czarne</v>
      </c>
    </row>
    <row r="4883" spans="1:4" x14ac:dyDescent="0.25">
      <c r="A4883" t="str">
        <f>LEFT('tab2'!A4888,24)</f>
        <v/>
      </c>
      <c r="B4883" t="str">
        <f>IF(AND(A4883="",D4883&lt;&gt;""),B4882,LEFT('tab2'!A4888,24))</f>
        <v>RPPM.06.01.02-22-0101/16</v>
      </c>
      <c r="C4883" t="str">
        <f t="shared" si="76"/>
        <v>RPPM.06.01.02-22-0101/16</v>
      </c>
      <c r="D4883" t="str">
        <f>IF('tab2'!B4888="","",'tab2'!B4888)</f>
        <v>WOJ.: POMORSKIE, POW.: człuchowski, GM.: Debrzno</v>
      </c>
    </row>
    <row r="4884" spans="1:4" x14ac:dyDescent="0.25">
      <c r="A4884" t="str">
        <f>LEFT('tab2'!A4889,24)</f>
        <v/>
      </c>
      <c r="B4884" t="str">
        <f>IF(AND(A4884="",D4884&lt;&gt;""),B4883,LEFT('tab2'!A4889,24))</f>
        <v>RPPM.06.01.02-22-0101/16</v>
      </c>
      <c r="C4884" t="str">
        <f t="shared" si="76"/>
        <v>RPPM.06.01.02-22-0101/16</v>
      </c>
      <c r="D4884" t="str">
        <f>IF('tab2'!B4889="","",'tab2'!B4889)</f>
        <v>WOJ.: POMORSKIE, POW.: człuchowski, GM.: Koczała</v>
      </c>
    </row>
    <row r="4885" spans="1:4" x14ac:dyDescent="0.25">
      <c r="A4885" t="str">
        <f>LEFT('tab2'!A4890,24)</f>
        <v/>
      </c>
      <c r="B4885" t="str">
        <f>IF(AND(A4885="",D4885&lt;&gt;""),B4884,LEFT('tab2'!A4890,24))</f>
        <v>RPPM.06.01.02-22-0101/16</v>
      </c>
      <c r="C4885" t="str">
        <f t="shared" si="76"/>
        <v>RPPM.06.01.02-22-0101/16</v>
      </c>
      <c r="D4885" t="str">
        <f>IF('tab2'!B4890="","",'tab2'!B4890)</f>
        <v>WOJ.: POMORSKIE, POW.: człuchowski, GM.: Przechlewo</v>
      </c>
    </row>
    <row r="4886" spans="1:4" x14ac:dyDescent="0.25">
      <c r="A4886" t="str">
        <f>LEFT('tab2'!A4891,24)</f>
        <v/>
      </c>
      <c r="B4886" t="str">
        <f>IF(AND(A4886="",D4886&lt;&gt;""),B4885,LEFT('tab2'!A4891,24))</f>
        <v>RPPM.06.01.02-22-0101/16</v>
      </c>
      <c r="C4886" t="str">
        <f t="shared" si="76"/>
        <v>RPPM.06.01.02-22-0101/16</v>
      </c>
      <c r="D4886" t="str">
        <f>IF('tab2'!B4891="","",'tab2'!B4891)</f>
        <v>WOJ.: POMORSKIE, POW.: kościerski, GM.: Stara Kiszewa</v>
      </c>
    </row>
    <row r="4887" spans="1:4" x14ac:dyDescent="0.25">
      <c r="A4887" t="str">
        <f>LEFT('tab2'!A4892,24)</f>
        <v/>
      </c>
      <c r="B4887" t="str">
        <f>IF(AND(A4887="",D4887&lt;&gt;""),B4886,LEFT('tab2'!A4892,24))</f>
        <v>RPPM.06.01.02-22-0101/16</v>
      </c>
      <c r="C4887" t="str">
        <f t="shared" si="76"/>
        <v>RPPM.06.01.02-22-0101/16</v>
      </c>
      <c r="D4887" t="str">
        <f>IF('tab2'!B4892="","",'tab2'!B4892)</f>
        <v>WOJ.: POMORSKIE, POW.: kwidzyński, GM.: Gardeja</v>
      </c>
    </row>
    <row r="4888" spans="1:4" x14ac:dyDescent="0.25">
      <c r="A4888" t="str">
        <f>LEFT('tab2'!A4893,24)</f>
        <v/>
      </c>
      <c r="B4888" t="str">
        <f>IF(AND(A4888="",D4888&lt;&gt;""),B4887,LEFT('tab2'!A4893,24))</f>
        <v>RPPM.06.01.02-22-0101/16</v>
      </c>
      <c r="C4888" t="str">
        <f t="shared" si="76"/>
        <v>RPPM.06.01.02-22-0101/16</v>
      </c>
      <c r="D4888" t="str">
        <f>IF('tab2'!B4893="","",'tab2'!B4893)</f>
        <v>WOJ.: POMORSKIE, POW.: kwidzyński, GM.: Ryjewo</v>
      </c>
    </row>
    <row r="4889" spans="1:4" x14ac:dyDescent="0.25">
      <c r="A4889" t="str">
        <f>LEFT('tab2'!A4894,24)</f>
        <v/>
      </c>
      <c r="B4889" t="str">
        <f>IF(AND(A4889="",D4889&lt;&gt;""),B4888,LEFT('tab2'!A4894,24))</f>
        <v>RPPM.06.01.02-22-0101/16</v>
      </c>
      <c r="C4889" t="str">
        <f t="shared" si="76"/>
        <v>RPPM.06.01.02-22-0101/16</v>
      </c>
      <c r="D4889" t="str">
        <f>IF('tab2'!B4894="","",'tab2'!B4894)</f>
        <v>WOJ.: POMORSKIE, POW.: lęborski, GM.: Cewice</v>
      </c>
    </row>
    <row r="4890" spans="1:4" x14ac:dyDescent="0.25">
      <c r="A4890" t="str">
        <f>LEFT('tab2'!A4895,24)</f>
        <v/>
      </c>
      <c r="B4890" t="str">
        <f>IF(AND(A4890="",D4890&lt;&gt;""),B4889,LEFT('tab2'!A4895,24))</f>
        <v>RPPM.06.01.02-22-0101/16</v>
      </c>
      <c r="C4890" t="str">
        <f t="shared" si="76"/>
        <v>RPPM.06.01.02-22-0101/16</v>
      </c>
      <c r="D4890" t="str">
        <f>IF('tab2'!B4895="","",'tab2'!B4895)</f>
        <v>WOJ.: POMORSKIE, POW.: lęborski, GM.: Nowa Wieś Lęborska</v>
      </c>
    </row>
    <row r="4891" spans="1:4" x14ac:dyDescent="0.25">
      <c r="A4891" t="str">
        <f>LEFT('tab2'!A4896,24)</f>
        <v/>
      </c>
      <c r="B4891" t="str">
        <f>IF(AND(A4891="",D4891&lt;&gt;""),B4890,LEFT('tab2'!A4896,24))</f>
        <v>RPPM.06.01.02-22-0101/16</v>
      </c>
      <c r="C4891" t="str">
        <f t="shared" si="76"/>
        <v>RPPM.06.01.02-22-0101/16</v>
      </c>
      <c r="D4891" t="str">
        <f>IF('tab2'!B4896="","",'tab2'!B4896)</f>
        <v>WOJ.: POMORSKIE, POW.: malborski, GM.: Lichnowy</v>
      </c>
    </row>
    <row r="4892" spans="1:4" x14ac:dyDescent="0.25">
      <c r="A4892" t="str">
        <f>LEFT('tab2'!A4897,24)</f>
        <v/>
      </c>
      <c r="B4892" t="str">
        <f>IF(AND(A4892="",D4892&lt;&gt;""),B4891,LEFT('tab2'!A4897,24))</f>
        <v>RPPM.06.01.02-22-0101/16</v>
      </c>
      <c r="C4892" t="str">
        <f t="shared" si="76"/>
        <v>RPPM.06.01.02-22-0101/16</v>
      </c>
      <c r="D4892" t="str">
        <f>IF('tab2'!B4897="","",'tab2'!B4897)</f>
        <v>WOJ.: POMORSKIE, POW.: malborski, GM.: Malbork</v>
      </c>
    </row>
    <row r="4893" spans="1:4" x14ac:dyDescent="0.25">
      <c r="A4893" t="str">
        <f>LEFT('tab2'!A4898,24)</f>
        <v/>
      </c>
      <c r="B4893" t="str">
        <f>IF(AND(A4893="",D4893&lt;&gt;""),B4892,LEFT('tab2'!A4898,24))</f>
        <v>RPPM.06.01.02-22-0101/16</v>
      </c>
      <c r="C4893" t="str">
        <f t="shared" si="76"/>
        <v>RPPM.06.01.02-22-0101/16</v>
      </c>
      <c r="D4893" t="str">
        <f>IF('tab2'!B4898="","",'tab2'!B4898)</f>
        <v>WOJ.: POMORSKIE, POW.: malborski, GM.: Miłoradz</v>
      </c>
    </row>
    <row r="4894" spans="1:4" x14ac:dyDescent="0.25">
      <c r="A4894" t="str">
        <f>LEFT('tab2'!A4899,24)</f>
        <v/>
      </c>
      <c r="B4894" t="str">
        <f>IF(AND(A4894="",D4894&lt;&gt;""),B4893,LEFT('tab2'!A4899,24))</f>
        <v>RPPM.06.01.02-22-0101/16</v>
      </c>
      <c r="C4894" t="str">
        <f t="shared" si="76"/>
        <v>RPPM.06.01.02-22-0101/16</v>
      </c>
      <c r="D4894" t="str">
        <f>IF('tab2'!B4899="","",'tab2'!B4899)</f>
        <v>WOJ.: POMORSKIE, POW.: nowodworski, GM.: Nowy Dwór Gdański</v>
      </c>
    </row>
    <row r="4895" spans="1:4" x14ac:dyDescent="0.25">
      <c r="A4895" t="str">
        <f>LEFT('tab2'!A4900,24)</f>
        <v/>
      </c>
      <c r="B4895" t="str">
        <f>IF(AND(A4895="",D4895&lt;&gt;""),B4894,LEFT('tab2'!A4900,24))</f>
        <v>RPPM.06.01.02-22-0101/16</v>
      </c>
      <c r="C4895" t="str">
        <f t="shared" si="76"/>
        <v>RPPM.06.01.02-22-0101/16</v>
      </c>
      <c r="D4895" t="str">
        <f>IF('tab2'!B4900="","",'tab2'!B4900)</f>
        <v>WOJ.: POMORSKIE, POW.: nowodworski, GM.: Ostaszewo</v>
      </c>
    </row>
    <row r="4896" spans="1:4" x14ac:dyDescent="0.25">
      <c r="A4896" t="str">
        <f>LEFT('tab2'!A4901,24)</f>
        <v/>
      </c>
      <c r="B4896" t="str">
        <f>IF(AND(A4896="",D4896&lt;&gt;""),B4895,LEFT('tab2'!A4901,24))</f>
        <v>RPPM.06.01.02-22-0101/16</v>
      </c>
      <c r="C4896" t="str">
        <f t="shared" si="76"/>
        <v>RPPM.06.01.02-22-0101/16</v>
      </c>
      <c r="D4896" t="str">
        <f>IF('tab2'!B4901="","",'tab2'!B4901)</f>
        <v>WOJ.: POMORSKIE, POW.: słupski, GM.: Damnica</v>
      </c>
    </row>
    <row r="4897" spans="1:4" x14ac:dyDescent="0.25">
      <c r="A4897" t="str">
        <f>LEFT('tab2'!A4902,24)</f>
        <v/>
      </c>
      <c r="B4897" t="str">
        <f>IF(AND(A4897="",D4897&lt;&gt;""),B4896,LEFT('tab2'!A4902,24))</f>
        <v>RPPM.06.01.02-22-0101/16</v>
      </c>
      <c r="C4897" t="str">
        <f t="shared" si="76"/>
        <v>RPPM.06.01.02-22-0101/16</v>
      </c>
      <c r="D4897" t="str">
        <f>IF('tab2'!B4902="","",'tab2'!B4902)</f>
        <v>WOJ.: POMORSKIE, POW.: słupski, GM.: Dębnica Kaszubska</v>
      </c>
    </row>
    <row r="4898" spans="1:4" x14ac:dyDescent="0.25">
      <c r="A4898" t="str">
        <f>LEFT('tab2'!A4903,24)</f>
        <v/>
      </c>
      <c r="B4898" t="str">
        <f>IF(AND(A4898="",D4898&lt;&gt;""),B4897,LEFT('tab2'!A4903,24))</f>
        <v>RPPM.06.01.02-22-0101/16</v>
      </c>
      <c r="C4898" t="str">
        <f t="shared" si="76"/>
        <v>RPPM.06.01.02-22-0101/16</v>
      </c>
      <c r="D4898" t="str">
        <f>IF('tab2'!B4903="","",'tab2'!B4903)</f>
        <v>WOJ.: POMORSKIE, POW.: słupski, GM.: Główczyce</v>
      </c>
    </row>
    <row r="4899" spans="1:4" x14ac:dyDescent="0.25">
      <c r="A4899" t="str">
        <f>LEFT('tab2'!A4904,24)</f>
        <v/>
      </c>
      <c r="B4899" t="str">
        <f>IF(AND(A4899="",D4899&lt;&gt;""),B4898,LEFT('tab2'!A4904,24))</f>
        <v>RPPM.06.01.02-22-0101/16</v>
      </c>
      <c r="C4899" t="str">
        <f t="shared" si="76"/>
        <v>RPPM.06.01.02-22-0101/16</v>
      </c>
      <c r="D4899" t="str">
        <f>IF('tab2'!B4904="","",'tab2'!B4904)</f>
        <v>WOJ.: POMORSKIE, POW.: słupski, GM.: Kępice</v>
      </c>
    </row>
    <row r="4900" spans="1:4" x14ac:dyDescent="0.25">
      <c r="A4900" t="str">
        <f>LEFT('tab2'!A4905,24)</f>
        <v/>
      </c>
      <c r="B4900" t="str">
        <f>IF(AND(A4900="",D4900&lt;&gt;""),B4899,LEFT('tab2'!A4905,24))</f>
        <v>RPPM.06.01.02-22-0101/16</v>
      </c>
      <c r="C4900" t="str">
        <f t="shared" si="76"/>
        <v>RPPM.06.01.02-22-0101/16</v>
      </c>
      <c r="D4900" t="str">
        <f>IF('tab2'!B4905="","",'tab2'!B4905)</f>
        <v>WOJ.: POMORSKIE, POW.: słupski, GM.: Potęgowo</v>
      </c>
    </row>
    <row r="4901" spans="1:4" x14ac:dyDescent="0.25">
      <c r="A4901" t="str">
        <f>LEFT('tab2'!A4906,24)</f>
        <v/>
      </c>
      <c r="B4901" t="str">
        <f>IF(AND(A4901="",D4901&lt;&gt;""),B4900,LEFT('tab2'!A4906,24))</f>
        <v>RPPM.06.01.02-22-0101/16</v>
      </c>
      <c r="C4901" t="str">
        <f t="shared" si="76"/>
        <v>RPPM.06.01.02-22-0101/16</v>
      </c>
      <c r="D4901" t="str">
        <f>IF('tab2'!B4906="","",'tab2'!B4906)</f>
        <v>WOJ.: POMORSKIE, POW.: słupski, GM.: Smołdzino</v>
      </c>
    </row>
    <row r="4902" spans="1:4" x14ac:dyDescent="0.25">
      <c r="A4902" t="str">
        <f>LEFT('tab2'!A4907,24)</f>
        <v/>
      </c>
      <c r="B4902" t="str">
        <f>IF(AND(A4902="",D4902&lt;&gt;""),B4901,LEFT('tab2'!A4907,24))</f>
        <v>RPPM.06.01.02-22-0101/16</v>
      </c>
      <c r="C4902" t="str">
        <f t="shared" si="76"/>
        <v>RPPM.06.01.02-22-0101/16</v>
      </c>
      <c r="D4902" t="str">
        <f>IF('tab2'!B4907="","",'tab2'!B4907)</f>
        <v>WOJ.: POMORSKIE, POW.: starogardzki, GM.: Bobowo</v>
      </c>
    </row>
    <row r="4903" spans="1:4" x14ac:dyDescent="0.25">
      <c r="A4903" t="str">
        <f>LEFT('tab2'!A4908,24)</f>
        <v/>
      </c>
      <c r="B4903" t="str">
        <f>IF(AND(A4903="",D4903&lt;&gt;""),B4902,LEFT('tab2'!A4908,24))</f>
        <v>RPPM.06.01.02-22-0101/16</v>
      </c>
      <c r="C4903" t="str">
        <f t="shared" si="76"/>
        <v>RPPM.06.01.02-22-0101/16</v>
      </c>
      <c r="D4903" t="str">
        <f>IF('tab2'!B4908="","",'tab2'!B4908)</f>
        <v>WOJ.: POMORSKIE, POW.: starogardzki, GM.: Czarna Woda</v>
      </c>
    </row>
    <row r="4904" spans="1:4" x14ac:dyDescent="0.25">
      <c r="A4904" t="str">
        <f>LEFT('tab2'!A4909,24)</f>
        <v/>
      </c>
      <c r="B4904" t="str">
        <f>IF(AND(A4904="",D4904&lt;&gt;""),B4903,LEFT('tab2'!A4909,24))</f>
        <v>RPPM.06.01.02-22-0101/16</v>
      </c>
      <c r="C4904" t="str">
        <f t="shared" si="76"/>
        <v>RPPM.06.01.02-22-0101/16</v>
      </c>
      <c r="D4904" t="str">
        <f>IF('tab2'!B4909="","",'tab2'!B4909)</f>
        <v>WOJ.: POMORSKIE, POW.: starogardzki, GM.: Kaliska</v>
      </c>
    </row>
    <row r="4905" spans="1:4" x14ac:dyDescent="0.25">
      <c r="A4905" t="str">
        <f>LEFT('tab2'!A4910,24)</f>
        <v/>
      </c>
      <c r="B4905" t="str">
        <f>IF(AND(A4905="",D4905&lt;&gt;""),B4904,LEFT('tab2'!A4910,24))</f>
        <v>RPPM.06.01.02-22-0101/16</v>
      </c>
      <c r="C4905" t="str">
        <f t="shared" si="76"/>
        <v>RPPM.06.01.02-22-0101/16</v>
      </c>
      <c r="D4905" t="str">
        <f>IF('tab2'!B4910="","",'tab2'!B4910)</f>
        <v>WOJ.: POMORSKIE, POW.: starogardzki, GM.: Lubichowo</v>
      </c>
    </row>
    <row r="4906" spans="1:4" x14ac:dyDescent="0.25">
      <c r="A4906" t="str">
        <f>LEFT('tab2'!A4911,24)</f>
        <v/>
      </c>
      <c r="B4906" t="str">
        <f>IF(AND(A4906="",D4906&lt;&gt;""),B4905,LEFT('tab2'!A4911,24))</f>
        <v>RPPM.06.01.02-22-0101/16</v>
      </c>
      <c r="C4906" t="str">
        <f t="shared" si="76"/>
        <v>RPPM.06.01.02-22-0101/16</v>
      </c>
      <c r="D4906" t="str">
        <f>IF('tab2'!B4911="","",'tab2'!B4911)</f>
        <v>WOJ.: POMORSKIE, POW.: starogardzki, GM.: Osieczna</v>
      </c>
    </row>
    <row r="4907" spans="1:4" x14ac:dyDescent="0.25">
      <c r="A4907" t="str">
        <f>LEFT('tab2'!A4912,24)</f>
        <v/>
      </c>
      <c r="B4907" t="str">
        <f>IF(AND(A4907="",D4907&lt;&gt;""),B4906,LEFT('tab2'!A4912,24))</f>
        <v>RPPM.06.01.02-22-0101/16</v>
      </c>
      <c r="C4907" t="str">
        <f t="shared" si="76"/>
        <v>RPPM.06.01.02-22-0101/16</v>
      </c>
      <c r="D4907" t="str">
        <f>IF('tab2'!B4912="","",'tab2'!B4912)</f>
        <v>WOJ.: POMORSKIE, POW.: starogardzki, GM.: Osiek</v>
      </c>
    </row>
    <row r="4908" spans="1:4" x14ac:dyDescent="0.25">
      <c r="A4908" t="str">
        <f>LEFT('tab2'!A4913,24)</f>
        <v/>
      </c>
      <c r="B4908" t="str">
        <f>IF(AND(A4908="",D4908&lt;&gt;""),B4907,LEFT('tab2'!A4913,24))</f>
        <v>RPPM.06.01.02-22-0101/16</v>
      </c>
      <c r="C4908" t="str">
        <f t="shared" si="76"/>
        <v>RPPM.06.01.02-22-0101/16</v>
      </c>
      <c r="D4908" t="str">
        <f>IF('tab2'!B4913="","",'tab2'!B4913)</f>
        <v>WOJ.: POMORSKIE, POW.: starogardzki, GM.: Skarszewy</v>
      </c>
    </row>
    <row r="4909" spans="1:4" x14ac:dyDescent="0.25">
      <c r="A4909" t="str">
        <f>LEFT('tab2'!A4914,24)</f>
        <v/>
      </c>
      <c r="B4909" t="str">
        <f>IF(AND(A4909="",D4909&lt;&gt;""),B4908,LEFT('tab2'!A4914,24))</f>
        <v>RPPM.06.01.02-22-0101/16</v>
      </c>
      <c r="C4909" t="str">
        <f t="shared" si="76"/>
        <v>RPPM.06.01.02-22-0101/16</v>
      </c>
      <c r="D4909" t="str">
        <f>IF('tab2'!B4914="","",'tab2'!B4914)</f>
        <v>WOJ.: POMORSKIE, POW.: starogardzki, GM.: Skórcz</v>
      </c>
    </row>
    <row r="4910" spans="1:4" x14ac:dyDescent="0.25">
      <c r="A4910" t="str">
        <f>LEFT('tab2'!A4915,24)</f>
        <v/>
      </c>
      <c r="B4910" t="str">
        <f>IF(AND(A4910="",D4910&lt;&gt;""),B4909,LEFT('tab2'!A4915,24))</f>
        <v>RPPM.06.01.02-22-0101/16</v>
      </c>
      <c r="C4910" t="str">
        <f t="shared" si="76"/>
        <v>RPPM.06.01.02-22-0101/16</v>
      </c>
      <c r="D4910" t="str">
        <f>IF('tab2'!B4915="","",'tab2'!B4915)</f>
        <v>WOJ.: POMORSKIE, POW.: starogardzki, GM.: Skórcz - gmina wiejska</v>
      </c>
    </row>
    <row r="4911" spans="1:4" x14ac:dyDescent="0.25">
      <c r="A4911" t="str">
        <f>LEFT('tab2'!A4916,24)</f>
        <v/>
      </c>
      <c r="B4911" t="str">
        <f>IF(AND(A4911="",D4911&lt;&gt;""),B4910,LEFT('tab2'!A4916,24))</f>
        <v>RPPM.06.01.02-22-0101/16</v>
      </c>
      <c r="C4911" t="str">
        <f t="shared" si="76"/>
        <v>RPPM.06.01.02-22-0101/16</v>
      </c>
      <c r="D4911" t="str">
        <f>IF('tab2'!B4916="","",'tab2'!B4916)</f>
        <v>WOJ.: POMORSKIE, POW.: starogardzki, GM.: Smętowo Graniczne</v>
      </c>
    </row>
    <row r="4912" spans="1:4" x14ac:dyDescent="0.25">
      <c r="A4912" t="str">
        <f>LEFT('tab2'!A4917,24)</f>
        <v/>
      </c>
      <c r="B4912" t="str">
        <f>IF(AND(A4912="",D4912&lt;&gt;""),B4911,LEFT('tab2'!A4917,24))</f>
        <v>RPPM.06.01.02-22-0101/16</v>
      </c>
      <c r="C4912" t="str">
        <f t="shared" si="76"/>
        <v>RPPM.06.01.02-22-0101/16</v>
      </c>
      <c r="D4912" t="str">
        <f>IF('tab2'!B4917="","",'tab2'!B4917)</f>
        <v>WOJ.: POMORSKIE, POW.: starogardzki, GM.: Zblewo</v>
      </c>
    </row>
    <row r="4913" spans="1:4" x14ac:dyDescent="0.25">
      <c r="A4913" t="str">
        <f>LEFT('tab2'!A4918,24)</f>
        <v/>
      </c>
      <c r="B4913" t="str">
        <f>IF(AND(A4913="",D4913&lt;&gt;""),B4912,LEFT('tab2'!A4918,24))</f>
        <v>RPPM.06.01.02-22-0101/16</v>
      </c>
      <c r="C4913" t="str">
        <f t="shared" si="76"/>
        <v>RPPM.06.01.02-22-0101/16</v>
      </c>
      <c r="D4913" t="str">
        <f>IF('tab2'!B4918="","",'tab2'!B4918)</f>
        <v>WOJ.: POMORSKIE, POW.: sztumski, GM.: Dzierzgoń</v>
      </c>
    </row>
    <row r="4914" spans="1:4" x14ac:dyDescent="0.25">
      <c r="A4914" t="str">
        <f>LEFT('tab2'!A4919,24)</f>
        <v/>
      </c>
      <c r="B4914" t="str">
        <f>IF(AND(A4914="",D4914&lt;&gt;""),B4913,LEFT('tab2'!A4919,24))</f>
        <v>RPPM.06.01.02-22-0101/16</v>
      </c>
      <c r="C4914" t="str">
        <f t="shared" si="76"/>
        <v>RPPM.06.01.02-22-0101/16</v>
      </c>
      <c r="D4914" t="str">
        <f>IF('tab2'!B4919="","",'tab2'!B4919)</f>
        <v>WOJ.: POMORSKIE, POW.: sztumski, GM.: Mikołajki Pomorskie</v>
      </c>
    </row>
    <row r="4915" spans="1:4" x14ac:dyDescent="0.25">
      <c r="A4915" t="str">
        <f>LEFT('tab2'!A4920,24)</f>
        <v/>
      </c>
      <c r="B4915" t="str">
        <f>IF(AND(A4915="",D4915&lt;&gt;""),B4914,LEFT('tab2'!A4920,24))</f>
        <v>RPPM.06.01.02-22-0101/16</v>
      </c>
      <c r="C4915" t="str">
        <f t="shared" si="76"/>
        <v>RPPM.06.01.02-22-0101/16</v>
      </c>
      <c r="D4915" t="str">
        <f>IF('tab2'!B4920="","",'tab2'!B4920)</f>
        <v>WOJ.: POMORSKIE, POW.: sztumski, GM.: Stary Dzierzgoń</v>
      </c>
    </row>
    <row r="4916" spans="1:4" x14ac:dyDescent="0.25">
      <c r="A4916" t="str">
        <f>LEFT('tab2'!A4921,24)</f>
        <v/>
      </c>
      <c r="B4916" t="str">
        <f>IF(AND(A4916="",D4916&lt;&gt;""),B4915,LEFT('tab2'!A4921,24))</f>
        <v>RPPM.06.01.02-22-0101/16</v>
      </c>
      <c r="C4916" t="str">
        <f t="shared" si="76"/>
        <v>RPPM.06.01.02-22-0101/16</v>
      </c>
      <c r="D4916" t="str">
        <f>IF('tab2'!B4921="","",'tab2'!B4921)</f>
        <v>WOJ.: POMORSKIE, POW.: sztumski, GM.: Stary Targ</v>
      </c>
    </row>
    <row r="4917" spans="1:4" x14ac:dyDescent="0.25">
      <c r="A4917" t="str">
        <f>LEFT('tab2'!A4922,24)</f>
        <v/>
      </c>
      <c r="B4917" t="str">
        <f>IF(AND(A4917="",D4917&lt;&gt;""),B4916,LEFT('tab2'!A4922,24))</f>
        <v>RPPM.06.01.02-22-0101/16</v>
      </c>
      <c r="C4917" t="str">
        <f t="shared" si="76"/>
        <v>RPPM.06.01.02-22-0101/16</v>
      </c>
      <c r="D4917" t="str">
        <f>IF('tab2'!B4922="","",'tab2'!B4922)</f>
        <v>WOJ.: POMORSKIE, POW.: wejherowski, GM.: Choczewo</v>
      </c>
    </row>
    <row r="4918" spans="1:4" x14ac:dyDescent="0.25">
      <c r="A4918" t="str">
        <f>LEFT('tab2'!A4923,24)</f>
        <v>RPPM.06.01.02-22-0101/16</v>
      </c>
      <c r="B4918" t="str">
        <f>IF(AND(A4918="",D4918&lt;&gt;""),B4917,LEFT('tab2'!A4923,24))</f>
        <v>RPPM.06.01.02-22-0101/16</v>
      </c>
      <c r="C4918" t="str">
        <f t="shared" si="76"/>
        <v>RPPM.06.01.02-22-0101/16</v>
      </c>
      <c r="D4918">
        <f>IF('tab2'!B4923="","",'tab2'!B4923)</f>
        <v>48</v>
      </c>
    </row>
    <row r="4919" spans="1:4" x14ac:dyDescent="0.25">
      <c r="A4919" t="str">
        <f>LEFT('tab2'!A4924,24)</f>
        <v>RPPM.06.01.02-22-0103/16</v>
      </c>
      <c r="B4919" t="str">
        <f>IF(AND(A4919="",D4919&lt;&gt;""),B4918,LEFT('tab2'!A4924,24))</f>
        <v>RPPM.06.01.02-22-0103/16</v>
      </c>
      <c r="C4919" t="str">
        <f t="shared" si="76"/>
        <v>RPPM.06.01.02-22-0103/16</v>
      </c>
      <c r="D4919" t="str">
        <f>IF('tab2'!B4924="","",'tab2'!B4924)</f>
        <v>WOJ.: POMORSKIE, POW.: bytowski, GM.: Borzytuchom</v>
      </c>
    </row>
    <row r="4920" spans="1:4" x14ac:dyDescent="0.25">
      <c r="A4920" t="str">
        <f>LEFT('tab2'!A4925,24)</f>
        <v/>
      </c>
      <c r="B4920" t="str">
        <f>IF(AND(A4920="",D4920&lt;&gt;""),B4919,LEFT('tab2'!A4925,24))</f>
        <v>RPPM.06.01.02-22-0103/16</v>
      </c>
      <c r="C4920" t="str">
        <f t="shared" si="76"/>
        <v>RPPM.06.01.02-22-0103/16</v>
      </c>
      <c r="D4920" t="str">
        <f>IF('tab2'!B4925="","",'tab2'!B4925)</f>
        <v>WOJ.: POMORSKIE, POW.: bytowski, GM.: Bytów</v>
      </c>
    </row>
    <row r="4921" spans="1:4" x14ac:dyDescent="0.25">
      <c r="A4921" t="str">
        <f>LEFT('tab2'!A4926,24)</f>
        <v/>
      </c>
      <c r="B4921" t="str">
        <f>IF(AND(A4921="",D4921&lt;&gt;""),B4920,LEFT('tab2'!A4926,24))</f>
        <v>RPPM.06.01.02-22-0103/16</v>
      </c>
      <c r="C4921" t="str">
        <f t="shared" si="76"/>
        <v>RPPM.06.01.02-22-0103/16</v>
      </c>
      <c r="D4921" t="str">
        <f>IF('tab2'!B4926="","",'tab2'!B4926)</f>
        <v>WOJ.: POMORSKIE, POW.: bytowski, GM.: Czarna Dąbrówka</v>
      </c>
    </row>
    <row r="4922" spans="1:4" x14ac:dyDescent="0.25">
      <c r="A4922" t="str">
        <f>LEFT('tab2'!A4927,24)</f>
        <v/>
      </c>
      <c r="B4922" t="str">
        <f>IF(AND(A4922="",D4922&lt;&gt;""),B4921,LEFT('tab2'!A4927,24))</f>
        <v>RPPM.06.01.02-22-0103/16</v>
      </c>
      <c r="C4922" t="str">
        <f t="shared" si="76"/>
        <v>RPPM.06.01.02-22-0103/16</v>
      </c>
      <c r="D4922" t="str">
        <f>IF('tab2'!B4927="","",'tab2'!B4927)</f>
        <v>WOJ.: POMORSKIE, POW.: bytowski, GM.: Kołczygłowy</v>
      </c>
    </row>
    <row r="4923" spans="1:4" x14ac:dyDescent="0.25">
      <c r="A4923" t="str">
        <f>LEFT('tab2'!A4928,24)</f>
        <v/>
      </c>
      <c r="B4923" t="str">
        <f>IF(AND(A4923="",D4923&lt;&gt;""),B4922,LEFT('tab2'!A4928,24))</f>
        <v>RPPM.06.01.02-22-0103/16</v>
      </c>
      <c r="C4923" t="str">
        <f t="shared" si="76"/>
        <v>RPPM.06.01.02-22-0103/16</v>
      </c>
      <c r="D4923" t="str">
        <f>IF('tab2'!B4928="","",'tab2'!B4928)</f>
        <v>WOJ.: POMORSKIE, POW.: bytowski, GM.: Miastko</v>
      </c>
    </row>
    <row r="4924" spans="1:4" x14ac:dyDescent="0.25">
      <c r="A4924" t="str">
        <f>LEFT('tab2'!A4929,24)</f>
        <v/>
      </c>
      <c r="B4924" t="str">
        <f>IF(AND(A4924="",D4924&lt;&gt;""),B4923,LEFT('tab2'!A4929,24))</f>
        <v>RPPM.06.01.02-22-0103/16</v>
      </c>
      <c r="C4924" t="str">
        <f t="shared" si="76"/>
        <v>RPPM.06.01.02-22-0103/16</v>
      </c>
      <c r="D4924" t="str">
        <f>IF('tab2'!B4929="","",'tab2'!B4929)</f>
        <v>WOJ.: POMORSKIE, POW.: bytowski, GM.: Parchowo</v>
      </c>
    </row>
    <row r="4925" spans="1:4" x14ac:dyDescent="0.25">
      <c r="A4925" t="str">
        <f>LEFT('tab2'!A4930,24)</f>
        <v/>
      </c>
      <c r="B4925" t="str">
        <f>IF(AND(A4925="",D4925&lt;&gt;""),B4924,LEFT('tab2'!A4930,24))</f>
        <v>RPPM.06.01.02-22-0103/16</v>
      </c>
      <c r="C4925" t="str">
        <f t="shared" si="76"/>
        <v>RPPM.06.01.02-22-0103/16</v>
      </c>
      <c r="D4925" t="str">
        <f>IF('tab2'!B4930="","",'tab2'!B4930)</f>
        <v>WOJ.: POMORSKIE, POW.: bytowski, GM.: Trzebielino</v>
      </c>
    </row>
    <row r="4926" spans="1:4" x14ac:dyDescent="0.25">
      <c r="A4926" t="str">
        <f>LEFT('tab2'!A4931,24)</f>
        <v/>
      </c>
      <c r="B4926" t="str">
        <f>IF(AND(A4926="",D4926&lt;&gt;""),B4925,LEFT('tab2'!A4931,24))</f>
        <v>RPPM.06.01.02-22-0103/16</v>
      </c>
      <c r="C4926" t="str">
        <f t="shared" si="76"/>
        <v>RPPM.06.01.02-22-0103/16</v>
      </c>
      <c r="D4926" t="str">
        <f>IF('tab2'!B4931="","",'tab2'!B4931)</f>
        <v>WOJ.: POMORSKIE, POW.: bytowski, GM.: Tuchomie</v>
      </c>
    </row>
    <row r="4927" spans="1:4" x14ac:dyDescent="0.25">
      <c r="A4927" t="str">
        <f>LEFT('tab2'!A4932,24)</f>
        <v/>
      </c>
      <c r="B4927" t="str">
        <f>IF(AND(A4927="",D4927&lt;&gt;""),B4926,LEFT('tab2'!A4932,24))</f>
        <v>RPPM.06.01.02-22-0103/16</v>
      </c>
      <c r="C4927" t="str">
        <f t="shared" si="76"/>
        <v>RPPM.06.01.02-22-0103/16</v>
      </c>
      <c r="D4927" t="str">
        <f>IF('tab2'!B4932="","",'tab2'!B4932)</f>
        <v>WOJ.: POMORSKIE, POW.: chojnicki, GM.: Brusy</v>
      </c>
    </row>
    <row r="4928" spans="1:4" x14ac:dyDescent="0.25">
      <c r="A4928" t="str">
        <f>LEFT('tab2'!A4933,24)</f>
        <v/>
      </c>
      <c r="B4928" t="str">
        <f>IF(AND(A4928="",D4928&lt;&gt;""),B4927,LEFT('tab2'!A4933,24))</f>
        <v>RPPM.06.01.02-22-0103/16</v>
      </c>
      <c r="C4928" t="str">
        <f t="shared" si="76"/>
        <v>RPPM.06.01.02-22-0103/16</v>
      </c>
      <c r="D4928" t="str">
        <f>IF('tab2'!B4933="","",'tab2'!B4933)</f>
        <v>WOJ.: POMORSKIE, POW.: chojnicki, GM.: Chojnice</v>
      </c>
    </row>
    <row r="4929" spans="1:4" x14ac:dyDescent="0.25">
      <c r="A4929" t="str">
        <f>LEFT('tab2'!A4934,24)</f>
        <v/>
      </c>
      <c r="B4929" t="str">
        <f>IF(AND(A4929="",D4929&lt;&gt;""),B4928,LEFT('tab2'!A4934,24))</f>
        <v>RPPM.06.01.02-22-0103/16</v>
      </c>
      <c r="C4929" t="str">
        <f t="shared" si="76"/>
        <v>RPPM.06.01.02-22-0103/16</v>
      </c>
      <c r="D4929" t="str">
        <f>IF('tab2'!B4934="","",'tab2'!B4934)</f>
        <v>WOJ.: POMORSKIE, POW.: chojnicki, GM.: Chojnice - gmina wiejska</v>
      </c>
    </row>
    <row r="4930" spans="1:4" x14ac:dyDescent="0.25">
      <c r="A4930" t="str">
        <f>LEFT('tab2'!A4935,24)</f>
        <v/>
      </c>
      <c r="B4930" t="str">
        <f>IF(AND(A4930="",D4930&lt;&gt;""),B4929,LEFT('tab2'!A4935,24))</f>
        <v>RPPM.06.01.02-22-0103/16</v>
      </c>
      <c r="C4930" t="str">
        <f t="shared" ref="C4930:C4993" si="77">IF(D4930="","",B4930)</f>
        <v>RPPM.06.01.02-22-0103/16</v>
      </c>
      <c r="D4930" t="str">
        <f>IF('tab2'!B4935="","",'tab2'!B4935)</f>
        <v>WOJ.: POMORSKIE, POW.: chojnicki, GM.: Czersk</v>
      </c>
    </row>
    <row r="4931" spans="1:4" x14ac:dyDescent="0.25">
      <c r="A4931" t="str">
        <f>LEFT('tab2'!A4936,24)</f>
        <v/>
      </c>
      <c r="B4931" t="str">
        <f>IF(AND(A4931="",D4931&lt;&gt;""),B4930,LEFT('tab2'!A4936,24))</f>
        <v>RPPM.06.01.02-22-0103/16</v>
      </c>
      <c r="C4931" t="str">
        <f t="shared" si="77"/>
        <v>RPPM.06.01.02-22-0103/16</v>
      </c>
      <c r="D4931" t="str">
        <f>IF('tab2'!B4936="","",'tab2'!B4936)</f>
        <v>WOJ.: POMORSKIE, POW.: człuchowski, GM.: Czarne</v>
      </c>
    </row>
    <row r="4932" spans="1:4" x14ac:dyDescent="0.25">
      <c r="A4932" t="str">
        <f>LEFT('tab2'!A4937,24)</f>
        <v/>
      </c>
      <c r="B4932" t="str">
        <f>IF(AND(A4932="",D4932&lt;&gt;""),B4931,LEFT('tab2'!A4937,24))</f>
        <v>RPPM.06.01.02-22-0103/16</v>
      </c>
      <c r="C4932" t="str">
        <f t="shared" si="77"/>
        <v>RPPM.06.01.02-22-0103/16</v>
      </c>
      <c r="D4932" t="str">
        <f>IF('tab2'!B4937="","",'tab2'!B4937)</f>
        <v>WOJ.: POMORSKIE, POW.: człuchowski, GM.: Debrzno</v>
      </c>
    </row>
    <row r="4933" spans="1:4" x14ac:dyDescent="0.25">
      <c r="A4933" t="str">
        <f>LEFT('tab2'!A4938,24)</f>
        <v/>
      </c>
      <c r="B4933" t="str">
        <f>IF(AND(A4933="",D4933&lt;&gt;""),B4932,LEFT('tab2'!A4938,24))</f>
        <v>RPPM.06.01.02-22-0103/16</v>
      </c>
      <c r="C4933" t="str">
        <f t="shared" si="77"/>
        <v>RPPM.06.01.02-22-0103/16</v>
      </c>
      <c r="D4933" t="str">
        <f>IF('tab2'!B4938="","",'tab2'!B4938)</f>
        <v>WOJ.: POMORSKIE, POW.: człuchowski, GM.: Koczała</v>
      </c>
    </row>
    <row r="4934" spans="1:4" x14ac:dyDescent="0.25">
      <c r="A4934" t="str">
        <f>LEFT('tab2'!A4939,24)</f>
        <v/>
      </c>
      <c r="B4934" t="str">
        <f>IF(AND(A4934="",D4934&lt;&gt;""),B4933,LEFT('tab2'!A4939,24))</f>
        <v>RPPM.06.01.02-22-0103/16</v>
      </c>
      <c r="C4934" t="str">
        <f t="shared" si="77"/>
        <v>RPPM.06.01.02-22-0103/16</v>
      </c>
      <c r="D4934" t="str">
        <f>IF('tab2'!B4939="","",'tab2'!B4939)</f>
        <v>WOJ.: POMORSKIE, POW.: człuchowski, GM.: Przechlewo</v>
      </c>
    </row>
    <row r="4935" spans="1:4" x14ac:dyDescent="0.25">
      <c r="A4935" t="str">
        <f>LEFT('tab2'!A4940,24)</f>
        <v/>
      </c>
      <c r="B4935" t="str">
        <f>IF(AND(A4935="",D4935&lt;&gt;""),B4934,LEFT('tab2'!A4940,24))</f>
        <v>RPPM.06.01.02-22-0103/16</v>
      </c>
      <c r="C4935" t="str">
        <f t="shared" si="77"/>
        <v>RPPM.06.01.02-22-0103/16</v>
      </c>
      <c r="D4935" t="str">
        <f>IF('tab2'!B4940="","",'tab2'!B4940)</f>
        <v>WOJ.: POMORSKIE, POW.: kościerski, GM.: Stara Kiszewa</v>
      </c>
    </row>
    <row r="4936" spans="1:4" x14ac:dyDescent="0.25">
      <c r="A4936" t="str">
        <f>LEFT('tab2'!A4941,24)</f>
        <v/>
      </c>
      <c r="B4936" t="str">
        <f>IF(AND(A4936="",D4936&lt;&gt;""),B4935,LEFT('tab2'!A4941,24))</f>
        <v>RPPM.06.01.02-22-0103/16</v>
      </c>
      <c r="C4936" t="str">
        <f t="shared" si="77"/>
        <v>RPPM.06.01.02-22-0103/16</v>
      </c>
      <c r="D4936" t="str">
        <f>IF('tab2'!B4941="","",'tab2'!B4941)</f>
        <v>WOJ.: POMORSKIE, POW.: kwidzyński, GM.: Gardeja</v>
      </c>
    </row>
    <row r="4937" spans="1:4" x14ac:dyDescent="0.25">
      <c r="A4937" t="str">
        <f>LEFT('tab2'!A4942,24)</f>
        <v/>
      </c>
      <c r="B4937" t="str">
        <f>IF(AND(A4937="",D4937&lt;&gt;""),B4936,LEFT('tab2'!A4942,24))</f>
        <v>RPPM.06.01.02-22-0103/16</v>
      </c>
      <c r="C4937" t="str">
        <f t="shared" si="77"/>
        <v>RPPM.06.01.02-22-0103/16</v>
      </c>
      <c r="D4937" t="str">
        <f>IF('tab2'!B4942="","",'tab2'!B4942)</f>
        <v>WOJ.: POMORSKIE, POW.: kwidzyński, GM.: Ryjewo</v>
      </c>
    </row>
    <row r="4938" spans="1:4" x14ac:dyDescent="0.25">
      <c r="A4938" t="str">
        <f>LEFT('tab2'!A4943,24)</f>
        <v/>
      </c>
      <c r="B4938" t="str">
        <f>IF(AND(A4938="",D4938&lt;&gt;""),B4937,LEFT('tab2'!A4943,24))</f>
        <v>RPPM.06.01.02-22-0103/16</v>
      </c>
      <c r="C4938" t="str">
        <f t="shared" si="77"/>
        <v>RPPM.06.01.02-22-0103/16</v>
      </c>
      <c r="D4938" t="str">
        <f>IF('tab2'!B4943="","",'tab2'!B4943)</f>
        <v>WOJ.: POMORSKIE, POW.: lęborski, GM.: Cewice</v>
      </c>
    </row>
    <row r="4939" spans="1:4" x14ac:dyDescent="0.25">
      <c r="A4939" t="str">
        <f>LEFT('tab2'!A4944,24)</f>
        <v/>
      </c>
      <c r="B4939" t="str">
        <f>IF(AND(A4939="",D4939&lt;&gt;""),B4938,LEFT('tab2'!A4944,24))</f>
        <v>RPPM.06.01.02-22-0103/16</v>
      </c>
      <c r="C4939" t="str">
        <f t="shared" si="77"/>
        <v>RPPM.06.01.02-22-0103/16</v>
      </c>
      <c r="D4939" t="str">
        <f>IF('tab2'!B4944="","",'tab2'!B4944)</f>
        <v>WOJ.: POMORSKIE, POW.: lęborski, GM.: Nowa Wieś Lęborska</v>
      </c>
    </row>
    <row r="4940" spans="1:4" x14ac:dyDescent="0.25">
      <c r="A4940" t="str">
        <f>LEFT('tab2'!A4945,24)</f>
        <v/>
      </c>
      <c r="B4940" t="str">
        <f>IF(AND(A4940="",D4940&lt;&gt;""),B4939,LEFT('tab2'!A4945,24))</f>
        <v>RPPM.06.01.02-22-0103/16</v>
      </c>
      <c r="C4940" t="str">
        <f t="shared" si="77"/>
        <v>RPPM.06.01.02-22-0103/16</v>
      </c>
      <c r="D4940" t="str">
        <f>IF('tab2'!B4945="","",'tab2'!B4945)</f>
        <v>WOJ.: POMORSKIE, POW.: malborski, GM.: Lichnowy</v>
      </c>
    </row>
    <row r="4941" spans="1:4" x14ac:dyDescent="0.25">
      <c r="A4941" t="str">
        <f>LEFT('tab2'!A4946,24)</f>
        <v/>
      </c>
      <c r="B4941" t="str">
        <f>IF(AND(A4941="",D4941&lt;&gt;""),B4940,LEFT('tab2'!A4946,24))</f>
        <v>RPPM.06.01.02-22-0103/16</v>
      </c>
      <c r="C4941" t="str">
        <f t="shared" si="77"/>
        <v>RPPM.06.01.02-22-0103/16</v>
      </c>
      <c r="D4941" t="str">
        <f>IF('tab2'!B4946="","",'tab2'!B4946)</f>
        <v>WOJ.: POMORSKIE, POW.: malborski, GM.: Malbork</v>
      </c>
    </row>
    <row r="4942" spans="1:4" x14ac:dyDescent="0.25">
      <c r="A4942" t="str">
        <f>LEFT('tab2'!A4947,24)</f>
        <v/>
      </c>
      <c r="B4942" t="str">
        <f>IF(AND(A4942="",D4942&lt;&gt;""),B4941,LEFT('tab2'!A4947,24))</f>
        <v>RPPM.06.01.02-22-0103/16</v>
      </c>
      <c r="C4942" t="str">
        <f t="shared" si="77"/>
        <v>RPPM.06.01.02-22-0103/16</v>
      </c>
      <c r="D4942" t="str">
        <f>IF('tab2'!B4947="","",'tab2'!B4947)</f>
        <v>WOJ.: POMORSKIE, POW.: malborski, GM.: Miłoradz</v>
      </c>
    </row>
    <row r="4943" spans="1:4" x14ac:dyDescent="0.25">
      <c r="A4943" t="str">
        <f>LEFT('tab2'!A4948,24)</f>
        <v/>
      </c>
      <c r="B4943" t="str">
        <f>IF(AND(A4943="",D4943&lt;&gt;""),B4942,LEFT('tab2'!A4948,24))</f>
        <v>RPPM.06.01.02-22-0103/16</v>
      </c>
      <c r="C4943" t="str">
        <f t="shared" si="77"/>
        <v>RPPM.06.01.02-22-0103/16</v>
      </c>
      <c r="D4943" t="str">
        <f>IF('tab2'!B4948="","",'tab2'!B4948)</f>
        <v>WOJ.: POMORSKIE, POW.: nowodworski, GM.: Nowy Dwór Gdański</v>
      </c>
    </row>
    <row r="4944" spans="1:4" x14ac:dyDescent="0.25">
      <c r="A4944" t="str">
        <f>LEFT('tab2'!A4949,24)</f>
        <v/>
      </c>
      <c r="B4944" t="str">
        <f>IF(AND(A4944="",D4944&lt;&gt;""),B4943,LEFT('tab2'!A4949,24))</f>
        <v>RPPM.06.01.02-22-0103/16</v>
      </c>
      <c r="C4944" t="str">
        <f t="shared" si="77"/>
        <v>RPPM.06.01.02-22-0103/16</v>
      </c>
      <c r="D4944" t="str">
        <f>IF('tab2'!B4949="","",'tab2'!B4949)</f>
        <v>WOJ.: POMORSKIE, POW.: nowodworski, GM.: Ostaszewo</v>
      </c>
    </row>
    <row r="4945" spans="1:4" x14ac:dyDescent="0.25">
      <c r="A4945" t="str">
        <f>LEFT('tab2'!A4950,24)</f>
        <v/>
      </c>
      <c r="B4945" t="str">
        <f>IF(AND(A4945="",D4945&lt;&gt;""),B4944,LEFT('tab2'!A4950,24))</f>
        <v>RPPM.06.01.02-22-0103/16</v>
      </c>
      <c r="C4945" t="str">
        <f t="shared" si="77"/>
        <v>RPPM.06.01.02-22-0103/16</v>
      </c>
      <c r="D4945" t="str">
        <f>IF('tab2'!B4950="","",'tab2'!B4950)</f>
        <v>WOJ.: POMORSKIE, POW.: słupski, GM.: Damnica</v>
      </c>
    </row>
    <row r="4946" spans="1:4" x14ac:dyDescent="0.25">
      <c r="A4946" t="str">
        <f>LEFT('tab2'!A4951,24)</f>
        <v/>
      </c>
      <c r="B4946" t="str">
        <f>IF(AND(A4946="",D4946&lt;&gt;""),B4945,LEFT('tab2'!A4951,24))</f>
        <v>RPPM.06.01.02-22-0103/16</v>
      </c>
      <c r="C4946" t="str">
        <f t="shared" si="77"/>
        <v>RPPM.06.01.02-22-0103/16</v>
      </c>
      <c r="D4946" t="str">
        <f>IF('tab2'!B4951="","",'tab2'!B4951)</f>
        <v>WOJ.: POMORSKIE, POW.: słupski, GM.: Dębnica Kaszubska</v>
      </c>
    </row>
    <row r="4947" spans="1:4" x14ac:dyDescent="0.25">
      <c r="A4947" t="str">
        <f>LEFT('tab2'!A4952,24)</f>
        <v/>
      </c>
      <c r="B4947" t="str">
        <f>IF(AND(A4947="",D4947&lt;&gt;""),B4946,LEFT('tab2'!A4952,24))</f>
        <v>RPPM.06.01.02-22-0103/16</v>
      </c>
      <c r="C4947" t="str">
        <f t="shared" si="77"/>
        <v>RPPM.06.01.02-22-0103/16</v>
      </c>
      <c r="D4947" t="str">
        <f>IF('tab2'!B4952="","",'tab2'!B4952)</f>
        <v>WOJ.: POMORSKIE, POW.: słupski, GM.: Główczyce</v>
      </c>
    </row>
    <row r="4948" spans="1:4" x14ac:dyDescent="0.25">
      <c r="A4948" t="str">
        <f>LEFT('tab2'!A4953,24)</f>
        <v/>
      </c>
      <c r="B4948" t="str">
        <f>IF(AND(A4948="",D4948&lt;&gt;""),B4947,LEFT('tab2'!A4953,24))</f>
        <v>RPPM.06.01.02-22-0103/16</v>
      </c>
      <c r="C4948" t="str">
        <f t="shared" si="77"/>
        <v>RPPM.06.01.02-22-0103/16</v>
      </c>
      <c r="D4948" t="str">
        <f>IF('tab2'!B4953="","",'tab2'!B4953)</f>
        <v>WOJ.: POMORSKIE, POW.: słupski, GM.: Kępice</v>
      </c>
    </row>
    <row r="4949" spans="1:4" x14ac:dyDescent="0.25">
      <c r="A4949" t="str">
        <f>LEFT('tab2'!A4954,24)</f>
        <v/>
      </c>
      <c r="B4949" t="str">
        <f>IF(AND(A4949="",D4949&lt;&gt;""),B4948,LEFT('tab2'!A4954,24))</f>
        <v>RPPM.06.01.02-22-0103/16</v>
      </c>
      <c r="C4949" t="str">
        <f t="shared" si="77"/>
        <v>RPPM.06.01.02-22-0103/16</v>
      </c>
      <c r="D4949" t="str">
        <f>IF('tab2'!B4954="","",'tab2'!B4954)</f>
        <v>WOJ.: POMORSKIE, POW.: słupski, GM.: Potęgowo</v>
      </c>
    </row>
    <row r="4950" spans="1:4" x14ac:dyDescent="0.25">
      <c r="A4950" t="str">
        <f>LEFT('tab2'!A4955,24)</f>
        <v/>
      </c>
      <c r="B4950" t="str">
        <f>IF(AND(A4950="",D4950&lt;&gt;""),B4949,LEFT('tab2'!A4955,24))</f>
        <v>RPPM.06.01.02-22-0103/16</v>
      </c>
      <c r="C4950" t="str">
        <f t="shared" si="77"/>
        <v>RPPM.06.01.02-22-0103/16</v>
      </c>
      <c r="D4950" t="str">
        <f>IF('tab2'!B4955="","",'tab2'!B4955)</f>
        <v>WOJ.: POMORSKIE, POW.: słupski, GM.: Smołdzino</v>
      </c>
    </row>
    <row r="4951" spans="1:4" x14ac:dyDescent="0.25">
      <c r="A4951" t="str">
        <f>LEFT('tab2'!A4956,24)</f>
        <v/>
      </c>
      <c r="B4951" t="str">
        <f>IF(AND(A4951="",D4951&lt;&gt;""),B4950,LEFT('tab2'!A4956,24))</f>
        <v>RPPM.06.01.02-22-0103/16</v>
      </c>
      <c r="C4951" t="str">
        <f t="shared" si="77"/>
        <v>RPPM.06.01.02-22-0103/16</v>
      </c>
      <c r="D4951" t="str">
        <f>IF('tab2'!B4956="","",'tab2'!B4956)</f>
        <v>WOJ.: POMORSKIE, POW.: starogardzki, GM.: Bobowo</v>
      </c>
    </row>
    <row r="4952" spans="1:4" x14ac:dyDescent="0.25">
      <c r="A4952" t="str">
        <f>LEFT('tab2'!A4957,24)</f>
        <v/>
      </c>
      <c r="B4952" t="str">
        <f>IF(AND(A4952="",D4952&lt;&gt;""),B4951,LEFT('tab2'!A4957,24))</f>
        <v>RPPM.06.01.02-22-0103/16</v>
      </c>
      <c r="C4952" t="str">
        <f t="shared" si="77"/>
        <v>RPPM.06.01.02-22-0103/16</v>
      </c>
      <c r="D4952" t="str">
        <f>IF('tab2'!B4957="","",'tab2'!B4957)</f>
        <v>WOJ.: POMORSKIE, POW.: starogardzki, GM.: Czarna Woda</v>
      </c>
    </row>
    <row r="4953" spans="1:4" x14ac:dyDescent="0.25">
      <c r="A4953" t="str">
        <f>LEFT('tab2'!A4958,24)</f>
        <v/>
      </c>
      <c r="B4953" t="str">
        <f>IF(AND(A4953="",D4953&lt;&gt;""),B4952,LEFT('tab2'!A4958,24))</f>
        <v>RPPM.06.01.02-22-0103/16</v>
      </c>
      <c r="C4953" t="str">
        <f t="shared" si="77"/>
        <v>RPPM.06.01.02-22-0103/16</v>
      </c>
      <c r="D4953" t="str">
        <f>IF('tab2'!B4958="","",'tab2'!B4958)</f>
        <v>WOJ.: POMORSKIE, POW.: starogardzki, GM.: Kaliska</v>
      </c>
    </row>
    <row r="4954" spans="1:4" x14ac:dyDescent="0.25">
      <c r="A4954" t="str">
        <f>LEFT('tab2'!A4959,24)</f>
        <v/>
      </c>
      <c r="B4954" t="str">
        <f>IF(AND(A4954="",D4954&lt;&gt;""),B4953,LEFT('tab2'!A4959,24))</f>
        <v>RPPM.06.01.02-22-0103/16</v>
      </c>
      <c r="C4954" t="str">
        <f t="shared" si="77"/>
        <v>RPPM.06.01.02-22-0103/16</v>
      </c>
      <c r="D4954" t="str">
        <f>IF('tab2'!B4959="","",'tab2'!B4959)</f>
        <v>WOJ.: POMORSKIE, POW.: starogardzki, GM.: Lubichowo</v>
      </c>
    </row>
    <row r="4955" spans="1:4" x14ac:dyDescent="0.25">
      <c r="A4955" t="str">
        <f>LEFT('tab2'!A4960,24)</f>
        <v/>
      </c>
      <c r="B4955" t="str">
        <f>IF(AND(A4955="",D4955&lt;&gt;""),B4954,LEFT('tab2'!A4960,24))</f>
        <v>RPPM.06.01.02-22-0103/16</v>
      </c>
      <c r="C4955" t="str">
        <f t="shared" si="77"/>
        <v>RPPM.06.01.02-22-0103/16</v>
      </c>
      <c r="D4955" t="str">
        <f>IF('tab2'!B4960="","",'tab2'!B4960)</f>
        <v>WOJ.: POMORSKIE, POW.: starogardzki, GM.: Osieczna</v>
      </c>
    </row>
    <row r="4956" spans="1:4" x14ac:dyDescent="0.25">
      <c r="A4956" t="str">
        <f>LEFT('tab2'!A4961,24)</f>
        <v/>
      </c>
      <c r="B4956" t="str">
        <f>IF(AND(A4956="",D4956&lt;&gt;""),B4955,LEFT('tab2'!A4961,24))</f>
        <v>RPPM.06.01.02-22-0103/16</v>
      </c>
      <c r="C4956" t="str">
        <f t="shared" si="77"/>
        <v>RPPM.06.01.02-22-0103/16</v>
      </c>
      <c r="D4956" t="str">
        <f>IF('tab2'!B4961="","",'tab2'!B4961)</f>
        <v>WOJ.: POMORSKIE, POW.: starogardzki, GM.: Osiek</v>
      </c>
    </row>
    <row r="4957" spans="1:4" x14ac:dyDescent="0.25">
      <c r="A4957" t="str">
        <f>LEFT('tab2'!A4962,24)</f>
        <v/>
      </c>
      <c r="B4957" t="str">
        <f>IF(AND(A4957="",D4957&lt;&gt;""),B4956,LEFT('tab2'!A4962,24))</f>
        <v>RPPM.06.01.02-22-0103/16</v>
      </c>
      <c r="C4957" t="str">
        <f t="shared" si="77"/>
        <v>RPPM.06.01.02-22-0103/16</v>
      </c>
      <c r="D4957" t="str">
        <f>IF('tab2'!B4962="","",'tab2'!B4962)</f>
        <v>WOJ.: POMORSKIE, POW.: starogardzki, GM.: Skarszewy</v>
      </c>
    </row>
    <row r="4958" spans="1:4" x14ac:dyDescent="0.25">
      <c r="A4958" t="str">
        <f>LEFT('tab2'!A4963,24)</f>
        <v/>
      </c>
      <c r="B4958" t="str">
        <f>IF(AND(A4958="",D4958&lt;&gt;""),B4957,LEFT('tab2'!A4963,24))</f>
        <v>RPPM.06.01.02-22-0103/16</v>
      </c>
      <c r="C4958" t="str">
        <f t="shared" si="77"/>
        <v>RPPM.06.01.02-22-0103/16</v>
      </c>
      <c r="D4958" t="str">
        <f>IF('tab2'!B4963="","",'tab2'!B4963)</f>
        <v>WOJ.: POMORSKIE, POW.: starogardzki, GM.: Skórcz</v>
      </c>
    </row>
    <row r="4959" spans="1:4" x14ac:dyDescent="0.25">
      <c r="A4959" t="str">
        <f>LEFT('tab2'!A4964,24)</f>
        <v/>
      </c>
      <c r="B4959" t="str">
        <f>IF(AND(A4959="",D4959&lt;&gt;""),B4958,LEFT('tab2'!A4964,24))</f>
        <v>RPPM.06.01.02-22-0103/16</v>
      </c>
      <c r="C4959" t="str">
        <f t="shared" si="77"/>
        <v>RPPM.06.01.02-22-0103/16</v>
      </c>
      <c r="D4959" t="str">
        <f>IF('tab2'!B4964="","",'tab2'!B4964)</f>
        <v>WOJ.: POMORSKIE, POW.: starogardzki, GM.: Skórcz - gmina wiejska</v>
      </c>
    </row>
    <row r="4960" spans="1:4" x14ac:dyDescent="0.25">
      <c r="A4960" t="str">
        <f>LEFT('tab2'!A4965,24)</f>
        <v/>
      </c>
      <c r="B4960" t="str">
        <f>IF(AND(A4960="",D4960&lt;&gt;""),B4959,LEFT('tab2'!A4965,24))</f>
        <v>RPPM.06.01.02-22-0103/16</v>
      </c>
      <c r="C4960" t="str">
        <f t="shared" si="77"/>
        <v>RPPM.06.01.02-22-0103/16</v>
      </c>
      <c r="D4960" t="str">
        <f>IF('tab2'!B4965="","",'tab2'!B4965)</f>
        <v>WOJ.: POMORSKIE, POW.: starogardzki, GM.: Smętowo Graniczne</v>
      </c>
    </row>
    <row r="4961" spans="1:4" x14ac:dyDescent="0.25">
      <c r="A4961" t="str">
        <f>LEFT('tab2'!A4966,24)</f>
        <v/>
      </c>
      <c r="B4961" t="str">
        <f>IF(AND(A4961="",D4961&lt;&gt;""),B4960,LEFT('tab2'!A4966,24))</f>
        <v>RPPM.06.01.02-22-0103/16</v>
      </c>
      <c r="C4961" t="str">
        <f t="shared" si="77"/>
        <v>RPPM.06.01.02-22-0103/16</v>
      </c>
      <c r="D4961" t="str">
        <f>IF('tab2'!B4966="","",'tab2'!B4966)</f>
        <v>WOJ.: POMORSKIE, POW.: starogardzki, GM.: Zblewo</v>
      </c>
    </row>
    <row r="4962" spans="1:4" x14ac:dyDescent="0.25">
      <c r="A4962" t="str">
        <f>LEFT('tab2'!A4967,24)</f>
        <v/>
      </c>
      <c r="B4962" t="str">
        <f>IF(AND(A4962="",D4962&lt;&gt;""),B4961,LEFT('tab2'!A4967,24))</f>
        <v>RPPM.06.01.02-22-0103/16</v>
      </c>
      <c r="C4962" t="str">
        <f t="shared" si="77"/>
        <v>RPPM.06.01.02-22-0103/16</v>
      </c>
      <c r="D4962" t="str">
        <f>IF('tab2'!B4967="","",'tab2'!B4967)</f>
        <v>WOJ.: POMORSKIE, POW.: sztumski, GM.: Dzierzgoń</v>
      </c>
    </row>
    <row r="4963" spans="1:4" x14ac:dyDescent="0.25">
      <c r="A4963" t="str">
        <f>LEFT('tab2'!A4968,24)</f>
        <v/>
      </c>
      <c r="B4963" t="str">
        <f>IF(AND(A4963="",D4963&lt;&gt;""),B4962,LEFT('tab2'!A4968,24))</f>
        <v>RPPM.06.01.02-22-0103/16</v>
      </c>
      <c r="C4963" t="str">
        <f t="shared" si="77"/>
        <v>RPPM.06.01.02-22-0103/16</v>
      </c>
      <c r="D4963" t="str">
        <f>IF('tab2'!B4968="","",'tab2'!B4968)</f>
        <v>WOJ.: POMORSKIE, POW.: sztumski, GM.: Mikołajki Pomorskie</v>
      </c>
    </row>
    <row r="4964" spans="1:4" x14ac:dyDescent="0.25">
      <c r="A4964" t="str">
        <f>LEFT('tab2'!A4969,24)</f>
        <v/>
      </c>
      <c r="B4964" t="str">
        <f>IF(AND(A4964="",D4964&lt;&gt;""),B4963,LEFT('tab2'!A4969,24))</f>
        <v>RPPM.06.01.02-22-0103/16</v>
      </c>
      <c r="C4964" t="str">
        <f t="shared" si="77"/>
        <v>RPPM.06.01.02-22-0103/16</v>
      </c>
      <c r="D4964" t="str">
        <f>IF('tab2'!B4969="","",'tab2'!B4969)</f>
        <v>WOJ.: POMORSKIE, POW.: sztumski, GM.: Stary Dzierzgoń</v>
      </c>
    </row>
    <row r="4965" spans="1:4" x14ac:dyDescent="0.25">
      <c r="A4965" t="str">
        <f>LEFT('tab2'!A4970,24)</f>
        <v/>
      </c>
      <c r="B4965" t="str">
        <f>IF(AND(A4965="",D4965&lt;&gt;""),B4964,LEFT('tab2'!A4970,24))</f>
        <v>RPPM.06.01.02-22-0103/16</v>
      </c>
      <c r="C4965" t="str">
        <f t="shared" si="77"/>
        <v>RPPM.06.01.02-22-0103/16</v>
      </c>
      <c r="D4965" t="str">
        <f>IF('tab2'!B4970="","",'tab2'!B4970)</f>
        <v>WOJ.: POMORSKIE, POW.: sztumski, GM.: Stary Targ</v>
      </c>
    </row>
    <row r="4966" spans="1:4" x14ac:dyDescent="0.25">
      <c r="A4966" t="str">
        <f>LEFT('tab2'!A4971,24)</f>
        <v/>
      </c>
      <c r="B4966" t="str">
        <f>IF(AND(A4966="",D4966&lt;&gt;""),B4965,LEFT('tab2'!A4971,24))</f>
        <v>RPPM.06.01.02-22-0103/16</v>
      </c>
      <c r="C4966" t="str">
        <f t="shared" si="77"/>
        <v>RPPM.06.01.02-22-0103/16</v>
      </c>
      <c r="D4966" t="str">
        <f>IF('tab2'!B4971="","",'tab2'!B4971)</f>
        <v>WOJ.: POMORSKIE, POW.: wejherowski, GM.: Choczewo</v>
      </c>
    </row>
    <row r="4967" spans="1:4" x14ac:dyDescent="0.25">
      <c r="A4967" t="str">
        <f>LEFT('tab2'!A4972,24)</f>
        <v>RPPM.06.01.02-22-0103/16</v>
      </c>
      <c r="B4967" t="str">
        <f>IF(AND(A4967="",D4967&lt;&gt;""),B4966,LEFT('tab2'!A4972,24))</f>
        <v>RPPM.06.01.02-22-0103/16</v>
      </c>
      <c r="C4967" t="str">
        <f t="shared" si="77"/>
        <v>RPPM.06.01.02-22-0103/16</v>
      </c>
      <c r="D4967">
        <f>IF('tab2'!B4972="","",'tab2'!B4972)</f>
        <v>48</v>
      </c>
    </row>
    <row r="4968" spans="1:4" x14ac:dyDescent="0.25">
      <c r="A4968" t="str">
        <f>LEFT('tab2'!A4973,24)</f>
        <v>RPPM.06.01.02-22-0103/17</v>
      </c>
      <c r="B4968" t="str">
        <f>IF(AND(A4968="",D4968&lt;&gt;""),B4967,LEFT('tab2'!A4973,24))</f>
        <v>RPPM.06.01.02-22-0103/17</v>
      </c>
      <c r="C4968" t="str">
        <f t="shared" si="77"/>
        <v>RPPM.06.01.02-22-0103/17</v>
      </c>
      <c r="D4968" t="str">
        <f>IF('tab2'!B4973="","",'tab2'!B4973)</f>
        <v>WOJ.: POMORSKIE, POW.: Słupsk, GM.: Słupsk</v>
      </c>
    </row>
    <row r="4969" spans="1:4" x14ac:dyDescent="0.25">
      <c r="A4969" t="str">
        <f>LEFT('tab2'!A4974,24)</f>
        <v/>
      </c>
      <c r="B4969" t="str">
        <f>IF(AND(A4969="",D4969&lt;&gt;""),B4968,LEFT('tab2'!A4974,24))</f>
        <v>RPPM.06.01.02-22-0103/17</v>
      </c>
      <c r="C4969" t="str">
        <f t="shared" si="77"/>
        <v>RPPM.06.01.02-22-0103/17</v>
      </c>
      <c r="D4969" t="str">
        <f>IF('tab2'!B4974="","",'tab2'!B4974)</f>
        <v>WOJ.: POMORSKIE, POW.: słupski, GM.: Słupsk</v>
      </c>
    </row>
    <row r="4970" spans="1:4" x14ac:dyDescent="0.25">
      <c r="A4970" t="str">
        <f>LEFT('tab2'!A4975,24)</f>
        <v>RPPM.06.01.02-22-0103/17</v>
      </c>
      <c r="B4970" t="str">
        <f>IF(AND(A4970="",D4970&lt;&gt;""),B4969,LEFT('tab2'!A4975,24))</f>
        <v>RPPM.06.01.02-22-0103/17</v>
      </c>
      <c r="C4970" t="str">
        <f t="shared" si="77"/>
        <v>RPPM.06.01.02-22-0103/17</v>
      </c>
      <c r="D4970">
        <f>IF('tab2'!B4975="","",'tab2'!B4975)</f>
        <v>2</v>
      </c>
    </row>
    <row r="4971" spans="1:4" x14ac:dyDescent="0.25">
      <c r="A4971" t="str">
        <f>LEFT('tab2'!A4976,24)</f>
        <v>RPPM.06.01.02-22-0104/16</v>
      </c>
      <c r="B4971" t="str">
        <f>IF(AND(A4971="",D4971&lt;&gt;""),B4970,LEFT('tab2'!A4976,24))</f>
        <v>RPPM.06.01.02-22-0104/16</v>
      </c>
      <c r="C4971" t="str">
        <f t="shared" si="77"/>
        <v>RPPM.06.01.02-22-0104/16</v>
      </c>
      <c r="D4971" t="str">
        <f>IF('tab2'!B4976="","",'tab2'!B4976)</f>
        <v>WOJ.: POMORSKIE, POW.: bytowski, GM.: Borzytuchom</v>
      </c>
    </row>
    <row r="4972" spans="1:4" x14ac:dyDescent="0.25">
      <c r="A4972" t="str">
        <f>LEFT('tab2'!A4977,24)</f>
        <v/>
      </c>
      <c r="B4972" t="str">
        <f>IF(AND(A4972="",D4972&lt;&gt;""),B4971,LEFT('tab2'!A4977,24))</f>
        <v>RPPM.06.01.02-22-0104/16</v>
      </c>
      <c r="C4972" t="str">
        <f t="shared" si="77"/>
        <v>RPPM.06.01.02-22-0104/16</v>
      </c>
      <c r="D4972" t="str">
        <f>IF('tab2'!B4977="","",'tab2'!B4977)</f>
        <v>WOJ.: POMORSKIE, POW.: bytowski, GM.: Bytów</v>
      </c>
    </row>
    <row r="4973" spans="1:4" x14ac:dyDescent="0.25">
      <c r="A4973" t="str">
        <f>LEFT('tab2'!A4978,24)</f>
        <v/>
      </c>
      <c r="B4973" t="str">
        <f>IF(AND(A4973="",D4973&lt;&gt;""),B4972,LEFT('tab2'!A4978,24))</f>
        <v>RPPM.06.01.02-22-0104/16</v>
      </c>
      <c r="C4973" t="str">
        <f t="shared" si="77"/>
        <v>RPPM.06.01.02-22-0104/16</v>
      </c>
      <c r="D4973" t="str">
        <f>IF('tab2'!B4978="","",'tab2'!B4978)</f>
        <v>WOJ.: POMORSKIE, POW.: bytowski, GM.: Czarna Dąbrówka</v>
      </c>
    </row>
    <row r="4974" spans="1:4" x14ac:dyDescent="0.25">
      <c r="A4974" t="str">
        <f>LEFT('tab2'!A4979,24)</f>
        <v/>
      </c>
      <c r="B4974" t="str">
        <f>IF(AND(A4974="",D4974&lt;&gt;""),B4973,LEFT('tab2'!A4979,24))</f>
        <v>RPPM.06.01.02-22-0104/16</v>
      </c>
      <c r="C4974" t="str">
        <f t="shared" si="77"/>
        <v>RPPM.06.01.02-22-0104/16</v>
      </c>
      <c r="D4974" t="str">
        <f>IF('tab2'!B4979="","",'tab2'!B4979)</f>
        <v>WOJ.: POMORSKIE, POW.: bytowski, GM.: Kołczygłowy</v>
      </c>
    </row>
    <row r="4975" spans="1:4" x14ac:dyDescent="0.25">
      <c r="A4975" t="str">
        <f>LEFT('tab2'!A4980,24)</f>
        <v/>
      </c>
      <c r="B4975" t="str">
        <f>IF(AND(A4975="",D4975&lt;&gt;""),B4974,LEFT('tab2'!A4980,24))</f>
        <v>RPPM.06.01.02-22-0104/16</v>
      </c>
      <c r="C4975" t="str">
        <f t="shared" si="77"/>
        <v>RPPM.06.01.02-22-0104/16</v>
      </c>
      <c r="D4975" t="str">
        <f>IF('tab2'!B4980="","",'tab2'!B4980)</f>
        <v>WOJ.: POMORSKIE, POW.: bytowski, GM.: Miastko</v>
      </c>
    </row>
    <row r="4976" spans="1:4" x14ac:dyDescent="0.25">
      <c r="A4976" t="str">
        <f>LEFT('tab2'!A4981,24)</f>
        <v/>
      </c>
      <c r="B4976" t="str">
        <f>IF(AND(A4976="",D4976&lt;&gt;""),B4975,LEFT('tab2'!A4981,24))</f>
        <v>RPPM.06.01.02-22-0104/16</v>
      </c>
      <c r="C4976" t="str">
        <f t="shared" si="77"/>
        <v>RPPM.06.01.02-22-0104/16</v>
      </c>
      <c r="D4976" t="str">
        <f>IF('tab2'!B4981="","",'tab2'!B4981)</f>
        <v>WOJ.: POMORSKIE, POW.: bytowski, GM.: Parchowo</v>
      </c>
    </row>
    <row r="4977" spans="1:4" x14ac:dyDescent="0.25">
      <c r="A4977" t="str">
        <f>LEFT('tab2'!A4982,24)</f>
        <v/>
      </c>
      <c r="B4977" t="str">
        <f>IF(AND(A4977="",D4977&lt;&gt;""),B4976,LEFT('tab2'!A4982,24))</f>
        <v>RPPM.06.01.02-22-0104/16</v>
      </c>
      <c r="C4977" t="str">
        <f t="shared" si="77"/>
        <v>RPPM.06.01.02-22-0104/16</v>
      </c>
      <c r="D4977" t="str">
        <f>IF('tab2'!B4982="","",'tab2'!B4982)</f>
        <v>WOJ.: POMORSKIE, POW.: bytowski, GM.: Trzebielino</v>
      </c>
    </row>
    <row r="4978" spans="1:4" x14ac:dyDescent="0.25">
      <c r="A4978" t="str">
        <f>LEFT('tab2'!A4983,24)</f>
        <v/>
      </c>
      <c r="B4978" t="str">
        <f>IF(AND(A4978="",D4978&lt;&gt;""),B4977,LEFT('tab2'!A4983,24))</f>
        <v>RPPM.06.01.02-22-0104/16</v>
      </c>
      <c r="C4978" t="str">
        <f t="shared" si="77"/>
        <v>RPPM.06.01.02-22-0104/16</v>
      </c>
      <c r="D4978" t="str">
        <f>IF('tab2'!B4983="","",'tab2'!B4983)</f>
        <v>WOJ.: POMORSKIE, POW.: bytowski, GM.: Tuchomie</v>
      </c>
    </row>
    <row r="4979" spans="1:4" x14ac:dyDescent="0.25">
      <c r="A4979" t="str">
        <f>LEFT('tab2'!A4984,24)</f>
        <v/>
      </c>
      <c r="B4979" t="str">
        <f>IF(AND(A4979="",D4979&lt;&gt;""),B4978,LEFT('tab2'!A4984,24))</f>
        <v>RPPM.06.01.02-22-0104/16</v>
      </c>
      <c r="C4979" t="str">
        <f t="shared" si="77"/>
        <v>RPPM.06.01.02-22-0104/16</v>
      </c>
      <c r="D4979" t="str">
        <f>IF('tab2'!B4984="","",'tab2'!B4984)</f>
        <v>WOJ.: POMORSKIE, POW.: chojnicki, GM.: Brusy</v>
      </c>
    </row>
    <row r="4980" spans="1:4" x14ac:dyDescent="0.25">
      <c r="A4980" t="str">
        <f>LEFT('tab2'!A4985,24)</f>
        <v/>
      </c>
      <c r="B4980" t="str">
        <f>IF(AND(A4980="",D4980&lt;&gt;""),B4979,LEFT('tab2'!A4985,24))</f>
        <v>RPPM.06.01.02-22-0104/16</v>
      </c>
      <c r="C4980" t="str">
        <f t="shared" si="77"/>
        <v>RPPM.06.01.02-22-0104/16</v>
      </c>
      <c r="D4980" t="str">
        <f>IF('tab2'!B4985="","",'tab2'!B4985)</f>
        <v>WOJ.: POMORSKIE, POW.: chojnicki, GM.: Chojnice</v>
      </c>
    </row>
    <row r="4981" spans="1:4" x14ac:dyDescent="0.25">
      <c r="A4981" t="str">
        <f>LEFT('tab2'!A4986,24)</f>
        <v/>
      </c>
      <c r="B4981" t="str">
        <f>IF(AND(A4981="",D4981&lt;&gt;""),B4980,LEFT('tab2'!A4986,24))</f>
        <v>RPPM.06.01.02-22-0104/16</v>
      </c>
      <c r="C4981" t="str">
        <f t="shared" si="77"/>
        <v>RPPM.06.01.02-22-0104/16</v>
      </c>
      <c r="D4981" t="str">
        <f>IF('tab2'!B4986="","",'tab2'!B4986)</f>
        <v>WOJ.: POMORSKIE, POW.: chojnicki, GM.: Chojnice - gmina wiejska</v>
      </c>
    </row>
    <row r="4982" spans="1:4" x14ac:dyDescent="0.25">
      <c r="A4982" t="str">
        <f>LEFT('tab2'!A4987,24)</f>
        <v/>
      </c>
      <c r="B4982" t="str">
        <f>IF(AND(A4982="",D4982&lt;&gt;""),B4981,LEFT('tab2'!A4987,24))</f>
        <v>RPPM.06.01.02-22-0104/16</v>
      </c>
      <c r="C4982" t="str">
        <f t="shared" si="77"/>
        <v>RPPM.06.01.02-22-0104/16</v>
      </c>
      <c r="D4982" t="str">
        <f>IF('tab2'!B4987="","",'tab2'!B4987)</f>
        <v>WOJ.: POMORSKIE, POW.: chojnicki, GM.: Czersk</v>
      </c>
    </row>
    <row r="4983" spans="1:4" x14ac:dyDescent="0.25">
      <c r="A4983" t="str">
        <f>LEFT('tab2'!A4988,24)</f>
        <v/>
      </c>
      <c r="B4983" t="str">
        <f>IF(AND(A4983="",D4983&lt;&gt;""),B4982,LEFT('tab2'!A4988,24))</f>
        <v>RPPM.06.01.02-22-0104/16</v>
      </c>
      <c r="C4983" t="str">
        <f t="shared" si="77"/>
        <v>RPPM.06.01.02-22-0104/16</v>
      </c>
      <c r="D4983" t="str">
        <f>IF('tab2'!B4988="","",'tab2'!B4988)</f>
        <v>WOJ.: POMORSKIE, POW.: człuchowski, GM.: Czarne</v>
      </c>
    </row>
    <row r="4984" spans="1:4" x14ac:dyDescent="0.25">
      <c r="A4984" t="str">
        <f>LEFT('tab2'!A4989,24)</f>
        <v/>
      </c>
      <c r="B4984" t="str">
        <f>IF(AND(A4984="",D4984&lt;&gt;""),B4983,LEFT('tab2'!A4989,24))</f>
        <v>RPPM.06.01.02-22-0104/16</v>
      </c>
      <c r="C4984" t="str">
        <f t="shared" si="77"/>
        <v>RPPM.06.01.02-22-0104/16</v>
      </c>
      <c r="D4984" t="str">
        <f>IF('tab2'!B4989="","",'tab2'!B4989)</f>
        <v>WOJ.: POMORSKIE, POW.: człuchowski, GM.: Debrzno</v>
      </c>
    </row>
    <row r="4985" spans="1:4" x14ac:dyDescent="0.25">
      <c r="A4985" t="str">
        <f>LEFT('tab2'!A4990,24)</f>
        <v/>
      </c>
      <c r="B4985" t="str">
        <f>IF(AND(A4985="",D4985&lt;&gt;""),B4984,LEFT('tab2'!A4990,24))</f>
        <v>RPPM.06.01.02-22-0104/16</v>
      </c>
      <c r="C4985" t="str">
        <f t="shared" si="77"/>
        <v>RPPM.06.01.02-22-0104/16</v>
      </c>
      <c r="D4985" t="str">
        <f>IF('tab2'!B4990="","",'tab2'!B4990)</f>
        <v>WOJ.: POMORSKIE, POW.: człuchowski, GM.: Koczała</v>
      </c>
    </row>
    <row r="4986" spans="1:4" x14ac:dyDescent="0.25">
      <c r="A4986" t="str">
        <f>LEFT('tab2'!A4991,24)</f>
        <v/>
      </c>
      <c r="B4986" t="str">
        <f>IF(AND(A4986="",D4986&lt;&gt;""),B4985,LEFT('tab2'!A4991,24))</f>
        <v>RPPM.06.01.02-22-0104/16</v>
      </c>
      <c r="C4986" t="str">
        <f t="shared" si="77"/>
        <v>RPPM.06.01.02-22-0104/16</v>
      </c>
      <c r="D4986" t="str">
        <f>IF('tab2'!B4991="","",'tab2'!B4991)</f>
        <v>WOJ.: POMORSKIE, POW.: człuchowski, GM.: Przechlewo</v>
      </c>
    </row>
    <row r="4987" spans="1:4" x14ac:dyDescent="0.25">
      <c r="A4987" t="str">
        <f>LEFT('tab2'!A4992,24)</f>
        <v/>
      </c>
      <c r="B4987" t="str">
        <f>IF(AND(A4987="",D4987&lt;&gt;""),B4986,LEFT('tab2'!A4992,24))</f>
        <v>RPPM.06.01.02-22-0104/16</v>
      </c>
      <c r="C4987" t="str">
        <f t="shared" si="77"/>
        <v>RPPM.06.01.02-22-0104/16</v>
      </c>
      <c r="D4987" t="str">
        <f>IF('tab2'!B4992="","",'tab2'!B4992)</f>
        <v>WOJ.: POMORSKIE, POW.: kościerski, GM.: Stara Kiszewa</v>
      </c>
    </row>
    <row r="4988" spans="1:4" x14ac:dyDescent="0.25">
      <c r="A4988" t="str">
        <f>LEFT('tab2'!A4993,24)</f>
        <v/>
      </c>
      <c r="B4988" t="str">
        <f>IF(AND(A4988="",D4988&lt;&gt;""),B4987,LEFT('tab2'!A4993,24))</f>
        <v>RPPM.06.01.02-22-0104/16</v>
      </c>
      <c r="C4988" t="str">
        <f t="shared" si="77"/>
        <v>RPPM.06.01.02-22-0104/16</v>
      </c>
      <c r="D4988" t="str">
        <f>IF('tab2'!B4993="","",'tab2'!B4993)</f>
        <v>WOJ.: POMORSKIE, POW.: słupski, GM.: Damnica</v>
      </c>
    </row>
    <row r="4989" spans="1:4" x14ac:dyDescent="0.25">
      <c r="A4989" t="str">
        <f>LEFT('tab2'!A4994,24)</f>
        <v/>
      </c>
      <c r="B4989" t="str">
        <f>IF(AND(A4989="",D4989&lt;&gt;""),B4988,LEFT('tab2'!A4994,24))</f>
        <v>RPPM.06.01.02-22-0104/16</v>
      </c>
      <c r="C4989" t="str">
        <f t="shared" si="77"/>
        <v>RPPM.06.01.02-22-0104/16</v>
      </c>
      <c r="D4989" t="str">
        <f>IF('tab2'!B4994="","",'tab2'!B4994)</f>
        <v>WOJ.: POMORSKIE, POW.: słupski, GM.: Dębnica Kaszubska</v>
      </c>
    </row>
    <row r="4990" spans="1:4" x14ac:dyDescent="0.25">
      <c r="A4990" t="str">
        <f>LEFT('tab2'!A4995,24)</f>
        <v/>
      </c>
      <c r="B4990" t="str">
        <f>IF(AND(A4990="",D4990&lt;&gt;""),B4989,LEFT('tab2'!A4995,24))</f>
        <v>RPPM.06.01.02-22-0104/16</v>
      </c>
      <c r="C4990" t="str">
        <f t="shared" si="77"/>
        <v>RPPM.06.01.02-22-0104/16</v>
      </c>
      <c r="D4990" t="str">
        <f>IF('tab2'!B4995="","",'tab2'!B4995)</f>
        <v>WOJ.: POMORSKIE, POW.: słupski, GM.: Główczyce</v>
      </c>
    </row>
    <row r="4991" spans="1:4" x14ac:dyDescent="0.25">
      <c r="A4991" t="str">
        <f>LEFT('tab2'!A4996,24)</f>
        <v/>
      </c>
      <c r="B4991" t="str">
        <f>IF(AND(A4991="",D4991&lt;&gt;""),B4990,LEFT('tab2'!A4996,24))</f>
        <v>RPPM.06.01.02-22-0104/16</v>
      </c>
      <c r="C4991" t="str">
        <f t="shared" si="77"/>
        <v>RPPM.06.01.02-22-0104/16</v>
      </c>
      <c r="D4991" t="str">
        <f>IF('tab2'!B4996="","",'tab2'!B4996)</f>
        <v>WOJ.: POMORSKIE, POW.: słupski, GM.: Kępice</v>
      </c>
    </row>
    <row r="4992" spans="1:4" x14ac:dyDescent="0.25">
      <c r="A4992" t="str">
        <f>LEFT('tab2'!A4997,24)</f>
        <v/>
      </c>
      <c r="B4992" t="str">
        <f>IF(AND(A4992="",D4992&lt;&gt;""),B4991,LEFT('tab2'!A4997,24))</f>
        <v>RPPM.06.01.02-22-0104/16</v>
      </c>
      <c r="C4992" t="str">
        <f t="shared" si="77"/>
        <v>RPPM.06.01.02-22-0104/16</v>
      </c>
      <c r="D4992" t="str">
        <f>IF('tab2'!B4997="","",'tab2'!B4997)</f>
        <v>WOJ.: POMORSKIE, POW.: słupski, GM.: Potęgowo</v>
      </c>
    </row>
    <row r="4993" spans="1:4" x14ac:dyDescent="0.25">
      <c r="A4993" t="str">
        <f>LEFT('tab2'!A4998,24)</f>
        <v/>
      </c>
      <c r="B4993" t="str">
        <f>IF(AND(A4993="",D4993&lt;&gt;""),B4992,LEFT('tab2'!A4998,24))</f>
        <v>RPPM.06.01.02-22-0104/16</v>
      </c>
      <c r="C4993" t="str">
        <f t="shared" si="77"/>
        <v>RPPM.06.01.02-22-0104/16</v>
      </c>
      <c r="D4993" t="str">
        <f>IF('tab2'!B4998="","",'tab2'!B4998)</f>
        <v>WOJ.: POMORSKIE, POW.: słupski, GM.: Smołdzino</v>
      </c>
    </row>
    <row r="4994" spans="1:4" x14ac:dyDescent="0.25">
      <c r="A4994" t="str">
        <f>LEFT('tab2'!A4999,24)</f>
        <v/>
      </c>
      <c r="B4994" t="str">
        <f>IF(AND(A4994="",D4994&lt;&gt;""),B4993,LEFT('tab2'!A4999,24))</f>
        <v>RPPM.06.01.02-22-0104/16</v>
      </c>
      <c r="C4994" t="str">
        <f t="shared" ref="C4994:C5057" si="78">IF(D4994="","",B4994)</f>
        <v>RPPM.06.01.02-22-0104/16</v>
      </c>
      <c r="D4994" t="str">
        <f>IF('tab2'!B4999="","",'tab2'!B4999)</f>
        <v>WOJ.: POMORSKIE, POW.: starogardzki, GM.: Bobowo</v>
      </c>
    </row>
    <row r="4995" spans="1:4" x14ac:dyDescent="0.25">
      <c r="A4995" t="str">
        <f>LEFT('tab2'!A5000,24)</f>
        <v/>
      </c>
      <c r="B4995" t="str">
        <f>IF(AND(A4995="",D4995&lt;&gt;""),B4994,LEFT('tab2'!A5000,24))</f>
        <v>RPPM.06.01.02-22-0104/16</v>
      </c>
      <c r="C4995" t="str">
        <f t="shared" si="78"/>
        <v>RPPM.06.01.02-22-0104/16</v>
      </c>
      <c r="D4995" t="str">
        <f>IF('tab2'!B5000="","",'tab2'!B5000)</f>
        <v>WOJ.: POMORSKIE, POW.: starogardzki, GM.: Czarna Woda</v>
      </c>
    </row>
    <row r="4996" spans="1:4" x14ac:dyDescent="0.25">
      <c r="A4996" t="str">
        <f>LEFT('tab2'!A5001,24)</f>
        <v/>
      </c>
      <c r="B4996" t="str">
        <f>IF(AND(A4996="",D4996&lt;&gt;""),B4995,LEFT('tab2'!A5001,24))</f>
        <v>RPPM.06.01.02-22-0104/16</v>
      </c>
      <c r="C4996" t="str">
        <f t="shared" si="78"/>
        <v>RPPM.06.01.02-22-0104/16</v>
      </c>
      <c r="D4996" t="str">
        <f>IF('tab2'!B5001="","",'tab2'!B5001)</f>
        <v>WOJ.: POMORSKIE, POW.: starogardzki, GM.: Kaliska</v>
      </c>
    </row>
    <row r="4997" spans="1:4" x14ac:dyDescent="0.25">
      <c r="A4997" t="str">
        <f>LEFT('tab2'!A5002,24)</f>
        <v/>
      </c>
      <c r="B4997" t="str">
        <f>IF(AND(A4997="",D4997&lt;&gt;""),B4996,LEFT('tab2'!A5002,24))</f>
        <v>RPPM.06.01.02-22-0104/16</v>
      </c>
      <c r="C4997" t="str">
        <f t="shared" si="78"/>
        <v>RPPM.06.01.02-22-0104/16</v>
      </c>
      <c r="D4997" t="str">
        <f>IF('tab2'!B5002="","",'tab2'!B5002)</f>
        <v>WOJ.: POMORSKIE, POW.: starogardzki, GM.: Lubichowo</v>
      </c>
    </row>
    <row r="4998" spans="1:4" x14ac:dyDescent="0.25">
      <c r="A4998" t="str">
        <f>LEFT('tab2'!A5003,24)</f>
        <v/>
      </c>
      <c r="B4998" t="str">
        <f>IF(AND(A4998="",D4998&lt;&gt;""),B4997,LEFT('tab2'!A5003,24))</f>
        <v>RPPM.06.01.02-22-0104/16</v>
      </c>
      <c r="C4998" t="str">
        <f t="shared" si="78"/>
        <v>RPPM.06.01.02-22-0104/16</v>
      </c>
      <c r="D4998" t="str">
        <f>IF('tab2'!B5003="","",'tab2'!B5003)</f>
        <v>WOJ.: POMORSKIE, POW.: starogardzki, GM.: Osieczna</v>
      </c>
    </row>
    <row r="4999" spans="1:4" x14ac:dyDescent="0.25">
      <c r="A4999" t="str">
        <f>LEFT('tab2'!A5004,24)</f>
        <v/>
      </c>
      <c r="B4999" t="str">
        <f>IF(AND(A4999="",D4999&lt;&gt;""),B4998,LEFT('tab2'!A5004,24))</f>
        <v>RPPM.06.01.02-22-0104/16</v>
      </c>
      <c r="C4999" t="str">
        <f t="shared" si="78"/>
        <v>RPPM.06.01.02-22-0104/16</v>
      </c>
      <c r="D4999" t="str">
        <f>IF('tab2'!B5004="","",'tab2'!B5004)</f>
        <v>WOJ.: POMORSKIE, POW.: starogardzki, GM.: Osiek</v>
      </c>
    </row>
    <row r="5000" spans="1:4" x14ac:dyDescent="0.25">
      <c r="A5000" t="str">
        <f>LEFT('tab2'!A5005,24)</f>
        <v/>
      </c>
      <c r="B5000" t="str">
        <f>IF(AND(A5000="",D5000&lt;&gt;""),B4999,LEFT('tab2'!A5005,24))</f>
        <v>RPPM.06.01.02-22-0104/16</v>
      </c>
      <c r="C5000" t="str">
        <f t="shared" si="78"/>
        <v>RPPM.06.01.02-22-0104/16</v>
      </c>
      <c r="D5000" t="str">
        <f>IF('tab2'!B5005="","",'tab2'!B5005)</f>
        <v>WOJ.: POMORSKIE, POW.: starogardzki, GM.: Skarszewy</v>
      </c>
    </row>
    <row r="5001" spans="1:4" x14ac:dyDescent="0.25">
      <c r="A5001" t="str">
        <f>LEFT('tab2'!A5006,24)</f>
        <v/>
      </c>
      <c r="B5001" t="str">
        <f>IF(AND(A5001="",D5001&lt;&gt;""),B5000,LEFT('tab2'!A5006,24))</f>
        <v>RPPM.06.01.02-22-0104/16</v>
      </c>
      <c r="C5001" t="str">
        <f t="shared" si="78"/>
        <v>RPPM.06.01.02-22-0104/16</v>
      </c>
      <c r="D5001" t="str">
        <f>IF('tab2'!B5006="","",'tab2'!B5006)</f>
        <v>WOJ.: POMORSKIE, POW.: starogardzki, GM.: Skórcz</v>
      </c>
    </row>
    <row r="5002" spans="1:4" x14ac:dyDescent="0.25">
      <c r="A5002" t="str">
        <f>LEFT('tab2'!A5007,24)</f>
        <v/>
      </c>
      <c r="B5002" t="str">
        <f>IF(AND(A5002="",D5002&lt;&gt;""),B5001,LEFT('tab2'!A5007,24))</f>
        <v>RPPM.06.01.02-22-0104/16</v>
      </c>
      <c r="C5002" t="str">
        <f t="shared" si="78"/>
        <v>RPPM.06.01.02-22-0104/16</v>
      </c>
      <c r="D5002" t="str">
        <f>IF('tab2'!B5007="","",'tab2'!B5007)</f>
        <v>WOJ.: POMORSKIE, POW.: starogardzki, GM.: Skórcz - gmina wiejska</v>
      </c>
    </row>
    <row r="5003" spans="1:4" x14ac:dyDescent="0.25">
      <c r="A5003" t="str">
        <f>LEFT('tab2'!A5008,24)</f>
        <v/>
      </c>
      <c r="B5003" t="str">
        <f>IF(AND(A5003="",D5003&lt;&gt;""),B5002,LEFT('tab2'!A5008,24))</f>
        <v>RPPM.06.01.02-22-0104/16</v>
      </c>
      <c r="C5003" t="str">
        <f t="shared" si="78"/>
        <v>RPPM.06.01.02-22-0104/16</v>
      </c>
      <c r="D5003" t="str">
        <f>IF('tab2'!B5008="","",'tab2'!B5008)</f>
        <v>WOJ.: POMORSKIE, POW.: starogardzki, GM.: Smętowo Graniczne</v>
      </c>
    </row>
    <row r="5004" spans="1:4" x14ac:dyDescent="0.25">
      <c r="A5004" t="str">
        <f>LEFT('tab2'!A5009,24)</f>
        <v/>
      </c>
      <c r="B5004" t="str">
        <f>IF(AND(A5004="",D5004&lt;&gt;""),B5003,LEFT('tab2'!A5009,24))</f>
        <v>RPPM.06.01.02-22-0104/16</v>
      </c>
      <c r="C5004" t="str">
        <f t="shared" si="78"/>
        <v>RPPM.06.01.02-22-0104/16</v>
      </c>
      <c r="D5004" t="str">
        <f>IF('tab2'!B5009="","",'tab2'!B5009)</f>
        <v>WOJ.: POMORSKIE, POW.: starogardzki, GM.: Zblewo</v>
      </c>
    </row>
    <row r="5005" spans="1:4" x14ac:dyDescent="0.25">
      <c r="A5005" t="str">
        <f>LEFT('tab2'!A5010,24)</f>
        <v>RPPM.06.01.02-22-0104/16</v>
      </c>
      <c r="B5005" t="str">
        <f>IF(AND(A5005="",D5005&lt;&gt;""),B5004,LEFT('tab2'!A5010,24))</f>
        <v>RPPM.06.01.02-22-0104/16</v>
      </c>
      <c r="C5005" t="str">
        <f t="shared" si="78"/>
        <v>RPPM.06.01.02-22-0104/16</v>
      </c>
      <c r="D5005">
        <f>IF('tab2'!B5010="","",'tab2'!B5010)</f>
        <v>34</v>
      </c>
    </row>
    <row r="5006" spans="1:4" x14ac:dyDescent="0.25">
      <c r="A5006" t="str">
        <f>LEFT('tab2'!A5011,24)</f>
        <v>RPPM.06.01.02-22-0105/16</v>
      </c>
      <c r="B5006" t="str">
        <f>IF(AND(A5006="",D5006&lt;&gt;""),B5005,LEFT('tab2'!A5011,24))</f>
        <v>RPPM.06.01.02-22-0105/16</v>
      </c>
      <c r="C5006" t="str">
        <f t="shared" si="78"/>
        <v>RPPM.06.01.02-22-0105/16</v>
      </c>
      <c r="D5006" t="str">
        <f>IF('tab2'!B5011="","",'tab2'!B5011)</f>
        <v>WOJ.: POMORSKIE, POW.: bytowski, GM.: Borzytuchom</v>
      </c>
    </row>
    <row r="5007" spans="1:4" x14ac:dyDescent="0.25">
      <c r="A5007" t="str">
        <f>LEFT('tab2'!A5012,24)</f>
        <v/>
      </c>
      <c r="B5007" t="str">
        <f>IF(AND(A5007="",D5007&lt;&gt;""),B5006,LEFT('tab2'!A5012,24))</f>
        <v>RPPM.06.01.02-22-0105/16</v>
      </c>
      <c r="C5007" t="str">
        <f t="shared" si="78"/>
        <v>RPPM.06.01.02-22-0105/16</v>
      </c>
      <c r="D5007" t="str">
        <f>IF('tab2'!B5012="","",'tab2'!B5012)</f>
        <v>WOJ.: POMORSKIE, POW.: bytowski, GM.: Bytów</v>
      </c>
    </row>
    <row r="5008" spans="1:4" x14ac:dyDescent="0.25">
      <c r="A5008" t="str">
        <f>LEFT('tab2'!A5013,24)</f>
        <v/>
      </c>
      <c r="B5008" t="str">
        <f>IF(AND(A5008="",D5008&lt;&gt;""),B5007,LEFT('tab2'!A5013,24))</f>
        <v>RPPM.06.01.02-22-0105/16</v>
      </c>
      <c r="C5008" t="str">
        <f t="shared" si="78"/>
        <v>RPPM.06.01.02-22-0105/16</v>
      </c>
      <c r="D5008" t="str">
        <f>IF('tab2'!B5013="","",'tab2'!B5013)</f>
        <v>WOJ.: POMORSKIE, POW.: bytowski, GM.: Czarna Dąbrówka</v>
      </c>
    </row>
    <row r="5009" spans="1:4" x14ac:dyDescent="0.25">
      <c r="A5009" t="str">
        <f>LEFT('tab2'!A5014,24)</f>
        <v/>
      </c>
      <c r="B5009" t="str">
        <f>IF(AND(A5009="",D5009&lt;&gt;""),B5008,LEFT('tab2'!A5014,24))</f>
        <v>RPPM.06.01.02-22-0105/16</v>
      </c>
      <c r="C5009" t="str">
        <f t="shared" si="78"/>
        <v>RPPM.06.01.02-22-0105/16</v>
      </c>
      <c r="D5009" t="str">
        <f>IF('tab2'!B5014="","",'tab2'!B5014)</f>
        <v>WOJ.: POMORSKIE, POW.: bytowski, GM.: Kołczygłowy</v>
      </c>
    </row>
    <row r="5010" spans="1:4" x14ac:dyDescent="0.25">
      <c r="A5010" t="str">
        <f>LEFT('tab2'!A5015,24)</f>
        <v/>
      </c>
      <c r="B5010" t="str">
        <f>IF(AND(A5010="",D5010&lt;&gt;""),B5009,LEFT('tab2'!A5015,24))</f>
        <v>RPPM.06.01.02-22-0105/16</v>
      </c>
      <c r="C5010" t="str">
        <f t="shared" si="78"/>
        <v>RPPM.06.01.02-22-0105/16</v>
      </c>
      <c r="D5010" t="str">
        <f>IF('tab2'!B5015="","",'tab2'!B5015)</f>
        <v>WOJ.: POMORSKIE, POW.: bytowski, GM.: Miastko</v>
      </c>
    </row>
    <row r="5011" spans="1:4" x14ac:dyDescent="0.25">
      <c r="A5011" t="str">
        <f>LEFT('tab2'!A5016,24)</f>
        <v/>
      </c>
      <c r="B5011" t="str">
        <f>IF(AND(A5011="",D5011&lt;&gt;""),B5010,LEFT('tab2'!A5016,24))</f>
        <v>RPPM.06.01.02-22-0105/16</v>
      </c>
      <c r="C5011" t="str">
        <f t="shared" si="78"/>
        <v>RPPM.06.01.02-22-0105/16</v>
      </c>
      <c r="D5011" t="str">
        <f>IF('tab2'!B5016="","",'tab2'!B5016)</f>
        <v>WOJ.: POMORSKIE, POW.: bytowski, GM.: Parchowo</v>
      </c>
    </row>
    <row r="5012" spans="1:4" x14ac:dyDescent="0.25">
      <c r="A5012" t="str">
        <f>LEFT('tab2'!A5017,24)</f>
        <v/>
      </c>
      <c r="B5012" t="str">
        <f>IF(AND(A5012="",D5012&lt;&gt;""),B5011,LEFT('tab2'!A5017,24))</f>
        <v>RPPM.06.01.02-22-0105/16</v>
      </c>
      <c r="C5012" t="str">
        <f t="shared" si="78"/>
        <v>RPPM.06.01.02-22-0105/16</v>
      </c>
      <c r="D5012" t="str">
        <f>IF('tab2'!B5017="","",'tab2'!B5017)</f>
        <v>WOJ.: POMORSKIE, POW.: bytowski, GM.: Trzebielino</v>
      </c>
    </row>
    <row r="5013" spans="1:4" x14ac:dyDescent="0.25">
      <c r="A5013" t="str">
        <f>LEFT('tab2'!A5018,24)</f>
        <v/>
      </c>
      <c r="B5013" t="str">
        <f>IF(AND(A5013="",D5013&lt;&gt;""),B5012,LEFT('tab2'!A5018,24))</f>
        <v>RPPM.06.01.02-22-0105/16</v>
      </c>
      <c r="C5013" t="str">
        <f t="shared" si="78"/>
        <v>RPPM.06.01.02-22-0105/16</v>
      </c>
      <c r="D5013" t="str">
        <f>IF('tab2'!B5018="","",'tab2'!B5018)</f>
        <v>WOJ.: POMORSKIE, POW.: bytowski, GM.: Tuchomie</v>
      </c>
    </row>
    <row r="5014" spans="1:4" x14ac:dyDescent="0.25">
      <c r="A5014" t="str">
        <f>LEFT('tab2'!A5019,24)</f>
        <v/>
      </c>
      <c r="B5014" t="str">
        <f>IF(AND(A5014="",D5014&lt;&gt;""),B5013,LEFT('tab2'!A5019,24))</f>
        <v>RPPM.06.01.02-22-0105/16</v>
      </c>
      <c r="C5014" t="str">
        <f t="shared" si="78"/>
        <v>RPPM.06.01.02-22-0105/16</v>
      </c>
      <c r="D5014" t="str">
        <f>IF('tab2'!B5019="","",'tab2'!B5019)</f>
        <v>WOJ.: POMORSKIE, POW.: chojnicki, GM.: Brusy</v>
      </c>
    </row>
    <row r="5015" spans="1:4" x14ac:dyDescent="0.25">
      <c r="A5015" t="str">
        <f>LEFT('tab2'!A5020,24)</f>
        <v/>
      </c>
      <c r="B5015" t="str">
        <f>IF(AND(A5015="",D5015&lt;&gt;""),B5014,LEFT('tab2'!A5020,24))</f>
        <v>RPPM.06.01.02-22-0105/16</v>
      </c>
      <c r="C5015" t="str">
        <f t="shared" si="78"/>
        <v>RPPM.06.01.02-22-0105/16</v>
      </c>
      <c r="D5015" t="str">
        <f>IF('tab2'!B5020="","",'tab2'!B5020)</f>
        <v>WOJ.: POMORSKIE, POW.: chojnicki, GM.: Chojnice</v>
      </c>
    </row>
    <row r="5016" spans="1:4" x14ac:dyDescent="0.25">
      <c r="A5016" t="str">
        <f>LEFT('tab2'!A5021,24)</f>
        <v/>
      </c>
      <c r="B5016" t="str">
        <f>IF(AND(A5016="",D5016&lt;&gt;""),B5015,LEFT('tab2'!A5021,24))</f>
        <v>RPPM.06.01.02-22-0105/16</v>
      </c>
      <c r="C5016" t="str">
        <f t="shared" si="78"/>
        <v>RPPM.06.01.02-22-0105/16</v>
      </c>
      <c r="D5016" t="str">
        <f>IF('tab2'!B5021="","",'tab2'!B5021)</f>
        <v>WOJ.: POMORSKIE, POW.: chojnicki, GM.: Chojnice - gmina wiejska</v>
      </c>
    </row>
    <row r="5017" spans="1:4" x14ac:dyDescent="0.25">
      <c r="A5017" t="str">
        <f>LEFT('tab2'!A5022,24)</f>
        <v/>
      </c>
      <c r="B5017" t="str">
        <f>IF(AND(A5017="",D5017&lt;&gt;""),B5016,LEFT('tab2'!A5022,24))</f>
        <v>RPPM.06.01.02-22-0105/16</v>
      </c>
      <c r="C5017" t="str">
        <f t="shared" si="78"/>
        <v>RPPM.06.01.02-22-0105/16</v>
      </c>
      <c r="D5017" t="str">
        <f>IF('tab2'!B5022="","",'tab2'!B5022)</f>
        <v>WOJ.: POMORSKIE, POW.: chojnicki, GM.: Czersk</v>
      </c>
    </row>
    <row r="5018" spans="1:4" x14ac:dyDescent="0.25">
      <c r="A5018" t="str">
        <f>LEFT('tab2'!A5023,24)</f>
        <v/>
      </c>
      <c r="B5018" t="str">
        <f>IF(AND(A5018="",D5018&lt;&gt;""),B5017,LEFT('tab2'!A5023,24))</f>
        <v>RPPM.06.01.02-22-0105/16</v>
      </c>
      <c r="C5018" t="str">
        <f t="shared" si="78"/>
        <v>RPPM.06.01.02-22-0105/16</v>
      </c>
      <c r="D5018" t="str">
        <f>IF('tab2'!B5023="","",'tab2'!B5023)</f>
        <v>WOJ.: POMORSKIE, POW.: człuchowski, GM.: Czarne</v>
      </c>
    </row>
    <row r="5019" spans="1:4" x14ac:dyDescent="0.25">
      <c r="A5019" t="str">
        <f>LEFT('tab2'!A5024,24)</f>
        <v/>
      </c>
      <c r="B5019" t="str">
        <f>IF(AND(A5019="",D5019&lt;&gt;""),B5018,LEFT('tab2'!A5024,24))</f>
        <v>RPPM.06.01.02-22-0105/16</v>
      </c>
      <c r="C5019" t="str">
        <f t="shared" si="78"/>
        <v>RPPM.06.01.02-22-0105/16</v>
      </c>
      <c r="D5019" t="str">
        <f>IF('tab2'!B5024="","",'tab2'!B5024)</f>
        <v>WOJ.: POMORSKIE, POW.: człuchowski, GM.: Debrzno</v>
      </c>
    </row>
    <row r="5020" spans="1:4" x14ac:dyDescent="0.25">
      <c r="A5020" t="str">
        <f>LEFT('tab2'!A5025,24)</f>
        <v/>
      </c>
      <c r="B5020" t="str">
        <f>IF(AND(A5020="",D5020&lt;&gt;""),B5019,LEFT('tab2'!A5025,24))</f>
        <v>RPPM.06.01.02-22-0105/16</v>
      </c>
      <c r="C5020" t="str">
        <f t="shared" si="78"/>
        <v>RPPM.06.01.02-22-0105/16</v>
      </c>
      <c r="D5020" t="str">
        <f>IF('tab2'!B5025="","",'tab2'!B5025)</f>
        <v>WOJ.: POMORSKIE, POW.: człuchowski, GM.: Koczała</v>
      </c>
    </row>
    <row r="5021" spans="1:4" x14ac:dyDescent="0.25">
      <c r="A5021" t="str">
        <f>LEFT('tab2'!A5026,24)</f>
        <v/>
      </c>
      <c r="B5021" t="str">
        <f>IF(AND(A5021="",D5021&lt;&gt;""),B5020,LEFT('tab2'!A5026,24))</f>
        <v>RPPM.06.01.02-22-0105/16</v>
      </c>
      <c r="C5021" t="str">
        <f t="shared" si="78"/>
        <v>RPPM.06.01.02-22-0105/16</v>
      </c>
      <c r="D5021" t="str">
        <f>IF('tab2'!B5026="","",'tab2'!B5026)</f>
        <v>WOJ.: POMORSKIE, POW.: człuchowski, GM.: Przechlewo</v>
      </c>
    </row>
    <row r="5022" spans="1:4" x14ac:dyDescent="0.25">
      <c r="A5022" t="str">
        <f>LEFT('tab2'!A5027,24)</f>
        <v/>
      </c>
      <c r="B5022" t="str">
        <f>IF(AND(A5022="",D5022&lt;&gt;""),B5021,LEFT('tab2'!A5027,24))</f>
        <v>RPPM.06.01.02-22-0105/16</v>
      </c>
      <c r="C5022" t="str">
        <f t="shared" si="78"/>
        <v>RPPM.06.01.02-22-0105/16</v>
      </c>
      <c r="D5022" t="str">
        <f>IF('tab2'!B5027="","",'tab2'!B5027)</f>
        <v>WOJ.: POMORSKIE, POW.: kościerski, GM.: Stara Kiszewa</v>
      </c>
    </row>
    <row r="5023" spans="1:4" x14ac:dyDescent="0.25">
      <c r="A5023" t="str">
        <f>LEFT('tab2'!A5028,24)</f>
        <v/>
      </c>
      <c r="B5023" t="str">
        <f>IF(AND(A5023="",D5023&lt;&gt;""),B5022,LEFT('tab2'!A5028,24))</f>
        <v>RPPM.06.01.02-22-0105/16</v>
      </c>
      <c r="C5023" t="str">
        <f t="shared" si="78"/>
        <v>RPPM.06.01.02-22-0105/16</v>
      </c>
      <c r="D5023" t="str">
        <f>IF('tab2'!B5028="","",'tab2'!B5028)</f>
        <v>WOJ.: POMORSKIE, POW.: kwidzyński, GM.: Gardeja</v>
      </c>
    </row>
    <row r="5024" spans="1:4" x14ac:dyDescent="0.25">
      <c r="A5024" t="str">
        <f>LEFT('tab2'!A5029,24)</f>
        <v/>
      </c>
      <c r="B5024" t="str">
        <f>IF(AND(A5024="",D5024&lt;&gt;""),B5023,LEFT('tab2'!A5029,24))</f>
        <v>RPPM.06.01.02-22-0105/16</v>
      </c>
      <c r="C5024" t="str">
        <f t="shared" si="78"/>
        <v>RPPM.06.01.02-22-0105/16</v>
      </c>
      <c r="D5024" t="str">
        <f>IF('tab2'!B5029="","",'tab2'!B5029)</f>
        <v>WOJ.: POMORSKIE, POW.: kwidzyński, GM.: Ryjewo</v>
      </c>
    </row>
    <row r="5025" spans="1:4" x14ac:dyDescent="0.25">
      <c r="A5025" t="str">
        <f>LEFT('tab2'!A5030,24)</f>
        <v/>
      </c>
      <c r="B5025" t="str">
        <f>IF(AND(A5025="",D5025&lt;&gt;""),B5024,LEFT('tab2'!A5030,24))</f>
        <v>RPPM.06.01.02-22-0105/16</v>
      </c>
      <c r="C5025" t="str">
        <f t="shared" si="78"/>
        <v>RPPM.06.01.02-22-0105/16</v>
      </c>
      <c r="D5025" t="str">
        <f>IF('tab2'!B5030="","",'tab2'!B5030)</f>
        <v>WOJ.: POMORSKIE, POW.: lęborski, GM.: Cewice</v>
      </c>
    </row>
    <row r="5026" spans="1:4" x14ac:dyDescent="0.25">
      <c r="A5026" t="str">
        <f>LEFT('tab2'!A5031,24)</f>
        <v/>
      </c>
      <c r="B5026" t="str">
        <f>IF(AND(A5026="",D5026&lt;&gt;""),B5025,LEFT('tab2'!A5031,24))</f>
        <v>RPPM.06.01.02-22-0105/16</v>
      </c>
      <c r="C5026" t="str">
        <f t="shared" si="78"/>
        <v>RPPM.06.01.02-22-0105/16</v>
      </c>
      <c r="D5026" t="str">
        <f>IF('tab2'!B5031="","",'tab2'!B5031)</f>
        <v>WOJ.: POMORSKIE, POW.: lęborski, GM.: Nowa Wieś Lęborska</v>
      </c>
    </row>
    <row r="5027" spans="1:4" x14ac:dyDescent="0.25">
      <c r="A5027" t="str">
        <f>LEFT('tab2'!A5032,24)</f>
        <v/>
      </c>
      <c r="B5027" t="str">
        <f>IF(AND(A5027="",D5027&lt;&gt;""),B5026,LEFT('tab2'!A5032,24))</f>
        <v>RPPM.06.01.02-22-0105/16</v>
      </c>
      <c r="C5027" t="str">
        <f t="shared" si="78"/>
        <v>RPPM.06.01.02-22-0105/16</v>
      </c>
      <c r="D5027" t="str">
        <f>IF('tab2'!B5032="","",'tab2'!B5032)</f>
        <v>WOJ.: POMORSKIE, POW.: malborski, GM.: Lichnowy</v>
      </c>
    </row>
    <row r="5028" spans="1:4" x14ac:dyDescent="0.25">
      <c r="A5028" t="str">
        <f>LEFT('tab2'!A5033,24)</f>
        <v/>
      </c>
      <c r="B5028" t="str">
        <f>IF(AND(A5028="",D5028&lt;&gt;""),B5027,LEFT('tab2'!A5033,24))</f>
        <v>RPPM.06.01.02-22-0105/16</v>
      </c>
      <c r="C5028" t="str">
        <f t="shared" si="78"/>
        <v>RPPM.06.01.02-22-0105/16</v>
      </c>
      <c r="D5028" t="str">
        <f>IF('tab2'!B5033="","",'tab2'!B5033)</f>
        <v>WOJ.: POMORSKIE, POW.: malborski, GM.: Malbork</v>
      </c>
    </row>
    <row r="5029" spans="1:4" x14ac:dyDescent="0.25">
      <c r="A5029" t="str">
        <f>LEFT('tab2'!A5034,24)</f>
        <v/>
      </c>
      <c r="B5029" t="str">
        <f>IF(AND(A5029="",D5029&lt;&gt;""),B5028,LEFT('tab2'!A5034,24))</f>
        <v>RPPM.06.01.02-22-0105/16</v>
      </c>
      <c r="C5029" t="str">
        <f t="shared" si="78"/>
        <v>RPPM.06.01.02-22-0105/16</v>
      </c>
      <c r="D5029" t="str">
        <f>IF('tab2'!B5034="","",'tab2'!B5034)</f>
        <v>WOJ.: POMORSKIE, POW.: malborski, GM.: Miłoradz</v>
      </c>
    </row>
    <row r="5030" spans="1:4" x14ac:dyDescent="0.25">
      <c r="A5030" t="str">
        <f>LEFT('tab2'!A5035,24)</f>
        <v/>
      </c>
      <c r="B5030" t="str">
        <f>IF(AND(A5030="",D5030&lt;&gt;""),B5029,LEFT('tab2'!A5035,24))</f>
        <v>RPPM.06.01.02-22-0105/16</v>
      </c>
      <c r="C5030" t="str">
        <f t="shared" si="78"/>
        <v>RPPM.06.01.02-22-0105/16</v>
      </c>
      <c r="D5030" t="str">
        <f>IF('tab2'!B5035="","",'tab2'!B5035)</f>
        <v>WOJ.: POMORSKIE, POW.: nowodworski, GM.: Nowy Dwór Gdański</v>
      </c>
    </row>
    <row r="5031" spans="1:4" x14ac:dyDescent="0.25">
      <c r="A5031" t="str">
        <f>LEFT('tab2'!A5036,24)</f>
        <v/>
      </c>
      <c r="B5031" t="str">
        <f>IF(AND(A5031="",D5031&lt;&gt;""),B5030,LEFT('tab2'!A5036,24))</f>
        <v>RPPM.06.01.02-22-0105/16</v>
      </c>
      <c r="C5031" t="str">
        <f t="shared" si="78"/>
        <v>RPPM.06.01.02-22-0105/16</v>
      </c>
      <c r="D5031" t="str">
        <f>IF('tab2'!B5036="","",'tab2'!B5036)</f>
        <v>WOJ.: POMORSKIE, POW.: nowodworski, GM.: Ostaszewo</v>
      </c>
    </row>
    <row r="5032" spans="1:4" x14ac:dyDescent="0.25">
      <c r="A5032" t="str">
        <f>LEFT('tab2'!A5037,24)</f>
        <v/>
      </c>
      <c r="B5032" t="str">
        <f>IF(AND(A5032="",D5032&lt;&gt;""),B5031,LEFT('tab2'!A5037,24))</f>
        <v>RPPM.06.01.02-22-0105/16</v>
      </c>
      <c r="C5032" t="str">
        <f t="shared" si="78"/>
        <v>RPPM.06.01.02-22-0105/16</v>
      </c>
      <c r="D5032" t="str">
        <f>IF('tab2'!B5037="","",'tab2'!B5037)</f>
        <v>WOJ.: POMORSKIE, POW.: słupski, GM.: Damnica</v>
      </c>
    </row>
    <row r="5033" spans="1:4" x14ac:dyDescent="0.25">
      <c r="A5033" t="str">
        <f>LEFT('tab2'!A5038,24)</f>
        <v/>
      </c>
      <c r="B5033" t="str">
        <f>IF(AND(A5033="",D5033&lt;&gt;""),B5032,LEFT('tab2'!A5038,24))</f>
        <v>RPPM.06.01.02-22-0105/16</v>
      </c>
      <c r="C5033" t="str">
        <f t="shared" si="78"/>
        <v>RPPM.06.01.02-22-0105/16</v>
      </c>
      <c r="D5033" t="str">
        <f>IF('tab2'!B5038="","",'tab2'!B5038)</f>
        <v>WOJ.: POMORSKIE, POW.: słupski, GM.: Dębnica Kaszubska</v>
      </c>
    </row>
    <row r="5034" spans="1:4" x14ac:dyDescent="0.25">
      <c r="A5034" t="str">
        <f>LEFT('tab2'!A5039,24)</f>
        <v/>
      </c>
      <c r="B5034" t="str">
        <f>IF(AND(A5034="",D5034&lt;&gt;""),B5033,LEFT('tab2'!A5039,24))</f>
        <v>RPPM.06.01.02-22-0105/16</v>
      </c>
      <c r="C5034" t="str">
        <f t="shared" si="78"/>
        <v>RPPM.06.01.02-22-0105/16</v>
      </c>
      <c r="D5034" t="str">
        <f>IF('tab2'!B5039="","",'tab2'!B5039)</f>
        <v>WOJ.: POMORSKIE, POW.: słupski, GM.: Główczyce</v>
      </c>
    </row>
    <row r="5035" spans="1:4" x14ac:dyDescent="0.25">
      <c r="A5035" t="str">
        <f>LEFT('tab2'!A5040,24)</f>
        <v/>
      </c>
      <c r="B5035" t="str">
        <f>IF(AND(A5035="",D5035&lt;&gt;""),B5034,LEFT('tab2'!A5040,24))</f>
        <v>RPPM.06.01.02-22-0105/16</v>
      </c>
      <c r="C5035" t="str">
        <f t="shared" si="78"/>
        <v>RPPM.06.01.02-22-0105/16</v>
      </c>
      <c r="D5035" t="str">
        <f>IF('tab2'!B5040="","",'tab2'!B5040)</f>
        <v>WOJ.: POMORSKIE, POW.: słupski, GM.: Kępice</v>
      </c>
    </row>
    <row r="5036" spans="1:4" x14ac:dyDescent="0.25">
      <c r="A5036" t="str">
        <f>LEFT('tab2'!A5041,24)</f>
        <v/>
      </c>
      <c r="B5036" t="str">
        <f>IF(AND(A5036="",D5036&lt;&gt;""),B5035,LEFT('tab2'!A5041,24))</f>
        <v>RPPM.06.01.02-22-0105/16</v>
      </c>
      <c r="C5036" t="str">
        <f t="shared" si="78"/>
        <v>RPPM.06.01.02-22-0105/16</v>
      </c>
      <c r="D5036" t="str">
        <f>IF('tab2'!B5041="","",'tab2'!B5041)</f>
        <v>WOJ.: POMORSKIE, POW.: słupski, GM.: Potęgowo</v>
      </c>
    </row>
    <row r="5037" spans="1:4" x14ac:dyDescent="0.25">
      <c r="A5037" t="str">
        <f>LEFT('tab2'!A5042,24)</f>
        <v/>
      </c>
      <c r="B5037" t="str">
        <f>IF(AND(A5037="",D5037&lt;&gt;""),B5036,LEFT('tab2'!A5042,24))</f>
        <v>RPPM.06.01.02-22-0105/16</v>
      </c>
      <c r="C5037" t="str">
        <f t="shared" si="78"/>
        <v>RPPM.06.01.02-22-0105/16</v>
      </c>
      <c r="D5037" t="str">
        <f>IF('tab2'!B5042="","",'tab2'!B5042)</f>
        <v>WOJ.: POMORSKIE, POW.: słupski, GM.: Smołdzino</v>
      </c>
    </row>
    <row r="5038" spans="1:4" x14ac:dyDescent="0.25">
      <c r="A5038" t="str">
        <f>LEFT('tab2'!A5043,24)</f>
        <v/>
      </c>
      <c r="B5038" t="str">
        <f>IF(AND(A5038="",D5038&lt;&gt;""),B5037,LEFT('tab2'!A5043,24))</f>
        <v>RPPM.06.01.02-22-0105/16</v>
      </c>
      <c r="C5038" t="str">
        <f t="shared" si="78"/>
        <v>RPPM.06.01.02-22-0105/16</v>
      </c>
      <c r="D5038" t="str">
        <f>IF('tab2'!B5043="","",'tab2'!B5043)</f>
        <v>WOJ.: POMORSKIE, POW.: starogardzki, GM.: Bobowo</v>
      </c>
    </row>
    <row r="5039" spans="1:4" x14ac:dyDescent="0.25">
      <c r="A5039" t="str">
        <f>LEFT('tab2'!A5044,24)</f>
        <v/>
      </c>
      <c r="B5039" t="str">
        <f>IF(AND(A5039="",D5039&lt;&gt;""),B5038,LEFT('tab2'!A5044,24))</f>
        <v>RPPM.06.01.02-22-0105/16</v>
      </c>
      <c r="C5039" t="str">
        <f t="shared" si="78"/>
        <v>RPPM.06.01.02-22-0105/16</v>
      </c>
      <c r="D5039" t="str">
        <f>IF('tab2'!B5044="","",'tab2'!B5044)</f>
        <v>WOJ.: POMORSKIE, POW.: starogardzki, GM.: Czarna Woda</v>
      </c>
    </row>
    <row r="5040" spans="1:4" x14ac:dyDescent="0.25">
      <c r="A5040" t="str">
        <f>LEFT('tab2'!A5045,24)</f>
        <v/>
      </c>
      <c r="B5040" t="str">
        <f>IF(AND(A5040="",D5040&lt;&gt;""),B5039,LEFT('tab2'!A5045,24))</f>
        <v>RPPM.06.01.02-22-0105/16</v>
      </c>
      <c r="C5040" t="str">
        <f t="shared" si="78"/>
        <v>RPPM.06.01.02-22-0105/16</v>
      </c>
      <c r="D5040" t="str">
        <f>IF('tab2'!B5045="","",'tab2'!B5045)</f>
        <v>WOJ.: POMORSKIE, POW.: starogardzki, GM.: Kaliska</v>
      </c>
    </row>
    <row r="5041" spans="1:4" x14ac:dyDescent="0.25">
      <c r="A5041" t="str">
        <f>LEFT('tab2'!A5046,24)</f>
        <v/>
      </c>
      <c r="B5041" t="str">
        <f>IF(AND(A5041="",D5041&lt;&gt;""),B5040,LEFT('tab2'!A5046,24))</f>
        <v>RPPM.06.01.02-22-0105/16</v>
      </c>
      <c r="C5041" t="str">
        <f t="shared" si="78"/>
        <v>RPPM.06.01.02-22-0105/16</v>
      </c>
      <c r="D5041" t="str">
        <f>IF('tab2'!B5046="","",'tab2'!B5046)</f>
        <v>WOJ.: POMORSKIE, POW.: starogardzki, GM.: Lubichowo</v>
      </c>
    </row>
    <row r="5042" spans="1:4" x14ac:dyDescent="0.25">
      <c r="A5042" t="str">
        <f>LEFT('tab2'!A5047,24)</f>
        <v/>
      </c>
      <c r="B5042" t="str">
        <f>IF(AND(A5042="",D5042&lt;&gt;""),B5041,LEFT('tab2'!A5047,24))</f>
        <v>RPPM.06.01.02-22-0105/16</v>
      </c>
      <c r="C5042" t="str">
        <f t="shared" si="78"/>
        <v>RPPM.06.01.02-22-0105/16</v>
      </c>
      <c r="D5042" t="str">
        <f>IF('tab2'!B5047="","",'tab2'!B5047)</f>
        <v>WOJ.: POMORSKIE, POW.: starogardzki, GM.: Osieczna</v>
      </c>
    </row>
    <row r="5043" spans="1:4" x14ac:dyDescent="0.25">
      <c r="A5043" t="str">
        <f>LEFT('tab2'!A5048,24)</f>
        <v/>
      </c>
      <c r="B5043" t="str">
        <f>IF(AND(A5043="",D5043&lt;&gt;""),B5042,LEFT('tab2'!A5048,24))</f>
        <v>RPPM.06.01.02-22-0105/16</v>
      </c>
      <c r="C5043" t="str">
        <f t="shared" si="78"/>
        <v>RPPM.06.01.02-22-0105/16</v>
      </c>
      <c r="D5043" t="str">
        <f>IF('tab2'!B5048="","",'tab2'!B5048)</f>
        <v>WOJ.: POMORSKIE, POW.: starogardzki, GM.: Osiek</v>
      </c>
    </row>
    <row r="5044" spans="1:4" x14ac:dyDescent="0.25">
      <c r="A5044" t="str">
        <f>LEFT('tab2'!A5049,24)</f>
        <v/>
      </c>
      <c r="B5044" t="str">
        <f>IF(AND(A5044="",D5044&lt;&gt;""),B5043,LEFT('tab2'!A5049,24))</f>
        <v>RPPM.06.01.02-22-0105/16</v>
      </c>
      <c r="C5044" t="str">
        <f t="shared" si="78"/>
        <v>RPPM.06.01.02-22-0105/16</v>
      </c>
      <c r="D5044" t="str">
        <f>IF('tab2'!B5049="","",'tab2'!B5049)</f>
        <v>WOJ.: POMORSKIE, POW.: starogardzki, GM.: Skarszewy</v>
      </c>
    </row>
    <row r="5045" spans="1:4" x14ac:dyDescent="0.25">
      <c r="A5045" t="str">
        <f>LEFT('tab2'!A5050,24)</f>
        <v/>
      </c>
      <c r="B5045" t="str">
        <f>IF(AND(A5045="",D5045&lt;&gt;""),B5044,LEFT('tab2'!A5050,24))</f>
        <v>RPPM.06.01.02-22-0105/16</v>
      </c>
      <c r="C5045" t="str">
        <f t="shared" si="78"/>
        <v>RPPM.06.01.02-22-0105/16</v>
      </c>
      <c r="D5045" t="str">
        <f>IF('tab2'!B5050="","",'tab2'!B5050)</f>
        <v>WOJ.: POMORSKIE, POW.: starogardzki, GM.: Skórcz</v>
      </c>
    </row>
    <row r="5046" spans="1:4" x14ac:dyDescent="0.25">
      <c r="A5046" t="str">
        <f>LEFT('tab2'!A5051,24)</f>
        <v/>
      </c>
      <c r="B5046" t="str">
        <f>IF(AND(A5046="",D5046&lt;&gt;""),B5045,LEFT('tab2'!A5051,24))</f>
        <v>RPPM.06.01.02-22-0105/16</v>
      </c>
      <c r="C5046" t="str">
        <f t="shared" si="78"/>
        <v>RPPM.06.01.02-22-0105/16</v>
      </c>
      <c r="D5046" t="str">
        <f>IF('tab2'!B5051="","",'tab2'!B5051)</f>
        <v>WOJ.: POMORSKIE, POW.: starogardzki, GM.: Skórcz - gmina wiejska</v>
      </c>
    </row>
    <row r="5047" spans="1:4" x14ac:dyDescent="0.25">
      <c r="A5047" t="str">
        <f>LEFT('tab2'!A5052,24)</f>
        <v/>
      </c>
      <c r="B5047" t="str">
        <f>IF(AND(A5047="",D5047&lt;&gt;""),B5046,LEFT('tab2'!A5052,24))</f>
        <v>RPPM.06.01.02-22-0105/16</v>
      </c>
      <c r="C5047" t="str">
        <f t="shared" si="78"/>
        <v>RPPM.06.01.02-22-0105/16</v>
      </c>
      <c r="D5047" t="str">
        <f>IF('tab2'!B5052="","",'tab2'!B5052)</f>
        <v>WOJ.: POMORSKIE, POW.: starogardzki, GM.: Smętowo Graniczne</v>
      </c>
    </row>
    <row r="5048" spans="1:4" x14ac:dyDescent="0.25">
      <c r="A5048" t="str">
        <f>LEFT('tab2'!A5053,24)</f>
        <v/>
      </c>
      <c r="B5048" t="str">
        <f>IF(AND(A5048="",D5048&lt;&gt;""),B5047,LEFT('tab2'!A5053,24))</f>
        <v>RPPM.06.01.02-22-0105/16</v>
      </c>
      <c r="C5048" t="str">
        <f t="shared" si="78"/>
        <v>RPPM.06.01.02-22-0105/16</v>
      </c>
      <c r="D5048" t="str">
        <f>IF('tab2'!B5053="","",'tab2'!B5053)</f>
        <v>WOJ.: POMORSKIE, POW.: starogardzki, GM.: Zblewo</v>
      </c>
    </row>
    <row r="5049" spans="1:4" x14ac:dyDescent="0.25">
      <c r="A5049" t="str">
        <f>LEFT('tab2'!A5054,24)</f>
        <v/>
      </c>
      <c r="B5049" t="str">
        <f>IF(AND(A5049="",D5049&lt;&gt;""),B5048,LEFT('tab2'!A5054,24))</f>
        <v>RPPM.06.01.02-22-0105/16</v>
      </c>
      <c r="C5049" t="str">
        <f t="shared" si="78"/>
        <v>RPPM.06.01.02-22-0105/16</v>
      </c>
      <c r="D5049" t="str">
        <f>IF('tab2'!B5054="","",'tab2'!B5054)</f>
        <v>WOJ.: POMORSKIE, POW.: sztumski, GM.: Dzierzgoń</v>
      </c>
    </row>
    <row r="5050" spans="1:4" x14ac:dyDescent="0.25">
      <c r="A5050" t="str">
        <f>LEFT('tab2'!A5055,24)</f>
        <v/>
      </c>
      <c r="B5050" t="str">
        <f>IF(AND(A5050="",D5050&lt;&gt;""),B5049,LEFT('tab2'!A5055,24))</f>
        <v>RPPM.06.01.02-22-0105/16</v>
      </c>
      <c r="C5050" t="str">
        <f t="shared" si="78"/>
        <v>RPPM.06.01.02-22-0105/16</v>
      </c>
      <c r="D5050" t="str">
        <f>IF('tab2'!B5055="","",'tab2'!B5055)</f>
        <v>WOJ.: POMORSKIE, POW.: sztumski, GM.: Mikołajki Pomorskie</v>
      </c>
    </row>
    <row r="5051" spans="1:4" x14ac:dyDescent="0.25">
      <c r="A5051" t="str">
        <f>LEFT('tab2'!A5056,24)</f>
        <v/>
      </c>
      <c r="B5051" t="str">
        <f>IF(AND(A5051="",D5051&lt;&gt;""),B5050,LEFT('tab2'!A5056,24))</f>
        <v>RPPM.06.01.02-22-0105/16</v>
      </c>
      <c r="C5051" t="str">
        <f t="shared" si="78"/>
        <v>RPPM.06.01.02-22-0105/16</v>
      </c>
      <c r="D5051" t="str">
        <f>IF('tab2'!B5056="","",'tab2'!B5056)</f>
        <v>WOJ.: POMORSKIE, POW.: sztumski, GM.: Stary Dzierzgoń</v>
      </c>
    </row>
    <row r="5052" spans="1:4" x14ac:dyDescent="0.25">
      <c r="A5052" t="str">
        <f>LEFT('tab2'!A5057,24)</f>
        <v/>
      </c>
      <c r="B5052" t="str">
        <f>IF(AND(A5052="",D5052&lt;&gt;""),B5051,LEFT('tab2'!A5057,24))</f>
        <v>RPPM.06.01.02-22-0105/16</v>
      </c>
      <c r="C5052" t="str">
        <f t="shared" si="78"/>
        <v>RPPM.06.01.02-22-0105/16</v>
      </c>
      <c r="D5052" t="str">
        <f>IF('tab2'!B5057="","",'tab2'!B5057)</f>
        <v>WOJ.: POMORSKIE, POW.: sztumski, GM.: Stary Targ</v>
      </c>
    </row>
    <row r="5053" spans="1:4" x14ac:dyDescent="0.25">
      <c r="A5053" t="str">
        <f>LEFT('tab2'!A5058,24)</f>
        <v/>
      </c>
      <c r="B5053" t="str">
        <f>IF(AND(A5053="",D5053&lt;&gt;""),B5052,LEFT('tab2'!A5058,24))</f>
        <v>RPPM.06.01.02-22-0105/16</v>
      </c>
      <c r="C5053" t="str">
        <f t="shared" si="78"/>
        <v>RPPM.06.01.02-22-0105/16</v>
      </c>
      <c r="D5053" t="str">
        <f>IF('tab2'!B5058="","",'tab2'!B5058)</f>
        <v>WOJ.: POMORSKIE, POW.: wejherowski, GM.: Choczewo</v>
      </c>
    </row>
    <row r="5054" spans="1:4" x14ac:dyDescent="0.25">
      <c r="A5054" t="str">
        <f>LEFT('tab2'!A5059,24)</f>
        <v>RPPM.06.01.02-22-0105/16</v>
      </c>
      <c r="B5054" t="str">
        <f>IF(AND(A5054="",D5054&lt;&gt;""),B5053,LEFT('tab2'!A5059,24))</f>
        <v>RPPM.06.01.02-22-0105/16</v>
      </c>
      <c r="C5054" t="str">
        <f t="shared" si="78"/>
        <v>RPPM.06.01.02-22-0105/16</v>
      </c>
      <c r="D5054">
        <f>IF('tab2'!B5059="","",'tab2'!B5059)</f>
        <v>48</v>
      </c>
    </row>
    <row r="5055" spans="1:4" x14ac:dyDescent="0.25">
      <c r="A5055" t="str">
        <f>LEFT('tab2'!A5060,24)</f>
        <v>RPPM.06.01.02-22-0106/17</v>
      </c>
      <c r="B5055" t="str">
        <f>IF(AND(A5055="",D5055&lt;&gt;""),B5054,LEFT('tab2'!A5060,24))</f>
        <v>RPPM.06.01.02-22-0106/17</v>
      </c>
      <c r="C5055" t="str">
        <f t="shared" si="78"/>
        <v>RPPM.06.01.02-22-0106/17</v>
      </c>
      <c r="D5055" t="str">
        <f>IF('tab2'!B5060="","",'tab2'!B5060)</f>
        <v>WOJ.: POMORSKIE, POW.: słupski, GM.: Kępice</v>
      </c>
    </row>
    <row r="5056" spans="1:4" x14ac:dyDescent="0.25">
      <c r="A5056" t="str">
        <f>LEFT('tab2'!A5061,24)</f>
        <v>RPPM.06.01.02-22-0106/17</v>
      </c>
      <c r="B5056" t="str">
        <f>IF(AND(A5056="",D5056&lt;&gt;""),B5055,LEFT('tab2'!A5061,24))</f>
        <v>RPPM.06.01.02-22-0106/17</v>
      </c>
      <c r="C5056" t="str">
        <f t="shared" si="78"/>
        <v>RPPM.06.01.02-22-0106/17</v>
      </c>
      <c r="D5056">
        <f>IF('tab2'!B5061="","",'tab2'!B5061)</f>
        <v>1</v>
      </c>
    </row>
    <row r="5057" spans="1:4" x14ac:dyDescent="0.25">
      <c r="A5057" t="str">
        <f>LEFT('tab2'!A5062,24)</f>
        <v>RPPM.06.01.02-22-0111/17</v>
      </c>
      <c r="B5057" t="str">
        <f>IF(AND(A5057="",D5057&lt;&gt;""),B5056,LEFT('tab2'!A5062,24))</f>
        <v>RPPM.06.01.02-22-0111/17</v>
      </c>
      <c r="C5057" t="str">
        <f t="shared" si="78"/>
        <v>RPPM.06.01.02-22-0111/17</v>
      </c>
      <c r="D5057" t="str">
        <f>IF('tab2'!B5062="","",'tab2'!B5062)</f>
        <v>WOJ.: POMORSKIE, POW.: bytowski, GM.: Borzytuchom</v>
      </c>
    </row>
    <row r="5058" spans="1:4" x14ac:dyDescent="0.25">
      <c r="A5058" t="str">
        <f>LEFT('tab2'!A5063,24)</f>
        <v/>
      </c>
      <c r="B5058" t="str">
        <f>IF(AND(A5058="",D5058&lt;&gt;""),B5057,LEFT('tab2'!A5063,24))</f>
        <v>RPPM.06.01.02-22-0111/17</v>
      </c>
      <c r="C5058" t="str">
        <f t="shared" ref="C5058:C5121" si="79">IF(D5058="","",B5058)</f>
        <v>RPPM.06.01.02-22-0111/17</v>
      </c>
      <c r="D5058" t="str">
        <f>IF('tab2'!B5063="","",'tab2'!B5063)</f>
        <v>WOJ.: POMORSKIE, POW.: bytowski, GM.: Bytów</v>
      </c>
    </row>
    <row r="5059" spans="1:4" x14ac:dyDescent="0.25">
      <c r="A5059" t="str">
        <f>LEFT('tab2'!A5064,24)</f>
        <v/>
      </c>
      <c r="B5059" t="str">
        <f>IF(AND(A5059="",D5059&lt;&gt;""),B5058,LEFT('tab2'!A5064,24))</f>
        <v>RPPM.06.01.02-22-0111/17</v>
      </c>
      <c r="C5059" t="str">
        <f t="shared" si="79"/>
        <v>RPPM.06.01.02-22-0111/17</v>
      </c>
      <c r="D5059" t="str">
        <f>IF('tab2'!B5064="","",'tab2'!B5064)</f>
        <v>WOJ.: POMORSKIE, POW.: bytowski, GM.: Czarna Dąbrówka</v>
      </c>
    </row>
    <row r="5060" spans="1:4" x14ac:dyDescent="0.25">
      <c r="A5060" t="str">
        <f>LEFT('tab2'!A5065,24)</f>
        <v/>
      </c>
      <c r="B5060" t="str">
        <f>IF(AND(A5060="",D5060&lt;&gt;""),B5059,LEFT('tab2'!A5065,24))</f>
        <v>RPPM.06.01.02-22-0111/17</v>
      </c>
      <c r="C5060" t="str">
        <f t="shared" si="79"/>
        <v>RPPM.06.01.02-22-0111/17</v>
      </c>
      <c r="D5060" t="str">
        <f>IF('tab2'!B5065="","",'tab2'!B5065)</f>
        <v>WOJ.: POMORSKIE, POW.: bytowski, GM.: Kołczygłowy</v>
      </c>
    </row>
    <row r="5061" spans="1:4" x14ac:dyDescent="0.25">
      <c r="A5061" t="str">
        <f>LEFT('tab2'!A5066,24)</f>
        <v/>
      </c>
      <c r="B5061" t="str">
        <f>IF(AND(A5061="",D5061&lt;&gt;""),B5060,LEFT('tab2'!A5066,24))</f>
        <v>RPPM.06.01.02-22-0111/17</v>
      </c>
      <c r="C5061" t="str">
        <f t="shared" si="79"/>
        <v>RPPM.06.01.02-22-0111/17</v>
      </c>
      <c r="D5061" t="str">
        <f>IF('tab2'!B5066="","",'tab2'!B5066)</f>
        <v>WOJ.: POMORSKIE, POW.: bytowski, GM.: Lipnica</v>
      </c>
    </row>
    <row r="5062" spans="1:4" x14ac:dyDescent="0.25">
      <c r="A5062" t="str">
        <f>LEFT('tab2'!A5067,24)</f>
        <v/>
      </c>
      <c r="B5062" t="str">
        <f>IF(AND(A5062="",D5062&lt;&gt;""),B5061,LEFT('tab2'!A5067,24))</f>
        <v>RPPM.06.01.02-22-0111/17</v>
      </c>
      <c r="C5062" t="str">
        <f t="shared" si="79"/>
        <v>RPPM.06.01.02-22-0111/17</v>
      </c>
      <c r="D5062" t="str">
        <f>IF('tab2'!B5067="","",'tab2'!B5067)</f>
        <v>WOJ.: POMORSKIE, POW.: bytowski, GM.: Miastko</v>
      </c>
    </row>
    <row r="5063" spans="1:4" x14ac:dyDescent="0.25">
      <c r="A5063" t="str">
        <f>LEFT('tab2'!A5068,24)</f>
        <v/>
      </c>
      <c r="B5063" t="str">
        <f>IF(AND(A5063="",D5063&lt;&gt;""),B5062,LEFT('tab2'!A5068,24))</f>
        <v>RPPM.06.01.02-22-0111/17</v>
      </c>
      <c r="C5063" t="str">
        <f t="shared" si="79"/>
        <v>RPPM.06.01.02-22-0111/17</v>
      </c>
      <c r="D5063" t="str">
        <f>IF('tab2'!B5068="","",'tab2'!B5068)</f>
        <v>WOJ.: POMORSKIE, POW.: bytowski, GM.: Parchowo</v>
      </c>
    </row>
    <row r="5064" spans="1:4" x14ac:dyDescent="0.25">
      <c r="A5064" t="str">
        <f>LEFT('tab2'!A5069,24)</f>
        <v/>
      </c>
      <c r="B5064" t="str">
        <f>IF(AND(A5064="",D5064&lt;&gt;""),B5063,LEFT('tab2'!A5069,24))</f>
        <v>RPPM.06.01.02-22-0111/17</v>
      </c>
      <c r="C5064" t="str">
        <f t="shared" si="79"/>
        <v>RPPM.06.01.02-22-0111/17</v>
      </c>
      <c r="D5064" t="str">
        <f>IF('tab2'!B5069="","",'tab2'!B5069)</f>
        <v>WOJ.: POMORSKIE, POW.: bytowski, GM.: Studzienice</v>
      </c>
    </row>
    <row r="5065" spans="1:4" x14ac:dyDescent="0.25">
      <c r="A5065" t="str">
        <f>LEFT('tab2'!A5070,24)</f>
        <v/>
      </c>
      <c r="B5065" t="str">
        <f>IF(AND(A5065="",D5065&lt;&gt;""),B5064,LEFT('tab2'!A5070,24))</f>
        <v>RPPM.06.01.02-22-0111/17</v>
      </c>
      <c r="C5065" t="str">
        <f t="shared" si="79"/>
        <v>RPPM.06.01.02-22-0111/17</v>
      </c>
      <c r="D5065" t="str">
        <f>IF('tab2'!B5070="","",'tab2'!B5070)</f>
        <v>WOJ.: POMORSKIE, POW.: bytowski, GM.: Trzebielino</v>
      </c>
    </row>
    <row r="5066" spans="1:4" x14ac:dyDescent="0.25">
      <c r="A5066" t="str">
        <f>LEFT('tab2'!A5071,24)</f>
        <v/>
      </c>
      <c r="B5066" t="str">
        <f>IF(AND(A5066="",D5066&lt;&gt;""),B5065,LEFT('tab2'!A5071,24))</f>
        <v>RPPM.06.01.02-22-0111/17</v>
      </c>
      <c r="C5066" t="str">
        <f t="shared" si="79"/>
        <v>RPPM.06.01.02-22-0111/17</v>
      </c>
      <c r="D5066" t="str">
        <f>IF('tab2'!B5071="","",'tab2'!B5071)</f>
        <v>WOJ.: POMORSKIE, POW.: bytowski, GM.: Tuchomie</v>
      </c>
    </row>
    <row r="5067" spans="1:4" x14ac:dyDescent="0.25">
      <c r="A5067" t="str">
        <f>LEFT('tab2'!A5072,24)</f>
        <v/>
      </c>
      <c r="B5067" t="str">
        <f>IF(AND(A5067="",D5067&lt;&gt;""),B5066,LEFT('tab2'!A5072,24))</f>
        <v>RPPM.06.01.02-22-0111/17</v>
      </c>
      <c r="C5067" t="str">
        <f t="shared" si="79"/>
        <v>RPPM.06.01.02-22-0111/17</v>
      </c>
      <c r="D5067" t="str">
        <f>IF('tab2'!B5072="","",'tab2'!B5072)</f>
        <v>WOJ.: POMORSKIE, POW.: chojnicki, GM.: Brusy</v>
      </c>
    </row>
    <row r="5068" spans="1:4" x14ac:dyDescent="0.25">
      <c r="A5068" t="str">
        <f>LEFT('tab2'!A5073,24)</f>
        <v/>
      </c>
      <c r="B5068" t="str">
        <f>IF(AND(A5068="",D5068&lt;&gt;""),B5067,LEFT('tab2'!A5073,24))</f>
        <v>RPPM.06.01.02-22-0111/17</v>
      </c>
      <c r="C5068" t="str">
        <f t="shared" si="79"/>
        <v>RPPM.06.01.02-22-0111/17</v>
      </c>
      <c r="D5068" t="str">
        <f>IF('tab2'!B5073="","",'tab2'!B5073)</f>
        <v>WOJ.: POMORSKIE, POW.: chojnicki, GM.: Chojnice</v>
      </c>
    </row>
    <row r="5069" spans="1:4" x14ac:dyDescent="0.25">
      <c r="A5069" t="str">
        <f>LEFT('tab2'!A5074,24)</f>
        <v/>
      </c>
      <c r="B5069" t="str">
        <f>IF(AND(A5069="",D5069&lt;&gt;""),B5068,LEFT('tab2'!A5074,24))</f>
        <v>RPPM.06.01.02-22-0111/17</v>
      </c>
      <c r="C5069" t="str">
        <f t="shared" si="79"/>
        <v>RPPM.06.01.02-22-0111/17</v>
      </c>
      <c r="D5069" t="str">
        <f>IF('tab2'!B5074="","",'tab2'!B5074)</f>
        <v>WOJ.: POMORSKIE, POW.: chojnicki, GM.: Chojnice - gmina wiejska</v>
      </c>
    </row>
    <row r="5070" spans="1:4" x14ac:dyDescent="0.25">
      <c r="A5070" t="str">
        <f>LEFT('tab2'!A5075,24)</f>
        <v/>
      </c>
      <c r="B5070" t="str">
        <f>IF(AND(A5070="",D5070&lt;&gt;""),B5069,LEFT('tab2'!A5075,24))</f>
        <v>RPPM.06.01.02-22-0111/17</v>
      </c>
      <c r="C5070" t="str">
        <f t="shared" si="79"/>
        <v>RPPM.06.01.02-22-0111/17</v>
      </c>
      <c r="D5070" t="str">
        <f>IF('tab2'!B5075="","",'tab2'!B5075)</f>
        <v>WOJ.: POMORSKIE, POW.: chojnicki, GM.: Czersk</v>
      </c>
    </row>
    <row r="5071" spans="1:4" x14ac:dyDescent="0.25">
      <c r="A5071" t="str">
        <f>LEFT('tab2'!A5076,24)</f>
        <v/>
      </c>
      <c r="B5071" t="str">
        <f>IF(AND(A5071="",D5071&lt;&gt;""),B5070,LEFT('tab2'!A5076,24))</f>
        <v>RPPM.06.01.02-22-0111/17</v>
      </c>
      <c r="C5071" t="str">
        <f t="shared" si="79"/>
        <v>RPPM.06.01.02-22-0111/17</v>
      </c>
      <c r="D5071" t="str">
        <f>IF('tab2'!B5076="","",'tab2'!B5076)</f>
        <v>WOJ.: POMORSKIE, POW.: chojnicki, GM.: Konarzyny</v>
      </c>
    </row>
    <row r="5072" spans="1:4" x14ac:dyDescent="0.25">
      <c r="A5072" t="str">
        <f>LEFT('tab2'!A5077,24)</f>
        <v/>
      </c>
      <c r="B5072" t="str">
        <f>IF(AND(A5072="",D5072&lt;&gt;""),B5071,LEFT('tab2'!A5077,24))</f>
        <v>RPPM.06.01.02-22-0111/17</v>
      </c>
      <c r="C5072" t="str">
        <f t="shared" si="79"/>
        <v>RPPM.06.01.02-22-0111/17</v>
      </c>
      <c r="D5072" t="str">
        <f>IF('tab2'!B5077="","",'tab2'!B5077)</f>
        <v>WOJ.: POMORSKIE, POW.: człuchowski, GM.: Czarne</v>
      </c>
    </row>
    <row r="5073" spans="1:4" x14ac:dyDescent="0.25">
      <c r="A5073" t="str">
        <f>LEFT('tab2'!A5078,24)</f>
        <v/>
      </c>
      <c r="B5073" t="str">
        <f>IF(AND(A5073="",D5073&lt;&gt;""),B5072,LEFT('tab2'!A5078,24))</f>
        <v>RPPM.06.01.02-22-0111/17</v>
      </c>
      <c r="C5073" t="str">
        <f t="shared" si="79"/>
        <v>RPPM.06.01.02-22-0111/17</v>
      </c>
      <c r="D5073" t="str">
        <f>IF('tab2'!B5078="","",'tab2'!B5078)</f>
        <v>WOJ.: POMORSKIE, POW.: człuchowski, GM.: Człuchów</v>
      </c>
    </row>
    <row r="5074" spans="1:4" x14ac:dyDescent="0.25">
      <c r="A5074" t="str">
        <f>LEFT('tab2'!A5079,24)</f>
        <v/>
      </c>
      <c r="B5074" t="str">
        <f>IF(AND(A5074="",D5074&lt;&gt;""),B5073,LEFT('tab2'!A5079,24))</f>
        <v>RPPM.06.01.02-22-0111/17</v>
      </c>
      <c r="C5074" t="str">
        <f t="shared" si="79"/>
        <v>RPPM.06.01.02-22-0111/17</v>
      </c>
      <c r="D5074" t="str">
        <f>IF('tab2'!B5079="","",'tab2'!B5079)</f>
        <v>WOJ.: POMORSKIE, POW.: człuchowski, GM.: Człuchów - gmina wiejska</v>
      </c>
    </row>
    <row r="5075" spans="1:4" x14ac:dyDescent="0.25">
      <c r="A5075" t="str">
        <f>LEFT('tab2'!A5080,24)</f>
        <v/>
      </c>
      <c r="B5075" t="str">
        <f>IF(AND(A5075="",D5075&lt;&gt;""),B5074,LEFT('tab2'!A5080,24))</f>
        <v>RPPM.06.01.02-22-0111/17</v>
      </c>
      <c r="C5075" t="str">
        <f t="shared" si="79"/>
        <v>RPPM.06.01.02-22-0111/17</v>
      </c>
      <c r="D5075" t="str">
        <f>IF('tab2'!B5080="","",'tab2'!B5080)</f>
        <v>WOJ.: POMORSKIE, POW.: człuchowski, GM.: Debrzno</v>
      </c>
    </row>
    <row r="5076" spans="1:4" x14ac:dyDescent="0.25">
      <c r="A5076" t="str">
        <f>LEFT('tab2'!A5081,24)</f>
        <v/>
      </c>
      <c r="B5076" t="str">
        <f>IF(AND(A5076="",D5076&lt;&gt;""),B5075,LEFT('tab2'!A5081,24))</f>
        <v>RPPM.06.01.02-22-0111/17</v>
      </c>
      <c r="C5076" t="str">
        <f t="shared" si="79"/>
        <v>RPPM.06.01.02-22-0111/17</v>
      </c>
      <c r="D5076" t="str">
        <f>IF('tab2'!B5081="","",'tab2'!B5081)</f>
        <v>WOJ.: POMORSKIE, POW.: człuchowski, GM.: Koczała</v>
      </c>
    </row>
    <row r="5077" spans="1:4" x14ac:dyDescent="0.25">
      <c r="A5077" t="str">
        <f>LEFT('tab2'!A5082,24)</f>
        <v/>
      </c>
      <c r="B5077" t="str">
        <f>IF(AND(A5077="",D5077&lt;&gt;""),B5076,LEFT('tab2'!A5082,24))</f>
        <v>RPPM.06.01.02-22-0111/17</v>
      </c>
      <c r="C5077" t="str">
        <f t="shared" si="79"/>
        <v>RPPM.06.01.02-22-0111/17</v>
      </c>
      <c r="D5077" t="str">
        <f>IF('tab2'!B5082="","",'tab2'!B5082)</f>
        <v>WOJ.: POMORSKIE, POW.: człuchowski, GM.: Przechlewo</v>
      </c>
    </row>
    <row r="5078" spans="1:4" x14ac:dyDescent="0.25">
      <c r="A5078" t="str">
        <f>LEFT('tab2'!A5083,24)</f>
        <v/>
      </c>
      <c r="B5078" t="str">
        <f>IF(AND(A5078="",D5078&lt;&gt;""),B5077,LEFT('tab2'!A5083,24))</f>
        <v>RPPM.06.01.02-22-0111/17</v>
      </c>
      <c r="C5078" t="str">
        <f t="shared" si="79"/>
        <v>RPPM.06.01.02-22-0111/17</v>
      </c>
      <c r="D5078" t="str">
        <f>IF('tab2'!B5083="","",'tab2'!B5083)</f>
        <v>WOJ.: POMORSKIE, POW.: człuchowski, GM.: Rzeczenica</v>
      </c>
    </row>
    <row r="5079" spans="1:4" x14ac:dyDescent="0.25">
      <c r="A5079" t="str">
        <f>LEFT('tab2'!A5084,24)</f>
        <v/>
      </c>
      <c r="B5079" t="str">
        <f>IF(AND(A5079="",D5079&lt;&gt;""),B5078,LEFT('tab2'!A5084,24))</f>
        <v>RPPM.06.01.02-22-0111/17</v>
      </c>
      <c r="C5079" t="str">
        <f t="shared" si="79"/>
        <v>RPPM.06.01.02-22-0111/17</v>
      </c>
      <c r="D5079" t="str">
        <f>IF('tab2'!B5084="","",'tab2'!B5084)</f>
        <v>WOJ.: POMORSKIE, POW.: kościerski, GM.: Dziemiany</v>
      </c>
    </row>
    <row r="5080" spans="1:4" x14ac:dyDescent="0.25">
      <c r="A5080" t="str">
        <f>LEFT('tab2'!A5085,24)</f>
        <v/>
      </c>
      <c r="B5080" t="str">
        <f>IF(AND(A5080="",D5080&lt;&gt;""),B5079,LEFT('tab2'!A5085,24))</f>
        <v>RPPM.06.01.02-22-0111/17</v>
      </c>
      <c r="C5080" t="str">
        <f t="shared" si="79"/>
        <v>RPPM.06.01.02-22-0111/17</v>
      </c>
      <c r="D5080" t="str">
        <f>IF('tab2'!B5085="","",'tab2'!B5085)</f>
        <v>WOJ.: POMORSKIE, POW.: kościerski, GM.: Karsin</v>
      </c>
    </row>
    <row r="5081" spans="1:4" x14ac:dyDescent="0.25">
      <c r="A5081" t="str">
        <f>LEFT('tab2'!A5086,24)</f>
        <v/>
      </c>
      <c r="B5081" t="str">
        <f>IF(AND(A5081="",D5081&lt;&gt;""),B5080,LEFT('tab2'!A5086,24))</f>
        <v>RPPM.06.01.02-22-0111/17</v>
      </c>
      <c r="C5081" t="str">
        <f t="shared" si="79"/>
        <v>RPPM.06.01.02-22-0111/17</v>
      </c>
      <c r="D5081" t="str">
        <f>IF('tab2'!B5086="","",'tab2'!B5086)</f>
        <v>WOJ.: POMORSKIE, POW.: kościerski, GM.: Kościerzyna - gmina wiejska</v>
      </c>
    </row>
    <row r="5082" spans="1:4" x14ac:dyDescent="0.25">
      <c r="A5082" t="str">
        <f>LEFT('tab2'!A5087,24)</f>
        <v/>
      </c>
      <c r="B5082" t="str">
        <f>IF(AND(A5082="",D5082&lt;&gt;""),B5081,LEFT('tab2'!A5087,24))</f>
        <v>RPPM.06.01.02-22-0111/17</v>
      </c>
      <c r="C5082" t="str">
        <f t="shared" si="79"/>
        <v>RPPM.06.01.02-22-0111/17</v>
      </c>
      <c r="D5082" t="str">
        <f>IF('tab2'!B5087="","",'tab2'!B5087)</f>
        <v>WOJ.: POMORSKIE, POW.: kościerski, GM.: Liniewo</v>
      </c>
    </row>
    <row r="5083" spans="1:4" x14ac:dyDescent="0.25">
      <c r="A5083" t="str">
        <f>LEFT('tab2'!A5088,24)</f>
        <v/>
      </c>
      <c r="B5083" t="str">
        <f>IF(AND(A5083="",D5083&lt;&gt;""),B5082,LEFT('tab2'!A5088,24))</f>
        <v>RPPM.06.01.02-22-0111/17</v>
      </c>
      <c r="C5083" t="str">
        <f t="shared" si="79"/>
        <v>RPPM.06.01.02-22-0111/17</v>
      </c>
      <c r="D5083" t="str">
        <f>IF('tab2'!B5088="","",'tab2'!B5088)</f>
        <v>WOJ.: POMORSKIE, POW.: kwidzyński, GM.: Prabuty</v>
      </c>
    </row>
    <row r="5084" spans="1:4" x14ac:dyDescent="0.25">
      <c r="A5084" t="str">
        <f>LEFT('tab2'!A5089,24)</f>
        <v/>
      </c>
      <c r="B5084" t="str">
        <f>IF(AND(A5084="",D5084&lt;&gt;""),B5083,LEFT('tab2'!A5089,24))</f>
        <v>RPPM.06.01.02-22-0111/17</v>
      </c>
      <c r="C5084" t="str">
        <f t="shared" si="79"/>
        <v>RPPM.06.01.02-22-0111/17</v>
      </c>
      <c r="D5084" t="str">
        <f>IF('tab2'!B5089="","",'tab2'!B5089)</f>
        <v>WOJ.: POMORSKIE, POW.: kwidzyński, GM.: Ryjewo</v>
      </c>
    </row>
    <row r="5085" spans="1:4" x14ac:dyDescent="0.25">
      <c r="A5085" t="str">
        <f>LEFT('tab2'!A5090,24)</f>
        <v/>
      </c>
      <c r="B5085" t="str">
        <f>IF(AND(A5085="",D5085&lt;&gt;""),B5084,LEFT('tab2'!A5090,24))</f>
        <v>RPPM.06.01.02-22-0111/17</v>
      </c>
      <c r="C5085" t="str">
        <f t="shared" si="79"/>
        <v>RPPM.06.01.02-22-0111/17</v>
      </c>
      <c r="D5085" t="str">
        <f>IF('tab2'!B5090="","",'tab2'!B5090)</f>
        <v>WOJ.: POMORSKIE, POW.: malborski, GM.: Lichnowy</v>
      </c>
    </row>
    <row r="5086" spans="1:4" x14ac:dyDescent="0.25">
      <c r="A5086" t="str">
        <f>LEFT('tab2'!A5091,24)</f>
        <v/>
      </c>
      <c r="B5086" t="str">
        <f>IF(AND(A5086="",D5086&lt;&gt;""),B5085,LEFT('tab2'!A5091,24))</f>
        <v>RPPM.06.01.02-22-0111/17</v>
      </c>
      <c r="C5086" t="str">
        <f t="shared" si="79"/>
        <v>RPPM.06.01.02-22-0111/17</v>
      </c>
      <c r="D5086" t="str">
        <f>IF('tab2'!B5091="","",'tab2'!B5091)</f>
        <v>WOJ.: POMORSKIE, POW.: malborski, GM.: Malbork - gmina wiejska</v>
      </c>
    </row>
    <row r="5087" spans="1:4" x14ac:dyDescent="0.25">
      <c r="A5087" t="str">
        <f>LEFT('tab2'!A5092,24)</f>
        <v/>
      </c>
      <c r="B5087" t="str">
        <f>IF(AND(A5087="",D5087&lt;&gt;""),B5086,LEFT('tab2'!A5092,24))</f>
        <v>RPPM.06.01.02-22-0111/17</v>
      </c>
      <c r="C5087" t="str">
        <f t="shared" si="79"/>
        <v>RPPM.06.01.02-22-0111/17</v>
      </c>
      <c r="D5087" t="str">
        <f>IF('tab2'!B5092="","",'tab2'!B5092)</f>
        <v>WOJ.: POMORSKIE, POW.: malborski, GM.: Miłoradz</v>
      </c>
    </row>
    <row r="5088" spans="1:4" x14ac:dyDescent="0.25">
      <c r="A5088" t="str">
        <f>LEFT('tab2'!A5093,24)</f>
        <v/>
      </c>
      <c r="B5088" t="str">
        <f>IF(AND(A5088="",D5088&lt;&gt;""),B5087,LEFT('tab2'!A5093,24))</f>
        <v>RPPM.06.01.02-22-0111/17</v>
      </c>
      <c r="C5088" t="str">
        <f t="shared" si="79"/>
        <v>RPPM.06.01.02-22-0111/17</v>
      </c>
      <c r="D5088" t="str">
        <f>IF('tab2'!B5093="","",'tab2'!B5093)</f>
        <v>WOJ.: POMORSKIE, POW.: nowodworski, GM.: Nowy Dwór Gdański</v>
      </c>
    </row>
    <row r="5089" spans="1:4" x14ac:dyDescent="0.25">
      <c r="A5089" t="str">
        <f>LEFT('tab2'!A5094,24)</f>
        <v/>
      </c>
      <c r="B5089" t="str">
        <f>IF(AND(A5089="",D5089&lt;&gt;""),B5088,LEFT('tab2'!A5094,24))</f>
        <v>RPPM.06.01.02-22-0111/17</v>
      </c>
      <c r="C5089" t="str">
        <f t="shared" si="79"/>
        <v>RPPM.06.01.02-22-0111/17</v>
      </c>
      <c r="D5089" t="str">
        <f>IF('tab2'!B5094="","",'tab2'!B5094)</f>
        <v>WOJ.: POMORSKIE, POW.: nowodworski, GM.: Ostaszewo</v>
      </c>
    </row>
    <row r="5090" spans="1:4" x14ac:dyDescent="0.25">
      <c r="A5090" t="str">
        <f>LEFT('tab2'!A5095,24)</f>
        <v/>
      </c>
      <c r="B5090" t="str">
        <f>IF(AND(A5090="",D5090&lt;&gt;""),B5089,LEFT('tab2'!A5095,24))</f>
        <v>RPPM.06.01.02-22-0111/17</v>
      </c>
      <c r="C5090" t="str">
        <f t="shared" si="79"/>
        <v>RPPM.06.01.02-22-0111/17</v>
      </c>
      <c r="D5090" t="str">
        <f>IF('tab2'!B5095="","",'tab2'!B5095)</f>
        <v>WOJ.: POMORSKIE, POW.: słupski, GM.: Damnica</v>
      </c>
    </row>
    <row r="5091" spans="1:4" x14ac:dyDescent="0.25">
      <c r="A5091" t="str">
        <f>LEFT('tab2'!A5096,24)</f>
        <v/>
      </c>
      <c r="B5091" t="str">
        <f>IF(AND(A5091="",D5091&lt;&gt;""),B5090,LEFT('tab2'!A5096,24))</f>
        <v>RPPM.06.01.02-22-0111/17</v>
      </c>
      <c r="C5091" t="str">
        <f t="shared" si="79"/>
        <v>RPPM.06.01.02-22-0111/17</v>
      </c>
      <c r="D5091" t="str">
        <f>IF('tab2'!B5096="","",'tab2'!B5096)</f>
        <v>WOJ.: POMORSKIE, POW.: słupski, GM.: Dębnica Kaszubska</v>
      </c>
    </row>
    <row r="5092" spans="1:4" x14ac:dyDescent="0.25">
      <c r="A5092" t="str">
        <f>LEFT('tab2'!A5097,24)</f>
        <v/>
      </c>
      <c r="B5092" t="str">
        <f>IF(AND(A5092="",D5092&lt;&gt;""),B5091,LEFT('tab2'!A5097,24))</f>
        <v>RPPM.06.01.02-22-0111/17</v>
      </c>
      <c r="C5092" t="str">
        <f t="shared" si="79"/>
        <v>RPPM.06.01.02-22-0111/17</v>
      </c>
      <c r="D5092" t="str">
        <f>IF('tab2'!B5097="","",'tab2'!B5097)</f>
        <v>WOJ.: POMORSKIE, POW.: słupski, GM.: Kępice</v>
      </c>
    </row>
    <row r="5093" spans="1:4" x14ac:dyDescent="0.25">
      <c r="A5093" t="str">
        <f>LEFT('tab2'!A5098,24)</f>
        <v/>
      </c>
      <c r="B5093" t="str">
        <f>IF(AND(A5093="",D5093&lt;&gt;""),B5092,LEFT('tab2'!A5098,24))</f>
        <v>RPPM.06.01.02-22-0111/17</v>
      </c>
      <c r="C5093" t="str">
        <f t="shared" si="79"/>
        <v>RPPM.06.01.02-22-0111/17</v>
      </c>
      <c r="D5093" t="str">
        <f>IF('tab2'!B5098="","",'tab2'!B5098)</f>
        <v>WOJ.: POMORSKIE, POW.: słupski, GM.: Potęgowo</v>
      </c>
    </row>
    <row r="5094" spans="1:4" x14ac:dyDescent="0.25">
      <c r="A5094" t="str">
        <f>LEFT('tab2'!A5099,24)</f>
        <v/>
      </c>
      <c r="B5094" t="str">
        <f>IF(AND(A5094="",D5094&lt;&gt;""),B5093,LEFT('tab2'!A5099,24))</f>
        <v>RPPM.06.01.02-22-0111/17</v>
      </c>
      <c r="C5094" t="str">
        <f t="shared" si="79"/>
        <v>RPPM.06.01.02-22-0111/17</v>
      </c>
      <c r="D5094" t="str">
        <f>IF('tab2'!B5099="","",'tab2'!B5099)</f>
        <v>WOJ.: POMORSKIE, POW.: słupski, GM.: Smołdzino</v>
      </c>
    </row>
    <row r="5095" spans="1:4" x14ac:dyDescent="0.25">
      <c r="A5095" t="str">
        <f>LEFT('tab2'!A5100,24)</f>
        <v/>
      </c>
      <c r="B5095" t="str">
        <f>IF(AND(A5095="",D5095&lt;&gt;""),B5094,LEFT('tab2'!A5100,24))</f>
        <v>RPPM.06.01.02-22-0111/17</v>
      </c>
      <c r="C5095" t="str">
        <f t="shared" si="79"/>
        <v>RPPM.06.01.02-22-0111/17</v>
      </c>
      <c r="D5095" t="str">
        <f>IF('tab2'!B5100="","",'tab2'!B5100)</f>
        <v>WOJ.: POMORSKIE, POW.: starogardzki, GM.: Czarna Woda</v>
      </c>
    </row>
    <row r="5096" spans="1:4" x14ac:dyDescent="0.25">
      <c r="A5096" t="str">
        <f>LEFT('tab2'!A5101,24)</f>
        <v/>
      </c>
      <c r="B5096" t="str">
        <f>IF(AND(A5096="",D5096&lt;&gt;""),B5095,LEFT('tab2'!A5101,24))</f>
        <v>RPPM.06.01.02-22-0111/17</v>
      </c>
      <c r="C5096" t="str">
        <f t="shared" si="79"/>
        <v>RPPM.06.01.02-22-0111/17</v>
      </c>
      <c r="D5096" t="str">
        <f>IF('tab2'!B5101="","",'tab2'!B5101)</f>
        <v>WOJ.: POMORSKIE, POW.: starogardzki, GM.: Kaliska</v>
      </c>
    </row>
    <row r="5097" spans="1:4" x14ac:dyDescent="0.25">
      <c r="A5097" t="str">
        <f>LEFT('tab2'!A5102,24)</f>
        <v/>
      </c>
      <c r="B5097" t="str">
        <f>IF(AND(A5097="",D5097&lt;&gt;""),B5096,LEFT('tab2'!A5102,24))</f>
        <v>RPPM.06.01.02-22-0111/17</v>
      </c>
      <c r="C5097" t="str">
        <f t="shared" si="79"/>
        <v>RPPM.06.01.02-22-0111/17</v>
      </c>
      <c r="D5097" t="str">
        <f>IF('tab2'!B5102="","",'tab2'!B5102)</f>
        <v>WOJ.: POMORSKIE, POW.: starogardzki, GM.: Osieczna</v>
      </c>
    </row>
    <row r="5098" spans="1:4" x14ac:dyDescent="0.25">
      <c r="A5098" t="str">
        <f>LEFT('tab2'!A5103,24)</f>
        <v/>
      </c>
      <c r="B5098" t="str">
        <f>IF(AND(A5098="",D5098&lt;&gt;""),B5097,LEFT('tab2'!A5103,24))</f>
        <v>RPPM.06.01.02-22-0111/17</v>
      </c>
      <c r="C5098" t="str">
        <f t="shared" si="79"/>
        <v>RPPM.06.01.02-22-0111/17</v>
      </c>
      <c r="D5098" t="str">
        <f>IF('tab2'!B5103="","",'tab2'!B5103)</f>
        <v>WOJ.: POMORSKIE, POW.: starogardzki, GM.: Osiek</v>
      </c>
    </row>
    <row r="5099" spans="1:4" x14ac:dyDescent="0.25">
      <c r="A5099" t="str">
        <f>LEFT('tab2'!A5104,24)</f>
        <v/>
      </c>
      <c r="B5099" t="str">
        <f>IF(AND(A5099="",D5099&lt;&gt;""),B5098,LEFT('tab2'!A5104,24))</f>
        <v>RPPM.06.01.02-22-0111/17</v>
      </c>
      <c r="C5099" t="str">
        <f t="shared" si="79"/>
        <v>RPPM.06.01.02-22-0111/17</v>
      </c>
      <c r="D5099" t="str">
        <f>IF('tab2'!B5104="","",'tab2'!B5104)</f>
        <v>WOJ.: POMORSKIE, POW.: starogardzki, GM.: Skórcz - gmina wiejska</v>
      </c>
    </row>
    <row r="5100" spans="1:4" x14ac:dyDescent="0.25">
      <c r="A5100" t="str">
        <f>LEFT('tab2'!A5105,24)</f>
        <v/>
      </c>
      <c r="B5100" t="str">
        <f>IF(AND(A5100="",D5100&lt;&gt;""),B5099,LEFT('tab2'!A5105,24))</f>
        <v>RPPM.06.01.02-22-0111/17</v>
      </c>
      <c r="C5100" t="str">
        <f t="shared" si="79"/>
        <v>RPPM.06.01.02-22-0111/17</v>
      </c>
      <c r="D5100" t="str">
        <f>IF('tab2'!B5105="","",'tab2'!B5105)</f>
        <v>WOJ.: POMORSKIE, POW.: starogardzki, GM.: Smętowo Graniczne</v>
      </c>
    </row>
    <row r="5101" spans="1:4" x14ac:dyDescent="0.25">
      <c r="A5101" t="str">
        <f>LEFT('tab2'!A5106,24)</f>
        <v/>
      </c>
      <c r="B5101" t="str">
        <f>IF(AND(A5101="",D5101&lt;&gt;""),B5100,LEFT('tab2'!A5106,24))</f>
        <v>RPPM.06.01.02-22-0111/17</v>
      </c>
      <c r="C5101" t="str">
        <f t="shared" si="79"/>
        <v>RPPM.06.01.02-22-0111/17</v>
      </c>
      <c r="D5101" t="str">
        <f>IF('tab2'!B5106="","",'tab2'!B5106)</f>
        <v>WOJ.: POMORSKIE, POW.: sztumski, GM.: Dzierzgoń</v>
      </c>
    </row>
    <row r="5102" spans="1:4" x14ac:dyDescent="0.25">
      <c r="A5102" t="str">
        <f>LEFT('tab2'!A5107,24)</f>
        <v/>
      </c>
      <c r="B5102" t="str">
        <f>IF(AND(A5102="",D5102&lt;&gt;""),B5101,LEFT('tab2'!A5107,24))</f>
        <v>RPPM.06.01.02-22-0111/17</v>
      </c>
      <c r="C5102" t="str">
        <f t="shared" si="79"/>
        <v>RPPM.06.01.02-22-0111/17</v>
      </c>
      <c r="D5102" t="str">
        <f>IF('tab2'!B5107="","",'tab2'!B5107)</f>
        <v>WOJ.: POMORSKIE, POW.: sztumski, GM.: Mikołajki Pomorskie</v>
      </c>
    </row>
    <row r="5103" spans="1:4" x14ac:dyDescent="0.25">
      <c r="A5103" t="str">
        <f>LEFT('tab2'!A5108,24)</f>
        <v/>
      </c>
      <c r="B5103" t="str">
        <f>IF(AND(A5103="",D5103&lt;&gt;""),B5102,LEFT('tab2'!A5108,24))</f>
        <v>RPPM.06.01.02-22-0111/17</v>
      </c>
      <c r="C5103" t="str">
        <f t="shared" si="79"/>
        <v>RPPM.06.01.02-22-0111/17</v>
      </c>
      <c r="D5103" t="str">
        <f>IF('tab2'!B5108="","",'tab2'!B5108)</f>
        <v>WOJ.: POMORSKIE, POW.: sztumski, GM.: Stary Dzierzgoń</v>
      </c>
    </row>
    <row r="5104" spans="1:4" x14ac:dyDescent="0.25">
      <c r="A5104" t="str">
        <f>LEFT('tab2'!A5109,24)</f>
        <v/>
      </c>
      <c r="B5104" t="str">
        <f>IF(AND(A5104="",D5104&lt;&gt;""),B5103,LEFT('tab2'!A5109,24))</f>
        <v>RPPM.06.01.02-22-0111/17</v>
      </c>
      <c r="C5104" t="str">
        <f t="shared" si="79"/>
        <v>RPPM.06.01.02-22-0111/17</v>
      </c>
      <c r="D5104" t="str">
        <f>IF('tab2'!B5109="","",'tab2'!B5109)</f>
        <v>WOJ.: POMORSKIE, POW.: sztumski, GM.: Stary Targ</v>
      </c>
    </row>
    <row r="5105" spans="1:4" x14ac:dyDescent="0.25">
      <c r="A5105" t="str">
        <f>LEFT('tab2'!A5110,24)</f>
        <v/>
      </c>
      <c r="B5105" t="str">
        <f>IF(AND(A5105="",D5105&lt;&gt;""),B5104,LEFT('tab2'!A5110,24))</f>
        <v>RPPM.06.01.02-22-0111/17</v>
      </c>
      <c r="C5105" t="str">
        <f t="shared" si="79"/>
        <v>RPPM.06.01.02-22-0111/17</v>
      </c>
      <c r="D5105" t="str">
        <f>IF('tab2'!B5110="","",'tab2'!B5110)</f>
        <v>WOJ.: POMORSKIE, POW.: tczewski, GM.: Morzeszczyn</v>
      </c>
    </row>
    <row r="5106" spans="1:4" x14ac:dyDescent="0.25">
      <c r="A5106" t="str">
        <f>LEFT('tab2'!A5111,24)</f>
        <v/>
      </c>
      <c r="B5106" t="str">
        <f>IF(AND(A5106="",D5106&lt;&gt;""),B5105,LEFT('tab2'!A5111,24))</f>
        <v>RPPM.06.01.02-22-0111/17</v>
      </c>
      <c r="C5106" t="str">
        <f t="shared" si="79"/>
        <v>RPPM.06.01.02-22-0111/17</v>
      </c>
      <c r="D5106" t="str">
        <f>IF('tab2'!B5111="","",'tab2'!B5111)</f>
        <v>WOJ.: POMORSKIE, POW.: wejherowski, GM.: Choczewo</v>
      </c>
    </row>
    <row r="5107" spans="1:4" x14ac:dyDescent="0.25">
      <c r="A5107" t="str">
        <f>LEFT('tab2'!A5112,24)</f>
        <v>RPPM.06.01.02-22-0111/17</v>
      </c>
      <c r="B5107" t="str">
        <f>IF(AND(A5107="",D5107&lt;&gt;""),B5106,LEFT('tab2'!A5112,24))</f>
        <v>RPPM.06.01.02-22-0111/17</v>
      </c>
      <c r="C5107" t="str">
        <f t="shared" si="79"/>
        <v>RPPM.06.01.02-22-0111/17</v>
      </c>
      <c r="D5107">
        <f>IF('tab2'!B5112="","",'tab2'!B5112)</f>
        <v>50</v>
      </c>
    </row>
    <row r="5108" spans="1:4" x14ac:dyDescent="0.25">
      <c r="A5108" t="str">
        <f>LEFT('tab2'!A5113,24)</f>
        <v>RPPM.06.01.02-22-0116/17</v>
      </c>
      <c r="B5108" t="str">
        <f>IF(AND(A5108="",D5108&lt;&gt;""),B5107,LEFT('tab2'!A5113,24))</f>
        <v>RPPM.06.01.02-22-0116/17</v>
      </c>
      <c r="C5108" t="str">
        <f t="shared" si="79"/>
        <v>RPPM.06.01.02-22-0116/17</v>
      </c>
      <c r="D5108" t="str">
        <f>IF('tab2'!B5113="","",'tab2'!B5113)</f>
        <v>WOJ.: POMORSKIE, POW.: lęborski, GM.: Cewice</v>
      </c>
    </row>
    <row r="5109" spans="1:4" x14ac:dyDescent="0.25">
      <c r="A5109" t="str">
        <f>LEFT('tab2'!A5114,24)</f>
        <v/>
      </c>
      <c r="B5109" t="str">
        <f>IF(AND(A5109="",D5109&lt;&gt;""),B5108,LEFT('tab2'!A5114,24))</f>
        <v>RPPM.06.01.02-22-0116/17</v>
      </c>
      <c r="C5109" t="str">
        <f t="shared" si="79"/>
        <v>RPPM.06.01.02-22-0116/17</v>
      </c>
      <c r="D5109" t="str">
        <f>IF('tab2'!B5114="","",'tab2'!B5114)</f>
        <v>WOJ.: POMORSKIE, POW.: lęborski, GM.: Lębork</v>
      </c>
    </row>
    <row r="5110" spans="1:4" x14ac:dyDescent="0.25">
      <c r="A5110" t="str">
        <f>LEFT('tab2'!A5115,24)</f>
        <v/>
      </c>
      <c r="B5110" t="str">
        <f>IF(AND(A5110="",D5110&lt;&gt;""),B5109,LEFT('tab2'!A5115,24))</f>
        <v>RPPM.06.01.02-22-0116/17</v>
      </c>
      <c r="C5110" t="str">
        <f t="shared" si="79"/>
        <v>RPPM.06.01.02-22-0116/17</v>
      </c>
      <c r="D5110" t="str">
        <f>IF('tab2'!B5115="","",'tab2'!B5115)</f>
        <v>WOJ.: POMORSKIE, POW.: lęborski, GM.: Łeba</v>
      </c>
    </row>
    <row r="5111" spans="1:4" x14ac:dyDescent="0.25">
      <c r="A5111" t="str">
        <f>LEFT('tab2'!A5116,24)</f>
        <v/>
      </c>
      <c r="B5111" t="str">
        <f>IF(AND(A5111="",D5111&lt;&gt;""),B5110,LEFT('tab2'!A5116,24))</f>
        <v>RPPM.06.01.02-22-0116/17</v>
      </c>
      <c r="C5111" t="str">
        <f t="shared" si="79"/>
        <v>RPPM.06.01.02-22-0116/17</v>
      </c>
      <c r="D5111" t="str">
        <f>IF('tab2'!B5116="","",'tab2'!B5116)</f>
        <v>WOJ.: POMORSKIE, POW.: lęborski, GM.: Nowa Wieś Lęborska</v>
      </c>
    </row>
    <row r="5112" spans="1:4" x14ac:dyDescent="0.25">
      <c r="A5112" t="str">
        <f>LEFT('tab2'!A5117,24)</f>
        <v/>
      </c>
      <c r="B5112" t="str">
        <f>IF(AND(A5112="",D5112&lt;&gt;""),B5111,LEFT('tab2'!A5117,24))</f>
        <v>RPPM.06.01.02-22-0116/17</v>
      </c>
      <c r="C5112" t="str">
        <f t="shared" si="79"/>
        <v>RPPM.06.01.02-22-0116/17</v>
      </c>
      <c r="D5112" t="str">
        <f>IF('tab2'!B5117="","",'tab2'!B5117)</f>
        <v>WOJ.: POMORSKIE, POW.: lęborski, GM.: Wicko</v>
      </c>
    </row>
    <row r="5113" spans="1:4" x14ac:dyDescent="0.25">
      <c r="A5113" t="str">
        <f>LEFT('tab2'!A5118,24)</f>
        <v/>
      </c>
      <c r="B5113" t="str">
        <f>IF(AND(A5113="",D5113&lt;&gt;""),B5112,LEFT('tab2'!A5118,24))</f>
        <v>RPPM.06.01.02-22-0116/17</v>
      </c>
      <c r="C5113" t="str">
        <f t="shared" si="79"/>
        <v>RPPM.06.01.02-22-0116/17</v>
      </c>
      <c r="D5113" t="str">
        <f>IF('tab2'!B5118="","",'tab2'!B5118)</f>
        <v>WOJ.: POMORSKIE, POW.: wejherowski, GM.: Linia</v>
      </c>
    </row>
    <row r="5114" spans="1:4" x14ac:dyDescent="0.25">
      <c r="A5114" t="str">
        <f>LEFT('tab2'!A5119,24)</f>
        <v/>
      </c>
      <c r="B5114" t="str">
        <f>IF(AND(A5114="",D5114&lt;&gt;""),B5113,LEFT('tab2'!A5119,24))</f>
        <v>RPPM.06.01.02-22-0116/17</v>
      </c>
      <c r="C5114" t="str">
        <f t="shared" si="79"/>
        <v>RPPM.06.01.02-22-0116/17</v>
      </c>
      <c r="D5114" t="str">
        <f>IF('tab2'!B5119="","",'tab2'!B5119)</f>
        <v>WOJ.: POMORSKIE, POW.: wejherowski, GM.: Luzino</v>
      </c>
    </row>
    <row r="5115" spans="1:4" x14ac:dyDescent="0.25">
      <c r="A5115" t="str">
        <f>LEFT('tab2'!A5120,24)</f>
        <v/>
      </c>
      <c r="B5115" t="str">
        <f>IF(AND(A5115="",D5115&lt;&gt;""),B5114,LEFT('tab2'!A5120,24))</f>
        <v>RPPM.06.01.02-22-0116/17</v>
      </c>
      <c r="C5115" t="str">
        <f t="shared" si="79"/>
        <v>RPPM.06.01.02-22-0116/17</v>
      </c>
      <c r="D5115" t="str">
        <f>IF('tab2'!B5120="","",'tab2'!B5120)</f>
        <v>WOJ.: POMORSKIE, POW.: wejherowski, GM.: Łęczyce</v>
      </c>
    </row>
    <row r="5116" spans="1:4" x14ac:dyDescent="0.25">
      <c r="A5116" t="str">
        <f>LEFT('tab2'!A5121,24)</f>
        <v>RPPM.06.01.02-22-0116/17</v>
      </c>
      <c r="B5116" t="str">
        <f>IF(AND(A5116="",D5116&lt;&gt;""),B5115,LEFT('tab2'!A5121,24))</f>
        <v>RPPM.06.01.02-22-0116/17</v>
      </c>
      <c r="C5116" t="str">
        <f t="shared" si="79"/>
        <v>RPPM.06.01.02-22-0116/17</v>
      </c>
      <c r="D5116">
        <f>IF('tab2'!B5121="","",'tab2'!B5121)</f>
        <v>8</v>
      </c>
    </row>
    <row r="5117" spans="1:4" x14ac:dyDescent="0.25">
      <c r="A5117" t="str">
        <f>LEFT('tab2'!A5122,24)</f>
        <v>RPPM.06.01.02-22-0119/17</v>
      </c>
      <c r="B5117" t="str">
        <f>IF(AND(A5117="",D5117&lt;&gt;""),B5116,LEFT('tab2'!A5122,24))</f>
        <v>RPPM.06.01.02-22-0119/17</v>
      </c>
      <c r="C5117" t="str">
        <f t="shared" si="79"/>
        <v>RPPM.06.01.02-22-0119/17</v>
      </c>
      <c r="D5117" t="str">
        <f>IF('tab2'!B5122="","",'tab2'!B5122)</f>
        <v>WOJ.: POMORSKIE, POW.: bytowski, GM.: Bytów</v>
      </c>
    </row>
    <row r="5118" spans="1:4" x14ac:dyDescent="0.25">
      <c r="A5118" t="str">
        <f>LEFT('tab2'!A5123,24)</f>
        <v/>
      </c>
      <c r="B5118" t="str">
        <f>IF(AND(A5118="",D5118&lt;&gt;""),B5117,LEFT('tab2'!A5123,24))</f>
        <v>RPPM.06.01.02-22-0119/17</v>
      </c>
      <c r="C5118" t="str">
        <f t="shared" si="79"/>
        <v>RPPM.06.01.02-22-0119/17</v>
      </c>
      <c r="D5118" t="str">
        <f>IF('tab2'!B5123="","",'tab2'!B5123)</f>
        <v>WOJ.: POMORSKIE, POW.: bytowski, GM.: Miastko</v>
      </c>
    </row>
    <row r="5119" spans="1:4" x14ac:dyDescent="0.25">
      <c r="A5119" t="str">
        <f>LEFT('tab2'!A5124,24)</f>
        <v/>
      </c>
      <c r="B5119" t="str">
        <f>IF(AND(A5119="",D5119&lt;&gt;""),B5118,LEFT('tab2'!A5124,24))</f>
        <v>RPPM.06.01.02-22-0119/17</v>
      </c>
      <c r="C5119" t="str">
        <f t="shared" si="79"/>
        <v>RPPM.06.01.02-22-0119/17</v>
      </c>
      <c r="D5119" t="str">
        <f>IF('tab2'!B5124="","",'tab2'!B5124)</f>
        <v>WOJ.: POMORSKIE, POW.: chojnicki, GM.: Chojnice</v>
      </c>
    </row>
    <row r="5120" spans="1:4" x14ac:dyDescent="0.25">
      <c r="A5120" t="str">
        <f>LEFT('tab2'!A5125,24)</f>
        <v/>
      </c>
      <c r="B5120" t="str">
        <f>IF(AND(A5120="",D5120&lt;&gt;""),B5119,LEFT('tab2'!A5125,24))</f>
        <v>RPPM.06.01.02-22-0119/17</v>
      </c>
      <c r="C5120" t="str">
        <f t="shared" si="79"/>
        <v>RPPM.06.01.02-22-0119/17</v>
      </c>
      <c r="D5120" t="str">
        <f>IF('tab2'!B5125="","",'tab2'!B5125)</f>
        <v>WOJ.: POMORSKIE, POW.: chojnicki, GM.: Chojnice - gmina wiejska</v>
      </c>
    </row>
    <row r="5121" spans="1:4" x14ac:dyDescent="0.25">
      <c r="A5121" t="str">
        <f>LEFT('tab2'!A5126,24)</f>
        <v/>
      </c>
      <c r="B5121" t="str">
        <f>IF(AND(A5121="",D5121&lt;&gt;""),B5120,LEFT('tab2'!A5126,24))</f>
        <v>RPPM.06.01.02-22-0119/17</v>
      </c>
      <c r="C5121" t="str">
        <f t="shared" si="79"/>
        <v>RPPM.06.01.02-22-0119/17</v>
      </c>
      <c r="D5121" t="str">
        <f>IF('tab2'!B5126="","",'tab2'!B5126)</f>
        <v>WOJ.: POMORSKIE, POW.: człuchowski, GM.: Czarne</v>
      </c>
    </row>
    <row r="5122" spans="1:4" x14ac:dyDescent="0.25">
      <c r="A5122" t="str">
        <f>LEFT('tab2'!A5127,24)</f>
        <v/>
      </c>
      <c r="B5122" t="str">
        <f>IF(AND(A5122="",D5122&lt;&gt;""),B5121,LEFT('tab2'!A5127,24))</f>
        <v>RPPM.06.01.02-22-0119/17</v>
      </c>
      <c r="C5122" t="str">
        <f t="shared" ref="C5122:C5185" si="80">IF(D5122="","",B5122)</f>
        <v>RPPM.06.01.02-22-0119/17</v>
      </c>
      <c r="D5122" t="str">
        <f>IF('tab2'!B5127="","",'tab2'!B5127)</f>
        <v>WOJ.: POMORSKIE, POW.: człuchowski, GM.: Człuchów</v>
      </c>
    </row>
    <row r="5123" spans="1:4" x14ac:dyDescent="0.25">
      <c r="A5123" t="str">
        <f>LEFT('tab2'!A5128,24)</f>
        <v/>
      </c>
      <c r="B5123" t="str">
        <f>IF(AND(A5123="",D5123&lt;&gt;""),B5122,LEFT('tab2'!A5128,24))</f>
        <v>RPPM.06.01.02-22-0119/17</v>
      </c>
      <c r="C5123" t="str">
        <f t="shared" si="80"/>
        <v>RPPM.06.01.02-22-0119/17</v>
      </c>
      <c r="D5123" t="str">
        <f>IF('tab2'!B5128="","",'tab2'!B5128)</f>
        <v>WOJ.: POMORSKIE, POW.: człuchowski, GM.: Człuchów - gmina wiejska</v>
      </c>
    </row>
    <row r="5124" spans="1:4" x14ac:dyDescent="0.25">
      <c r="A5124" t="str">
        <f>LEFT('tab2'!A5129,24)</f>
        <v/>
      </c>
      <c r="B5124" t="str">
        <f>IF(AND(A5124="",D5124&lt;&gt;""),B5123,LEFT('tab2'!A5129,24))</f>
        <v>RPPM.06.01.02-22-0119/17</v>
      </c>
      <c r="C5124" t="str">
        <f t="shared" si="80"/>
        <v>RPPM.06.01.02-22-0119/17</v>
      </c>
      <c r="D5124" t="str">
        <f>IF('tab2'!B5129="","",'tab2'!B5129)</f>
        <v>WOJ.: POMORSKIE, POW.: człuchowski, GM.: Debrzno</v>
      </c>
    </row>
    <row r="5125" spans="1:4" x14ac:dyDescent="0.25">
      <c r="A5125" t="str">
        <f>LEFT('tab2'!A5130,24)</f>
        <v/>
      </c>
      <c r="B5125" t="str">
        <f>IF(AND(A5125="",D5125&lt;&gt;""),B5124,LEFT('tab2'!A5130,24))</f>
        <v>RPPM.06.01.02-22-0119/17</v>
      </c>
      <c r="C5125" t="str">
        <f t="shared" si="80"/>
        <v>RPPM.06.01.02-22-0119/17</v>
      </c>
      <c r="D5125" t="str">
        <f>IF('tab2'!B5130="","",'tab2'!B5130)</f>
        <v>WOJ.: POMORSKIE, POW.: człuchowski, GM.: Koczała</v>
      </c>
    </row>
    <row r="5126" spans="1:4" x14ac:dyDescent="0.25">
      <c r="A5126" t="str">
        <f>LEFT('tab2'!A5131,24)</f>
        <v/>
      </c>
      <c r="B5126" t="str">
        <f>IF(AND(A5126="",D5126&lt;&gt;""),B5125,LEFT('tab2'!A5131,24))</f>
        <v>RPPM.06.01.02-22-0119/17</v>
      </c>
      <c r="C5126" t="str">
        <f t="shared" si="80"/>
        <v>RPPM.06.01.02-22-0119/17</v>
      </c>
      <c r="D5126" t="str">
        <f>IF('tab2'!B5131="","",'tab2'!B5131)</f>
        <v>WOJ.: POMORSKIE, POW.: człuchowski, GM.: Przechlewo</v>
      </c>
    </row>
    <row r="5127" spans="1:4" x14ac:dyDescent="0.25">
      <c r="A5127" t="str">
        <f>LEFT('tab2'!A5132,24)</f>
        <v/>
      </c>
      <c r="B5127" t="str">
        <f>IF(AND(A5127="",D5127&lt;&gt;""),B5126,LEFT('tab2'!A5132,24))</f>
        <v>RPPM.06.01.02-22-0119/17</v>
      </c>
      <c r="C5127" t="str">
        <f t="shared" si="80"/>
        <v>RPPM.06.01.02-22-0119/17</v>
      </c>
      <c r="D5127" t="str">
        <f>IF('tab2'!B5132="","",'tab2'!B5132)</f>
        <v>WOJ.: POMORSKIE, POW.: człuchowski, GM.: Rzeczenica</v>
      </c>
    </row>
    <row r="5128" spans="1:4" x14ac:dyDescent="0.25">
      <c r="A5128" t="str">
        <f>LEFT('tab2'!A5133,24)</f>
        <v/>
      </c>
      <c r="B5128" t="str">
        <f>IF(AND(A5128="",D5128&lt;&gt;""),B5127,LEFT('tab2'!A5133,24))</f>
        <v>RPPM.06.01.02-22-0119/17</v>
      </c>
      <c r="C5128" t="str">
        <f t="shared" si="80"/>
        <v>RPPM.06.01.02-22-0119/17</v>
      </c>
      <c r="D5128" t="str">
        <f>IF('tab2'!B5133="","",'tab2'!B5133)</f>
        <v>WOJ.: POMORSKIE, POW.: malborski, GM.: Malbork</v>
      </c>
    </row>
    <row r="5129" spans="1:4" x14ac:dyDescent="0.25">
      <c r="A5129" t="str">
        <f>LEFT('tab2'!A5134,24)</f>
        <v/>
      </c>
      <c r="B5129" t="str">
        <f>IF(AND(A5129="",D5129&lt;&gt;""),B5128,LEFT('tab2'!A5134,24))</f>
        <v>RPPM.06.01.02-22-0119/17</v>
      </c>
      <c r="C5129" t="str">
        <f t="shared" si="80"/>
        <v>RPPM.06.01.02-22-0119/17</v>
      </c>
      <c r="D5129" t="str">
        <f>IF('tab2'!B5134="","",'tab2'!B5134)</f>
        <v>WOJ.: POMORSKIE, POW.: nowodworski, GM.: Nowy Dwór Gdański</v>
      </c>
    </row>
    <row r="5130" spans="1:4" x14ac:dyDescent="0.25">
      <c r="A5130" t="str">
        <f>LEFT('tab2'!A5135,24)</f>
        <v/>
      </c>
      <c r="B5130" t="str">
        <f>IF(AND(A5130="",D5130&lt;&gt;""),B5129,LEFT('tab2'!A5135,24))</f>
        <v>RPPM.06.01.02-22-0119/17</v>
      </c>
      <c r="C5130" t="str">
        <f t="shared" si="80"/>
        <v>RPPM.06.01.02-22-0119/17</v>
      </c>
      <c r="D5130" t="str">
        <f>IF('tab2'!B5135="","",'tab2'!B5135)</f>
        <v>WOJ.: POMORSKIE, POW.: starogardzki, GM.: Czarna Woda</v>
      </c>
    </row>
    <row r="5131" spans="1:4" x14ac:dyDescent="0.25">
      <c r="A5131" t="str">
        <f>LEFT('tab2'!A5136,24)</f>
        <v/>
      </c>
      <c r="B5131" t="str">
        <f>IF(AND(A5131="",D5131&lt;&gt;""),B5130,LEFT('tab2'!A5136,24))</f>
        <v>RPPM.06.01.02-22-0119/17</v>
      </c>
      <c r="C5131" t="str">
        <f t="shared" si="80"/>
        <v>RPPM.06.01.02-22-0119/17</v>
      </c>
      <c r="D5131" t="str">
        <f>IF('tab2'!B5136="","",'tab2'!B5136)</f>
        <v>WOJ.: POMORSKIE, POW.: starogardzki, GM.: Kaliska</v>
      </c>
    </row>
    <row r="5132" spans="1:4" x14ac:dyDescent="0.25">
      <c r="A5132" t="str">
        <f>LEFT('tab2'!A5137,24)</f>
        <v/>
      </c>
      <c r="B5132" t="str">
        <f>IF(AND(A5132="",D5132&lt;&gt;""),B5131,LEFT('tab2'!A5137,24))</f>
        <v>RPPM.06.01.02-22-0119/17</v>
      </c>
      <c r="C5132" t="str">
        <f t="shared" si="80"/>
        <v>RPPM.06.01.02-22-0119/17</v>
      </c>
      <c r="D5132" t="str">
        <f>IF('tab2'!B5137="","",'tab2'!B5137)</f>
        <v>WOJ.: POMORSKIE, POW.: starogardzki, GM.: Osieczna</v>
      </c>
    </row>
    <row r="5133" spans="1:4" x14ac:dyDescent="0.25">
      <c r="A5133" t="str">
        <f>LEFT('tab2'!A5138,24)</f>
        <v/>
      </c>
      <c r="B5133" t="str">
        <f>IF(AND(A5133="",D5133&lt;&gt;""),B5132,LEFT('tab2'!A5138,24))</f>
        <v>RPPM.06.01.02-22-0119/17</v>
      </c>
      <c r="C5133" t="str">
        <f t="shared" si="80"/>
        <v>RPPM.06.01.02-22-0119/17</v>
      </c>
      <c r="D5133" t="str">
        <f>IF('tab2'!B5138="","",'tab2'!B5138)</f>
        <v>WOJ.: POMORSKIE, POW.: starogardzki, GM.: Osiek</v>
      </c>
    </row>
    <row r="5134" spans="1:4" x14ac:dyDescent="0.25">
      <c r="A5134" t="str">
        <f>LEFT('tab2'!A5139,24)</f>
        <v/>
      </c>
      <c r="B5134" t="str">
        <f>IF(AND(A5134="",D5134&lt;&gt;""),B5133,LEFT('tab2'!A5139,24))</f>
        <v>RPPM.06.01.02-22-0119/17</v>
      </c>
      <c r="C5134" t="str">
        <f t="shared" si="80"/>
        <v>RPPM.06.01.02-22-0119/17</v>
      </c>
      <c r="D5134" t="str">
        <f>IF('tab2'!B5139="","",'tab2'!B5139)</f>
        <v>WOJ.: POMORSKIE, POW.: starogardzki, GM.: Skórcz - gmina wiejska</v>
      </c>
    </row>
    <row r="5135" spans="1:4" x14ac:dyDescent="0.25">
      <c r="A5135" t="str">
        <f>LEFT('tab2'!A5140,24)</f>
        <v/>
      </c>
      <c r="B5135" t="str">
        <f>IF(AND(A5135="",D5135&lt;&gt;""),B5134,LEFT('tab2'!A5140,24))</f>
        <v>RPPM.06.01.02-22-0119/17</v>
      </c>
      <c r="C5135" t="str">
        <f t="shared" si="80"/>
        <v>RPPM.06.01.02-22-0119/17</v>
      </c>
      <c r="D5135" t="str">
        <f>IF('tab2'!B5140="","",'tab2'!B5140)</f>
        <v>WOJ.: POMORSKIE, POW.: starogardzki, GM.: Smętowo Graniczne</v>
      </c>
    </row>
    <row r="5136" spans="1:4" x14ac:dyDescent="0.25">
      <c r="A5136" t="str">
        <f>LEFT('tab2'!A5141,24)</f>
        <v>RPPM.06.01.02-22-0119/17</v>
      </c>
      <c r="B5136" t="str">
        <f>IF(AND(A5136="",D5136&lt;&gt;""),B5135,LEFT('tab2'!A5141,24))</f>
        <v>RPPM.06.01.02-22-0119/17</v>
      </c>
      <c r="C5136" t="str">
        <f t="shared" si="80"/>
        <v>RPPM.06.01.02-22-0119/17</v>
      </c>
      <c r="D5136">
        <f>IF('tab2'!B5141="","",'tab2'!B5141)</f>
        <v>19</v>
      </c>
    </row>
    <row r="5137" spans="1:4" x14ac:dyDescent="0.25">
      <c r="A5137" t="str">
        <f>LEFT('tab2'!A5142,24)</f>
        <v>RPPM.06.02.01-22-0001/17</v>
      </c>
      <c r="B5137" t="str">
        <f>IF(AND(A5137="",D5137&lt;&gt;""),B5136,LEFT('tab2'!A5142,24))</f>
        <v>RPPM.06.02.01-22-0001/17</v>
      </c>
      <c r="C5137" t="str">
        <f t="shared" si="80"/>
        <v>RPPM.06.02.01-22-0001/17</v>
      </c>
      <c r="D5137" t="str">
        <f>IF('tab2'!B5142="","",'tab2'!B5142)</f>
        <v>WOJ.: POMORSKIE, POW.: tczewski, GM.: Tczew</v>
      </c>
    </row>
    <row r="5138" spans="1:4" x14ac:dyDescent="0.25">
      <c r="A5138" t="str">
        <f>LEFT('tab2'!A5143,24)</f>
        <v>RPPM.06.02.01-22-0001/17</v>
      </c>
      <c r="B5138" t="str">
        <f>IF(AND(A5138="",D5138&lt;&gt;""),B5137,LEFT('tab2'!A5143,24))</f>
        <v>RPPM.06.02.01-22-0001/17</v>
      </c>
      <c r="C5138" t="str">
        <f t="shared" si="80"/>
        <v>RPPM.06.02.01-22-0001/17</v>
      </c>
      <c r="D5138">
        <f>IF('tab2'!B5143="","",'tab2'!B5143)</f>
        <v>1</v>
      </c>
    </row>
    <row r="5139" spans="1:4" x14ac:dyDescent="0.25">
      <c r="A5139" t="str">
        <f>LEFT('tab2'!A5144,24)</f>
        <v>RPPM.06.02.01-22-0001/19</v>
      </c>
      <c r="B5139" t="str">
        <f>IF(AND(A5139="",D5139&lt;&gt;""),B5138,LEFT('tab2'!A5144,24))</f>
        <v>RPPM.06.02.01-22-0001/19</v>
      </c>
      <c r="C5139" t="str">
        <f t="shared" si="80"/>
        <v>RPPM.06.02.01-22-0001/19</v>
      </c>
      <c r="D5139" t="str">
        <f>IF('tab2'!B5144="","",'tab2'!B5144)</f>
        <v>WOJ.: POMORSKIE, POW.: pucki</v>
      </c>
    </row>
    <row r="5140" spans="1:4" x14ac:dyDescent="0.25">
      <c r="A5140" t="str">
        <f>LEFT('tab2'!A5145,24)</f>
        <v>RPPM.06.02.01-22-0001/19</v>
      </c>
      <c r="B5140" t="str">
        <f>IF(AND(A5140="",D5140&lt;&gt;""),B5139,LEFT('tab2'!A5145,24))</f>
        <v>RPPM.06.02.01-22-0001/19</v>
      </c>
      <c r="C5140" t="str">
        <f t="shared" si="80"/>
        <v>RPPM.06.02.01-22-0001/19</v>
      </c>
      <c r="D5140">
        <f>IF('tab2'!B5145="","",'tab2'!B5145)</f>
        <v>1</v>
      </c>
    </row>
    <row r="5141" spans="1:4" x14ac:dyDescent="0.25">
      <c r="A5141" t="str">
        <f>LEFT('tab2'!A5146,24)</f>
        <v>RPPM.06.02.01-22-0001/20</v>
      </c>
      <c r="B5141" t="str">
        <f>IF(AND(A5141="",D5141&lt;&gt;""),B5140,LEFT('tab2'!A5146,24))</f>
        <v>RPPM.06.02.01-22-0001/20</v>
      </c>
      <c r="C5141" t="str">
        <f t="shared" si="80"/>
        <v>RPPM.06.02.01-22-0001/20</v>
      </c>
      <c r="D5141" t="str">
        <f>IF('tab2'!B5146="","",'tab2'!B5146)</f>
        <v>WOJ.: POMORSKIE, POW.: gdański</v>
      </c>
    </row>
    <row r="5142" spans="1:4" x14ac:dyDescent="0.25">
      <c r="A5142" t="str">
        <f>LEFT('tab2'!A5147,24)</f>
        <v>RPPM.06.02.01-22-0001/20</v>
      </c>
      <c r="B5142" t="str">
        <f>IF(AND(A5142="",D5142&lt;&gt;""),B5141,LEFT('tab2'!A5147,24))</f>
        <v>RPPM.06.02.01-22-0001/20</v>
      </c>
      <c r="C5142" t="str">
        <f t="shared" si="80"/>
        <v>RPPM.06.02.01-22-0001/20</v>
      </c>
      <c r="D5142">
        <f>IF('tab2'!B5147="","",'tab2'!B5147)</f>
        <v>1</v>
      </c>
    </row>
    <row r="5143" spans="1:4" x14ac:dyDescent="0.25">
      <c r="A5143" t="str">
        <f>LEFT('tab2'!A5148,24)</f>
        <v>RPPM.06.02.01-22-0002/16</v>
      </c>
      <c r="B5143" t="str">
        <f>IF(AND(A5143="",D5143&lt;&gt;""),B5142,LEFT('tab2'!A5148,24))</f>
        <v>RPPM.06.02.01-22-0002/16</v>
      </c>
      <c r="C5143" t="str">
        <f t="shared" si="80"/>
        <v>RPPM.06.02.01-22-0002/16</v>
      </c>
      <c r="D5143" t="str">
        <f>IF('tab2'!B5148="","",'tab2'!B5148)</f>
        <v>WOJ.: POMORSKIE, POW.: pucki</v>
      </c>
    </row>
    <row r="5144" spans="1:4" x14ac:dyDescent="0.25">
      <c r="A5144" t="str">
        <f>LEFT('tab2'!A5149,24)</f>
        <v>RPPM.06.02.01-22-0002/16</v>
      </c>
      <c r="B5144" t="str">
        <f>IF(AND(A5144="",D5144&lt;&gt;""),B5143,LEFT('tab2'!A5149,24))</f>
        <v>RPPM.06.02.01-22-0002/16</v>
      </c>
      <c r="C5144" t="str">
        <f t="shared" si="80"/>
        <v>RPPM.06.02.01-22-0002/16</v>
      </c>
      <c r="D5144">
        <f>IF('tab2'!B5149="","",'tab2'!B5149)</f>
        <v>1</v>
      </c>
    </row>
    <row r="5145" spans="1:4" x14ac:dyDescent="0.25">
      <c r="A5145" t="str">
        <f>LEFT('tab2'!A5150,24)</f>
        <v>RPPM.06.02.01-22-0002/17</v>
      </c>
      <c r="B5145" t="str">
        <f>IF(AND(A5145="",D5145&lt;&gt;""),B5144,LEFT('tab2'!A5150,24))</f>
        <v>RPPM.06.02.01-22-0002/17</v>
      </c>
      <c r="C5145" t="str">
        <f t="shared" si="80"/>
        <v>RPPM.06.02.01-22-0002/17</v>
      </c>
      <c r="D5145" t="str">
        <f>IF('tab2'!B5150="","",'tab2'!B5150)</f>
        <v>WOJ.: POMORSKIE, POW.: Gdańsk, GM.: Gdańsk</v>
      </c>
    </row>
    <row r="5146" spans="1:4" x14ac:dyDescent="0.25">
      <c r="A5146" t="str">
        <f>LEFT('tab2'!A5151,24)</f>
        <v>RPPM.06.02.01-22-0002/17</v>
      </c>
      <c r="B5146" t="str">
        <f>IF(AND(A5146="",D5146&lt;&gt;""),B5145,LEFT('tab2'!A5151,24))</f>
        <v>RPPM.06.02.01-22-0002/17</v>
      </c>
      <c r="C5146" t="str">
        <f t="shared" si="80"/>
        <v>RPPM.06.02.01-22-0002/17</v>
      </c>
      <c r="D5146">
        <f>IF('tab2'!B5151="","",'tab2'!B5151)</f>
        <v>1</v>
      </c>
    </row>
    <row r="5147" spans="1:4" x14ac:dyDescent="0.25">
      <c r="A5147" t="str">
        <f>LEFT('tab2'!A5152,24)</f>
        <v>RPPM.06.02.01-22-0003/16</v>
      </c>
      <c r="B5147" t="str">
        <f>IF(AND(A5147="",D5147&lt;&gt;""),B5146,LEFT('tab2'!A5152,24))</f>
        <v>RPPM.06.02.01-22-0003/16</v>
      </c>
      <c r="C5147" t="str">
        <f t="shared" si="80"/>
        <v>RPPM.06.02.01-22-0003/16</v>
      </c>
      <c r="D5147" t="str">
        <f>IF('tab2'!B5152="","",'tab2'!B5152)</f>
        <v>WOJ.: POMORSKIE, POW.: Sopot, GM.: Sopot</v>
      </c>
    </row>
    <row r="5148" spans="1:4" x14ac:dyDescent="0.25">
      <c r="A5148" t="str">
        <f>LEFT('tab2'!A5153,24)</f>
        <v>RPPM.06.02.01-22-0003/16</v>
      </c>
      <c r="B5148" t="str">
        <f>IF(AND(A5148="",D5148&lt;&gt;""),B5147,LEFT('tab2'!A5153,24))</f>
        <v>RPPM.06.02.01-22-0003/16</v>
      </c>
      <c r="C5148" t="str">
        <f t="shared" si="80"/>
        <v>RPPM.06.02.01-22-0003/16</v>
      </c>
      <c r="D5148">
        <f>IF('tab2'!B5153="","",'tab2'!B5153)</f>
        <v>1</v>
      </c>
    </row>
    <row r="5149" spans="1:4" x14ac:dyDescent="0.25">
      <c r="A5149" t="str">
        <f>LEFT('tab2'!A5154,24)</f>
        <v>RPPM.06.02.01-22-0003/17</v>
      </c>
      <c r="B5149" t="str">
        <f>IF(AND(A5149="",D5149&lt;&gt;""),B5148,LEFT('tab2'!A5154,24))</f>
        <v>RPPM.06.02.01-22-0003/17</v>
      </c>
      <c r="C5149" t="str">
        <f t="shared" si="80"/>
        <v>RPPM.06.02.01-22-0003/17</v>
      </c>
      <c r="D5149" t="str">
        <f>IF('tab2'!B5154="","",'tab2'!B5154)</f>
        <v>WOJ.: POMORSKIE, POW.: Gdańsk, GM.: Gdańsk</v>
      </c>
    </row>
    <row r="5150" spans="1:4" x14ac:dyDescent="0.25">
      <c r="A5150" t="str">
        <f>LEFT('tab2'!A5155,24)</f>
        <v>RPPM.06.02.01-22-0003/17</v>
      </c>
      <c r="B5150" t="str">
        <f>IF(AND(A5150="",D5150&lt;&gt;""),B5149,LEFT('tab2'!A5155,24))</f>
        <v>RPPM.06.02.01-22-0003/17</v>
      </c>
      <c r="C5150" t="str">
        <f t="shared" si="80"/>
        <v>RPPM.06.02.01-22-0003/17</v>
      </c>
      <c r="D5150">
        <f>IF('tab2'!B5155="","",'tab2'!B5155)</f>
        <v>1</v>
      </c>
    </row>
    <row r="5151" spans="1:4" x14ac:dyDescent="0.25">
      <c r="A5151" t="str">
        <f>LEFT('tab2'!A5156,24)</f>
        <v>RPPM.06.02.01-22-0003/19</v>
      </c>
      <c r="B5151" t="str">
        <f>IF(AND(A5151="",D5151&lt;&gt;""),B5150,LEFT('tab2'!A5156,24))</f>
        <v>RPPM.06.02.01-22-0003/19</v>
      </c>
      <c r="C5151" t="str">
        <f t="shared" si="80"/>
        <v>RPPM.06.02.01-22-0003/19</v>
      </c>
      <c r="D5151" t="str">
        <f>IF('tab2'!B5156="","",'tab2'!B5156)</f>
        <v>WOJ.: POMORSKIE, POW.: Sopot</v>
      </c>
    </row>
    <row r="5152" spans="1:4" x14ac:dyDescent="0.25">
      <c r="A5152" t="str">
        <f>LEFT('tab2'!A5157,24)</f>
        <v>RPPM.06.02.01-22-0003/19</v>
      </c>
      <c r="B5152" t="str">
        <f>IF(AND(A5152="",D5152&lt;&gt;""),B5151,LEFT('tab2'!A5157,24))</f>
        <v>RPPM.06.02.01-22-0003/19</v>
      </c>
      <c r="C5152" t="str">
        <f t="shared" si="80"/>
        <v>RPPM.06.02.01-22-0003/19</v>
      </c>
      <c r="D5152">
        <f>IF('tab2'!B5157="","",'tab2'!B5157)</f>
        <v>1</v>
      </c>
    </row>
    <row r="5153" spans="1:4" x14ac:dyDescent="0.25">
      <c r="A5153" t="str">
        <f>LEFT('tab2'!A5158,24)</f>
        <v>RPPM.06.02.01-22-0004/16</v>
      </c>
      <c r="B5153" t="str">
        <f>IF(AND(A5153="",D5153&lt;&gt;""),B5152,LEFT('tab2'!A5158,24))</f>
        <v>RPPM.06.02.01-22-0004/16</v>
      </c>
      <c r="C5153" t="str">
        <f t="shared" si="80"/>
        <v>RPPM.06.02.01-22-0004/16</v>
      </c>
      <c r="D5153" t="str">
        <f>IF('tab2'!B5158="","",'tab2'!B5158)</f>
        <v>WOJ.: POMORSKIE, POW.: nowodworski, GM.: Stegna</v>
      </c>
    </row>
    <row r="5154" spans="1:4" x14ac:dyDescent="0.25">
      <c r="A5154" t="str">
        <f>LEFT('tab2'!A5159,24)</f>
        <v>RPPM.06.02.01-22-0004/16</v>
      </c>
      <c r="B5154" t="str">
        <f>IF(AND(A5154="",D5154&lt;&gt;""),B5153,LEFT('tab2'!A5159,24))</f>
        <v>RPPM.06.02.01-22-0004/16</v>
      </c>
      <c r="C5154" t="str">
        <f t="shared" si="80"/>
        <v>RPPM.06.02.01-22-0004/16</v>
      </c>
      <c r="D5154">
        <f>IF('tab2'!B5159="","",'tab2'!B5159)</f>
        <v>1</v>
      </c>
    </row>
    <row r="5155" spans="1:4" x14ac:dyDescent="0.25">
      <c r="A5155" t="str">
        <f>LEFT('tab2'!A5160,24)</f>
        <v>RPPM.06.02.01-22-0004/17</v>
      </c>
      <c r="B5155" t="str">
        <f>IF(AND(A5155="",D5155&lt;&gt;""),B5154,LEFT('tab2'!A5160,24))</f>
        <v>RPPM.06.02.01-22-0004/17</v>
      </c>
      <c r="C5155" t="str">
        <f t="shared" si="80"/>
        <v>RPPM.06.02.01-22-0004/17</v>
      </c>
      <c r="D5155" t="str">
        <f>IF('tab2'!B5160="","",'tab2'!B5160)</f>
        <v>WOJ.: POMORSKIE, POW.: Gdańsk, GM.: Gdańsk</v>
      </c>
    </row>
    <row r="5156" spans="1:4" x14ac:dyDescent="0.25">
      <c r="A5156" t="str">
        <f>LEFT('tab2'!A5161,24)</f>
        <v>RPPM.06.02.01-22-0004/17</v>
      </c>
      <c r="B5156" t="str">
        <f>IF(AND(A5156="",D5156&lt;&gt;""),B5155,LEFT('tab2'!A5161,24))</f>
        <v>RPPM.06.02.01-22-0004/17</v>
      </c>
      <c r="C5156" t="str">
        <f t="shared" si="80"/>
        <v>RPPM.06.02.01-22-0004/17</v>
      </c>
      <c r="D5156">
        <f>IF('tab2'!B5161="","",'tab2'!B5161)</f>
        <v>1</v>
      </c>
    </row>
    <row r="5157" spans="1:4" x14ac:dyDescent="0.25">
      <c r="A5157" t="str">
        <f>LEFT('tab2'!A5162,24)</f>
        <v>RPPM.06.02.01-22-0004/19</v>
      </c>
      <c r="B5157" t="str">
        <f>IF(AND(A5157="",D5157&lt;&gt;""),B5156,LEFT('tab2'!A5162,24))</f>
        <v>RPPM.06.02.01-22-0004/19</v>
      </c>
      <c r="C5157" t="str">
        <f t="shared" si="80"/>
        <v>RPPM.06.02.01-22-0004/19</v>
      </c>
      <c r="D5157" t="str">
        <f>IF('tab2'!B5162="","",'tab2'!B5162)</f>
        <v>WOJ.: POMORSKIE, POW.: wejherowski</v>
      </c>
    </row>
    <row r="5158" spans="1:4" x14ac:dyDescent="0.25">
      <c r="A5158" t="str">
        <f>LEFT('tab2'!A5163,24)</f>
        <v>RPPM.06.02.01-22-0004/19</v>
      </c>
      <c r="B5158" t="str">
        <f>IF(AND(A5158="",D5158&lt;&gt;""),B5157,LEFT('tab2'!A5163,24))</f>
        <v>RPPM.06.02.01-22-0004/19</v>
      </c>
      <c r="C5158" t="str">
        <f t="shared" si="80"/>
        <v>RPPM.06.02.01-22-0004/19</v>
      </c>
      <c r="D5158">
        <f>IF('tab2'!B5163="","",'tab2'!B5163)</f>
        <v>1</v>
      </c>
    </row>
    <row r="5159" spans="1:4" x14ac:dyDescent="0.25">
      <c r="A5159" t="str">
        <f>LEFT('tab2'!A5164,24)</f>
        <v>RPPM.06.02.01-22-0005/16</v>
      </c>
      <c r="B5159" t="str">
        <f>IF(AND(A5159="",D5159&lt;&gt;""),B5158,LEFT('tab2'!A5164,24))</f>
        <v>RPPM.06.02.01-22-0005/16</v>
      </c>
      <c r="C5159" t="str">
        <f t="shared" si="80"/>
        <v>RPPM.06.02.01-22-0005/16</v>
      </c>
      <c r="D5159" t="str">
        <f>IF('tab2'!B5164="","",'tab2'!B5164)</f>
        <v>WOJ.: POMORSKIE, POW.: wejherowski</v>
      </c>
    </row>
    <row r="5160" spans="1:4" x14ac:dyDescent="0.25">
      <c r="A5160" t="str">
        <f>LEFT('tab2'!A5165,24)</f>
        <v>RPPM.06.02.01-22-0005/16</v>
      </c>
      <c r="B5160" t="str">
        <f>IF(AND(A5160="",D5160&lt;&gt;""),B5159,LEFT('tab2'!A5165,24))</f>
        <v>RPPM.06.02.01-22-0005/16</v>
      </c>
      <c r="C5160" t="str">
        <f t="shared" si="80"/>
        <v>RPPM.06.02.01-22-0005/16</v>
      </c>
      <c r="D5160">
        <f>IF('tab2'!B5165="","",'tab2'!B5165)</f>
        <v>1</v>
      </c>
    </row>
    <row r="5161" spans="1:4" x14ac:dyDescent="0.25">
      <c r="A5161" t="str">
        <f>LEFT('tab2'!A5166,24)</f>
        <v>RPPM.06.02.01-22-0005/17</v>
      </c>
      <c r="B5161" t="str">
        <f>IF(AND(A5161="",D5161&lt;&gt;""),B5160,LEFT('tab2'!A5166,24))</f>
        <v>RPPM.06.02.01-22-0005/17</v>
      </c>
      <c r="C5161" t="str">
        <f t="shared" si="80"/>
        <v>RPPM.06.02.01-22-0005/17</v>
      </c>
      <c r="D5161" t="str">
        <f>IF('tab2'!B5166="","",'tab2'!B5166)</f>
        <v>WOJ.: POMORSKIE, POW.: Gdańsk, GM.: Gdańsk</v>
      </c>
    </row>
    <row r="5162" spans="1:4" x14ac:dyDescent="0.25">
      <c r="A5162" t="str">
        <f>LEFT('tab2'!A5167,24)</f>
        <v>RPPM.06.02.01-22-0005/17</v>
      </c>
      <c r="B5162" t="str">
        <f>IF(AND(A5162="",D5162&lt;&gt;""),B5161,LEFT('tab2'!A5167,24))</f>
        <v>RPPM.06.02.01-22-0005/17</v>
      </c>
      <c r="C5162" t="str">
        <f t="shared" si="80"/>
        <v>RPPM.06.02.01-22-0005/17</v>
      </c>
      <c r="D5162">
        <f>IF('tab2'!B5167="","",'tab2'!B5167)</f>
        <v>1</v>
      </c>
    </row>
    <row r="5163" spans="1:4" x14ac:dyDescent="0.25">
      <c r="A5163" t="str">
        <f>LEFT('tab2'!A5168,24)</f>
        <v>RPPM.06.02.01-22-0006/16</v>
      </c>
      <c r="B5163" t="str">
        <f>IF(AND(A5163="",D5163&lt;&gt;""),B5162,LEFT('tab2'!A5168,24))</f>
        <v>RPPM.06.02.01-22-0006/16</v>
      </c>
      <c r="C5163" t="str">
        <f t="shared" si="80"/>
        <v>RPPM.06.02.01-22-0006/16</v>
      </c>
      <c r="D5163" t="str">
        <f>IF('tab2'!B5168="","",'tab2'!B5168)</f>
        <v>WOJ.: POMORSKIE, POW.: Gdańsk, GM.: Gdańsk</v>
      </c>
    </row>
    <row r="5164" spans="1:4" x14ac:dyDescent="0.25">
      <c r="A5164" t="str">
        <f>LEFT('tab2'!A5169,24)</f>
        <v>RPPM.06.02.01-22-0006/16</v>
      </c>
      <c r="B5164" t="str">
        <f>IF(AND(A5164="",D5164&lt;&gt;""),B5163,LEFT('tab2'!A5169,24))</f>
        <v>RPPM.06.02.01-22-0006/16</v>
      </c>
      <c r="C5164" t="str">
        <f t="shared" si="80"/>
        <v>RPPM.06.02.01-22-0006/16</v>
      </c>
      <c r="D5164">
        <f>IF('tab2'!B5169="","",'tab2'!B5169)</f>
        <v>1</v>
      </c>
    </row>
    <row r="5165" spans="1:4" x14ac:dyDescent="0.25">
      <c r="A5165" t="str">
        <f>LEFT('tab2'!A5170,24)</f>
        <v>RPPM.06.02.01-22-0006/17</v>
      </c>
      <c r="B5165" t="str">
        <f>IF(AND(A5165="",D5165&lt;&gt;""),B5164,LEFT('tab2'!A5170,24))</f>
        <v>RPPM.06.02.01-22-0006/17</v>
      </c>
      <c r="C5165" t="str">
        <f t="shared" si="80"/>
        <v>RPPM.06.02.01-22-0006/17</v>
      </c>
      <c r="D5165" t="str">
        <f>IF('tab2'!B5170="","",'tab2'!B5170)</f>
        <v>WOJ.: POMORSKIE, POW.: Gdynia, GM.: Gdynia</v>
      </c>
    </row>
    <row r="5166" spans="1:4" x14ac:dyDescent="0.25">
      <c r="A5166" t="str">
        <f>LEFT('tab2'!A5171,24)</f>
        <v>RPPM.06.02.01-22-0006/17</v>
      </c>
      <c r="B5166" t="str">
        <f>IF(AND(A5166="",D5166&lt;&gt;""),B5165,LEFT('tab2'!A5171,24))</f>
        <v>RPPM.06.02.01-22-0006/17</v>
      </c>
      <c r="C5166" t="str">
        <f t="shared" si="80"/>
        <v>RPPM.06.02.01-22-0006/17</v>
      </c>
      <c r="D5166">
        <f>IF('tab2'!B5171="","",'tab2'!B5171)</f>
        <v>1</v>
      </c>
    </row>
    <row r="5167" spans="1:4" x14ac:dyDescent="0.25">
      <c r="A5167" t="str">
        <f>LEFT('tab2'!A5172,24)</f>
        <v>RPPM.06.02.01-22-0007/16</v>
      </c>
      <c r="B5167" t="str">
        <f>IF(AND(A5167="",D5167&lt;&gt;""),B5166,LEFT('tab2'!A5172,24))</f>
        <v>RPPM.06.02.01-22-0007/16</v>
      </c>
      <c r="C5167" t="str">
        <f t="shared" si="80"/>
        <v>RPPM.06.02.01-22-0007/16</v>
      </c>
      <c r="D5167" t="str">
        <f>IF('tab2'!B5172="","",'tab2'!B5172)</f>
        <v>WOJ.: POMORSKIE, POW.: kartuski, GM.: Chmielno</v>
      </c>
    </row>
    <row r="5168" spans="1:4" x14ac:dyDescent="0.25">
      <c r="A5168" t="str">
        <f>LEFT('tab2'!A5173,24)</f>
        <v/>
      </c>
      <c r="B5168" t="str">
        <f>IF(AND(A5168="",D5168&lt;&gt;""),B5167,LEFT('tab2'!A5173,24))</f>
        <v>RPPM.06.02.01-22-0007/16</v>
      </c>
      <c r="C5168" t="str">
        <f t="shared" si="80"/>
        <v>RPPM.06.02.01-22-0007/16</v>
      </c>
      <c r="D5168" t="str">
        <f>IF('tab2'!B5173="","",'tab2'!B5173)</f>
        <v>WOJ.: POMORSKIE, POW.: kartuski, GM.: Kartuzy</v>
      </c>
    </row>
    <row r="5169" spans="1:4" x14ac:dyDescent="0.25">
      <c r="A5169" t="str">
        <f>LEFT('tab2'!A5174,24)</f>
        <v/>
      </c>
      <c r="B5169" t="str">
        <f>IF(AND(A5169="",D5169&lt;&gt;""),B5168,LEFT('tab2'!A5174,24))</f>
        <v>RPPM.06.02.01-22-0007/16</v>
      </c>
      <c r="C5169" t="str">
        <f t="shared" si="80"/>
        <v>RPPM.06.02.01-22-0007/16</v>
      </c>
      <c r="D5169" t="str">
        <f>IF('tab2'!B5174="","",'tab2'!B5174)</f>
        <v>WOJ.: POMORSKIE, POW.: kartuski, GM.: Przodkowo</v>
      </c>
    </row>
    <row r="5170" spans="1:4" x14ac:dyDescent="0.25">
      <c r="A5170" t="str">
        <f>LEFT('tab2'!A5175,24)</f>
        <v/>
      </c>
      <c r="B5170" t="str">
        <f>IF(AND(A5170="",D5170&lt;&gt;""),B5169,LEFT('tab2'!A5175,24))</f>
        <v>RPPM.06.02.01-22-0007/16</v>
      </c>
      <c r="C5170" t="str">
        <f t="shared" si="80"/>
        <v>RPPM.06.02.01-22-0007/16</v>
      </c>
      <c r="D5170" t="str">
        <f>IF('tab2'!B5175="","",'tab2'!B5175)</f>
        <v>WOJ.: POMORSKIE, POW.: kartuski, GM.: Somonino</v>
      </c>
    </row>
    <row r="5171" spans="1:4" x14ac:dyDescent="0.25">
      <c r="A5171" t="str">
        <f>LEFT('tab2'!A5176,24)</f>
        <v/>
      </c>
      <c r="B5171" t="str">
        <f>IF(AND(A5171="",D5171&lt;&gt;""),B5170,LEFT('tab2'!A5176,24))</f>
        <v>RPPM.06.02.01-22-0007/16</v>
      </c>
      <c r="C5171" t="str">
        <f t="shared" si="80"/>
        <v>RPPM.06.02.01-22-0007/16</v>
      </c>
      <c r="D5171" t="str">
        <f>IF('tab2'!B5176="","",'tab2'!B5176)</f>
        <v>WOJ.: POMORSKIE, POW.: kartuski, GM.: Żukowo</v>
      </c>
    </row>
    <row r="5172" spans="1:4" x14ac:dyDescent="0.25">
      <c r="A5172" t="str">
        <f>LEFT('tab2'!A5177,24)</f>
        <v>RPPM.06.02.01-22-0007/16</v>
      </c>
      <c r="B5172" t="str">
        <f>IF(AND(A5172="",D5172&lt;&gt;""),B5171,LEFT('tab2'!A5177,24))</f>
        <v>RPPM.06.02.01-22-0007/16</v>
      </c>
      <c r="C5172" t="str">
        <f t="shared" si="80"/>
        <v>RPPM.06.02.01-22-0007/16</v>
      </c>
      <c r="D5172">
        <f>IF('tab2'!B5177="","",'tab2'!B5177)</f>
        <v>5</v>
      </c>
    </row>
    <row r="5173" spans="1:4" x14ac:dyDescent="0.25">
      <c r="A5173" t="str">
        <f>LEFT('tab2'!A5178,24)</f>
        <v>RPPM.06.02.01-22-0007/17</v>
      </c>
      <c r="B5173" t="str">
        <f>IF(AND(A5173="",D5173&lt;&gt;""),B5172,LEFT('tab2'!A5178,24))</f>
        <v>RPPM.06.02.01-22-0007/17</v>
      </c>
      <c r="C5173" t="str">
        <f t="shared" si="80"/>
        <v>RPPM.06.02.01-22-0007/17</v>
      </c>
      <c r="D5173" t="str">
        <f>IF('tab2'!B5178="","",'tab2'!B5178)</f>
        <v>WOJ.: POMORSKIE, POW.: Gdynia, GM.: Gdynia</v>
      </c>
    </row>
    <row r="5174" spans="1:4" x14ac:dyDescent="0.25">
      <c r="A5174" t="str">
        <f>LEFT('tab2'!A5179,24)</f>
        <v>RPPM.06.02.01-22-0007/17</v>
      </c>
      <c r="B5174" t="str">
        <f>IF(AND(A5174="",D5174&lt;&gt;""),B5173,LEFT('tab2'!A5179,24))</f>
        <v>RPPM.06.02.01-22-0007/17</v>
      </c>
      <c r="C5174" t="str">
        <f t="shared" si="80"/>
        <v>RPPM.06.02.01-22-0007/17</v>
      </c>
      <c r="D5174">
        <f>IF('tab2'!B5179="","",'tab2'!B5179)</f>
        <v>1</v>
      </c>
    </row>
    <row r="5175" spans="1:4" x14ac:dyDescent="0.25">
      <c r="A5175" t="str">
        <f>LEFT('tab2'!A5180,24)</f>
        <v>RPPM.06.02.01-22-0008/16</v>
      </c>
      <c r="B5175" t="str">
        <f>IF(AND(A5175="",D5175&lt;&gt;""),B5174,LEFT('tab2'!A5180,24))</f>
        <v>RPPM.06.02.01-22-0008/16</v>
      </c>
      <c r="C5175" t="str">
        <f t="shared" si="80"/>
        <v>RPPM.06.02.01-22-0008/16</v>
      </c>
      <c r="D5175" t="str">
        <f>IF('tab2'!B5180="","",'tab2'!B5180)</f>
        <v>WOJ.: POMORSKIE, POW.: Gdynia, GM.: Gdynia</v>
      </c>
    </row>
    <row r="5176" spans="1:4" x14ac:dyDescent="0.25">
      <c r="A5176" t="str">
        <f>LEFT('tab2'!A5181,24)</f>
        <v>RPPM.06.02.01-22-0008/16</v>
      </c>
      <c r="B5176" t="str">
        <f>IF(AND(A5176="",D5176&lt;&gt;""),B5175,LEFT('tab2'!A5181,24))</f>
        <v>RPPM.06.02.01-22-0008/16</v>
      </c>
      <c r="C5176" t="str">
        <f t="shared" si="80"/>
        <v>RPPM.06.02.01-22-0008/16</v>
      </c>
      <c r="D5176">
        <f>IF('tab2'!B5181="","",'tab2'!B5181)</f>
        <v>1</v>
      </c>
    </row>
    <row r="5177" spans="1:4" x14ac:dyDescent="0.25">
      <c r="A5177" t="str">
        <f>LEFT('tab2'!A5182,24)</f>
        <v>RPPM.06.02.01-22-0008/17</v>
      </c>
      <c r="B5177" t="str">
        <f>IF(AND(A5177="",D5177&lt;&gt;""),B5176,LEFT('tab2'!A5182,24))</f>
        <v>RPPM.06.02.01-22-0008/17</v>
      </c>
      <c r="C5177" t="str">
        <f t="shared" si="80"/>
        <v>RPPM.06.02.01-22-0008/17</v>
      </c>
      <c r="D5177" t="str">
        <f>IF('tab2'!B5182="","",'tab2'!B5182)</f>
        <v>WOJ.: POMORSKIE, POW.: Gdynia, GM.: Gdynia</v>
      </c>
    </row>
    <row r="5178" spans="1:4" x14ac:dyDescent="0.25">
      <c r="A5178" t="str">
        <f>LEFT('tab2'!A5183,24)</f>
        <v>RPPM.06.02.01-22-0008/17</v>
      </c>
      <c r="B5178" t="str">
        <f>IF(AND(A5178="",D5178&lt;&gt;""),B5177,LEFT('tab2'!A5183,24))</f>
        <v>RPPM.06.02.01-22-0008/17</v>
      </c>
      <c r="C5178" t="str">
        <f t="shared" si="80"/>
        <v>RPPM.06.02.01-22-0008/17</v>
      </c>
      <c r="D5178">
        <f>IF('tab2'!B5183="","",'tab2'!B5183)</f>
        <v>1</v>
      </c>
    </row>
    <row r="5179" spans="1:4" x14ac:dyDescent="0.25">
      <c r="A5179" t="str">
        <f>LEFT('tab2'!A5184,24)</f>
        <v>RPPM.06.02.01-22-0009/17</v>
      </c>
      <c r="B5179" t="str">
        <f>IF(AND(A5179="",D5179&lt;&gt;""),B5178,LEFT('tab2'!A5184,24))</f>
        <v>RPPM.06.02.01-22-0009/17</v>
      </c>
      <c r="C5179" t="str">
        <f t="shared" si="80"/>
        <v>RPPM.06.02.01-22-0009/17</v>
      </c>
      <c r="D5179" t="str">
        <f>IF('tab2'!B5184="","",'tab2'!B5184)</f>
        <v>WOJ.: POMORSKIE, POW.: kartuski, GM.: Żukowo</v>
      </c>
    </row>
    <row r="5180" spans="1:4" x14ac:dyDescent="0.25">
      <c r="A5180" t="str">
        <f>LEFT('tab2'!A5185,24)</f>
        <v>RPPM.06.02.01-22-0009/17</v>
      </c>
      <c r="B5180" t="str">
        <f>IF(AND(A5180="",D5180&lt;&gt;""),B5179,LEFT('tab2'!A5185,24))</f>
        <v>RPPM.06.02.01-22-0009/17</v>
      </c>
      <c r="C5180" t="str">
        <f t="shared" si="80"/>
        <v>RPPM.06.02.01-22-0009/17</v>
      </c>
      <c r="D5180">
        <f>IF('tab2'!B5185="","",'tab2'!B5185)</f>
        <v>1</v>
      </c>
    </row>
    <row r="5181" spans="1:4" x14ac:dyDescent="0.25">
      <c r="A5181" t="str">
        <f>LEFT('tab2'!A5186,24)</f>
        <v>RPPM.06.02.01-22-0010/17</v>
      </c>
      <c r="B5181" t="str">
        <f>IF(AND(A5181="",D5181&lt;&gt;""),B5180,LEFT('tab2'!A5186,24))</f>
        <v>RPPM.06.02.01-22-0010/17</v>
      </c>
      <c r="C5181" t="str">
        <f t="shared" si="80"/>
        <v>RPPM.06.02.01-22-0010/17</v>
      </c>
      <c r="D5181" t="str">
        <f>IF('tab2'!B5186="","",'tab2'!B5186)</f>
        <v>WOJ.: POMORSKIE, POW.: kartuski, GM.: Kartuzy</v>
      </c>
    </row>
    <row r="5182" spans="1:4" x14ac:dyDescent="0.25">
      <c r="A5182" t="str">
        <f>LEFT('tab2'!A5187,24)</f>
        <v>RPPM.06.02.01-22-0010/17</v>
      </c>
      <c r="B5182" t="str">
        <f>IF(AND(A5182="",D5182&lt;&gt;""),B5181,LEFT('tab2'!A5187,24))</f>
        <v>RPPM.06.02.01-22-0010/17</v>
      </c>
      <c r="C5182" t="str">
        <f t="shared" si="80"/>
        <v>RPPM.06.02.01-22-0010/17</v>
      </c>
      <c r="D5182">
        <f>IF('tab2'!B5187="","",'tab2'!B5187)</f>
        <v>1</v>
      </c>
    </row>
    <row r="5183" spans="1:4" x14ac:dyDescent="0.25">
      <c r="A5183" t="str">
        <f>LEFT('tab2'!A5188,24)</f>
        <v>RPPM.06.02.01-22-0012/17</v>
      </c>
      <c r="B5183" t="str">
        <f>IF(AND(A5183="",D5183&lt;&gt;""),B5182,LEFT('tab2'!A5188,24))</f>
        <v>RPPM.06.02.01-22-0012/17</v>
      </c>
      <c r="C5183" t="str">
        <f t="shared" si="80"/>
        <v>RPPM.06.02.01-22-0012/17</v>
      </c>
      <c r="D5183" t="str">
        <f>IF('tab2'!B5188="","",'tab2'!B5188)</f>
        <v>WOJ.: POMORSKIE, POW.: wejherowski, GM.: Rumia</v>
      </c>
    </row>
    <row r="5184" spans="1:4" x14ac:dyDescent="0.25">
      <c r="A5184" t="str">
        <f>LEFT('tab2'!A5189,24)</f>
        <v>RPPM.06.02.01-22-0012/17</v>
      </c>
      <c r="B5184" t="str">
        <f>IF(AND(A5184="",D5184&lt;&gt;""),B5183,LEFT('tab2'!A5189,24))</f>
        <v>RPPM.06.02.01-22-0012/17</v>
      </c>
      <c r="C5184" t="str">
        <f t="shared" si="80"/>
        <v>RPPM.06.02.01-22-0012/17</v>
      </c>
      <c r="D5184">
        <f>IF('tab2'!B5189="","",'tab2'!B5189)</f>
        <v>1</v>
      </c>
    </row>
    <row r="5185" spans="1:4" x14ac:dyDescent="0.25">
      <c r="A5185" t="str">
        <f>LEFT('tab2'!A5190,24)</f>
        <v>RPPM.06.02.01-22-0013/17</v>
      </c>
      <c r="B5185" t="str">
        <f>IF(AND(A5185="",D5185&lt;&gt;""),B5184,LEFT('tab2'!A5190,24))</f>
        <v>RPPM.06.02.01-22-0013/17</v>
      </c>
      <c r="C5185" t="str">
        <f t="shared" si="80"/>
        <v>RPPM.06.02.01-22-0013/17</v>
      </c>
      <c r="D5185" t="str">
        <f>IF('tab2'!B5190="","",'tab2'!B5190)</f>
        <v>WOJ.: POMORSKIE, POW.: pucki, GM.: Puck</v>
      </c>
    </row>
    <row r="5186" spans="1:4" x14ac:dyDescent="0.25">
      <c r="A5186" t="str">
        <f>LEFT('tab2'!A5191,24)</f>
        <v>RPPM.06.02.01-22-0013/17</v>
      </c>
      <c r="B5186" t="str">
        <f>IF(AND(A5186="",D5186&lt;&gt;""),B5185,LEFT('tab2'!A5191,24))</f>
        <v>RPPM.06.02.01-22-0013/17</v>
      </c>
      <c r="C5186" t="str">
        <f t="shared" ref="C5186:C5249" si="81">IF(D5186="","",B5186)</f>
        <v>RPPM.06.02.01-22-0013/17</v>
      </c>
      <c r="D5186">
        <f>IF('tab2'!B5191="","",'tab2'!B5191)</f>
        <v>1</v>
      </c>
    </row>
    <row r="5187" spans="1:4" x14ac:dyDescent="0.25">
      <c r="A5187" t="str">
        <f>LEFT('tab2'!A5192,24)</f>
        <v>RPPM.06.02.02-22-0001/17</v>
      </c>
      <c r="B5187" t="str">
        <f>IF(AND(A5187="",D5187&lt;&gt;""),B5186,LEFT('tab2'!A5192,24))</f>
        <v>RPPM.06.02.02-22-0001/17</v>
      </c>
      <c r="C5187" t="str">
        <f t="shared" si="81"/>
        <v>RPPM.06.02.02-22-0001/17</v>
      </c>
      <c r="D5187" t="str">
        <f>IF('tab2'!B5192="","",'tab2'!B5192)</f>
        <v>WOJ.: POMORSKIE, POW.: chojnicki, GM.: Chojnice</v>
      </c>
    </row>
    <row r="5188" spans="1:4" x14ac:dyDescent="0.25">
      <c r="A5188" t="str">
        <f>LEFT('tab2'!A5193,24)</f>
        <v>RPPM.06.02.02-22-0001/17</v>
      </c>
      <c r="B5188" t="str">
        <f>IF(AND(A5188="",D5188&lt;&gt;""),B5187,LEFT('tab2'!A5193,24))</f>
        <v>RPPM.06.02.02-22-0001/17</v>
      </c>
      <c r="C5188" t="str">
        <f t="shared" si="81"/>
        <v>RPPM.06.02.02-22-0001/17</v>
      </c>
      <c r="D5188">
        <f>IF('tab2'!B5193="","",'tab2'!B5193)</f>
        <v>1</v>
      </c>
    </row>
    <row r="5189" spans="1:4" x14ac:dyDescent="0.25">
      <c r="A5189" t="str">
        <f>LEFT('tab2'!A5194,24)</f>
        <v>RPPM.06.02.02-22-0001/20</v>
      </c>
      <c r="B5189" t="str">
        <f>IF(AND(A5189="",D5189&lt;&gt;""),B5188,LEFT('tab2'!A5194,24))</f>
        <v>RPPM.06.02.02-22-0001/20</v>
      </c>
      <c r="C5189" t="str">
        <f t="shared" si="81"/>
        <v>RPPM.06.02.02-22-0001/20</v>
      </c>
      <c r="D5189" t="str">
        <f>IF('tab2'!B5194="","",'tab2'!B5194)</f>
        <v>WOJ.: POMORSKIE, POW.: bytowski, GM.: Parchowo</v>
      </c>
    </row>
    <row r="5190" spans="1:4" x14ac:dyDescent="0.25">
      <c r="A5190" t="str">
        <f>LEFT('tab2'!A5195,24)</f>
        <v/>
      </c>
      <c r="B5190" t="str">
        <f>IF(AND(A5190="",D5190&lt;&gt;""),B5189,LEFT('tab2'!A5195,24))</f>
        <v>RPPM.06.02.02-22-0001/20</v>
      </c>
      <c r="C5190" t="str">
        <f t="shared" si="81"/>
        <v>RPPM.06.02.02-22-0001/20</v>
      </c>
      <c r="D5190" t="str">
        <f>IF('tab2'!B5195="","",'tab2'!B5195)</f>
        <v>WOJ.: POMORSKIE, POW.: kartuski, GM.: Sulęczyno</v>
      </c>
    </row>
    <row r="5191" spans="1:4" x14ac:dyDescent="0.25">
      <c r="A5191" t="str">
        <f>LEFT('tab2'!A5196,24)</f>
        <v/>
      </c>
      <c r="B5191" t="str">
        <f>IF(AND(A5191="",D5191&lt;&gt;""),B5190,LEFT('tab2'!A5196,24))</f>
        <v>RPPM.06.02.02-22-0001/20</v>
      </c>
      <c r="C5191" t="str">
        <f t="shared" si="81"/>
        <v>RPPM.06.02.02-22-0001/20</v>
      </c>
      <c r="D5191" t="str">
        <f>IF('tab2'!B5196="","",'tab2'!B5196)</f>
        <v>WOJ.: POMORSKIE, POW.: kościerski, GM.: Lipusz</v>
      </c>
    </row>
    <row r="5192" spans="1:4" x14ac:dyDescent="0.25">
      <c r="A5192" t="str">
        <f>LEFT('tab2'!A5197,24)</f>
        <v>RPPM.06.02.02-22-0001/20</v>
      </c>
      <c r="B5192" t="str">
        <f>IF(AND(A5192="",D5192&lt;&gt;""),B5191,LEFT('tab2'!A5197,24))</f>
        <v>RPPM.06.02.02-22-0001/20</v>
      </c>
      <c r="C5192" t="str">
        <f t="shared" si="81"/>
        <v>RPPM.06.02.02-22-0001/20</v>
      </c>
      <c r="D5192">
        <f>IF('tab2'!B5197="","",'tab2'!B5197)</f>
        <v>3</v>
      </c>
    </row>
    <row r="5193" spans="1:4" x14ac:dyDescent="0.25">
      <c r="A5193" t="str">
        <f>LEFT('tab2'!A5198,24)</f>
        <v>RPPM.06.02.02-22-0001/21</v>
      </c>
      <c r="B5193" t="str">
        <f>IF(AND(A5193="",D5193&lt;&gt;""),B5192,LEFT('tab2'!A5198,24))</f>
        <v>RPPM.06.02.02-22-0001/21</v>
      </c>
      <c r="C5193" t="str">
        <f t="shared" si="81"/>
        <v>RPPM.06.02.02-22-0001/21</v>
      </c>
      <c r="D5193" t="str">
        <f>IF('tab2'!B5198="","",'tab2'!B5198)</f>
        <v>WOJ.: POMORSKIE</v>
      </c>
    </row>
    <row r="5194" spans="1:4" x14ac:dyDescent="0.25">
      <c r="A5194" t="str">
        <f>LEFT('tab2'!A5199,24)</f>
        <v>RPPM.06.02.02-22-0001/21</v>
      </c>
      <c r="B5194" t="str">
        <f>IF(AND(A5194="",D5194&lt;&gt;""),B5193,LEFT('tab2'!A5199,24))</f>
        <v>RPPM.06.02.02-22-0001/21</v>
      </c>
      <c r="C5194" t="str">
        <f t="shared" si="81"/>
        <v>RPPM.06.02.02-22-0001/21</v>
      </c>
      <c r="D5194">
        <f>IF('tab2'!B5199="","",'tab2'!B5199)</f>
        <v>1</v>
      </c>
    </row>
    <row r="5195" spans="1:4" x14ac:dyDescent="0.25">
      <c r="A5195" t="str">
        <f>LEFT('tab2'!A5200,24)</f>
        <v>RPPM.06.02.02-22-0002/17</v>
      </c>
      <c r="B5195" t="str">
        <f>IF(AND(A5195="",D5195&lt;&gt;""),B5194,LEFT('tab2'!A5200,24))</f>
        <v>RPPM.06.02.02-22-0002/17</v>
      </c>
      <c r="C5195" t="str">
        <f t="shared" si="81"/>
        <v>RPPM.06.02.02-22-0002/17</v>
      </c>
      <c r="D5195" t="str">
        <f>IF('tab2'!B5200="","",'tab2'!B5200)</f>
        <v>WOJ.: POMORSKIE, POW.: kwidzyński, GM.: Kwidzyn</v>
      </c>
    </row>
    <row r="5196" spans="1:4" x14ac:dyDescent="0.25">
      <c r="A5196" t="str">
        <f>LEFT('tab2'!A5201,24)</f>
        <v>RPPM.06.02.02-22-0002/17</v>
      </c>
      <c r="B5196" t="str">
        <f>IF(AND(A5196="",D5196&lt;&gt;""),B5195,LEFT('tab2'!A5201,24))</f>
        <v>RPPM.06.02.02-22-0002/17</v>
      </c>
      <c r="C5196" t="str">
        <f t="shared" si="81"/>
        <v>RPPM.06.02.02-22-0002/17</v>
      </c>
      <c r="D5196">
        <f>IF('tab2'!B5201="","",'tab2'!B5201)</f>
        <v>1</v>
      </c>
    </row>
    <row r="5197" spans="1:4" x14ac:dyDescent="0.25">
      <c r="A5197" t="str">
        <f>LEFT('tab2'!A5202,24)</f>
        <v>RPPM.06.02.02-22-0002/20</v>
      </c>
      <c r="B5197" t="str">
        <f>IF(AND(A5197="",D5197&lt;&gt;""),B5196,LEFT('tab2'!A5202,24))</f>
        <v>RPPM.06.02.02-22-0002/20</v>
      </c>
      <c r="C5197" t="str">
        <f t="shared" si="81"/>
        <v>RPPM.06.02.02-22-0002/20</v>
      </c>
      <c r="D5197" t="str">
        <f>IF('tab2'!B5202="","",'tab2'!B5202)</f>
        <v>WOJ.: POMORSKIE, POW.: kwidzyński, GM.: Prabuty</v>
      </c>
    </row>
    <row r="5198" spans="1:4" x14ac:dyDescent="0.25">
      <c r="A5198" t="str">
        <f>LEFT('tab2'!A5203,24)</f>
        <v>RPPM.06.02.02-22-0002/20</v>
      </c>
      <c r="B5198" t="str">
        <f>IF(AND(A5198="",D5198&lt;&gt;""),B5197,LEFT('tab2'!A5203,24))</f>
        <v>RPPM.06.02.02-22-0002/20</v>
      </c>
      <c r="C5198" t="str">
        <f t="shared" si="81"/>
        <v>RPPM.06.02.02-22-0002/20</v>
      </c>
      <c r="D5198">
        <f>IF('tab2'!B5203="","",'tab2'!B5203)</f>
        <v>1</v>
      </c>
    </row>
    <row r="5199" spans="1:4" x14ac:dyDescent="0.25">
      <c r="A5199" t="str">
        <f>LEFT('tab2'!A5204,24)</f>
        <v>RPPM.06.02.02-22-0002/21</v>
      </c>
      <c r="B5199" t="str">
        <f>IF(AND(A5199="",D5199&lt;&gt;""),B5198,LEFT('tab2'!A5204,24))</f>
        <v>RPPM.06.02.02-22-0002/21</v>
      </c>
      <c r="C5199" t="str">
        <f t="shared" si="81"/>
        <v>RPPM.06.02.02-22-0002/21</v>
      </c>
      <c r="D5199" t="str">
        <f>IF('tab2'!B5204="","",'tab2'!B5204)</f>
        <v>WOJ.: POMORSKIE</v>
      </c>
    </row>
    <row r="5200" spans="1:4" x14ac:dyDescent="0.25">
      <c r="A5200" t="str">
        <f>LEFT('tab2'!A5205,24)</f>
        <v>RPPM.06.02.02-22-0002/21</v>
      </c>
      <c r="B5200" t="str">
        <f>IF(AND(A5200="",D5200&lt;&gt;""),B5199,LEFT('tab2'!A5205,24))</f>
        <v>RPPM.06.02.02-22-0002/21</v>
      </c>
      <c r="C5200" t="str">
        <f t="shared" si="81"/>
        <v>RPPM.06.02.02-22-0002/21</v>
      </c>
      <c r="D5200">
        <f>IF('tab2'!B5205="","",'tab2'!B5205)</f>
        <v>1</v>
      </c>
    </row>
    <row r="5201" spans="1:4" x14ac:dyDescent="0.25">
      <c r="A5201" t="str">
        <f>LEFT('tab2'!A5206,24)</f>
        <v>RPPM.06.02.02-22-0003/17</v>
      </c>
      <c r="B5201" t="str">
        <f>IF(AND(A5201="",D5201&lt;&gt;""),B5200,LEFT('tab2'!A5206,24))</f>
        <v>RPPM.06.02.02-22-0003/17</v>
      </c>
      <c r="C5201" t="str">
        <f t="shared" si="81"/>
        <v>RPPM.06.02.02-22-0003/17</v>
      </c>
      <c r="D5201" t="str">
        <f>IF('tab2'!B5206="","",'tab2'!B5206)</f>
        <v>WOJ.: POMORSKIE, POW.: chojnicki, GM.: Czersk</v>
      </c>
    </row>
    <row r="5202" spans="1:4" x14ac:dyDescent="0.25">
      <c r="A5202" t="str">
        <f>LEFT('tab2'!A5207,24)</f>
        <v>RPPM.06.02.02-22-0003/17</v>
      </c>
      <c r="B5202" t="str">
        <f>IF(AND(A5202="",D5202&lt;&gt;""),B5201,LEFT('tab2'!A5207,24))</f>
        <v>RPPM.06.02.02-22-0003/17</v>
      </c>
      <c r="C5202" t="str">
        <f t="shared" si="81"/>
        <v>RPPM.06.02.02-22-0003/17</v>
      </c>
      <c r="D5202">
        <f>IF('tab2'!B5207="","",'tab2'!B5207)</f>
        <v>1</v>
      </c>
    </row>
    <row r="5203" spans="1:4" x14ac:dyDescent="0.25">
      <c r="A5203" t="str">
        <f>LEFT('tab2'!A5208,24)</f>
        <v>RPPM.06.02.02-22-0004/17</v>
      </c>
      <c r="B5203" t="str">
        <f>IF(AND(A5203="",D5203&lt;&gt;""),B5202,LEFT('tab2'!A5208,24))</f>
        <v>RPPM.06.02.02-22-0004/17</v>
      </c>
      <c r="C5203" t="str">
        <f t="shared" si="81"/>
        <v>RPPM.06.02.02-22-0004/17</v>
      </c>
      <c r="D5203" t="str">
        <f>IF('tab2'!B5208="","",'tab2'!B5208)</f>
        <v>WOJ.: POMORSKIE, POW.: człuchowski, GM.: Debrzno</v>
      </c>
    </row>
    <row r="5204" spans="1:4" x14ac:dyDescent="0.25">
      <c r="A5204" t="str">
        <f>LEFT('tab2'!A5209,24)</f>
        <v>RPPM.06.02.02-22-0004/17</v>
      </c>
      <c r="B5204" t="str">
        <f>IF(AND(A5204="",D5204&lt;&gt;""),B5203,LEFT('tab2'!A5209,24))</f>
        <v>RPPM.06.02.02-22-0004/17</v>
      </c>
      <c r="C5204" t="str">
        <f t="shared" si="81"/>
        <v>RPPM.06.02.02-22-0004/17</v>
      </c>
      <c r="D5204">
        <f>IF('tab2'!B5209="","",'tab2'!B5209)</f>
        <v>1</v>
      </c>
    </row>
    <row r="5205" spans="1:4" x14ac:dyDescent="0.25">
      <c r="A5205" t="str">
        <f>LEFT('tab2'!A5210,24)</f>
        <v>RPPM.06.02.02-22-0004/20</v>
      </c>
      <c r="B5205" t="str">
        <f>IF(AND(A5205="",D5205&lt;&gt;""),B5204,LEFT('tab2'!A5210,24))</f>
        <v>RPPM.06.02.02-22-0004/20</v>
      </c>
      <c r="C5205" t="str">
        <f t="shared" si="81"/>
        <v>RPPM.06.02.02-22-0004/20</v>
      </c>
      <c r="D5205" t="str">
        <f>IF('tab2'!B5210="","",'tab2'!B5210)</f>
        <v>WOJ.: POMORSKIE, POW.: słupski, GM.: Dębnica Kaszubska</v>
      </c>
    </row>
    <row r="5206" spans="1:4" x14ac:dyDescent="0.25">
      <c r="A5206" t="str">
        <f>LEFT('tab2'!A5211,24)</f>
        <v/>
      </c>
      <c r="B5206" t="str">
        <f>IF(AND(A5206="",D5206&lt;&gt;""),B5205,LEFT('tab2'!A5211,24))</f>
        <v>RPPM.06.02.02-22-0004/20</v>
      </c>
      <c r="C5206" t="str">
        <f t="shared" si="81"/>
        <v>RPPM.06.02.02-22-0004/20</v>
      </c>
      <c r="D5206" t="str">
        <f>IF('tab2'!B5211="","",'tab2'!B5211)</f>
        <v>WOJ.: POMORSKIE, POW.: słupski, GM.: Potęgowo</v>
      </c>
    </row>
    <row r="5207" spans="1:4" x14ac:dyDescent="0.25">
      <c r="A5207" t="str">
        <f>LEFT('tab2'!A5212,24)</f>
        <v>RPPM.06.02.02-22-0004/20</v>
      </c>
      <c r="B5207" t="str">
        <f>IF(AND(A5207="",D5207&lt;&gt;""),B5206,LEFT('tab2'!A5212,24))</f>
        <v>RPPM.06.02.02-22-0004/20</v>
      </c>
      <c r="C5207" t="str">
        <f t="shared" si="81"/>
        <v>RPPM.06.02.02-22-0004/20</v>
      </c>
      <c r="D5207">
        <f>IF('tab2'!B5212="","",'tab2'!B5212)</f>
        <v>2</v>
      </c>
    </row>
    <row r="5208" spans="1:4" x14ac:dyDescent="0.25">
      <c r="A5208" t="str">
        <f>LEFT('tab2'!A5213,24)</f>
        <v>RPPM.06.02.02-22-0005/17</v>
      </c>
      <c r="B5208" t="str">
        <f>IF(AND(A5208="",D5208&lt;&gt;""),B5207,LEFT('tab2'!A5213,24))</f>
        <v>RPPM.06.02.02-22-0005/17</v>
      </c>
      <c r="C5208" t="str">
        <f t="shared" si="81"/>
        <v>RPPM.06.02.02-22-0005/17</v>
      </c>
      <c r="D5208" t="str">
        <f>IF('tab2'!B5213="","",'tab2'!B5213)</f>
        <v>WOJ.: POMORSKIE, POW.: lęborski, GM.: Lębork</v>
      </c>
    </row>
    <row r="5209" spans="1:4" x14ac:dyDescent="0.25">
      <c r="A5209" t="str">
        <f>LEFT('tab2'!A5214,24)</f>
        <v>RPPM.06.02.02-22-0005/17</v>
      </c>
      <c r="B5209" t="str">
        <f>IF(AND(A5209="",D5209&lt;&gt;""),B5208,LEFT('tab2'!A5214,24))</f>
        <v>RPPM.06.02.02-22-0005/17</v>
      </c>
      <c r="C5209" t="str">
        <f t="shared" si="81"/>
        <v>RPPM.06.02.02-22-0005/17</v>
      </c>
      <c r="D5209">
        <f>IF('tab2'!B5214="","",'tab2'!B5214)</f>
        <v>1</v>
      </c>
    </row>
    <row r="5210" spans="1:4" x14ac:dyDescent="0.25">
      <c r="A5210" t="str">
        <f>LEFT('tab2'!A5215,24)</f>
        <v>RPPM.06.02.02-22-0006/17</v>
      </c>
      <c r="B5210" t="str">
        <f>IF(AND(A5210="",D5210&lt;&gt;""),B5209,LEFT('tab2'!A5215,24))</f>
        <v>RPPM.06.02.02-22-0006/17</v>
      </c>
      <c r="C5210" t="str">
        <f t="shared" si="81"/>
        <v>RPPM.06.02.02-22-0006/17</v>
      </c>
      <c r="D5210" t="str">
        <f>IF('tab2'!B5215="","",'tab2'!B5215)</f>
        <v>WOJ.: POMORSKIE, POW.: Słupsk, GM.: Słupsk</v>
      </c>
    </row>
    <row r="5211" spans="1:4" x14ac:dyDescent="0.25">
      <c r="A5211" t="str">
        <f>LEFT('tab2'!A5216,24)</f>
        <v>RPPM.06.02.02-22-0006/17</v>
      </c>
      <c r="B5211" t="str">
        <f>IF(AND(A5211="",D5211&lt;&gt;""),B5210,LEFT('tab2'!A5216,24))</f>
        <v>RPPM.06.02.02-22-0006/17</v>
      </c>
      <c r="C5211" t="str">
        <f t="shared" si="81"/>
        <v>RPPM.06.02.02-22-0006/17</v>
      </c>
      <c r="D5211">
        <f>IF('tab2'!B5216="","",'tab2'!B5216)</f>
        <v>1</v>
      </c>
    </row>
    <row r="5212" spans="1:4" x14ac:dyDescent="0.25">
      <c r="A5212" t="str">
        <f>LEFT('tab2'!A5217,24)</f>
        <v>RPPM.06.02.02-22-0006/20</v>
      </c>
      <c r="B5212" t="str">
        <f>IF(AND(A5212="",D5212&lt;&gt;""),B5211,LEFT('tab2'!A5217,24))</f>
        <v>RPPM.06.02.02-22-0006/20</v>
      </c>
      <c r="C5212" t="str">
        <f t="shared" si="81"/>
        <v>RPPM.06.02.02-22-0006/20</v>
      </c>
      <c r="D5212" t="str">
        <f>IF('tab2'!B5217="","",'tab2'!B5217)</f>
        <v>WOJ.: POMORSKIE, POW.: sztumski, GM.: Mikołajki Pomorskie</v>
      </c>
    </row>
    <row r="5213" spans="1:4" x14ac:dyDescent="0.25">
      <c r="A5213" t="str">
        <f>LEFT('tab2'!A5218,24)</f>
        <v>RPPM.06.02.02-22-0006/20</v>
      </c>
      <c r="B5213" t="str">
        <f>IF(AND(A5213="",D5213&lt;&gt;""),B5212,LEFT('tab2'!A5218,24))</f>
        <v>RPPM.06.02.02-22-0006/20</v>
      </c>
      <c r="C5213" t="str">
        <f t="shared" si="81"/>
        <v>RPPM.06.02.02-22-0006/20</v>
      </c>
      <c r="D5213">
        <f>IF('tab2'!B5218="","",'tab2'!B5218)</f>
        <v>1</v>
      </c>
    </row>
    <row r="5214" spans="1:4" x14ac:dyDescent="0.25">
      <c r="A5214" t="str">
        <f>LEFT('tab2'!A5219,24)</f>
        <v>RPPM.06.02.02-22-0007/17</v>
      </c>
      <c r="B5214" t="str">
        <f>IF(AND(A5214="",D5214&lt;&gt;""),B5213,LEFT('tab2'!A5219,24))</f>
        <v>RPPM.06.02.02-22-0007/17</v>
      </c>
      <c r="C5214" t="str">
        <f t="shared" si="81"/>
        <v>RPPM.06.02.02-22-0007/17</v>
      </c>
      <c r="D5214" t="str">
        <f>IF('tab2'!B5219="","",'tab2'!B5219)</f>
        <v>WOJ.: POMORSKIE, POW.: starogardzki, GM.: Starogard Gdański</v>
      </c>
    </row>
    <row r="5215" spans="1:4" x14ac:dyDescent="0.25">
      <c r="A5215" t="str">
        <f>LEFT('tab2'!A5220,24)</f>
        <v>RPPM.06.02.02-22-0007/17</v>
      </c>
      <c r="B5215" t="str">
        <f>IF(AND(A5215="",D5215&lt;&gt;""),B5214,LEFT('tab2'!A5220,24))</f>
        <v>RPPM.06.02.02-22-0007/17</v>
      </c>
      <c r="C5215" t="str">
        <f t="shared" si="81"/>
        <v>RPPM.06.02.02-22-0007/17</v>
      </c>
      <c r="D5215">
        <f>IF('tab2'!B5220="","",'tab2'!B5220)</f>
        <v>1</v>
      </c>
    </row>
    <row r="5216" spans="1:4" x14ac:dyDescent="0.25">
      <c r="A5216" t="str">
        <f>LEFT('tab2'!A5221,24)</f>
        <v>RPPM.06.02.02-22-0007/20</v>
      </c>
      <c r="B5216" t="str">
        <f>IF(AND(A5216="",D5216&lt;&gt;""),B5215,LEFT('tab2'!A5221,24))</f>
        <v>RPPM.06.02.02-22-0007/20</v>
      </c>
      <c r="C5216" t="str">
        <f t="shared" si="81"/>
        <v>RPPM.06.02.02-22-0007/20</v>
      </c>
      <c r="D5216" t="str">
        <f>IF('tab2'!B5221="","",'tab2'!B5221)</f>
        <v>WOJ.: POMORSKIE, POW.: nowodworski, GM.: Stegna</v>
      </c>
    </row>
    <row r="5217" spans="1:4" x14ac:dyDescent="0.25">
      <c r="A5217" t="str">
        <f>LEFT('tab2'!A5222,24)</f>
        <v>RPPM.06.02.02-22-0007/20</v>
      </c>
      <c r="B5217" t="str">
        <f>IF(AND(A5217="",D5217&lt;&gt;""),B5216,LEFT('tab2'!A5222,24))</f>
        <v>RPPM.06.02.02-22-0007/20</v>
      </c>
      <c r="C5217" t="str">
        <f t="shared" si="81"/>
        <v>RPPM.06.02.02-22-0007/20</v>
      </c>
      <c r="D5217">
        <f>IF('tab2'!B5222="","",'tab2'!B5222)</f>
        <v>1</v>
      </c>
    </row>
    <row r="5218" spans="1:4" x14ac:dyDescent="0.25">
      <c r="A5218" t="str">
        <f>LEFT('tab2'!A5223,24)</f>
        <v>RPPM.06.02.02-22-0008/17</v>
      </c>
      <c r="B5218" t="str">
        <f>IF(AND(A5218="",D5218&lt;&gt;""),B5217,LEFT('tab2'!A5223,24))</f>
        <v>RPPM.06.02.02-22-0008/17</v>
      </c>
      <c r="C5218" t="str">
        <f t="shared" si="81"/>
        <v>RPPM.06.02.02-22-0008/17</v>
      </c>
      <c r="D5218" t="str">
        <f>IF('tab2'!B5223="","",'tab2'!B5223)</f>
        <v>WOJ.: POMORSKIE, POW.: malborski, GM.: Malbork</v>
      </c>
    </row>
    <row r="5219" spans="1:4" x14ac:dyDescent="0.25">
      <c r="A5219" t="str">
        <f>LEFT('tab2'!A5224,24)</f>
        <v>RPPM.06.02.02-22-0008/17</v>
      </c>
      <c r="B5219" t="str">
        <f>IF(AND(A5219="",D5219&lt;&gt;""),B5218,LEFT('tab2'!A5224,24))</f>
        <v>RPPM.06.02.02-22-0008/17</v>
      </c>
      <c r="C5219" t="str">
        <f t="shared" si="81"/>
        <v>RPPM.06.02.02-22-0008/17</v>
      </c>
      <c r="D5219">
        <f>IF('tab2'!B5224="","",'tab2'!B5224)</f>
        <v>1</v>
      </c>
    </row>
    <row r="5220" spans="1:4" x14ac:dyDescent="0.25">
      <c r="A5220" t="str">
        <f>LEFT('tab2'!A5225,24)</f>
        <v>RPPM.06.02.02-22-0008/20</v>
      </c>
      <c r="B5220" t="str">
        <f>IF(AND(A5220="",D5220&lt;&gt;""),B5219,LEFT('tab2'!A5225,24))</f>
        <v>RPPM.06.02.02-22-0008/20</v>
      </c>
      <c r="C5220" t="str">
        <f t="shared" si="81"/>
        <v>RPPM.06.02.02-22-0008/20</v>
      </c>
      <c r="D5220" t="str">
        <f>IF('tab2'!B5225="","",'tab2'!B5225)</f>
        <v>WOJ.: POMORSKIE, POW.: bytowski, GM.: Borzytuchom</v>
      </c>
    </row>
    <row r="5221" spans="1:4" x14ac:dyDescent="0.25">
      <c r="A5221" t="str">
        <f>LEFT('tab2'!A5226,24)</f>
        <v/>
      </c>
      <c r="B5221" t="str">
        <f>IF(AND(A5221="",D5221&lt;&gt;""),B5220,LEFT('tab2'!A5226,24))</f>
        <v>RPPM.06.02.02-22-0008/20</v>
      </c>
      <c r="C5221" t="str">
        <f t="shared" si="81"/>
        <v>RPPM.06.02.02-22-0008/20</v>
      </c>
      <c r="D5221" t="str">
        <f>IF('tab2'!B5226="","",'tab2'!B5226)</f>
        <v>WOJ.: POMORSKIE, POW.: bytowski, GM.: Bytów</v>
      </c>
    </row>
    <row r="5222" spans="1:4" x14ac:dyDescent="0.25">
      <c r="A5222" t="str">
        <f>LEFT('tab2'!A5227,24)</f>
        <v/>
      </c>
      <c r="B5222" t="str">
        <f>IF(AND(A5222="",D5222&lt;&gt;""),B5221,LEFT('tab2'!A5227,24))</f>
        <v>RPPM.06.02.02-22-0008/20</v>
      </c>
      <c r="C5222" t="str">
        <f t="shared" si="81"/>
        <v>RPPM.06.02.02-22-0008/20</v>
      </c>
      <c r="D5222" t="str">
        <f>IF('tab2'!B5227="","",'tab2'!B5227)</f>
        <v>WOJ.: POMORSKIE, POW.: bytowski, GM.: Kołczygłowy</v>
      </c>
    </row>
    <row r="5223" spans="1:4" x14ac:dyDescent="0.25">
      <c r="A5223" t="str">
        <f>LEFT('tab2'!A5228,24)</f>
        <v/>
      </c>
      <c r="B5223" t="str">
        <f>IF(AND(A5223="",D5223&lt;&gt;""),B5222,LEFT('tab2'!A5228,24))</f>
        <v>RPPM.06.02.02-22-0008/20</v>
      </c>
      <c r="C5223" t="str">
        <f t="shared" si="81"/>
        <v>RPPM.06.02.02-22-0008/20</v>
      </c>
      <c r="D5223" t="str">
        <f>IF('tab2'!B5228="","",'tab2'!B5228)</f>
        <v>WOJ.: POMORSKIE, POW.: bytowski, GM.: Lipnica</v>
      </c>
    </row>
    <row r="5224" spans="1:4" x14ac:dyDescent="0.25">
      <c r="A5224" t="str">
        <f>LEFT('tab2'!A5229,24)</f>
        <v/>
      </c>
      <c r="B5224" t="str">
        <f>IF(AND(A5224="",D5224&lt;&gt;""),B5223,LEFT('tab2'!A5229,24))</f>
        <v>RPPM.06.02.02-22-0008/20</v>
      </c>
      <c r="C5224" t="str">
        <f t="shared" si="81"/>
        <v>RPPM.06.02.02-22-0008/20</v>
      </c>
      <c r="D5224" t="str">
        <f>IF('tab2'!B5229="","",'tab2'!B5229)</f>
        <v>WOJ.: POMORSKIE, POW.: bytowski, GM.: Miastko</v>
      </c>
    </row>
    <row r="5225" spans="1:4" x14ac:dyDescent="0.25">
      <c r="A5225" t="str">
        <f>LEFT('tab2'!A5230,24)</f>
        <v/>
      </c>
      <c r="B5225" t="str">
        <f>IF(AND(A5225="",D5225&lt;&gt;""),B5224,LEFT('tab2'!A5230,24))</f>
        <v>RPPM.06.02.02-22-0008/20</v>
      </c>
      <c r="C5225" t="str">
        <f t="shared" si="81"/>
        <v>RPPM.06.02.02-22-0008/20</v>
      </c>
      <c r="D5225" t="str">
        <f>IF('tab2'!B5230="","",'tab2'!B5230)</f>
        <v>WOJ.: POMORSKIE, POW.: bytowski, GM.: Parchowo</v>
      </c>
    </row>
    <row r="5226" spans="1:4" x14ac:dyDescent="0.25">
      <c r="A5226" t="str">
        <f>LEFT('tab2'!A5231,24)</f>
        <v/>
      </c>
      <c r="B5226" t="str">
        <f>IF(AND(A5226="",D5226&lt;&gt;""),B5225,LEFT('tab2'!A5231,24))</f>
        <v>RPPM.06.02.02-22-0008/20</v>
      </c>
      <c r="C5226" t="str">
        <f t="shared" si="81"/>
        <v>RPPM.06.02.02-22-0008/20</v>
      </c>
      <c r="D5226" t="str">
        <f>IF('tab2'!B5231="","",'tab2'!B5231)</f>
        <v>WOJ.: POMORSKIE, POW.: bytowski, GM.: Studzienice</v>
      </c>
    </row>
    <row r="5227" spans="1:4" x14ac:dyDescent="0.25">
      <c r="A5227" t="str">
        <f>LEFT('tab2'!A5232,24)</f>
        <v/>
      </c>
      <c r="B5227" t="str">
        <f>IF(AND(A5227="",D5227&lt;&gt;""),B5226,LEFT('tab2'!A5232,24))</f>
        <v>RPPM.06.02.02-22-0008/20</v>
      </c>
      <c r="C5227" t="str">
        <f t="shared" si="81"/>
        <v>RPPM.06.02.02-22-0008/20</v>
      </c>
      <c r="D5227" t="str">
        <f>IF('tab2'!B5232="","",'tab2'!B5232)</f>
        <v>WOJ.: POMORSKIE, POW.: bytowski, GM.: Trzebielino</v>
      </c>
    </row>
    <row r="5228" spans="1:4" x14ac:dyDescent="0.25">
      <c r="A5228" t="str">
        <f>LEFT('tab2'!A5233,24)</f>
        <v/>
      </c>
      <c r="B5228" t="str">
        <f>IF(AND(A5228="",D5228&lt;&gt;""),B5227,LEFT('tab2'!A5233,24))</f>
        <v>RPPM.06.02.02-22-0008/20</v>
      </c>
      <c r="C5228" t="str">
        <f t="shared" si="81"/>
        <v>RPPM.06.02.02-22-0008/20</v>
      </c>
      <c r="D5228" t="str">
        <f>IF('tab2'!B5233="","",'tab2'!B5233)</f>
        <v>WOJ.: POMORSKIE, POW.: bytowski, GM.: Tuchomie</v>
      </c>
    </row>
    <row r="5229" spans="1:4" x14ac:dyDescent="0.25">
      <c r="A5229" t="str">
        <f>LEFT('tab2'!A5234,24)</f>
        <v>RPPM.06.02.02-22-0008/20</v>
      </c>
      <c r="B5229" t="str">
        <f>IF(AND(A5229="",D5229&lt;&gt;""),B5228,LEFT('tab2'!A5234,24))</f>
        <v>RPPM.06.02.02-22-0008/20</v>
      </c>
      <c r="C5229" t="str">
        <f t="shared" si="81"/>
        <v>RPPM.06.02.02-22-0008/20</v>
      </c>
      <c r="D5229">
        <f>IF('tab2'!B5234="","",'tab2'!B5234)</f>
        <v>9</v>
      </c>
    </row>
    <row r="5230" spans="1:4" x14ac:dyDescent="0.25">
      <c r="A5230" t="str">
        <f>LEFT('tab2'!A5235,24)</f>
        <v>RPPM.06.02.02-22-0009/17</v>
      </c>
      <c r="B5230" t="str">
        <f>IF(AND(A5230="",D5230&lt;&gt;""),B5229,LEFT('tab2'!A5235,24))</f>
        <v>RPPM.06.02.02-22-0009/17</v>
      </c>
      <c r="C5230" t="str">
        <f t="shared" si="81"/>
        <v>RPPM.06.02.02-22-0009/17</v>
      </c>
      <c r="D5230" t="str">
        <f>IF('tab2'!B5235="","",'tab2'!B5235)</f>
        <v>WOJ.: POMORSKIE, POW.: człuchowski, GM.: Człuchów</v>
      </c>
    </row>
    <row r="5231" spans="1:4" x14ac:dyDescent="0.25">
      <c r="A5231" t="str">
        <f>LEFT('tab2'!A5236,24)</f>
        <v>RPPM.06.02.02-22-0009/17</v>
      </c>
      <c r="B5231" t="str">
        <f>IF(AND(A5231="",D5231&lt;&gt;""),B5230,LEFT('tab2'!A5236,24))</f>
        <v>RPPM.06.02.02-22-0009/17</v>
      </c>
      <c r="C5231" t="str">
        <f t="shared" si="81"/>
        <v>RPPM.06.02.02-22-0009/17</v>
      </c>
      <c r="D5231">
        <f>IF('tab2'!B5236="","",'tab2'!B5236)</f>
        <v>1</v>
      </c>
    </row>
    <row r="5232" spans="1:4" x14ac:dyDescent="0.25">
      <c r="A5232" t="str">
        <f>LEFT('tab2'!A5237,24)</f>
        <v>RPPM.06.02.02-22-0010/17</v>
      </c>
      <c r="B5232" t="str">
        <f>IF(AND(A5232="",D5232&lt;&gt;""),B5231,LEFT('tab2'!A5237,24))</f>
        <v>RPPM.06.02.02-22-0010/17</v>
      </c>
      <c r="C5232" t="str">
        <f t="shared" si="81"/>
        <v>RPPM.06.02.02-22-0010/17</v>
      </c>
      <c r="D5232" t="str">
        <f>IF('tab2'!B5237="","",'tab2'!B5237)</f>
        <v>WOJ.: POMORSKIE, POW.: starogardzki, GM.: Skarszewy</v>
      </c>
    </row>
    <row r="5233" spans="1:4" x14ac:dyDescent="0.25">
      <c r="A5233" t="str">
        <f>LEFT('tab2'!A5238,24)</f>
        <v>RPPM.06.02.02-22-0010/17</v>
      </c>
      <c r="B5233" t="str">
        <f>IF(AND(A5233="",D5233&lt;&gt;""),B5232,LEFT('tab2'!A5238,24))</f>
        <v>RPPM.06.02.02-22-0010/17</v>
      </c>
      <c r="C5233" t="str">
        <f t="shared" si="81"/>
        <v>RPPM.06.02.02-22-0010/17</v>
      </c>
      <c r="D5233">
        <f>IF('tab2'!B5238="","",'tab2'!B5238)</f>
        <v>1</v>
      </c>
    </row>
    <row r="5234" spans="1:4" x14ac:dyDescent="0.25">
      <c r="A5234" t="str">
        <f>LEFT('tab2'!A5239,24)</f>
        <v>RPPM.06.02.02-22-0011/17</v>
      </c>
      <c r="B5234" t="str">
        <f>IF(AND(A5234="",D5234&lt;&gt;""),B5233,LEFT('tab2'!A5239,24))</f>
        <v>RPPM.06.02.02-22-0011/17</v>
      </c>
      <c r="C5234" t="str">
        <f t="shared" si="81"/>
        <v>RPPM.06.02.02-22-0011/17</v>
      </c>
      <c r="D5234" t="str">
        <f>IF('tab2'!B5239="","",'tab2'!B5239)</f>
        <v>WOJ.: POMORSKIE, POW.: malborski, GM.: Nowy Staw</v>
      </c>
    </row>
    <row r="5235" spans="1:4" x14ac:dyDescent="0.25">
      <c r="A5235" t="str">
        <f>LEFT('tab2'!A5240,24)</f>
        <v>RPPM.06.02.02-22-0011/17</v>
      </c>
      <c r="B5235" t="str">
        <f>IF(AND(A5235="",D5235&lt;&gt;""),B5234,LEFT('tab2'!A5240,24))</f>
        <v>RPPM.06.02.02-22-0011/17</v>
      </c>
      <c r="C5235" t="str">
        <f t="shared" si="81"/>
        <v>RPPM.06.02.02-22-0011/17</v>
      </c>
      <c r="D5235">
        <f>IF('tab2'!B5240="","",'tab2'!B5240)</f>
        <v>1</v>
      </c>
    </row>
    <row r="5236" spans="1:4" x14ac:dyDescent="0.25">
      <c r="A5236" t="str">
        <f>LEFT('tab2'!A5241,24)</f>
        <v>RPPM.06.02.02-22-0011/20</v>
      </c>
      <c r="B5236" t="str">
        <f>IF(AND(A5236="",D5236&lt;&gt;""),B5235,LEFT('tab2'!A5241,24))</f>
        <v>RPPM.06.02.02-22-0011/20</v>
      </c>
      <c r="C5236" t="str">
        <f t="shared" si="81"/>
        <v>RPPM.06.02.02-22-0011/20</v>
      </c>
      <c r="D5236" t="str">
        <f>IF('tab2'!B5241="","",'tab2'!B5241)</f>
        <v>WOJ.: POMORSKIE, POW.: chojnicki</v>
      </c>
    </row>
    <row r="5237" spans="1:4" x14ac:dyDescent="0.25">
      <c r="A5237" t="str">
        <f>LEFT('tab2'!A5242,24)</f>
        <v/>
      </c>
      <c r="B5237" t="str">
        <f>IF(AND(A5237="",D5237&lt;&gt;""),B5236,LEFT('tab2'!A5242,24))</f>
        <v>RPPM.06.02.02-22-0011/20</v>
      </c>
      <c r="C5237" t="str">
        <f t="shared" si="81"/>
        <v>RPPM.06.02.02-22-0011/20</v>
      </c>
      <c r="D5237" t="str">
        <f>IF('tab2'!B5242="","",'tab2'!B5242)</f>
        <v>WOJ.: POMORSKIE, POW.: człuchowski</v>
      </c>
    </row>
    <row r="5238" spans="1:4" x14ac:dyDescent="0.25">
      <c r="A5238" t="str">
        <f>LEFT('tab2'!A5243,24)</f>
        <v>RPPM.06.02.02-22-0011/20</v>
      </c>
      <c r="B5238" t="str">
        <f>IF(AND(A5238="",D5238&lt;&gt;""),B5237,LEFT('tab2'!A5243,24))</f>
        <v>RPPM.06.02.02-22-0011/20</v>
      </c>
      <c r="C5238" t="str">
        <f t="shared" si="81"/>
        <v>RPPM.06.02.02-22-0011/20</v>
      </c>
      <c r="D5238">
        <f>IF('tab2'!B5243="","",'tab2'!B5243)</f>
        <v>2</v>
      </c>
    </row>
    <row r="5239" spans="1:4" x14ac:dyDescent="0.25">
      <c r="A5239" t="str">
        <f>LEFT('tab2'!A5244,24)</f>
        <v>RPPM.06.02.02-22-0012/17</v>
      </c>
      <c r="B5239" t="str">
        <f>IF(AND(A5239="",D5239&lt;&gt;""),B5238,LEFT('tab2'!A5244,24))</f>
        <v>RPPM.06.02.02-22-0012/17</v>
      </c>
      <c r="C5239" t="str">
        <f t="shared" si="81"/>
        <v>RPPM.06.02.02-22-0012/17</v>
      </c>
      <c r="D5239" t="str">
        <f>IF('tab2'!B5244="","",'tab2'!B5244)</f>
        <v>WOJ.: POMORSKIE, POW.: nowodworski, GM.: Nowy Dwór Gdański</v>
      </c>
    </row>
    <row r="5240" spans="1:4" x14ac:dyDescent="0.25">
      <c r="A5240" t="str">
        <f>LEFT('tab2'!A5245,24)</f>
        <v>RPPM.06.02.02-22-0012/17</v>
      </c>
      <c r="B5240" t="str">
        <f>IF(AND(A5240="",D5240&lt;&gt;""),B5239,LEFT('tab2'!A5245,24))</f>
        <v>RPPM.06.02.02-22-0012/17</v>
      </c>
      <c r="C5240" t="str">
        <f t="shared" si="81"/>
        <v>RPPM.06.02.02-22-0012/17</v>
      </c>
      <c r="D5240">
        <f>IF('tab2'!B5245="","",'tab2'!B5245)</f>
        <v>1</v>
      </c>
    </row>
    <row r="5241" spans="1:4" x14ac:dyDescent="0.25">
      <c r="A5241" t="str">
        <f>LEFT('tab2'!A5246,24)</f>
        <v>RPPM.06.02.02-22-0013/17</v>
      </c>
      <c r="B5241" t="str">
        <f>IF(AND(A5241="",D5241&lt;&gt;""),B5240,LEFT('tab2'!A5246,24))</f>
        <v>RPPM.06.02.02-22-0013/17</v>
      </c>
      <c r="C5241" t="str">
        <f t="shared" si="81"/>
        <v>RPPM.06.02.02-22-0013/17</v>
      </c>
      <c r="D5241" t="str">
        <f>IF('tab2'!B5246="","",'tab2'!B5246)</f>
        <v>WOJ.: POMORSKIE, POW.: tczewski, GM.: Gniew</v>
      </c>
    </row>
    <row r="5242" spans="1:4" x14ac:dyDescent="0.25">
      <c r="A5242" t="str">
        <f>LEFT('tab2'!A5247,24)</f>
        <v>RPPM.06.02.02-22-0013/17</v>
      </c>
      <c r="B5242" t="str">
        <f>IF(AND(A5242="",D5242&lt;&gt;""),B5241,LEFT('tab2'!A5247,24))</f>
        <v>RPPM.06.02.02-22-0013/17</v>
      </c>
      <c r="C5242" t="str">
        <f t="shared" si="81"/>
        <v>RPPM.06.02.02-22-0013/17</v>
      </c>
      <c r="D5242">
        <f>IF('tab2'!B5247="","",'tab2'!B5247)</f>
        <v>1</v>
      </c>
    </row>
    <row r="5243" spans="1:4" x14ac:dyDescent="0.25">
      <c r="A5243" t="str">
        <f>LEFT('tab2'!A5248,24)</f>
        <v>RPPM.06.02.02-22-0013/20</v>
      </c>
      <c r="B5243" t="str">
        <f>IF(AND(A5243="",D5243&lt;&gt;""),B5242,LEFT('tab2'!A5248,24))</f>
        <v>RPPM.06.02.02-22-0013/20</v>
      </c>
      <c r="C5243" t="str">
        <f t="shared" si="81"/>
        <v>RPPM.06.02.02-22-0013/20</v>
      </c>
      <c r="D5243" t="str">
        <f>IF('tab2'!B5248="","",'tab2'!B5248)</f>
        <v>WOJ.: POMORSKIE, POW.: gdański, GM.: Cedry Wielkie</v>
      </c>
    </row>
    <row r="5244" spans="1:4" x14ac:dyDescent="0.25">
      <c r="A5244" t="str">
        <f>LEFT('tab2'!A5249,24)</f>
        <v/>
      </c>
      <c r="B5244" t="str">
        <f>IF(AND(A5244="",D5244&lt;&gt;""),B5243,LEFT('tab2'!A5249,24))</f>
        <v>RPPM.06.02.02-22-0013/20</v>
      </c>
      <c r="C5244" t="str">
        <f t="shared" si="81"/>
        <v>RPPM.06.02.02-22-0013/20</v>
      </c>
      <c r="D5244" t="str">
        <f>IF('tab2'!B5249="","",'tab2'!B5249)</f>
        <v>WOJ.: POMORSKIE, POW.: gdański, GM.: Suchy Dąb</v>
      </c>
    </row>
    <row r="5245" spans="1:4" x14ac:dyDescent="0.25">
      <c r="A5245" t="str">
        <f>LEFT('tab2'!A5250,24)</f>
        <v>RPPM.06.02.02-22-0013/20</v>
      </c>
      <c r="B5245" t="str">
        <f>IF(AND(A5245="",D5245&lt;&gt;""),B5244,LEFT('tab2'!A5250,24))</f>
        <v>RPPM.06.02.02-22-0013/20</v>
      </c>
      <c r="C5245" t="str">
        <f t="shared" si="81"/>
        <v>RPPM.06.02.02-22-0013/20</v>
      </c>
      <c r="D5245">
        <f>IF('tab2'!B5250="","",'tab2'!B5250)</f>
        <v>2</v>
      </c>
    </row>
    <row r="5246" spans="1:4" x14ac:dyDescent="0.25">
      <c r="A5246" t="str">
        <f>LEFT('tab2'!A5251,24)</f>
        <v>RPPM.06.02.02-22-0014/17</v>
      </c>
      <c r="B5246" t="str">
        <f>IF(AND(A5246="",D5246&lt;&gt;""),B5245,LEFT('tab2'!A5251,24))</f>
        <v>RPPM.06.02.02-22-0014/17</v>
      </c>
      <c r="C5246" t="str">
        <f t="shared" si="81"/>
        <v>RPPM.06.02.02-22-0014/17</v>
      </c>
      <c r="D5246" t="str">
        <f>IF('tab2'!B5251="","",'tab2'!B5251)</f>
        <v>WOJ.: POMORSKIE, POW.: słupski, GM.: Ustka</v>
      </c>
    </row>
    <row r="5247" spans="1:4" x14ac:dyDescent="0.25">
      <c r="A5247" t="str">
        <f>LEFT('tab2'!A5252,24)</f>
        <v>RPPM.06.02.02-22-0014/17</v>
      </c>
      <c r="B5247" t="str">
        <f>IF(AND(A5247="",D5247&lt;&gt;""),B5246,LEFT('tab2'!A5252,24))</f>
        <v>RPPM.06.02.02-22-0014/17</v>
      </c>
      <c r="C5247" t="str">
        <f t="shared" si="81"/>
        <v>RPPM.06.02.02-22-0014/17</v>
      </c>
      <c r="D5247">
        <f>IF('tab2'!B5252="","",'tab2'!B5252)</f>
        <v>1</v>
      </c>
    </row>
    <row r="5248" spans="1:4" x14ac:dyDescent="0.25">
      <c r="A5248" t="str">
        <f>LEFT('tab2'!A5253,24)</f>
        <v>RPPM.06.02.02-22-0014/20</v>
      </c>
      <c r="B5248" t="str">
        <f>IF(AND(A5248="",D5248&lt;&gt;""),B5247,LEFT('tab2'!A5253,24))</f>
        <v>RPPM.06.02.02-22-0014/20</v>
      </c>
      <c r="C5248" t="str">
        <f t="shared" si="81"/>
        <v>RPPM.06.02.02-22-0014/20</v>
      </c>
      <c r="D5248" t="str">
        <f>IF('tab2'!B5253="","",'tab2'!B5253)</f>
        <v>WOJ.: POMORSKIE, POW.: tczewski, GM.: Subkowy</v>
      </c>
    </row>
    <row r="5249" spans="1:4" x14ac:dyDescent="0.25">
      <c r="A5249" t="str">
        <f>LEFT('tab2'!A5254,24)</f>
        <v>RPPM.06.02.02-22-0014/20</v>
      </c>
      <c r="B5249" t="str">
        <f>IF(AND(A5249="",D5249&lt;&gt;""),B5248,LEFT('tab2'!A5254,24))</f>
        <v>RPPM.06.02.02-22-0014/20</v>
      </c>
      <c r="C5249" t="str">
        <f t="shared" si="81"/>
        <v>RPPM.06.02.02-22-0014/20</v>
      </c>
      <c r="D5249">
        <f>IF('tab2'!B5254="","",'tab2'!B5254)</f>
        <v>1</v>
      </c>
    </row>
    <row r="5250" spans="1:4" x14ac:dyDescent="0.25">
      <c r="A5250" t="str">
        <f>LEFT('tab2'!A5255,24)</f>
        <v>RPPM.06.02.02-22-0015/17</v>
      </c>
      <c r="B5250" t="str">
        <f>IF(AND(A5250="",D5250&lt;&gt;""),B5249,LEFT('tab2'!A5255,24))</f>
        <v>RPPM.06.02.02-22-0015/17</v>
      </c>
      <c r="C5250" t="str">
        <f t="shared" ref="C5250:C5313" si="82">IF(D5250="","",B5250)</f>
        <v>RPPM.06.02.02-22-0015/17</v>
      </c>
      <c r="D5250" t="str">
        <f>IF('tab2'!B5255="","",'tab2'!B5255)</f>
        <v>WOJ.: POMORSKIE, POW.: chojnicki, GM.: Brusy</v>
      </c>
    </row>
    <row r="5251" spans="1:4" x14ac:dyDescent="0.25">
      <c r="A5251" t="str">
        <f>LEFT('tab2'!A5256,24)</f>
        <v>RPPM.06.02.02-22-0015/17</v>
      </c>
      <c r="B5251" t="str">
        <f>IF(AND(A5251="",D5251&lt;&gt;""),B5250,LEFT('tab2'!A5256,24))</f>
        <v>RPPM.06.02.02-22-0015/17</v>
      </c>
      <c r="C5251" t="str">
        <f t="shared" si="82"/>
        <v>RPPM.06.02.02-22-0015/17</v>
      </c>
      <c r="D5251">
        <f>IF('tab2'!B5256="","",'tab2'!B5256)</f>
        <v>1</v>
      </c>
    </row>
    <row r="5252" spans="1:4" x14ac:dyDescent="0.25">
      <c r="A5252" t="str">
        <f>LEFT('tab2'!A5257,24)</f>
        <v>RPPM.06.02.02-22-0016/17</v>
      </c>
      <c r="B5252" t="str">
        <f>IF(AND(A5252="",D5252&lt;&gt;""),B5251,LEFT('tab2'!A5257,24))</f>
        <v>RPPM.06.02.02-22-0016/17</v>
      </c>
      <c r="C5252" t="str">
        <f t="shared" si="82"/>
        <v>RPPM.06.02.02-22-0016/17</v>
      </c>
      <c r="D5252" t="str">
        <f>IF('tab2'!B5257="","",'tab2'!B5257)</f>
        <v>WOJ.: POMORSKIE, POW.: tczewski, GM.: Pelplin</v>
      </c>
    </row>
    <row r="5253" spans="1:4" x14ac:dyDescent="0.25">
      <c r="A5253" t="str">
        <f>LEFT('tab2'!A5258,24)</f>
        <v>RPPM.06.02.02-22-0016/17</v>
      </c>
      <c r="B5253" t="str">
        <f>IF(AND(A5253="",D5253&lt;&gt;""),B5252,LEFT('tab2'!A5258,24))</f>
        <v>RPPM.06.02.02-22-0016/17</v>
      </c>
      <c r="C5253" t="str">
        <f t="shared" si="82"/>
        <v>RPPM.06.02.02-22-0016/17</v>
      </c>
      <c r="D5253">
        <f>IF('tab2'!B5258="","",'tab2'!B5258)</f>
        <v>1</v>
      </c>
    </row>
    <row r="5254" spans="1:4" x14ac:dyDescent="0.25">
      <c r="A5254" t="str">
        <f>LEFT('tab2'!A5259,24)</f>
        <v>RPPM.06.02.02-22-0016/20</v>
      </c>
      <c r="B5254" t="str">
        <f>IF(AND(A5254="",D5254&lt;&gt;""),B5253,LEFT('tab2'!A5259,24))</f>
        <v>RPPM.06.02.02-22-0016/20</v>
      </c>
      <c r="C5254" t="str">
        <f t="shared" si="82"/>
        <v>RPPM.06.02.02-22-0016/20</v>
      </c>
      <c r="D5254" t="str">
        <f>IF('tab2'!B5259="","",'tab2'!B5259)</f>
        <v>WOJ.: POMORSKIE, POW.: Gdynia, GM.: Gdynia</v>
      </c>
    </row>
    <row r="5255" spans="1:4" x14ac:dyDescent="0.25">
      <c r="A5255" t="str">
        <f>LEFT('tab2'!A5260,24)</f>
        <v>RPPM.06.02.02-22-0016/20</v>
      </c>
      <c r="B5255" t="str">
        <f>IF(AND(A5255="",D5255&lt;&gt;""),B5254,LEFT('tab2'!A5260,24))</f>
        <v>RPPM.06.02.02-22-0016/20</v>
      </c>
      <c r="C5255" t="str">
        <f t="shared" si="82"/>
        <v>RPPM.06.02.02-22-0016/20</v>
      </c>
      <c r="D5255">
        <f>IF('tab2'!B5260="","",'tab2'!B5260)</f>
        <v>1</v>
      </c>
    </row>
    <row r="5256" spans="1:4" x14ac:dyDescent="0.25">
      <c r="A5256" t="str">
        <f>LEFT('tab2'!A5261,24)</f>
        <v>RPPM.06.02.02-22-0017/17</v>
      </c>
      <c r="B5256" t="str">
        <f>IF(AND(A5256="",D5256&lt;&gt;""),B5255,LEFT('tab2'!A5261,24))</f>
        <v>RPPM.06.02.02-22-0017/17</v>
      </c>
      <c r="C5256" t="str">
        <f t="shared" si="82"/>
        <v>RPPM.06.02.02-22-0017/17</v>
      </c>
      <c r="D5256" t="str">
        <f>IF('tab2'!B5261="","",'tab2'!B5261)</f>
        <v>WOJ.: POMORSKIE, POW.: człuchowski, GM.: Czarne</v>
      </c>
    </row>
    <row r="5257" spans="1:4" x14ac:dyDescent="0.25">
      <c r="A5257" t="str">
        <f>LEFT('tab2'!A5262,24)</f>
        <v>RPPM.06.02.02-22-0017/17</v>
      </c>
      <c r="B5257" t="str">
        <f>IF(AND(A5257="",D5257&lt;&gt;""),B5256,LEFT('tab2'!A5262,24))</f>
        <v>RPPM.06.02.02-22-0017/17</v>
      </c>
      <c r="C5257" t="str">
        <f t="shared" si="82"/>
        <v>RPPM.06.02.02-22-0017/17</v>
      </c>
      <c r="D5257">
        <f>IF('tab2'!B5262="","",'tab2'!B5262)</f>
        <v>1</v>
      </c>
    </row>
    <row r="5258" spans="1:4" x14ac:dyDescent="0.25">
      <c r="A5258" t="str">
        <f>LEFT('tab2'!A5263,24)</f>
        <v>RPPM.06.02.02-22-0017/20</v>
      </c>
      <c r="B5258" t="str">
        <f>IF(AND(A5258="",D5258&lt;&gt;""),B5257,LEFT('tab2'!A5263,24))</f>
        <v>RPPM.06.02.02-22-0017/20</v>
      </c>
      <c r="C5258" t="str">
        <f t="shared" si="82"/>
        <v>RPPM.06.02.02-22-0017/20</v>
      </c>
      <c r="D5258" t="str">
        <f>IF('tab2'!B5263="","",'tab2'!B5263)</f>
        <v>WOJ.: POMORSKIE, POW.: Gdynia, GM.: Gdynia</v>
      </c>
    </row>
    <row r="5259" spans="1:4" x14ac:dyDescent="0.25">
      <c r="A5259" t="str">
        <f>LEFT('tab2'!A5264,24)</f>
        <v>RPPM.06.02.02-22-0017/20</v>
      </c>
      <c r="B5259" t="str">
        <f>IF(AND(A5259="",D5259&lt;&gt;""),B5258,LEFT('tab2'!A5264,24))</f>
        <v>RPPM.06.02.02-22-0017/20</v>
      </c>
      <c r="C5259" t="str">
        <f t="shared" si="82"/>
        <v>RPPM.06.02.02-22-0017/20</v>
      </c>
      <c r="D5259">
        <f>IF('tab2'!B5264="","",'tab2'!B5264)</f>
        <v>1</v>
      </c>
    </row>
    <row r="5260" spans="1:4" x14ac:dyDescent="0.25">
      <c r="A5260" t="str">
        <f>LEFT('tab2'!A5265,24)</f>
        <v>RPPM.06.02.02-22-0018/20</v>
      </c>
      <c r="B5260" t="str">
        <f>IF(AND(A5260="",D5260&lt;&gt;""),B5259,LEFT('tab2'!A5265,24))</f>
        <v>RPPM.06.02.02-22-0018/20</v>
      </c>
      <c r="C5260" t="str">
        <f t="shared" si="82"/>
        <v>RPPM.06.02.02-22-0018/20</v>
      </c>
      <c r="D5260" t="str">
        <f>IF('tab2'!B5265="","",'tab2'!B5265)</f>
        <v>WOJ.: POMORSKIE, POW.: sztumski, GM.: Sztum</v>
      </c>
    </row>
    <row r="5261" spans="1:4" x14ac:dyDescent="0.25">
      <c r="A5261" t="str">
        <f>LEFT('tab2'!A5266,24)</f>
        <v>RPPM.06.02.02-22-0018/20</v>
      </c>
      <c r="B5261" t="str">
        <f>IF(AND(A5261="",D5261&lt;&gt;""),B5260,LEFT('tab2'!A5266,24))</f>
        <v>RPPM.06.02.02-22-0018/20</v>
      </c>
      <c r="C5261" t="str">
        <f t="shared" si="82"/>
        <v>RPPM.06.02.02-22-0018/20</v>
      </c>
      <c r="D5261">
        <f>IF('tab2'!B5266="","",'tab2'!B5266)</f>
        <v>1</v>
      </c>
    </row>
    <row r="5262" spans="1:4" x14ac:dyDescent="0.25">
      <c r="A5262" t="str">
        <f>LEFT('tab2'!A5267,24)</f>
        <v>RPPM.06.02.02-22-0019/17</v>
      </c>
      <c r="B5262" t="str">
        <f>IF(AND(A5262="",D5262&lt;&gt;""),B5261,LEFT('tab2'!A5267,24))</f>
        <v>RPPM.06.02.02-22-0019/17</v>
      </c>
      <c r="C5262" t="str">
        <f t="shared" si="82"/>
        <v>RPPM.06.02.02-22-0019/17</v>
      </c>
      <c r="D5262" t="str">
        <f>IF('tab2'!B5267="","",'tab2'!B5267)</f>
        <v>WOJ.: POMORSKIE, POW.: Słupsk, GM.: Słupsk</v>
      </c>
    </row>
    <row r="5263" spans="1:4" x14ac:dyDescent="0.25">
      <c r="A5263" t="str">
        <f>LEFT('tab2'!A5268,24)</f>
        <v>RPPM.06.02.02-22-0019/17</v>
      </c>
      <c r="B5263" t="str">
        <f>IF(AND(A5263="",D5263&lt;&gt;""),B5262,LEFT('tab2'!A5268,24))</f>
        <v>RPPM.06.02.02-22-0019/17</v>
      </c>
      <c r="C5263" t="str">
        <f t="shared" si="82"/>
        <v>RPPM.06.02.02-22-0019/17</v>
      </c>
      <c r="D5263">
        <f>IF('tab2'!B5268="","",'tab2'!B5268)</f>
        <v>1</v>
      </c>
    </row>
    <row r="5264" spans="1:4" x14ac:dyDescent="0.25">
      <c r="A5264" t="str">
        <f>LEFT('tab2'!A5269,24)</f>
        <v>RPPM.06.02.02-22-0020/17</v>
      </c>
      <c r="B5264" t="str">
        <f>IF(AND(A5264="",D5264&lt;&gt;""),B5263,LEFT('tab2'!A5269,24))</f>
        <v>RPPM.06.02.02-22-0020/17</v>
      </c>
      <c r="C5264" t="str">
        <f t="shared" si="82"/>
        <v>RPPM.06.02.02-22-0020/17</v>
      </c>
      <c r="D5264" t="str">
        <f>IF('tab2'!B5269="","",'tab2'!B5269)</f>
        <v>WOJ.: POMORSKIE, POW.: słupski, GM.: Ustka</v>
      </c>
    </row>
    <row r="5265" spans="1:4" x14ac:dyDescent="0.25">
      <c r="A5265" t="str">
        <f>LEFT('tab2'!A5270,24)</f>
        <v>RPPM.06.02.02-22-0020/17</v>
      </c>
      <c r="B5265" t="str">
        <f>IF(AND(A5265="",D5265&lt;&gt;""),B5264,LEFT('tab2'!A5270,24))</f>
        <v>RPPM.06.02.02-22-0020/17</v>
      </c>
      <c r="C5265" t="str">
        <f t="shared" si="82"/>
        <v>RPPM.06.02.02-22-0020/17</v>
      </c>
      <c r="D5265">
        <f>IF('tab2'!B5270="","",'tab2'!B5270)</f>
        <v>1</v>
      </c>
    </row>
    <row r="5266" spans="1:4" x14ac:dyDescent="0.25">
      <c r="A5266" t="str">
        <f>LEFT('tab2'!A5271,24)</f>
        <v>RPPM.06.02.02-22-0021/17</v>
      </c>
      <c r="B5266" t="str">
        <f>IF(AND(A5266="",D5266&lt;&gt;""),B5265,LEFT('tab2'!A5271,24))</f>
        <v>RPPM.06.02.02-22-0021/17</v>
      </c>
      <c r="C5266" t="str">
        <f t="shared" si="82"/>
        <v>RPPM.06.02.02-22-0021/17</v>
      </c>
      <c r="D5266" t="str">
        <f>IF('tab2'!B5271="","",'tab2'!B5271)</f>
        <v>WOJ.: POMORSKIE, POW.: tczewski, GM.: Tczew</v>
      </c>
    </row>
    <row r="5267" spans="1:4" x14ac:dyDescent="0.25">
      <c r="A5267" t="str">
        <f>LEFT('tab2'!A5272,24)</f>
        <v/>
      </c>
      <c r="B5267" t="str">
        <f>IF(AND(A5267="",D5267&lt;&gt;""),B5266,LEFT('tab2'!A5272,24))</f>
        <v>RPPM.06.02.02-22-0021/17</v>
      </c>
      <c r="C5267" t="str">
        <f t="shared" si="82"/>
        <v>RPPM.06.02.02-22-0021/17</v>
      </c>
      <c r="D5267" t="str">
        <f>IF('tab2'!B5272="","",'tab2'!B5272)</f>
        <v>WOJ.: POMORSKIE, POW.: tczewski, GM.: Tczew - gmina wiejska</v>
      </c>
    </row>
    <row r="5268" spans="1:4" x14ac:dyDescent="0.25">
      <c r="A5268" t="str">
        <f>LEFT('tab2'!A5273,24)</f>
        <v>RPPM.06.02.02-22-0021/17</v>
      </c>
      <c r="B5268" t="str">
        <f>IF(AND(A5268="",D5268&lt;&gt;""),B5267,LEFT('tab2'!A5273,24))</f>
        <v>RPPM.06.02.02-22-0021/17</v>
      </c>
      <c r="C5268" t="str">
        <f t="shared" si="82"/>
        <v>RPPM.06.02.02-22-0021/17</v>
      </c>
      <c r="D5268">
        <f>IF('tab2'!B5273="","",'tab2'!B5273)</f>
        <v>2</v>
      </c>
    </row>
    <row r="5269" spans="1:4" x14ac:dyDescent="0.25">
      <c r="A5269" t="str">
        <f>LEFT('tab2'!A5274,24)</f>
        <v>RPPM.06.02.02-22-0022/17</v>
      </c>
      <c r="B5269" t="str">
        <f>IF(AND(A5269="",D5269&lt;&gt;""),B5268,LEFT('tab2'!A5274,24))</f>
        <v>RPPM.06.02.02-22-0022/17</v>
      </c>
      <c r="C5269" t="str">
        <f t="shared" si="82"/>
        <v>RPPM.06.02.02-22-0022/17</v>
      </c>
      <c r="D5269" t="str">
        <f>IF('tab2'!B5274="","",'tab2'!B5274)</f>
        <v>WOJ.: POMORSKIE, POW.: bytowski, GM.: Bytów</v>
      </c>
    </row>
    <row r="5270" spans="1:4" x14ac:dyDescent="0.25">
      <c r="A5270" t="str">
        <f>LEFT('tab2'!A5275,24)</f>
        <v/>
      </c>
      <c r="B5270" t="str">
        <f>IF(AND(A5270="",D5270&lt;&gt;""),B5269,LEFT('tab2'!A5275,24))</f>
        <v>RPPM.06.02.02-22-0022/17</v>
      </c>
      <c r="C5270" t="str">
        <f t="shared" si="82"/>
        <v>RPPM.06.02.02-22-0022/17</v>
      </c>
      <c r="D5270" t="str">
        <f>IF('tab2'!B5275="","",'tab2'!B5275)</f>
        <v>WOJ.: POMORSKIE, POW.: bytowski, GM.: Miastko</v>
      </c>
    </row>
    <row r="5271" spans="1:4" x14ac:dyDescent="0.25">
      <c r="A5271" t="str">
        <f>LEFT('tab2'!A5276,24)</f>
        <v/>
      </c>
      <c r="B5271" t="str">
        <f>IF(AND(A5271="",D5271&lt;&gt;""),B5270,LEFT('tab2'!A5276,24))</f>
        <v>RPPM.06.02.02-22-0022/17</v>
      </c>
      <c r="C5271" t="str">
        <f t="shared" si="82"/>
        <v>RPPM.06.02.02-22-0022/17</v>
      </c>
      <c r="D5271" t="str">
        <f>IF('tab2'!B5276="","",'tab2'!B5276)</f>
        <v>WOJ.: POMORSKIE, POW.: kościerski, GM.: Liniewo</v>
      </c>
    </row>
    <row r="5272" spans="1:4" x14ac:dyDescent="0.25">
      <c r="A5272" t="str">
        <f>LEFT('tab2'!A5277,24)</f>
        <v/>
      </c>
      <c r="B5272" t="str">
        <f>IF(AND(A5272="",D5272&lt;&gt;""),B5271,LEFT('tab2'!A5277,24))</f>
        <v>RPPM.06.02.02-22-0022/17</v>
      </c>
      <c r="C5272" t="str">
        <f t="shared" si="82"/>
        <v>RPPM.06.02.02-22-0022/17</v>
      </c>
      <c r="D5272" t="str">
        <f>IF('tab2'!B5277="","",'tab2'!B5277)</f>
        <v>WOJ.: POMORSKIE, POW.: kościerski, GM.: Stara Kiszewa</v>
      </c>
    </row>
    <row r="5273" spans="1:4" x14ac:dyDescent="0.25">
      <c r="A5273" t="str">
        <f>LEFT('tab2'!A5278,24)</f>
        <v>RPPM.06.02.02-22-0022/17</v>
      </c>
      <c r="B5273" t="str">
        <f>IF(AND(A5273="",D5273&lt;&gt;""),B5272,LEFT('tab2'!A5278,24))</f>
        <v>RPPM.06.02.02-22-0022/17</v>
      </c>
      <c r="C5273" t="str">
        <f t="shared" si="82"/>
        <v>RPPM.06.02.02-22-0022/17</v>
      </c>
      <c r="D5273">
        <f>IF('tab2'!B5278="","",'tab2'!B5278)</f>
        <v>4</v>
      </c>
    </row>
    <row r="5274" spans="1:4" x14ac:dyDescent="0.25">
      <c r="A5274" t="str">
        <f>LEFT('tab2'!A5279,24)</f>
        <v>RPPM.06.02.02-22-0023/17</v>
      </c>
      <c r="B5274" t="str">
        <f>IF(AND(A5274="",D5274&lt;&gt;""),B5273,LEFT('tab2'!A5279,24))</f>
        <v>RPPM.06.02.02-22-0023/17</v>
      </c>
      <c r="C5274" t="str">
        <f t="shared" si="82"/>
        <v>RPPM.06.02.02-22-0023/17</v>
      </c>
      <c r="D5274" t="str">
        <f>IF('tab2'!B5279="","",'tab2'!B5279)</f>
        <v>WOJ.: POMORSKIE, POW.: sztumski, GM.: Sztum</v>
      </c>
    </row>
    <row r="5275" spans="1:4" x14ac:dyDescent="0.25">
      <c r="A5275" t="str">
        <f>LEFT('tab2'!A5280,24)</f>
        <v>RPPM.06.02.02-22-0023/17</v>
      </c>
      <c r="B5275" t="str">
        <f>IF(AND(A5275="",D5275&lt;&gt;""),B5274,LEFT('tab2'!A5280,24))</f>
        <v>RPPM.06.02.02-22-0023/17</v>
      </c>
      <c r="C5275" t="str">
        <f t="shared" si="82"/>
        <v>RPPM.06.02.02-22-0023/17</v>
      </c>
      <c r="D5275">
        <f>IF('tab2'!B5280="","",'tab2'!B5280)</f>
        <v>1</v>
      </c>
    </row>
    <row r="5276" spans="1:4" x14ac:dyDescent="0.25">
      <c r="A5276" t="str">
        <f>LEFT('tab2'!A5281,24)</f>
        <v>RPPM.06.02.02-22-0023/20</v>
      </c>
      <c r="B5276" t="str">
        <f>IF(AND(A5276="",D5276&lt;&gt;""),B5275,LEFT('tab2'!A5281,24))</f>
        <v>RPPM.06.02.02-22-0023/20</v>
      </c>
      <c r="C5276" t="str">
        <f t="shared" si="82"/>
        <v>RPPM.06.02.02-22-0023/20</v>
      </c>
      <c r="D5276" t="str">
        <f>IF('tab2'!B5281="","",'tab2'!B5281)</f>
        <v>WOJ.: POMORSKIE, POW.: kościerski</v>
      </c>
    </row>
    <row r="5277" spans="1:4" x14ac:dyDescent="0.25">
      <c r="A5277" t="str">
        <f>LEFT('tab2'!A5282,24)</f>
        <v>RPPM.06.02.02-22-0023/20</v>
      </c>
      <c r="B5277" t="str">
        <f>IF(AND(A5277="",D5277&lt;&gt;""),B5276,LEFT('tab2'!A5282,24))</f>
        <v>RPPM.06.02.02-22-0023/20</v>
      </c>
      <c r="C5277" t="str">
        <f t="shared" si="82"/>
        <v>RPPM.06.02.02-22-0023/20</v>
      </c>
      <c r="D5277">
        <f>IF('tab2'!B5282="","",'tab2'!B5282)</f>
        <v>1</v>
      </c>
    </row>
    <row r="5278" spans="1:4" x14ac:dyDescent="0.25">
      <c r="A5278" t="str">
        <f>LEFT('tab2'!A5283,24)</f>
        <v>RPPM.06.02.02-22-0024/17</v>
      </c>
      <c r="B5278" t="str">
        <f>IF(AND(A5278="",D5278&lt;&gt;""),B5277,LEFT('tab2'!A5283,24))</f>
        <v>RPPM.06.02.02-22-0024/17</v>
      </c>
      <c r="C5278" t="str">
        <f t="shared" si="82"/>
        <v>RPPM.06.02.02-22-0024/17</v>
      </c>
      <c r="D5278" t="str">
        <f>IF('tab2'!B5283="","",'tab2'!B5283)</f>
        <v>WOJ.: POMORSKIE, POW.: słupski</v>
      </c>
    </row>
    <row r="5279" spans="1:4" x14ac:dyDescent="0.25">
      <c r="A5279" t="str">
        <f>LEFT('tab2'!A5284,24)</f>
        <v>RPPM.06.02.02-22-0024/17</v>
      </c>
      <c r="B5279" t="str">
        <f>IF(AND(A5279="",D5279&lt;&gt;""),B5278,LEFT('tab2'!A5284,24))</f>
        <v>RPPM.06.02.02-22-0024/17</v>
      </c>
      <c r="C5279" t="str">
        <f t="shared" si="82"/>
        <v>RPPM.06.02.02-22-0024/17</v>
      </c>
      <c r="D5279">
        <f>IF('tab2'!B5284="","",'tab2'!B5284)</f>
        <v>1</v>
      </c>
    </row>
    <row r="5280" spans="1:4" x14ac:dyDescent="0.25">
      <c r="A5280" t="str">
        <f>LEFT('tab2'!A5285,24)</f>
        <v>RPPM.06.02.02-22-0024/20</v>
      </c>
      <c r="B5280" t="str">
        <f>IF(AND(A5280="",D5280&lt;&gt;""),B5279,LEFT('tab2'!A5285,24))</f>
        <v>RPPM.06.02.02-22-0024/20</v>
      </c>
      <c r="C5280" t="str">
        <f t="shared" si="82"/>
        <v>RPPM.06.02.02-22-0024/20</v>
      </c>
      <c r="D5280" t="str">
        <f>IF('tab2'!B5285="","",'tab2'!B5285)</f>
        <v>WOJ.: POMORSKIE, POW.: słupski, GM.: Smołdzino</v>
      </c>
    </row>
    <row r="5281" spans="1:4" x14ac:dyDescent="0.25">
      <c r="A5281" t="str">
        <f>LEFT('tab2'!A5286,24)</f>
        <v>RPPM.06.02.02-22-0024/20</v>
      </c>
      <c r="B5281" t="str">
        <f>IF(AND(A5281="",D5281&lt;&gt;""),B5280,LEFT('tab2'!A5286,24))</f>
        <v>RPPM.06.02.02-22-0024/20</v>
      </c>
      <c r="C5281" t="str">
        <f t="shared" si="82"/>
        <v>RPPM.06.02.02-22-0024/20</v>
      </c>
      <c r="D5281">
        <f>IF('tab2'!B5286="","",'tab2'!B5286)</f>
        <v>1</v>
      </c>
    </row>
    <row r="5282" spans="1:4" x14ac:dyDescent="0.25">
      <c r="A5282" t="str">
        <f>LEFT('tab2'!A5287,24)</f>
        <v>RPPM.06.02.02-22-0025/20</v>
      </c>
      <c r="B5282" t="str">
        <f>IF(AND(A5282="",D5282&lt;&gt;""),B5281,LEFT('tab2'!A5287,24))</f>
        <v>RPPM.06.02.02-22-0025/20</v>
      </c>
      <c r="C5282" t="str">
        <f t="shared" si="82"/>
        <v>RPPM.06.02.02-22-0025/20</v>
      </c>
      <c r="D5282" t="str">
        <f>IF('tab2'!B5287="","",'tab2'!B5287)</f>
        <v>WOJ.: POMORSKIE, POW.: gdański, GM.: Trąbki Wielkie</v>
      </c>
    </row>
    <row r="5283" spans="1:4" x14ac:dyDescent="0.25">
      <c r="A5283" t="str">
        <f>LEFT('tab2'!A5288,24)</f>
        <v>RPPM.06.02.02-22-0025/20</v>
      </c>
      <c r="B5283" t="str">
        <f>IF(AND(A5283="",D5283&lt;&gt;""),B5282,LEFT('tab2'!A5288,24))</f>
        <v>RPPM.06.02.02-22-0025/20</v>
      </c>
      <c r="C5283" t="str">
        <f t="shared" si="82"/>
        <v>RPPM.06.02.02-22-0025/20</v>
      </c>
      <c r="D5283">
        <f>IF('tab2'!B5288="","",'tab2'!B5288)</f>
        <v>1</v>
      </c>
    </row>
    <row r="5284" spans="1:4" x14ac:dyDescent="0.25">
      <c r="A5284" t="str">
        <f>LEFT('tab2'!A5289,24)</f>
        <v>RPPM.06.02.02-22-0027/17</v>
      </c>
      <c r="B5284" t="str">
        <f>IF(AND(A5284="",D5284&lt;&gt;""),B5283,LEFT('tab2'!A5289,24))</f>
        <v>RPPM.06.02.02-22-0027/17</v>
      </c>
      <c r="C5284" t="str">
        <f t="shared" si="82"/>
        <v>RPPM.06.02.02-22-0027/17</v>
      </c>
      <c r="D5284" t="str">
        <f>IF('tab2'!B5289="","",'tab2'!B5289)</f>
        <v>WOJ.: POMORSKIE, POW.: bytowski, GM.: Tuchomie</v>
      </c>
    </row>
    <row r="5285" spans="1:4" x14ac:dyDescent="0.25">
      <c r="A5285" t="str">
        <f>LEFT('tab2'!A5290,24)</f>
        <v/>
      </c>
      <c r="B5285" t="str">
        <f>IF(AND(A5285="",D5285&lt;&gt;""),B5284,LEFT('tab2'!A5290,24))</f>
        <v>RPPM.06.02.02-22-0027/17</v>
      </c>
      <c r="C5285" t="str">
        <f t="shared" si="82"/>
        <v>RPPM.06.02.02-22-0027/17</v>
      </c>
      <c r="D5285" t="str">
        <f>IF('tab2'!B5290="","",'tab2'!B5290)</f>
        <v>WOJ.: POMORSKIE, POW.: słupski, GM.: Damnica</v>
      </c>
    </row>
    <row r="5286" spans="1:4" x14ac:dyDescent="0.25">
      <c r="A5286" t="str">
        <f>LEFT('tab2'!A5291,24)</f>
        <v/>
      </c>
      <c r="B5286" t="str">
        <f>IF(AND(A5286="",D5286&lt;&gt;""),B5285,LEFT('tab2'!A5291,24))</f>
        <v>RPPM.06.02.02-22-0027/17</v>
      </c>
      <c r="C5286" t="str">
        <f t="shared" si="82"/>
        <v>RPPM.06.02.02-22-0027/17</v>
      </c>
      <c r="D5286" t="str">
        <f>IF('tab2'!B5291="","",'tab2'!B5291)</f>
        <v>WOJ.: POMORSKIE, POW.: słupski, GM.: Główczyce</v>
      </c>
    </row>
    <row r="5287" spans="1:4" x14ac:dyDescent="0.25">
      <c r="A5287" t="str">
        <f>LEFT('tab2'!A5292,24)</f>
        <v/>
      </c>
      <c r="B5287" t="str">
        <f>IF(AND(A5287="",D5287&lt;&gt;""),B5286,LEFT('tab2'!A5292,24))</f>
        <v>RPPM.06.02.02-22-0027/17</v>
      </c>
      <c r="C5287" t="str">
        <f t="shared" si="82"/>
        <v>RPPM.06.02.02-22-0027/17</v>
      </c>
      <c r="D5287" t="str">
        <f>IF('tab2'!B5292="","",'tab2'!B5292)</f>
        <v>WOJ.: POMORSKIE, POW.: słupski, GM.: Kępice</v>
      </c>
    </row>
    <row r="5288" spans="1:4" x14ac:dyDescent="0.25">
      <c r="A5288" t="str">
        <f>LEFT('tab2'!A5293,24)</f>
        <v/>
      </c>
      <c r="B5288" t="str">
        <f>IF(AND(A5288="",D5288&lt;&gt;""),B5287,LEFT('tab2'!A5293,24))</f>
        <v>RPPM.06.02.02-22-0027/17</v>
      </c>
      <c r="C5288" t="str">
        <f t="shared" si="82"/>
        <v>RPPM.06.02.02-22-0027/17</v>
      </c>
      <c r="D5288" t="str">
        <f>IF('tab2'!B5293="","",'tab2'!B5293)</f>
        <v>WOJ.: POMORSKIE, POW.: słupski, GM.: Kobylnica</v>
      </c>
    </row>
    <row r="5289" spans="1:4" x14ac:dyDescent="0.25">
      <c r="A5289" t="str">
        <f>LEFT('tab2'!A5294,24)</f>
        <v/>
      </c>
      <c r="B5289" t="str">
        <f>IF(AND(A5289="",D5289&lt;&gt;""),B5288,LEFT('tab2'!A5294,24))</f>
        <v>RPPM.06.02.02-22-0027/17</v>
      </c>
      <c r="C5289" t="str">
        <f t="shared" si="82"/>
        <v>RPPM.06.02.02-22-0027/17</v>
      </c>
      <c r="D5289" t="str">
        <f>IF('tab2'!B5294="","",'tab2'!B5294)</f>
        <v>WOJ.: POMORSKIE, POW.: słupski, GM.: Potęgowo</v>
      </c>
    </row>
    <row r="5290" spans="1:4" x14ac:dyDescent="0.25">
      <c r="A5290" t="str">
        <f>LEFT('tab2'!A5295,24)</f>
        <v/>
      </c>
      <c r="B5290" t="str">
        <f>IF(AND(A5290="",D5290&lt;&gt;""),B5289,LEFT('tab2'!A5295,24))</f>
        <v>RPPM.06.02.02-22-0027/17</v>
      </c>
      <c r="C5290" t="str">
        <f t="shared" si="82"/>
        <v>RPPM.06.02.02-22-0027/17</v>
      </c>
      <c r="D5290" t="str">
        <f>IF('tab2'!B5295="","",'tab2'!B5295)</f>
        <v>WOJ.: POMORSKIE, POW.: słupski, GM.: Słupsk</v>
      </c>
    </row>
    <row r="5291" spans="1:4" x14ac:dyDescent="0.25">
      <c r="A5291" t="str">
        <f>LEFT('tab2'!A5296,24)</f>
        <v/>
      </c>
      <c r="B5291" t="str">
        <f>IF(AND(A5291="",D5291&lt;&gt;""),B5290,LEFT('tab2'!A5296,24))</f>
        <v>RPPM.06.02.02-22-0027/17</v>
      </c>
      <c r="C5291" t="str">
        <f t="shared" si="82"/>
        <v>RPPM.06.02.02-22-0027/17</v>
      </c>
      <c r="D5291" t="str">
        <f>IF('tab2'!B5296="","",'tab2'!B5296)</f>
        <v>WOJ.: POMORSKIE, POW.: słupski, GM.: Ustka - gmina wiejska</v>
      </c>
    </row>
    <row r="5292" spans="1:4" x14ac:dyDescent="0.25">
      <c r="A5292" t="str">
        <f>LEFT('tab2'!A5297,24)</f>
        <v>RPPM.06.02.02-22-0027/17</v>
      </c>
      <c r="B5292" t="str">
        <f>IF(AND(A5292="",D5292&lt;&gt;""),B5291,LEFT('tab2'!A5297,24))</f>
        <v>RPPM.06.02.02-22-0027/17</v>
      </c>
      <c r="C5292" t="str">
        <f t="shared" si="82"/>
        <v>RPPM.06.02.02-22-0027/17</v>
      </c>
      <c r="D5292">
        <f>IF('tab2'!B5297="","",'tab2'!B5297)</f>
        <v>8</v>
      </c>
    </row>
    <row r="5293" spans="1:4" x14ac:dyDescent="0.25">
      <c r="A5293" t="str">
        <f>LEFT('tab2'!A5298,24)</f>
        <v>RPPM.06.02.02-22-0029/17</v>
      </c>
      <c r="B5293" t="str">
        <f>IF(AND(A5293="",D5293&lt;&gt;""),B5292,LEFT('tab2'!A5298,24))</f>
        <v>RPPM.06.02.02-22-0029/17</v>
      </c>
      <c r="C5293" t="str">
        <f t="shared" si="82"/>
        <v>RPPM.06.02.02-22-0029/17</v>
      </c>
      <c r="D5293" t="str">
        <f>IF('tab2'!B5298="","",'tab2'!B5298)</f>
        <v>WOJ.: POMORSKIE, POW.: kartuski, GM.: Sierakowice</v>
      </c>
    </row>
    <row r="5294" spans="1:4" x14ac:dyDescent="0.25">
      <c r="A5294" t="str">
        <f>LEFT('tab2'!A5299,24)</f>
        <v/>
      </c>
      <c r="B5294" t="str">
        <f>IF(AND(A5294="",D5294&lt;&gt;""),B5293,LEFT('tab2'!A5299,24))</f>
        <v>RPPM.06.02.02-22-0029/17</v>
      </c>
      <c r="C5294" t="str">
        <f t="shared" si="82"/>
        <v>RPPM.06.02.02-22-0029/17</v>
      </c>
      <c r="D5294" t="str">
        <f>IF('tab2'!B5299="","",'tab2'!B5299)</f>
        <v>WOJ.: POMORSKIE, POW.: kartuski, GM.: Stężyca</v>
      </c>
    </row>
    <row r="5295" spans="1:4" x14ac:dyDescent="0.25">
      <c r="A5295" t="str">
        <f>LEFT('tab2'!A5300,24)</f>
        <v/>
      </c>
      <c r="B5295" t="str">
        <f>IF(AND(A5295="",D5295&lt;&gt;""),B5294,LEFT('tab2'!A5300,24))</f>
        <v>RPPM.06.02.02-22-0029/17</v>
      </c>
      <c r="C5295" t="str">
        <f t="shared" si="82"/>
        <v>RPPM.06.02.02-22-0029/17</v>
      </c>
      <c r="D5295" t="str">
        <f>IF('tab2'!B5300="","",'tab2'!B5300)</f>
        <v>WOJ.: POMORSKIE, POW.: kartuski, GM.: Sulęczyno</v>
      </c>
    </row>
    <row r="5296" spans="1:4" x14ac:dyDescent="0.25">
      <c r="A5296" t="str">
        <f>LEFT('tab2'!A5301,24)</f>
        <v>RPPM.06.02.02-22-0029/17</v>
      </c>
      <c r="B5296" t="str">
        <f>IF(AND(A5296="",D5296&lt;&gt;""),B5295,LEFT('tab2'!A5301,24))</f>
        <v>RPPM.06.02.02-22-0029/17</v>
      </c>
      <c r="C5296" t="str">
        <f t="shared" si="82"/>
        <v>RPPM.06.02.02-22-0029/17</v>
      </c>
      <c r="D5296">
        <f>IF('tab2'!B5301="","",'tab2'!B5301)</f>
        <v>3</v>
      </c>
    </row>
    <row r="5297" spans="1:4" x14ac:dyDescent="0.25">
      <c r="A5297" t="str">
        <f>LEFT('tab2'!A5302,24)</f>
        <v>RPPM.06.02.02-22-0029/20</v>
      </c>
      <c r="B5297" t="str">
        <f>IF(AND(A5297="",D5297&lt;&gt;""),B5296,LEFT('tab2'!A5302,24))</f>
        <v>RPPM.06.02.02-22-0029/20</v>
      </c>
      <c r="C5297" t="str">
        <f t="shared" si="82"/>
        <v>RPPM.06.02.02-22-0029/20</v>
      </c>
      <c r="D5297" t="str">
        <f>IF('tab2'!B5302="","",'tab2'!B5302)</f>
        <v>WOJ.: POMORSKIE, POW.: starogardzki, GM.: Skarszewy</v>
      </c>
    </row>
    <row r="5298" spans="1:4" x14ac:dyDescent="0.25">
      <c r="A5298" t="str">
        <f>LEFT('tab2'!A5303,24)</f>
        <v/>
      </c>
      <c r="B5298" t="str">
        <f>IF(AND(A5298="",D5298&lt;&gt;""),B5297,LEFT('tab2'!A5303,24))</f>
        <v>RPPM.06.02.02-22-0029/20</v>
      </c>
      <c r="C5298" t="str">
        <f t="shared" si="82"/>
        <v>RPPM.06.02.02-22-0029/20</v>
      </c>
      <c r="D5298" t="str">
        <f>IF('tab2'!B5303="","",'tab2'!B5303)</f>
        <v>WOJ.: POMORSKIE, POW.: starogardzki, GM.: Zblewo</v>
      </c>
    </row>
    <row r="5299" spans="1:4" x14ac:dyDescent="0.25">
      <c r="A5299" t="str">
        <f>LEFT('tab2'!A5304,24)</f>
        <v/>
      </c>
      <c r="B5299" t="str">
        <f>IF(AND(A5299="",D5299&lt;&gt;""),B5298,LEFT('tab2'!A5304,24))</f>
        <v>RPPM.06.02.02-22-0029/20</v>
      </c>
      <c r="C5299" t="str">
        <f t="shared" si="82"/>
        <v>RPPM.06.02.02-22-0029/20</v>
      </c>
      <c r="D5299" t="str">
        <f>IF('tab2'!B5304="","",'tab2'!B5304)</f>
        <v>WOJ.: POMORSKIE, POW.: tczewski, GM.: Tczew - gmina wiejska</v>
      </c>
    </row>
    <row r="5300" spans="1:4" x14ac:dyDescent="0.25">
      <c r="A5300" t="str">
        <f>LEFT('tab2'!A5305,24)</f>
        <v>RPPM.06.02.02-22-0029/20</v>
      </c>
      <c r="B5300" t="str">
        <f>IF(AND(A5300="",D5300&lt;&gt;""),B5299,LEFT('tab2'!A5305,24))</f>
        <v>RPPM.06.02.02-22-0029/20</v>
      </c>
      <c r="C5300" t="str">
        <f t="shared" si="82"/>
        <v>RPPM.06.02.02-22-0029/20</v>
      </c>
      <c r="D5300">
        <f>IF('tab2'!B5305="","",'tab2'!B5305)</f>
        <v>3</v>
      </c>
    </row>
    <row r="5301" spans="1:4" x14ac:dyDescent="0.25">
      <c r="A5301" t="str">
        <f>LEFT('tab2'!A5306,24)</f>
        <v>RPPM.06.02.02-22-0030/17</v>
      </c>
      <c r="B5301" t="str">
        <f>IF(AND(A5301="",D5301&lt;&gt;""),B5300,LEFT('tab2'!A5306,24))</f>
        <v>RPPM.06.02.02-22-0030/17</v>
      </c>
      <c r="C5301" t="str">
        <f t="shared" si="82"/>
        <v>RPPM.06.02.02-22-0030/17</v>
      </c>
      <c r="D5301" t="str">
        <f>IF('tab2'!B5306="","",'tab2'!B5306)</f>
        <v>WOJ.: POMORSKIE, POW.: bytowski</v>
      </c>
    </row>
    <row r="5302" spans="1:4" x14ac:dyDescent="0.25">
      <c r="A5302" t="str">
        <f>LEFT('tab2'!A5307,24)</f>
        <v>RPPM.06.02.02-22-0030/17</v>
      </c>
      <c r="B5302" t="str">
        <f>IF(AND(A5302="",D5302&lt;&gt;""),B5301,LEFT('tab2'!A5307,24))</f>
        <v>RPPM.06.02.02-22-0030/17</v>
      </c>
      <c r="C5302" t="str">
        <f t="shared" si="82"/>
        <v>RPPM.06.02.02-22-0030/17</v>
      </c>
      <c r="D5302">
        <f>IF('tab2'!B5307="","",'tab2'!B5307)</f>
        <v>1</v>
      </c>
    </row>
    <row r="5303" spans="1:4" x14ac:dyDescent="0.25">
      <c r="A5303" t="str">
        <f>LEFT('tab2'!A5308,24)</f>
        <v>RPPM.06.02.02-22-0031/17</v>
      </c>
      <c r="B5303" t="str">
        <f>IF(AND(A5303="",D5303&lt;&gt;""),B5302,LEFT('tab2'!A5308,24))</f>
        <v>RPPM.06.02.02-22-0031/17</v>
      </c>
      <c r="C5303" t="str">
        <f t="shared" si="82"/>
        <v>RPPM.06.02.02-22-0031/17</v>
      </c>
      <c r="D5303" t="str">
        <f>IF('tab2'!B5308="","",'tab2'!B5308)</f>
        <v>WOJ.: POMORSKIE, POW.: lęborski, GM.: Cewice</v>
      </c>
    </row>
    <row r="5304" spans="1:4" x14ac:dyDescent="0.25">
      <c r="A5304" t="str">
        <f>LEFT('tab2'!A5309,24)</f>
        <v/>
      </c>
      <c r="B5304" t="str">
        <f>IF(AND(A5304="",D5304&lt;&gt;""),B5303,LEFT('tab2'!A5309,24))</f>
        <v>RPPM.06.02.02-22-0031/17</v>
      </c>
      <c r="C5304" t="str">
        <f t="shared" si="82"/>
        <v>RPPM.06.02.02-22-0031/17</v>
      </c>
      <c r="D5304" t="str">
        <f>IF('tab2'!B5309="","",'tab2'!B5309)</f>
        <v>WOJ.: POMORSKIE, POW.: lęborski, GM.: Lębork</v>
      </c>
    </row>
    <row r="5305" spans="1:4" x14ac:dyDescent="0.25">
      <c r="A5305" t="str">
        <f>LEFT('tab2'!A5310,24)</f>
        <v/>
      </c>
      <c r="B5305" t="str">
        <f>IF(AND(A5305="",D5305&lt;&gt;""),B5304,LEFT('tab2'!A5310,24))</f>
        <v>RPPM.06.02.02-22-0031/17</v>
      </c>
      <c r="C5305" t="str">
        <f t="shared" si="82"/>
        <v>RPPM.06.02.02-22-0031/17</v>
      </c>
      <c r="D5305" t="str">
        <f>IF('tab2'!B5310="","",'tab2'!B5310)</f>
        <v>WOJ.: POMORSKIE, POW.: lęborski, GM.: Nowa Wieś Lęborska</v>
      </c>
    </row>
    <row r="5306" spans="1:4" x14ac:dyDescent="0.25">
      <c r="A5306" t="str">
        <f>LEFT('tab2'!A5311,24)</f>
        <v>RPPM.06.02.02-22-0031/17</v>
      </c>
      <c r="B5306" t="str">
        <f>IF(AND(A5306="",D5306&lt;&gt;""),B5305,LEFT('tab2'!A5311,24))</f>
        <v>RPPM.06.02.02-22-0031/17</v>
      </c>
      <c r="C5306" t="str">
        <f t="shared" si="82"/>
        <v>RPPM.06.02.02-22-0031/17</v>
      </c>
      <c r="D5306">
        <f>IF('tab2'!B5311="","",'tab2'!B5311)</f>
        <v>3</v>
      </c>
    </row>
    <row r="5307" spans="1:4" x14ac:dyDescent="0.25">
      <c r="A5307" t="str">
        <f>LEFT('tab2'!A5312,24)</f>
        <v>RPPM.06.02.02-22-0034/17</v>
      </c>
      <c r="B5307" t="str">
        <f>IF(AND(A5307="",D5307&lt;&gt;""),B5306,LEFT('tab2'!A5312,24))</f>
        <v>RPPM.06.02.02-22-0034/17</v>
      </c>
      <c r="C5307" t="str">
        <f t="shared" si="82"/>
        <v>RPPM.06.02.02-22-0034/17</v>
      </c>
      <c r="D5307" t="str">
        <f>IF('tab2'!B5312="","",'tab2'!B5312)</f>
        <v>WOJ.: POMORSKIE, POW.: kartuski, GM.: Sulęczyno</v>
      </c>
    </row>
    <row r="5308" spans="1:4" x14ac:dyDescent="0.25">
      <c r="A5308" t="str">
        <f>LEFT('tab2'!A5313,24)</f>
        <v>RPPM.06.02.02-22-0034/17</v>
      </c>
      <c r="B5308" t="str">
        <f>IF(AND(A5308="",D5308&lt;&gt;""),B5307,LEFT('tab2'!A5313,24))</f>
        <v>RPPM.06.02.02-22-0034/17</v>
      </c>
      <c r="C5308" t="str">
        <f t="shared" si="82"/>
        <v>RPPM.06.02.02-22-0034/17</v>
      </c>
      <c r="D5308">
        <f>IF('tab2'!B5313="","",'tab2'!B5313)</f>
        <v>1</v>
      </c>
    </row>
    <row r="5309" spans="1:4" x14ac:dyDescent="0.25">
      <c r="A5309" t="str">
        <f>LEFT('tab2'!A5314,24)</f>
        <v>RPPM.06.02.02-22-0034/20</v>
      </c>
      <c r="B5309" t="str">
        <f>IF(AND(A5309="",D5309&lt;&gt;""),B5308,LEFT('tab2'!A5314,24))</f>
        <v>RPPM.06.02.02-22-0034/20</v>
      </c>
      <c r="C5309" t="str">
        <f t="shared" si="82"/>
        <v>RPPM.06.02.02-22-0034/20</v>
      </c>
      <c r="D5309" t="str">
        <f>IF('tab2'!B5314="","",'tab2'!B5314)</f>
        <v>WOJ.: POMORSKIE, POW.: wejherowski</v>
      </c>
    </row>
    <row r="5310" spans="1:4" x14ac:dyDescent="0.25">
      <c r="A5310" t="str">
        <f>LEFT('tab2'!A5315,24)</f>
        <v>RPPM.06.02.02-22-0034/20</v>
      </c>
      <c r="B5310" t="str">
        <f>IF(AND(A5310="",D5310&lt;&gt;""),B5309,LEFT('tab2'!A5315,24))</f>
        <v>RPPM.06.02.02-22-0034/20</v>
      </c>
      <c r="C5310" t="str">
        <f t="shared" si="82"/>
        <v>RPPM.06.02.02-22-0034/20</v>
      </c>
      <c r="D5310">
        <f>IF('tab2'!B5315="","",'tab2'!B5315)</f>
        <v>1</v>
      </c>
    </row>
    <row r="5311" spans="1:4" x14ac:dyDescent="0.25">
      <c r="A5311" t="str">
        <f>LEFT('tab2'!A5316,24)</f>
        <v>RPPM.06.02.02-22-0035/17</v>
      </c>
      <c r="B5311" t="str">
        <f>IF(AND(A5311="",D5311&lt;&gt;""),B5310,LEFT('tab2'!A5316,24))</f>
        <v>RPPM.06.02.02-22-0035/17</v>
      </c>
      <c r="C5311" t="str">
        <f t="shared" si="82"/>
        <v>RPPM.06.02.02-22-0035/17</v>
      </c>
      <c r="D5311" t="str">
        <f>IF('tab2'!B5316="","",'tab2'!B5316)</f>
        <v>WOJ.: POMORSKIE, POW.: bytowski, GM.: Parchowo</v>
      </c>
    </row>
    <row r="5312" spans="1:4" x14ac:dyDescent="0.25">
      <c r="A5312" t="str">
        <f>LEFT('tab2'!A5317,24)</f>
        <v/>
      </c>
      <c r="B5312" t="str">
        <f>IF(AND(A5312="",D5312&lt;&gt;""),B5311,LEFT('tab2'!A5317,24))</f>
        <v>RPPM.06.02.02-22-0035/17</v>
      </c>
      <c r="C5312" t="str">
        <f t="shared" si="82"/>
        <v>RPPM.06.02.02-22-0035/17</v>
      </c>
      <c r="D5312" t="str">
        <f>IF('tab2'!B5317="","",'tab2'!B5317)</f>
        <v>WOJ.: POMORSKIE, POW.: kartuski, GM.: Sulęczyno</v>
      </c>
    </row>
    <row r="5313" spans="1:4" x14ac:dyDescent="0.25">
      <c r="A5313" t="str">
        <f>LEFT('tab2'!A5318,24)</f>
        <v/>
      </c>
      <c r="B5313" t="str">
        <f>IF(AND(A5313="",D5313&lt;&gt;""),B5312,LEFT('tab2'!A5318,24))</f>
        <v>RPPM.06.02.02-22-0035/17</v>
      </c>
      <c r="C5313" t="str">
        <f t="shared" si="82"/>
        <v>RPPM.06.02.02-22-0035/17</v>
      </c>
      <c r="D5313" t="str">
        <f>IF('tab2'!B5318="","",'tab2'!B5318)</f>
        <v>WOJ.: POMORSKIE, POW.: kościerski, GM.: Lipusz</v>
      </c>
    </row>
    <row r="5314" spans="1:4" x14ac:dyDescent="0.25">
      <c r="A5314" t="str">
        <f>LEFT('tab2'!A5319,24)</f>
        <v>RPPM.06.02.02-22-0035/17</v>
      </c>
      <c r="B5314" t="str">
        <f>IF(AND(A5314="",D5314&lt;&gt;""),B5313,LEFT('tab2'!A5319,24))</f>
        <v>RPPM.06.02.02-22-0035/17</v>
      </c>
      <c r="C5314" t="str">
        <f t="shared" ref="C5314:C5377" si="83">IF(D5314="","",B5314)</f>
        <v>RPPM.06.02.02-22-0035/17</v>
      </c>
      <c r="D5314">
        <f>IF('tab2'!B5319="","",'tab2'!B5319)</f>
        <v>3</v>
      </c>
    </row>
    <row r="5315" spans="1:4" x14ac:dyDescent="0.25">
      <c r="A5315" t="str">
        <f>LEFT('tab2'!A5320,24)</f>
        <v>RPPM.06.02.02-22-0036/17</v>
      </c>
      <c r="B5315" t="str">
        <f>IF(AND(A5315="",D5315&lt;&gt;""),B5314,LEFT('tab2'!A5320,24))</f>
        <v>RPPM.06.02.02-22-0036/17</v>
      </c>
      <c r="C5315" t="str">
        <f t="shared" si="83"/>
        <v>RPPM.06.02.02-22-0036/17</v>
      </c>
      <c r="D5315" t="str">
        <f>IF('tab2'!B5320="","",'tab2'!B5320)</f>
        <v>WOJ.: POMORSKIE, POW.: sztumski, GM.: Dzierzgoń</v>
      </c>
    </row>
    <row r="5316" spans="1:4" x14ac:dyDescent="0.25">
      <c r="A5316" t="str">
        <f>LEFT('tab2'!A5321,24)</f>
        <v>RPPM.06.02.02-22-0036/17</v>
      </c>
      <c r="B5316" t="str">
        <f>IF(AND(A5316="",D5316&lt;&gt;""),B5315,LEFT('tab2'!A5321,24))</f>
        <v>RPPM.06.02.02-22-0036/17</v>
      </c>
      <c r="C5316" t="str">
        <f t="shared" si="83"/>
        <v>RPPM.06.02.02-22-0036/17</v>
      </c>
      <c r="D5316">
        <f>IF('tab2'!B5321="","",'tab2'!B5321)</f>
        <v>1</v>
      </c>
    </row>
    <row r="5317" spans="1:4" x14ac:dyDescent="0.25">
      <c r="A5317" t="str">
        <f>LEFT('tab2'!A5322,24)</f>
        <v>RPPM.06.02.02-22-0037/17</v>
      </c>
      <c r="B5317" t="str">
        <f>IF(AND(A5317="",D5317&lt;&gt;""),B5316,LEFT('tab2'!A5322,24))</f>
        <v>RPPM.06.02.02-22-0037/17</v>
      </c>
      <c r="C5317" t="str">
        <f t="shared" si="83"/>
        <v>RPPM.06.02.02-22-0037/17</v>
      </c>
      <c r="D5317" t="str">
        <f>IF('tab2'!B5322="","",'tab2'!B5322)</f>
        <v>WOJ.: POMORSKIE, POW.: kwidzyński, GM.: Sadlinki</v>
      </c>
    </row>
    <row r="5318" spans="1:4" x14ac:dyDescent="0.25">
      <c r="A5318" t="str">
        <f>LEFT('tab2'!A5323,24)</f>
        <v>RPPM.06.02.02-22-0037/17</v>
      </c>
      <c r="B5318" t="str">
        <f>IF(AND(A5318="",D5318&lt;&gt;""),B5317,LEFT('tab2'!A5323,24))</f>
        <v>RPPM.06.02.02-22-0037/17</v>
      </c>
      <c r="C5318" t="str">
        <f t="shared" si="83"/>
        <v>RPPM.06.02.02-22-0037/17</v>
      </c>
      <c r="D5318">
        <f>IF('tab2'!B5323="","",'tab2'!B5323)</f>
        <v>1</v>
      </c>
    </row>
    <row r="5319" spans="1:4" x14ac:dyDescent="0.25">
      <c r="A5319" t="str">
        <f>LEFT('tab2'!A5324,24)</f>
        <v>RPPM.06.02.02-22-0038/17</v>
      </c>
      <c r="B5319" t="str">
        <f>IF(AND(A5319="",D5319&lt;&gt;""),B5318,LEFT('tab2'!A5324,24))</f>
        <v>RPPM.06.02.02-22-0038/17</v>
      </c>
      <c r="C5319" t="str">
        <f t="shared" si="83"/>
        <v>RPPM.06.02.02-22-0038/17</v>
      </c>
      <c r="D5319" t="str">
        <f>IF('tab2'!B5324="","",'tab2'!B5324)</f>
        <v>WOJ.: POMORSKIE, POW.: sztumski, GM.: Stary Dzierzgoń</v>
      </c>
    </row>
    <row r="5320" spans="1:4" x14ac:dyDescent="0.25">
      <c r="A5320" t="str">
        <f>LEFT('tab2'!A5325,24)</f>
        <v>RPPM.06.02.02-22-0038/17</v>
      </c>
      <c r="B5320" t="str">
        <f>IF(AND(A5320="",D5320&lt;&gt;""),B5319,LEFT('tab2'!A5325,24))</f>
        <v>RPPM.06.02.02-22-0038/17</v>
      </c>
      <c r="C5320" t="str">
        <f t="shared" si="83"/>
        <v>RPPM.06.02.02-22-0038/17</v>
      </c>
      <c r="D5320">
        <f>IF('tab2'!B5325="","",'tab2'!B5325)</f>
        <v>1</v>
      </c>
    </row>
    <row r="5321" spans="1:4" x14ac:dyDescent="0.25">
      <c r="A5321" t="str">
        <f>LEFT('tab2'!A5326,24)</f>
        <v>RPPM.06.02.02-22-0038/20</v>
      </c>
      <c r="B5321" t="str">
        <f>IF(AND(A5321="",D5321&lt;&gt;""),B5320,LEFT('tab2'!A5326,24))</f>
        <v>RPPM.06.02.02-22-0038/20</v>
      </c>
      <c r="C5321" t="str">
        <f t="shared" si="83"/>
        <v>RPPM.06.02.02-22-0038/20</v>
      </c>
      <c r="D5321" t="str">
        <f>IF('tab2'!B5326="","",'tab2'!B5326)</f>
        <v>WOJ.: POMORSKIE, POW.: lęborski, GM.: Cewice</v>
      </c>
    </row>
    <row r="5322" spans="1:4" x14ac:dyDescent="0.25">
      <c r="A5322" t="str">
        <f>LEFT('tab2'!A5327,24)</f>
        <v/>
      </c>
      <c r="B5322" t="str">
        <f>IF(AND(A5322="",D5322&lt;&gt;""),B5321,LEFT('tab2'!A5327,24))</f>
        <v>RPPM.06.02.02-22-0038/20</v>
      </c>
      <c r="C5322" t="str">
        <f t="shared" si="83"/>
        <v>RPPM.06.02.02-22-0038/20</v>
      </c>
      <c r="D5322" t="str">
        <f>IF('tab2'!B5327="","",'tab2'!B5327)</f>
        <v>WOJ.: POMORSKIE, POW.: lęborski, GM.: Lębork</v>
      </c>
    </row>
    <row r="5323" spans="1:4" x14ac:dyDescent="0.25">
      <c r="A5323" t="str">
        <f>LEFT('tab2'!A5328,24)</f>
        <v/>
      </c>
      <c r="B5323" t="str">
        <f>IF(AND(A5323="",D5323&lt;&gt;""),B5322,LEFT('tab2'!A5328,24))</f>
        <v>RPPM.06.02.02-22-0038/20</v>
      </c>
      <c r="C5323" t="str">
        <f t="shared" si="83"/>
        <v>RPPM.06.02.02-22-0038/20</v>
      </c>
      <c r="D5323" t="str">
        <f>IF('tab2'!B5328="","",'tab2'!B5328)</f>
        <v>WOJ.: POMORSKIE, POW.: lęborski, GM.: Nowa Wieś Lęborska</v>
      </c>
    </row>
    <row r="5324" spans="1:4" x14ac:dyDescent="0.25">
      <c r="A5324" t="str">
        <f>LEFT('tab2'!A5329,24)</f>
        <v>RPPM.06.02.02-22-0038/20</v>
      </c>
      <c r="B5324" t="str">
        <f>IF(AND(A5324="",D5324&lt;&gt;""),B5323,LEFT('tab2'!A5329,24))</f>
        <v>RPPM.06.02.02-22-0038/20</v>
      </c>
      <c r="C5324" t="str">
        <f t="shared" si="83"/>
        <v>RPPM.06.02.02-22-0038/20</v>
      </c>
      <c r="D5324">
        <f>IF('tab2'!B5329="","",'tab2'!B5329)</f>
        <v>3</v>
      </c>
    </row>
    <row r="5325" spans="1:4" x14ac:dyDescent="0.25">
      <c r="A5325" t="str">
        <f>LEFT('tab2'!A5330,24)</f>
        <v>RPPM.06.02.02-22-0039/17</v>
      </c>
      <c r="B5325" t="str">
        <f>IF(AND(A5325="",D5325&lt;&gt;""),B5324,LEFT('tab2'!A5330,24))</f>
        <v>RPPM.06.02.02-22-0039/17</v>
      </c>
      <c r="C5325" t="str">
        <f t="shared" si="83"/>
        <v>RPPM.06.02.02-22-0039/17</v>
      </c>
      <c r="D5325" t="str">
        <f>IF('tab2'!B5330="","",'tab2'!B5330)</f>
        <v>WOJ.: POMORSKIE, POW.: kwidzyński, GM.: Ryjewo</v>
      </c>
    </row>
    <row r="5326" spans="1:4" x14ac:dyDescent="0.25">
      <c r="A5326" t="str">
        <f>LEFT('tab2'!A5331,24)</f>
        <v>RPPM.06.02.02-22-0039/17</v>
      </c>
      <c r="B5326" t="str">
        <f>IF(AND(A5326="",D5326&lt;&gt;""),B5325,LEFT('tab2'!A5331,24))</f>
        <v>RPPM.06.02.02-22-0039/17</v>
      </c>
      <c r="C5326" t="str">
        <f t="shared" si="83"/>
        <v>RPPM.06.02.02-22-0039/17</v>
      </c>
      <c r="D5326">
        <f>IF('tab2'!B5331="","",'tab2'!B5331)</f>
        <v>1</v>
      </c>
    </row>
    <row r="5327" spans="1:4" x14ac:dyDescent="0.25">
      <c r="A5327" t="str">
        <f>LEFT('tab2'!A5332,24)</f>
        <v>RPPM.06.02.02-22-0039/20</v>
      </c>
      <c r="B5327" t="str">
        <f>IF(AND(A5327="",D5327&lt;&gt;""),B5326,LEFT('tab2'!A5332,24))</f>
        <v>RPPM.06.02.02-22-0039/20</v>
      </c>
      <c r="C5327" t="str">
        <f t="shared" si="83"/>
        <v>RPPM.06.02.02-22-0039/20</v>
      </c>
      <c r="D5327" t="str">
        <f>IF('tab2'!B5332="","",'tab2'!B5332)</f>
        <v>WOJ.: POMORSKIE, POW.: lęborski, GM.: Cewice</v>
      </c>
    </row>
    <row r="5328" spans="1:4" x14ac:dyDescent="0.25">
      <c r="A5328" t="str">
        <f>LEFT('tab2'!A5333,24)</f>
        <v/>
      </c>
      <c r="B5328" t="str">
        <f>IF(AND(A5328="",D5328&lt;&gt;""),B5327,LEFT('tab2'!A5333,24))</f>
        <v>RPPM.06.02.02-22-0039/20</v>
      </c>
      <c r="C5328" t="str">
        <f t="shared" si="83"/>
        <v>RPPM.06.02.02-22-0039/20</v>
      </c>
      <c r="D5328" t="str">
        <f>IF('tab2'!B5333="","",'tab2'!B5333)</f>
        <v>WOJ.: POMORSKIE, POW.: lęborski, GM.: Lębork</v>
      </c>
    </row>
    <row r="5329" spans="1:4" x14ac:dyDescent="0.25">
      <c r="A5329" t="str">
        <f>LEFT('tab2'!A5334,24)</f>
        <v/>
      </c>
      <c r="B5329" t="str">
        <f>IF(AND(A5329="",D5329&lt;&gt;""),B5328,LEFT('tab2'!A5334,24))</f>
        <v>RPPM.06.02.02-22-0039/20</v>
      </c>
      <c r="C5329" t="str">
        <f t="shared" si="83"/>
        <v>RPPM.06.02.02-22-0039/20</v>
      </c>
      <c r="D5329" t="str">
        <f>IF('tab2'!B5334="","",'tab2'!B5334)</f>
        <v>WOJ.: POMORSKIE, POW.: lęborski, GM.: Nowa Wieś Lęborska</v>
      </c>
    </row>
    <row r="5330" spans="1:4" x14ac:dyDescent="0.25">
      <c r="A5330" t="str">
        <f>LEFT('tab2'!A5335,24)</f>
        <v>RPPM.06.02.02-22-0039/20</v>
      </c>
      <c r="B5330" t="str">
        <f>IF(AND(A5330="",D5330&lt;&gt;""),B5329,LEFT('tab2'!A5335,24))</f>
        <v>RPPM.06.02.02-22-0039/20</v>
      </c>
      <c r="C5330" t="str">
        <f t="shared" si="83"/>
        <v>RPPM.06.02.02-22-0039/20</v>
      </c>
      <c r="D5330">
        <f>IF('tab2'!B5335="","",'tab2'!B5335)</f>
        <v>3</v>
      </c>
    </row>
    <row r="5331" spans="1:4" x14ac:dyDescent="0.25">
      <c r="A5331" t="str">
        <f>LEFT('tab2'!A5336,24)</f>
        <v>RPPM.06.02.02-22-0040/17</v>
      </c>
      <c r="B5331" t="str">
        <f>IF(AND(A5331="",D5331&lt;&gt;""),B5330,LEFT('tab2'!A5336,24))</f>
        <v>RPPM.06.02.02-22-0040/17</v>
      </c>
      <c r="C5331" t="str">
        <f t="shared" si="83"/>
        <v>RPPM.06.02.02-22-0040/17</v>
      </c>
      <c r="D5331" t="str">
        <f>IF('tab2'!B5336="","",'tab2'!B5336)</f>
        <v>WOJ.: POMORSKIE, POW.: malborski</v>
      </c>
    </row>
    <row r="5332" spans="1:4" x14ac:dyDescent="0.25">
      <c r="A5332" t="str">
        <f>LEFT('tab2'!A5337,24)</f>
        <v>RPPM.06.02.02-22-0040/17</v>
      </c>
      <c r="B5332" t="str">
        <f>IF(AND(A5332="",D5332&lt;&gt;""),B5331,LEFT('tab2'!A5337,24))</f>
        <v>RPPM.06.02.02-22-0040/17</v>
      </c>
      <c r="C5332" t="str">
        <f t="shared" si="83"/>
        <v>RPPM.06.02.02-22-0040/17</v>
      </c>
      <c r="D5332">
        <f>IF('tab2'!B5337="","",'tab2'!B5337)</f>
        <v>1</v>
      </c>
    </row>
    <row r="5333" spans="1:4" x14ac:dyDescent="0.25">
      <c r="A5333" t="str">
        <f>LEFT('tab2'!A5338,24)</f>
        <v>RPPM.06.02.02-22-0041/17</v>
      </c>
      <c r="B5333" t="str">
        <f>IF(AND(A5333="",D5333&lt;&gt;""),B5332,LEFT('tab2'!A5338,24))</f>
        <v>RPPM.06.02.02-22-0041/17</v>
      </c>
      <c r="C5333" t="str">
        <f t="shared" si="83"/>
        <v>RPPM.06.02.02-22-0041/17</v>
      </c>
      <c r="D5333" t="str">
        <f>IF('tab2'!B5338="","",'tab2'!B5338)</f>
        <v>WOJ.: POMORSKIE, POW.: chojnicki, GM.: Chojnice</v>
      </c>
    </row>
    <row r="5334" spans="1:4" x14ac:dyDescent="0.25">
      <c r="A5334" t="str">
        <f>LEFT('tab2'!A5339,24)</f>
        <v/>
      </c>
      <c r="B5334" t="str">
        <f>IF(AND(A5334="",D5334&lt;&gt;""),B5333,LEFT('tab2'!A5339,24))</f>
        <v>RPPM.06.02.02-22-0041/17</v>
      </c>
      <c r="C5334" t="str">
        <f t="shared" si="83"/>
        <v>RPPM.06.02.02-22-0041/17</v>
      </c>
      <c r="D5334" t="str">
        <f>IF('tab2'!B5339="","",'tab2'!B5339)</f>
        <v>WOJ.: POMORSKIE, POW.: chojnicki, GM.: Chojnice - gmina wiejska</v>
      </c>
    </row>
    <row r="5335" spans="1:4" x14ac:dyDescent="0.25">
      <c r="A5335" t="str">
        <f>LEFT('tab2'!A5340,24)</f>
        <v/>
      </c>
      <c r="B5335" t="str">
        <f>IF(AND(A5335="",D5335&lt;&gt;""),B5334,LEFT('tab2'!A5340,24))</f>
        <v>RPPM.06.02.02-22-0041/17</v>
      </c>
      <c r="C5335" t="str">
        <f t="shared" si="83"/>
        <v>RPPM.06.02.02-22-0041/17</v>
      </c>
      <c r="D5335" t="str">
        <f>IF('tab2'!B5340="","",'tab2'!B5340)</f>
        <v>WOJ.: POMORSKIE, POW.: kościerski, GM.: Kościerzyna</v>
      </c>
    </row>
    <row r="5336" spans="1:4" x14ac:dyDescent="0.25">
      <c r="A5336" t="str">
        <f>LEFT('tab2'!A5341,24)</f>
        <v/>
      </c>
      <c r="B5336" t="str">
        <f>IF(AND(A5336="",D5336&lt;&gt;""),B5335,LEFT('tab2'!A5341,24))</f>
        <v>RPPM.06.02.02-22-0041/17</v>
      </c>
      <c r="C5336" t="str">
        <f t="shared" si="83"/>
        <v>RPPM.06.02.02-22-0041/17</v>
      </c>
      <c r="D5336" t="str">
        <f>IF('tab2'!B5341="","",'tab2'!B5341)</f>
        <v>WOJ.: POMORSKIE, POW.: starogardzki, GM.: Starogard Gdański</v>
      </c>
    </row>
    <row r="5337" spans="1:4" x14ac:dyDescent="0.25">
      <c r="A5337" t="str">
        <f>LEFT('tab2'!A5342,24)</f>
        <v/>
      </c>
      <c r="B5337" t="str">
        <f>IF(AND(A5337="",D5337&lt;&gt;""),B5336,LEFT('tab2'!A5342,24))</f>
        <v>RPPM.06.02.02-22-0041/17</v>
      </c>
      <c r="C5337" t="str">
        <f t="shared" si="83"/>
        <v>RPPM.06.02.02-22-0041/17</v>
      </c>
      <c r="D5337" t="str">
        <f>IF('tab2'!B5342="","",'tab2'!B5342)</f>
        <v>WOJ.: POMORSKIE, POW.: starogardzki, GM.: Starogard Gdański - gmina wiejska</v>
      </c>
    </row>
    <row r="5338" spans="1:4" x14ac:dyDescent="0.25">
      <c r="A5338" t="str">
        <f>LEFT('tab2'!A5343,24)</f>
        <v>RPPM.06.02.02-22-0041/17</v>
      </c>
      <c r="B5338" t="str">
        <f>IF(AND(A5338="",D5338&lt;&gt;""),B5337,LEFT('tab2'!A5343,24))</f>
        <v>RPPM.06.02.02-22-0041/17</v>
      </c>
      <c r="C5338" t="str">
        <f t="shared" si="83"/>
        <v>RPPM.06.02.02-22-0041/17</v>
      </c>
      <c r="D5338">
        <f>IF('tab2'!B5343="","",'tab2'!B5343)</f>
        <v>5</v>
      </c>
    </row>
    <row r="5339" spans="1:4" x14ac:dyDescent="0.25">
      <c r="A5339" t="str">
        <f>LEFT('tab2'!A5344,24)</f>
        <v>RPPM.06.02.02-22-0042/17</v>
      </c>
      <c r="B5339" t="str">
        <f>IF(AND(A5339="",D5339&lt;&gt;""),B5338,LEFT('tab2'!A5344,24))</f>
        <v>RPPM.06.02.02-22-0042/17</v>
      </c>
      <c r="C5339" t="str">
        <f t="shared" si="83"/>
        <v>RPPM.06.02.02-22-0042/17</v>
      </c>
      <c r="D5339" t="str">
        <f>IF('tab2'!B5344="","",'tab2'!B5344)</f>
        <v>WOJ.: POMORSKIE, POW.: słupski, GM.: Smołdzino</v>
      </c>
    </row>
    <row r="5340" spans="1:4" x14ac:dyDescent="0.25">
      <c r="A5340" t="str">
        <f>LEFT('tab2'!A5345,24)</f>
        <v>RPPM.06.02.02-22-0042/17</v>
      </c>
      <c r="B5340" t="str">
        <f>IF(AND(A5340="",D5340&lt;&gt;""),B5339,LEFT('tab2'!A5345,24))</f>
        <v>RPPM.06.02.02-22-0042/17</v>
      </c>
      <c r="C5340" t="str">
        <f t="shared" si="83"/>
        <v>RPPM.06.02.02-22-0042/17</v>
      </c>
      <c r="D5340">
        <f>IF('tab2'!B5345="","",'tab2'!B5345)</f>
        <v>1</v>
      </c>
    </row>
    <row r="5341" spans="1:4" x14ac:dyDescent="0.25">
      <c r="A5341" t="str">
        <f>LEFT('tab2'!A5346,24)</f>
        <v>RPPM.06.02.02-22-0042/20</v>
      </c>
      <c r="B5341" t="str">
        <f>IF(AND(A5341="",D5341&lt;&gt;""),B5340,LEFT('tab2'!A5346,24))</f>
        <v>RPPM.06.02.02-22-0042/20</v>
      </c>
      <c r="C5341" t="str">
        <f t="shared" si="83"/>
        <v>RPPM.06.02.02-22-0042/20</v>
      </c>
      <c r="D5341" t="str">
        <f>IF('tab2'!B5346="","",'tab2'!B5346)</f>
        <v>WOJ.: POMORSKIE, POW.: kwidzyński, GM.: Sadlinki</v>
      </c>
    </row>
    <row r="5342" spans="1:4" x14ac:dyDescent="0.25">
      <c r="A5342" t="str">
        <f>LEFT('tab2'!A5347,24)</f>
        <v>RPPM.06.02.02-22-0042/20</v>
      </c>
      <c r="B5342" t="str">
        <f>IF(AND(A5342="",D5342&lt;&gt;""),B5341,LEFT('tab2'!A5347,24))</f>
        <v>RPPM.06.02.02-22-0042/20</v>
      </c>
      <c r="C5342" t="str">
        <f t="shared" si="83"/>
        <v>RPPM.06.02.02-22-0042/20</v>
      </c>
      <c r="D5342">
        <f>IF('tab2'!B5347="","",'tab2'!B5347)</f>
        <v>1</v>
      </c>
    </row>
    <row r="5343" spans="1:4" x14ac:dyDescent="0.25">
      <c r="A5343" t="str">
        <f>LEFT('tab2'!A5348,24)</f>
        <v>RPPM.06.02.02-22-0043/20</v>
      </c>
      <c r="B5343" t="str">
        <f>IF(AND(A5343="",D5343&lt;&gt;""),B5342,LEFT('tab2'!A5348,24))</f>
        <v>RPPM.06.02.02-22-0043/20</v>
      </c>
      <c r="C5343" t="str">
        <f t="shared" si="83"/>
        <v>RPPM.06.02.02-22-0043/20</v>
      </c>
      <c r="D5343" t="str">
        <f>IF('tab2'!B5348="","",'tab2'!B5348)</f>
        <v>WOJ.: POMORSKIE, POW.: pucki, GM.: Kosakowo</v>
      </c>
    </row>
    <row r="5344" spans="1:4" x14ac:dyDescent="0.25">
      <c r="A5344" t="str">
        <f>LEFT('tab2'!A5349,24)</f>
        <v/>
      </c>
      <c r="B5344" t="str">
        <f>IF(AND(A5344="",D5344&lt;&gt;""),B5343,LEFT('tab2'!A5349,24))</f>
        <v>RPPM.06.02.02-22-0043/20</v>
      </c>
      <c r="C5344" t="str">
        <f t="shared" si="83"/>
        <v>RPPM.06.02.02-22-0043/20</v>
      </c>
      <c r="D5344" t="str">
        <f>IF('tab2'!B5349="","",'tab2'!B5349)</f>
        <v>WOJ.: POMORSKIE, POW.: pucki, GM.: Puck</v>
      </c>
    </row>
    <row r="5345" spans="1:4" x14ac:dyDescent="0.25">
      <c r="A5345" t="str">
        <f>LEFT('tab2'!A5350,24)</f>
        <v/>
      </c>
      <c r="B5345" t="str">
        <f>IF(AND(A5345="",D5345&lt;&gt;""),B5344,LEFT('tab2'!A5350,24))</f>
        <v>RPPM.06.02.02-22-0043/20</v>
      </c>
      <c r="C5345" t="str">
        <f t="shared" si="83"/>
        <v>RPPM.06.02.02-22-0043/20</v>
      </c>
      <c r="D5345" t="str">
        <f>IF('tab2'!B5350="","",'tab2'!B5350)</f>
        <v>WOJ.: POMORSKIE, POW.: pucki, GM.: Puck - gmina wiejska</v>
      </c>
    </row>
    <row r="5346" spans="1:4" x14ac:dyDescent="0.25">
      <c r="A5346" t="str">
        <f>LEFT('tab2'!A5351,24)</f>
        <v/>
      </c>
      <c r="B5346" t="str">
        <f>IF(AND(A5346="",D5346&lt;&gt;""),B5345,LEFT('tab2'!A5351,24))</f>
        <v>RPPM.06.02.02-22-0043/20</v>
      </c>
      <c r="C5346" t="str">
        <f t="shared" si="83"/>
        <v>RPPM.06.02.02-22-0043/20</v>
      </c>
      <c r="D5346" t="str">
        <f>IF('tab2'!B5351="","",'tab2'!B5351)</f>
        <v>WOJ.: POMORSKIE, POW.: pucki, GM.: Władysławowo</v>
      </c>
    </row>
    <row r="5347" spans="1:4" x14ac:dyDescent="0.25">
      <c r="A5347" t="str">
        <f>LEFT('tab2'!A5352,24)</f>
        <v>RPPM.06.02.02-22-0043/20</v>
      </c>
      <c r="B5347" t="str">
        <f>IF(AND(A5347="",D5347&lt;&gt;""),B5346,LEFT('tab2'!A5352,24))</f>
        <v>RPPM.06.02.02-22-0043/20</v>
      </c>
      <c r="C5347" t="str">
        <f t="shared" si="83"/>
        <v>RPPM.06.02.02-22-0043/20</v>
      </c>
      <c r="D5347">
        <f>IF('tab2'!B5352="","",'tab2'!B5352)</f>
        <v>4</v>
      </c>
    </row>
    <row r="5348" spans="1:4" x14ac:dyDescent="0.25">
      <c r="A5348" t="str">
        <f>LEFT('tab2'!A5353,24)</f>
        <v>RPPM.06.02.02-22-0044/17</v>
      </c>
      <c r="B5348" t="str">
        <f>IF(AND(A5348="",D5348&lt;&gt;""),B5347,LEFT('tab2'!A5353,24))</f>
        <v>RPPM.06.02.02-22-0044/17</v>
      </c>
      <c r="C5348" t="str">
        <f t="shared" si="83"/>
        <v>RPPM.06.02.02-22-0044/17</v>
      </c>
      <c r="D5348" t="str">
        <f>IF('tab2'!B5353="","",'tab2'!B5353)</f>
        <v>WOJ.: POMORSKIE, POW.: malborski</v>
      </c>
    </row>
    <row r="5349" spans="1:4" x14ac:dyDescent="0.25">
      <c r="A5349" t="str">
        <f>LEFT('tab2'!A5354,24)</f>
        <v/>
      </c>
      <c r="B5349" t="str">
        <f>IF(AND(A5349="",D5349&lt;&gt;""),B5348,LEFT('tab2'!A5354,24))</f>
        <v>RPPM.06.02.02-22-0044/17</v>
      </c>
      <c r="C5349" t="str">
        <f t="shared" si="83"/>
        <v>RPPM.06.02.02-22-0044/17</v>
      </c>
      <c r="D5349" t="str">
        <f>IF('tab2'!B5354="","",'tab2'!B5354)</f>
        <v>WOJ.: POMORSKIE, POW.: nowodworski, GM.: Nowy Dwór Gdański</v>
      </c>
    </row>
    <row r="5350" spans="1:4" x14ac:dyDescent="0.25">
      <c r="A5350" t="str">
        <f>LEFT('tab2'!A5355,24)</f>
        <v/>
      </c>
      <c r="B5350" t="str">
        <f>IF(AND(A5350="",D5350&lt;&gt;""),B5349,LEFT('tab2'!A5355,24))</f>
        <v>RPPM.06.02.02-22-0044/17</v>
      </c>
      <c r="C5350" t="str">
        <f t="shared" si="83"/>
        <v>RPPM.06.02.02-22-0044/17</v>
      </c>
      <c r="D5350" t="str">
        <f>IF('tab2'!B5355="","",'tab2'!B5355)</f>
        <v>WOJ.: POMORSKIE, POW.: sztumski</v>
      </c>
    </row>
    <row r="5351" spans="1:4" x14ac:dyDescent="0.25">
      <c r="A5351" t="str">
        <f>LEFT('tab2'!A5356,24)</f>
        <v/>
      </c>
      <c r="B5351" t="str">
        <f>IF(AND(A5351="",D5351&lt;&gt;""),B5350,LEFT('tab2'!A5356,24))</f>
        <v>RPPM.06.02.02-22-0044/17</v>
      </c>
      <c r="C5351" t="str">
        <f t="shared" si="83"/>
        <v>RPPM.06.02.02-22-0044/17</v>
      </c>
      <c r="D5351" t="str">
        <f>IF('tab2'!B5356="","",'tab2'!B5356)</f>
        <v>WOJ.: POMORSKIE, POW.: tczewski, GM.: Tczew</v>
      </c>
    </row>
    <row r="5352" spans="1:4" x14ac:dyDescent="0.25">
      <c r="A5352" t="str">
        <f>LEFT('tab2'!A5357,24)</f>
        <v>RPPM.06.02.02-22-0044/17</v>
      </c>
      <c r="B5352" t="str">
        <f>IF(AND(A5352="",D5352&lt;&gt;""),B5351,LEFT('tab2'!A5357,24))</f>
        <v>RPPM.06.02.02-22-0044/17</v>
      </c>
      <c r="C5352" t="str">
        <f t="shared" si="83"/>
        <v>RPPM.06.02.02-22-0044/17</v>
      </c>
      <c r="D5352">
        <f>IF('tab2'!B5357="","",'tab2'!B5357)</f>
        <v>4</v>
      </c>
    </row>
    <row r="5353" spans="1:4" x14ac:dyDescent="0.25">
      <c r="A5353" t="str">
        <f>LEFT('tab2'!A5358,24)</f>
        <v>RPPM.06.02.02-22-0044/20</v>
      </c>
      <c r="B5353" t="str">
        <f>IF(AND(A5353="",D5353&lt;&gt;""),B5352,LEFT('tab2'!A5358,24))</f>
        <v>RPPM.06.02.02-22-0044/20</v>
      </c>
      <c r="C5353" t="str">
        <f t="shared" si="83"/>
        <v>RPPM.06.02.02-22-0044/20</v>
      </c>
      <c r="D5353" t="str">
        <f>IF('tab2'!B5358="","",'tab2'!B5358)</f>
        <v>WOJ.: POMORSKIE, POW.: kartuski, GM.: Chmielno</v>
      </c>
    </row>
    <row r="5354" spans="1:4" x14ac:dyDescent="0.25">
      <c r="A5354" t="str">
        <f>LEFT('tab2'!A5359,24)</f>
        <v/>
      </c>
      <c r="B5354" t="str">
        <f>IF(AND(A5354="",D5354&lt;&gt;""),B5353,LEFT('tab2'!A5359,24))</f>
        <v>RPPM.06.02.02-22-0044/20</v>
      </c>
      <c r="C5354" t="str">
        <f t="shared" si="83"/>
        <v>RPPM.06.02.02-22-0044/20</v>
      </c>
      <c r="D5354" t="str">
        <f>IF('tab2'!B5359="","",'tab2'!B5359)</f>
        <v>WOJ.: POMORSKIE, POW.: kartuski, GM.: Kartuzy</v>
      </c>
    </row>
    <row r="5355" spans="1:4" x14ac:dyDescent="0.25">
      <c r="A5355" t="str">
        <f>LEFT('tab2'!A5360,24)</f>
        <v/>
      </c>
      <c r="B5355" t="str">
        <f>IF(AND(A5355="",D5355&lt;&gt;""),B5354,LEFT('tab2'!A5360,24))</f>
        <v>RPPM.06.02.02-22-0044/20</v>
      </c>
      <c r="C5355" t="str">
        <f t="shared" si="83"/>
        <v>RPPM.06.02.02-22-0044/20</v>
      </c>
      <c r="D5355" t="str">
        <f>IF('tab2'!B5360="","",'tab2'!B5360)</f>
        <v>WOJ.: POMORSKIE, POW.: kartuski, GM.: Przodkowo</v>
      </c>
    </row>
    <row r="5356" spans="1:4" x14ac:dyDescent="0.25">
      <c r="A5356" t="str">
        <f>LEFT('tab2'!A5361,24)</f>
        <v/>
      </c>
      <c r="B5356" t="str">
        <f>IF(AND(A5356="",D5356&lt;&gt;""),B5355,LEFT('tab2'!A5361,24))</f>
        <v>RPPM.06.02.02-22-0044/20</v>
      </c>
      <c r="C5356" t="str">
        <f t="shared" si="83"/>
        <v>RPPM.06.02.02-22-0044/20</v>
      </c>
      <c r="D5356" t="str">
        <f>IF('tab2'!B5361="","",'tab2'!B5361)</f>
        <v>WOJ.: POMORSKIE, POW.: kartuski, GM.: Sierakowice</v>
      </c>
    </row>
    <row r="5357" spans="1:4" x14ac:dyDescent="0.25">
      <c r="A5357" t="str">
        <f>LEFT('tab2'!A5362,24)</f>
        <v/>
      </c>
      <c r="B5357" t="str">
        <f>IF(AND(A5357="",D5357&lt;&gt;""),B5356,LEFT('tab2'!A5362,24))</f>
        <v>RPPM.06.02.02-22-0044/20</v>
      </c>
      <c r="C5357" t="str">
        <f t="shared" si="83"/>
        <v>RPPM.06.02.02-22-0044/20</v>
      </c>
      <c r="D5357" t="str">
        <f>IF('tab2'!B5362="","",'tab2'!B5362)</f>
        <v>WOJ.: POMORSKIE, POW.: kartuski, GM.: Somonino</v>
      </c>
    </row>
    <row r="5358" spans="1:4" x14ac:dyDescent="0.25">
      <c r="A5358" t="str">
        <f>LEFT('tab2'!A5363,24)</f>
        <v/>
      </c>
      <c r="B5358" t="str">
        <f>IF(AND(A5358="",D5358&lt;&gt;""),B5357,LEFT('tab2'!A5363,24))</f>
        <v>RPPM.06.02.02-22-0044/20</v>
      </c>
      <c r="C5358" t="str">
        <f t="shared" si="83"/>
        <v>RPPM.06.02.02-22-0044/20</v>
      </c>
      <c r="D5358" t="str">
        <f>IF('tab2'!B5363="","",'tab2'!B5363)</f>
        <v>WOJ.: POMORSKIE, POW.: kartuski, GM.: Stężyca</v>
      </c>
    </row>
    <row r="5359" spans="1:4" x14ac:dyDescent="0.25">
      <c r="A5359" t="str">
        <f>LEFT('tab2'!A5364,24)</f>
        <v/>
      </c>
      <c r="B5359" t="str">
        <f>IF(AND(A5359="",D5359&lt;&gt;""),B5358,LEFT('tab2'!A5364,24))</f>
        <v>RPPM.06.02.02-22-0044/20</v>
      </c>
      <c r="C5359" t="str">
        <f t="shared" si="83"/>
        <v>RPPM.06.02.02-22-0044/20</v>
      </c>
      <c r="D5359" t="str">
        <f>IF('tab2'!B5364="","",'tab2'!B5364)</f>
        <v>WOJ.: POMORSKIE, POW.: kartuski, GM.: Sulęczyno</v>
      </c>
    </row>
    <row r="5360" spans="1:4" x14ac:dyDescent="0.25">
      <c r="A5360" t="str">
        <f>LEFT('tab2'!A5365,24)</f>
        <v/>
      </c>
      <c r="B5360" t="str">
        <f>IF(AND(A5360="",D5360&lt;&gt;""),B5359,LEFT('tab2'!A5365,24))</f>
        <v>RPPM.06.02.02-22-0044/20</v>
      </c>
      <c r="C5360" t="str">
        <f t="shared" si="83"/>
        <v>RPPM.06.02.02-22-0044/20</v>
      </c>
      <c r="D5360" t="str">
        <f>IF('tab2'!B5365="","",'tab2'!B5365)</f>
        <v>WOJ.: POMORSKIE, POW.: kartuski, GM.: Żukowo</v>
      </c>
    </row>
    <row r="5361" spans="1:4" x14ac:dyDescent="0.25">
      <c r="A5361" t="str">
        <f>LEFT('tab2'!A5366,24)</f>
        <v>RPPM.06.02.02-22-0044/20</v>
      </c>
      <c r="B5361" t="str">
        <f>IF(AND(A5361="",D5361&lt;&gt;""),B5360,LEFT('tab2'!A5366,24))</f>
        <v>RPPM.06.02.02-22-0044/20</v>
      </c>
      <c r="C5361" t="str">
        <f t="shared" si="83"/>
        <v>RPPM.06.02.02-22-0044/20</v>
      </c>
      <c r="D5361">
        <f>IF('tab2'!B5366="","",'tab2'!B5366)</f>
        <v>8</v>
      </c>
    </row>
    <row r="5362" spans="1:4" x14ac:dyDescent="0.25">
      <c r="A5362" t="str">
        <f>LEFT('tab2'!A5367,24)</f>
        <v>RPPM.06.02.02-22-0046/17</v>
      </c>
      <c r="B5362" t="str">
        <f>IF(AND(A5362="",D5362&lt;&gt;""),B5361,LEFT('tab2'!A5367,24))</f>
        <v>RPPM.06.02.02-22-0046/17</v>
      </c>
      <c r="C5362" t="str">
        <f t="shared" si="83"/>
        <v>RPPM.06.02.02-22-0046/17</v>
      </c>
      <c r="D5362" t="str">
        <f>IF('tab2'!B5367="","",'tab2'!B5367)</f>
        <v>WOJ.: POMORSKIE, POW.: chojnicki, GM.: Chojnice</v>
      </c>
    </row>
    <row r="5363" spans="1:4" x14ac:dyDescent="0.25">
      <c r="A5363" t="str">
        <f>LEFT('tab2'!A5368,24)</f>
        <v/>
      </c>
      <c r="B5363" t="str">
        <f>IF(AND(A5363="",D5363&lt;&gt;""),B5362,LEFT('tab2'!A5368,24))</f>
        <v>RPPM.06.02.02-22-0046/17</v>
      </c>
      <c r="C5363" t="str">
        <f t="shared" si="83"/>
        <v>RPPM.06.02.02-22-0046/17</v>
      </c>
      <c r="D5363" t="str">
        <f>IF('tab2'!B5368="","",'tab2'!B5368)</f>
        <v>WOJ.: POMORSKIE, POW.: chojnicki, GM.: Chojnice - gmina wiejska</v>
      </c>
    </row>
    <row r="5364" spans="1:4" x14ac:dyDescent="0.25">
      <c r="A5364" t="str">
        <f>LEFT('tab2'!A5369,24)</f>
        <v/>
      </c>
      <c r="B5364" t="str">
        <f>IF(AND(A5364="",D5364&lt;&gt;""),B5363,LEFT('tab2'!A5369,24))</f>
        <v>RPPM.06.02.02-22-0046/17</v>
      </c>
      <c r="C5364" t="str">
        <f t="shared" si="83"/>
        <v>RPPM.06.02.02-22-0046/17</v>
      </c>
      <c r="D5364" t="str">
        <f>IF('tab2'!B5369="","",'tab2'!B5369)</f>
        <v>WOJ.: POMORSKIE, POW.: chojnicki, GM.: Konarzyny</v>
      </c>
    </row>
    <row r="5365" spans="1:4" x14ac:dyDescent="0.25">
      <c r="A5365" t="str">
        <f>LEFT('tab2'!A5370,24)</f>
        <v>RPPM.06.02.02-22-0046/17</v>
      </c>
      <c r="B5365" t="str">
        <f>IF(AND(A5365="",D5365&lt;&gt;""),B5364,LEFT('tab2'!A5370,24))</f>
        <v>RPPM.06.02.02-22-0046/17</v>
      </c>
      <c r="C5365" t="str">
        <f t="shared" si="83"/>
        <v>RPPM.06.02.02-22-0046/17</v>
      </c>
      <c r="D5365">
        <f>IF('tab2'!B5370="","",'tab2'!B5370)</f>
        <v>3</v>
      </c>
    </row>
    <row r="5366" spans="1:4" x14ac:dyDescent="0.25">
      <c r="A5366" t="str">
        <f>LEFT('tab2'!A5371,24)</f>
        <v>RPPM.06.02.02-22-0048/20</v>
      </c>
      <c r="B5366" t="str">
        <f>IF(AND(A5366="",D5366&lt;&gt;""),B5365,LEFT('tab2'!A5371,24))</f>
        <v>RPPM.06.02.02-22-0048/20</v>
      </c>
      <c r="C5366" t="str">
        <f t="shared" si="83"/>
        <v>RPPM.06.02.02-22-0048/20</v>
      </c>
      <c r="D5366" t="str">
        <f>IF('tab2'!B5371="","",'tab2'!B5371)</f>
        <v>WOJ.: POMORSKIE, POW.: lęborski, GM.: Cewice</v>
      </c>
    </row>
    <row r="5367" spans="1:4" x14ac:dyDescent="0.25">
      <c r="A5367" t="str">
        <f>LEFT('tab2'!A5372,24)</f>
        <v/>
      </c>
      <c r="B5367" t="str">
        <f>IF(AND(A5367="",D5367&lt;&gt;""),B5366,LEFT('tab2'!A5372,24))</f>
        <v>RPPM.06.02.02-22-0048/20</v>
      </c>
      <c r="C5367" t="str">
        <f t="shared" si="83"/>
        <v>RPPM.06.02.02-22-0048/20</v>
      </c>
      <c r="D5367" t="str">
        <f>IF('tab2'!B5372="","",'tab2'!B5372)</f>
        <v>WOJ.: POMORSKIE, POW.: lęborski, GM.: Lębork</v>
      </c>
    </row>
    <row r="5368" spans="1:4" x14ac:dyDescent="0.25">
      <c r="A5368" t="str">
        <f>LEFT('tab2'!A5373,24)</f>
        <v/>
      </c>
      <c r="B5368" t="str">
        <f>IF(AND(A5368="",D5368&lt;&gt;""),B5367,LEFT('tab2'!A5373,24))</f>
        <v>RPPM.06.02.02-22-0048/20</v>
      </c>
      <c r="C5368" t="str">
        <f t="shared" si="83"/>
        <v>RPPM.06.02.02-22-0048/20</v>
      </c>
      <c r="D5368" t="str">
        <f>IF('tab2'!B5373="","",'tab2'!B5373)</f>
        <v>WOJ.: POMORSKIE, POW.: lęborski, GM.: Łeba</v>
      </c>
    </row>
    <row r="5369" spans="1:4" x14ac:dyDescent="0.25">
      <c r="A5369" t="str">
        <f>LEFT('tab2'!A5374,24)</f>
        <v/>
      </c>
      <c r="B5369" t="str">
        <f>IF(AND(A5369="",D5369&lt;&gt;""),B5368,LEFT('tab2'!A5374,24))</f>
        <v>RPPM.06.02.02-22-0048/20</v>
      </c>
      <c r="C5369" t="str">
        <f t="shared" si="83"/>
        <v>RPPM.06.02.02-22-0048/20</v>
      </c>
      <c r="D5369" t="str">
        <f>IF('tab2'!B5374="","",'tab2'!B5374)</f>
        <v>WOJ.: POMORSKIE, POW.: lęborski, GM.: Nowa Wieś Lęborska</v>
      </c>
    </row>
    <row r="5370" spans="1:4" x14ac:dyDescent="0.25">
      <c r="A5370" t="str">
        <f>LEFT('tab2'!A5375,24)</f>
        <v/>
      </c>
      <c r="B5370" t="str">
        <f>IF(AND(A5370="",D5370&lt;&gt;""),B5369,LEFT('tab2'!A5375,24))</f>
        <v>RPPM.06.02.02-22-0048/20</v>
      </c>
      <c r="C5370" t="str">
        <f t="shared" si="83"/>
        <v>RPPM.06.02.02-22-0048/20</v>
      </c>
      <c r="D5370" t="str">
        <f>IF('tab2'!B5375="","",'tab2'!B5375)</f>
        <v>WOJ.: POMORSKIE, POW.: lęborski, GM.: Wicko</v>
      </c>
    </row>
    <row r="5371" spans="1:4" x14ac:dyDescent="0.25">
      <c r="A5371" t="str">
        <f>LEFT('tab2'!A5376,24)</f>
        <v>RPPM.06.02.02-22-0048/20</v>
      </c>
      <c r="B5371" t="str">
        <f>IF(AND(A5371="",D5371&lt;&gt;""),B5370,LEFT('tab2'!A5376,24))</f>
        <v>RPPM.06.02.02-22-0048/20</v>
      </c>
      <c r="C5371" t="str">
        <f t="shared" si="83"/>
        <v>RPPM.06.02.02-22-0048/20</v>
      </c>
      <c r="D5371">
        <f>IF('tab2'!B5376="","",'tab2'!B5376)</f>
        <v>5</v>
      </c>
    </row>
    <row r="5372" spans="1:4" x14ac:dyDescent="0.25">
      <c r="A5372" t="str">
        <f>LEFT('tab2'!A5377,24)</f>
        <v>RPPM.06.02.02-22-0049/17</v>
      </c>
      <c r="B5372" t="str">
        <f>IF(AND(A5372="",D5372&lt;&gt;""),B5371,LEFT('tab2'!A5377,24))</f>
        <v>RPPM.06.02.02-22-0049/17</v>
      </c>
      <c r="C5372" t="str">
        <f t="shared" si="83"/>
        <v>RPPM.06.02.02-22-0049/17</v>
      </c>
      <c r="D5372" t="str">
        <f>IF('tab2'!B5377="","",'tab2'!B5377)</f>
        <v>WOJ.: POMORSKIE, POW.: lęborski, GM.: Cewice</v>
      </c>
    </row>
    <row r="5373" spans="1:4" x14ac:dyDescent="0.25">
      <c r="A5373" t="str">
        <f>LEFT('tab2'!A5378,24)</f>
        <v/>
      </c>
      <c r="B5373" t="str">
        <f>IF(AND(A5373="",D5373&lt;&gt;""),B5372,LEFT('tab2'!A5378,24))</f>
        <v>RPPM.06.02.02-22-0049/17</v>
      </c>
      <c r="C5373" t="str">
        <f t="shared" si="83"/>
        <v>RPPM.06.02.02-22-0049/17</v>
      </c>
      <c r="D5373" t="str">
        <f>IF('tab2'!B5378="","",'tab2'!B5378)</f>
        <v>WOJ.: POMORSKIE, POW.: lęborski, GM.: Lębork</v>
      </c>
    </row>
    <row r="5374" spans="1:4" x14ac:dyDescent="0.25">
      <c r="A5374" t="str">
        <f>LEFT('tab2'!A5379,24)</f>
        <v/>
      </c>
      <c r="B5374" t="str">
        <f>IF(AND(A5374="",D5374&lt;&gt;""),B5373,LEFT('tab2'!A5379,24))</f>
        <v>RPPM.06.02.02-22-0049/17</v>
      </c>
      <c r="C5374" t="str">
        <f t="shared" si="83"/>
        <v>RPPM.06.02.02-22-0049/17</v>
      </c>
      <c r="D5374" t="str">
        <f>IF('tab2'!B5379="","",'tab2'!B5379)</f>
        <v>WOJ.: POMORSKIE, POW.: lęborski, GM.: Łeba</v>
      </c>
    </row>
    <row r="5375" spans="1:4" x14ac:dyDescent="0.25">
      <c r="A5375" t="str">
        <f>LEFT('tab2'!A5380,24)</f>
        <v/>
      </c>
      <c r="B5375" t="str">
        <f>IF(AND(A5375="",D5375&lt;&gt;""),B5374,LEFT('tab2'!A5380,24))</f>
        <v>RPPM.06.02.02-22-0049/17</v>
      </c>
      <c r="C5375" t="str">
        <f t="shared" si="83"/>
        <v>RPPM.06.02.02-22-0049/17</v>
      </c>
      <c r="D5375" t="str">
        <f>IF('tab2'!B5380="","",'tab2'!B5380)</f>
        <v>WOJ.: POMORSKIE, POW.: lęborski, GM.: Nowa Wieś Lęborska</v>
      </c>
    </row>
    <row r="5376" spans="1:4" x14ac:dyDescent="0.25">
      <c r="A5376" t="str">
        <f>LEFT('tab2'!A5381,24)</f>
        <v/>
      </c>
      <c r="B5376" t="str">
        <f>IF(AND(A5376="",D5376&lt;&gt;""),B5375,LEFT('tab2'!A5381,24))</f>
        <v>RPPM.06.02.02-22-0049/17</v>
      </c>
      <c r="C5376" t="str">
        <f t="shared" si="83"/>
        <v>RPPM.06.02.02-22-0049/17</v>
      </c>
      <c r="D5376" t="str">
        <f>IF('tab2'!B5381="","",'tab2'!B5381)</f>
        <v>WOJ.: POMORSKIE, POW.: lęborski, GM.: Wicko</v>
      </c>
    </row>
    <row r="5377" spans="1:4" x14ac:dyDescent="0.25">
      <c r="A5377" t="str">
        <f>LEFT('tab2'!A5382,24)</f>
        <v>RPPM.06.02.02-22-0049/17</v>
      </c>
      <c r="B5377" t="str">
        <f>IF(AND(A5377="",D5377&lt;&gt;""),B5376,LEFT('tab2'!A5382,24))</f>
        <v>RPPM.06.02.02-22-0049/17</v>
      </c>
      <c r="C5377" t="str">
        <f t="shared" si="83"/>
        <v>RPPM.06.02.02-22-0049/17</v>
      </c>
      <c r="D5377">
        <f>IF('tab2'!B5382="","",'tab2'!B5382)</f>
        <v>5</v>
      </c>
    </row>
    <row r="5378" spans="1:4" x14ac:dyDescent="0.25">
      <c r="A5378" t="str">
        <f>LEFT('tab2'!A5383,24)</f>
        <v>RPPM.06.02.02-22-0050/17</v>
      </c>
      <c r="B5378" t="str">
        <f>IF(AND(A5378="",D5378&lt;&gt;""),B5377,LEFT('tab2'!A5383,24))</f>
        <v>RPPM.06.02.02-22-0050/17</v>
      </c>
      <c r="C5378" t="str">
        <f t="shared" ref="C5378:C5441" si="84">IF(D5378="","",B5378)</f>
        <v>RPPM.06.02.02-22-0050/17</v>
      </c>
      <c r="D5378" t="str">
        <f>IF('tab2'!B5383="","",'tab2'!B5383)</f>
        <v>WOJ.: POMORSKIE, POW.: chojnicki, GM.: Brusy</v>
      </c>
    </row>
    <row r="5379" spans="1:4" x14ac:dyDescent="0.25">
      <c r="A5379" t="str">
        <f>LEFT('tab2'!A5384,24)</f>
        <v/>
      </c>
      <c r="B5379" t="str">
        <f>IF(AND(A5379="",D5379&lt;&gt;""),B5378,LEFT('tab2'!A5384,24))</f>
        <v>RPPM.06.02.02-22-0050/17</v>
      </c>
      <c r="C5379" t="str">
        <f t="shared" si="84"/>
        <v>RPPM.06.02.02-22-0050/17</v>
      </c>
      <c r="D5379" t="str">
        <f>IF('tab2'!B5384="","",'tab2'!B5384)</f>
        <v>WOJ.: POMORSKIE, POW.: chojnicki, GM.: Chojnice</v>
      </c>
    </row>
    <row r="5380" spans="1:4" x14ac:dyDescent="0.25">
      <c r="A5380" t="str">
        <f>LEFT('tab2'!A5385,24)</f>
        <v/>
      </c>
      <c r="B5380" t="str">
        <f>IF(AND(A5380="",D5380&lt;&gt;""),B5379,LEFT('tab2'!A5385,24))</f>
        <v>RPPM.06.02.02-22-0050/17</v>
      </c>
      <c r="C5380" t="str">
        <f t="shared" si="84"/>
        <v>RPPM.06.02.02-22-0050/17</v>
      </c>
      <c r="D5380" t="str">
        <f>IF('tab2'!B5385="","",'tab2'!B5385)</f>
        <v>WOJ.: POMORSKIE, POW.: chojnicki, GM.: Chojnice - gmina wiejska</v>
      </c>
    </row>
    <row r="5381" spans="1:4" x14ac:dyDescent="0.25">
      <c r="A5381" t="str">
        <f>LEFT('tab2'!A5386,24)</f>
        <v/>
      </c>
      <c r="B5381" t="str">
        <f>IF(AND(A5381="",D5381&lt;&gt;""),B5380,LEFT('tab2'!A5386,24))</f>
        <v>RPPM.06.02.02-22-0050/17</v>
      </c>
      <c r="C5381" t="str">
        <f t="shared" si="84"/>
        <v>RPPM.06.02.02-22-0050/17</v>
      </c>
      <c r="D5381" t="str">
        <f>IF('tab2'!B5386="","",'tab2'!B5386)</f>
        <v>WOJ.: POMORSKIE, POW.: chojnicki, GM.: Czersk</v>
      </c>
    </row>
    <row r="5382" spans="1:4" x14ac:dyDescent="0.25">
      <c r="A5382" t="str">
        <f>LEFT('tab2'!A5387,24)</f>
        <v/>
      </c>
      <c r="B5382" t="str">
        <f>IF(AND(A5382="",D5382&lt;&gt;""),B5381,LEFT('tab2'!A5387,24))</f>
        <v>RPPM.06.02.02-22-0050/17</v>
      </c>
      <c r="C5382" t="str">
        <f t="shared" si="84"/>
        <v>RPPM.06.02.02-22-0050/17</v>
      </c>
      <c r="D5382" t="str">
        <f>IF('tab2'!B5387="","",'tab2'!B5387)</f>
        <v>WOJ.: POMORSKIE, POW.: chojnicki, GM.: Konarzyny</v>
      </c>
    </row>
    <row r="5383" spans="1:4" x14ac:dyDescent="0.25">
      <c r="A5383" t="str">
        <f>LEFT('tab2'!A5388,24)</f>
        <v>RPPM.06.02.02-22-0050/17</v>
      </c>
      <c r="B5383" t="str">
        <f>IF(AND(A5383="",D5383&lt;&gt;""),B5382,LEFT('tab2'!A5388,24))</f>
        <v>RPPM.06.02.02-22-0050/17</v>
      </c>
      <c r="C5383" t="str">
        <f t="shared" si="84"/>
        <v>RPPM.06.02.02-22-0050/17</v>
      </c>
      <c r="D5383">
        <f>IF('tab2'!B5388="","",'tab2'!B5388)</f>
        <v>5</v>
      </c>
    </row>
    <row r="5384" spans="1:4" x14ac:dyDescent="0.25">
      <c r="A5384" t="str">
        <f>LEFT('tab2'!A5389,24)</f>
        <v>RPPM.06.02.02-22-0051/20</v>
      </c>
      <c r="B5384" t="str">
        <f>IF(AND(A5384="",D5384&lt;&gt;""),B5383,LEFT('tab2'!A5389,24))</f>
        <v>RPPM.06.02.02-22-0051/20</v>
      </c>
      <c r="C5384" t="str">
        <f t="shared" si="84"/>
        <v>RPPM.06.02.02-22-0051/20</v>
      </c>
      <c r="D5384" t="str">
        <f>IF('tab2'!B5389="","",'tab2'!B5389)</f>
        <v>WOJ.: POMORSKIE, POW.: słupski</v>
      </c>
    </row>
    <row r="5385" spans="1:4" x14ac:dyDescent="0.25">
      <c r="A5385" t="str">
        <f>LEFT('tab2'!A5390,24)</f>
        <v>RPPM.06.02.02-22-0051/20</v>
      </c>
      <c r="B5385" t="str">
        <f>IF(AND(A5385="",D5385&lt;&gt;""),B5384,LEFT('tab2'!A5390,24))</f>
        <v>RPPM.06.02.02-22-0051/20</v>
      </c>
      <c r="C5385" t="str">
        <f t="shared" si="84"/>
        <v>RPPM.06.02.02-22-0051/20</v>
      </c>
      <c r="D5385">
        <f>IF('tab2'!B5390="","",'tab2'!B5390)</f>
        <v>1</v>
      </c>
    </row>
    <row r="5386" spans="1:4" x14ac:dyDescent="0.25">
      <c r="A5386" t="str">
        <f>LEFT('tab2'!A5391,24)</f>
        <v>RPPM.06.02.02-22-0052/17</v>
      </c>
      <c r="B5386" t="str">
        <f>IF(AND(A5386="",D5386&lt;&gt;""),B5385,LEFT('tab2'!A5391,24))</f>
        <v>RPPM.06.02.02-22-0052/17</v>
      </c>
      <c r="C5386" t="str">
        <f t="shared" si="84"/>
        <v>RPPM.06.02.02-22-0052/17</v>
      </c>
      <c r="D5386" t="str">
        <f>IF('tab2'!B5391="","",'tab2'!B5391)</f>
        <v>WOJ.: POMORSKIE, POW.: kwidzyński, GM.: Gardeja</v>
      </c>
    </row>
    <row r="5387" spans="1:4" x14ac:dyDescent="0.25">
      <c r="A5387" t="str">
        <f>LEFT('tab2'!A5392,24)</f>
        <v/>
      </c>
      <c r="B5387" t="str">
        <f>IF(AND(A5387="",D5387&lt;&gt;""),B5386,LEFT('tab2'!A5392,24))</f>
        <v>RPPM.06.02.02-22-0052/17</v>
      </c>
      <c r="C5387" t="str">
        <f t="shared" si="84"/>
        <v>RPPM.06.02.02-22-0052/17</v>
      </c>
      <c r="D5387" t="str">
        <f>IF('tab2'!B5392="","",'tab2'!B5392)</f>
        <v>WOJ.: POMORSKIE, POW.: kwidzyński, GM.: Kwidzyn</v>
      </c>
    </row>
    <row r="5388" spans="1:4" x14ac:dyDescent="0.25">
      <c r="A5388" t="str">
        <f>LEFT('tab2'!A5393,24)</f>
        <v/>
      </c>
      <c r="B5388" t="str">
        <f>IF(AND(A5388="",D5388&lt;&gt;""),B5387,LEFT('tab2'!A5393,24))</f>
        <v>RPPM.06.02.02-22-0052/17</v>
      </c>
      <c r="C5388" t="str">
        <f t="shared" si="84"/>
        <v>RPPM.06.02.02-22-0052/17</v>
      </c>
      <c r="D5388" t="str">
        <f>IF('tab2'!B5393="","",'tab2'!B5393)</f>
        <v>WOJ.: POMORSKIE, POW.: kwidzyński, GM.: Kwidzyn - gmina wiejska</v>
      </c>
    </row>
    <row r="5389" spans="1:4" x14ac:dyDescent="0.25">
      <c r="A5389" t="str">
        <f>LEFT('tab2'!A5394,24)</f>
        <v/>
      </c>
      <c r="B5389" t="str">
        <f>IF(AND(A5389="",D5389&lt;&gt;""),B5388,LEFT('tab2'!A5394,24))</f>
        <v>RPPM.06.02.02-22-0052/17</v>
      </c>
      <c r="C5389" t="str">
        <f t="shared" si="84"/>
        <v>RPPM.06.02.02-22-0052/17</v>
      </c>
      <c r="D5389" t="str">
        <f>IF('tab2'!B5394="","",'tab2'!B5394)</f>
        <v>WOJ.: POMORSKIE, POW.: kwidzyński, GM.: Prabuty</v>
      </c>
    </row>
    <row r="5390" spans="1:4" x14ac:dyDescent="0.25">
      <c r="A5390" t="str">
        <f>LEFT('tab2'!A5395,24)</f>
        <v/>
      </c>
      <c r="B5390" t="str">
        <f>IF(AND(A5390="",D5390&lt;&gt;""),B5389,LEFT('tab2'!A5395,24))</f>
        <v>RPPM.06.02.02-22-0052/17</v>
      </c>
      <c r="C5390" t="str">
        <f t="shared" si="84"/>
        <v>RPPM.06.02.02-22-0052/17</v>
      </c>
      <c r="D5390" t="str">
        <f>IF('tab2'!B5395="","",'tab2'!B5395)</f>
        <v>WOJ.: POMORSKIE, POW.: kwidzyński, GM.: Ryjewo</v>
      </c>
    </row>
    <row r="5391" spans="1:4" x14ac:dyDescent="0.25">
      <c r="A5391" t="str">
        <f>LEFT('tab2'!A5396,24)</f>
        <v/>
      </c>
      <c r="B5391" t="str">
        <f>IF(AND(A5391="",D5391&lt;&gt;""),B5390,LEFT('tab2'!A5396,24))</f>
        <v>RPPM.06.02.02-22-0052/17</v>
      </c>
      <c r="C5391" t="str">
        <f t="shared" si="84"/>
        <v>RPPM.06.02.02-22-0052/17</v>
      </c>
      <c r="D5391" t="str">
        <f>IF('tab2'!B5396="","",'tab2'!B5396)</f>
        <v>WOJ.: POMORSKIE, POW.: kwidzyński, GM.: Sadlinki</v>
      </c>
    </row>
    <row r="5392" spans="1:4" x14ac:dyDescent="0.25">
      <c r="A5392" t="str">
        <f>LEFT('tab2'!A5397,24)</f>
        <v>RPPM.06.02.02-22-0052/17</v>
      </c>
      <c r="B5392" t="str">
        <f>IF(AND(A5392="",D5392&lt;&gt;""),B5391,LEFT('tab2'!A5397,24))</f>
        <v>RPPM.06.02.02-22-0052/17</v>
      </c>
      <c r="C5392" t="str">
        <f t="shared" si="84"/>
        <v>RPPM.06.02.02-22-0052/17</v>
      </c>
      <c r="D5392">
        <f>IF('tab2'!B5397="","",'tab2'!B5397)</f>
        <v>6</v>
      </c>
    </row>
    <row r="5393" spans="1:4" x14ac:dyDescent="0.25">
      <c r="A5393" t="str">
        <f>LEFT('tab2'!A5398,24)</f>
        <v>RPPM.06.02.02-22-0053/17</v>
      </c>
      <c r="B5393" t="str">
        <f>IF(AND(A5393="",D5393&lt;&gt;""),B5392,LEFT('tab2'!A5398,24))</f>
        <v>RPPM.06.02.02-22-0053/17</v>
      </c>
      <c r="C5393" t="str">
        <f t="shared" si="84"/>
        <v>RPPM.06.02.02-22-0053/17</v>
      </c>
      <c r="D5393" t="str">
        <f>IF('tab2'!B5398="","",'tab2'!B5398)</f>
        <v>WOJ.: POMORSKIE, POW.: bytowski, GM.: Bytów</v>
      </c>
    </row>
    <row r="5394" spans="1:4" x14ac:dyDescent="0.25">
      <c r="A5394" t="str">
        <f>LEFT('tab2'!A5399,24)</f>
        <v/>
      </c>
      <c r="B5394" t="str">
        <f>IF(AND(A5394="",D5394&lt;&gt;""),B5393,LEFT('tab2'!A5399,24))</f>
        <v>RPPM.06.02.02-22-0053/17</v>
      </c>
      <c r="C5394" t="str">
        <f t="shared" si="84"/>
        <v>RPPM.06.02.02-22-0053/17</v>
      </c>
      <c r="D5394" t="str">
        <f>IF('tab2'!B5399="","",'tab2'!B5399)</f>
        <v>WOJ.: POMORSKIE, POW.: bytowski, GM.: Miastko</v>
      </c>
    </row>
    <row r="5395" spans="1:4" x14ac:dyDescent="0.25">
      <c r="A5395" t="str">
        <f>LEFT('tab2'!A5400,24)</f>
        <v/>
      </c>
      <c r="B5395" t="str">
        <f>IF(AND(A5395="",D5395&lt;&gt;""),B5394,LEFT('tab2'!A5400,24))</f>
        <v>RPPM.06.02.02-22-0053/17</v>
      </c>
      <c r="C5395" t="str">
        <f t="shared" si="84"/>
        <v>RPPM.06.02.02-22-0053/17</v>
      </c>
      <c r="D5395" t="str">
        <f>IF('tab2'!B5400="","",'tab2'!B5400)</f>
        <v>WOJ.: POMORSKIE, POW.: bytowski, GM.: Parchowo</v>
      </c>
    </row>
    <row r="5396" spans="1:4" x14ac:dyDescent="0.25">
      <c r="A5396" t="str">
        <f>LEFT('tab2'!A5401,24)</f>
        <v/>
      </c>
      <c r="B5396" t="str">
        <f>IF(AND(A5396="",D5396&lt;&gt;""),B5395,LEFT('tab2'!A5401,24))</f>
        <v>RPPM.06.02.02-22-0053/17</v>
      </c>
      <c r="C5396" t="str">
        <f t="shared" si="84"/>
        <v>RPPM.06.02.02-22-0053/17</v>
      </c>
      <c r="D5396" t="str">
        <f>IF('tab2'!B5401="","",'tab2'!B5401)</f>
        <v>WOJ.: POMORSKIE, POW.: bytowski, GM.: Trzebielino</v>
      </c>
    </row>
    <row r="5397" spans="1:4" x14ac:dyDescent="0.25">
      <c r="A5397" t="str">
        <f>LEFT('tab2'!A5402,24)</f>
        <v>RPPM.06.02.02-22-0053/17</v>
      </c>
      <c r="B5397" t="str">
        <f>IF(AND(A5397="",D5397&lt;&gt;""),B5396,LEFT('tab2'!A5402,24))</f>
        <v>RPPM.06.02.02-22-0053/17</v>
      </c>
      <c r="C5397" t="str">
        <f t="shared" si="84"/>
        <v>RPPM.06.02.02-22-0053/17</v>
      </c>
      <c r="D5397">
        <f>IF('tab2'!B5402="","",'tab2'!B5402)</f>
        <v>4</v>
      </c>
    </row>
    <row r="5398" spans="1:4" x14ac:dyDescent="0.25">
      <c r="A5398" t="str">
        <f>LEFT('tab2'!A5403,24)</f>
        <v>RPPM.06.02.02-22-0053/20</v>
      </c>
      <c r="B5398" t="str">
        <f>IF(AND(A5398="",D5398&lt;&gt;""),B5397,LEFT('tab2'!A5403,24))</f>
        <v>RPPM.06.02.02-22-0053/20</v>
      </c>
      <c r="C5398" t="str">
        <f t="shared" si="84"/>
        <v>RPPM.06.02.02-22-0053/20</v>
      </c>
      <c r="D5398" t="str">
        <f>IF('tab2'!B5403="","",'tab2'!B5403)</f>
        <v>WOJ.: POMORSKIE, POW.: kartuski</v>
      </c>
    </row>
    <row r="5399" spans="1:4" x14ac:dyDescent="0.25">
      <c r="A5399" t="str">
        <f>LEFT('tab2'!A5404,24)</f>
        <v/>
      </c>
      <c r="B5399" t="str">
        <f>IF(AND(A5399="",D5399&lt;&gt;""),B5398,LEFT('tab2'!A5404,24))</f>
        <v>RPPM.06.02.02-22-0053/20</v>
      </c>
      <c r="C5399" t="str">
        <f t="shared" si="84"/>
        <v>RPPM.06.02.02-22-0053/20</v>
      </c>
      <c r="D5399" t="str">
        <f>IF('tab2'!B5404="","",'tab2'!B5404)</f>
        <v>WOJ.: POMORSKIE, POW.: wejherowski, GM.: Linia</v>
      </c>
    </row>
    <row r="5400" spans="1:4" x14ac:dyDescent="0.25">
      <c r="A5400" t="str">
        <f>LEFT('tab2'!A5405,24)</f>
        <v>RPPM.06.02.02-22-0053/20</v>
      </c>
      <c r="B5400" t="str">
        <f>IF(AND(A5400="",D5400&lt;&gt;""),B5399,LEFT('tab2'!A5405,24))</f>
        <v>RPPM.06.02.02-22-0053/20</v>
      </c>
      <c r="C5400" t="str">
        <f t="shared" si="84"/>
        <v>RPPM.06.02.02-22-0053/20</v>
      </c>
      <c r="D5400">
        <f>IF('tab2'!B5405="","",'tab2'!B5405)</f>
        <v>2</v>
      </c>
    </row>
    <row r="5401" spans="1:4" x14ac:dyDescent="0.25">
      <c r="A5401" t="str">
        <f>LEFT('tab2'!A5406,24)</f>
        <v>RPPM.06.02.02-22-0054/17</v>
      </c>
      <c r="B5401" t="str">
        <f>IF(AND(A5401="",D5401&lt;&gt;""),B5400,LEFT('tab2'!A5406,24))</f>
        <v>RPPM.06.02.02-22-0054/17</v>
      </c>
      <c r="C5401" t="str">
        <f t="shared" si="84"/>
        <v>RPPM.06.02.02-22-0054/17</v>
      </c>
      <c r="D5401" t="str">
        <f>IF('tab2'!B5406="","",'tab2'!B5406)</f>
        <v>WOJ.: POMORSKIE, POW.: kościerski, GM.: Dziemiany</v>
      </c>
    </row>
    <row r="5402" spans="1:4" x14ac:dyDescent="0.25">
      <c r="A5402" t="str">
        <f>LEFT('tab2'!A5407,24)</f>
        <v/>
      </c>
      <c r="B5402" t="str">
        <f>IF(AND(A5402="",D5402&lt;&gt;""),B5401,LEFT('tab2'!A5407,24))</f>
        <v>RPPM.06.02.02-22-0054/17</v>
      </c>
      <c r="C5402" t="str">
        <f t="shared" si="84"/>
        <v>RPPM.06.02.02-22-0054/17</v>
      </c>
      <c r="D5402" t="str">
        <f>IF('tab2'!B5407="","",'tab2'!B5407)</f>
        <v>WOJ.: POMORSKIE, POW.: kościerski, GM.: Kościerzyna</v>
      </c>
    </row>
    <row r="5403" spans="1:4" x14ac:dyDescent="0.25">
      <c r="A5403" t="str">
        <f>LEFT('tab2'!A5408,24)</f>
        <v/>
      </c>
      <c r="B5403" t="str">
        <f>IF(AND(A5403="",D5403&lt;&gt;""),B5402,LEFT('tab2'!A5408,24))</f>
        <v>RPPM.06.02.02-22-0054/17</v>
      </c>
      <c r="C5403" t="str">
        <f t="shared" si="84"/>
        <v>RPPM.06.02.02-22-0054/17</v>
      </c>
      <c r="D5403" t="str">
        <f>IF('tab2'!B5408="","",'tab2'!B5408)</f>
        <v>WOJ.: POMORSKIE, POW.: kościerski, GM.: Kościerzyna - gmina wiejska</v>
      </c>
    </row>
    <row r="5404" spans="1:4" x14ac:dyDescent="0.25">
      <c r="A5404" t="str">
        <f>LEFT('tab2'!A5409,24)</f>
        <v/>
      </c>
      <c r="B5404" t="str">
        <f>IF(AND(A5404="",D5404&lt;&gt;""),B5403,LEFT('tab2'!A5409,24))</f>
        <v>RPPM.06.02.02-22-0054/17</v>
      </c>
      <c r="C5404" t="str">
        <f t="shared" si="84"/>
        <v>RPPM.06.02.02-22-0054/17</v>
      </c>
      <c r="D5404" t="str">
        <f>IF('tab2'!B5409="","",'tab2'!B5409)</f>
        <v>WOJ.: POMORSKIE, POW.: kościerski, GM.: Liniewo</v>
      </c>
    </row>
    <row r="5405" spans="1:4" x14ac:dyDescent="0.25">
      <c r="A5405" t="str">
        <f>LEFT('tab2'!A5410,24)</f>
        <v/>
      </c>
      <c r="B5405" t="str">
        <f>IF(AND(A5405="",D5405&lt;&gt;""),B5404,LEFT('tab2'!A5410,24))</f>
        <v>RPPM.06.02.02-22-0054/17</v>
      </c>
      <c r="C5405" t="str">
        <f t="shared" si="84"/>
        <v>RPPM.06.02.02-22-0054/17</v>
      </c>
      <c r="D5405" t="str">
        <f>IF('tab2'!B5410="","",'tab2'!B5410)</f>
        <v>WOJ.: POMORSKIE, POW.: kościerski, GM.: Lipusz</v>
      </c>
    </row>
    <row r="5406" spans="1:4" x14ac:dyDescent="0.25">
      <c r="A5406" t="str">
        <f>LEFT('tab2'!A5411,24)</f>
        <v/>
      </c>
      <c r="B5406" t="str">
        <f>IF(AND(A5406="",D5406&lt;&gt;""),B5405,LEFT('tab2'!A5411,24))</f>
        <v>RPPM.06.02.02-22-0054/17</v>
      </c>
      <c r="C5406" t="str">
        <f t="shared" si="84"/>
        <v>RPPM.06.02.02-22-0054/17</v>
      </c>
      <c r="D5406" t="str">
        <f>IF('tab2'!B5411="","",'tab2'!B5411)</f>
        <v>WOJ.: POMORSKIE, POW.: kościerski, GM.: Nowa Karczma</v>
      </c>
    </row>
    <row r="5407" spans="1:4" x14ac:dyDescent="0.25">
      <c r="A5407" t="str">
        <f>LEFT('tab2'!A5412,24)</f>
        <v/>
      </c>
      <c r="B5407" t="str">
        <f>IF(AND(A5407="",D5407&lt;&gt;""),B5406,LEFT('tab2'!A5412,24))</f>
        <v>RPPM.06.02.02-22-0054/17</v>
      </c>
      <c r="C5407" t="str">
        <f t="shared" si="84"/>
        <v>RPPM.06.02.02-22-0054/17</v>
      </c>
      <c r="D5407" t="str">
        <f>IF('tab2'!B5412="","",'tab2'!B5412)</f>
        <v>WOJ.: POMORSKIE, POW.: kościerski, GM.: Stara Kiszewa</v>
      </c>
    </row>
    <row r="5408" spans="1:4" x14ac:dyDescent="0.25">
      <c r="A5408" t="str">
        <f>LEFT('tab2'!A5413,24)</f>
        <v>RPPM.06.02.02-22-0054/17</v>
      </c>
      <c r="B5408" t="str">
        <f>IF(AND(A5408="",D5408&lt;&gt;""),B5407,LEFT('tab2'!A5413,24))</f>
        <v>RPPM.06.02.02-22-0054/17</v>
      </c>
      <c r="C5408" t="str">
        <f t="shared" si="84"/>
        <v>RPPM.06.02.02-22-0054/17</v>
      </c>
      <c r="D5408">
        <f>IF('tab2'!B5413="","",'tab2'!B5413)</f>
        <v>7</v>
      </c>
    </row>
    <row r="5409" spans="1:4" x14ac:dyDescent="0.25">
      <c r="A5409" t="str">
        <f>LEFT('tab2'!A5414,24)</f>
        <v>RPPM.06.02.02-22-0055/17</v>
      </c>
      <c r="B5409" t="str">
        <f>IF(AND(A5409="",D5409&lt;&gt;""),B5408,LEFT('tab2'!A5414,24))</f>
        <v>RPPM.06.02.02-22-0055/17</v>
      </c>
      <c r="C5409" t="str">
        <f t="shared" si="84"/>
        <v>RPPM.06.02.02-22-0055/17</v>
      </c>
      <c r="D5409" t="str">
        <f>IF('tab2'!B5414="","",'tab2'!B5414)</f>
        <v>WOJ.: POMORSKIE, POW.: malborski, GM.: Malbork</v>
      </c>
    </row>
    <row r="5410" spans="1:4" x14ac:dyDescent="0.25">
      <c r="A5410" t="str">
        <f>LEFT('tab2'!A5415,24)</f>
        <v/>
      </c>
      <c r="B5410" t="str">
        <f>IF(AND(A5410="",D5410&lt;&gt;""),B5409,LEFT('tab2'!A5415,24))</f>
        <v>RPPM.06.02.02-22-0055/17</v>
      </c>
      <c r="C5410" t="str">
        <f t="shared" si="84"/>
        <v>RPPM.06.02.02-22-0055/17</v>
      </c>
      <c r="D5410" t="str">
        <f>IF('tab2'!B5415="","",'tab2'!B5415)</f>
        <v>WOJ.: POMORSKIE, POW.: malborski, GM.: Malbork - gmina wiejska</v>
      </c>
    </row>
    <row r="5411" spans="1:4" x14ac:dyDescent="0.25">
      <c r="A5411" t="str">
        <f>LEFT('tab2'!A5416,24)</f>
        <v/>
      </c>
      <c r="B5411" t="str">
        <f>IF(AND(A5411="",D5411&lt;&gt;""),B5410,LEFT('tab2'!A5416,24))</f>
        <v>RPPM.06.02.02-22-0055/17</v>
      </c>
      <c r="C5411" t="str">
        <f t="shared" si="84"/>
        <v>RPPM.06.02.02-22-0055/17</v>
      </c>
      <c r="D5411" t="str">
        <f>IF('tab2'!B5416="","",'tab2'!B5416)</f>
        <v>WOJ.: POMORSKIE, POW.: malborski, GM.: Nowy Staw</v>
      </c>
    </row>
    <row r="5412" spans="1:4" x14ac:dyDescent="0.25">
      <c r="A5412" t="str">
        <f>LEFT('tab2'!A5417,24)</f>
        <v/>
      </c>
      <c r="B5412" t="str">
        <f>IF(AND(A5412="",D5412&lt;&gt;""),B5411,LEFT('tab2'!A5417,24))</f>
        <v>RPPM.06.02.02-22-0055/17</v>
      </c>
      <c r="C5412" t="str">
        <f t="shared" si="84"/>
        <v>RPPM.06.02.02-22-0055/17</v>
      </c>
      <c r="D5412" t="str">
        <f>IF('tab2'!B5417="","",'tab2'!B5417)</f>
        <v>WOJ.: POMORSKIE, POW.: malborski, GM.: Stare Pole</v>
      </c>
    </row>
    <row r="5413" spans="1:4" x14ac:dyDescent="0.25">
      <c r="A5413" t="str">
        <f>LEFT('tab2'!A5418,24)</f>
        <v/>
      </c>
      <c r="B5413" t="str">
        <f>IF(AND(A5413="",D5413&lt;&gt;""),B5412,LEFT('tab2'!A5418,24))</f>
        <v>RPPM.06.02.02-22-0055/17</v>
      </c>
      <c r="C5413" t="str">
        <f t="shared" si="84"/>
        <v>RPPM.06.02.02-22-0055/17</v>
      </c>
      <c r="D5413" t="str">
        <f>IF('tab2'!B5418="","",'tab2'!B5418)</f>
        <v>WOJ.: POMORSKIE, POW.: sztumski, GM.: Sztum</v>
      </c>
    </row>
    <row r="5414" spans="1:4" x14ac:dyDescent="0.25">
      <c r="A5414" t="str">
        <f>LEFT('tab2'!A5419,24)</f>
        <v/>
      </c>
      <c r="B5414" t="str">
        <f>IF(AND(A5414="",D5414&lt;&gt;""),B5413,LEFT('tab2'!A5419,24))</f>
        <v>RPPM.06.02.02-22-0055/17</v>
      </c>
      <c r="C5414" t="str">
        <f t="shared" si="84"/>
        <v>RPPM.06.02.02-22-0055/17</v>
      </c>
      <c r="D5414" t="str">
        <f>IF('tab2'!B5419="","",'tab2'!B5419)</f>
        <v>WOJ.: POMORSKIE, POW.: tczewski, GM.: Tczew</v>
      </c>
    </row>
    <row r="5415" spans="1:4" x14ac:dyDescent="0.25">
      <c r="A5415" t="str">
        <f>LEFT('tab2'!A5420,24)</f>
        <v/>
      </c>
      <c r="B5415" t="str">
        <f>IF(AND(A5415="",D5415&lt;&gt;""),B5414,LEFT('tab2'!A5420,24))</f>
        <v>RPPM.06.02.02-22-0055/17</v>
      </c>
      <c r="C5415" t="str">
        <f t="shared" si="84"/>
        <v>RPPM.06.02.02-22-0055/17</v>
      </c>
      <c r="D5415" t="str">
        <f>IF('tab2'!B5420="","",'tab2'!B5420)</f>
        <v>WOJ.: POMORSKIE, POW.: tczewski, GM.: Tczew - gmina wiejska</v>
      </c>
    </row>
    <row r="5416" spans="1:4" x14ac:dyDescent="0.25">
      <c r="A5416" t="str">
        <f>LEFT('tab2'!A5421,24)</f>
        <v>RPPM.06.02.02-22-0055/17</v>
      </c>
      <c r="B5416" t="str">
        <f>IF(AND(A5416="",D5416&lt;&gt;""),B5415,LEFT('tab2'!A5421,24))</f>
        <v>RPPM.06.02.02-22-0055/17</v>
      </c>
      <c r="C5416" t="str">
        <f t="shared" si="84"/>
        <v>RPPM.06.02.02-22-0055/17</v>
      </c>
      <c r="D5416">
        <f>IF('tab2'!B5421="","",'tab2'!B5421)</f>
        <v>7</v>
      </c>
    </row>
    <row r="5417" spans="1:4" x14ac:dyDescent="0.25">
      <c r="A5417" t="str">
        <f>LEFT('tab2'!A5422,24)</f>
        <v>RPPM.06.02.02-22-0055/20</v>
      </c>
      <c r="B5417" t="str">
        <f>IF(AND(A5417="",D5417&lt;&gt;""),B5416,LEFT('tab2'!A5422,24))</f>
        <v>RPPM.06.02.02-22-0055/20</v>
      </c>
      <c r="C5417" t="str">
        <f t="shared" si="84"/>
        <v>RPPM.06.02.02-22-0055/20</v>
      </c>
      <c r="D5417" t="str">
        <f>IF('tab2'!B5422="","",'tab2'!B5422)</f>
        <v>WOJ.: POMORSKIE, POW.: Słupsk</v>
      </c>
    </row>
    <row r="5418" spans="1:4" x14ac:dyDescent="0.25">
      <c r="A5418" t="str">
        <f>LEFT('tab2'!A5423,24)</f>
        <v/>
      </c>
      <c r="B5418" t="str">
        <f>IF(AND(A5418="",D5418&lt;&gt;""),B5417,LEFT('tab2'!A5423,24))</f>
        <v>RPPM.06.02.02-22-0055/20</v>
      </c>
      <c r="C5418" t="str">
        <f t="shared" si="84"/>
        <v>RPPM.06.02.02-22-0055/20</v>
      </c>
      <c r="D5418" t="str">
        <f>IF('tab2'!B5423="","",'tab2'!B5423)</f>
        <v>WOJ.: POMORSKIE, POW.: słupski</v>
      </c>
    </row>
    <row r="5419" spans="1:4" x14ac:dyDescent="0.25">
      <c r="A5419" t="str">
        <f>LEFT('tab2'!A5424,24)</f>
        <v>RPPM.06.02.02-22-0055/20</v>
      </c>
      <c r="B5419" t="str">
        <f>IF(AND(A5419="",D5419&lt;&gt;""),B5418,LEFT('tab2'!A5424,24))</f>
        <v>RPPM.06.02.02-22-0055/20</v>
      </c>
      <c r="C5419" t="str">
        <f t="shared" si="84"/>
        <v>RPPM.06.02.02-22-0055/20</v>
      </c>
      <c r="D5419">
        <f>IF('tab2'!B5424="","",'tab2'!B5424)</f>
        <v>2</v>
      </c>
    </row>
    <row r="5420" spans="1:4" x14ac:dyDescent="0.25">
      <c r="A5420" t="str">
        <f>LEFT('tab2'!A5425,24)</f>
        <v>RPPM.06.02.02-22-0057/20</v>
      </c>
      <c r="B5420" t="str">
        <f>IF(AND(A5420="",D5420&lt;&gt;""),B5419,LEFT('tab2'!A5425,24))</f>
        <v>RPPM.06.02.02-22-0057/20</v>
      </c>
      <c r="C5420" t="str">
        <f t="shared" si="84"/>
        <v>RPPM.06.02.02-22-0057/20</v>
      </c>
      <c r="D5420" t="str">
        <f>IF('tab2'!B5425="","",'tab2'!B5425)</f>
        <v>WOJ.: POMORSKIE, POW.: bytowski, GM.: Borzytuchom</v>
      </c>
    </row>
    <row r="5421" spans="1:4" x14ac:dyDescent="0.25">
      <c r="A5421" t="str">
        <f>LEFT('tab2'!A5426,24)</f>
        <v/>
      </c>
      <c r="B5421" t="str">
        <f>IF(AND(A5421="",D5421&lt;&gt;""),B5420,LEFT('tab2'!A5426,24))</f>
        <v>RPPM.06.02.02-22-0057/20</v>
      </c>
      <c r="C5421" t="str">
        <f t="shared" si="84"/>
        <v>RPPM.06.02.02-22-0057/20</v>
      </c>
      <c r="D5421" t="str">
        <f>IF('tab2'!B5426="","",'tab2'!B5426)</f>
        <v>WOJ.: POMORSKIE, POW.: bytowski, GM.: Bytów</v>
      </c>
    </row>
    <row r="5422" spans="1:4" x14ac:dyDescent="0.25">
      <c r="A5422" t="str">
        <f>LEFT('tab2'!A5427,24)</f>
        <v/>
      </c>
      <c r="B5422" t="str">
        <f>IF(AND(A5422="",D5422&lt;&gt;""),B5421,LEFT('tab2'!A5427,24))</f>
        <v>RPPM.06.02.02-22-0057/20</v>
      </c>
      <c r="C5422" t="str">
        <f t="shared" si="84"/>
        <v>RPPM.06.02.02-22-0057/20</v>
      </c>
      <c r="D5422" t="str">
        <f>IF('tab2'!B5427="","",'tab2'!B5427)</f>
        <v>WOJ.: POMORSKIE, POW.: bytowski, GM.: Czarna Dąbrówka</v>
      </c>
    </row>
    <row r="5423" spans="1:4" x14ac:dyDescent="0.25">
      <c r="A5423" t="str">
        <f>LEFT('tab2'!A5428,24)</f>
        <v/>
      </c>
      <c r="B5423" t="str">
        <f>IF(AND(A5423="",D5423&lt;&gt;""),B5422,LEFT('tab2'!A5428,24))</f>
        <v>RPPM.06.02.02-22-0057/20</v>
      </c>
      <c r="C5423" t="str">
        <f t="shared" si="84"/>
        <v>RPPM.06.02.02-22-0057/20</v>
      </c>
      <c r="D5423" t="str">
        <f>IF('tab2'!B5428="","",'tab2'!B5428)</f>
        <v>WOJ.: POMORSKIE, POW.: bytowski, GM.: Kołczygłowy</v>
      </c>
    </row>
    <row r="5424" spans="1:4" x14ac:dyDescent="0.25">
      <c r="A5424" t="str">
        <f>LEFT('tab2'!A5429,24)</f>
        <v/>
      </c>
      <c r="B5424" t="str">
        <f>IF(AND(A5424="",D5424&lt;&gt;""),B5423,LEFT('tab2'!A5429,24))</f>
        <v>RPPM.06.02.02-22-0057/20</v>
      </c>
      <c r="C5424" t="str">
        <f t="shared" si="84"/>
        <v>RPPM.06.02.02-22-0057/20</v>
      </c>
      <c r="D5424" t="str">
        <f>IF('tab2'!B5429="","",'tab2'!B5429)</f>
        <v>WOJ.: POMORSKIE, POW.: bytowski, GM.: Lipnica</v>
      </c>
    </row>
    <row r="5425" spans="1:4" x14ac:dyDescent="0.25">
      <c r="A5425" t="str">
        <f>LEFT('tab2'!A5430,24)</f>
        <v/>
      </c>
      <c r="B5425" t="str">
        <f>IF(AND(A5425="",D5425&lt;&gt;""),B5424,LEFT('tab2'!A5430,24))</f>
        <v>RPPM.06.02.02-22-0057/20</v>
      </c>
      <c r="C5425" t="str">
        <f t="shared" si="84"/>
        <v>RPPM.06.02.02-22-0057/20</v>
      </c>
      <c r="D5425" t="str">
        <f>IF('tab2'!B5430="","",'tab2'!B5430)</f>
        <v>WOJ.: POMORSKIE, POW.: bytowski, GM.: Miastko</v>
      </c>
    </row>
    <row r="5426" spans="1:4" x14ac:dyDescent="0.25">
      <c r="A5426" t="str">
        <f>LEFT('tab2'!A5431,24)</f>
        <v/>
      </c>
      <c r="B5426" t="str">
        <f>IF(AND(A5426="",D5426&lt;&gt;""),B5425,LEFT('tab2'!A5431,24))</f>
        <v>RPPM.06.02.02-22-0057/20</v>
      </c>
      <c r="C5426" t="str">
        <f t="shared" si="84"/>
        <v>RPPM.06.02.02-22-0057/20</v>
      </c>
      <c r="D5426" t="str">
        <f>IF('tab2'!B5431="","",'tab2'!B5431)</f>
        <v>WOJ.: POMORSKIE, POW.: bytowski, GM.: Parchowo</v>
      </c>
    </row>
    <row r="5427" spans="1:4" x14ac:dyDescent="0.25">
      <c r="A5427" t="str">
        <f>LEFT('tab2'!A5432,24)</f>
        <v/>
      </c>
      <c r="B5427" t="str">
        <f>IF(AND(A5427="",D5427&lt;&gt;""),B5426,LEFT('tab2'!A5432,24))</f>
        <v>RPPM.06.02.02-22-0057/20</v>
      </c>
      <c r="C5427" t="str">
        <f t="shared" si="84"/>
        <v>RPPM.06.02.02-22-0057/20</v>
      </c>
      <c r="D5427" t="str">
        <f>IF('tab2'!B5432="","",'tab2'!B5432)</f>
        <v>WOJ.: POMORSKIE, POW.: bytowski, GM.: Studzienice</v>
      </c>
    </row>
    <row r="5428" spans="1:4" x14ac:dyDescent="0.25">
      <c r="A5428" t="str">
        <f>LEFT('tab2'!A5433,24)</f>
        <v/>
      </c>
      <c r="B5428" t="str">
        <f>IF(AND(A5428="",D5428&lt;&gt;""),B5427,LEFT('tab2'!A5433,24))</f>
        <v>RPPM.06.02.02-22-0057/20</v>
      </c>
      <c r="C5428" t="str">
        <f t="shared" si="84"/>
        <v>RPPM.06.02.02-22-0057/20</v>
      </c>
      <c r="D5428" t="str">
        <f>IF('tab2'!B5433="","",'tab2'!B5433)</f>
        <v>WOJ.: POMORSKIE, POW.: bytowski, GM.: Trzebielino</v>
      </c>
    </row>
    <row r="5429" spans="1:4" x14ac:dyDescent="0.25">
      <c r="A5429" t="str">
        <f>LEFT('tab2'!A5434,24)</f>
        <v/>
      </c>
      <c r="B5429" t="str">
        <f>IF(AND(A5429="",D5429&lt;&gt;""),B5428,LEFT('tab2'!A5434,24))</f>
        <v>RPPM.06.02.02-22-0057/20</v>
      </c>
      <c r="C5429" t="str">
        <f t="shared" si="84"/>
        <v>RPPM.06.02.02-22-0057/20</v>
      </c>
      <c r="D5429" t="str">
        <f>IF('tab2'!B5434="","",'tab2'!B5434)</f>
        <v>WOJ.: POMORSKIE, POW.: bytowski, GM.: Tuchomie</v>
      </c>
    </row>
    <row r="5430" spans="1:4" x14ac:dyDescent="0.25">
      <c r="A5430" t="str">
        <f>LEFT('tab2'!A5435,24)</f>
        <v>RPPM.06.02.02-22-0057/20</v>
      </c>
      <c r="B5430" t="str">
        <f>IF(AND(A5430="",D5430&lt;&gt;""),B5429,LEFT('tab2'!A5435,24))</f>
        <v>RPPM.06.02.02-22-0057/20</v>
      </c>
      <c r="C5430" t="str">
        <f t="shared" si="84"/>
        <v>RPPM.06.02.02-22-0057/20</v>
      </c>
      <c r="D5430">
        <f>IF('tab2'!B5435="","",'tab2'!B5435)</f>
        <v>10</v>
      </c>
    </row>
    <row r="5431" spans="1:4" x14ac:dyDescent="0.25">
      <c r="A5431" t="str">
        <f>LEFT('tab2'!A5436,24)</f>
        <v>RPPM.06.02.02-22-0058/20</v>
      </c>
      <c r="B5431" t="str">
        <f>IF(AND(A5431="",D5431&lt;&gt;""),B5430,LEFT('tab2'!A5436,24))</f>
        <v>RPPM.06.02.02-22-0058/20</v>
      </c>
      <c r="C5431" t="str">
        <f t="shared" si="84"/>
        <v>RPPM.06.02.02-22-0058/20</v>
      </c>
      <c r="D5431" t="str">
        <f>IF('tab2'!B5436="","",'tab2'!B5436)</f>
        <v>WOJ.: POMORSKIE, POW.: malborski, GM.: Malbork</v>
      </c>
    </row>
    <row r="5432" spans="1:4" x14ac:dyDescent="0.25">
      <c r="A5432" t="str">
        <f>LEFT('tab2'!A5437,24)</f>
        <v>RPPM.06.02.02-22-0058/20</v>
      </c>
      <c r="B5432" t="str">
        <f>IF(AND(A5432="",D5432&lt;&gt;""),B5431,LEFT('tab2'!A5437,24))</f>
        <v>RPPM.06.02.02-22-0058/20</v>
      </c>
      <c r="C5432" t="str">
        <f t="shared" si="84"/>
        <v>RPPM.06.02.02-22-0058/20</v>
      </c>
      <c r="D5432">
        <f>IF('tab2'!B5437="","",'tab2'!B5437)</f>
        <v>1</v>
      </c>
    </row>
    <row r="5433" spans="1:4" x14ac:dyDescent="0.25">
      <c r="A5433" t="str">
        <f>LEFT('tab2'!A5438,24)</f>
        <v>RPPM.06.02.02-22-0059/20</v>
      </c>
      <c r="B5433" t="str">
        <f>IF(AND(A5433="",D5433&lt;&gt;""),B5432,LEFT('tab2'!A5438,24))</f>
        <v>RPPM.06.02.02-22-0059/20</v>
      </c>
      <c r="C5433" t="str">
        <f t="shared" si="84"/>
        <v>RPPM.06.02.02-22-0059/20</v>
      </c>
      <c r="D5433" t="str">
        <f>IF('tab2'!B5438="","",'tab2'!B5438)</f>
        <v>WOJ.: POMORSKIE, POW.: słupski, GM.: Dębnica Kaszubska</v>
      </c>
    </row>
    <row r="5434" spans="1:4" x14ac:dyDescent="0.25">
      <c r="A5434" t="str">
        <f>LEFT('tab2'!A5439,24)</f>
        <v/>
      </c>
      <c r="B5434" t="str">
        <f>IF(AND(A5434="",D5434&lt;&gt;""),B5433,LEFT('tab2'!A5439,24))</f>
        <v>RPPM.06.02.02-22-0059/20</v>
      </c>
      <c r="C5434" t="str">
        <f t="shared" si="84"/>
        <v>RPPM.06.02.02-22-0059/20</v>
      </c>
      <c r="D5434" t="str">
        <f>IF('tab2'!B5439="","",'tab2'!B5439)</f>
        <v>WOJ.: POMORSKIE, POW.: słupski, GM.: Główczyce</v>
      </c>
    </row>
    <row r="5435" spans="1:4" x14ac:dyDescent="0.25">
      <c r="A5435" t="str">
        <f>LEFT('tab2'!A5440,24)</f>
        <v/>
      </c>
      <c r="B5435" t="str">
        <f>IF(AND(A5435="",D5435&lt;&gt;""),B5434,LEFT('tab2'!A5440,24))</f>
        <v>RPPM.06.02.02-22-0059/20</v>
      </c>
      <c r="C5435" t="str">
        <f t="shared" si="84"/>
        <v>RPPM.06.02.02-22-0059/20</v>
      </c>
      <c r="D5435" t="str">
        <f>IF('tab2'!B5440="","",'tab2'!B5440)</f>
        <v>WOJ.: POMORSKIE, POW.: słupski, GM.: Kępice</v>
      </c>
    </row>
    <row r="5436" spans="1:4" x14ac:dyDescent="0.25">
      <c r="A5436" t="str">
        <f>LEFT('tab2'!A5441,24)</f>
        <v/>
      </c>
      <c r="B5436" t="str">
        <f>IF(AND(A5436="",D5436&lt;&gt;""),B5435,LEFT('tab2'!A5441,24))</f>
        <v>RPPM.06.02.02-22-0059/20</v>
      </c>
      <c r="C5436" t="str">
        <f t="shared" si="84"/>
        <v>RPPM.06.02.02-22-0059/20</v>
      </c>
      <c r="D5436" t="str">
        <f>IF('tab2'!B5441="","",'tab2'!B5441)</f>
        <v>WOJ.: POMORSKIE, POW.: słupski, GM.: Kobylnica</v>
      </c>
    </row>
    <row r="5437" spans="1:4" x14ac:dyDescent="0.25">
      <c r="A5437" t="str">
        <f>LEFT('tab2'!A5442,24)</f>
        <v/>
      </c>
      <c r="B5437" t="str">
        <f>IF(AND(A5437="",D5437&lt;&gt;""),B5436,LEFT('tab2'!A5442,24))</f>
        <v>RPPM.06.02.02-22-0059/20</v>
      </c>
      <c r="C5437" t="str">
        <f t="shared" si="84"/>
        <v>RPPM.06.02.02-22-0059/20</v>
      </c>
      <c r="D5437" t="str">
        <f>IF('tab2'!B5442="","",'tab2'!B5442)</f>
        <v>WOJ.: POMORSKIE, POW.: słupski, GM.: Potęgowo</v>
      </c>
    </row>
    <row r="5438" spans="1:4" x14ac:dyDescent="0.25">
      <c r="A5438" t="str">
        <f>LEFT('tab2'!A5443,24)</f>
        <v/>
      </c>
      <c r="B5438" t="str">
        <f>IF(AND(A5438="",D5438&lt;&gt;""),B5437,LEFT('tab2'!A5443,24))</f>
        <v>RPPM.06.02.02-22-0059/20</v>
      </c>
      <c r="C5438" t="str">
        <f t="shared" si="84"/>
        <v>RPPM.06.02.02-22-0059/20</v>
      </c>
      <c r="D5438" t="str">
        <f>IF('tab2'!B5443="","",'tab2'!B5443)</f>
        <v>WOJ.: POMORSKIE, POW.: słupski, GM.: Słupsk</v>
      </c>
    </row>
    <row r="5439" spans="1:4" x14ac:dyDescent="0.25">
      <c r="A5439" t="str">
        <f>LEFT('tab2'!A5444,24)</f>
        <v/>
      </c>
      <c r="B5439" t="str">
        <f>IF(AND(A5439="",D5439&lt;&gt;""),B5438,LEFT('tab2'!A5444,24))</f>
        <v>RPPM.06.02.02-22-0059/20</v>
      </c>
      <c r="C5439" t="str">
        <f t="shared" si="84"/>
        <v>RPPM.06.02.02-22-0059/20</v>
      </c>
      <c r="D5439" t="str">
        <f>IF('tab2'!B5444="","",'tab2'!B5444)</f>
        <v>WOJ.: POMORSKIE, POW.: słupski, GM.: Smołdzino</v>
      </c>
    </row>
    <row r="5440" spans="1:4" x14ac:dyDescent="0.25">
      <c r="A5440" t="str">
        <f>LEFT('tab2'!A5445,24)</f>
        <v/>
      </c>
      <c r="B5440" t="str">
        <f>IF(AND(A5440="",D5440&lt;&gt;""),B5439,LEFT('tab2'!A5445,24))</f>
        <v>RPPM.06.02.02-22-0059/20</v>
      </c>
      <c r="C5440" t="str">
        <f t="shared" si="84"/>
        <v>RPPM.06.02.02-22-0059/20</v>
      </c>
      <c r="D5440" t="str">
        <f>IF('tab2'!B5445="","",'tab2'!B5445)</f>
        <v>WOJ.: POMORSKIE, POW.: słupski, GM.: Ustka - gmina wiejska</v>
      </c>
    </row>
    <row r="5441" spans="1:4" x14ac:dyDescent="0.25">
      <c r="A5441" t="str">
        <f>LEFT('tab2'!A5446,24)</f>
        <v>RPPM.06.02.02-22-0059/20</v>
      </c>
      <c r="B5441" t="str">
        <f>IF(AND(A5441="",D5441&lt;&gt;""),B5440,LEFT('tab2'!A5446,24))</f>
        <v>RPPM.06.02.02-22-0059/20</v>
      </c>
      <c r="C5441" t="str">
        <f t="shared" si="84"/>
        <v>RPPM.06.02.02-22-0059/20</v>
      </c>
      <c r="D5441">
        <f>IF('tab2'!B5446="","",'tab2'!B5446)</f>
        <v>8</v>
      </c>
    </row>
    <row r="5442" spans="1:4" x14ac:dyDescent="0.25">
      <c r="A5442" t="str">
        <f>LEFT('tab2'!A5447,24)</f>
        <v>RPPM.06.02.02-22-0060/20</v>
      </c>
      <c r="B5442" t="str">
        <f>IF(AND(A5442="",D5442&lt;&gt;""),B5441,LEFT('tab2'!A5447,24))</f>
        <v>RPPM.06.02.02-22-0060/20</v>
      </c>
      <c r="C5442" t="str">
        <f t="shared" ref="C5442:C5505" si="85">IF(D5442="","",B5442)</f>
        <v>RPPM.06.02.02-22-0060/20</v>
      </c>
      <c r="D5442" t="str">
        <f>IF('tab2'!B5447="","",'tab2'!B5447)</f>
        <v>WOJ.: POMORSKIE, POW.: kościerski, GM.: Dziemiany</v>
      </c>
    </row>
    <row r="5443" spans="1:4" x14ac:dyDescent="0.25">
      <c r="A5443" t="str">
        <f>LEFT('tab2'!A5448,24)</f>
        <v>RPPM.06.02.02-22-0060/20</v>
      </c>
      <c r="B5443" t="str">
        <f>IF(AND(A5443="",D5443&lt;&gt;""),B5442,LEFT('tab2'!A5448,24))</f>
        <v>RPPM.06.02.02-22-0060/20</v>
      </c>
      <c r="C5443" t="str">
        <f t="shared" si="85"/>
        <v>RPPM.06.02.02-22-0060/20</v>
      </c>
      <c r="D5443">
        <f>IF('tab2'!B5448="","",'tab2'!B5448)</f>
        <v>1</v>
      </c>
    </row>
    <row r="5444" spans="1:4" x14ac:dyDescent="0.25">
      <c r="A5444" t="str">
        <f>LEFT('tab2'!A5449,24)</f>
        <v>RPPM.06.02.02-22-0063/20</v>
      </c>
      <c r="B5444" t="str">
        <f>IF(AND(A5444="",D5444&lt;&gt;""),B5443,LEFT('tab2'!A5449,24))</f>
        <v>RPPM.06.02.02-22-0063/20</v>
      </c>
      <c r="C5444" t="str">
        <f t="shared" si="85"/>
        <v>RPPM.06.02.02-22-0063/20</v>
      </c>
      <c r="D5444" t="str">
        <f>IF('tab2'!B5449="","",'tab2'!B5449)</f>
        <v>WOJ.: POMORSKIE, POW.: malborski, GM.: Miłoradz</v>
      </c>
    </row>
    <row r="5445" spans="1:4" x14ac:dyDescent="0.25">
      <c r="A5445" t="str">
        <f>LEFT('tab2'!A5450,24)</f>
        <v>RPPM.06.02.02-22-0063/20</v>
      </c>
      <c r="B5445" t="str">
        <f>IF(AND(A5445="",D5445&lt;&gt;""),B5444,LEFT('tab2'!A5450,24))</f>
        <v>RPPM.06.02.02-22-0063/20</v>
      </c>
      <c r="C5445" t="str">
        <f t="shared" si="85"/>
        <v>RPPM.06.02.02-22-0063/20</v>
      </c>
      <c r="D5445">
        <f>IF('tab2'!B5450="","",'tab2'!B5450)</f>
        <v>1</v>
      </c>
    </row>
    <row r="5446" spans="1:4" x14ac:dyDescent="0.25">
      <c r="A5446" t="str">
        <f>LEFT('tab2'!A5451,24)</f>
        <v>RPPM.06.02.02-22-0064/20</v>
      </c>
      <c r="B5446" t="str">
        <f>IF(AND(A5446="",D5446&lt;&gt;""),B5445,LEFT('tab2'!A5451,24))</f>
        <v>RPPM.06.02.02-22-0064/20</v>
      </c>
      <c r="C5446" t="str">
        <f t="shared" si="85"/>
        <v>RPPM.06.02.02-22-0064/20</v>
      </c>
      <c r="D5446" t="str">
        <f>IF('tab2'!B5451="","",'tab2'!B5451)</f>
        <v>WOJ.: POMORSKIE, POW.: chojnicki, GM.: Konarzyny</v>
      </c>
    </row>
    <row r="5447" spans="1:4" x14ac:dyDescent="0.25">
      <c r="A5447" t="str">
        <f>LEFT('tab2'!A5452,24)</f>
        <v>RPPM.06.02.02-22-0064/20</v>
      </c>
      <c r="B5447" t="str">
        <f>IF(AND(A5447="",D5447&lt;&gt;""),B5446,LEFT('tab2'!A5452,24))</f>
        <v>RPPM.06.02.02-22-0064/20</v>
      </c>
      <c r="C5447" t="str">
        <f t="shared" si="85"/>
        <v>RPPM.06.02.02-22-0064/20</v>
      </c>
      <c r="D5447">
        <f>IF('tab2'!B5452="","",'tab2'!B5452)</f>
        <v>1</v>
      </c>
    </row>
    <row r="5448" spans="1:4" x14ac:dyDescent="0.25">
      <c r="A5448" t="str">
        <f>LEFT('tab2'!A5453,24)</f>
        <v>RPPM.06.02.02-22-0066/20</v>
      </c>
      <c r="B5448" t="str">
        <f>IF(AND(A5448="",D5448&lt;&gt;""),B5447,LEFT('tab2'!A5453,24))</f>
        <v>RPPM.06.02.02-22-0066/20</v>
      </c>
      <c r="C5448" t="str">
        <f t="shared" si="85"/>
        <v>RPPM.06.02.02-22-0066/20</v>
      </c>
      <c r="D5448" t="str">
        <f>IF('tab2'!B5453="","",'tab2'!B5453)</f>
        <v>WOJ.: POMORSKIE, POW.: słupski, GM.: Ustka</v>
      </c>
    </row>
    <row r="5449" spans="1:4" x14ac:dyDescent="0.25">
      <c r="A5449" t="str">
        <f>LEFT('tab2'!A5454,24)</f>
        <v>RPPM.06.02.02-22-0066/20</v>
      </c>
      <c r="B5449" t="str">
        <f>IF(AND(A5449="",D5449&lt;&gt;""),B5448,LEFT('tab2'!A5454,24))</f>
        <v>RPPM.06.02.02-22-0066/20</v>
      </c>
      <c r="C5449" t="str">
        <f t="shared" si="85"/>
        <v>RPPM.06.02.02-22-0066/20</v>
      </c>
      <c r="D5449">
        <f>IF('tab2'!B5454="","",'tab2'!B5454)</f>
        <v>1</v>
      </c>
    </row>
    <row r="5450" spans="1:4" x14ac:dyDescent="0.25">
      <c r="A5450" t="str">
        <f>LEFT('tab2'!A5455,24)</f>
        <v>RPPM.06.02.02-22-0067/20</v>
      </c>
      <c r="B5450" t="str">
        <f>IF(AND(A5450="",D5450&lt;&gt;""),B5449,LEFT('tab2'!A5455,24))</f>
        <v>RPPM.06.02.02-22-0067/20</v>
      </c>
      <c r="C5450" t="str">
        <f t="shared" si="85"/>
        <v>RPPM.06.02.02-22-0067/20</v>
      </c>
      <c r="D5450" t="str">
        <f>IF('tab2'!B5455="","",'tab2'!B5455)</f>
        <v>WOJ.: POMORSKIE, POW.: wejherowski, GM.: Rumia</v>
      </c>
    </row>
    <row r="5451" spans="1:4" x14ac:dyDescent="0.25">
      <c r="A5451" t="str">
        <f>LEFT('tab2'!A5456,24)</f>
        <v>RPPM.06.02.02-22-0067/20</v>
      </c>
      <c r="B5451" t="str">
        <f>IF(AND(A5451="",D5451&lt;&gt;""),B5450,LEFT('tab2'!A5456,24))</f>
        <v>RPPM.06.02.02-22-0067/20</v>
      </c>
      <c r="C5451" t="str">
        <f t="shared" si="85"/>
        <v>RPPM.06.02.02-22-0067/20</v>
      </c>
      <c r="D5451">
        <f>IF('tab2'!B5456="","",'tab2'!B5456)</f>
        <v>1</v>
      </c>
    </row>
    <row r="5452" spans="1:4" x14ac:dyDescent="0.25">
      <c r="A5452" t="str">
        <f>LEFT('tab2'!A5457,24)</f>
        <v>RPPM.06.02.02-22-0070/20</v>
      </c>
      <c r="B5452" t="str">
        <f>IF(AND(A5452="",D5452&lt;&gt;""),B5451,LEFT('tab2'!A5457,24))</f>
        <v>RPPM.06.02.02-22-0070/20</v>
      </c>
      <c r="C5452" t="str">
        <f t="shared" si="85"/>
        <v>RPPM.06.02.02-22-0070/20</v>
      </c>
      <c r="D5452" t="str">
        <f>IF('tab2'!B5457="","",'tab2'!B5457)</f>
        <v>WOJ.: POMORSKIE, POW.: chojnicki, GM.: Brusy</v>
      </c>
    </row>
    <row r="5453" spans="1:4" x14ac:dyDescent="0.25">
      <c r="A5453" t="str">
        <f>LEFT('tab2'!A5458,24)</f>
        <v/>
      </c>
      <c r="B5453" t="str">
        <f>IF(AND(A5453="",D5453&lt;&gt;""),B5452,LEFT('tab2'!A5458,24))</f>
        <v>RPPM.06.02.02-22-0070/20</v>
      </c>
      <c r="C5453" t="str">
        <f t="shared" si="85"/>
        <v>RPPM.06.02.02-22-0070/20</v>
      </c>
      <c r="D5453" t="str">
        <f>IF('tab2'!B5458="","",'tab2'!B5458)</f>
        <v>WOJ.: POMORSKIE, POW.: chojnicki, GM.: Czersk</v>
      </c>
    </row>
    <row r="5454" spans="1:4" x14ac:dyDescent="0.25">
      <c r="A5454" t="str">
        <f>LEFT('tab2'!A5459,24)</f>
        <v/>
      </c>
      <c r="B5454" t="str">
        <f>IF(AND(A5454="",D5454&lt;&gt;""),B5453,LEFT('tab2'!A5459,24))</f>
        <v>RPPM.06.02.02-22-0070/20</v>
      </c>
      <c r="C5454" t="str">
        <f t="shared" si="85"/>
        <v>RPPM.06.02.02-22-0070/20</v>
      </c>
      <c r="D5454" t="str">
        <f>IF('tab2'!B5459="","",'tab2'!B5459)</f>
        <v>WOJ.: POMORSKIE, POW.: kościerski, GM.: Karsin</v>
      </c>
    </row>
    <row r="5455" spans="1:4" x14ac:dyDescent="0.25">
      <c r="A5455" t="str">
        <f>LEFT('tab2'!A5460,24)</f>
        <v/>
      </c>
      <c r="B5455" t="str">
        <f>IF(AND(A5455="",D5455&lt;&gt;""),B5454,LEFT('tab2'!A5460,24))</f>
        <v>RPPM.06.02.02-22-0070/20</v>
      </c>
      <c r="C5455" t="str">
        <f t="shared" si="85"/>
        <v>RPPM.06.02.02-22-0070/20</v>
      </c>
      <c r="D5455" t="str">
        <f>IF('tab2'!B5460="","",'tab2'!B5460)</f>
        <v>WOJ.: POMORSKIE, POW.: kościerski, GM.: Liniewo</v>
      </c>
    </row>
    <row r="5456" spans="1:4" x14ac:dyDescent="0.25">
      <c r="A5456" t="str">
        <f>LEFT('tab2'!A5461,24)</f>
        <v/>
      </c>
      <c r="B5456" t="str">
        <f>IF(AND(A5456="",D5456&lt;&gt;""),B5455,LEFT('tab2'!A5461,24))</f>
        <v>RPPM.06.02.02-22-0070/20</v>
      </c>
      <c r="C5456" t="str">
        <f t="shared" si="85"/>
        <v>RPPM.06.02.02-22-0070/20</v>
      </c>
      <c r="D5456" t="str">
        <f>IF('tab2'!B5461="","",'tab2'!B5461)</f>
        <v>WOJ.: POMORSKIE, POW.: kościerski, GM.: Nowa Karczma</v>
      </c>
    </row>
    <row r="5457" spans="1:4" x14ac:dyDescent="0.25">
      <c r="A5457" t="str">
        <f>LEFT('tab2'!A5462,24)</f>
        <v/>
      </c>
      <c r="B5457" t="str">
        <f>IF(AND(A5457="",D5457&lt;&gt;""),B5456,LEFT('tab2'!A5462,24))</f>
        <v>RPPM.06.02.02-22-0070/20</v>
      </c>
      <c r="C5457" t="str">
        <f t="shared" si="85"/>
        <v>RPPM.06.02.02-22-0070/20</v>
      </c>
      <c r="D5457" t="str">
        <f>IF('tab2'!B5462="","",'tab2'!B5462)</f>
        <v>WOJ.: POMORSKIE, POW.: starogardzki, GM.: Osieczna</v>
      </c>
    </row>
    <row r="5458" spans="1:4" x14ac:dyDescent="0.25">
      <c r="A5458" t="str">
        <f>LEFT('tab2'!A5463,24)</f>
        <v>RPPM.06.02.02-22-0070/20</v>
      </c>
      <c r="B5458" t="str">
        <f>IF(AND(A5458="",D5458&lt;&gt;""),B5457,LEFT('tab2'!A5463,24))</f>
        <v>RPPM.06.02.02-22-0070/20</v>
      </c>
      <c r="C5458" t="str">
        <f t="shared" si="85"/>
        <v>RPPM.06.02.02-22-0070/20</v>
      </c>
      <c r="D5458">
        <f>IF('tab2'!B5463="","",'tab2'!B5463)</f>
        <v>6</v>
      </c>
    </row>
    <row r="5459" spans="1:4" x14ac:dyDescent="0.25">
      <c r="A5459" t="str">
        <f>LEFT('tab2'!A5464,24)</f>
        <v>RPPM.06.02.02-22-0071/20</v>
      </c>
      <c r="B5459" t="str">
        <f>IF(AND(A5459="",D5459&lt;&gt;""),B5458,LEFT('tab2'!A5464,24))</f>
        <v>RPPM.06.02.02-22-0071/20</v>
      </c>
      <c r="C5459" t="str">
        <f t="shared" si="85"/>
        <v>RPPM.06.02.02-22-0071/20</v>
      </c>
      <c r="D5459" t="str">
        <f>IF('tab2'!B5464="","",'tab2'!B5464)</f>
        <v>WOJ.: POMORSKIE, POW.: człuchowski, GM.: Czarne</v>
      </c>
    </row>
    <row r="5460" spans="1:4" x14ac:dyDescent="0.25">
      <c r="A5460" t="str">
        <f>LEFT('tab2'!A5465,24)</f>
        <v/>
      </c>
      <c r="B5460" t="str">
        <f>IF(AND(A5460="",D5460&lt;&gt;""),B5459,LEFT('tab2'!A5465,24))</f>
        <v>RPPM.06.02.02-22-0071/20</v>
      </c>
      <c r="C5460" t="str">
        <f t="shared" si="85"/>
        <v>RPPM.06.02.02-22-0071/20</v>
      </c>
      <c r="D5460" t="str">
        <f>IF('tab2'!B5465="","",'tab2'!B5465)</f>
        <v>WOJ.: POMORSKIE, POW.: człuchowski, GM.: Rzeczenica</v>
      </c>
    </row>
    <row r="5461" spans="1:4" x14ac:dyDescent="0.25">
      <c r="A5461" t="str">
        <f>LEFT('tab2'!A5466,24)</f>
        <v>RPPM.06.02.02-22-0071/20</v>
      </c>
      <c r="B5461" t="str">
        <f>IF(AND(A5461="",D5461&lt;&gt;""),B5460,LEFT('tab2'!A5466,24))</f>
        <v>RPPM.06.02.02-22-0071/20</v>
      </c>
      <c r="C5461" t="str">
        <f t="shared" si="85"/>
        <v>RPPM.06.02.02-22-0071/20</v>
      </c>
      <c r="D5461">
        <f>IF('tab2'!B5466="","",'tab2'!B5466)</f>
        <v>2</v>
      </c>
    </row>
    <row r="5462" spans="1:4" x14ac:dyDescent="0.25">
      <c r="A5462" t="str">
        <f>LEFT('tab2'!A5467,24)</f>
        <v>RPPM.06.02.02-22-0075/20</v>
      </c>
      <c r="B5462" t="str">
        <f>IF(AND(A5462="",D5462&lt;&gt;""),B5461,LEFT('tab2'!A5467,24))</f>
        <v>RPPM.06.02.02-22-0075/20</v>
      </c>
      <c r="C5462" t="str">
        <f t="shared" si="85"/>
        <v>RPPM.06.02.02-22-0075/20</v>
      </c>
      <c r="D5462" t="str">
        <f>IF('tab2'!B5467="","",'tab2'!B5467)</f>
        <v>WOJ.: POMORSKIE, POW.: starogardzki, GM.: Skarszewy</v>
      </c>
    </row>
    <row r="5463" spans="1:4" x14ac:dyDescent="0.25">
      <c r="A5463" t="str">
        <f>LEFT('tab2'!A5468,24)</f>
        <v/>
      </c>
      <c r="B5463" t="str">
        <f>IF(AND(A5463="",D5463&lt;&gt;""),B5462,LEFT('tab2'!A5468,24))</f>
        <v>RPPM.06.02.02-22-0075/20</v>
      </c>
      <c r="C5463" t="str">
        <f t="shared" si="85"/>
        <v>RPPM.06.02.02-22-0075/20</v>
      </c>
      <c r="D5463" t="str">
        <f>IF('tab2'!B5468="","",'tab2'!B5468)</f>
        <v>WOJ.: POMORSKIE, POW.: starogardzki, GM.: Skórcz</v>
      </c>
    </row>
    <row r="5464" spans="1:4" x14ac:dyDescent="0.25">
      <c r="A5464" t="str">
        <f>LEFT('tab2'!A5469,24)</f>
        <v/>
      </c>
      <c r="B5464" t="str">
        <f>IF(AND(A5464="",D5464&lt;&gt;""),B5463,LEFT('tab2'!A5469,24))</f>
        <v>RPPM.06.02.02-22-0075/20</v>
      </c>
      <c r="C5464" t="str">
        <f t="shared" si="85"/>
        <v>RPPM.06.02.02-22-0075/20</v>
      </c>
      <c r="D5464" t="str">
        <f>IF('tab2'!B5469="","",'tab2'!B5469)</f>
        <v>WOJ.: POMORSKIE, POW.: starogardzki, GM.: Skórcz - gmina wiejska</v>
      </c>
    </row>
    <row r="5465" spans="1:4" x14ac:dyDescent="0.25">
      <c r="A5465" t="str">
        <f>LEFT('tab2'!A5470,24)</f>
        <v/>
      </c>
      <c r="B5465" t="str">
        <f>IF(AND(A5465="",D5465&lt;&gt;""),B5464,LEFT('tab2'!A5470,24))</f>
        <v>RPPM.06.02.02-22-0075/20</v>
      </c>
      <c r="C5465" t="str">
        <f t="shared" si="85"/>
        <v>RPPM.06.02.02-22-0075/20</v>
      </c>
      <c r="D5465" t="str">
        <f>IF('tab2'!B5470="","",'tab2'!B5470)</f>
        <v>WOJ.: POMORSKIE, POW.: starogardzki, GM.: Starogard Gdański</v>
      </c>
    </row>
    <row r="5466" spans="1:4" x14ac:dyDescent="0.25">
      <c r="A5466" t="str">
        <f>LEFT('tab2'!A5471,24)</f>
        <v/>
      </c>
      <c r="B5466" t="str">
        <f>IF(AND(A5466="",D5466&lt;&gt;""),B5465,LEFT('tab2'!A5471,24))</f>
        <v>RPPM.06.02.02-22-0075/20</v>
      </c>
      <c r="C5466" t="str">
        <f t="shared" si="85"/>
        <v>RPPM.06.02.02-22-0075/20</v>
      </c>
      <c r="D5466" t="str">
        <f>IF('tab2'!B5471="","",'tab2'!B5471)</f>
        <v>WOJ.: POMORSKIE, POW.: starogardzki, GM.: Starogard Gdański - gmina wiejska</v>
      </c>
    </row>
    <row r="5467" spans="1:4" x14ac:dyDescent="0.25">
      <c r="A5467" t="str">
        <f>LEFT('tab2'!A5472,24)</f>
        <v>RPPM.06.02.02-22-0075/20</v>
      </c>
      <c r="B5467" t="str">
        <f>IF(AND(A5467="",D5467&lt;&gt;""),B5466,LEFT('tab2'!A5472,24))</f>
        <v>RPPM.06.02.02-22-0075/20</v>
      </c>
      <c r="C5467" t="str">
        <f t="shared" si="85"/>
        <v>RPPM.06.02.02-22-0075/20</v>
      </c>
      <c r="D5467">
        <f>IF('tab2'!B5472="","",'tab2'!B5472)</f>
        <v>5</v>
      </c>
    </row>
    <row r="5468" spans="1:4" x14ac:dyDescent="0.25">
      <c r="A5468" t="str">
        <f>LEFT('tab2'!A5473,24)</f>
        <v>RPPM.06.02.02-22-0076/20</v>
      </c>
      <c r="B5468" t="str">
        <f>IF(AND(A5468="",D5468&lt;&gt;""),B5467,LEFT('tab2'!A5473,24))</f>
        <v>RPPM.06.02.02-22-0076/20</v>
      </c>
      <c r="C5468" t="str">
        <f t="shared" si="85"/>
        <v>RPPM.06.02.02-22-0076/20</v>
      </c>
      <c r="D5468" t="str">
        <f>IF('tab2'!B5473="","",'tab2'!B5473)</f>
        <v>WOJ.: POMORSKIE, POW.: sztumski, GM.: Dzierzgoń</v>
      </c>
    </row>
    <row r="5469" spans="1:4" x14ac:dyDescent="0.25">
      <c r="A5469" t="str">
        <f>LEFT('tab2'!A5474,24)</f>
        <v/>
      </c>
      <c r="B5469" t="str">
        <f>IF(AND(A5469="",D5469&lt;&gt;""),B5468,LEFT('tab2'!A5474,24))</f>
        <v>RPPM.06.02.02-22-0076/20</v>
      </c>
      <c r="C5469" t="str">
        <f t="shared" si="85"/>
        <v>RPPM.06.02.02-22-0076/20</v>
      </c>
      <c r="D5469" t="str">
        <f>IF('tab2'!B5474="","",'tab2'!B5474)</f>
        <v>WOJ.: POMORSKIE, POW.: sztumski, GM.: Stary Dzierzgoń</v>
      </c>
    </row>
    <row r="5470" spans="1:4" x14ac:dyDescent="0.25">
      <c r="A5470" t="str">
        <f>LEFT('tab2'!A5475,24)</f>
        <v/>
      </c>
      <c r="B5470" t="str">
        <f>IF(AND(A5470="",D5470&lt;&gt;""),B5469,LEFT('tab2'!A5475,24))</f>
        <v>RPPM.06.02.02-22-0076/20</v>
      </c>
      <c r="C5470" t="str">
        <f t="shared" si="85"/>
        <v>RPPM.06.02.02-22-0076/20</v>
      </c>
      <c r="D5470" t="str">
        <f>IF('tab2'!B5475="","",'tab2'!B5475)</f>
        <v>WOJ.: POMORSKIE, POW.: sztumski, GM.: Stary Targ</v>
      </c>
    </row>
    <row r="5471" spans="1:4" x14ac:dyDescent="0.25">
      <c r="A5471" t="str">
        <f>LEFT('tab2'!A5476,24)</f>
        <v>RPPM.06.02.02-22-0076/20</v>
      </c>
      <c r="B5471" t="str">
        <f>IF(AND(A5471="",D5471&lt;&gt;""),B5470,LEFT('tab2'!A5476,24))</f>
        <v>RPPM.06.02.02-22-0076/20</v>
      </c>
      <c r="C5471" t="str">
        <f t="shared" si="85"/>
        <v>RPPM.06.02.02-22-0076/20</v>
      </c>
      <c r="D5471">
        <f>IF('tab2'!B5476="","",'tab2'!B5476)</f>
        <v>3</v>
      </c>
    </row>
    <row r="5472" spans="1:4" x14ac:dyDescent="0.25">
      <c r="A5472" t="str">
        <f>LEFT('tab2'!A5477,24)</f>
        <v>RPPM.06.02.02-22-0078/20</v>
      </c>
      <c r="B5472" t="str">
        <f>IF(AND(A5472="",D5472&lt;&gt;""),B5471,LEFT('tab2'!A5477,24))</f>
        <v>RPPM.06.02.02-22-0078/20</v>
      </c>
      <c r="C5472" t="str">
        <f t="shared" si="85"/>
        <v>RPPM.06.02.02-22-0078/20</v>
      </c>
      <c r="D5472" t="str">
        <f>IF('tab2'!B5477="","",'tab2'!B5477)</f>
        <v>WOJ.: POMORSKIE, POW.: sztumski, GM.: Dzierzgoń</v>
      </c>
    </row>
    <row r="5473" spans="1:4" x14ac:dyDescent="0.25">
      <c r="A5473" t="str">
        <f>LEFT('tab2'!A5478,24)</f>
        <v/>
      </c>
      <c r="B5473" t="str">
        <f>IF(AND(A5473="",D5473&lt;&gt;""),B5472,LEFT('tab2'!A5478,24))</f>
        <v>RPPM.06.02.02-22-0078/20</v>
      </c>
      <c r="C5473" t="str">
        <f t="shared" si="85"/>
        <v>RPPM.06.02.02-22-0078/20</v>
      </c>
      <c r="D5473" t="str">
        <f>IF('tab2'!B5478="","",'tab2'!B5478)</f>
        <v>WOJ.: POMORSKIE, POW.: sztumski, GM.: Mikołajki Pomorskie</v>
      </c>
    </row>
    <row r="5474" spans="1:4" x14ac:dyDescent="0.25">
      <c r="A5474" t="str">
        <f>LEFT('tab2'!A5479,24)</f>
        <v/>
      </c>
      <c r="B5474" t="str">
        <f>IF(AND(A5474="",D5474&lt;&gt;""),B5473,LEFT('tab2'!A5479,24))</f>
        <v>RPPM.06.02.02-22-0078/20</v>
      </c>
      <c r="C5474" t="str">
        <f t="shared" si="85"/>
        <v>RPPM.06.02.02-22-0078/20</v>
      </c>
      <c r="D5474" t="str">
        <f>IF('tab2'!B5479="","",'tab2'!B5479)</f>
        <v>WOJ.: POMORSKIE, POW.: sztumski, GM.: Stary Dzierzgoń</v>
      </c>
    </row>
    <row r="5475" spans="1:4" x14ac:dyDescent="0.25">
      <c r="A5475" t="str">
        <f>LEFT('tab2'!A5480,24)</f>
        <v/>
      </c>
      <c r="B5475" t="str">
        <f>IF(AND(A5475="",D5475&lt;&gt;""),B5474,LEFT('tab2'!A5480,24))</f>
        <v>RPPM.06.02.02-22-0078/20</v>
      </c>
      <c r="C5475" t="str">
        <f t="shared" si="85"/>
        <v>RPPM.06.02.02-22-0078/20</v>
      </c>
      <c r="D5475" t="str">
        <f>IF('tab2'!B5480="","",'tab2'!B5480)</f>
        <v>WOJ.: POMORSKIE, POW.: sztumski, GM.: Stary Targ</v>
      </c>
    </row>
    <row r="5476" spans="1:4" x14ac:dyDescent="0.25">
      <c r="A5476" t="str">
        <f>LEFT('tab2'!A5481,24)</f>
        <v/>
      </c>
      <c r="B5476" t="str">
        <f>IF(AND(A5476="",D5476&lt;&gt;""),B5475,LEFT('tab2'!A5481,24))</f>
        <v>RPPM.06.02.02-22-0078/20</v>
      </c>
      <c r="C5476" t="str">
        <f t="shared" si="85"/>
        <v>RPPM.06.02.02-22-0078/20</v>
      </c>
      <c r="D5476" t="str">
        <f>IF('tab2'!B5481="","",'tab2'!B5481)</f>
        <v>WOJ.: POMORSKIE, POW.: sztumski, GM.: Sztum</v>
      </c>
    </row>
    <row r="5477" spans="1:4" x14ac:dyDescent="0.25">
      <c r="A5477" t="str">
        <f>LEFT('tab2'!A5482,24)</f>
        <v>RPPM.06.02.02-22-0078/20</v>
      </c>
      <c r="B5477" t="str">
        <f>IF(AND(A5477="",D5477&lt;&gt;""),B5476,LEFT('tab2'!A5482,24))</f>
        <v>RPPM.06.02.02-22-0078/20</v>
      </c>
      <c r="C5477" t="str">
        <f t="shared" si="85"/>
        <v>RPPM.06.02.02-22-0078/20</v>
      </c>
      <c r="D5477">
        <f>IF('tab2'!B5482="","",'tab2'!B5482)</f>
        <v>5</v>
      </c>
    </row>
    <row r="5478" spans="1:4" x14ac:dyDescent="0.25">
      <c r="A5478" t="str">
        <f>LEFT('tab2'!A5483,24)</f>
        <v>RPPM.06.02.02-22-0081/20</v>
      </c>
      <c r="B5478" t="str">
        <f>IF(AND(A5478="",D5478&lt;&gt;""),B5477,LEFT('tab2'!A5483,24))</f>
        <v>RPPM.06.02.02-22-0081/20</v>
      </c>
      <c r="C5478" t="str">
        <f t="shared" si="85"/>
        <v>RPPM.06.02.02-22-0081/20</v>
      </c>
      <c r="D5478" t="str">
        <f>IF('tab2'!B5483="","",'tab2'!B5483)</f>
        <v>WOJ.: POMORSKIE, POW.: sztumski, GM.: Stary Dzierzgoń</v>
      </c>
    </row>
    <row r="5479" spans="1:4" x14ac:dyDescent="0.25">
      <c r="A5479" t="str">
        <f>LEFT('tab2'!A5484,24)</f>
        <v>RPPM.06.02.02-22-0081/20</v>
      </c>
      <c r="B5479" t="str">
        <f>IF(AND(A5479="",D5479&lt;&gt;""),B5478,LEFT('tab2'!A5484,24))</f>
        <v>RPPM.06.02.02-22-0081/20</v>
      </c>
      <c r="C5479" t="str">
        <f t="shared" si="85"/>
        <v>RPPM.06.02.02-22-0081/20</v>
      </c>
      <c r="D5479">
        <f>IF('tab2'!B5484="","",'tab2'!B5484)</f>
        <v>1</v>
      </c>
    </row>
    <row r="5480" spans="1:4" x14ac:dyDescent="0.25">
      <c r="A5480" t="str">
        <f>LEFT('tab2'!A5485,24)</f>
        <v>RPPM.06.02.02-22-0082/20</v>
      </c>
      <c r="B5480" t="str">
        <f>IF(AND(A5480="",D5480&lt;&gt;""),B5479,LEFT('tab2'!A5485,24))</f>
        <v>RPPM.06.02.02-22-0082/20</v>
      </c>
      <c r="C5480" t="str">
        <f t="shared" si="85"/>
        <v>RPPM.06.02.02-22-0082/20</v>
      </c>
      <c r="D5480" t="str">
        <f>IF('tab2'!B5485="","",'tab2'!B5485)</f>
        <v>WOJ.: POMORSKIE, POW.: człuchowski</v>
      </c>
    </row>
    <row r="5481" spans="1:4" x14ac:dyDescent="0.25">
      <c r="A5481" t="str">
        <f>LEFT('tab2'!A5486,24)</f>
        <v>RPPM.06.02.02-22-0082/20</v>
      </c>
      <c r="B5481" t="str">
        <f>IF(AND(A5481="",D5481&lt;&gt;""),B5480,LEFT('tab2'!A5486,24))</f>
        <v>RPPM.06.02.02-22-0082/20</v>
      </c>
      <c r="C5481" t="str">
        <f t="shared" si="85"/>
        <v>RPPM.06.02.02-22-0082/20</v>
      </c>
      <c r="D5481">
        <f>IF('tab2'!B5486="","",'tab2'!B5486)</f>
        <v>1</v>
      </c>
    </row>
    <row r="5482" spans="1:4" x14ac:dyDescent="0.25">
      <c r="A5482" t="str">
        <f>LEFT('tab2'!A5487,24)</f>
        <v>RPPM.06.02.02-22-0083/20</v>
      </c>
      <c r="B5482" t="str">
        <f>IF(AND(A5482="",D5482&lt;&gt;""),B5481,LEFT('tab2'!A5487,24))</f>
        <v>RPPM.06.02.02-22-0083/20</v>
      </c>
      <c r="C5482" t="str">
        <f t="shared" si="85"/>
        <v>RPPM.06.02.02-22-0083/20</v>
      </c>
      <c r="D5482" t="str">
        <f>IF('tab2'!B5487="","",'tab2'!B5487)</f>
        <v>WOJ.: POMORSKIE, POW.: bytowski, GM.: Czarna Dąbrówka</v>
      </c>
    </row>
    <row r="5483" spans="1:4" x14ac:dyDescent="0.25">
      <c r="A5483" t="str">
        <f>LEFT('tab2'!A5488,24)</f>
        <v>RPPM.06.02.02-22-0083/20</v>
      </c>
      <c r="B5483" t="str">
        <f>IF(AND(A5483="",D5483&lt;&gt;""),B5482,LEFT('tab2'!A5488,24))</f>
        <v>RPPM.06.02.02-22-0083/20</v>
      </c>
      <c r="C5483" t="str">
        <f t="shared" si="85"/>
        <v>RPPM.06.02.02-22-0083/20</v>
      </c>
      <c r="D5483">
        <f>IF('tab2'!B5488="","",'tab2'!B5488)</f>
        <v>1</v>
      </c>
    </row>
    <row r="5484" spans="1:4" x14ac:dyDescent="0.25">
      <c r="A5484" t="str">
        <f>LEFT('tab2'!A5489,24)</f>
        <v>RPPM.06.02.02-22-0090/20</v>
      </c>
      <c r="B5484" t="str">
        <f>IF(AND(A5484="",D5484&lt;&gt;""),B5483,LEFT('tab2'!A5489,24))</f>
        <v>RPPM.06.02.02-22-0090/20</v>
      </c>
      <c r="C5484" t="str">
        <f t="shared" si="85"/>
        <v>RPPM.06.02.02-22-0090/20</v>
      </c>
      <c r="D5484" t="str">
        <f>IF('tab2'!B5489="","",'tab2'!B5489)</f>
        <v>WOJ.: POMORSKIE, POW.: malborski</v>
      </c>
    </row>
    <row r="5485" spans="1:4" x14ac:dyDescent="0.25">
      <c r="A5485" t="str">
        <f>LEFT('tab2'!A5490,24)</f>
        <v/>
      </c>
      <c r="B5485" t="str">
        <f>IF(AND(A5485="",D5485&lt;&gt;""),B5484,LEFT('tab2'!A5490,24))</f>
        <v>RPPM.06.02.02-22-0090/20</v>
      </c>
      <c r="C5485" t="str">
        <f t="shared" si="85"/>
        <v>RPPM.06.02.02-22-0090/20</v>
      </c>
      <c r="D5485" t="str">
        <f>IF('tab2'!B5490="","",'tab2'!B5490)</f>
        <v>WOJ.: POMORSKIE, POW.: sztumski</v>
      </c>
    </row>
    <row r="5486" spans="1:4" x14ac:dyDescent="0.25">
      <c r="A5486" t="str">
        <f>LEFT('tab2'!A5491,24)</f>
        <v>RPPM.06.02.02-22-0090/20</v>
      </c>
      <c r="B5486" t="str">
        <f>IF(AND(A5486="",D5486&lt;&gt;""),B5485,LEFT('tab2'!A5491,24))</f>
        <v>RPPM.06.02.02-22-0090/20</v>
      </c>
      <c r="C5486" t="str">
        <f t="shared" si="85"/>
        <v>RPPM.06.02.02-22-0090/20</v>
      </c>
      <c r="D5486">
        <f>IF('tab2'!B5491="","",'tab2'!B5491)</f>
        <v>2</v>
      </c>
    </row>
    <row r="5487" spans="1:4" x14ac:dyDescent="0.25">
      <c r="A5487" t="str">
        <f>LEFT('tab2'!A5492,24)</f>
        <v>RPPM.06.02.02-22-0092/20</v>
      </c>
      <c r="B5487" t="str">
        <f>IF(AND(A5487="",D5487&lt;&gt;""),B5486,LEFT('tab2'!A5492,24))</f>
        <v>RPPM.06.02.02-22-0092/20</v>
      </c>
      <c r="C5487" t="str">
        <f t="shared" si="85"/>
        <v>RPPM.06.02.02-22-0092/20</v>
      </c>
      <c r="D5487" t="str">
        <f>IF('tab2'!B5492="","",'tab2'!B5492)</f>
        <v>WOJ.: POMORSKIE, POW.: bytowski</v>
      </c>
    </row>
    <row r="5488" spans="1:4" x14ac:dyDescent="0.25">
      <c r="A5488" t="str">
        <f>LEFT('tab2'!A5493,24)</f>
        <v/>
      </c>
      <c r="B5488" t="str">
        <f>IF(AND(A5488="",D5488&lt;&gt;""),B5487,LEFT('tab2'!A5493,24))</f>
        <v>RPPM.06.02.02-22-0092/20</v>
      </c>
      <c r="C5488" t="str">
        <f t="shared" si="85"/>
        <v>RPPM.06.02.02-22-0092/20</v>
      </c>
      <c r="D5488" t="str">
        <f>IF('tab2'!B5493="","",'tab2'!B5493)</f>
        <v>WOJ.: POMORSKIE, POW.: bytowski, GM.: Bytów</v>
      </c>
    </row>
    <row r="5489" spans="1:4" x14ac:dyDescent="0.25">
      <c r="A5489" t="str">
        <f>LEFT('tab2'!A5494,24)</f>
        <v/>
      </c>
      <c r="B5489" t="str">
        <f>IF(AND(A5489="",D5489&lt;&gt;""),B5488,LEFT('tab2'!A5494,24))</f>
        <v>RPPM.06.02.02-22-0092/20</v>
      </c>
      <c r="C5489" t="str">
        <f t="shared" si="85"/>
        <v>RPPM.06.02.02-22-0092/20</v>
      </c>
      <c r="D5489" t="str">
        <f>IF('tab2'!B5494="","",'tab2'!B5494)</f>
        <v>WOJ.: POMORSKIE, POW.: bytowski, GM.: Miastko</v>
      </c>
    </row>
    <row r="5490" spans="1:4" x14ac:dyDescent="0.25">
      <c r="A5490" t="str">
        <f>LEFT('tab2'!A5495,24)</f>
        <v/>
      </c>
      <c r="B5490" t="str">
        <f>IF(AND(A5490="",D5490&lt;&gt;""),B5489,LEFT('tab2'!A5495,24))</f>
        <v>RPPM.06.02.02-22-0092/20</v>
      </c>
      <c r="C5490" t="str">
        <f t="shared" si="85"/>
        <v>RPPM.06.02.02-22-0092/20</v>
      </c>
      <c r="D5490" t="str">
        <f>IF('tab2'!B5495="","",'tab2'!B5495)</f>
        <v>WOJ.: POMORSKIE, POW.: bytowski, GM.: Parchowo</v>
      </c>
    </row>
    <row r="5491" spans="1:4" x14ac:dyDescent="0.25">
      <c r="A5491" t="str">
        <f>LEFT('tab2'!A5496,24)</f>
        <v/>
      </c>
      <c r="B5491" t="str">
        <f>IF(AND(A5491="",D5491&lt;&gt;""),B5490,LEFT('tab2'!A5496,24))</f>
        <v>RPPM.06.02.02-22-0092/20</v>
      </c>
      <c r="C5491" t="str">
        <f t="shared" si="85"/>
        <v>RPPM.06.02.02-22-0092/20</v>
      </c>
      <c r="D5491" t="str">
        <f>IF('tab2'!B5496="","",'tab2'!B5496)</f>
        <v>WOJ.: POMORSKIE, POW.: kościerski</v>
      </c>
    </row>
    <row r="5492" spans="1:4" x14ac:dyDescent="0.25">
      <c r="A5492" t="str">
        <f>LEFT('tab2'!A5497,24)</f>
        <v/>
      </c>
      <c r="B5492" t="str">
        <f>IF(AND(A5492="",D5492&lt;&gt;""),B5491,LEFT('tab2'!A5497,24))</f>
        <v>RPPM.06.02.02-22-0092/20</v>
      </c>
      <c r="C5492" t="str">
        <f t="shared" si="85"/>
        <v>RPPM.06.02.02-22-0092/20</v>
      </c>
      <c r="D5492" t="str">
        <f>IF('tab2'!B5497="","",'tab2'!B5497)</f>
        <v>WOJ.: POMORSKIE, POW.: kwidzyński</v>
      </c>
    </row>
    <row r="5493" spans="1:4" x14ac:dyDescent="0.25">
      <c r="A5493" t="str">
        <f>LEFT('tab2'!A5498,24)</f>
        <v/>
      </c>
      <c r="B5493" t="str">
        <f>IF(AND(A5493="",D5493&lt;&gt;""),B5492,LEFT('tab2'!A5498,24))</f>
        <v>RPPM.06.02.02-22-0092/20</v>
      </c>
      <c r="C5493" t="str">
        <f t="shared" si="85"/>
        <v>RPPM.06.02.02-22-0092/20</v>
      </c>
      <c r="D5493" t="str">
        <f>IF('tab2'!B5498="","",'tab2'!B5498)</f>
        <v>WOJ.: POMORSKIE, POW.: lęborski</v>
      </c>
    </row>
    <row r="5494" spans="1:4" x14ac:dyDescent="0.25">
      <c r="A5494" t="str">
        <f>LEFT('tab2'!A5499,24)</f>
        <v/>
      </c>
      <c r="B5494" t="str">
        <f>IF(AND(A5494="",D5494&lt;&gt;""),B5493,LEFT('tab2'!A5499,24))</f>
        <v>RPPM.06.02.02-22-0092/20</v>
      </c>
      <c r="C5494" t="str">
        <f t="shared" si="85"/>
        <v>RPPM.06.02.02-22-0092/20</v>
      </c>
      <c r="D5494" t="str">
        <f>IF('tab2'!B5499="","",'tab2'!B5499)</f>
        <v>WOJ.: POMORSKIE, POW.: słupski</v>
      </c>
    </row>
    <row r="5495" spans="1:4" x14ac:dyDescent="0.25">
      <c r="A5495" t="str">
        <f>LEFT('tab2'!A5500,24)</f>
        <v>RPPM.06.02.02-22-0092/20</v>
      </c>
      <c r="B5495" t="str">
        <f>IF(AND(A5495="",D5495&lt;&gt;""),B5494,LEFT('tab2'!A5500,24))</f>
        <v>RPPM.06.02.02-22-0092/20</v>
      </c>
      <c r="C5495" t="str">
        <f t="shared" si="85"/>
        <v>RPPM.06.02.02-22-0092/20</v>
      </c>
      <c r="D5495">
        <f>IF('tab2'!B5500="","",'tab2'!B5500)</f>
        <v>8</v>
      </c>
    </row>
    <row r="5496" spans="1:4" x14ac:dyDescent="0.25">
      <c r="A5496" t="str">
        <f>LEFT('tab2'!A5501,24)</f>
        <v>RPPM.06.02.02-22-0094/20</v>
      </c>
      <c r="B5496" t="str">
        <f>IF(AND(A5496="",D5496&lt;&gt;""),B5495,LEFT('tab2'!A5501,24))</f>
        <v>RPPM.06.02.02-22-0094/20</v>
      </c>
      <c r="C5496" t="str">
        <f t="shared" si="85"/>
        <v>RPPM.06.02.02-22-0094/20</v>
      </c>
      <c r="D5496" t="str">
        <f>IF('tab2'!B5501="","",'tab2'!B5501)</f>
        <v>WOJ.: POMORSKIE, POW.: kwidzyński, GM.: Gardeja</v>
      </c>
    </row>
    <row r="5497" spans="1:4" x14ac:dyDescent="0.25">
      <c r="A5497" t="str">
        <f>LEFT('tab2'!A5502,24)</f>
        <v>RPPM.06.02.02-22-0094/20</v>
      </c>
      <c r="B5497" t="str">
        <f>IF(AND(A5497="",D5497&lt;&gt;""),B5496,LEFT('tab2'!A5502,24))</f>
        <v>RPPM.06.02.02-22-0094/20</v>
      </c>
      <c r="C5497" t="str">
        <f t="shared" si="85"/>
        <v>RPPM.06.02.02-22-0094/20</v>
      </c>
      <c r="D5497">
        <f>IF('tab2'!B5502="","",'tab2'!B5502)</f>
        <v>1</v>
      </c>
    </row>
    <row r="5498" spans="1:4" x14ac:dyDescent="0.25">
      <c r="A5498" t="str">
        <f>LEFT('tab2'!A5503,24)</f>
        <v>RPPM.06.02.02-22-0095/20</v>
      </c>
      <c r="B5498" t="str">
        <f>IF(AND(A5498="",D5498&lt;&gt;""),B5497,LEFT('tab2'!A5503,24))</f>
        <v>RPPM.06.02.02-22-0095/20</v>
      </c>
      <c r="C5498" t="str">
        <f t="shared" si="85"/>
        <v>RPPM.06.02.02-22-0095/20</v>
      </c>
      <c r="D5498" t="str">
        <f>IF('tab2'!B5503="","",'tab2'!B5503)</f>
        <v>WOJ.: POMORSKIE, POW.: sztumski, GM.: Stary Targ</v>
      </c>
    </row>
    <row r="5499" spans="1:4" x14ac:dyDescent="0.25">
      <c r="A5499" t="str">
        <f>LEFT('tab2'!A5504,24)</f>
        <v>RPPM.06.02.02-22-0095/20</v>
      </c>
      <c r="B5499" t="str">
        <f>IF(AND(A5499="",D5499&lt;&gt;""),B5498,LEFT('tab2'!A5504,24))</f>
        <v>RPPM.06.02.02-22-0095/20</v>
      </c>
      <c r="C5499" t="str">
        <f t="shared" si="85"/>
        <v>RPPM.06.02.02-22-0095/20</v>
      </c>
      <c r="D5499">
        <f>IF('tab2'!B5504="","",'tab2'!B5504)</f>
        <v>1</v>
      </c>
    </row>
    <row r="5500" spans="1:4" x14ac:dyDescent="0.25">
      <c r="A5500" t="str">
        <f>LEFT('tab2'!A5505,24)</f>
        <v>RPPM.06.02.02-22-0100/20</v>
      </c>
      <c r="B5500" t="str">
        <f>IF(AND(A5500="",D5500&lt;&gt;""),B5499,LEFT('tab2'!A5505,24))</f>
        <v>RPPM.06.02.02-22-0100/20</v>
      </c>
      <c r="C5500" t="str">
        <f t="shared" si="85"/>
        <v>RPPM.06.02.02-22-0100/20</v>
      </c>
      <c r="D5500" t="str">
        <f>IF('tab2'!B5505="","",'tab2'!B5505)</f>
        <v>WOJ.: POMORSKIE, POW.: Gdynia, GM.: Gdynia</v>
      </c>
    </row>
    <row r="5501" spans="1:4" x14ac:dyDescent="0.25">
      <c r="A5501" t="str">
        <f>LEFT('tab2'!A5506,24)</f>
        <v>RPPM.06.02.02-22-0100/20</v>
      </c>
      <c r="B5501" t="str">
        <f>IF(AND(A5501="",D5501&lt;&gt;""),B5500,LEFT('tab2'!A5506,24))</f>
        <v>RPPM.06.02.02-22-0100/20</v>
      </c>
      <c r="C5501" t="str">
        <f t="shared" si="85"/>
        <v>RPPM.06.02.02-22-0100/20</v>
      </c>
      <c r="D5501">
        <f>IF('tab2'!B5506="","",'tab2'!B5506)</f>
        <v>1</v>
      </c>
    </row>
    <row r="5502" spans="1:4" x14ac:dyDescent="0.25">
      <c r="A5502" t="str">
        <f>LEFT('tab2'!A5507,24)</f>
        <v>RPPM.06.02.02-22-0103/20</v>
      </c>
      <c r="B5502" t="str">
        <f>IF(AND(A5502="",D5502&lt;&gt;""),B5501,LEFT('tab2'!A5507,24))</f>
        <v>RPPM.06.02.02-22-0103/20</v>
      </c>
      <c r="C5502" t="str">
        <f t="shared" si="85"/>
        <v>RPPM.06.02.02-22-0103/20</v>
      </c>
      <c r="D5502" t="str">
        <f>IF('tab2'!B5507="","",'tab2'!B5507)</f>
        <v>WOJ.: POMORSKIE</v>
      </c>
    </row>
    <row r="5503" spans="1:4" x14ac:dyDescent="0.25">
      <c r="A5503" t="str">
        <f>LEFT('tab2'!A5508,24)</f>
        <v>RPPM.06.02.02-22-0103/20</v>
      </c>
      <c r="B5503" t="str">
        <f>IF(AND(A5503="",D5503&lt;&gt;""),B5502,LEFT('tab2'!A5508,24))</f>
        <v>RPPM.06.02.02-22-0103/20</v>
      </c>
      <c r="C5503" t="str">
        <f t="shared" si="85"/>
        <v>RPPM.06.02.02-22-0103/20</v>
      </c>
      <c r="D5503">
        <f>IF('tab2'!B5508="","",'tab2'!B5508)</f>
        <v>1</v>
      </c>
    </row>
    <row r="5504" spans="1:4" x14ac:dyDescent="0.25">
      <c r="A5504" t="str">
        <f>LEFT('tab2'!A5509,24)</f>
        <v>RPPM.06.03.01-22-0001/16</v>
      </c>
      <c r="B5504" t="str">
        <f>IF(AND(A5504="",D5504&lt;&gt;""),B5503,LEFT('tab2'!A5509,24))</f>
        <v>RPPM.06.03.01-22-0001/16</v>
      </c>
      <c r="C5504" t="str">
        <f t="shared" si="85"/>
        <v>RPPM.06.03.01-22-0001/16</v>
      </c>
      <c r="D5504" t="str">
        <f>IF('tab2'!B5509="","",'tab2'!B5509)</f>
        <v>WOJ.: POMORSKIE, POW.: Gdańsk</v>
      </c>
    </row>
    <row r="5505" spans="1:4" x14ac:dyDescent="0.25">
      <c r="A5505" t="str">
        <f>LEFT('tab2'!A5510,24)</f>
        <v/>
      </c>
      <c r="B5505" t="str">
        <f>IF(AND(A5505="",D5505&lt;&gt;""),B5504,LEFT('tab2'!A5510,24))</f>
        <v>RPPM.06.03.01-22-0001/16</v>
      </c>
      <c r="C5505" t="str">
        <f t="shared" si="85"/>
        <v>RPPM.06.03.01-22-0001/16</v>
      </c>
      <c r="D5505" t="str">
        <f>IF('tab2'!B5510="","",'tab2'!B5510)</f>
        <v>WOJ.: POMORSKIE, POW.: gdański</v>
      </c>
    </row>
    <row r="5506" spans="1:4" x14ac:dyDescent="0.25">
      <c r="A5506" t="str">
        <f>LEFT('tab2'!A5511,24)</f>
        <v/>
      </c>
      <c r="B5506" t="str">
        <f>IF(AND(A5506="",D5506&lt;&gt;""),B5505,LEFT('tab2'!A5511,24))</f>
        <v>RPPM.06.03.01-22-0001/16</v>
      </c>
      <c r="C5506" t="str">
        <f t="shared" ref="C5506:C5569" si="86">IF(D5506="","",B5506)</f>
        <v>RPPM.06.03.01-22-0001/16</v>
      </c>
      <c r="D5506" t="str">
        <f>IF('tab2'!B5511="","",'tab2'!B5511)</f>
        <v>WOJ.: POMORSKIE, POW.: Gdynia</v>
      </c>
    </row>
    <row r="5507" spans="1:4" x14ac:dyDescent="0.25">
      <c r="A5507" t="str">
        <f>LEFT('tab2'!A5512,24)</f>
        <v/>
      </c>
      <c r="B5507" t="str">
        <f>IF(AND(A5507="",D5507&lt;&gt;""),B5506,LEFT('tab2'!A5512,24))</f>
        <v>RPPM.06.03.01-22-0001/16</v>
      </c>
      <c r="C5507" t="str">
        <f t="shared" si="86"/>
        <v>RPPM.06.03.01-22-0001/16</v>
      </c>
      <c r="D5507" t="str">
        <f>IF('tab2'!B5512="","",'tab2'!B5512)</f>
        <v>WOJ.: POMORSKIE, POW.: kartuski</v>
      </c>
    </row>
    <row r="5508" spans="1:4" x14ac:dyDescent="0.25">
      <c r="A5508" t="str">
        <f>LEFT('tab2'!A5513,24)</f>
        <v/>
      </c>
      <c r="B5508" t="str">
        <f>IF(AND(A5508="",D5508&lt;&gt;""),B5507,LEFT('tab2'!A5513,24))</f>
        <v>RPPM.06.03.01-22-0001/16</v>
      </c>
      <c r="C5508" t="str">
        <f t="shared" si="86"/>
        <v>RPPM.06.03.01-22-0001/16</v>
      </c>
      <c r="D5508" t="str">
        <f>IF('tab2'!B5513="","",'tab2'!B5513)</f>
        <v>WOJ.: POMORSKIE, POW.: nowodworski</v>
      </c>
    </row>
    <row r="5509" spans="1:4" x14ac:dyDescent="0.25">
      <c r="A5509" t="str">
        <f>LEFT('tab2'!A5514,24)</f>
        <v/>
      </c>
      <c r="B5509" t="str">
        <f>IF(AND(A5509="",D5509&lt;&gt;""),B5508,LEFT('tab2'!A5514,24))</f>
        <v>RPPM.06.03.01-22-0001/16</v>
      </c>
      <c r="C5509" t="str">
        <f t="shared" si="86"/>
        <v>RPPM.06.03.01-22-0001/16</v>
      </c>
      <c r="D5509" t="str">
        <f>IF('tab2'!B5514="","",'tab2'!B5514)</f>
        <v>WOJ.: POMORSKIE, POW.: pucki</v>
      </c>
    </row>
    <row r="5510" spans="1:4" x14ac:dyDescent="0.25">
      <c r="A5510" t="str">
        <f>LEFT('tab2'!A5515,24)</f>
        <v/>
      </c>
      <c r="B5510" t="str">
        <f>IF(AND(A5510="",D5510&lt;&gt;""),B5509,LEFT('tab2'!A5515,24))</f>
        <v>RPPM.06.03.01-22-0001/16</v>
      </c>
      <c r="C5510" t="str">
        <f t="shared" si="86"/>
        <v>RPPM.06.03.01-22-0001/16</v>
      </c>
      <c r="D5510" t="str">
        <f>IF('tab2'!B5515="","",'tab2'!B5515)</f>
        <v>WOJ.: POMORSKIE, POW.: Sopot</v>
      </c>
    </row>
    <row r="5511" spans="1:4" x14ac:dyDescent="0.25">
      <c r="A5511" t="str">
        <f>LEFT('tab2'!A5516,24)</f>
        <v/>
      </c>
      <c r="B5511" t="str">
        <f>IF(AND(A5511="",D5511&lt;&gt;""),B5510,LEFT('tab2'!A5516,24))</f>
        <v>RPPM.06.03.01-22-0001/16</v>
      </c>
      <c r="C5511" t="str">
        <f t="shared" si="86"/>
        <v>RPPM.06.03.01-22-0001/16</v>
      </c>
      <c r="D5511" t="str">
        <f>IF('tab2'!B5516="","",'tab2'!B5516)</f>
        <v>WOJ.: POMORSKIE, POW.: tczewski</v>
      </c>
    </row>
    <row r="5512" spans="1:4" x14ac:dyDescent="0.25">
      <c r="A5512" t="str">
        <f>LEFT('tab2'!A5517,24)</f>
        <v/>
      </c>
      <c r="B5512" t="str">
        <f>IF(AND(A5512="",D5512&lt;&gt;""),B5511,LEFT('tab2'!A5517,24))</f>
        <v>RPPM.06.03.01-22-0001/16</v>
      </c>
      <c r="C5512" t="str">
        <f t="shared" si="86"/>
        <v>RPPM.06.03.01-22-0001/16</v>
      </c>
      <c r="D5512" t="str">
        <f>IF('tab2'!B5517="","",'tab2'!B5517)</f>
        <v>WOJ.: POMORSKIE, POW.: wejherowski</v>
      </c>
    </row>
    <row r="5513" spans="1:4" x14ac:dyDescent="0.25">
      <c r="A5513" t="str">
        <f>LEFT('tab2'!A5518,24)</f>
        <v>RPPM.06.03.01-22-0001/16</v>
      </c>
      <c r="B5513" t="str">
        <f>IF(AND(A5513="",D5513&lt;&gt;""),B5512,LEFT('tab2'!A5518,24))</f>
        <v>RPPM.06.03.01-22-0001/16</v>
      </c>
      <c r="C5513" t="str">
        <f t="shared" si="86"/>
        <v>RPPM.06.03.01-22-0001/16</v>
      </c>
      <c r="D5513">
        <f>IF('tab2'!B5518="","",'tab2'!B5518)</f>
        <v>9</v>
      </c>
    </row>
    <row r="5514" spans="1:4" x14ac:dyDescent="0.25">
      <c r="A5514" t="str">
        <f>LEFT('tab2'!A5519,24)</f>
        <v>RPPM.06.03.02-22-0001/16</v>
      </c>
      <c r="B5514" t="str">
        <f>IF(AND(A5514="",D5514&lt;&gt;""),B5513,LEFT('tab2'!A5519,24))</f>
        <v>RPPM.06.03.02-22-0001/16</v>
      </c>
      <c r="C5514" t="str">
        <f t="shared" si="86"/>
        <v>RPPM.06.03.02-22-0001/16</v>
      </c>
      <c r="D5514" t="str">
        <f>IF('tab2'!B5519="","",'tab2'!B5519)</f>
        <v>WOJ.: POMORSKIE, POW.: chojnicki</v>
      </c>
    </row>
    <row r="5515" spans="1:4" x14ac:dyDescent="0.25">
      <c r="A5515" t="str">
        <f>LEFT('tab2'!A5520,24)</f>
        <v/>
      </c>
      <c r="B5515" t="str">
        <f>IF(AND(A5515="",D5515&lt;&gt;""),B5514,LEFT('tab2'!A5520,24))</f>
        <v>RPPM.06.03.02-22-0001/16</v>
      </c>
      <c r="C5515" t="str">
        <f t="shared" si="86"/>
        <v>RPPM.06.03.02-22-0001/16</v>
      </c>
      <c r="D5515" t="str">
        <f>IF('tab2'!B5520="","",'tab2'!B5520)</f>
        <v>WOJ.: POMORSKIE, POW.: człuchowski</v>
      </c>
    </row>
    <row r="5516" spans="1:4" x14ac:dyDescent="0.25">
      <c r="A5516" t="str">
        <f>LEFT('tab2'!A5521,24)</f>
        <v/>
      </c>
      <c r="B5516" t="str">
        <f>IF(AND(A5516="",D5516&lt;&gt;""),B5515,LEFT('tab2'!A5521,24))</f>
        <v>RPPM.06.03.02-22-0001/16</v>
      </c>
      <c r="C5516" t="str">
        <f t="shared" si="86"/>
        <v>RPPM.06.03.02-22-0001/16</v>
      </c>
      <c r="D5516" t="str">
        <f>IF('tab2'!B5521="","",'tab2'!B5521)</f>
        <v>WOJ.: POMORSKIE, POW.: kościerski</v>
      </c>
    </row>
    <row r="5517" spans="1:4" x14ac:dyDescent="0.25">
      <c r="A5517" t="str">
        <f>LEFT('tab2'!A5522,24)</f>
        <v>RPPM.06.03.02-22-0001/16</v>
      </c>
      <c r="B5517" t="str">
        <f>IF(AND(A5517="",D5517&lt;&gt;""),B5516,LEFT('tab2'!A5522,24))</f>
        <v>RPPM.06.03.02-22-0001/16</v>
      </c>
      <c r="C5517" t="str">
        <f t="shared" si="86"/>
        <v>RPPM.06.03.02-22-0001/16</v>
      </c>
      <c r="D5517">
        <f>IF('tab2'!B5522="","",'tab2'!B5522)</f>
        <v>3</v>
      </c>
    </row>
    <row r="5518" spans="1:4" x14ac:dyDescent="0.25">
      <c r="A5518" t="str">
        <f>LEFT('tab2'!A5523,24)</f>
        <v>RPPM.06.03.02-22-0001/18</v>
      </c>
      <c r="B5518" t="str">
        <f>IF(AND(A5518="",D5518&lt;&gt;""),B5517,LEFT('tab2'!A5523,24))</f>
        <v>RPPM.06.03.02-22-0001/18</v>
      </c>
      <c r="C5518" t="str">
        <f t="shared" si="86"/>
        <v>RPPM.06.03.02-22-0001/18</v>
      </c>
      <c r="D5518" t="str">
        <f>IF('tab2'!B5523="","",'tab2'!B5523)</f>
        <v>WOJ.: POMORSKIE, POW.: kwidzyński</v>
      </c>
    </row>
    <row r="5519" spans="1:4" x14ac:dyDescent="0.25">
      <c r="A5519" t="str">
        <f>LEFT('tab2'!A5524,24)</f>
        <v/>
      </c>
      <c r="B5519" t="str">
        <f>IF(AND(A5519="",D5519&lt;&gt;""),B5518,LEFT('tab2'!A5524,24))</f>
        <v>RPPM.06.03.02-22-0001/18</v>
      </c>
      <c r="C5519" t="str">
        <f t="shared" si="86"/>
        <v>RPPM.06.03.02-22-0001/18</v>
      </c>
      <c r="D5519" t="str">
        <f>IF('tab2'!B5524="","",'tab2'!B5524)</f>
        <v>WOJ.: POMORSKIE, POW.: malborski</v>
      </c>
    </row>
    <row r="5520" spans="1:4" x14ac:dyDescent="0.25">
      <c r="A5520" t="str">
        <f>LEFT('tab2'!A5525,24)</f>
        <v/>
      </c>
      <c r="B5520" t="str">
        <f>IF(AND(A5520="",D5520&lt;&gt;""),B5519,LEFT('tab2'!A5525,24))</f>
        <v>RPPM.06.03.02-22-0001/18</v>
      </c>
      <c r="C5520" t="str">
        <f t="shared" si="86"/>
        <v>RPPM.06.03.02-22-0001/18</v>
      </c>
      <c r="D5520" t="str">
        <f>IF('tab2'!B5525="","",'tab2'!B5525)</f>
        <v>WOJ.: POMORSKIE, POW.: starogardzki</v>
      </c>
    </row>
    <row r="5521" spans="1:4" x14ac:dyDescent="0.25">
      <c r="A5521" t="str">
        <f>LEFT('tab2'!A5526,24)</f>
        <v/>
      </c>
      <c r="B5521" t="str">
        <f>IF(AND(A5521="",D5521&lt;&gt;""),B5520,LEFT('tab2'!A5526,24))</f>
        <v>RPPM.06.03.02-22-0001/18</v>
      </c>
      <c r="C5521" t="str">
        <f t="shared" si="86"/>
        <v>RPPM.06.03.02-22-0001/18</v>
      </c>
      <c r="D5521" t="str">
        <f>IF('tab2'!B5526="","",'tab2'!B5526)</f>
        <v>WOJ.: POMORSKIE, POW.: sztumski</v>
      </c>
    </row>
    <row r="5522" spans="1:4" x14ac:dyDescent="0.25">
      <c r="A5522" t="str">
        <f>LEFT('tab2'!A5527,24)</f>
        <v>RPPM.06.03.02-22-0001/18</v>
      </c>
      <c r="B5522" t="str">
        <f>IF(AND(A5522="",D5522&lt;&gt;""),B5521,LEFT('tab2'!A5527,24))</f>
        <v>RPPM.06.03.02-22-0001/18</v>
      </c>
      <c r="C5522" t="str">
        <f t="shared" si="86"/>
        <v>RPPM.06.03.02-22-0001/18</v>
      </c>
      <c r="D5522">
        <f>IF('tab2'!B5527="","",'tab2'!B5527)</f>
        <v>4</v>
      </c>
    </row>
    <row r="5523" spans="1:4" x14ac:dyDescent="0.25">
      <c r="A5523" t="str">
        <f>LEFT('tab2'!A5528,24)</f>
        <v>RPPM.06.03.02-22-0004/16</v>
      </c>
      <c r="B5523" t="str">
        <f>IF(AND(A5523="",D5523&lt;&gt;""),B5522,LEFT('tab2'!A5528,24))</f>
        <v>RPPM.06.03.02-22-0004/16</v>
      </c>
      <c r="C5523" t="str">
        <f t="shared" si="86"/>
        <v>RPPM.06.03.02-22-0004/16</v>
      </c>
      <c r="D5523" t="str">
        <f>IF('tab2'!B5528="","",'tab2'!B5528)</f>
        <v>WOJ.: POMORSKIE, POW.: bytowski</v>
      </c>
    </row>
    <row r="5524" spans="1:4" x14ac:dyDescent="0.25">
      <c r="A5524" t="str">
        <f>LEFT('tab2'!A5529,24)</f>
        <v/>
      </c>
      <c r="B5524" t="str">
        <f>IF(AND(A5524="",D5524&lt;&gt;""),B5523,LEFT('tab2'!A5529,24))</f>
        <v>RPPM.06.03.02-22-0004/16</v>
      </c>
      <c r="C5524" t="str">
        <f t="shared" si="86"/>
        <v>RPPM.06.03.02-22-0004/16</v>
      </c>
      <c r="D5524" t="str">
        <f>IF('tab2'!B5529="","",'tab2'!B5529)</f>
        <v>WOJ.: POMORSKIE, POW.: lęborski</v>
      </c>
    </row>
    <row r="5525" spans="1:4" x14ac:dyDescent="0.25">
      <c r="A5525" t="str">
        <f>LEFT('tab2'!A5530,24)</f>
        <v/>
      </c>
      <c r="B5525" t="str">
        <f>IF(AND(A5525="",D5525&lt;&gt;""),B5524,LEFT('tab2'!A5530,24))</f>
        <v>RPPM.06.03.02-22-0004/16</v>
      </c>
      <c r="C5525" t="str">
        <f t="shared" si="86"/>
        <v>RPPM.06.03.02-22-0004/16</v>
      </c>
      <c r="D5525" t="str">
        <f>IF('tab2'!B5530="","",'tab2'!B5530)</f>
        <v>WOJ.: POMORSKIE, POW.: Słupsk, GM.: Słupsk</v>
      </c>
    </row>
    <row r="5526" spans="1:4" x14ac:dyDescent="0.25">
      <c r="A5526" t="str">
        <f>LEFT('tab2'!A5531,24)</f>
        <v/>
      </c>
      <c r="B5526" t="str">
        <f>IF(AND(A5526="",D5526&lt;&gt;""),B5525,LEFT('tab2'!A5531,24))</f>
        <v>RPPM.06.03.02-22-0004/16</v>
      </c>
      <c r="C5526" t="str">
        <f t="shared" si="86"/>
        <v>RPPM.06.03.02-22-0004/16</v>
      </c>
      <c r="D5526" t="str">
        <f>IF('tab2'!B5531="","",'tab2'!B5531)</f>
        <v>WOJ.: POMORSKIE, POW.: słupski</v>
      </c>
    </row>
    <row r="5527" spans="1:4" x14ac:dyDescent="0.25">
      <c r="A5527" t="str">
        <f>LEFT('tab2'!A5532,24)</f>
        <v>RPPM.06.03.02-22-0004/16</v>
      </c>
      <c r="B5527" t="str">
        <f>IF(AND(A5527="",D5527&lt;&gt;""),B5526,LEFT('tab2'!A5532,24))</f>
        <v>RPPM.06.03.02-22-0004/16</v>
      </c>
      <c r="C5527" t="str">
        <f t="shared" si="86"/>
        <v>RPPM.06.03.02-22-0004/16</v>
      </c>
      <c r="D5527">
        <f>IF('tab2'!B5532="","",'tab2'!B5532)</f>
        <v>4</v>
      </c>
    </row>
    <row r="5528" spans="1:4" x14ac:dyDescent="0.25">
      <c r="A5528" t="str">
        <f>LEFT('tab2'!A5533,24)</f>
        <v>RPPM.06.03.03-22-0001/15</v>
      </c>
      <c r="B5528" t="str">
        <f>IF(AND(A5528="",D5528&lt;&gt;""),B5527,LEFT('tab2'!A5533,24))</f>
        <v>RPPM.06.03.03-22-0001/15</v>
      </c>
      <c r="C5528" t="str">
        <f t="shared" si="86"/>
        <v>RPPM.06.03.03-22-0001/15</v>
      </c>
      <c r="D5528" t="str">
        <f>IF('tab2'!B5533="","",'tab2'!B5533)</f>
        <v>WOJ.: POMORSKIE</v>
      </c>
    </row>
    <row r="5529" spans="1:4" x14ac:dyDescent="0.25">
      <c r="A5529" t="str">
        <f>LEFT('tab2'!A5534,24)</f>
        <v>RPPM.06.03.03-22-0001/15</v>
      </c>
      <c r="B5529" t="str">
        <f>IF(AND(A5529="",D5529&lt;&gt;""),B5528,LEFT('tab2'!A5534,24))</f>
        <v>RPPM.06.03.03-22-0001/15</v>
      </c>
      <c r="C5529" t="str">
        <f t="shared" si="86"/>
        <v>RPPM.06.03.03-22-0001/15</v>
      </c>
      <c r="D5529">
        <f>IF('tab2'!B5534="","",'tab2'!B5534)</f>
        <v>1</v>
      </c>
    </row>
    <row r="5530" spans="1:4" x14ac:dyDescent="0.25">
      <c r="A5530" t="str">
        <f>LEFT('tab2'!A5535,24)</f>
        <v>RPPM.06.03.03-22-0001/18</v>
      </c>
      <c r="B5530" t="str">
        <f>IF(AND(A5530="",D5530&lt;&gt;""),B5529,LEFT('tab2'!A5535,24))</f>
        <v>RPPM.06.03.03-22-0001/18</v>
      </c>
      <c r="C5530" t="str">
        <f t="shared" si="86"/>
        <v>RPPM.06.03.03-22-0001/18</v>
      </c>
      <c r="D5530" t="str">
        <f>IF('tab2'!B5535="","",'tab2'!B5535)</f>
        <v>WOJ.: POMORSKIE</v>
      </c>
    </row>
    <row r="5531" spans="1:4" x14ac:dyDescent="0.25">
      <c r="A5531" t="str">
        <f>LEFT('tab2'!A5536,24)</f>
        <v>RPPM.06.03.03-22-0001/18</v>
      </c>
      <c r="B5531" t="str">
        <f>IF(AND(A5531="",D5531&lt;&gt;""),B5530,LEFT('tab2'!A5536,24))</f>
        <v>RPPM.06.03.03-22-0001/18</v>
      </c>
      <c r="C5531" t="str">
        <f t="shared" si="86"/>
        <v>RPPM.06.03.03-22-0001/18</v>
      </c>
      <c r="D5531">
        <f>IF('tab2'!B5536="","",'tab2'!B5536)</f>
        <v>1</v>
      </c>
    </row>
    <row r="5532" spans="1:4" x14ac:dyDescent="0.25">
      <c r="A5532" t="str">
        <f>LEFT('tab2'!A5537,24)</f>
        <v>RPPM.07.01.01-22-0001/17</v>
      </c>
      <c r="B5532" t="str">
        <f>IF(AND(A5532="",D5532&lt;&gt;""),B5531,LEFT('tab2'!A5537,24))</f>
        <v>RPPM.07.01.01-22-0001/17</v>
      </c>
      <c r="C5532" t="str">
        <f t="shared" si="86"/>
        <v>RPPM.07.01.01-22-0001/17</v>
      </c>
      <c r="D5532" t="str">
        <f>IF('tab2'!B5537="","",'tab2'!B5537)</f>
        <v>WOJ.: POMORSKIE, POW.: Sopot, GM.: Sopot</v>
      </c>
    </row>
    <row r="5533" spans="1:4" x14ac:dyDescent="0.25">
      <c r="A5533" t="str">
        <f>LEFT('tab2'!A5538,24)</f>
        <v>RPPM.07.01.01-22-0001/17</v>
      </c>
      <c r="B5533" t="str">
        <f>IF(AND(A5533="",D5533&lt;&gt;""),B5532,LEFT('tab2'!A5538,24))</f>
        <v>RPPM.07.01.01-22-0001/17</v>
      </c>
      <c r="C5533" t="str">
        <f t="shared" si="86"/>
        <v>RPPM.07.01.01-22-0001/17</v>
      </c>
      <c r="D5533">
        <f>IF('tab2'!B5538="","",'tab2'!B5538)</f>
        <v>1</v>
      </c>
    </row>
    <row r="5534" spans="1:4" x14ac:dyDescent="0.25">
      <c r="A5534" t="str">
        <f>LEFT('tab2'!A5539,24)</f>
        <v>RPPM.07.01.01-22-0002/17</v>
      </c>
      <c r="B5534" t="str">
        <f>IF(AND(A5534="",D5534&lt;&gt;""),B5533,LEFT('tab2'!A5539,24))</f>
        <v>RPPM.07.01.01-22-0002/17</v>
      </c>
      <c r="C5534" t="str">
        <f t="shared" si="86"/>
        <v>RPPM.07.01.01-22-0002/17</v>
      </c>
      <c r="D5534" t="str">
        <f>IF('tab2'!B5539="","",'tab2'!B5539)</f>
        <v>WOJ.: POMORSKIE, POW.: Gdańsk, GM.: Gdańsk</v>
      </c>
    </row>
    <row r="5535" spans="1:4" x14ac:dyDescent="0.25">
      <c r="A5535" t="str">
        <f>LEFT('tab2'!A5540,24)</f>
        <v/>
      </c>
      <c r="B5535" t="str">
        <f>IF(AND(A5535="",D5535&lt;&gt;""),B5534,LEFT('tab2'!A5540,24))</f>
        <v>RPPM.07.01.01-22-0002/17</v>
      </c>
      <c r="C5535" t="str">
        <f t="shared" si="86"/>
        <v>RPPM.07.01.01-22-0002/17</v>
      </c>
      <c r="D5535" t="str">
        <f>IF('tab2'!B5540="","",'tab2'!B5540)</f>
        <v>WOJ.: POMORSKIE, POW.: Gdynia, GM.: Gdynia</v>
      </c>
    </row>
    <row r="5536" spans="1:4" x14ac:dyDescent="0.25">
      <c r="A5536" t="str">
        <f>LEFT('tab2'!A5541,24)</f>
        <v>RPPM.07.01.01-22-0002/17</v>
      </c>
      <c r="B5536" t="str">
        <f>IF(AND(A5536="",D5536&lt;&gt;""),B5535,LEFT('tab2'!A5541,24))</f>
        <v>RPPM.07.01.01-22-0002/17</v>
      </c>
      <c r="C5536" t="str">
        <f t="shared" si="86"/>
        <v>RPPM.07.01.01-22-0002/17</v>
      </c>
      <c r="D5536">
        <f>IF('tab2'!B5541="","",'tab2'!B5541)</f>
        <v>2</v>
      </c>
    </row>
    <row r="5537" spans="1:4" x14ac:dyDescent="0.25">
      <c r="A5537" t="str">
        <f>LEFT('tab2'!A5542,24)</f>
        <v>RPPM.07.01.02-22-0001/16</v>
      </c>
      <c r="B5537" t="str">
        <f>IF(AND(A5537="",D5537&lt;&gt;""),B5536,LEFT('tab2'!A5542,24))</f>
        <v>RPPM.07.01.02-22-0001/16</v>
      </c>
      <c r="C5537" t="str">
        <f t="shared" si="86"/>
        <v>RPPM.07.01.02-22-0001/16</v>
      </c>
      <c r="D5537" t="str">
        <f>IF('tab2'!B5542="","",'tab2'!B5542)</f>
        <v>WOJ.: POMORSKIE, POW.: kwidzyński, GM.: Kwidzyn</v>
      </c>
    </row>
    <row r="5538" spans="1:4" x14ac:dyDescent="0.25">
      <c r="A5538" t="str">
        <f>LEFT('tab2'!A5543,24)</f>
        <v/>
      </c>
      <c r="B5538" t="str">
        <f>IF(AND(A5538="",D5538&lt;&gt;""),B5537,LEFT('tab2'!A5543,24))</f>
        <v>RPPM.07.01.02-22-0001/16</v>
      </c>
      <c r="C5538" t="str">
        <f t="shared" si="86"/>
        <v>RPPM.07.01.02-22-0001/16</v>
      </c>
      <c r="D5538" t="str">
        <f>IF('tab2'!B5543="","",'tab2'!B5543)</f>
        <v>WOJ.: POMORSKIE, POW.: malborski, GM.: Malbork</v>
      </c>
    </row>
    <row r="5539" spans="1:4" x14ac:dyDescent="0.25">
      <c r="A5539" t="str">
        <f>LEFT('tab2'!A5544,24)</f>
        <v/>
      </c>
      <c r="B5539" t="str">
        <f>IF(AND(A5539="",D5539&lt;&gt;""),B5538,LEFT('tab2'!A5544,24))</f>
        <v>RPPM.07.01.02-22-0001/16</v>
      </c>
      <c r="C5539" t="str">
        <f t="shared" si="86"/>
        <v>RPPM.07.01.02-22-0001/16</v>
      </c>
      <c r="D5539" t="str">
        <f>IF('tab2'!B5544="","",'tab2'!B5544)</f>
        <v>WOJ.: POMORSKIE, POW.: nowodworski, GM.: Nowy Dwór Gdański</v>
      </c>
    </row>
    <row r="5540" spans="1:4" x14ac:dyDescent="0.25">
      <c r="A5540" t="str">
        <f>LEFT('tab2'!A5545,24)</f>
        <v/>
      </c>
      <c r="B5540" t="str">
        <f>IF(AND(A5540="",D5540&lt;&gt;""),B5539,LEFT('tab2'!A5545,24))</f>
        <v>RPPM.07.01.02-22-0001/16</v>
      </c>
      <c r="C5540" t="str">
        <f t="shared" si="86"/>
        <v>RPPM.07.01.02-22-0001/16</v>
      </c>
      <c r="D5540" t="str">
        <f>IF('tab2'!B5545="","",'tab2'!B5545)</f>
        <v>WOJ.: POMORSKIE, POW.: sztumski, GM.: Sztum</v>
      </c>
    </row>
    <row r="5541" spans="1:4" x14ac:dyDescent="0.25">
      <c r="A5541" t="str">
        <f>LEFT('tab2'!A5546,24)</f>
        <v>RPPM.07.01.02-22-0001/16</v>
      </c>
      <c r="B5541" t="str">
        <f>IF(AND(A5541="",D5541&lt;&gt;""),B5540,LEFT('tab2'!A5546,24))</f>
        <v>RPPM.07.01.02-22-0001/16</v>
      </c>
      <c r="C5541" t="str">
        <f t="shared" si="86"/>
        <v>RPPM.07.01.02-22-0001/16</v>
      </c>
      <c r="D5541">
        <f>IF('tab2'!B5546="","",'tab2'!B5546)</f>
        <v>4</v>
      </c>
    </row>
    <row r="5542" spans="1:4" x14ac:dyDescent="0.25">
      <c r="A5542" t="str">
        <f>LEFT('tab2'!A5547,24)</f>
        <v>RPPM.07.01.02-22-0004/16</v>
      </c>
      <c r="B5542" t="str">
        <f>IF(AND(A5542="",D5542&lt;&gt;""),B5541,LEFT('tab2'!A5547,24))</f>
        <v>RPPM.07.01.02-22-0004/16</v>
      </c>
      <c r="C5542" t="str">
        <f t="shared" si="86"/>
        <v>RPPM.07.01.02-22-0004/16</v>
      </c>
      <c r="D5542" t="str">
        <f>IF('tab2'!B5547="","",'tab2'!B5547)</f>
        <v>WOJ.: POMORSKIE, POW.: Gdańsk, GM.: Gdańsk</v>
      </c>
    </row>
    <row r="5543" spans="1:4" x14ac:dyDescent="0.25">
      <c r="A5543" t="str">
        <f>LEFT('tab2'!A5548,24)</f>
        <v/>
      </c>
      <c r="B5543" t="str">
        <f>IF(AND(A5543="",D5543&lt;&gt;""),B5542,LEFT('tab2'!A5548,24))</f>
        <v>RPPM.07.01.02-22-0004/16</v>
      </c>
      <c r="C5543" t="str">
        <f t="shared" si="86"/>
        <v>RPPM.07.01.02-22-0004/16</v>
      </c>
      <c r="D5543" t="str">
        <f>IF('tab2'!B5548="","",'tab2'!B5548)</f>
        <v>WOJ.: POMORSKIE, POW.: wejherowski, GM.: Wejherowo - gmina wiejska</v>
      </c>
    </row>
    <row r="5544" spans="1:4" x14ac:dyDescent="0.25">
      <c r="A5544" t="str">
        <f>LEFT('tab2'!A5549,24)</f>
        <v>RPPM.07.01.02-22-0004/16</v>
      </c>
      <c r="B5544" t="str">
        <f>IF(AND(A5544="",D5544&lt;&gt;""),B5543,LEFT('tab2'!A5549,24))</f>
        <v>RPPM.07.01.02-22-0004/16</v>
      </c>
      <c r="C5544" t="str">
        <f t="shared" si="86"/>
        <v>RPPM.07.01.02-22-0004/16</v>
      </c>
      <c r="D5544">
        <f>IF('tab2'!B5549="","",'tab2'!B5549)</f>
        <v>2</v>
      </c>
    </row>
    <row r="5545" spans="1:4" x14ac:dyDescent="0.25">
      <c r="A5545" t="str">
        <f>LEFT('tab2'!A5550,24)</f>
        <v>RPPM.07.01.02-22-0005/16</v>
      </c>
      <c r="B5545" t="str">
        <f>IF(AND(A5545="",D5545&lt;&gt;""),B5544,LEFT('tab2'!A5550,24))</f>
        <v>RPPM.07.01.02-22-0005/16</v>
      </c>
      <c r="C5545" t="str">
        <f t="shared" si="86"/>
        <v>RPPM.07.01.02-22-0005/16</v>
      </c>
      <c r="D5545" t="str">
        <f>IF('tab2'!B5550="","",'tab2'!B5550)</f>
        <v>WOJ.: POMORSKIE, POW.: Gdańsk, GM.: Gdańsk</v>
      </c>
    </row>
    <row r="5546" spans="1:4" x14ac:dyDescent="0.25">
      <c r="A5546" t="str">
        <f>LEFT('tab2'!A5551,24)</f>
        <v/>
      </c>
      <c r="B5546" t="str">
        <f>IF(AND(A5546="",D5546&lt;&gt;""),B5545,LEFT('tab2'!A5551,24))</f>
        <v>RPPM.07.01.02-22-0005/16</v>
      </c>
      <c r="C5546" t="str">
        <f t="shared" si="86"/>
        <v>RPPM.07.01.02-22-0005/16</v>
      </c>
      <c r="D5546" t="str">
        <f>IF('tab2'!B5551="","",'tab2'!B5551)</f>
        <v>WOJ.: POMORSKIE, POW.: gdański, GM.: Pruszcz Gdański</v>
      </c>
    </row>
    <row r="5547" spans="1:4" x14ac:dyDescent="0.25">
      <c r="A5547" t="str">
        <f>LEFT('tab2'!A5552,24)</f>
        <v>RPPM.07.01.02-22-0005/16</v>
      </c>
      <c r="B5547" t="str">
        <f>IF(AND(A5547="",D5547&lt;&gt;""),B5546,LEFT('tab2'!A5552,24))</f>
        <v>RPPM.07.01.02-22-0005/16</v>
      </c>
      <c r="C5547" t="str">
        <f t="shared" si="86"/>
        <v>RPPM.07.01.02-22-0005/16</v>
      </c>
      <c r="D5547">
        <f>IF('tab2'!B5552="","",'tab2'!B5552)</f>
        <v>2</v>
      </c>
    </row>
    <row r="5548" spans="1:4" x14ac:dyDescent="0.25">
      <c r="A5548" t="str">
        <f>LEFT('tab2'!A5553,24)</f>
        <v>RPPM.07.01.02-22-0006/16</v>
      </c>
      <c r="B5548" t="str">
        <f>IF(AND(A5548="",D5548&lt;&gt;""),B5547,LEFT('tab2'!A5553,24))</f>
        <v>RPPM.07.01.02-22-0006/16</v>
      </c>
      <c r="C5548" t="str">
        <f t="shared" si="86"/>
        <v>RPPM.07.01.02-22-0006/16</v>
      </c>
      <c r="D5548" t="str">
        <f>IF('tab2'!B5553="","",'tab2'!B5553)</f>
        <v>WOJ.: POMORSKIE, POW.: starogardzki, GM.: Starogard Gdański</v>
      </c>
    </row>
    <row r="5549" spans="1:4" x14ac:dyDescent="0.25">
      <c r="A5549" t="str">
        <f>LEFT('tab2'!A5554,24)</f>
        <v/>
      </c>
      <c r="B5549" t="str">
        <f>IF(AND(A5549="",D5549&lt;&gt;""),B5548,LEFT('tab2'!A5554,24))</f>
        <v>RPPM.07.01.02-22-0006/16</v>
      </c>
      <c r="C5549" t="str">
        <f t="shared" si="86"/>
        <v>RPPM.07.01.02-22-0006/16</v>
      </c>
      <c r="D5549" t="str">
        <f>IF('tab2'!B5554="","",'tab2'!B5554)</f>
        <v>WOJ.: POMORSKIE, POW.: tczewski, GM.: Tczew</v>
      </c>
    </row>
    <row r="5550" spans="1:4" x14ac:dyDescent="0.25">
      <c r="A5550" t="str">
        <f>LEFT('tab2'!A5555,24)</f>
        <v>RPPM.07.01.02-22-0006/16</v>
      </c>
      <c r="B5550" t="str">
        <f>IF(AND(A5550="",D5550&lt;&gt;""),B5549,LEFT('tab2'!A5555,24))</f>
        <v>RPPM.07.01.02-22-0006/16</v>
      </c>
      <c r="C5550" t="str">
        <f t="shared" si="86"/>
        <v>RPPM.07.01.02-22-0006/16</v>
      </c>
      <c r="D5550">
        <f>IF('tab2'!B5555="","",'tab2'!B5555)</f>
        <v>2</v>
      </c>
    </row>
    <row r="5551" spans="1:4" x14ac:dyDescent="0.25">
      <c r="A5551" t="str">
        <f>LEFT('tab2'!A5556,24)</f>
        <v>RPPM.07.01.02-22-0007/16</v>
      </c>
      <c r="B5551" t="str">
        <f>IF(AND(A5551="",D5551&lt;&gt;""),B5550,LEFT('tab2'!A5556,24))</f>
        <v>RPPM.07.01.02-22-0007/16</v>
      </c>
      <c r="C5551" t="str">
        <f t="shared" si="86"/>
        <v>RPPM.07.01.02-22-0007/16</v>
      </c>
      <c r="D5551" t="str">
        <f>IF('tab2'!B5556="","",'tab2'!B5556)</f>
        <v>WOJ.: POMORSKIE, POW.: kartuski, GM.: Kartuzy</v>
      </c>
    </row>
    <row r="5552" spans="1:4" x14ac:dyDescent="0.25">
      <c r="A5552" t="str">
        <f>LEFT('tab2'!A5557,24)</f>
        <v/>
      </c>
      <c r="B5552" t="str">
        <f>IF(AND(A5552="",D5552&lt;&gt;""),B5551,LEFT('tab2'!A5557,24))</f>
        <v>RPPM.07.01.02-22-0007/16</v>
      </c>
      <c r="C5552" t="str">
        <f t="shared" si="86"/>
        <v>RPPM.07.01.02-22-0007/16</v>
      </c>
      <c r="D5552" t="str">
        <f>IF('tab2'!B5557="","",'tab2'!B5557)</f>
        <v>WOJ.: POMORSKIE, POW.: lęborski, GM.: Lębork</v>
      </c>
    </row>
    <row r="5553" spans="1:4" x14ac:dyDescent="0.25">
      <c r="A5553" t="str">
        <f>LEFT('tab2'!A5558,24)</f>
        <v>RPPM.07.01.02-22-0007/16</v>
      </c>
      <c r="B5553" t="str">
        <f>IF(AND(A5553="",D5553&lt;&gt;""),B5552,LEFT('tab2'!A5558,24))</f>
        <v>RPPM.07.01.02-22-0007/16</v>
      </c>
      <c r="C5553" t="str">
        <f t="shared" si="86"/>
        <v>RPPM.07.01.02-22-0007/16</v>
      </c>
      <c r="D5553">
        <f>IF('tab2'!B5558="","",'tab2'!B5558)</f>
        <v>2</v>
      </c>
    </row>
    <row r="5554" spans="1:4" x14ac:dyDescent="0.25">
      <c r="A5554" t="str">
        <f>LEFT('tab2'!A5559,24)</f>
        <v>RPPM.07.01.02-22-0008/16</v>
      </c>
      <c r="B5554" t="str">
        <f>IF(AND(A5554="",D5554&lt;&gt;""),B5553,LEFT('tab2'!A5559,24))</f>
        <v>RPPM.07.01.02-22-0008/16</v>
      </c>
      <c r="C5554" t="str">
        <f t="shared" si="86"/>
        <v>RPPM.07.01.02-22-0008/16</v>
      </c>
      <c r="D5554" t="str">
        <f>IF('tab2'!B5559="","",'tab2'!B5559)</f>
        <v>WOJ.: POMORSKIE, POW.: Gdańsk, GM.: Gdańsk</v>
      </c>
    </row>
    <row r="5555" spans="1:4" x14ac:dyDescent="0.25">
      <c r="A5555" t="str">
        <f>LEFT('tab2'!A5560,24)</f>
        <v>RPPM.07.01.02-22-0008/16</v>
      </c>
      <c r="B5555" t="str">
        <f>IF(AND(A5555="",D5555&lt;&gt;""),B5554,LEFT('tab2'!A5560,24))</f>
        <v>RPPM.07.01.02-22-0008/16</v>
      </c>
      <c r="C5555" t="str">
        <f t="shared" si="86"/>
        <v>RPPM.07.01.02-22-0008/16</v>
      </c>
      <c r="D5555">
        <f>IF('tab2'!B5560="","",'tab2'!B5560)</f>
        <v>1</v>
      </c>
    </row>
    <row r="5556" spans="1:4" x14ac:dyDescent="0.25">
      <c r="A5556" t="str">
        <f>LEFT('tab2'!A5561,24)</f>
        <v>RPPM.07.01.02-22-0009/16</v>
      </c>
      <c r="B5556" t="str">
        <f>IF(AND(A5556="",D5556&lt;&gt;""),B5555,LEFT('tab2'!A5561,24))</f>
        <v>RPPM.07.01.02-22-0009/16</v>
      </c>
      <c r="C5556" t="str">
        <f t="shared" si="86"/>
        <v>RPPM.07.01.02-22-0009/16</v>
      </c>
      <c r="D5556" t="str">
        <f>IF('tab2'!B5561="","",'tab2'!B5561)</f>
        <v>WOJ.: POMORSKIE, POW.: kościerski, GM.: Kościerzyna</v>
      </c>
    </row>
    <row r="5557" spans="1:4" x14ac:dyDescent="0.25">
      <c r="A5557" t="str">
        <f>LEFT('tab2'!A5562,24)</f>
        <v/>
      </c>
      <c r="B5557" t="str">
        <f>IF(AND(A5557="",D5557&lt;&gt;""),B5556,LEFT('tab2'!A5562,24))</f>
        <v>RPPM.07.01.02-22-0009/16</v>
      </c>
      <c r="C5557" t="str">
        <f t="shared" si="86"/>
        <v>RPPM.07.01.02-22-0009/16</v>
      </c>
      <c r="D5557" t="str">
        <f>IF('tab2'!B5562="","",'tab2'!B5562)</f>
        <v>WOJ.: POMORSKIE, POW.: Słupsk, GM.: Słupsk</v>
      </c>
    </row>
    <row r="5558" spans="1:4" x14ac:dyDescent="0.25">
      <c r="A5558" t="str">
        <f>LEFT('tab2'!A5563,24)</f>
        <v>RPPM.07.01.02-22-0009/16</v>
      </c>
      <c r="B5558" t="str">
        <f>IF(AND(A5558="",D5558&lt;&gt;""),B5557,LEFT('tab2'!A5563,24))</f>
        <v>RPPM.07.01.02-22-0009/16</v>
      </c>
      <c r="C5558" t="str">
        <f t="shared" si="86"/>
        <v>RPPM.07.01.02-22-0009/16</v>
      </c>
      <c r="D5558">
        <f>IF('tab2'!B5563="","",'tab2'!B5563)</f>
        <v>2</v>
      </c>
    </row>
    <row r="5559" spans="1:4" x14ac:dyDescent="0.25">
      <c r="A5559" t="str">
        <f>LEFT('tab2'!A5564,24)</f>
        <v>RPPM.07.01.02-22-0010/16</v>
      </c>
      <c r="B5559" t="str">
        <f>IF(AND(A5559="",D5559&lt;&gt;""),B5558,LEFT('tab2'!A5564,24))</f>
        <v>RPPM.07.01.02-22-0010/16</v>
      </c>
      <c r="C5559" t="str">
        <f t="shared" si="86"/>
        <v>RPPM.07.01.02-22-0010/16</v>
      </c>
      <c r="D5559" t="str">
        <f>IF('tab2'!B5564="","",'tab2'!B5564)</f>
        <v>WOJ.: POMORSKIE, POW.: kościerski, GM.: Kościerzyna</v>
      </c>
    </row>
    <row r="5560" spans="1:4" x14ac:dyDescent="0.25">
      <c r="A5560" t="str">
        <f>LEFT('tab2'!A5565,24)</f>
        <v>RPPM.07.01.02-22-0010/16</v>
      </c>
      <c r="B5560" t="str">
        <f>IF(AND(A5560="",D5560&lt;&gt;""),B5559,LEFT('tab2'!A5565,24))</f>
        <v>RPPM.07.01.02-22-0010/16</v>
      </c>
      <c r="C5560" t="str">
        <f t="shared" si="86"/>
        <v>RPPM.07.01.02-22-0010/16</v>
      </c>
      <c r="D5560">
        <f>IF('tab2'!B5565="","",'tab2'!B5565)</f>
        <v>1</v>
      </c>
    </row>
    <row r="5561" spans="1:4" x14ac:dyDescent="0.25">
      <c r="A5561" t="str">
        <f>LEFT('tab2'!A5566,24)</f>
        <v>RPPM.07.01.02-22-0012/16</v>
      </c>
      <c r="B5561" t="str">
        <f>IF(AND(A5561="",D5561&lt;&gt;""),B5560,LEFT('tab2'!A5566,24))</f>
        <v>RPPM.07.01.02-22-0012/16</v>
      </c>
      <c r="C5561" t="str">
        <f t="shared" si="86"/>
        <v>RPPM.07.01.02-22-0012/16</v>
      </c>
      <c r="D5561" t="str">
        <f>IF('tab2'!B5566="","",'tab2'!B5566)</f>
        <v>WOJ.: POMORSKIE, POW.: pucki, GM.: Puck</v>
      </c>
    </row>
    <row r="5562" spans="1:4" x14ac:dyDescent="0.25">
      <c r="A5562" t="str">
        <f>LEFT('tab2'!A5567,24)</f>
        <v>RPPM.07.01.02-22-0012/16</v>
      </c>
      <c r="B5562" t="str">
        <f>IF(AND(A5562="",D5562&lt;&gt;""),B5561,LEFT('tab2'!A5567,24))</f>
        <v>RPPM.07.01.02-22-0012/16</v>
      </c>
      <c r="C5562" t="str">
        <f t="shared" si="86"/>
        <v>RPPM.07.01.02-22-0012/16</v>
      </c>
      <c r="D5562">
        <f>IF('tab2'!B5567="","",'tab2'!B5567)</f>
        <v>1</v>
      </c>
    </row>
    <row r="5563" spans="1:4" x14ac:dyDescent="0.25">
      <c r="A5563" t="str">
        <f>LEFT('tab2'!A5568,24)</f>
        <v>RPPM.07.01.02-22-0013/16</v>
      </c>
      <c r="B5563" t="str">
        <f>IF(AND(A5563="",D5563&lt;&gt;""),B5562,LEFT('tab2'!A5568,24))</f>
        <v>RPPM.07.01.02-22-0013/16</v>
      </c>
      <c r="C5563" t="str">
        <f t="shared" si="86"/>
        <v>RPPM.07.01.02-22-0013/16</v>
      </c>
      <c r="D5563" t="str">
        <f>IF('tab2'!B5568="","",'tab2'!B5568)</f>
        <v>WOJ.: POMORSKIE, POW.: bytowski, GM.: Bytów</v>
      </c>
    </row>
    <row r="5564" spans="1:4" x14ac:dyDescent="0.25">
      <c r="A5564" t="str">
        <f>LEFT('tab2'!A5569,24)</f>
        <v>RPPM.07.01.02-22-0013/16</v>
      </c>
      <c r="B5564" t="str">
        <f>IF(AND(A5564="",D5564&lt;&gt;""),B5563,LEFT('tab2'!A5569,24))</f>
        <v>RPPM.07.01.02-22-0013/16</v>
      </c>
      <c r="C5564" t="str">
        <f t="shared" si="86"/>
        <v>RPPM.07.01.02-22-0013/16</v>
      </c>
      <c r="D5564">
        <f>IF('tab2'!B5569="","",'tab2'!B5569)</f>
        <v>1</v>
      </c>
    </row>
    <row r="5565" spans="1:4" x14ac:dyDescent="0.25">
      <c r="A5565" t="str">
        <f>LEFT('tab2'!A5570,24)</f>
        <v>RPPM.07.01.02-22-0014/16</v>
      </c>
      <c r="B5565" t="str">
        <f>IF(AND(A5565="",D5565&lt;&gt;""),B5564,LEFT('tab2'!A5570,24))</f>
        <v>RPPM.07.01.02-22-0014/16</v>
      </c>
      <c r="C5565" t="str">
        <f t="shared" si="86"/>
        <v>RPPM.07.01.02-22-0014/16</v>
      </c>
      <c r="D5565" t="str">
        <f>IF('tab2'!B5570="","",'tab2'!B5570)</f>
        <v>WOJ.: POMORSKIE, POW.: chojnicki, GM.: Chojnice - gmina wiejska</v>
      </c>
    </row>
    <row r="5566" spans="1:4" x14ac:dyDescent="0.25">
      <c r="A5566" t="str">
        <f>LEFT('tab2'!A5571,24)</f>
        <v>RPPM.07.01.02-22-0014/16</v>
      </c>
      <c r="B5566" t="str">
        <f>IF(AND(A5566="",D5566&lt;&gt;""),B5565,LEFT('tab2'!A5571,24))</f>
        <v>RPPM.07.01.02-22-0014/16</v>
      </c>
      <c r="C5566" t="str">
        <f t="shared" si="86"/>
        <v>RPPM.07.01.02-22-0014/16</v>
      </c>
      <c r="D5566">
        <f>IF('tab2'!B5571="","",'tab2'!B5571)</f>
        <v>1</v>
      </c>
    </row>
    <row r="5567" spans="1:4" x14ac:dyDescent="0.25">
      <c r="A5567" t="str">
        <f>LEFT('tab2'!A5572,24)</f>
        <v>RPPM.07.01.02-22-0015/16</v>
      </c>
      <c r="B5567" t="str">
        <f>IF(AND(A5567="",D5567&lt;&gt;""),B5566,LEFT('tab2'!A5572,24))</f>
        <v>RPPM.07.01.02-22-0015/16</v>
      </c>
      <c r="C5567" t="str">
        <f t="shared" si="86"/>
        <v>RPPM.07.01.02-22-0015/16</v>
      </c>
      <c r="D5567" t="str">
        <f>IF('tab2'!B5572="","",'tab2'!B5572)</f>
        <v>WOJ.: POMORSKIE, POW.: kwidzyński, GM.: Prabuty</v>
      </c>
    </row>
    <row r="5568" spans="1:4" x14ac:dyDescent="0.25">
      <c r="A5568" t="str">
        <f>LEFT('tab2'!A5573,24)</f>
        <v/>
      </c>
      <c r="B5568" t="str">
        <f>IF(AND(A5568="",D5568&lt;&gt;""),B5567,LEFT('tab2'!A5573,24))</f>
        <v>RPPM.07.01.02-22-0015/16</v>
      </c>
      <c r="C5568" t="str">
        <f t="shared" si="86"/>
        <v>RPPM.07.01.02-22-0015/16</v>
      </c>
      <c r="D5568" t="str">
        <f>IF('tab2'!B5573="","",'tab2'!B5573)</f>
        <v>WOJ.: POMORSKIE, POW.: starogardzki, GM.: Starogard Gdański</v>
      </c>
    </row>
    <row r="5569" spans="1:4" x14ac:dyDescent="0.25">
      <c r="A5569" t="str">
        <f>LEFT('tab2'!A5574,24)</f>
        <v>RPPM.07.01.02-22-0015/16</v>
      </c>
      <c r="B5569" t="str">
        <f>IF(AND(A5569="",D5569&lt;&gt;""),B5568,LEFT('tab2'!A5574,24))</f>
        <v>RPPM.07.01.02-22-0015/16</v>
      </c>
      <c r="C5569" t="str">
        <f t="shared" si="86"/>
        <v>RPPM.07.01.02-22-0015/16</v>
      </c>
      <c r="D5569">
        <f>IF('tab2'!B5574="","",'tab2'!B5574)</f>
        <v>2</v>
      </c>
    </row>
    <row r="5570" spans="1:4" x14ac:dyDescent="0.25">
      <c r="A5570" t="str">
        <f>LEFT('tab2'!A5575,24)</f>
        <v>RPPM.07.01.02-22-0016/16</v>
      </c>
      <c r="B5570" t="str">
        <f>IF(AND(A5570="",D5570&lt;&gt;""),B5569,LEFT('tab2'!A5575,24))</f>
        <v>RPPM.07.01.02-22-0016/16</v>
      </c>
      <c r="C5570" t="str">
        <f t="shared" ref="C5570:C5633" si="87">IF(D5570="","",B5570)</f>
        <v>RPPM.07.01.02-22-0016/16</v>
      </c>
      <c r="D5570" t="str">
        <f>IF('tab2'!B5575="","",'tab2'!B5575)</f>
        <v>WOJ.: POMORSKIE, POW.: chojnicki, GM.: Chojnice</v>
      </c>
    </row>
    <row r="5571" spans="1:4" x14ac:dyDescent="0.25">
      <c r="A5571" t="str">
        <f>LEFT('tab2'!A5576,24)</f>
        <v>RPPM.07.01.02-22-0016/16</v>
      </c>
      <c r="B5571" t="str">
        <f>IF(AND(A5571="",D5571&lt;&gt;""),B5570,LEFT('tab2'!A5576,24))</f>
        <v>RPPM.07.01.02-22-0016/16</v>
      </c>
      <c r="C5571" t="str">
        <f t="shared" si="87"/>
        <v>RPPM.07.01.02-22-0016/16</v>
      </c>
      <c r="D5571">
        <f>IF('tab2'!B5576="","",'tab2'!B5576)</f>
        <v>1</v>
      </c>
    </row>
    <row r="5572" spans="1:4" x14ac:dyDescent="0.25">
      <c r="A5572" t="str">
        <f>LEFT('tab2'!A5577,24)</f>
        <v>RPPM.07.01.02-22-0017/16</v>
      </c>
      <c r="B5572" t="str">
        <f>IF(AND(A5572="",D5572&lt;&gt;""),B5571,LEFT('tab2'!A5577,24))</f>
        <v>RPPM.07.01.02-22-0017/16</v>
      </c>
      <c r="C5572" t="str">
        <f t="shared" si="87"/>
        <v>RPPM.07.01.02-22-0017/16</v>
      </c>
      <c r="D5572" t="str">
        <f>IF('tab2'!B5577="","",'tab2'!B5577)</f>
        <v>WOJ.: POMORSKIE, POW.: Gdynia, GM.: Gdynia</v>
      </c>
    </row>
    <row r="5573" spans="1:4" x14ac:dyDescent="0.25">
      <c r="A5573" t="str">
        <f>LEFT('tab2'!A5578,24)</f>
        <v>RPPM.07.01.02-22-0017/16</v>
      </c>
      <c r="B5573" t="str">
        <f>IF(AND(A5573="",D5573&lt;&gt;""),B5572,LEFT('tab2'!A5578,24))</f>
        <v>RPPM.07.01.02-22-0017/16</v>
      </c>
      <c r="C5573" t="str">
        <f t="shared" si="87"/>
        <v>RPPM.07.01.02-22-0017/16</v>
      </c>
      <c r="D5573">
        <f>IF('tab2'!B5578="","",'tab2'!B5578)</f>
        <v>1</v>
      </c>
    </row>
    <row r="5574" spans="1:4" x14ac:dyDescent="0.25">
      <c r="A5574" t="str">
        <f>LEFT('tab2'!A5579,24)</f>
        <v>RPPM.07.01.02-22-0018/16</v>
      </c>
      <c r="B5574" t="str">
        <f>IF(AND(A5574="",D5574&lt;&gt;""),B5573,LEFT('tab2'!A5579,24))</f>
        <v>RPPM.07.01.02-22-0018/16</v>
      </c>
      <c r="C5574" t="str">
        <f t="shared" si="87"/>
        <v>RPPM.07.01.02-22-0018/16</v>
      </c>
      <c r="D5574" t="str">
        <f>IF('tab2'!B5579="","",'tab2'!B5579)</f>
        <v>WOJ.: POMORSKIE, POW.: Gdynia, GM.: Gdynia</v>
      </c>
    </row>
    <row r="5575" spans="1:4" x14ac:dyDescent="0.25">
      <c r="A5575" t="str">
        <f>LEFT('tab2'!A5580,24)</f>
        <v>RPPM.07.01.02-22-0018/16</v>
      </c>
      <c r="B5575" t="str">
        <f>IF(AND(A5575="",D5575&lt;&gt;""),B5574,LEFT('tab2'!A5580,24))</f>
        <v>RPPM.07.01.02-22-0018/16</v>
      </c>
      <c r="C5575" t="str">
        <f t="shared" si="87"/>
        <v>RPPM.07.01.02-22-0018/16</v>
      </c>
      <c r="D5575">
        <f>IF('tab2'!B5580="","",'tab2'!B5580)</f>
        <v>1</v>
      </c>
    </row>
    <row r="5576" spans="1:4" x14ac:dyDescent="0.25">
      <c r="A5576" t="str">
        <f>LEFT('tab2'!A5581,24)</f>
        <v>RPPM.07.01.02-22-0019/16</v>
      </c>
      <c r="B5576" t="str">
        <f>IF(AND(A5576="",D5576&lt;&gt;""),B5575,LEFT('tab2'!A5581,24))</f>
        <v>RPPM.07.01.02-22-0019/16</v>
      </c>
      <c r="C5576" t="str">
        <f t="shared" si="87"/>
        <v>RPPM.07.01.02-22-0019/16</v>
      </c>
      <c r="D5576" t="str">
        <f>IF('tab2'!B5581="","",'tab2'!B5581)</f>
        <v>WOJ.: POMORSKIE, POW.: człuchowski, GM.: Człuchów</v>
      </c>
    </row>
    <row r="5577" spans="1:4" x14ac:dyDescent="0.25">
      <c r="A5577" t="str">
        <f>LEFT('tab2'!A5582,24)</f>
        <v>RPPM.07.01.02-22-0019/16</v>
      </c>
      <c r="B5577" t="str">
        <f>IF(AND(A5577="",D5577&lt;&gt;""),B5576,LEFT('tab2'!A5582,24))</f>
        <v>RPPM.07.01.02-22-0019/16</v>
      </c>
      <c r="C5577" t="str">
        <f t="shared" si="87"/>
        <v>RPPM.07.01.02-22-0019/16</v>
      </c>
      <c r="D5577">
        <f>IF('tab2'!B5582="","",'tab2'!B5582)</f>
        <v>1</v>
      </c>
    </row>
    <row r="5578" spans="1:4" x14ac:dyDescent="0.25">
      <c r="A5578" t="str">
        <f>LEFT('tab2'!A5583,24)</f>
        <v>RPPM.07.01.02-22-0020/16</v>
      </c>
      <c r="B5578" t="str">
        <f>IF(AND(A5578="",D5578&lt;&gt;""),B5577,LEFT('tab2'!A5583,24))</f>
        <v>RPPM.07.01.02-22-0020/16</v>
      </c>
      <c r="C5578" t="str">
        <f t="shared" si="87"/>
        <v>RPPM.07.01.02-22-0020/16</v>
      </c>
      <c r="D5578" t="str">
        <f>IF('tab2'!B5583="","",'tab2'!B5583)</f>
        <v>WOJ.: POMORSKIE, POW.: bytowski, GM.: Miastko</v>
      </c>
    </row>
    <row r="5579" spans="1:4" x14ac:dyDescent="0.25">
      <c r="A5579" t="str">
        <f>LEFT('tab2'!A5584,24)</f>
        <v>RPPM.07.01.02-22-0020/16</v>
      </c>
      <c r="B5579" t="str">
        <f>IF(AND(A5579="",D5579&lt;&gt;""),B5578,LEFT('tab2'!A5584,24))</f>
        <v>RPPM.07.01.02-22-0020/16</v>
      </c>
      <c r="C5579" t="str">
        <f t="shared" si="87"/>
        <v>RPPM.07.01.02-22-0020/16</v>
      </c>
      <c r="D5579">
        <f>IF('tab2'!B5584="","",'tab2'!B5584)</f>
        <v>1</v>
      </c>
    </row>
    <row r="5580" spans="1:4" x14ac:dyDescent="0.25">
      <c r="A5580" t="str">
        <f>LEFT('tab2'!A5585,24)</f>
        <v>RPPM.07.02.00-22-0001/15</v>
      </c>
      <c r="B5580" t="str">
        <f>IF(AND(A5580="",D5580&lt;&gt;""),B5579,LEFT('tab2'!A5585,24))</f>
        <v>RPPM.07.02.00-22-0001/15</v>
      </c>
      <c r="C5580" t="str">
        <f t="shared" si="87"/>
        <v>RPPM.07.02.00-22-0001/15</v>
      </c>
      <c r="D5580" t="str">
        <f>IF('tab2'!B5585="","",'tab2'!B5585)</f>
        <v>WOJ.: POMORSKIE, POW.: Gdańsk, GM.: Gdańsk</v>
      </c>
    </row>
    <row r="5581" spans="1:4" x14ac:dyDescent="0.25">
      <c r="A5581" t="str">
        <f>LEFT('tab2'!A5586,24)</f>
        <v/>
      </c>
      <c r="B5581" t="str">
        <f>IF(AND(A5581="",D5581&lt;&gt;""),B5580,LEFT('tab2'!A5586,24))</f>
        <v>RPPM.07.02.00-22-0001/15</v>
      </c>
      <c r="C5581" t="str">
        <f t="shared" si="87"/>
        <v>RPPM.07.02.00-22-0001/15</v>
      </c>
      <c r="D5581" t="str">
        <f>IF('tab2'!B5586="","",'tab2'!B5586)</f>
        <v>WOJ.: POMORSKIE, POW.: Gdynia, GM.: Gdynia</v>
      </c>
    </row>
    <row r="5582" spans="1:4" x14ac:dyDescent="0.25">
      <c r="A5582" t="str">
        <f>LEFT('tab2'!A5587,24)</f>
        <v/>
      </c>
      <c r="B5582" t="str">
        <f>IF(AND(A5582="",D5582&lt;&gt;""),B5581,LEFT('tab2'!A5587,24))</f>
        <v>RPPM.07.02.00-22-0001/15</v>
      </c>
      <c r="C5582" t="str">
        <f t="shared" si="87"/>
        <v>RPPM.07.02.00-22-0001/15</v>
      </c>
      <c r="D5582" t="str">
        <f>IF('tab2'!B5587="","",'tab2'!B5587)</f>
        <v>WOJ.: POMORSKIE, POW.: kościerski, GM.: Kościerzyna</v>
      </c>
    </row>
    <row r="5583" spans="1:4" x14ac:dyDescent="0.25">
      <c r="A5583" t="str">
        <f>LEFT('tab2'!A5588,24)</f>
        <v/>
      </c>
      <c r="B5583" t="str">
        <f>IF(AND(A5583="",D5583&lt;&gt;""),B5582,LEFT('tab2'!A5588,24))</f>
        <v>RPPM.07.02.00-22-0001/15</v>
      </c>
      <c r="C5583" t="str">
        <f t="shared" si="87"/>
        <v>RPPM.07.02.00-22-0001/15</v>
      </c>
      <c r="D5583" t="str">
        <f>IF('tab2'!B5588="","",'tab2'!B5588)</f>
        <v>WOJ.: POMORSKIE, POW.: kwidzyński, GM.: Prabuty</v>
      </c>
    </row>
    <row r="5584" spans="1:4" x14ac:dyDescent="0.25">
      <c r="A5584" t="str">
        <f>LEFT('tab2'!A5589,24)</f>
        <v/>
      </c>
      <c r="B5584" t="str">
        <f>IF(AND(A5584="",D5584&lt;&gt;""),B5583,LEFT('tab2'!A5589,24))</f>
        <v>RPPM.07.02.00-22-0001/15</v>
      </c>
      <c r="C5584" t="str">
        <f t="shared" si="87"/>
        <v>RPPM.07.02.00-22-0001/15</v>
      </c>
      <c r="D5584" t="str">
        <f>IF('tab2'!B5589="","",'tab2'!B5589)</f>
        <v>WOJ.: POMORSKIE, POW.: Słupsk, GM.: Słupsk</v>
      </c>
    </row>
    <row r="5585" spans="1:4" x14ac:dyDescent="0.25">
      <c r="A5585" t="str">
        <f>LEFT('tab2'!A5590,24)</f>
        <v/>
      </c>
      <c r="B5585" t="str">
        <f>IF(AND(A5585="",D5585&lt;&gt;""),B5584,LEFT('tab2'!A5590,24))</f>
        <v>RPPM.07.02.00-22-0001/15</v>
      </c>
      <c r="C5585" t="str">
        <f t="shared" si="87"/>
        <v>RPPM.07.02.00-22-0001/15</v>
      </c>
      <c r="D5585" t="str">
        <f>IF('tab2'!B5590="","",'tab2'!B5590)</f>
        <v>WOJ.: POMORSKIE, POW.: Sopot, GM.: Sopot</v>
      </c>
    </row>
    <row r="5586" spans="1:4" x14ac:dyDescent="0.25">
      <c r="A5586" t="str">
        <f>LEFT('tab2'!A5591,24)</f>
        <v/>
      </c>
      <c r="B5586" t="str">
        <f>IF(AND(A5586="",D5586&lt;&gt;""),B5585,LEFT('tab2'!A5591,24))</f>
        <v>RPPM.07.02.00-22-0001/15</v>
      </c>
      <c r="C5586" t="str">
        <f t="shared" si="87"/>
        <v>RPPM.07.02.00-22-0001/15</v>
      </c>
      <c r="D5586" t="str">
        <f>IF('tab2'!B5591="","",'tab2'!B5591)</f>
        <v>WOJ.: POMORSKIE, POW.: starogardzki, GM.: Starogard Gdański - gmina wiejska</v>
      </c>
    </row>
    <row r="5587" spans="1:4" x14ac:dyDescent="0.25">
      <c r="A5587" t="str">
        <f>LEFT('tab2'!A5592,24)</f>
        <v/>
      </c>
      <c r="B5587" t="str">
        <f>IF(AND(A5587="",D5587&lt;&gt;""),B5586,LEFT('tab2'!A5592,24))</f>
        <v>RPPM.07.02.00-22-0001/15</v>
      </c>
      <c r="C5587" t="str">
        <f t="shared" si="87"/>
        <v>RPPM.07.02.00-22-0001/15</v>
      </c>
      <c r="D5587" t="str">
        <f>IF('tab2'!B5592="","",'tab2'!B5592)</f>
        <v>WOJ.: POMORSKIE, POW.: wejherowski, GM.: Wejherowo - gmina wiejska</v>
      </c>
    </row>
    <row r="5588" spans="1:4" x14ac:dyDescent="0.25">
      <c r="A5588" t="str">
        <f>LEFT('tab2'!A5593,24)</f>
        <v>RPPM.07.02.00-22-0001/15</v>
      </c>
      <c r="B5588" t="str">
        <f>IF(AND(A5588="",D5588&lt;&gt;""),B5587,LEFT('tab2'!A5593,24))</f>
        <v>RPPM.07.02.00-22-0001/15</v>
      </c>
      <c r="C5588" t="str">
        <f t="shared" si="87"/>
        <v>RPPM.07.02.00-22-0001/15</v>
      </c>
      <c r="D5588">
        <f>IF('tab2'!B5593="","",'tab2'!B5593)</f>
        <v>8</v>
      </c>
    </row>
    <row r="5589" spans="1:4" x14ac:dyDescent="0.25">
      <c r="A5589" t="str">
        <f>LEFT('tab2'!A5594,24)</f>
        <v>RPPM.07.02.00-22-0001/16</v>
      </c>
      <c r="B5589" t="str">
        <f>IF(AND(A5589="",D5589&lt;&gt;""),B5588,LEFT('tab2'!A5594,24))</f>
        <v>RPPM.07.02.00-22-0001/16</v>
      </c>
      <c r="C5589" t="str">
        <f t="shared" si="87"/>
        <v>RPPM.07.02.00-22-0001/16</v>
      </c>
      <c r="D5589" t="str">
        <f>IF('tab2'!B5594="","",'tab2'!B5594)</f>
        <v>WOJ.: POMORSKIE, POW.: Sopot, GM.: Sopot</v>
      </c>
    </row>
    <row r="5590" spans="1:4" x14ac:dyDescent="0.25">
      <c r="A5590" t="str">
        <f>LEFT('tab2'!A5595,24)</f>
        <v/>
      </c>
      <c r="B5590" t="str">
        <f>IF(AND(A5590="",D5590&lt;&gt;""),B5589,LEFT('tab2'!A5595,24))</f>
        <v>RPPM.07.02.00-22-0001/16</v>
      </c>
      <c r="C5590" t="str">
        <f t="shared" si="87"/>
        <v>RPPM.07.02.00-22-0001/16</v>
      </c>
      <c r="D5590" t="str">
        <f>IF('tab2'!B5595="","",'tab2'!B5595)</f>
        <v>WOJ.: POMORSKIE, POW.: tczewski, GM.: Gniew</v>
      </c>
    </row>
    <row r="5591" spans="1:4" x14ac:dyDescent="0.25">
      <c r="A5591" t="str">
        <f>LEFT('tab2'!A5596,24)</f>
        <v/>
      </c>
      <c r="B5591" t="str">
        <f>IF(AND(A5591="",D5591&lt;&gt;""),B5590,LEFT('tab2'!A5596,24))</f>
        <v>RPPM.07.02.00-22-0001/16</v>
      </c>
      <c r="C5591" t="str">
        <f t="shared" si="87"/>
        <v>RPPM.07.02.00-22-0001/16</v>
      </c>
      <c r="D5591" t="str">
        <f>IF('tab2'!B5596="","",'tab2'!B5596)</f>
        <v>WOJ.: POMORSKIE, POW.: tczewski, GM.: Tczew</v>
      </c>
    </row>
    <row r="5592" spans="1:4" x14ac:dyDescent="0.25">
      <c r="A5592" t="str">
        <f>LEFT('tab2'!A5597,24)</f>
        <v>RPPM.07.02.00-22-0001/16</v>
      </c>
      <c r="B5592" t="str">
        <f>IF(AND(A5592="",D5592&lt;&gt;""),B5591,LEFT('tab2'!A5597,24))</f>
        <v>RPPM.07.02.00-22-0001/16</v>
      </c>
      <c r="C5592" t="str">
        <f t="shared" si="87"/>
        <v>RPPM.07.02.00-22-0001/16</v>
      </c>
      <c r="D5592">
        <f>IF('tab2'!B5597="","",'tab2'!B5597)</f>
        <v>3</v>
      </c>
    </row>
    <row r="5593" spans="1:4" x14ac:dyDescent="0.25">
      <c r="A5593" t="str">
        <f>LEFT('tab2'!A5598,24)</f>
        <v>RPPM.07.02.00-22-0002/16</v>
      </c>
      <c r="B5593" t="str">
        <f>IF(AND(A5593="",D5593&lt;&gt;""),B5592,LEFT('tab2'!A5598,24))</f>
        <v>RPPM.07.02.00-22-0002/16</v>
      </c>
      <c r="C5593" t="str">
        <f t="shared" si="87"/>
        <v>RPPM.07.02.00-22-0002/16</v>
      </c>
      <c r="D5593" t="str">
        <f>IF('tab2'!B5598="","",'tab2'!B5598)</f>
        <v>WOJ.: POMORSKIE, POW.: pucki, GM.: Puck</v>
      </c>
    </row>
    <row r="5594" spans="1:4" x14ac:dyDescent="0.25">
      <c r="A5594" t="str">
        <f>LEFT('tab2'!A5599,24)</f>
        <v/>
      </c>
      <c r="B5594" t="str">
        <f>IF(AND(A5594="",D5594&lt;&gt;""),B5593,LEFT('tab2'!A5599,24))</f>
        <v>RPPM.07.02.00-22-0002/16</v>
      </c>
      <c r="C5594" t="str">
        <f t="shared" si="87"/>
        <v>RPPM.07.02.00-22-0002/16</v>
      </c>
      <c r="D5594" t="str">
        <f>IF('tab2'!B5599="","",'tab2'!B5599)</f>
        <v>WOJ.: POMORSKIE, POW.: pucki, GM.: Władysławowo</v>
      </c>
    </row>
    <row r="5595" spans="1:4" x14ac:dyDescent="0.25">
      <c r="A5595" t="str">
        <f>LEFT('tab2'!A5600,24)</f>
        <v>RPPM.07.02.00-22-0002/16</v>
      </c>
      <c r="B5595" t="str">
        <f>IF(AND(A5595="",D5595&lt;&gt;""),B5594,LEFT('tab2'!A5600,24))</f>
        <v>RPPM.07.02.00-22-0002/16</v>
      </c>
      <c r="C5595" t="str">
        <f t="shared" si="87"/>
        <v>RPPM.07.02.00-22-0002/16</v>
      </c>
      <c r="D5595">
        <f>IF('tab2'!B5600="","",'tab2'!B5600)</f>
        <v>2</v>
      </c>
    </row>
    <row r="5596" spans="1:4" x14ac:dyDescent="0.25">
      <c r="A5596" t="str">
        <f>LEFT('tab2'!A5601,24)</f>
        <v>RPPM.07.02.00-22-0007/16</v>
      </c>
      <c r="B5596" t="str">
        <f>IF(AND(A5596="",D5596&lt;&gt;""),B5595,LEFT('tab2'!A5601,24))</f>
        <v>RPPM.07.02.00-22-0007/16</v>
      </c>
      <c r="C5596" t="str">
        <f t="shared" si="87"/>
        <v>RPPM.07.02.00-22-0007/16</v>
      </c>
      <c r="D5596" t="str">
        <f>IF('tab2'!B5601="","",'tab2'!B5601)</f>
        <v>WOJ.: POMORSKIE, POW.: kwidzyński, GM.: Kwidzyn</v>
      </c>
    </row>
    <row r="5597" spans="1:4" x14ac:dyDescent="0.25">
      <c r="A5597" t="str">
        <f>LEFT('tab2'!A5602,24)</f>
        <v/>
      </c>
      <c r="B5597" t="str">
        <f>IF(AND(A5597="",D5597&lt;&gt;""),B5596,LEFT('tab2'!A5602,24))</f>
        <v>RPPM.07.02.00-22-0007/16</v>
      </c>
      <c r="C5597" t="str">
        <f t="shared" si="87"/>
        <v>RPPM.07.02.00-22-0007/16</v>
      </c>
      <c r="D5597" t="str">
        <f>IF('tab2'!B5602="","",'tab2'!B5602)</f>
        <v>WOJ.: POMORSKIE, POW.: kwidzyński, GM.: Prabuty</v>
      </c>
    </row>
    <row r="5598" spans="1:4" x14ac:dyDescent="0.25">
      <c r="A5598" t="str">
        <f>LEFT('tab2'!A5603,24)</f>
        <v/>
      </c>
      <c r="B5598" t="str">
        <f>IF(AND(A5598="",D5598&lt;&gt;""),B5597,LEFT('tab2'!A5603,24))</f>
        <v>RPPM.07.02.00-22-0007/16</v>
      </c>
      <c r="C5598" t="str">
        <f t="shared" si="87"/>
        <v>RPPM.07.02.00-22-0007/16</v>
      </c>
      <c r="D5598" t="str">
        <f>IF('tab2'!B5603="","",'tab2'!B5603)</f>
        <v>WOJ.: POMORSKIE, POW.: malborski, GM.: Malbork</v>
      </c>
    </row>
    <row r="5599" spans="1:4" x14ac:dyDescent="0.25">
      <c r="A5599" t="str">
        <f>LEFT('tab2'!A5604,24)</f>
        <v/>
      </c>
      <c r="B5599" t="str">
        <f>IF(AND(A5599="",D5599&lt;&gt;""),B5598,LEFT('tab2'!A5604,24))</f>
        <v>RPPM.07.02.00-22-0007/16</v>
      </c>
      <c r="C5599" t="str">
        <f t="shared" si="87"/>
        <v>RPPM.07.02.00-22-0007/16</v>
      </c>
      <c r="D5599" t="str">
        <f>IF('tab2'!B5604="","",'tab2'!B5604)</f>
        <v>WOJ.: POMORSKIE, POW.: sztumski, GM.: Sztum</v>
      </c>
    </row>
    <row r="5600" spans="1:4" x14ac:dyDescent="0.25">
      <c r="A5600" t="str">
        <f>LEFT('tab2'!A5605,24)</f>
        <v>RPPM.07.02.00-22-0007/16</v>
      </c>
      <c r="B5600" t="str">
        <f>IF(AND(A5600="",D5600&lt;&gt;""),B5599,LEFT('tab2'!A5605,24))</f>
        <v>RPPM.07.02.00-22-0007/16</v>
      </c>
      <c r="C5600" t="str">
        <f t="shared" si="87"/>
        <v>RPPM.07.02.00-22-0007/16</v>
      </c>
      <c r="D5600">
        <f>IF('tab2'!B5605="","",'tab2'!B5605)</f>
        <v>4</v>
      </c>
    </row>
    <row r="5601" spans="1:4" x14ac:dyDescent="0.25">
      <c r="A5601" t="str">
        <f>LEFT('tab2'!A5606,24)</f>
        <v>RPPM.07.02.00-22-0008/16</v>
      </c>
      <c r="B5601" t="str">
        <f>IF(AND(A5601="",D5601&lt;&gt;""),B5600,LEFT('tab2'!A5606,24))</f>
        <v>RPPM.07.02.00-22-0008/16</v>
      </c>
      <c r="C5601" t="str">
        <f t="shared" si="87"/>
        <v>RPPM.07.02.00-22-0008/16</v>
      </c>
      <c r="D5601" t="str">
        <f>IF('tab2'!B5606="","",'tab2'!B5606)</f>
        <v>WOJ.: POMORSKIE, POW.: bytowski, GM.: Bytów</v>
      </c>
    </row>
    <row r="5602" spans="1:4" x14ac:dyDescent="0.25">
      <c r="A5602" t="str">
        <f>LEFT('tab2'!A5607,24)</f>
        <v>RPPM.07.02.00-22-0008/16</v>
      </c>
      <c r="B5602" t="str">
        <f>IF(AND(A5602="",D5602&lt;&gt;""),B5601,LEFT('tab2'!A5607,24))</f>
        <v>RPPM.07.02.00-22-0008/16</v>
      </c>
      <c r="C5602" t="str">
        <f t="shared" si="87"/>
        <v>RPPM.07.02.00-22-0008/16</v>
      </c>
      <c r="D5602">
        <f>IF('tab2'!B5607="","",'tab2'!B5607)</f>
        <v>1</v>
      </c>
    </row>
    <row r="5603" spans="1:4" x14ac:dyDescent="0.25">
      <c r="A5603" t="str">
        <f>LEFT('tab2'!A5608,24)</f>
        <v>RPPM.07.02.00-22-0009/16</v>
      </c>
      <c r="B5603" t="str">
        <f>IF(AND(A5603="",D5603&lt;&gt;""),B5602,LEFT('tab2'!A5608,24))</f>
        <v>RPPM.07.02.00-22-0009/16</v>
      </c>
      <c r="C5603" t="str">
        <f t="shared" si="87"/>
        <v>RPPM.07.02.00-22-0009/16</v>
      </c>
      <c r="D5603" t="str">
        <f>IF('tab2'!B5608="","",'tab2'!B5608)</f>
        <v>WOJ.: POMORSKIE, POW.: bytowski, GM.: Miastko</v>
      </c>
    </row>
    <row r="5604" spans="1:4" x14ac:dyDescent="0.25">
      <c r="A5604" t="str">
        <f>LEFT('tab2'!A5609,24)</f>
        <v/>
      </c>
      <c r="B5604" t="str">
        <f>IF(AND(A5604="",D5604&lt;&gt;""),B5603,LEFT('tab2'!A5609,24))</f>
        <v>RPPM.07.02.00-22-0009/16</v>
      </c>
      <c r="C5604" t="str">
        <f t="shared" si="87"/>
        <v>RPPM.07.02.00-22-0009/16</v>
      </c>
      <c r="D5604" t="str">
        <f>IF('tab2'!B5609="","",'tab2'!B5609)</f>
        <v>WOJ.: POMORSKIE, POW.: Słupsk, GM.: Słupsk</v>
      </c>
    </row>
    <row r="5605" spans="1:4" x14ac:dyDescent="0.25">
      <c r="A5605" t="str">
        <f>LEFT('tab2'!A5610,24)</f>
        <v>RPPM.07.02.00-22-0009/16</v>
      </c>
      <c r="B5605" t="str">
        <f>IF(AND(A5605="",D5605&lt;&gt;""),B5604,LEFT('tab2'!A5610,24))</f>
        <v>RPPM.07.02.00-22-0009/16</v>
      </c>
      <c r="C5605" t="str">
        <f t="shared" si="87"/>
        <v>RPPM.07.02.00-22-0009/16</v>
      </c>
      <c r="D5605">
        <f>IF('tab2'!B5610="","",'tab2'!B5610)</f>
        <v>2</v>
      </c>
    </row>
    <row r="5606" spans="1:4" x14ac:dyDescent="0.25">
      <c r="A5606" t="str">
        <f>LEFT('tab2'!A5611,24)</f>
        <v>RPPM.07.02.00-22-0010/16</v>
      </c>
      <c r="B5606" t="str">
        <f>IF(AND(A5606="",D5606&lt;&gt;""),B5605,LEFT('tab2'!A5611,24))</f>
        <v>RPPM.07.02.00-22-0010/16</v>
      </c>
      <c r="C5606" t="str">
        <f t="shared" si="87"/>
        <v>RPPM.07.02.00-22-0010/16</v>
      </c>
      <c r="D5606" t="str">
        <f>IF('tab2'!B5611="","",'tab2'!B5611)</f>
        <v>WOJ.: POMORSKIE, POW.: starogardzki, GM.: Starogard Gdański</v>
      </c>
    </row>
    <row r="5607" spans="1:4" x14ac:dyDescent="0.25">
      <c r="A5607" t="str">
        <f>LEFT('tab2'!A5612,24)</f>
        <v>RPPM.07.02.00-22-0010/16</v>
      </c>
      <c r="B5607" t="str">
        <f>IF(AND(A5607="",D5607&lt;&gt;""),B5606,LEFT('tab2'!A5612,24))</f>
        <v>RPPM.07.02.00-22-0010/16</v>
      </c>
      <c r="C5607" t="str">
        <f t="shared" si="87"/>
        <v>RPPM.07.02.00-22-0010/16</v>
      </c>
      <c r="D5607">
        <f>IF('tab2'!B5612="","",'tab2'!B5612)</f>
        <v>1</v>
      </c>
    </row>
    <row r="5608" spans="1:4" x14ac:dyDescent="0.25">
      <c r="A5608" t="str">
        <f>LEFT('tab2'!A5613,24)</f>
        <v>RPPM.07.02.00-22-0019/16</v>
      </c>
      <c r="B5608" t="str">
        <f>IF(AND(A5608="",D5608&lt;&gt;""),B5607,LEFT('tab2'!A5613,24))</f>
        <v>RPPM.07.02.00-22-0019/16</v>
      </c>
      <c r="C5608" t="str">
        <f t="shared" si="87"/>
        <v>RPPM.07.02.00-22-0019/16</v>
      </c>
      <c r="D5608" t="str">
        <f>IF('tab2'!B5613="","",'tab2'!B5613)</f>
        <v>WOJ.: POMORSKIE, POW.: lęborski, GM.: Lębork</v>
      </c>
    </row>
    <row r="5609" spans="1:4" x14ac:dyDescent="0.25">
      <c r="A5609" t="str">
        <f>LEFT('tab2'!A5614,24)</f>
        <v>RPPM.07.02.00-22-0019/16</v>
      </c>
      <c r="B5609" t="str">
        <f>IF(AND(A5609="",D5609&lt;&gt;""),B5608,LEFT('tab2'!A5614,24))</f>
        <v>RPPM.07.02.00-22-0019/16</v>
      </c>
      <c r="C5609" t="str">
        <f t="shared" si="87"/>
        <v>RPPM.07.02.00-22-0019/16</v>
      </c>
      <c r="D5609">
        <f>IF('tab2'!B5614="","",'tab2'!B5614)</f>
        <v>1</v>
      </c>
    </row>
    <row r="5610" spans="1:4" x14ac:dyDescent="0.25">
      <c r="A5610" t="str">
        <f>LEFT('tab2'!A5615,24)</f>
        <v>RPPM.07.02.00-22-0021/16</v>
      </c>
      <c r="B5610" t="str">
        <f>IF(AND(A5610="",D5610&lt;&gt;""),B5609,LEFT('tab2'!A5615,24))</f>
        <v>RPPM.07.02.00-22-0021/16</v>
      </c>
      <c r="C5610" t="str">
        <f t="shared" si="87"/>
        <v>RPPM.07.02.00-22-0021/16</v>
      </c>
      <c r="D5610" t="str">
        <f>IF('tab2'!B5615="","",'tab2'!B5615)</f>
        <v>WOJ.: POMORSKIE, POW.: Gdańsk, GM.: Gdańsk</v>
      </c>
    </row>
    <row r="5611" spans="1:4" x14ac:dyDescent="0.25">
      <c r="A5611" t="str">
        <f>LEFT('tab2'!A5616,24)</f>
        <v>RPPM.07.02.00-22-0021/16</v>
      </c>
      <c r="B5611" t="str">
        <f>IF(AND(A5611="",D5611&lt;&gt;""),B5610,LEFT('tab2'!A5616,24))</f>
        <v>RPPM.07.02.00-22-0021/16</v>
      </c>
      <c r="C5611" t="str">
        <f t="shared" si="87"/>
        <v>RPPM.07.02.00-22-0021/16</v>
      </c>
      <c r="D5611">
        <f>IF('tab2'!B5616="","",'tab2'!B5616)</f>
        <v>1</v>
      </c>
    </row>
    <row r="5612" spans="1:4" x14ac:dyDescent="0.25">
      <c r="A5612" t="str">
        <f>LEFT('tab2'!A5617,24)</f>
        <v>RPPM.07.02.00-22-0024/16</v>
      </c>
      <c r="B5612" t="str">
        <f>IF(AND(A5612="",D5612&lt;&gt;""),B5611,LEFT('tab2'!A5617,24))</f>
        <v>RPPM.07.02.00-22-0024/16</v>
      </c>
      <c r="C5612" t="str">
        <f t="shared" si="87"/>
        <v>RPPM.07.02.00-22-0024/16</v>
      </c>
      <c r="D5612" t="str">
        <f>IF('tab2'!B5617="","",'tab2'!B5617)</f>
        <v>WOJ.: POMORSKIE, POW.: Gdynia, GM.: Gdynia</v>
      </c>
    </row>
    <row r="5613" spans="1:4" x14ac:dyDescent="0.25">
      <c r="A5613" t="str">
        <f>LEFT('tab2'!A5618,24)</f>
        <v>RPPM.07.02.00-22-0024/16</v>
      </c>
      <c r="B5613" t="str">
        <f>IF(AND(A5613="",D5613&lt;&gt;""),B5612,LEFT('tab2'!A5618,24))</f>
        <v>RPPM.07.02.00-22-0024/16</v>
      </c>
      <c r="C5613" t="str">
        <f t="shared" si="87"/>
        <v>RPPM.07.02.00-22-0024/16</v>
      </c>
      <c r="D5613">
        <f>IF('tab2'!B5618="","",'tab2'!B5618)</f>
        <v>1</v>
      </c>
    </row>
    <row r="5614" spans="1:4" x14ac:dyDescent="0.25">
      <c r="A5614" t="str">
        <f>LEFT('tab2'!A5619,24)</f>
        <v>RPPM.07.02.00-22-0028/16</v>
      </c>
      <c r="B5614" t="str">
        <f>IF(AND(A5614="",D5614&lt;&gt;""),B5613,LEFT('tab2'!A5619,24))</f>
        <v>RPPM.07.02.00-22-0028/16</v>
      </c>
      <c r="C5614" t="str">
        <f t="shared" si="87"/>
        <v>RPPM.07.02.00-22-0028/16</v>
      </c>
      <c r="D5614" t="str">
        <f>IF('tab2'!B5619="","",'tab2'!B5619)</f>
        <v>WOJ.: POMORSKIE, POW.: chojnicki, GM.: Chojnice - gmina wiejska</v>
      </c>
    </row>
    <row r="5615" spans="1:4" x14ac:dyDescent="0.25">
      <c r="A5615" t="str">
        <f>LEFT('tab2'!A5620,24)</f>
        <v/>
      </c>
      <c r="B5615" t="str">
        <f>IF(AND(A5615="",D5615&lt;&gt;""),B5614,LEFT('tab2'!A5620,24))</f>
        <v>RPPM.07.02.00-22-0028/16</v>
      </c>
      <c r="C5615" t="str">
        <f t="shared" si="87"/>
        <v>RPPM.07.02.00-22-0028/16</v>
      </c>
      <c r="D5615" t="str">
        <f>IF('tab2'!B5620="","",'tab2'!B5620)</f>
        <v>WOJ.: POMORSKIE, POW.: człuchowski, GM.: Człuchów</v>
      </c>
    </row>
    <row r="5616" spans="1:4" x14ac:dyDescent="0.25">
      <c r="A5616" t="str">
        <f>LEFT('tab2'!A5621,24)</f>
        <v>RPPM.07.02.00-22-0028/16</v>
      </c>
      <c r="B5616" t="str">
        <f>IF(AND(A5616="",D5616&lt;&gt;""),B5615,LEFT('tab2'!A5621,24))</f>
        <v>RPPM.07.02.00-22-0028/16</v>
      </c>
      <c r="C5616" t="str">
        <f t="shared" si="87"/>
        <v>RPPM.07.02.00-22-0028/16</v>
      </c>
      <c r="D5616">
        <f>IF('tab2'!B5621="","",'tab2'!B5621)</f>
        <v>2</v>
      </c>
    </row>
    <row r="5617" spans="1:4" x14ac:dyDescent="0.25">
      <c r="A5617" t="str">
        <f>LEFT('tab2'!A5622,24)</f>
        <v>RPPM.07.02.00-22-0030/16</v>
      </c>
      <c r="B5617" t="str">
        <f>IF(AND(A5617="",D5617&lt;&gt;""),B5616,LEFT('tab2'!A5622,24))</f>
        <v>RPPM.07.02.00-22-0030/16</v>
      </c>
      <c r="C5617" t="str">
        <f t="shared" si="87"/>
        <v>RPPM.07.02.00-22-0030/16</v>
      </c>
      <c r="D5617" t="str">
        <f>IF('tab2'!B5622="","",'tab2'!B5622)</f>
        <v>WOJ.: POMORSKIE, POW.: Gdynia, GM.: Gdynia</v>
      </c>
    </row>
    <row r="5618" spans="1:4" x14ac:dyDescent="0.25">
      <c r="A5618" t="str">
        <f>LEFT('tab2'!A5623,24)</f>
        <v/>
      </c>
      <c r="B5618" t="str">
        <f>IF(AND(A5618="",D5618&lt;&gt;""),B5617,LEFT('tab2'!A5623,24))</f>
        <v>RPPM.07.02.00-22-0030/16</v>
      </c>
      <c r="C5618" t="str">
        <f t="shared" si="87"/>
        <v>RPPM.07.02.00-22-0030/16</v>
      </c>
      <c r="D5618" t="str">
        <f>IF('tab2'!B5623="","",'tab2'!B5623)</f>
        <v>WOJ.: POMORSKIE, POW.: tczewski, GM.: Tczew</v>
      </c>
    </row>
    <row r="5619" spans="1:4" x14ac:dyDescent="0.25">
      <c r="A5619" t="str">
        <f>LEFT('tab2'!A5624,24)</f>
        <v/>
      </c>
      <c r="B5619" t="str">
        <f>IF(AND(A5619="",D5619&lt;&gt;""),B5618,LEFT('tab2'!A5624,24))</f>
        <v>RPPM.07.02.00-22-0030/16</v>
      </c>
      <c r="C5619" t="str">
        <f t="shared" si="87"/>
        <v>RPPM.07.02.00-22-0030/16</v>
      </c>
      <c r="D5619" t="str">
        <f>IF('tab2'!B5624="","",'tab2'!B5624)</f>
        <v>WOJ.: POMORSKIE, POW.: wejherowski, GM.: Wejherowo</v>
      </c>
    </row>
    <row r="5620" spans="1:4" x14ac:dyDescent="0.25">
      <c r="A5620" t="str">
        <f>LEFT('tab2'!A5625,24)</f>
        <v>RPPM.07.02.00-22-0030/16</v>
      </c>
      <c r="B5620" t="str">
        <f>IF(AND(A5620="",D5620&lt;&gt;""),B5619,LEFT('tab2'!A5625,24))</f>
        <v>RPPM.07.02.00-22-0030/16</v>
      </c>
      <c r="C5620" t="str">
        <f t="shared" si="87"/>
        <v>RPPM.07.02.00-22-0030/16</v>
      </c>
      <c r="D5620">
        <f>IF('tab2'!B5625="","",'tab2'!B5625)</f>
        <v>3</v>
      </c>
    </row>
    <row r="5621" spans="1:4" x14ac:dyDescent="0.25">
      <c r="A5621" t="str">
        <f>LEFT('tab2'!A5626,24)</f>
        <v>RPPM.07.02.00-22-0031/16</v>
      </c>
      <c r="B5621" t="str">
        <f>IF(AND(A5621="",D5621&lt;&gt;""),B5620,LEFT('tab2'!A5626,24))</f>
        <v>RPPM.07.02.00-22-0031/16</v>
      </c>
      <c r="C5621" t="str">
        <f t="shared" si="87"/>
        <v>RPPM.07.02.00-22-0031/16</v>
      </c>
      <c r="D5621" t="str">
        <f>IF('tab2'!B5626="","",'tab2'!B5626)</f>
        <v>WOJ.: POMORSKIE, POW.: malborski, GM.: Malbork</v>
      </c>
    </row>
    <row r="5622" spans="1:4" x14ac:dyDescent="0.25">
      <c r="A5622" t="str">
        <f>LEFT('tab2'!A5627,24)</f>
        <v/>
      </c>
      <c r="B5622" t="str">
        <f>IF(AND(A5622="",D5622&lt;&gt;""),B5621,LEFT('tab2'!A5627,24))</f>
        <v>RPPM.07.02.00-22-0031/16</v>
      </c>
      <c r="C5622" t="str">
        <f t="shared" si="87"/>
        <v>RPPM.07.02.00-22-0031/16</v>
      </c>
      <c r="D5622" t="str">
        <f>IF('tab2'!B5627="","",'tab2'!B5627)</f>
        <v>WOJ.: POMORSKIE, POW.: nowodworski, GM.: Nowy Dwór Gdański</v>
      </c>
    </row>
    <row r="5623" spans="1:4" x14ac:dyDescent="0.25">
      <c r="A5623" t="str">
        <f>LEFT('tab2'!A5628,24)</f>
        <v>RPPM.07.02.00-22-0031/16</v>
      </c>
      <c r="B5623" t="str">
        <f>IF(AND(A5623="",D5623&lt;&gt;""),B5622,LEFT('tab2'!A5628,24))</f>
        <v>RPPM.07.02.00-22-0031/16</v>
      </c>
      <c r="C5623" t="str">
        <f t="shared" si="87"/>
        <v>RPPM.07.02.00-22-0031/16</v>
      </c>
      <c r="D5623">
        <f>IF('tab2'!B5628="","",'tab2'!B5628)</f>
        <v>2</v>
      </c>
    </row>
    <row r="5624" spans="1:4" x14ac:dyDescent="0.25">
      <c r="A5624" t="str">
        <f>LEFT('tab2'!A5629,24)</f>
        <v>RPPM.07.02.00-22-0033/16</v>
      </c>
      <c r="B5624" t="str">
        <f>IF(AND(A5624="",D5624&lt;&gt;""),B5623,LEFT('tab2'!A5629,24))</f>
        <v>RPPM.07.02.00-22-0033/16</v>
      </c>
      <c r="C5624" t="str">
        <f t="shared" si="87"/>
        <v>RPPM.07.02.00-22-0033/16</v>
      </c>
      <c r="D5624" t="str">
        <f>IF('tab2'!B5629="","",'tab2'!B5629)</f>
        <v>WOJ.: POMORSKIE, POW.: chojnicki, GM.: Brusy</v>
      </c>
    </row>
    <row r="5625" spans="1:4" x14ac:dyDescent="0.25">
      <c r="A5625" t="str">
        <f>LEFT('tab2'!A5630,24)</f>
        <v>RPPM.07.02.00-22-0033/16</v>
      </c>
      <c r="B5625" t="str">
        <f>IF(AND(A5625="",D5625&lt;&gt;""),B5624,LEFT('tab2'!A5630,24))</f>
        <v>RPPM.07.02.00-22-0033/16</v>
      </c>
      <c r="C5625" t="str">
        <f t="shared" si="87"/>
        <v>RPPM.07.02.00-22-0033/16</v>
      </c>
      <c r="D5625">
        <f>IF('tab2'!B5630="","",'tab2'!B5630)</f>
        <v>1</v>
      </c>
    </row>
    <row r="5626" spans="1:4" x14ac:dyDescent="0.25">
      <c r="A5626" t="str">
        <f>LEFT('tab2'!A5631,24)</f>
        <v>RPPM.07.02.00-22-0034/16</v>
      </c>
      <c r="B5626" t="str">
        <f>IF(AND(A5626="",D5626&lt;&gt;""),B5625,LEFT('tab2'!A5631,24))</f>
        <v>RPPM.07.02.00-22-0034/16</v>
      </c>
      <c r="C5626" t="str">
        <f t="shared" si="87"/>
        <v>RPPM.07.02.00-22-0034/16</v>
      </c>
      <c r="D5626" t="str">
        <f>IF('tab2'!B5631="","",'tab2'!B5631)</f>
        <v>WOJ.: POMORSKIE, POW.: chojnicki, GM.: Brusy</v>
      </c>
    </row>
    <row r="5627" spans="1:4" x14ac:dyDescent="0.25">
      <c r="A5627" t="str">
        <f>LEFT('tab2'!A5632,24)</f>
        <v>RPPM.07.02.00-22-0034/16</v>
      </c>
      <c r="B5627" t="str">
        <f>IF(AND(A5627="",D5627&lt;&gt;""),B5626,LEFT('tab2'!A5632,24))</f>
        <v>RPPM.07.02.00-22-0034/16</v>
      </c>
      <c r="C5627" t="str">
        <f t="shared" si="87"/>
        <v>RPPM.07.02.00-22-0034/16</v>
      </c>
      <c r="D5627">
        <f>IF('tab2'!B5632="","",'tab2'!B5632)</f>
        <v>1</v>
      </c>
    </row>
    <row r="5628" spans="1:4" x14ac:dyDescent="0.25">
      <c r="A5628" t="str">
        <f>LEFT('tab2'!A5633,24)</f>
        <v>RPPM.08.01.01-22-0001/17</v>
      </c>
      <c r="B5628" t="str">
        <f>IF(AND(A5628="",D5628&lt;&gt;""),B5627,LEFT('tab2'!A5633,24))</f>
        <v>RPPM.08.01.01-22-0001/17</v>
      </c>
      <c r="C5628" t="str">
        <f t="shared" si="87"/>
        <v>RPPM.08.01.01-22-0001/17</v>
      </c>
      <c r="D5628" t="str">
        <f>IF('tab2'!B5633="","",'tab2'!B5633)</f>
        <v>WOJ.: POMORSKIE, POW.: Gdańsk, GM.: Gdańsk</v>
      </c>
    </row>
    <row r="5629" spans="1:4" x14ac:dyDescent="0.25">
      <c r="A5629" t="str">
        <f>LEFT('tab2'!A5634,24)</f>
        <v>RPPM.08.01.01-22-0001/17</v>
      </c>
      <c r="B5629" t="str">
        <f>IF(AND(A5629="",D5629&lt;&gt;""),B5628,LEFT('tab2'!A5634,24))</f>
        <v>RPPM.08.01.01-22-0001/17</v>
      </c>
      <c r="C5629" t="str">
        <f t="shared" si="87"/>
        <v>RPPM.08.01.01-22-0001/17</v>
      </c>
      <c r="D5629">
        <f>IF('tab2'!B5634="","",'tab2'!B5634)</f>
        <v>1</v>
      </c>
    </row>
    <row r="5630" spans="1:4" x14ac:dyDescent="0.25">
      <c r="A5630" t="str">
        <f>LEFT('tab2'!A5635,24)</f>
        <v>RPPM.08.01.01-22-0002/17</v>
      </c>
      <c r="B5630" t="str">
        <f>IF(AND(A5630="",D5630&lt;&gt;""),B5629,LEFT('tab2'!A5635,24))</f>
        <v>RPPM.08.01.01-22-0002/17</v>
      </c>
      <c r="C5630" t="str">
        <f t="shared" si="87"/>
        <v>RPPM.08.01.01-22-0002/17</v>
      </c>
      <c r="D5630" t="str">
        <f>IF('tab2'!B5635="","",'tab2'!B5635)</f>
        <v>WOJ.: POMORSKIE, POW.: Gdańsk, GM.: Gdańsk</v>
      </c>
    </row>
    <row r="5631" spans="1:4" x14ac:dyDescent="0.25">
      <c r="A5631" t="str">
        <f>LEFT('tab2'!A5636,24)</f>
        <v>RPPM.08.01.01-22-0002/17</v>
      </c>
      <c r="B5631" t="str">
        <f>IF(AND(A5631="",D5631&lt;&gt;""),B5630,LEFT('tab2'!A5636,24))</f>
        <v>RPPM.08.01.01-22-0002/17</v>
      </c>
      <c r="C5631" t="str">
        <f t="shared" si="87"/>
        <v>RPPM.08.01.01-22-0002/17</v>
      </c>
      <c r="D5631">
        <f>IF('tab2'!B5636="","",'tab2'!B5636)</f>
        <v>1</v>
      </c>
    </row>
    <row r="5632" spans="1:4" x14ac:dyDescent="0.25">
      <c r="A5632" t="str">
        <f>LEFT('tab2'!A5637,24)</f>
        <v>RPPM.08.01.01-22-0003/17</v>
      </c>
      <c r="B5632" t="str">
        <f>IF(AND(A5632="",D5632&lt;&gt;""),B5631,LEFT('tab2'!A5637,24))</f>
        <v>RPPM.08.01.01-22-0003/17</v>
      </c>
      <c r="C5632" t="str">
        <f t="shared" si="87"/>
        <v>RPPM.08.01.01-22-0003/17</v>
      </c>
      <c r="D5632" t="str">
        <f>IF('tab2'!B5637="","",'tab2'!B5637)</f>
        <v>WOJ.: POMORSKIE, POW.: Gdańsk, GM.: Gdańsk</v>
      </c>
    </row>
    <row r="5633" spans="1:4" x14ac:dyDescent="0.25">
      <c r="A5633" t="str">
        <f>LEFT('tab2'!A5638,24)</f>
        <v>RPPM.08.01.01-22-0003/17</v>
      </c>
      <c r="B5633" t="str">
        <f>IF(AND(A5633="",D5633&lt;&gt;""),B5632,LEFT('tab2'!A5638,24))</f>
        <v>RPPM.08.01.01-22-0003/17</v>
      </c>
      <c r="C5633" t="str">
        <f t="shared" si="87"/>
        <v>RPPM.08.01.01-22-0003/17</v>
      </c>
      <c r="D5633">
        <f>IF('tab2'!B5638="","",'tab2'!B5638)</f>
        <v>1</v>
      </c>
    </row>
    <row r="5634" spans="1:4" x14ac:dyDescent="0.25">
      <c r="A5634" t="str">
        <f>LEFT('tab2'!A5639,24)</f>
        <v>RPPM.08.01.01-22-0004/17</v>
      </c>
      <c r="B5634" t="str">
        <f>IF(AND(A5634="",D5634&lt;&gt;""),B5633,LEFT('tab2'!A5639,24))</f>
        <v>RPPM.08.01.01-22-0004/17</v>
      </c>
      <c r="C5634" t="str">
        <f t="shared" ref="C5634:C5697" si="88">IF(D5634="","",B5634)</f>
        <v>RPPM.08.01.01-22-0004/17</v>
      </c>
      <c r="D5634" t="str">
        <f>IF('tab2'!B5639="","",'tab2'!B5639)</f>
        <v>WOJ.: POMORSKIE, POW.: Gdańsk, GM.: Gdańsk</v>
      </c>
    </row>
    <row r="5635" spans="1:4" x14ac:dyDescent="0.25">
      <c r="A5635" t="str">
        <f>LEFT('tab2'!A5640,24)</f>
        <v>RPPM.08.01.01-22-0004/17</v>
      </c>
      <c r="B5635" t="str">
        <f>IF(AND(A5635="",D5635&lt;&gt;""),B5634,LEFT('tab2'!A5640,24))</f>
        <v>RPPM.08.01.01-22-0004/17</v>
      </c>
      <c r="C5635" t="str">
        <f t="shared" si="88"/>
        <v>RPPM.08.01.01-22-0004/17</v>
      </c>
      <c r="D5635">
        <f>IF('tab2'!B5640="","",'tab2'!B5640)</f>
        <v>1</v>
      </c>
    </row>
    <row r="5636" spans="1:4" x14ac:dyDescent="0.25">
      <c r="A5636" t="str">
        <f>LEFT('tab2'!A5641,24)</f>
        <v>RPPM.08.01.01-22-0005/17</v>
      </c>
      <c r="B5636" t="str">
        <f>IF(AND(A5636="",D5636&lt;&gt;""),B5635,LEFT('tab2'!A5641,24))</f>
        <v>RPPM.08.01.01-22-0005/17</v>
      </c>
      <c r="C5636" t="str">
        <f t="shared" si="88"/>
        <v>RPPM.08.01.01-22-0005/17</v>
      </c>
      <c r="D5636" t="str">
        <f>IF('tab2'!B5641="","",'tab2'!B5641)</f>
        <v>WOJ.: POMORSKIE, POW.: Gdynia, GM.: Gdynia</v>
      </c>
    </row>
    <row r="5637" spans="1:4" x14ac:dyDescent="0.25">
      <c r="A5637" t="str">
        <f>LEFT('tab2'!A5642,24)</f>
        <v>RPPM.08.01.01-22-0005/17</v>
      </c>
      <c r="B5637" t="str">
        <f>IF(AND(A5637="",D5637&lt;&gt;""),B5636,LEFT('tab2'!A5642,24))</f>
        <v>RPPM.08.01.01-22-0005/17</v>
      </c>
      <c r="C5637" t="str">
        <f t="shared" si="88"/>
        <v>RPPM.08.01.01-22-0005/17</v>
      </c>
      <c r="D5637">
        <f>IF('tab2'!B5642="","",'tab2'!B5642)</f>
        <v>1</v>
      </c>
    </row>
    <row r="5638" spans="1:4" x14ac:dyDescent="0.25">
      <c r="A5638" t="str">
        <f>LEFT('tab2'!A5643,24)</f>
        <v>RPPM.08.01.01-22-0006/17</v>
      </c>
      <c r="B5638" t="str">
        <f>IF(AND(A5638="",D5638&lt;&gt;""),B5637,LEFT('tab2'!A5643,24))</f>
        <v>RPPM.08.01.01-22-0006/17</v>
      </c>
      <c r="C5638" t="str">
        <f t="shared" si="88"/>
        <v>RPPM.08.01.01-22-0006/17</v>
      </c>
      <c r="D5638" t="str">
        <f>IF('tab2'!B5643="","",'tab2'!B5643)</f>
        <v>WOJ.: POMORSKIE, POW.: Gdynia, GM.: Gdynia</v>
      </c>
    </row>
    <row r="5639" spans="1:4" x14ac:dyDescent="0.25">
      <c r="A5639" t="str">
        <f>LEFT('tab2'!A5644,24)</f>
        <v>RPPM.08.01.01-22-0006/17</v>
      </c>
      <c r="B5639" t="str">
        <f>IF(AND(A5639="",D5639&lt;&gt;""),B5638,LEFT('tab2'!A5644,24))</f>
        <v>RPPM.08.01.01-22-0006/17</v>
      </c>
      <c r="C5639" t="str">
        <f t="shared" si="88"/>
        <v>RPPM.08.01.01-22-0006/17</v>
      </c>
      <c r="D5639">
        <f>IF('tab2'!B5644="","",'tab2'!B5644)</f>
        <v>1</v>
      </c>
    </row>
    <row r="5640" spans="1:4" x14ac:dyDescent="0.25">
      <c r="A5640" t="str">
        <f>LEFT('tab2'!A5645,24)</f>
        <v>RPPM.08.01.01-22-0007/17</v>
      </c>
      <c r="B5640" t="str">
        <f>IF(AND(A5640="",D5640&lt;&gt;""),B5639,LEFT('tab2'!A5645,24))</f>
        <v>RPPM.08.01.01-22-0007/17</v>
      </c>
      <c r="C5640" t="str">
        <f t="shared" si="88"/>
        <v>RPPM.08.01.01-22-0007/17</v>
      </c>
      <c r="D5640" t="str">
        <f>IF('tab2'!B5645="","",'tab2'!B5645)</f>
        <v>WOJ.: POMORSKIE, POW.: Gdynia, GM.: Gdynia</v>
      </c>
    </row>
    <row r="5641" spans="1:4" x14ac:dyDescent="0.25">
      <c r="A5641" t="str">
        <f>LEFT('tab2'!A5646,24)</f>
        <v>RPPM.08.01.01-22-0007/17</v>
      </c>
      <c r="B5641" t="str">
        <f>IF(AND(A5641="",D5641&lt;&gt;""),B5640,LEFT('tab2'!A5646,24))</f>
        <v>RPPM.08.01.01-22-0007/17</v>
      </c>
      <c r="C5641" t="str">
        <f t="shared" si="88"/>
        <v>RPPM.08.01.01-22-0007/17</v>
      </c>
      <c r="D5641">
        <f>IF('tab2'!B5646="","",'tab2'!B5646)</f>
        <v>1</v>
      </c>
    </row>
    <row r="5642" spans="1:4" x14ac:dyDescent="0.25">
      <c r="A5642" t="str">
        <f>LEFT('tab2'!A5647,24)</f>
        <v>RPPM.08.01.01-22-0008/17</v>
      </c>
      <c r="B5642" t="str">
        <f>IF(AND(A5642="",D5642&lt;&gt;""),B5641,LEFT('tab2'!A5647,24))</f>
        <v>RPPM.08.01.01-22-0008/17</v>
      </c>
      <c r="C5642" t="str">
        <f t="shared" si="88"/>
        <v>RPPM.08.01.01-22-0008/17</v>
      </c>
      <c r="D5642" t="str">
        <f>IF('tab2'!B5647="","",'tab2'!B5647)</f>
        <v>WOJ.: POMORSKIE, POW.: kartuski, GM.: Kartuzy</v>
      </c>
    </row>
    <row r="5643" spans="1:4" x14ac:dyDescent="0.25">
      <c r="A5643" t="str">
        <f>LEFT('tab2'!A5648,24)</f>
        <v>RPPM.08.01.01-22-0008/17</v>
      </c>
      <c r="B5643" t="str">
        <f>IF(AND(A5643="",D5643&lt;&gt;""),B5642,LEFT('tab2'!A5648,24))</f>
        <v>RPPM.08.01.01-22-0008/17</v>
      </c>
      <c r="C5643" t="str">
        <f t="shared" si="88"/>
        <v>RPPM.08.01.01-22-0008/17</v>
      </c>
      <c r="D5643">
        <f>IF('tab2'!B5648="","",'tab2'!B5648)</f>
        <v>1</v>
      </c>
    </row>
    <row r="5644" spans="1:4" x14ac:dyDescent="0.25">
      <c r="A5644" t="str">
        <f>LEFT('tab2'!A5649,24)</f>
        <v>RPPM.08.01.01-22-0009/17</v>
      </c>
      <c r="B5644" t="str">
        <f>IF(AND(A5644="",D5644&lt;&gt;""),B5643,LEFT('tab2'!A5649,24))</f>
        <v>RPPM.08.01.01-22-0009/17</v>
      </c>
      <c r="C5644" t="str">
        <f t="shared" si="88"/>
        <v>RPPM.08.01.01-22-0009/17</v>
      </c>
      <c r="D5644" t="str">
        <f>IF('tab2'!B5649="","",'tab2'!B5649)</f>
        <v>WOJ.: POMORSKIE, POW.: tczewski, GM.: Tczew</v>
      </c>
    </row>
    <row r="5645" spans="1:4" x14ac:dyDescent="0.25">
      <c r="A5645" t="str">
        <f>LEFT('tab2'!A5650,24)</f>
        <v>RPPM.08.01.01-22-0009/17</v>
      </c>
      <c r="B5645" t="str">
        <f>IF(AND(A5645="",D5645&lt;&gt;""),B5644,LEFT('tab2'!A5650,24))</f>
        <v>RPPM.08.01.01-22-0009/17</v>
      </c>
      <c r="C5645" t="str">
        <f t="shared" si="88"/>
        <v>RPPM.08.01.01-22-0009/17</v>
      </c>
      <c r="D5645">
        <f>IF('tab2'!B5650="","",'tab2'!B5650)</f>
        <v>1</v>
      </c>
    </row>
    <row r="5646" spans="1:4" x14ac:dyDescent="0.25">
      <c r="A5646" t="str">
        <f>LEFT('tab2'!A5651,24)</f>
        <v>RPPM.08.01.01-22-0011/17</v>
      </c>
      <c r="B5646" t="str">
        <f>IF(AND(A5646="",D5646&lt;&gt;""),B5645,LEFT('tab2'!A5651,24))</f>
        <v>RPPM.08.01.01-22-0011/17</v>
      </c>
      <c r="C5646" t="str">
        <f t="shared" si="88"/>
        <v>RPPM.08.01.01-22-0011/17</v>
      </c>
      <c r="D5646" t="str">
        <f>IF('tab2'!B5651="","",'tab2'!B5651)</f>
        <v>WOJ.: POMORSKIE, POW.: wejherowski, GM.: Wejherowo</v>
      </c>
    </row>
    <row r="5647" spans="1:4" x14ac:dyDescent="0.25">
      <c r="A5647" t="str">
        <f>LEFT('tab2'!A5652,24)</f>
        <v>RPPM.08.01.01-22-0011/17</v>
      </c>
      <c r="B5647" t="str">
        <f>IF(AND(A5647="",D5647&lt;&gt;""),B5646,LEFT('tab2'!A5652,24))</f>
        <v>RPPM.08.01.01-22-0011/17</v>
      </c>
      <c r="C5647" t="str">
        <f t="shared" si="88"/>
        <v>RPPM.08.01.01-22-0011/17</v>
      </c>
      <c r="D5647">
        <f>IF('tab2'!B5652="","",'tab2'!B5652)</f>
        <v>1</v>
      </c>
    </row>
    <row r="5648" spans="1:4" x14ac:dyDescent="0.25">
      <c r="A5648" t="str">
        <f>LEFT('tab2'!A5653,24)</f>
        <v>RPPM.08.01.01-22-0012/17</v>
      </c>
      <c r="B5648" t="str">
        <f>IF(AND(A5648="",D5648&lt;&gt;""),B5647,LEFT('tab2'!A5653,24))</f>
        <v>RPPM.08.01.01-22-0012/17</v>
      </c>
      <c r="C5648" t="str">
        <f t="shared" si="88"/>
        <v>RPPM.08.01.01-22-0012/17</v>
      </c>
      <c r="D5648" t="str">
        <f>IF('tab2'!B5653="","",'tab2'!B5653)</f>
        <v>WOJ.: POMORSKIE, POW.: kartuski, GM.: Żukowo</v>
      </c>
    </row>
    <row r="5649" spans="1:4" x14ac:dyDescent="0.25">
      <c r="A5649" t="str">
        <f>LEFT('tab2'!A5654,24)</f>
        <v>RPPM.08.01.01-22-0012/17</v>
      </c>
      <c r="B5649" t="str">
        <f>IF(AND(A5649="",D5649&lt;&gt;""),B5648,LEFT('tab2'!A5654,24))</f>
        <v>RPPM.08.01.01-22-0012/17</v>
      </c>
      <c r="C5649" t="str">
        <f t="shared" si="88"/>
        <v>RPPM.08.01.01-22-0012/17</v>
      </c>
      <c r="D5649">
        <f>IF('tab2'!B5654="","",'tab2'!B5654)</f>
        <v>1</v>
      </c>
    </row>
    <row r="5650" spans="1:4" x14ac:dyDescent="0.25">
      <c r="A5650" t="str">
        <f>LEFT('tab2'!A5655,24)</f>
        <v>RPPM.08.01.01-22-0013/17</v>
      </c>
      <c r="B5650" t="str">
        <f>IF(AND(A5650="",D5650&lt;&gt;""),B5649,LEFT('tab2'!A5655,24))</f>
        <v>RPPM.08.01.01-22-0013/17</v>
      </c>
      <c r="C5650" t="str">
        <f t="shared" si="88"/>
        <v>RPPM.08.01.01-22-0013/17</v>
      </c>
      <c r="D5650" t="str">
        <f>IF('tab2'!B5655="","",'tab2'!B5655)</f>
        <v>WOJ.: POMORSKIE, POW.: wejherowski, GM.: Rumia</v>
      </c>
    </row>
    <row r="5651" spans="1:4" x14ac:dyDescent="0.25">
      <c r="A5651" t="str">
        <f>LEFT('tab2'!A5656,24)</f>
        <v>RPPM.08.01.01-22-0013/17</v>
      </c>
      <c r="B5651" t="str">
        <f>IF(AND(A5651="",D5651&lt;&gt;""),B5650,LEFT('tab2'!A5656,24))</f>
        <v>RPPM.08.01.01-22-0013/17</v>
      </c>
      <c r="C5651" t="str">
        <f t="shared" si="88"/>
        <v>RPPM.08.01.01-22-0013/17</v>
      </c>
      <c r="D5651">
        <f>IF('tab2'!B5656="","",'tab2'!B5656)</f>
        <v>1</v>
      </c>
    </row>
    <row r="5652" spans="1:4" x14ac:dyDescent="0.25">
      <c r="A5652" t="str">
        <f>LEFT('tab2'!A5657,24)</f>
        <v>RPPM.08.01.01-22-0014/17</v>
      </c>
      <c r="B5652" t="str">
        <f>IF(AND(A5652="",D5652&lt;&gt;""),B5651,LEFT('tab2'!A5657,24))</f>
        <v>RPPM.08.01.01-22-0014/17</v>
      </c>
      <c r="C5652" t="str">
        <f t="shared" si="88"/>
        <v>RPPM.08.01.01-22-0014/17</v>
      </c>
      <c r="D5652" t="str">
        <f>IF('tab2'!B5657="","",'tab2'!B5657)</f>
        <v>WOJ.: POMORSKIE, POW.: pucki, GM.: Puck</v>
      </c>
    </row>
    <row r="5653" spans="1:4" x14ac:dyDescent="0.25">
      <c r="A5653" t="str">
        <f>LEFT('tab2'!A5658,24)</f>
        <v>RPPM.08.01.01-22-0014/17</v>
      </c>
      <c r="B5653" t="str">
        <f>IF(AND(A5653="",D5653&lt;&gt;""),B5652,LEFT('tab2'!A5658,24))</f>
        <v>RPPM.08.01.01-22-0014/17</v>
      </c>
      <c r="C5653" t="str">
        <f t="shared" si="88"/>
        <v>RPPM.08.01.01-22-0014/17</v>
      </c>
      <c r="D5653">
        <f>IF('tab2'!B5658="","",'tab2'!B5658)</f>
        <v>1</v>
      </c>
    </row>
    <row r="5654" spans="1:4" x14ac:dyDescent="0.25">
      <c r="A5654" t="str">
        <f>LEFT('tab2'!A5659,24)</f>
        <v>RPPM.08.01.02-22-0001/17</v>
      </c>
      <c r="B5654" t="str">
        <f>IF(AND(A5654="",D5654&lt;&gt;""),B5653,LEFT('tab2'!A5659,24))</f>
        <v>RPPM.08.01.02-22-0001/17</v>
      </c>
      <c r="C5654" t="str">
        <f t="shared" si="88"/>
        <v>RPPM.08.01.02-22-0001/17</v>
      </c>
      <c r="D5654" t="str">
        <f>IF('tab2'!B5659="","",'tab2'!B5659)</f>
        <v>WOJ.: POMORSKIE, POW.: Słupsk, GM.: Słupsk</v>
      </c>
    </row>
    <row r="5655" spans="1:4" x14ac:dyDescent="0.25">
      <c r="A5655" t="str">
        <f>LEFT('tab2'!A5660,24)</f>
        <v>RPPM.08.01.02-22-0001/17</v>
      </c>
      <c r="B5655" t="str">
        <f>IF(AND(A5655="",D5655&lt;&gt;""),B5654,LEFT('tab2'!A5660,24))</f>
        <v>RPPM.08.01.02-22-0001/17</v>
      </c>
      <c r="C5655" t="str">
        <f t="shared" si="88"/>
        <v>RPPM.08.01.02-22-0001/17</v>
      </c>
      <c r="D5655">
        <f>IF('tab2'!B5660="","",'tab2'!B5660)</f>
        <v>1</v>
      </c>
    </row>
    <row r="5656" spans="1:4" x14ac:dyDescent="0.25">
      <c r="A5656" t="str">
        <f>LEFT('tab2'!A5661,24)</f>
        <v>RPPM.08.01.02-22-0002/17</v>
      </c>
      <c r="B5656" t="str">
        <f>IF(AND(A5656="",D5656&lt;&gt;""),B5655,LEFT('tab2'!A5661,24))</f>
        <v>RPPM.08.01.02-22-0002/17</v>
      </c>
      <c r="C5656" t="str">
        <f t="shared" si="88"/>
        <v>RPPM.08.01.02-22-0002/17</v>
      </c>
      <c r="D5656" t="str">
        <f>IF('tab2'!B5661="","",'tab2'!B5661)</f>
        <v>WOJ.: POMORSKIE, POW.: malborski, GM.: Malbork</v>
      </c>
    </row>
    <row r="5657" spans="1:4" x14ac:dyDescent="0.25">
      <c r="A5657" t="str">
        <f>LEFT('tab2'!A5662,24)</f>
        <v>RPPM.08.01.02-22-0002/17</v>
      </c>
      <c r="B5657" t="str">
        <f>IF(AND(A5657="",D5657&lt;&gt;""),B5656,LEFT('tab2'!A5662,24))</f>
        <v>RPPM.08.01.02-22-0002/17</v>
      </c>
      <c r="C5657" t="str">
        <f t="shared" si="88"/>
        <v>RPPM.08.01.02-22-0002/17</v>
      </c>
      <c r="D5657">
        <f>IF('tab2'!B5662="","",'tab2'!B5662)</f>
        <v>1</v>
      </c>
    </row>
    <row r="5658" spans="1:4" x14ac:dyDescent="0.25">
      <c r="A5658" t="str">
        <f>LEFT('tab2'!A5663,24)</f>
        <v>RPPM.08.01.02-22-0003/17</v>
      </c>
      <c r="B5658" t="str">
        <f>IF(AND(A5658="",D5658&lt;&gt;""),B5657,LEFT('tab2'!A5663,24))</f>
        <v>RPPM.08.01.02-22-0003/17</v>
      </c>
      <c r="C5658" t="str">
        <f t="shared" si="88"/>
        <v>RPPM.08.01.02-22-0003/17</v>
      </c>
      <c r="D5658" t="str">
        <f>IF('tab2'!B5663="","",'tab2'!B5663)</f>
        <v>WOJ.: POMORSKIE, POW.: kościerski, GM.: Kościerzyna</v>
      </c>
    </row>
    <row r="5659" spans="1:4" x14ac:dyDescent="0.25">
      <c r="A5659" t="str">
        <f>LEFT('tab2'!A5664,24)</f>
        <v>RPPM.08.01.02-22-0003/17</v>
      </c>
      <c r="B5659" t="str">
        <f>IF(AND(A5659="",D5659&lt;&gt;""),B5658,LEFT('tab2'!A5664,24))</f>
        <v>RPPM.08.01.02-22-0003/17</v>
      </c>
      <c r="C5659" t="str">
        <f t="shared" si="88"/>
        <v>RPPM.08.01.02-22-0003/17</v>
      </c>
      <c r="D5659">
        <f>IF('tab2'!B5664="","",'tab2'!B5664)</f>
        <v>1</v>
      </c>
    </row>
    <row r="5660" spans="1:4" x14ac:dyDescent="0.25">
      <c r="A5660" t="str">
        <f>LEFT('tab2'!A5665,24)</f>
        <v>RPPM.08.01.02-22-0004/17</v>
      </c>
      <c r="B5660" t="str">
        <f>IF(AND(A5660="",D5660&lt;&gt;""),B5659,LEFT('tab2'!A5665,24))</f>
        <v>RPPM.08.01.02-22-0004/17</v>
      </c>
      <c r="C5660" t="str">
        <f t="shared" si="88"/>
        <v>RPPM.08.01.02-22-0004/17</v>
      </c>
      <c r="D5660" t="str">
        <f>IF('tab2'!B5665="","",'tab2'!B5665)</f>
        <v>WOJ.: POMORSKIE, POW.: lęborski, GM.: Lębork</v>
      </c>
    </row>
    <row r="5661" spans="1:4" x14ac:dyDescent="0.25">
      <c r="A5661" t="str">
        <f>LEFT('tab2'!A5666,24)</f>
        <v>RPPM.08.01.02-22-0004/17</v>
      </c>
      <c r="B5661" t="str">
        <f>IF(AND(A5661="",D5661&lt;&gt;""),B5660,LEFT('tab2'!A5666,24))</f>
        <v>RPPM.08.01.02-22-0004/17</v>
      </c>
      <c r="C5661" t="str">
        <f t="shared" si="88"/>
        <v>RPPM.08.01.02-22-0004/17</v>
      </c>
      <c r="D5661">
        <f>IF('tab2'!B5666="","",'tab2'!B5666)</f>
        <v>1</v>
      </c>
    </row>
    <row r="5662" spans="1:4" x14ac:dyDescent="0.25">
      <c r="A5662" t="str">
        <f>LEFT('tab2'!A5667,24)</f>
        <v>RPPM.08.01.02-22-0005/17</v>
      </c>
      <c r="B5662" t="str">
        <f>IF(AND(A5662="",D5662&lt;&gt;""),B5661,LEFT('tab2'!A5667,24))</f>
        <v>RPPM.08.01.02-22-0005/17</v>
      </c>
      <c r="C5662" t="str">
        <f t="shared" si="88"/>
        <v>RPPM.08.01.02-22-0005/17</v>
      </c>
      <c r="D5662" t="str">
        <f>IF('tab2'!B5667="","",'tab2'!B5667)</f>
        <v>WOJ.: POMORSKIE, POW.: starogardzki, GM.: Starogard Gdański</v>
      </c>
    </row>
    <row r="5663" spans="1:4" x14ac:dyDescent="0.25">
      <c r="A5663" t="str">
        <f>LEFT('tab2'!A5668,24)</f>
        <v>RPPM.08.01.02-22-0005/17</v>
      </c>
      <c r="B5663" t="str">
        <f>IF(AND(A5663="",D5663&lt;&gt;""),B5662,LEFT('tab2'!A5668,24))</f>
        <v>RPPM.08.01.02-22-0005/17</v>
      </c>
      <c r="C5663" t="str">
        <f t="shared" si="88"/>
        <v>RPPM.08.01.02-22-0005/17</v>
      </c>
      <c r="D5663">
        <f>IF('tab2'!B5668="","",'tab2'!B5668)</f>
        <v>1</v>
      </c>
    </row>
    <row r="5664" spans="1:4" x14ac:dyDescent="0.25">
      <c r="A5664" t="str">
        <f>LEFT('tab2'!A5669,24)</f>
        <v>RPPM.08.01.02-22-0006/17</v>
      </c>
      <c r="B5664" t="str">
        <f>IF(AND(A5664="",D5664&lt;&gt;""),B5663,LEFT('tab2'!A5669,24))</f>
        <v>RPPM.08.01.02-22-0006/17</v>
      </c>
      <c r="C5664" t="str">
        <f t="shared" si="88"/>
        <v>RPPM.08.01.02-22-0006/17</v>
      </c>
      <c r="D5664" t="str">
        <f>IF('tab2'!B5669="","",'tab2'!B5669)</f>
        <v>WOJ.: POMORSKIE, POW.: chojnicki, GM.: Chojnice</v>
      </c>
    </row>
    <row r="5665" spans="1:4" x14ac:dyDescent="0.25">
      <c r="A5665" t="str">
        <f>LEFT('tab2'!A5670,24)</f>
        <v>RPPM.08.01.02-22-0006/17</v>
      </c>
      <c r="B5665" t="str">
        <f>IF(AND(A5665="",D5665&lt;&gt;""),B5664,LEFT('tab2'!A5670,24))</f>
        <v>RPPM.08.01.02-22-0006/17</v>
      </c>
      <c r="C5665" t="str">
        <f t="shared" si="88"/>
        <v>RPPM.08.01.02-22-0006/17</v>
      </c>
      <c r="D5665">
        <f>IF('tab2'!B5670="","",'tab2'!B5670)</f>
        <v>1</v>
      </c>
    </row>
    <row r="5666" spans="1:4" x14ac:dyDescent="0.25">
      <c r="A5666" t="str">
        <f>LEFT('tab2'!A5671,24)</f>
        <v>RPPM.08.01.02-22-0007/17</v>
      </c>
      <c r="B5666" t="str">
        <f>IF(AND(A5666="",D5666&lt;&gt;""),B5665,LEFT('tab2'!A5671,24))</f>
        <v>RPPM.08.01.02-22-0007/17</v>
      </c>
      <c r="C5666" t="str">
        <f t="shared" si="88"/>
        <v>RPPM.08.01.02-22-0007/17</v>
      </c>
      <c r="D5666" t="str">
        <f>IF('tab2'!B5671="","",'tab2'!B5671)</f>
        <v>WOJ.: POMORSKIE, POW.: człuchowski, GM.: Czarne</v>
      </c>
    </row>
    <row r="5667" spans="1:4" x14ac:dyDescent="0.25">
      <c r="A5667" t="str">
        <f>LEFT('tab2'!A5672,24)</f>
        <v>RPPM.08.01.02-22-0007/17</v>
      </c>
      <c r="B5667" t="str">
        <f>IF(AND(A5667="",D5667&lt;&gt;""),B5666,LEFT('tab2'!A5672,24))</f>
        <v>RPPM.08.01.02-22-0007/17</v>
      </c>
      <c r="C5667" t="str">
        <f t="shared" si="88"/>
        <v>RPPM.08.01.02-22-0007/17</v>
      </c>
      <c r="D5667">
        <f>IF('tab2'!B5672="","",'tab2'!B5672)</f>
        <v>1</v>
      </c>
    </row>
    <row r="5668" spans="1:4" x14ac:dyDescent="0.25">
      <c r="A5668" t="str">
        <f>LEFT('tab2'!A5673,24)</f>
        <v>RPPM.08.01.02-22-0008/17</v>
      </c>
      <c r="B5668" t="str">
        <f>IF(AND(A5668="",D5668&lt;&gt;""),B5667,LEFT('tab2'!A5673,24))</f>
        <v>RPPM.08.01.02-22-0008/17</v>
      </c>
      <c r="C5668" t="str">
        <f t="shared" si="88"/>
        <v>RPPM.08.01.02-22-0008/17</v>
      </c>
      <c r="D5668" t="str">
        <f>IF('tab2'!B5673="","",'tab2'!B5673)</f>
        <v>WOJ.: POMORSKIE, POW.: malborski, GM.: Nowy Staw</v>
      </c>
    </row>
    <row r="5669" spans="1:4" x14ac:dyDescent="0.25">
      <c r="A5669" t="str">
        <f>LEFT('tab2'!A5674,24)</f>
        <v>RPPM.08.01.02-22-0008/17</v>
      </c>
      <c r="B5669" t="str">
        <f>IF(AND(A5669="",D5669&lt;&gt;""),B5668,LEFT('tab2'!A5674,24))</f>
        <v>RPPM.08.01.02-22-0008/17</v>
      </c>
      <c r="C5669" t="str">
        <f t="shared" si="88"/>
        <v>RPPM.08.01.02-22-0008/17</v>
      </c>
      <c r="D5669">
        <f>IF('tab2'!B5674="","",'tab2'!B5674)</f>
        <v>1</v>
      </c>
    </row>
    <row r="5670" spans="1:4" x14ac:dyDescent="0.25">
      <c r="A5670" t="str">
        <f>LEFT('tab2'!A5675,24)</f>
        <v>RPPM.08.01.02-22-0009/17</v>
      </c>
      <c r="B5670" t="str">
        <f>IF(AND(A5670="",D5670&lt;&gt;""),B5669,LEFT('tab2'!A5675,24))</f>
        <v>RPPM.08.01.02-22-0009/17</v>
      </c>
      <c r="C5670" t="str">
        <f t="shared" si="88"/>
        <v>RPPM.08.01.02-22-0009/17</v>
      </c>
      <c r="D5670" t="str">
        <f>IF('tab2'!B5675="","",'tab2'!B5675)</f>
        <v>WOJ.: POMORSKIE, POW.: nowodworski, GM.: Nowy Dwór Gdański</v>
      </c>
    </row>
    <row r="5671" spans="1:4" x14ac:dyDescent="0.25">
      <c r="A5671" t="str">
        <f>LEFT('tab2'!A5676,24)</f>
        <v>RPPM.08.01.02-22-0009/17</v>
      </c>
      <c r="B5671" t="str">
        <f>IF(AND(A5671="",D5671&lt;&gt;""),B5670,LEFT('tab2'!A5676,24))</f>
        <v>RPPM.08.01.02-22-0009/17</v>
      </c>
      <c r="C5671" t="str">
        <f t="shared" si="88"/>
        <v>RPPM.08.01.02-22-0009/17</v>
      </c>
      <c r="D5671">
        <f>IF('tab2'!B5676="","",'tab2'!B5676)</f>
        <v>1</v>
      </c>
    </row>
    <row r="5672" spans="1:4" x14ac:dyDescent="0.25">
      <c r="A5672" t="str">
        <f>LEFT('tab2'!A5677,24)</f>
        <v>RPPM.08.01.02-22-0010/17</v>
      </c>
      <c r="B5672" t="str">
        <f>IF(AND(A5672="",D5672&lt;&gt;""),B5671,LEFT('tab2'!A5677,24))</f>
        <v>RPPM.08.01.02-22-0010/17</v>
      </c>
      <c r="C5672" t="str">
        <f t="shared" si="88"/>
        <v>RPPM.08.01.02-22-0010/17</v>
      </c>
      <c r="D5672" t="str">
        <f>IF('tab2'!B5677="","",'tab2'!B5677)</f>
        <v>WOJ.: POMORSKIE, POW.: tczewski, GM.: Gniew</v>
      </c>
    </row>
    <row r="5673" spans="1:4" x14ac:dyDescent="0.25">
      <c r="A5673" t="str">
        <f>LEFT('tab2'!A5678,24)</f>
        <v>RPPM.08.01.02-22-0010/17</v>
      </c>
      <c r="B5673" t="str">
        <f>IF(AND(A5673="",D5673&lt;&gt;""),B5672,LEFT('tab2'!A5678,24))</f>
        <v>RPPM.08.01.02-22-0010/17</v>
      </c>
      <c r="C5673" t="str">
        <f t="shared" si="88"/>
        <v>RPPM.08.01.02-22-0010/17</v>
      </c>
      <c r="D5673">
        <f>IF('tab2'!B5678="","",'tab2'!B5678)</f>
        <v>1</v>
      </c>
    </row>
    <row r="5674" spans="1:4" x14ac:dyDescent="0.25">
      <c r="A5674" t="str">
        <f>LEFT('tab2'!A5679,24)</f>
        <v>RPPM.08.01.02-22-0011/17</v>
      </c>
      <c r="B5674" t="str">
        <f>IF(AND(A5674="",D5674&lt;&gt;""),B5673,LEFT('tab2'!A5679,24))</f>
        <v>RPPM.08.01.02-22-0011/17</v>
      </c>
      <c r="C5674" t="str">
        <f t="shared" si="88"/>
        <v>RPPM.08.01.02-22-0011/17</v>
      </c>
      <c r="D5674" t="str">
        <f>IF('tab2'!B5679="","",'tab2'!B5679)</f>
        <v>WOJ.: POMORSKIE, POW.: człuchowski, GM.: Debrzno</v>
      </c>
    </row>
    <row r="5675" spans="1:4" x14ac:dyDescent="0.25">
      <c r="A5675" t="str">
        <f>LEFT('tab2'!A5680,24)</f>
        <v>RPPM.08.01.02-22-0011/17</v>
      </c>
      <c r="B5675" t="str">
        <f>IF(AND(A5675="",D5675&lt;&gt;""),B5674,LEFT('tab2'!A5680,24))</f>
        <v>RPPM.08.01.02-22-0011/17</v>
      </c>
      <c r="C5675" t="str">
        <f t="shared" si="88"/>
        <v>RPPM.08.01.02-22-0011/17</v>
      </c>
      <c r="D5675">
        <f>IF('tab2'!B5680="","",'tab2'!B5680)</f>
        <v>1</v>
      </c>
    </row>
    <row r="5676" spans="1:4" x14ac:dyDescent="0.25">
      <c r="A5676" t="str">
        <f>LEFT('tab2'!A5681,24)</f>
        <v>RPPM.08.01.02-22-0012/17</v>
      </c>
      <c r="B5676" t="str">
        <f>IF(AND(A5676="",D5676&lt;&gt;""),B5675,LEFT('tab2'!A5681,24))</f>
        <v>RPPM.08.01.02-22-0012/17</v>
      </c>
      <c r="C5676" t="str">
        <f t="shared" si="88"/>
        <v>RPPM.08.01.02-22-0012/17</v>
      </c>
      <c r="D5676" t="str">
        <f>IF('tab2'!B5681="","",'tab2'!B5681)</f>
        <v>WOJ.: POMORSKIE, POW.: bytowski, GM.: Bytów</v>
      </c>
    </row>
    <row r="5677" spans="1:4" x14ac:dyDescent="0.25">
      <c r="A5677" t="str">
        <f>LEFT('tab2'!A5682,24)</f>
        <v>RPPM.08.01.02-22-0012/17</v>
      </c>
      <c r="B5677" t="str">
        <f>IF(AND(A5677="",D5677&lt;&gt;""),B5676,LEFT('tab2'!A5682,24))</f>
        <v>RPPM.08.01.02-22-0012/17</v>
      </c>
      <c r="C5677" t="str">
        <f t="shared" si="88"/>
        <v>RPPM.08.01.02-22-0012/17</v>
      </c>
      <c r="D5677">
        <f>IF('tab2'!B5682="","",'tab2'!B5682)</f>
        <v>1</v>
      </c>
    </row>
    <row r="5678" spans="1:4" x14ac:dyDescent="0.25">
      <c r="A5678" t="str">
        <f>LEFT('tab2'!A5683,24)</f>
        <v>RPPM.08.01.02-22-0013/17</v>
      </c>
      <c r="B5678" t="str">
        <f>IF(AND(A5678="",D5678&lt;&gt;""),B5677,LEFT('tab2'!A5683,24))</f>
        <v>RPPM.08.01.02-22-0013/17</v>
      </c>
      <c r="C5678" t="str">
        <f t="shared" si="88"/>
        <v>RPPM.08.01.02-22-0013/17</v>
      </c>
      <c r="D5678" t="str">
        <f>IF('tab2'!B5683="","",'tab2'!B5683)</f>
        <v>WOJ.: POMORSKIE, POW.: tczewski, GM.: Pelplin</v>
      </c>
    </row>
    <row r="5679" spans="1:4" x14ac:dyDescent="0.25">
      <c r="A5679" t="str">
        <f>LEFT('tab2'!A5684,24)</f>
        <v>RPPM.08.01.02-22-0013/17</v>
      </c>
      <c r="B5679" t="str">
        <f>IF(AND(A5679="",D5679&lt;&gt;""),B5678,LEFT('tab2'!A5684,24))</f>
        <v>RPPM.08.01.02-22-0013/17</v>
      </c>
      <c r="C5679" t="str">
        <f t="shared" si="88"/>
        <v>RPPM.08.01.02-22-0013/17</v>
      </c>
      <c r="D5679">
        <f>IF('tab2'!B5684="","",'tab2'!B5684)</f>
        <v>1</v>
      </c>
    </row>
    <row r="5680" spans="1:4" x14ac:dyDescent="0.25">
      <c r="A5680" t="str">
        <f>LEFT('tab2'!A5685,24)</f>
        <v>RPPM.08.01.02-22-0014/17</v>
      </c>
      <c r="B5680" t="str">
        <f>IF(AND(A5680="",D5680&lt;&gt;""),B5679,LEFT('tab2'!A5685,24))</f>
        <v>RPPM.08.01.02-22-0014/17</v>
      </c>
      <c r="C5680" t="str">
        <f t="shared" si="88"/>
        <v>RPPM.08.01.02-22-0014/17</v>
      </c>
      <c r="D5680" t="str">
        <f>IF('tab2'!B5685="","",'tab2'!B5685)</f>
        <v>WOJ.: POMORSKIE, POW.: człuchowski, GM.: Człuchów</v>
      </c>
    </row>
    <row r="5681" spans="1:4" x14ac:dyDescent="0.25">
      <c r="A5681" t="str">
        <f>LEFT('tab2'!A5686,24)</f>
        <v>RPPM.08.01.02-22-0014/17</v>
      </c>
      <c r="B5681" t="str">
        <f>IF(AND(A5681="",D5681&lt;&gt;""),B5680,LEFT('tab2'!A5686,24))</f>
        <v>RPPM.08.01.02-22-0014/17</v>
      </c>
      <c r="C5681" t="str">
        <f t="shared" si="88"/>
        <v>RPPM.08.01.02-22-0014/17</v>
      </c>
      <c r="D5681">
        <f>IF('tab2'!B5686="","",'tab2'!B5686)</f>
        <v>1</v>
      </c>
    </row>
    <row r="5682" spans="1:4" x14ac:dyDescent="0.25">
      <c r="A5682" t="str">
        <f>LEFT('tab2'!A5687,24)</f>
        <v>RPPM.08.01.02-22-0016/17</v>
      </c>
      <c r="B5682" t="str">
        <f>IF(AND(A5682="",D5682&lt;&gt;""),B5681,LEFT('tab2'!A5687,24))</f>
        <v>RPPM.08.01.02-22-0016/17</v>
      </c>
      <c r="C5682" t="str">
        <f t="shared" si="88"/>
        <v>RPPM.08.01.02-22-0016/17</v>
      </c>
      <c r="D5682" t="str">
        <f>IF('tab2'!B5687="","",'tab2'!B5687)</f>
        <v>WOJ.: POMORSKIE, POW.: chojnicki, GM.: Czersk</v>
      </c>
    </row>
    <row r="5683" spans="1:4" x14ac:dyDescent="0.25">
      <c r="A5683" t="str">
        <f>LEFT('tab2'!A5688,24)</f>
        <v>RPPM.08.01.02-22-0016/17</v>
      </c>
      <c r="B5683" t="str">
        <f>IF(AND(A5683="",D5683&lt;&gt;""),B5682,LEFT('tab2'!A5688,24))</f>
        <v>RPPM.08.01.02-22-0016/17</v>
      </c>
      <c r="C5683" t="str">
        <f t="shared" si="88"/>
        <v>RPPM.08.01.02-22-0016/17</v>
      </c>
      <c r="D5683">
        <f>IF('tab2'!B5688="","",'tab2'!B5688)</f>
        <v>1</v>
      </c>
    </row>
    <row r="5684" spans="1:4" x14ac:dyDescent="0.25">
      <c r="A5684" t="str">
        <f>LEFT('tab2'!A5689,24)</f>
        <v>RPPM.08.01.02-22-0017/17</v>
      </c>
      <c r="B5684" t="str">
        <f>IF(AND(A5684="",D5684&lt;&gt;""),B5683,LEFT('tab2'!A5689,24))</f>
        <v>RPPM.08.01.02-22-0017/17</v>
      </c>
      <c r="C5684" t="str">
        <f t="shared" si="88"/>
        <v>RPPM.08.01.02-22-0017/17</v>
      </c>
      <c r="D5684" t="str">
        <f>IF('tab2'!B5689="","",'tab2'!B5689)</f>
        <v>WOJ.: POMORSKIE, POW.: starogardzki, GM.: Skarszewy</v>
      </c>
    </row>
    <row r="5685" spans="1:4" x14ac:dyDescent="0.25">
      <c r="A5685" t="str">
        <f>LEFT('tab2'!A5690,24)</f>
        <v>RPPM.08.01.02-22-0017/17</v>
      </c>
      <c r="B5685" t="str">
        <f>IF(AND(A5685="",D5685&lt;&gt;""),B5684,LEFT('tab2'!A5690,24))</f>
        <v>RPPM.08.01.02-22-0017/17</v>
      </c>
      <c r="C5685" t="str">
        <f t="shared" si="88"/>
        <v>RPPM.08.01.02-22-0017/17</v>
      </c>
      <c r="D5685">
        <f>IF('tab2'!B5690="","",'tab2'!B5690)</f>
        <v>1</v>
      </c>
    </row>
    <row r="5686" spans="1:4" x14ac:dyDescent="0.25">
      <c r="A5686" t="str">
        <f>LEFT('tab2'!A5691,24)</f>
        <v>RPPM.08.01.02-22-0018/17</v>
      </c>
      <c r="B5686" t="str">
        <f>IF(AND(A5686="",D5686&lt;&gt;""),B5685,LEFT('tab2'!A5691,24))</f>
        <v>RPPM.08.01.02-22-0018/17</v>
      </c>
      <c r="C5686" t="str">
        <f t="shared" si="88"/>
        <v>RPPM.08.01.02-22-0018/17</v>
      </c>
      <c r="D5686" t="str">
        <f>IF('tab2'!B5691="","",'tab2'!B5691)</f>
        <v>WOJ.: POMORSKIE, POW.: chojnicki, GM.: Brusy</v>
      </c>
    </row>
    <row r="5687" spans="1:4" x14ac:dyDescent="0.25">
      <c r="A5687" t="str">
        <f>LEFT('tab2'!A5692,24)</f>
        <v>RPPM.08.01.02-22-0018/17</v>
      </c>
      <c r="B5687" t="str">
        <f>IF(AND(A5687="",D5687&lt;&gt;""),B5686,LEFT('tab2'!A5692,24))</f>
        <v>RPPM.08.01.02-22-0018/17</v>
      </c>
      <c r="C5687" t="str">
        <f t="shared" si="88"/>
        <v>RPPM.08.01.02-22-0018/17</v>
      </c>
      <c r="D5687">
        <f>IF('tab2'!B5692="","",'tab2'!B5692)</f>
        <v>1</v>
      </c>
    </row>
    <row r="5688" spans="1:4" x14ac:dyDescent="0.25">
      <c r="A5688" t="str">
        <f>LEFT('tab2'!A5693,24)</f>
        <v>RPPM.08.01.02-22-0019/17</v>
      </c>
      <c r="B5688" t="str">
        <f>IF(AND(A5688="",D5688&lt;&gt;""),B5687,LEFT('tab2'!A5693,24))</f>
        <v>RPPM.08.01.02-22-0019/17</v>
      </c>
      <c r="C5688" t="str">
        <f t="shared" si="88"/>
        <v>RPPM.08.01.02-22-0019/17</v>
      </c>
      <c r="D5688" t="str">
        <f>IF('tab2'!B5693="","",'tab2'!B5693)</f>
        <v>WOJ.: POMORSKIE, POW.: kwidzyński, GM.: Kwidzyn</v>
      </c>
    </row>
    <row r="5689" spans="1:4" x14ac:dyDescent="0.25">
      <c r="A5689" t="str">
        <f>LEFT('tab2'!A5694,24)</f>
        <v>RPPM.08.01.02-22-0019/17</v>
      </c>
      <c r="B5689" t="str">
        <f>IF(AND(A5689="",D5689&lt;&gt;""),B5688,LEFT('tab2'!A5694,24))</f>
        <v>RPPM.08.01.02-22-0019/17</v>
      </c>
      <c r="C5689" t="str">
        <f t="shared" si="88"/>
        <v>RPPM.08.01.02-22-0019/17</v>
      </c>
      <c r="D5689">
        <f>IF('tab2'!B5694="","",'tab2'!B5694)</f>
        <v>1</v>
      </c>
    </row>
    <row r="5690" spans="1:4" x14ac:dyDescent="0.25">
      <c r="A5690" t="str">
        <f>LEFT('tab2'!A5695,24)</f>
        <v>RPPM.08.01.02-22-0020/17</v>
      </c>
      <c r="B5690" t="str">
        <f>IF(AND(A5690="",D5690&lt;&gt;""),B5689,LEFT('tab2'!A5695,24))</f>
        <v>RPPM.08.01.02-22-0020/17</v>
      </c>
      <c r="C5690" t="str">
        <f t="shared" si="88"/>
        <v>RPPM.08.01.02-22-0020/17</v>
      </c>
      <c r="D5690" t="str">
        <f>IF('tab2'!B5695="","",'tab2'!B5695)</f>
        <v>WOJ.: POMORSKIE, POW.: słupski, GM.: Ustka</v>
      </c>
    </row>
    <row r="5691" spans="1:4" x14ac:dyDescent="0.25">
      <c r="A5691" t="str">
        <f>LEFT('tab2'!A5696,24)</f>
        <v>RPPM.08.01.02-22-0020/17</v>
      </c>
      <c r="B5691" t="str">
        <f>IF(AND(A5691="",D5691&lt;&gt;""),B5690,LEFT('tab2'!A5696,24))</f>
        <v>RPPM.08.01.02-22-0020/17</v>
      </c>
      <c r="C5691" t="str">
        <f t="shared" si="88"/>
        <v>RPPM.08.01.02-22-0020/17</v>
      </c>
      <c r="D5691">
        <f>IF('tab2'!B5696="","",'tab2'!B5696)</f>
        <v>1</v>
      </c>
    </row>
    <row r="5692" spans="1:4" x14ac:dyDescent="0.25">
      <c r="A5692" t="str">
        <f>LEFT('tab2'!A5697,24)</f>
        <v>RPPM.08.02.00-22-IFB1/16</v>
      </c>
      <c r="B5692" t="str">
        <f>IF(AND(A5692="",D5692&lt;&gt;""),B5691,LEFT('tab2'!A5697,24))</f>
        <v>RPPM.08.02.00-22-IFB1/16</v>
      </c>
      <c r="C5692" t="str">
        <f t="shared" si="88"/>
        <v>RPPM.08.02.00-22-IFB1/16</v>
      </c>
      <c r="D5692" t="str">
        <f>IF('tab2'!B5697="","",'tab2'!B5697)</f>
        <v>WOJ.: POMORSKIE</v>
      </c>
    </row>
    <row r="5693" spans="1:4" x14ac:dyDescent="0.25">
      <c r="A5693" t="str">
        <f>LEFT('tab2'!A5698,24)</f>
        <v>RPPM.08.02.00-22-IFB1/16</v>
      </c>
      <c r="B5693" t="str">
        <f>IF(AND(A5693="",D5693&lt;&gt;""),B5692,LEFT('tab2'!A5698,24))</f>
        <v>RPPM.08.02.00-22-IFB1/16</v>
      </c>
      <c r="C5693" t="str">
        <f t="shared" si="88"/>
        <v>RPPM.08.02.00-22-IFB1/16</v>
      </c>
      <c r="D5693">
        <f>IF('tab2'!B5698="","",'tab2'!B5698)</f>
        <v>1</v>
      </c>
    </row>
    <row r="5694" spans="1:4" x14ac:dyDescent="0.25">
      <c r="A5694" t="str">
        <f>LEFT('tab2'!A5699,24)</f>
        <v>RPPM.08.03.00-22-0001/15</v>
      </c>
      <c r="B5694" t="str">
        <f>IF(AND(A5694="",D5694&lt;&gt;""),B5693,LEFT('tab2'!A5699,24))</f>
        <v>RPPM.08.03.00-22-0001/15</v>
      </c>
      <c r="C5694" t="str">
        <f t="shared" si="88"/>
        <v>RPPM.08.03.00-22-0001/15</v>
      </c>
      <c r="D5694" t="str">
        <f>IF('tab2'!B5699="","",'tab2'!B5699)</f>
        <v>WOJ.: POMORSKIE, POW.: Sopot, GM.: Sopot</v>
      </c>
    </row>
    <row r="5695" spans="1:4" x14ac:dyDescent="0.25">
      <c r="A5695" t="str">
        <f>LEFT('tab2'!A5700,24)</f>
        <v>RPPM.08.03.00-22-0001/15</v>
      </c>
      <c r="B5695" t="str">
        <f>IF(AND(A5695="",D5695&lt;&gt;""),B5694,LEFT('tab2'!A5700,24))</f>
        <v>RPPM.08.03.00-22-0001/15</v>
      </c>
      <c r="C5695" t="str">
        <f t="shared" si="88"/>
        <v>RPPM.08.03.00-22-0001/15</v>
      </c>
      <c r="D5695">
        <f>IF('tab2'!B5700="","",'tab2'!B5700)</f>
        <v>1</v>
      </c>
    </row>
    <row r="5696" spans="1:4" x14ac:dyDescent="0.25">
      <c r="A5696" t="str">
        <f>LEFT('tab2'!A5701,24)</f>
        <v>RPPM.08.03.00-22-0002/15</v>
      </c>
      <c r="B5696" t="str">
        <f>IF(AND(A5696="",D5696&lt;&gt;""),B5695,LEFT('tab2'!A5701,24))</f>
        <v>RPPM.08.03.00-22-0002/15</v>
      </c>
      <c r="C5696" t="str">
        <f t="shared" si="88"/>
        <v>RPPM.08.03.00-22-0002/15</v>
      </c>
      <c r="D5696" t="str">
        <f>IF('tab2'!B5701="","",'tab2'!B5701)</f>
        <v>WOJ.: POMORSKIE, POW.: lęborski, GM.: Lębork</v>
      </c>
    </row>
    <row r="5697" spans="1:4" x14ac:dyDescent="0.25">
      <c r="A5697" t="str">
        <f>LEFT('tab2'!A5702,24)</f>
        <v>RPPM.08.03.00-22-0002/15</v>
      </c>
      <c r="B5697" t="str">
        <f>IF(AND(A5697="",D5697&lt;&gt;""),B5696,LEFT('tab2'!A5702,24))</f>
        <v>RPPM.08.03.00-22-0002/15</v>
      </c>
      <c r="C5697" t="str">
        <f t="shared" si="88"/>
        <v>RPPM.08.03.00-22-0002/15</v>
      </c>
      <c r="D5697">
        <f>IF('tab2'!B5702="","",'tab2'!B5702)</f>
        <v>1</v>
      </c>
    </row>
    <row r="5698" spans="1:4" x14ac:dyDescent="0.25">
      <c r="A5698" t="str">
        <f>LEFT('tab2'!A5703,24)</f>
        <v>RPPM.08.03.00-22-0007/15</v>
      </c>
      <c r="B5698" t="str">
        <f>IF(AND(A5698="",D5698&lt;&gt;""),B5697,LEFT('tab2'!A5703,24))</f>
        <v>RPPM.08.03.00-22-0007/15</v>
      </c>
      <c r="C5698" t="str">
        <f t="shared" ref="C5698:C5761" si="89">IF(D5698="","",B5698)</f>
        <v>RPPM.08.03.00-22-0007/15</v>
      </c>
      <c r="D5698" t="str">
        <f>IF('tab2'!B5703="","",'tab2'!B5703)</f>
        <v>WOJ.: POMORSKIE, POW.: Gdynia, GM.: Gdynia</v>
      </c>
    </row>
    <row r="5699" spans="1:4" x14ac:dyDescent="0.25">
      <c r="A5699" t="str">
        <f>LEFT('tab2'!A5704,24)</f>
        <v>RPPM.08.03.00-22-0007/15</v>
      </c>
      <c r="B5699" t="str">
        <f>IF(AND(A5699="",D5699&lt;&gt;""),B5698,LEFT('tab2'!A5704,24))</f>
        <v>RPPM.08.03.00-22-0007/15</v>
      </c>
      <c r="C5699" t="str">
        <f t="shared" si="89"/>
        <v>RPPM.08.03.00-22-0007/15</v>
      </c>
      <c r="D5699">
        <f>IF('tab2'!B5704="","",'tab2'!B5704)</f>
        <v>1</v>
      </c>
    </row>
    <row r="5700" spans="1:4" x14ac:dyDescent="0.25">
      <c r="A5700" t="str">
        <f>LEFT('tab2'!A5705,24)</f>
        <v>RPPM.08.03.00-22-0016/15</v>
      </c>
      <c r="B5700" t="str">
        <f>IF(AND(A5700="",D5700&lt;&gt;""),B5699,LEFT('tab2'!A5705,24))</f>
        <v>RPPM.08.03.00-22-0016/15</v>
      </c>
      <c r="C5700" t="str">
        <f t="shared" si="89"/>
        <v>RPPM.08.03.00-22-0016/15</v>
      </c>
      <c r="D5700" t="str">
        <f>IF('tab2'!B5705="","",'tab2'!B5705)</f>
        <v>WOJ.: POMORSKIE, POW.: Słupsk, GM.: Słupsk</v>
      </c>
    </row>
    <row r="5701" spans="1:4" x14ac:dyDescent="0.25">
      <c r="A5701" t="str">
        <f>LEFT('tab2'!A5706,24)</f>
        <v>RPPM.08.03.00-22-0016/15</v>
      </c>
      <c r="B5701" t="str">
        <f>IF(AND(A5701="",D5701&lt;&gt;""),B5700,LEFT('tab2'!A5706,24))</f>
        <v>RPPM.08.03.00-22-0016/15</v>
      </c>
      <c r="C5701" t="str">
        <f t="shared" si="89"/>
        <v>RPPM.08.03.00-22-0016/15</v>
      </c>
      <c r="D5701">
        <f>IF('tab2'!B5706="","",'tab2'!B5706)</f>
        <v>1</v>
      </c>
    </row>
    <row r="5702" spans="1:4" x14ac:dyDescent="0.25">
      <c r="A5702" t="str">
        <f>LEFT('tab2'!A5707,24)</f>
        <v>RPPM.08.03.00-22-0017/15</v>
      </c>
      <c r="B5702" t="str">
        <f>IF(AND(A5702="",D5702&lt;&gt;""),B5701,LEFT('tab2'!A5707,24))</f>
        <v>RPPM.08.03.00-22-0017/15</v>
      </c>
      <c r="C5702" t="str">
        <f t="shared" si="89"/>
        <v>RPPM.08.03.00-22-0017/15</v>
      </c>
      <c r="D5702" t="str">
        <f>IF('tab2'!B5707="","",'tab2'!B5707)</f>
        <v>WOJ.: POMORSKIE, POW.: Gdańsk, GM.: Gdańsk</v>
      </c>
    </row>
    <row r="5703" spans="1:4" x14ac:dyDescent="0.25">
      <c r="A5703" t="str">
        <f>LEFT('tab2'!A5708,24)</f>
        <v>RPPM.08.03.00-22-0017/15</v>
      </c>
      <c r="B5703" t="str">
        <f>IF(AND(A5703="",D5703&lt;&gt;""),B5702,LEFT('tab2'!A5708,24))</f>
        <v>RPPM.08.03.00-22-0017/15</v>
      </c>
      <c r="C5703" t="str">
        <f t="shared" si="89"/>
        <v>RPPM.08.03.00-22-0017/15</v>
      </c>
      <c r="D5703">
        <f>IF('tab2'!B5708="","",'tab2'!B5708)</f>
        <v>1</v>
      </c>
    </row>
    <row r="5704" spans="1:4" x14ac:dyDescent="0.25">
      <c r="A5704" t="str">
        <f>LEFT('tab2'!A5709,24)</f>
        <v>RPPM.08.03.00-22-0018/15</v>
      </c>
      <c r="B5704" t="str">
        <f>IF(AND(A5704="",D5704&lt;&gt;""),B5703,LEFT('tab2'!A5709,24))</f>
        <v>RPPM.08.03.00-22-0018/15</v>
      </c>
      <c r="C5704" t="str">
        <f t="shared" si="89"/>
        <v>RPPM.08.03.00-22-0018/15</v>
      </c>
      <c r="D5704" t="str">
        <f>IF('tab2'!B5709="","",'tab2'!B5709)</f>
        <v>WOJ.: POMORSKIE, POW.: gdański, GM.: Cedry Wielkie</v>
      </c>
    </row>
    <row r="5705" spans="1:4" x14ac:dyDescent="0.25">
      <c r="A5705" t="str">
        <f>LEFT('tab2'!A5710,24)</f>
        <v/>
      </c>
      <c r="B5705" t="str">
        <f>IF(AND(A5705="",D5705&lt;&gt;""),B5704,LEFT('tab2'!A5710,24))</f>
        <v>RPPM.08.03.00-22-0018/15</v>
      </c>
      <c r="C5705" t="str">
        <f t="shared" si="89"/>
        <v>RPPM.08.03.00-22-0018/15</v>
      </c>
      <c r="D5705" t="str">
        <f>IF('tab2'!B5710="","",'tab2'!B5710)</f>
        <v>WOJ.: POMORSKIE, POW.: malborski, GM.: Nowy Staw</v>
      </c>
    </row>
    <row r="5706" spans="1:4" x14ac:dyDescent="0.25">
      <c r="A5706" t="str">
        <f>LEFT('tab2'!A5711,24)</f>
        <v/>
      </c>
      <c r="B5706" t="str">
        <f>IF(AND(A5706="",D5706&lt;&gt;""),B5705,LEFT('tab2'!A5711,24))</f>
        <v>RPPM.08.03.00-22-0018/15</v>
      </c>
      <c r="C5706" t="str">
        <f t="shared" si="89"/>
        <v>RPPM.08.03.00-22-0018/15</v>
      </c>
      <c r="D5706" t="str">
        <f>IF('tab2'!B5711="","",'tab2'!B5711)</f>
        <v>WOJ.: POMORSKIE, POW.: nowodworski, GM.: Nowy Dwór Gdański</v>
      </c>
    </row>
    <row r="5707" spans="1:4" x14ac:dyDescent="0.25">
      <c r="A5707" t="str">
        <f>LEFT('tab2'!A5712,24)</f>
        <v>RPPM.08.03.00-22-0018/15</v>
      </c>
      <c r="B5707" t="str">
        <f>IF(AND(A5707="",D5707&lt;&gt;""),B5706,LEFT('tab2'!A5712,24))</f>
        <v>RPPM.08.03.00-22-0018/15</v>
      </c>
      <c r="C5707" t="str">
        <f t="shared" si="89"/>
        <v>RPPM.08.03.00-22-0018/15</v>
      </c>
      <c r="D5707">
        <f>IF('tab2'!B5712="","",'tab2'!B5712)</f>
        <v>3</v>
      </c>
    </row>
    <row r="5708" spans="1:4" x14ac:dyDescent="0.25">
      <c r="A5708" t="str">
        <f>LEFT('tab2'!A5713,24)</f>
        <v>RPPM.08.03.00-22-0019/15</v>
      </c>
      <c r="B5708" t="str">
        <f>IF(AND(A5708="",D5708&lt;&gt;""),B5707,LEFT('tab2'!A5713,24))</f>
        <v>RPPM.08.03.00-22-0019/15</v>
      </c>
      <c r="C5708" t="str">
        <f t="shared" si="89"/>
        <v>RPPM.08.03.00-22-0019/15</v>
      </c>
      <c r="D5708" t="str">
        <f>IF('tab2'!B5713="","",'tab2'!B5713)</f>
        <v>WOJ.: POMORSKIE, POW.: pucki, GM.: Krokowa</v>
      </c>
    </row>
    <row r="5709" spans="1:4" x14ac:dyDescent="0.25">
      <c r="A5709" t="str">
        <f>LEFT('tab2'!A5714,24)</f>
        <v>RPPM.08.03.00-22-0019/15</v>
      </c>
      <c r="B5709" t="str">
        <f>IF(AND(A5709="",D5709&lt;&gt;""),B5708,LEFT('tab2'!A5714,24))</f>
        <v>RPPM.08.03.00-22-0019/15</v>
      </c>
      <c r="C5709" t="str">
        <f t="shared" si="89"/>
        <v>RPPM.08.03.00-22-0019/15</v>
      </c>
      <c r="D5709">
        <f>IF('tab2'!B5714="","",'tab2'!B5714)</f>
        <v>1</v>
      </c>
    </row>
    <row r="5710" spans="1:4" x14ac:dyDescent="0.25">
      <c r="A5710" t="str">
        <f>LEFT('tab2'!A5715,24)</f>
        <v>RPPM.08.03.00-22-0023/15</v>
      </c>
      <c r="B5710" t="str">
        <f>IF(AND(A5710="",D5710&lt;&gt;""),B5709,LEFT('tab2'!A5715,24))</f>
        <v>RPPM.08.03.00-22-0023/15</v>
      </c>
      <c r="C5710" t="str">
        <f t="shared" si="89"/>
        <v>RPPM.08.03.00-22-0023/15</v>
      </c>
      <c r="D5710" t="str">
        <f>IF('tab2'!B5715="","",'tab2'!B5715)</f>
        <v>WOJ.: POMORSKIE, POW.: bytowski, GM.: Bytów</v>
      </c>
    </row>
    <row r="5711" spans="1:4" x14ac:dyDescent="0.25">
      <c r="A5711" t="str">
        <f>LEFT('tab2'!A5716,24)</f>
        <v>RPPM.08.03.00-22-0023/15</v>
      </c>
      <c r="B5711" t="str">
        <f>IF(AND(A5711="",D5711&lt;&gt;""),B5710,LEFT('tab2'!A5716,24))</f>
        <v>RPPM.08.03.00-22-0023/15</v>
      </c>
      <c r="C5711" t="str">
        <f t="shared" si="89"/>
        <v>RPPM.08.03.00-22-0023/15</v>
      </c>
      <c r="D5711">
        <f>IF('tab2'!B5716="","",'tab2'!B5716)</f>
        <v>1</v>
      </c>
    </row>
    <row r="5712" spans="1:4" x14ac:dyDescent="0.25">
      <c r="A5712" t="str">
        <f>LEFT('tab2'!A5717,24)</f>
        <v>RPPM.08.03.00-22-0027/15</v>
      </c>
      <c r="B5712" t="str">
        <f>IF(AND(A5712="",D5712&lt;&gt;""),B5711,LEFT('tab2'!A5717,24))</f>
        <v>RPPM.08.03.00-22-0027/15</v>
      </c>
      <c r="C5712" t="str">
        <f t="shared" si="89"/>
        <v>RPPM.08.03.00-22-0027/15</v>
      </c>
      <c r="D5712" t="str">
        <f>IF('tab2'!B5717="","",'tab2'!B5717)</f>
        <v>WOJ.: POMORSKIE, POW.: Gdańsk, GM.: Gdańsk</v>
      </c>
    </row>
    <row r="5713" spans="1:4" x14ac:dyDescent="0.25">
      <c r="A5713" t="str">
        <f>LEFT('tab2'!A5718,24)</f>
        <v>RPPM.08.03.00-22-0027/15</v>
      </c>
      <c r="B5713" t="str">
        <f>IF(AND(A5713="",D5713&lt;&gt;""),B5712,LEFT('tab2'!A5718,24))</f>
        <v>RPPM.08.03.00-22-0027/15</v>
      </c>
      <c r="C5713" t="str">
        <f t="shared" si="89"/>
        <v>RPPM.08.03.00-22-0027/15</v>
      </c>
      <c r="D5713">
        <f>IF('tab2'!B5718="","",'tab2'!B5718)</f>
        <v>1</v>
      </c>
    </row>
    <row r="5714" spans="1:4" x14ac:dyDescent="0.25">
      <c r="A5714" t="str">
        <f>LEFT('tab2'!A5719,24)</f>
        <v>RPPM.08.03.00-22-0028/15</v>
      </c>
      <c r="B5714" t="str">
        <f>IF(AND(A5714="",D5714&lt;&gt;""),B5713,LEFT('tab2'!A5719,24))</f>
        <v>RPPM.08.03.00-22-0028/15</v>
      </c>
      <c r="C5714" t="str">
        <f t="shared" si="89"/>
        <v>RPPM.08.03.00-22-0028/15</v>
      </c>
      <c r="D5714" t="str">
        <f>IF('tab2'!B5719="","",'tab2'!B5719)</f>
        <v>WOJ.: POMORSKIE, POW.: wejherowski, GM.: Wejherowo</v>
      </c>
    </row>
    <row r="5715" spans="1:4" x14ac:dyDescent="0.25">
      <c r="A5715" t="str">
        <f>LEFT('tab2'!A5720,24)</f>
        <v>RPPM.08.03.00-22-0028/15</v>
      </c>
      <c r="B5715" t="str">
        <f>IF(AND(A5715="",D5715&lt;&gt;""),B5714,LEFT('tab2'!A5720,24))</f>
        <v>RPPM.08.03.00-22-0028/15</v>
      </c>
      <c r="C5715" t="str">
        <f t="shared" si="89"/>
        <v>RPPM.08.03.00-22-0028/15</v>
      </c>
      <c r="D5715">
        <f>IF('tab2'!B5720="","",'tab2'!B5720)</f>
        <v>1</v>
      </c>
    </row>
    <row r="5716" spans="1:4" x14ac:dyDescent="0.25">
      <c r="A5716" t="str">
        <f>LEFT('tab2'!A5721,24)</f>
        <v>RPPM.08.03.00-22-0029/15</v>
      </c>
      <c r="B5716" t="str">
        <f>IF(AND(A5716="",D5716&lt;&gt;""),B5715,LEFT('tab2'!A5721,24))</f>
        <v>RPPM.08.03.00-22-0029/15</v>
      </c>
      <c r="C5716" t="str">
        <f t="shared" si="89"/>
        <v>RPPM.08.03.00-22-0029/15</v>
      </c>
      <c r="D5716" t="str">
        <f>IF('tab2'!B5721="","",'tab2'!B5721)</f>
        <v>WOJ.: POMORSKIE, POW.: malborski, GM.: Malbork</v>
      </c>
    </row>
    <row r="5717" spans="1:4" x14ac:dyDescent="0.25">
      <c r="A5717" t="str">
        <f>LEFT('tab2'!A5722,24)</f>
        <v>RPPM.08.03.00-22-0029/15</v>
      </c>
      <c r="B5717" t="str">
        <f>IF(AND(A5717="",D5717&lt;&gt;""),B5716,LEFT('tab2'!A5722,24))</f>
        <v>RPPM.08.03.00-22-0029/15</v>
      </c>
      <c r="C5717" t="str">
        <f t="shared" si="89"/>
        <v>RPPM.08.03.00-22-0029/15</v>
      </c>
      <c r="D5717">
        <f>IF('tab2'!B5722="","",'tab2'!B5722)</f>
        <v>1</v>
      </c>
    </row>
    <row r="5718" spans="1:4" x14ac:dyDescent="0.25">
      <c r="A5718" t="str">
        <f>LEFT('tab2'!A5723,24)</f>
        <v>RPPM.08.03.00-22-0033/15</v>
      </c>
      <c r="B5718" t="str">
        <f>IF(AND(A5718="",D5718&lt;&gt;""),B5717,LEFT('tab2'!A5723,24))</f>
        <v>RPPM.08.03.00-22-0033/15</v>
      </c>
      <c r="C5718" t="str">
        <f t="shared" si="89"/>
        <v>RPPM.08.03.00-22-0033/15</v>
      </c>
      <c r="D5718" t="str">
        <f>IF('tab2'!B5723="","",'tab2'!B5723)</f>
        <v>WOJ.: POMORSKIE, POW.: tczewski, GM.: Gniew</v>
      </c>
    </row>
    <row r="5719" spans="1:4" x14ac:dyDescent="0.25">
      <c r="A5719" t="str">
        <f>LEFT('tab2'!A5724,24)</f>
        <v>RPPM.08.03.00-22-0033/15</v>
      </c>
      <c r="B5719" t="str">
        <f>IF(AND(A5719="",D5719&lt;&gt;""),B5718,LEFT('tab2'!A5724,24))</f>
        <v>RPPM.08.03.00-22-0033/15</v>
      </c>
      <c r="C5719" t="str">
        <f t="shared" si="89"/>
        <v>RPPM.08.03.00-22-0033/15</v>
      </c>
      <c r="D5719">
        <f>IF('tab2'!B5724="","",'tab2'!B5724)</f>
        <v>1</v>
      </c>
    </row>
    <row r="5720" spans="1:4" x14ac:dyDescent="0.25">
      <c r="A5720" t="str">
        <f>LEFT('tab2'!A5725,24)</f>
        <v>RPPM.08.03.00-22-0037/15</v>
      </c>
      <c r="B5720" t="str">
        <f>IF(AND(A5720="",D5720&lt;&gt;""),B5719,LEFT('tab2'!A5725,24))</f>
        <v>RPPM.08.03.00-22-0037/15</v>
      </c>
      <c r="C5720" t="str">
        <f t="shared" si="89"/>
        <v>RPPM.08.03.00-22-0037/15</v>
      </c>
      <c r="D5720" t="str">
        <f>IF('tab2'!B5725="","",'tab2'!B5725)</f>
        <v>WOJ.: POMORSKIE, POW.: Sopot, GM.: Sopot</v>
      </c>
    </row>
    <row r="5721" spans="1:4" x14ac:dyDescent="0.25">
      <c r="A5721" t="str">
        <f>LEFT('tab2'!A5726,24)</f>
        <v>RPPM.08.03.00-22-0037/15</v>
      </c>
      <c r="B5721" t="str">
        <f>IF(AND(A5721="",D5721&lt;&gt;""),B5720,LEFT('tab2'!A5726,24))</f>
        <v>RPPM.08.03.00-22-0037/15</v>
      </c>
      <c r="C5721" t="str">
        <f t="shared" si="89"/>
        <v>RPPM.08.03.00-22-0037/15</v>
      </c>
      <c r="D5721">
        <f>IF('tab2'!B5726="","",'tab2'!B5726)</f>
        <v>1</v>
      </c>
    </row>
    <row r="5722" spans="1:4" x14ac:dyDescent="0.25">
      <c r="A5722" t="str">
        <f>LEFT('tab2'!A5727,24)</f>
        <v>RPPM.08.03.00-22-0038/15</v>
      </c>
      <c r="B5722" t="str">
        <f>IF(AND(A5722="",D5722&lt;&gt;""),B5721,LEFT('tab2'!A5727,24))</f>
        <v>RPPM.08.03.00-22-0038/15</v>
      </c>
      <c r="C5722" t="str">
        <f t="shared" si="89"/>
        <v>RPPM.08.03.00-22-0038/15</v>
      </c>
      <c r="D5722" t="str">
        <f>IF('tab2'!B5727="","",'tab2'!B5727)</f>
        <v>WOJ.: POMORSKIE, POW.: Słupsk, GM.: Słupsk</v>
      </c>
    </row>
    <row r="5723" spans="1:4" x14ac:dyDescent="0.25">
      <c r="A5723" t="str">
        <f>LEFT('tab2'!A5728,24)</f>
        <v>RPPM.08.03.00-22-0038/15</v>
      </c>
      <c r="B5723" t="str">
        <f>IF(AND(A5723="",D5723&lt;&gt;""),B5722,LEFT('tab2'!A5728,24))</f>
        <v>RPPM.08.03.00-22-0038/15</v>
      </c>
      <c r="C5723" t="str">
        <f t="shared" si="89"/>
        <v>RPPM.08.03.00-22-0038/15</v>
      </c>
      <c r="D5723">
        <f>IF('tab2'!B5728="","",'tab2'!B5728)</f>
        <v>1</v>
      </c>
    </row>
    <row r="5724" spans="1:4" x14ac:dyDescent="0.25">
      <c r="A5724" t="str">
        <f>LEFT('tab2'!A5729,24)</f>
        <v>RPPM.08.03.00-22-0041/15</v>
      </c>
      <c r="B5724" t="str">
        <f>IF(AND(A5724="",D5724&lt;&gt;""),B5723,LEFT('tab2'!A5729,24))</f>
        <v>RPPM.08.03.00-22-0041/15</v>
      </c>
      <c r="C5724" t="str">
        <f t="shared" si="89"/>
        <v>RPPM.08.03.00-22-0041/15</v>
      </c>
      <c r="D5724" t="str">
        <f>IF('tab2'!B5729="","",'tab2'!B5729)</f>
        <v>WOJ.: POMORSKIE, POW.: Gdańsk, GM.: Gdańsk</v>
      </c>
    </row>
    <row r="5725" spans="1:4" x14ac:dyDescent="0.25">
      <c r="A5725" t="str">
        <f>LEFT('tab2'!A5730,24)</f>
        <v>RPPM.08.03.00-22-0041/15</v>
      </c>
      <c r="B5725" t="str">
        <f>IF(AND(A5725="",D5725&lt;&gt;""),B5724,LEFT('tab2'!A5730,24))</f>
        <v>RPPM.08.03.00-22-0041/15</v>
      </c>
      <c r="C5725" t="str">
        <f t="shared" si="89"/>
        <v>RPPM.08.03.00-22-0041/15</v>
      </c>
      <c r="D5725">
        <f>IF('tab2'!B5730="","",'tab2'!B5730)</f>
        <v>1</v>
      </c>
    </row>
    <row r="5726" spans="1:4" x14ac:dyDescent="0.25">
      <c r="A5726" t="str">
        <f>LEFT('tab2'!A5731,24)</f>
        <v>RPPM.08.03.00-22-0043/15</v>
      </c>
      <c r="B5726" t="str">
        <f>IF(AND(A5726="",D5726&lt;&gt;""),B5725,LEFT('tab2'!A5731,24))</f>
        <v>RPPM.08.03.00-22-0043/15</v>
      </c>
      <c r="C5726" t="str">
        <f t="shared" si="89"/>
        <v>RPPM.08.03.00-22-0043/15</v>
      </c>
      <c r="D5726" t="str">
        <f>IF('tab2'!B5731="","",'tab2'!B5731)</f>
        <v>WOJ.: POMORSKIE, POW.: Gdańsk, GM.: Gdańsk</v>
      </c>
    </row>
    <row r="5727" spans="1:4" x14ac:dyDescent="0.25">
      <c r="A5727" t="str">
        <f>LEFT('tab2'!A5732,24)</f>
        <v>RPPM.08.03.00-22-0043/15</v>
      </c>
      <c r="B5727" t="str">
        <f>IF(AND(A5727="",D5727&lt;&gt;""),B5726,LEFT('tab2'!A5732,24))</f>
        <v>RPPM.08.03.00-22-0043/15</v>
      </c>
      <c r="C5727" t="str">
        <f t="shared" si="89"/>
        <v>RPPM.08.03.00-22-0043/15</v>
      </c>
      <c r="D5727">
        <f>IF('tab2'!B5732="","",'tab2'!B5732)</f>
        <v>1</v>
      </c>
    </row>
    <row r="5728" spans="1:4" x14ac:dyDescent="0.25">
      <c r="A5728" t="str">
        <f>LEFT('tab2'!A5733,24)</f>
        <v>RPPM.08.03.00-22-0050/15</v>
      </c>
      <c r="B5728" t="str">
        <f>IF(AND(A5728="",D5728&lt;&gt;""),B5727,LEFT('tab2'!A5733,24))</f>
        <v>RPPM.08.03.00-22-0050/15</v>
      </c>
      <c r="C5728" t="str">
        <f t="shared" si="89"/>
        <v>RPPM.08.03.00-22-0050/15</v>
      </c>
      <c r="D5728" t="str">
        <f>IF('tab2'!B5733="","",'tab2'!B5733)</f>
        <v>WOJ.: POMORSKIE, POW.: słupski, GM.: Ustka</v>
      </c>
    </row>
    <row r="5729" spans="1:4" x14ac:dyDescent="0.25">
      <c r="A5729" t="str">
        <f>LEFT('tab2'!A5734,24)</f>
        <v>RPPM.08.03.00-22-0050/15</v>
      </c>
      <c r="B5729" t="str">
        <f>IF(AND(A5729="",D5729&lt;&gt;""),B5728,LEFT('tab2'!A5734,24))</f>
        <v>RPPM.08.03.00-22-0050/15</v>
      </c>
      <c r="C5729" t="str">
        <f t="shared" si="89"/>
        <v>RPPM.08.03.00-22-0050/15</v>
      </c>
      <c r="D5729">
        <f>IF('tab2'!B5734="","",'tab2'!B5734)</f>
        <v>1</v>
      </c>
    </row>
    <row r="5730" spans="1:4" x14ac:dyDescent="0.25">
      <c r="A5730" t="str">
        <f>LEFT('tab2'!A5735,24)</f>
        <v>RPPM.08.03.00-22-0054/15</v>
      </c>
      <c r="B5730" t="str">
        <f>IF(AND(A5730="",D5730&lt;&gt;""),B5729,LEFT('tab2'!A5735,24))</f>
        <v>RPPM.08.03.00-22-0054/15</v>
      </c>
      <c r="C5730" t="str">
        <f t="shared" si="89"/>
        <v>RPPM.08.03.00-22-0054/15</v>
      </c>
      <c r="D5730" t="str">
        <f>IF('tab2'!B5735="","",'tab2'!B5735)</f>
        <v>WOJ.: POMORSKIE, POW.: chojnicki, GM.: Czersk</v>
      </c>
    </row>
    <row r="5731" spans="1:4" x14ac:dyDescent="0.25">
      <c r="A5731" t="str">
        <f>LEFT('tab2'!A5736,24)</f>
        <v/>
      </c>
      <c r="B5731" t="str">
        <f>IF(AND(A5731="",D5731&lt;&gt;""),B5730,LEFT('tab2'!A5736,24))</f>
        <v>RPPM.08.03.00-22-0054/15</v>
      </c>
      <c r="C5731" t="str">
        <f t="shared" si="89"/>
        <v>RPPM.08.03.00-22-0054/15</v>
      </c>
      <c r="D5731" t="str">
        <f>IF('tab2'!B5736="","",'tab2'!B5736)</f>
        <v>WOJ.: POMORSKIE, POW.: starogardzki, GM.: Starogard Gdański - gmina wiejska</v>
      </c>
    </row>
    <row r="5732" spans="1:4" x14ac:dyDescent="0.25">
      <c r="A5732" t="str">
        <f>LEFT('tab2'!A5737,24)</f>
        <v/>
      </c>
      <c r="B5732" t="str">
        <f>IF(AND(A5732="",D5732&lt;&gt;""),B5731,LEFT('tab2'!A5737,24))</f>
        <v>RPPM.08.03.00-22-0054/15</v>
      </c>
      <c r="C5732" t="str">
        <f t="shared" si="89"/>
        <v>RPPM.08.03.00-22-0054/15</v>
      </c>
      <c r="D5732" t="str">
        <f>IF('tab2'!B5737="","",'tab2'!B5737)</f>
        <v>WOJ.: POMORSKIE, POW.: tczewski, GM.: Pelplin</v>
      </c>
    </row>
    <row r="5733" spans="1:4" x14ac:dyDescent="0.25">
      <c r="A5733" t="str">
        <f>LEFT('tab2'!A5738,24)</f>
        <v/>
      </c>
      <c r="B5733" t="str">
        <f>IF(AND(A5733="",D5733&lt;&gt;""),B5732,LEFT('tab2'!A5738,24))</f>
        <v>RPPM.08.03.00-22-0054/15</v>
      </c>
      <c r="C5733" t="str">
        <f t="shared" si="89"/>
        <v>RPPM.08.03.00-22-0054/15</v>
      </c>
      <c r="D5733" t="str">
        <f>IF('tab2'!B5738="","",'tab2'!B5738)</f>
        <v>WOJ.: POMORSKIE, POW.: tczewski, GM.: Tczew</v>
      </c>
    </row>
    <row r="5734" spans="1:4" x14ac:dyDescent="0.25">
      <c r="A5734" t="str">
        <f>LEFT('tab2'!A5739,24)</f>
        <v>RPPM.08.03.00-22-0054/15</v>
      </c>
      <c r="B5734" t="str">
        <f>IF(AND(A5734="",D5734&lt;&gt;""),B5733,LEFT('tab2'!A5739,24))</f>
        <v>RPPM.08.03.00-22-0054/15</v>
      </c>
      <c r="C5734" t="str">
        <f t="shared" si="89"/>
        <v>RPPM.08.03.00-22-0054/15</v>
      </c>
      <c r="D5734">
        <f>IF('tab2'!B5739="","",'tab2'!B5739)</f>
        <v>4</v>
      </c>
    </row>
    <row r="5735" spans="1:4" x14ac:dyDescent="0.25">
      <c r="A5735" t="str">
        <f>LEFT('tab2'!A5740,24)</f>
        <v>RPPM.08.03.00-22-0055/15</v>
      </c>
      <c r="B5735" t="str">
        <f>IF(AND(A5735="",D5735&lt;&gt;""),B5734,LEFT('tab2'!A5740,24))</f>
        <v>RPPM.08.03.00-22-0055/15</v>
      </c>
      <c r="C5735" t="str">
        <f t="shared" si="89"/>
        <v>RPPM.08.03.00-22-0055/15</v>
      </c>
      <c r="D5735" t="str">
        <f>IF('tab2'!B5740="","",'tab2'!B5740)</f>
        <v>WOJ.: POMORSKIE, POW.: kartuski, GM.: Kartuzy</v>
      </c>
    </row>
    <row r="5736" spans="1:4" x14ac:dyDescent="0.25">
      <c r="A5736" t="str">
        <f>LEFT('tab2'!A5741,24)</f>
        <v/>
      </c>
      <c r="B5736" t="str">
        <f>IF(AND(A5736="",D5736&lt;&gt;""),B5735,LEFT('tab2'!A5741,24))</f>
        <v>RPPM.08.03.00-22-0055/15</v>
      </c>
      <c r="C5736" t="str">
        <f t="shared" si="89"/>
        <v>RPPM.08.03.00-22-0055/15</v>
      </c>
      <c r="D5736" t="str">
        <f>IF('tab2'!B5741="","",'tab2'!B5741)</f>
        <v>WOJ.: POMORSKIE, POW.: kościerski, GM.: Karsin</v>
      </c>
    </row>
    <row r="5737" spans="1:4" x14ac:dyDescent="0.25">
      <c r="A5737" t="str">
        <f>LEFT('tab2'!A5742,24)</f>
        <v/>
      </c>
      <c r="B5737" t="str">
        <f>IF(AND(A5737="",D5737&lt;&gt;""),B5736,LEFT('tab2'!A5742,24))</f>
        <v>RPPM.08.03.00-22-0055/15</v>
      </c>
      <c r="C5737" t="str">
        <f t="shared" si="89"/>
        <v>RPPM.08.03.00-22-0055/15</v>
      </c>
      <c r="D5737" t="str">
        <f>IF('tab2'!B5742="","",'tab2'!B5742)</f>
        <v>WOJ.: POMORSKIE, POW.: kościerski, GM.: Kościerzyna</v>
      </c>
    </row>
    <row r="5738" spans="1:4" x14ac:dyDescent="0.25">
      <c r="A5738" t="str">
        <f>LEFT('tab2'!A5743,24)</f>
        <v/>
      </c>
      <c r="B5738" t="str">
        <f>IF(AND(A5738="",D5738&lt;&gt;""),B5737,LEFT('tab2'!A5743,24))</f>
        <v>RPPM.08.03.00-22-0055/15</v>
      </c>
      <c r="C5738" t="str">
        <f t="shared" si="89"/>
        <v>RPPM.08.03.00-22-0055/15</v>
      </c>
      <c r="D5738" t="str">
        <f>IF('tab2'!B5743="","",'tab2'!B5743)</f>
        <v>WOJ.: POMORSKIE, POW.: pucki, GM.: Puck - gmina wiejska</v>
      </c>
    </row>
    <row r="5739" spans="1:4" x14ac:dyDescent="0.25">
      <c r="A5739" t="str">
        <f>LEFT('tab2'!A5744,24)</f>
        <v/>
      </c>
      <c r="B5739" t="str">
        <f>IF(AND(A5739="",D5739&lt;&gt;""),B5738,LEFT('tab2'!A5744,24))</f>
        <v>RPPM.08.03.00-22-0055/15</v>
      </c>
      <c r="C5739" t="str">
        <f t="shared" si="89"/>
        <v>RPPM.08.03.00-22-0055/15</v>
      </c>
      <c r="D5739" t="str">
        <f>IF('tab2'!B5744="","",'tab2'!B5744)</f>
        <v>WOJ.: POMORSKIE, POW.: tczewski, GM.: Pelplin</v>
      </c>
    </row>
    <row r="5740" spans="1:4" x14ac:dyDescent="0.25">
      <c r="A5740" t="str">
        <f>LEFT('tab2'!A5745,24)</f>
        <v/>
      </c>
      <c r="B5740" t="str">
        <f>IF(AND(A5740="",D5740&lt;&gt;""),B5739,LEFT('tab2'!A5745,24))</f>
        <v>RPPM.08.03.00-22-0055/15</v>
      </c>
      <c r="C5740" t="str">
        <f t="shared" si="89"/>
        <v>RPPM.08.03.00-22-0055/15</v>
      </c>
      <c r="D5740" t="str">
        <f>IF('tab2'!B5745="","",'tab2'!B5745)</f>
        <v>WOJ.: POMORSKIE, POW.: tczewski, GM.: Tczew</v>
      </c>
    </row>
    <row r="5741" spans="1:4" x14ac:dyDescent="0.25">
      <c r="A5741" t="str">
        <f>LEFT('tab2'!A5746,24)</f>
        <v>RPPM.08.03.00-22-0055/15</v>
      </c>
      <c r="B5741" t="str">
        <f>IF(AND(A5741="",D5741&lt;&gt;""),B5740,LEFT('tab2'!A5746,24))</f>
        <v>RPPM.08.03.00-22-0055/15</v>
      </c>
      <c r="C5741" t="str">
        <f t="shared" si="89"/>
        <v>RPPM.08.03.00-22-0055/15</v>
      </c>
      <c r="D5741">
        <f>IF('tab2'!B5746="","",'tab2'!B5746)</f>
        <v>6</v>
      </c>
    </row>
    <row r="5742" spans="1:4" x14ac:dyDescent="0.25">
      <c r="A5742" t="str">
        <f>LEFT('tab2'!A5747,24)</f>
        <v>RPPM.08.04.00-22-0001/16</v>
      </c>
      <c r="B5742" t="str">
        <f>IF(AND(A5742="",D5742&lt;&gt;""),B5741,LEFT('tab2'!A5747,24))</f>
        <v>RPPM.08.04.00-22-0001/16</v>
      </c>
      <c r="C5742" t="str">
        <f t="shared" si="89"/>
        <v>RPPM.08.04.00-22-0001/16</v>
      </c>
      <c r="D5742" t="str">
        <f>IF('tab2'!B5747="","",'tab2'!B5747)</f>
        <v>WOJ.: POMORSKIE, POW.: Gdynia, GM.: Gdynia</v>
      </c>
    </row>
    <row r="5743" spans="1:4" x14ac:dyDescent="0.25">
      <c r="A5743" t="str">
        <f>LEFT('tab2'!A5748,24)</f>
        <v/>
      </c>
      <c r="B5743" t="str">
        <f>IF(AND(A5743="",D5743&lt;&gt;""),B5742,LEFT('tab2'!A5748,24))</f>
        <v>RPPM.08.04.00-22-0001/16</v>
      </c>
      <c r="C5743" t="str">
        <f t="shared" si="89"/>
        <v>RPPM.08.04.00-22-0001/16</v>
      </c>
      <c r="D5743" t="str">
        <f>IF('tab2'!B5748="","",'tab2'!B5748)</f>
        <v>WOJ.: POMORSKIE, POW.: pucki, GM.: Kosakowo</v>
      </c>
    </row>
    <row r="5744" spans="1:4" x14ac:dyDescent="0.25">
      <c r="A5744" t="str">
        <f>LEFT('tab2'!A5749,24)</f>
        <v>RPPM.08.04.00-22-0001/16</v>
      </c>
      <c r="B5744" t="str">
        <f>IF(AND(A5744="",D5744&lt;&gt;""),B5743,LEFT('tab2'!A5749,24))</f>
        <v>RPPM.08.04.00-22-0001/16</v>
      </c>
      <c r="C5744" t="str">
        <f t="shared" si="89"/>
        <v>RPPM.08.04.00-22-0001/16</v>
      </c>
      <c r="D5744">
        <f>IF('tab2'!B5749="","",'tab2'!B5749)</f>
        <v>2</v>
      </c>
    </row>
    <row r="5745" spans="1:4" x14ac:dyDescent="0.25">
      <c r="A5745" t="str">
        <f>LEFT('tab2'!A5750,24)</f>
        <v>RPPM.08.04.00-22-0001/18</v>
      </c>
      <c r="B5745" t="str">
        <f>IF(AND(A5745="",D5745&lt;&gt;""),B5744,LEFT('tab2'!A5750,24))</f>
        <v>RPPM.08.04.00-22-0001/18</v>
      </c>
      <c r="C5745" t="str">
        <f t="shared" si="89"/>
        <v>RPPM.08.04.00-22-0001/18</v>
      </c>
      <c r="D5745" t="str">
        <f>IF('tab2'!B5750="","",'tab2'!B5750)</f>
        <v>WOJ.: POMORSKIE, POW.: pucki, GM.: Władysławowo</v>
      </c>
    </row>
    <row r="5746" spans="1:4" x14ac:dyDescent="0.25">
      <c r="A5746" t="str">
        <f>LEFT('tab2'!A5751,24)</f>
        <v>RPPM.08.04.00-22-0001/18</v>
      </c>
      <c r="B5746" t="str">
        <f>IF(AND(A5746="",D5746&lt;&gt;""),B5745,LEFT('tab2'!A5751,24))</f>
        <v>RPPM.08.04.00-22-0001/18</v>
      </c>
      <c r="C5746" t="str">
        <f t="shared" si="89"/>
        <v>RPPM.08.04.00-22-0001/18</v>
      </c>
      <c r="D5746">
        <f>IF('tab2'!B5751="","",'tab2'!B5751)</f>
        <v>1</v>
      </c>
    </row>
    <row r="5747" spans="1:4" x14ac:dyDescent="0.25">
      <c r="A5747" t="str">
        <f>LEFT('tab2'!A5752,24)</f>
        <v>RPPM.08.04.00-22-0001/20</v>
      </c>
      <c r="B5747" t="str">
        <f>IF(AND(A5747="",D5747&lt;&gt;""),B5746,LEFT('tab2'!A5752,24))</f>
        <v>RPPM.08.04.00-22-0001/20</v>
      </c>
      <c r="C5747" t="str">
        <f t="shared" si="89"/>
        <v>RPPM.08.04.00-22-0001/20</v>
      </c>
      <c r="D5747" t="str">
        <f>IF('tab2'!B5752="","",'tab2'!B5752)</f>
        <v>WOJ.: POMORSKIE, POW.: lęborski, GM.: Łeba</v>
      </c>
    </row>
    <row r="5748" spans="1:4" x14ac:dyDescent="0.25">
      <c r="A5748" t="str">
        <f>LEFT('tab2'!A5753,24)</f>
        <v/>
      </c>
      <c r="B5748" t="str">
        <f>IF(AND(A5748="",D5748&lt;&gt;""),B5747,LEFT('tab2'!A5753,24))</f>
        <v>RPPM.08.04.00-22-0001/20</v>
      </c>
      <c r="C5748" t="str">
        <f t="shared" si="89"/>
        <v>RPPM.08.04.00-22-0001/20</v>
      </c>
      <c r="D5748" t="str">
        <f>IF('tab2'!B5753="","",'tab2'!B5753)</f>
        <v>WOJ.: POMORSKIE, POW.: lęborski, GM.: Wicko</v>
      </c>
    </row>
    <row r="5749" spans="1:4" x14ac:dyDescent="0.25">
      <c r="A5749" t="str">
        <f>LEFT('tab2'!A5754,24)</f>
        <v/>
      </c>
      <c r="B5749" t="str">
        <f>IF(AND(A5749="",D5749&lt;&gt;""),B5748,LEFT('tab2'!A5754,24))</f>
        <v>RPPM.08.04.00-22-0001/20</v>
      </c>
      <c r="C5749" t="str">
        <f t="shared" si="89"/>
        <v>RPPM.08.04.00-22-0001/20</v>
      </c>
      <c r="D5749" t="str">
        <f>IF('tab2'!B5754="","",'tab2'!B5754)</f>
        <v>WOJ.: POMORSKIE, POW.: słupski, GM.: Główczyce</v>
      </c>
    </row>
    <row r="5750" spans="1:4" x14ac:dyDescent="0.25">
      <c r="A5750" t="str">
        <f>LEFT('tab2'!A5755,24)</f>
        <v/>
      </c>
      <c r="B5750" t="str">
        <f>IF(AND(A5750="",D5750&lt;&gt;""),B5749,LEFT('tab2'!A5755,24))</f>
        <v>RPPM.08.04.00-22-0001/20</v>
      </c>
      <c r="C5750" t="str">
        <f t="shared" si="89"/>
        <v>RPPM.08.04.00-22-0001/20</v>
      </c>
      <c r="D5750" t="str">
        <f>IF('tab2'!B5755="","",'tab2'!B5755)</f>
        <v>WOJ.: POMORSKIE, POW.: słupski, GM.: Słupsk</v>
      </c>
    </row>
    <row r="5751" spans="1:4" x14ac:dyDescent="0.25">
      <c r="A5751" t="str">
        <f>LEFT('tab2'!A5756,24)</f>
        <v/>
      </c>
      <c r="B5751" t="str">
        <f>IF(AND(A5751="",D5751&lt;&gt;""),B5750,LEFT('tab2'!A5756,24))</f>
        <v>RPPM.08.04.00-22-0001/20</v>
      </c>
      <c r="C5751" t="str">
        <f t="shared" si="89"/>
        <v>RPPM.08.04.00-22-0001/20</v>
      </c>
      <c r="D5751" t="str">
        <f>IF('tab2'!B5756="","",'tab2'!B5756)</f>
        <v>WOJ.: POMORSKIE, POW.: słupski, GM.: Smołdzino</v>
      </c>
    </row>
    <row r="5752" spans="1:4" x14ac:dyDescent="0.25">
      <c r="A5752" t="str">
        <f>LEFT('tab2'!A5757,24)</f>
        <v/>
      </c>
      <c r="B5752" t="str">
        <f>IF(AND(A5752="",D5752&lt;&gt;""),B5751,LEFT('tab2'!A5757,24))</f>
        <v>RPPM.08.04.00-22-0001/20</v>
      </c>
      <c r="C5752" t="str">
        <f t="shared" si="89"/>
        <v>RPPM.08.04.00-22-0001/20</v>
      </c>
      <c r="D5752" t="str">
        <f>IF('tab2'!B5757="","",'tab2'!B5757)</f>
        <v>WOJ.: POMORSKIE, POW.: słupski, GM.: Ustka - gmina wiejska</v>
      </c>
    </row>
    <row r="5753" spans="1:4" x14ac:dyDescent="0.25">
      <c r="A5753" t="str">
        <f>LEFT('tab2'!A5758,24)</f>
        <v>RPPM.08.04.00-22-0001/20</v>
      </c>
      <c r="B5753" t="str">
        <f>IF(AND(A5753="",D5753&lt;&gt;""),B5752,LEFT('tab2'!A5758,24))</f>
        <v>RPPM.08.04.00-22-0001/20</v>
      </c>
      <c r="C5753" t="str">
        <f t="shared" si="89"/>
        <v>RPPM.08.04.00-22-0001/20</v>
      </c>
      <c r="D5753">
        <f>IF('tab2'!B5758="","",'tab2'!B5758)</f>
        <v>6</v>
      </c>
    </row>
    <row r="5754" spans="1:4" x14ac:dyDescent="0.25">
      <c r="A5754" t="str">
        <f>LEFT('tab2'!A5759,24)</f>
        <v>RPPM.08.04.00-22-0002/16</v>
      </c>
      <c r="B5754" t="str">
        <f>IF(AND(A5754="",D5754&lt;&gt;""),B5753,LEFT('tab2'!A5759,24))</f>
        <v>RPPM.08.04.00-22-0002/16</v>
      </c>
      <c r="C5754" t="str">
        <f t="shared" si="89"/>
        <v>RPPM.08.04.00-22-0002/16</v>
      </c>
      <c r="D5754" t="str">
        <f>IF('tab2'!B5759="","",'tab2'!B5759)</f>
        <v>WOJ.: POMORSKIE, POW.: Sopot, GM.: Sopot</v>
      </c>
    </row>
    <row r="5755" spans="1:4" x14ac:dyDescent="0.25">
      <c r="A5755" t="str">
        <f>LEFT('tab2'!A5760,24)</f>
        <v>RPPM.08.04.00-22-0002/16</v>
      </c>
      <c r="B5755" t="str">
        <f>IF(AND(A5755="",D5755&lt;&gt;""),B5754,LEFT('tab2'!A5760,24))</f>
        <v>RPPM.08.04.00-22-0002/16</v>
      </c>
      <c r="C5755" t="str">
        <f t="shared" si="89"/>
        <v>RPPM.08.04.00-22-0002/16</v>
      </c>
      <c r="D5755">
        <f>IF('tab2'!B5760="","",'tab2'!B5760)</f>
        <v>1</v>
      </c>
    </row>
    <row r="5756" spans="1:4" x14ac:dyDescent="0.25">
      <c r="A5756" t="str">
        <f>LEFT('tab2'!A5761,24)</f>
        <v>RPPM.08.04.00-22-0002/18</v>
      </c>
      <c r="B5756" t="str">
        <f>IF(AND(A5756="",D5756&lt;&gt;""),B5755,LEFT('tab2'!A5761,24))</f>
        <v>RPPM.08.04.00-22-0002/18</v>
      </c>
      <c r="C5756" t="str">
        <f t="shared" si="89"/>
        <v>RPPM.08.04.00-22-0002/18</v>
      </c>
      <c r="D5756" t="str">
        <f>IF('tab2'!B5761="","",'tab2'!B5761)</f>
        <v>WOJ.: POMORSKIE, POW.: pucki, GM.: Puck</v>
      </c>
    </row>
    <row r="5757" spans="1:4" x14ac:dyDescent="0.25">
      <c r="A5757" t="str">
        <f>LEFT('tab2'!A5762,24)</f>
        <v>RPPM.08.04.00-22-0002/18</v>
      </c>
      <c r="B5757" t="str">
        <f>IF(AND(A5757="",D5757&lt;&gt;""),B5756,LEFT('tab2'!A5762,24))</f>
        <v>RPPM.08.04.00-22-0002/18</v>
      </c>
      <c r="C5757" t="str">
        <f t="shared" si="89"/>
        <v>RPPM.08.04.00-22-0002/18</v>
      </c>
      <c r="D5757">
        <f>IF('tab2'!B5762="","",'tab2'!B5762)</f>
        <v>1</v>
      </c>
    </row>
    <row r="5758" spans="1:4" x14ac:dyDescent="0.25">
      <c r="A5758" t="str">
        <f>LEFT('tab2'!A5763,24)</f>
        <v>RPPM.08.04.00-22-0002/20</v>
      </c>
      <c r="B5758" t="str">
        <f>IF(AND(A5758="",D5758&lt;&gt;""),B5757,LEFT('tab2'!A5763,24))</f>
        <v>RPPM.08.04.00-22-0002/20</v>
      </c>
      <c r="C5758" t="str">
        <f t="shared" si="89"/>
        <v>RPPM.08.04.00-22-0002/20</v>
      </c>
      <c r="D5758" t="str">
        <f>IF('tab2'!B5763="","",'tab2'!B5763)</f>
        <v>WOJ.: POMORSKIE, POW.: słupski, GM.: Damnica</v>
      </c>
    </row>
    <row r="5759" spans="1:4" x14ac:dyDescent="0.25">
      <c r="A5759" t="str">
        <f>LEFT('tab2'!A5764,24)</f>
        <v>RPPM.08.04.00-22-0002/20</v>
      </c>
      <c r="B5759" t="str">
        <f>IF(AND(A5759="",D5759&lt;&gt;""),B5758,LEFT('tab2'!A5764,24))</f>
        <v>RPPM.08.04.00-22-0002/20</v>
      </c>
      <c r="C5759" t="str">
        <f t="shared" si="89"/>
        <v>RPPM.08.04.00-22-0002/20</v>
      </c>
      <c r="D5759">
        <f>IF('tab2'!B5764="","",'tab2'!B5764)</f>
        <v>1</v>
      </c>
    </row>
    <row r="5760" spans="1:4" x14ac:dyDescent="0.25">
      <c r="A5760" t="str">
        <f>LEFT('tab2'!A5765,24)</f>
        <v>RPPM.08.04.00-22-0003/16</v>
      </c>
      <c r="B5760" t="str">
        <f>IF(AND(A5760="",D5760&lt;&gt;""),B5759,LEFT('tab2'!A5765,24))</f>
        <v>RPPM.08.04.00-22-0003/16</v>
      </c>
      <c r="C5760" t="str">
        <f t="shared" si="89"/>
        <v>RPPM.08.04.00-22-0003/16</v>
      </c>
      <c r="D5760" t="str">
        <f>IF('tab2'!B5765="","",'tab2'!B5765)</f>
        <v>WOJ.: POMORSKIE, POW.: Gdańsk, GM.: Gdańsk</v>
      </c>
    </row>
    <row r="5761" spans="1:4" x14ac:dyDescent="0.25">
      <c r="A5761" t="str">
        <f>LEFT('tab2'!A5766,24)</f>
        <v>RPPM.08.04.00-22-0003/16</v>
      </c>
      <c r="B5761" t="str">
        <f>IF(AND(A5761="",D5761&lt;&gt;""),B5760,LEFT('tab2'!A5766,24))</f>
        <v>RPPM.08.04.00-22-0003/16</v>
      </c>
      <c r="C5761" t="str">
        <f t="shared" si="89"/>
        <v>RPPM.08.04.00-22-0003/16</v>
      </c>
      <c r="D5761">
        <f>IF('tab2'!B5766="","",'tab2'!B5766)</f>
        <v>1</v>
      </c>
    </row>
    <row r="5762" spans="1:4" x14ac:dyDescent="0.25">
      <c r="A5762" t="str">
        <f>LEFT('tab2'!A5767,24)</f>
        <v>RPPM.08.04.00-22-0003/18</v>
      </c>
      <c r="B5762" t="str">
        <f>IF(AND(A5762="",D5762&lt;&gt;""),B5761,LEFT('tab2'!A5767,24))</f>
        <v>RPPM.08.04.00-22-0003/18</v>
      </c>
      <c r="C5762" t="str">
        <f t="shared" ref="C5762:C5825" si="90">IF(D5762="","",B5762)</f>
        <v>RPPM.08.04.00-22-0003/18</v>
      </c>
      <c r="D5762" t="str">
        <f>IF('tab2'!B5767="","",'tab2'!B5767)</f>
        <v>WOJ.: POMORSKIE, POW.: Słupsk, GM.: Słupsk</v>
      </c>
    </row>
    <row r="5763" spans="1:4" x14ac:dyDescent="0.25">
      <c r="A5763" t="str">
        <f>LEFT('tab2'!A5768,24)</f>
        <v/>
      </c>
      <c r="B5763" t="str">
        <f>IF(AND(A5763="",D5763&lt;&gt;""),B5762,LEFT('tab2'!A5768,24))</f>
        <v>RPPM.08.04.00-22-0003/18</v>
      </c>
      <c r="C5763" t="str">
        <f t="shared" si="90"/>
        <v>RPPM.08.04.00-22-0003/18</v>
      </c>
      <c r="D5763" t="str">
        <f>IF('tab2'!B5768="","",'tab2'!B5768)</f>
        <v>WOJ.: POMORSKIE, POW.: słupski, GM.: Ustka</v>
      </c>
    </row>
    <row r="5764" spans="1:4" x14ac:dyDescent="0.25">
      <c r="A5764" t="str">
        <f>LEFT('tab2'!A5769,24)</f>
        <v>RPPM.08.04.00-22-0003/18</v>
      </c>
      <c r="B5764" t="str">
        <f>IF(AND(A5764="",D5764&lt;&gt;""),B5763,LEFT('tab2'!A5769,24))</f>
        <v>RPPM.08.04.00-22-0003/18</v>
      </c>
      <c r="C5764" t="str">
        <f t="shared" si="90"/>
        <v>RPPM.08.04.00-22-0003/18</v>
      </c>
      <c r="D5764">
        <f>IF('tab2'!B5769="","",'tab2'!B5769)</f>
        <v>2</v>
      </c>
    </row>
    <row r="5765" spans="1:4" x14ac:dyDescent="0.25">
      <c r="A5765" t="str">
        <f>LEFT('tab2'!A5770,24)</f>
        <v>RPPM.08.04.00-22-0004/16</v>
      </c>
      <c r="B5765" t="str">
        <f>IF(AND(A5765="",D5765&lt;&gt;""),B5764,LEFT('tab2'!A5770,24))</f>
        <v>RPPM.08.04.00-22-0004/16</v>
      </c>
      <c r="C5765" t="str">
        <f t="shared" si="90"/>
        <v>RPPM.08.04.00-22-0004/16</v>
      </c>
      <c r="D5765" t="str">
        <f>IF('tab2'!B5770="","",'tab2'!B5770)</f>
        <v>WOJ.: POMORSKIE, POW.: Gdańsk, GM.: Gdańsk</v>
      </c>
    </row>
    <row r="5766" spans="1:4" x14ac:dyDescent="0.25">
      <c r="A5766" t="str">
        <f>LEFT('tab2'!A5771,24)</f>
        <v>RPPM.08.04.00-22-0004/16</v>
      </c>
      <c r="B5766" t="str">
        <f>IF(AND(A5766="",D5766&lt;&gt;""),B5765,LEFT('tab2'!A5771,24))</f>
        <v>RPPM.08.04.00-22-0004/16</v>
      </c>
      <c r="C5766" t="str">
        <f t="shared" si="90"/>
        <v>RPPM.08.04.00-22-0004/16</v>
      </c>
      <c r="D5766">
        <f>IF('tab2'!B5771="","",'tab2'!B5771)</f>
        <v>1</v>
      </c>
    </row>
    <row r="5767" spans="1:4" x14ac:dyDescent="0.25">
      <c r="A5767" t="str">
        <f>LEFT('tab2'!A5772,24)</f>
        <v>RPPM.08.04.00-22-0004/18</v>
      </c>
      <c r="B5767" t="str">
        <f>IF(AND(A5767="",D5767&lt;&gt;""),B5766,LEFT('tab2'!A5772,24))</f>
        <v>RPPM.08.04.00-22-0004/18</v>
      </c>
      <c r="C5767" t="str">
        <f t="shared" si="90"/>
        <v>RPPM.08.04.00-22-0004/18</v>
      </c>
      <c r="D5767" t="str">
        <f>IF('tab2'!B5772="","",'tab2'!B5772)</f>
        <v>WOJ.: POMORSKIE, POW.: malborski, GM.: Malbork</v>
      </c>
    </row>
    <row r="5768" spans="1:4" x14ac:dyDescent="0.25">
      <c r="A5768" t="str">
        <f>LEFT('tab2'!A5773,24)</f>
        <v>RPPM.08.04.00-22-0004/18</v>
      </c>
      <c r="B5768" t="str">
        <f>IF(AND(A5768="",D5768&lt;&gt;""),B5767,LEFT('tab2'!A5773,24))</f>
        <v>RPPM.08.04.00-22-0004/18</v>
      </c>
      <c r="C5768" t="str">
        <f t="shared" si="90"/>
        <v>RPPM.08.04.00-22-0004/18</v>
      </c>
      <c r="D5768">
        <f>IF('tab2'!B5773="","",'tab2'!B5773)</f>
        <v>1</v>
      </c>
    </row>
    <row r="5769" spans="1:4" x14ac:dyDescent="0.25">
      <c r="A5769" t="str">
        <f>LEFT('tab2'!A5774,24)</f>
        <v>RPPM.08.04.00-22-0004/20</v>
      </c>
      <c r="B5769" t="str">
        <f>IF(AND(A5769="",D5769&lt;&gt;""),B5768,LEFT('tab2'!A5774,24))</f>
        <v>RPPM.08.04.00-22-0004/20</v>
      </c>
      <c r="C5769" t="str">
        <f t="shared" si="90"/>
        <v>RPPM.08.04.00-22-0004/20</v>
      </c>
      <c r="D5769" t="str">
        <f>IF('tab2'!B5774="","",'tab2'!B5774)</f>
        <v>WOJ.: POMORSKIE, POW.: kościerski, GM.: Kościerzyna - gmina wiejska</v>
      </c>
    </row>
    <row r="5770" spans="1:4" x14ac:dyDescent="0.25">
      <c r="A5770" t="str">
        <f>LEFT('tab2'!A5775,24)</f>
        <v>RPPM.08.04.00-22-0004/20</v>
      </c>
      <c r="B5770" t="str">
        <f>IF(AND(A5770="",D5770&lt;&gt;""),B5769,LEFT('tab2'!A5775,24))</f>
        <v>RPPM.08.04.00-22-0004/20</v>
      </c>
      <c r="C5770" t="str">
        <f t="shared" si="90"/>
        <v>RPPM.08.04.00-22-0004/20</v>
      </c>
      <c r="D5770">
        <f>IF('tab2'!B5775="","",'tab2'!B5775)</f>
        <v>1</v>
      </c>
    </row>
    <row r="5771" spans="1:4" x14ac:dyDescent="0.25">
      <c r="A5771" t="str">
        <f>LEFT('tab2'!A5776,24)</f>
        <v>RPPM.08.04.00-22-0005/16</v>
      </c>
      <c r="B5771" t="str">
        <f>IF(AND(A5771="",D5771&lt;&gt;""),B5770,LEFT('tab2'!A5776,24))</f>
        <v>RPPM.08.04.00-22-0005/16</v>
      </c>
      <c r="C5771" t="str">
        <f t="shared" si="90"/>
        <v>RPPM.08.04.00-22-0005/16</v>
      </c>
      <c r="D5771" t="str">
        <f>IF('tab2'!B5776="","",'tab2'!B5776)</f>
        <v>WOJ.: POMORSKIE, POW.: kwidzyński, GM.: Kwidzyn</v>
      </c>
    </row>
    <row r="5772" spans="1:4" x14ac:dyDescent="0.25">
      <c r="A5772" t="str">
        <f>LEFT('tab2'!A5777,24)</f>
        <v/>
      </c>
      <c r="B5772" t="str">
        <f>IF(AND(A5772="",D5772&lt;&gt;""),B5771,LEFT('tab2'!A5777,24))</f>
        <v>RPPM.08.04.00-22-0005/16</v>
      </c>
      <c r="C5772" t="str">
        <f t="shared" si="90"/>
        <v>RPPM.08.04.00-22-0005/16</v>
      </c>
      <c r="D5772" t="str">
        <f>IF('tab2'!B5777="","",'tab2'!B5777)</f>
        <v>WOJ.: POMORSKIE, POW.: kwidzyński, GM.: Kwidzyn - gmina wiejska</v>
      </c>
    </row>
    <row r="5773" spans="1:4" x14ac:dyDescent="0.25">
      <c r="A5773" t="str">
        <f>LEFT('tab2'!A5778,24)</f>
        <v/>
      </c>
      <c r="B5773" t="str">
        <f>IF(AND(A5773="",D5773&lt;&gt;""),B5772,LEFT('tab2'!A5778,24))</f>
        <v>RPPM.08.04.00-22-0005/16</v>
      </c>
      <c r="C5773" t="str">
        <f t="shared" si="90"/>
        <v>RPPM.08.04.00-22-0005/16</v>
      </c>
      <c r="D5773" t="str">
        <f>IF('tab2'!B5778="","",'tab2'!B5778)</f>
        <v>WOJ.: POMORSKIE, POW.: kwidzyński, GM.: Ryjewo</v>
      </c>
    </row>
    <row r="5774" spans="1:4" x14ac:dyDescent="0.25">
      <c r="A5774" t="str">
        <f>LEFT('tab2'!A5779,24)</f>
        <v/>
      </c>
      <c r="B5774" t="str">
        <f>IF(AND(A5774="",D5774&lt;&gt;""),B5773,LEFT('tab2'!A5779,24))</f>
        <v>RPPM.08.04.00-22-0005/16</v>
      </c>
      <c r="C5774" t="str">
        <f t="shared" si="90"/>
        <v>RPPM.08.04.00-22-0005/16</v>
      </c>
      <c r="D5774" t="str">
        <f>IF('tab2'!B5779="","",'tab2'!B5779)</f>
        <v>WOJ.: POMORSKIE, POW.: kwidzyński, GM.: Sadlinki</v>
      </c>
    </row>
    <row r="5775" spans="1:4" x14ac:dyDescent="0.25">
      <c r="A5775" t="str">
        <f>LEFT('tab2'!A5780,24)</f>
        <v/>
      </c>
      <c r="B5775" t="str">
        <f>IF(AND(A5775="",D5775&lt;&gt;""),B5774,LEFT('tab2'!A5780,24))</f>
        <v>RPPM.08.04.00-22-0005/16</v>
      </c>
      <c r="C5775" t="str">
        <f t="shared" si="90"/>
        <v>RPPM.08.04.00-22-0005/16</v>
      </c>
      <c r="D5775" t="str">
        <f>IF('tab2'!B5780="","",'tab2'!B5780)</f>
        <v>WOJ.: POMORSKIE, POW.: malborski, GM.: Miłoradz</v>
      </c>
    </row>
    <row r="5776" spans="1:4" x14ac:dyDescent="0.25">
      <c r="A5776" t="str">
        <f>LEFT('tab2'!A5781,24)</f>
        <v/>
      </c>
      <c r="B5776" t="str">
        <f>IF(AND(A5776="",D5776&lt;&gt;""),B5775,LEFT('tab2'!A5781,24))</f>
        <v>RPPM.08.04.00-22-0005/16</v>
      </c>
      <c r="C5776" t="str">
        <f t="shared" si="90"/>
        <v>RPPM.08.04.00-22-0005/16</v>
      </c>
      <c r="D5776" t="str">
        <f>IF('tab2'!B5781="","",'tab2'!B5781)</f>
        <v>WOJ.: POMORSKIE, POW.: sztumski, GM.: Sztum</v>
      </c>
    </row>
    <row r="5777" spans="1:4" x14ac:dyDescent="0.25">
      <c r="A5777" t="str">
        <f>LEFT('tab2'!A5782,24)</f>
        <v>RPPM.08.04.00-22-0005/16</v>
      </c>
      <c r="B5777" t="str">
        <f>IF(AND(A5777="",D5777&lt;&gt;""),B5776,LEFT('tab2'!A5782,24))</f>
        <v>RPPM.08.04.00-22-0005/16</v>
      </c>
      <c r="C5777" t="str">
        <f t="shared" si="90"/>
        <v>RPPM.08.04.00-22-0005/16</v>
      </c>
      <c r="D5777">
        <f>IF('tab2'!B5782="","",'tab2'!B5782)</f>
        <v>6</v>
      </c>
    </row>
    <row r="5778" spans="1:4" x14ac:dyDescent="0.25">
      <c r="A5778" t="str">
        <f>LEFT('tab2'!A5783,24)</f>
        <v>RPPM.08.04.00-22-0006/18</v>
      </c>
      <c r="B5778" t="str">
        <f>IF(AND(A5778="",D5778&lt;&gt;""),B5777,LEFT('tab2'!A5783,24))</f>
        <v>RPPM.08.04.00-22-0006/18</v>
      </c>
      <c r="C5778" t="str">
        <f t="shared" si="90"/>
        <v>RPPM.08.04.00-22-0006/18</v>
      </c>
      <c r="D5778" t="str">
        <f>IF('tab2'!B5783="","",'tab2'!B5783)</f>
        <v>WOJ.: POMORSKIE, POW.: Gdańsk, GM.: Gdańsk</v>
      </c>
    </row>
    <row r="5779" spans="1:4" x14ac:dyDescent="0.25">
      <c r="A5779" t="str">
        <f>LEFT('tab2'!A5784,24)</f>
        <v>RPPM.08.04.00-22-0006/18</v>
      </c>
      <c r="B5779" t="str">
        <f>IF(AND(A5779="",D5779&lt;&gt;""),B5778,LEFT('tab2'!A5784,24))</f>
        <v>RPPM.08.04.00-22-0006/18</v>
      </c>
      <c r="C5779" t="str">
        <f t="shared" si="90"/>
        <v>RPPM.08.04.00-22-0006/18</v>
      </c>
      <c r="D5779">
        <f>IF('tab2'!B5784="","",'tab2'!B5784)</f>
        <v>1</v>
      </c>
    </row>
    <row r="5780" spans="1:4" x14ac:dyDescent="0.25">
      <c r="A5780" t="str">
        <f>LEFT('tab2'!A5785,24)</f>
        <v>RPPM.08.04.00-22-0006/20</v>
      </c>
      <c r="B5780" t="str">
        <f>IF(AND(A5780="",D5780&lt;&gt;""),B5779,LEFT('tab2'!A5785,24))</f>
        <v>RPPM.08.04.00-22-0006/20</v>
      </c>
      <c r="C5780" t="str">
        <f t="shared" si="90"/>
        <v>RPPM.08.04.00-22-0006/20</v>
      </c>
      <c r="D5780" t="str">
        <f>IF('tab2'!B5785="","",'tab2'!B5785)</f>
        <v>WOJ.: POMORSKIE, POW.: nowodworski, GM.: Krynica Morska</v>
      </c>
    </row>
    <row r="5781" spans="1:4" x14ac:dyDescent="0.25">
      <c r="A5781" t="str">
        <f>LEFT('tab2'!A5786,24)</f>
        <v>RPPM.08.04.00-22-0006/20</v>
      </c>
      <c r="B5781" t="str">
        <f>IF(AND(A5781="",D5781&lt;&gt;""),B5780,LEFT('tab2'!A5786,24))</f>
        <v>RPPM.08.04.00-22-0006/20</v>
      </c>
      <c r="C5781" t="str">
        <f t="shared" si="90"/>
        <v>RPPM.08.04.00-22-0006/20</v>
      </c>
      <c r="D5781">
        <f>IF('tab2'!B5786="","",'tab2'!B5786)</f>
        <v>1</v>
      </c>
    </row>
    <row r="5782" spans="1:4" x14ac:dyDescent="0.25">
      <c r="A5782" t="str">
        <f>LEFT('tab2'!A5787,24)</f>
        <v>RPPM.08.04.00-22-0007/16</v>
      </c>
      <c r="B5782" t="str">
        <f>IF(AND(A5782="",D5782&lt;&gt;""),B5781,LEFT('tab2'!A5787,24))</f>
        <v>RPPM.08.04.00-22-0007/16</v>
      </c>
      <c r="C5782" t="str">
        <f t="shared" si="90"/>
        <v>RPPM.08.04.00-22-0007/16</v>
      </c>
      <c r="D5782" t="str">
        <f>IF('tab2'!B5787="","",'tab2'!B5787)</f>
        <v>WOJ.: POMORSKIE, POW.: tczewski, GM.: Gniew</v>
      </c>
    </row>
    <row r="5783" spans="1:4" x14ac:dyDescent="0.25">
      <c r="A5783" t="str">
        <f>LEFT('tab2'!A5788,24)</f>
        <v/>
      </c>
      <c r="B5783" t="str">
        <f>IF(AND(A5783="",D5783&lt;&gt;""),B5782,LEFT('tab2'!A5788,24))</f>
        <v>RPPM.08.04.00-22-0007/16</v>
      </c>
      <c r="C5783" t="str">
        <f t="shared" si="90"/>
        <v>RPPM.08.04.00-22-0007/16</v>
      </c>
      <c r="D5783" t="str">
        <f>IF('tab2'!B5788="","",'tab2'!B5788)</f>
        <v>WOJ.: POMORSKIE, POW.: tczewski, GM.: Pelplin</v>
      </c>
    </row>
    <row r="5784" spans="1:4" x14ac:dyDescent="0.25">
      <c r="A5784" t="str">
        <f>LEFT('tab2'!A5789,24)</f>
        <v/>
      </c>
      <c r="B5784" t="str">
        <f>IF(AND(A5784="",D5784&lt;&gt;""),B5783,LEFT('tab2'!A5789,24))</f>
        <v>RPPM.08.04.00-22-0007/16</v>
      </c>
      <c r="C5784" t="str">
        <f t="shared" si="90"/>
        <v>RPPM.08.04.00-22-0007/16</v>
      </c>
      <c r="D5784" t="str">
        <f>IF('tab2'!B5789="","",'tab2'!B5789)</f>
        <v>WOJ.: POMORSKIE, POW.: tczewski, GM.: Subkowy</v>
      </c>
    </row>
    <row r="5785" spans="1:4" x14ac:dyDescent="0.25">
      <c r="A5785" t="str">
        <f>LEFT('tab2'!A5790,24)</f>
        <v/>
      </c>
      <c r="B5785" t="str">
        <f>IF(AND(A5785="",D5785&lt;&gt;""),B5784,LEFT('tab2'!A5790,24))</f>
        <v>RPPM.08.04.00-22-0007/16</v>
      </c>
      <c r="C5785" t="str">
        <f t="shared" si="90"/>
        <v>RPPM.08.04.00-22-0007/16</v>
      </c>
      <c r="D5785" t="str">
        <f>IF('tab2'!B5790="","",'tab2'!B5790)</f>
        <v>WOJ.: POMORSKIE, POW.: tczewski, GM.: Tczew</v>
      </c>
    </row>
    <row r="5786" spans="1:4" x14ac:dyDescent="0.25">
      <c r="A5786" t="str">
        <f>LEFT('tab2'!A5791,24)</f>
        <v/>
      </c>
      <c r="B5786" t="str">
        <f>IF(AND(A5786="",D5786&lt;&gt;""),B5785,LEFT('tab2'!A5791,24))</f>
        <v>RPPM.08.04.00-22-0007/16</v>
      </c>
      <c r="C5786" t="str">
        <f t="shared" si="90"/>
        <v>RPPM.08.04.00-22-0007/16</v>
      </c>
      <c r="D5786" t="str">
        <f>IF('tab2'!B5791="","",'tab2'!B5791)</f>
        <v>WOJ.: POMORSKIE, POW.: tczewski, GM.: Tczew - gmina wiejska</v>
      </c>
    </row>
    <row r="5787" spans="1:4" x14ac:dyDescent="0.25">
      <c r="A5787" t="str">
        <f>LEFT('tab2'!A5792,24)</f>
        <v>RPPM.08.04.00-22-0007/16</v>
      </c>
      <c r="B5787" t="str">
        <f>IF(AND(A5787="",D5787&lt;&gt;""),B5786,LEFT('tab2'!A5792,24))</f>
        <v>RPPM.08.04.00-22-0007/16</v>
      </c>
      <c r="C5787" t="str">
        <f t="shared" si="90"/>
        <v>RPPM.08.04.00-22-0007/16</v>
      </c>
      <c r="D5787">
        <f>IF('tab2'!B5792="","",'tab2'!B5792)</f>
        <v>5</v>
      </c>
    </row>
    <row r="5788" spans="1:4" x14ac:dyDescent="0.25">
      <c r="A5788" t="str">
        <f>LEFT('tab2'!A5793,24)</f>
        <v>RPPM.08.04.00-22-0007/18</v>
      </c>
      <c r="B5788" t="str">
        <f>IF(AND(A5788="",D5788&lt;&gt;""),B5787,LEFT('tab2'!A5793,24))</f>
        <v>RPPM.08.04.00-22-0007/18</v>
      </c>
      <c r="C5788" t="str">
        <f t="shared" si="90"/>
        <v>RPPM.08.04.00-22-0007/18</v>
      </c>
      <c r="D5788" t="str">
        <f>IF('tab2'!B5793="","",'tab2'!B5793)</f>
        <v>WOJ.: POMORSKIE, POW.: Gdańsk, GM.: Gdańsk</v>
      </c>
    </row>
    <row r="5789" spans="1:4" x14ac:dyDescent="0.25">
      <c r="A5789" t="str">
        <f>LEFT('tab2'!A5794,24)</f>
        <v>RPPM.08.04.00-22-0007/18</v>
      </c>
      <c r="B5789" t="str">
        <f>IF(AND(A5789="",D5789&lt;&gt;""),B5788,LEFT('tab2'!A5794,24))</f>
        <v>RPPM.08.04.00-22-0007/18</v>
      </c>
      <c r="C5789" t="str">
        <f t="shared" si="90"/>
        <v>RPPM.08.04.00-22-0007/18</v>
      </c>
      <c r="D5789">
        <f>IF('tab2'!B5794="","",'tab2'!B5794)</f>
        <v>1</v>
      </c>
    </row>
    <row r="5790" spans="1:4" x14ac:dyDescent="0.25">
      <c r="A5790" t="str">
        <f>LEFT('tab2'!A5795,24)</f>
        <v>RPPM.08.04.00-22-0008/16</v>
      </c>
      <c r="B5790" t="str">
        <f>IF(AND(A5790="",D5790&lt;&gt;""),B5789,LEFT('tab2'!A5795,24))</f>
        <v>RPPM.08.04.00-22-0008/16</v>
      </c>
      <c r="C5790" t="str">
        <f t="shared" si="90"/>
        <v>RPPM.08.04.00-22-0008/16</v>
      </c>
      <c r="D5790" t="str">
        <f>IF('tab2'!B5795="","",'tab2'!B5795)</f>
        <v>WOJ.: POMORSKIE, POW.: nowodworski, GM.: Krynica Morska</v>
      </c>
    </row>
    <row r="5791" spans="1:4" x14ac:dyDescent="0.25">
      <c r="A5791" t="str">
        <f>LEFT('tab2'!A5796,24)</f>
        <v/>
      </c>
      <c r="B5791" t="str">
        <f>IF(AND(A5791="",D5791&lt;&gt;""),B5790,LEFT('tab2'!A5796,24))</f>
        <v>RPPM.08.04.00-22-0008/16</v>
      </c>
      <c r="C5791" t="str">
        <f t="shared" si="90"/>
        <v>RPPM.08.04.00-22-0008/16</v>
      </c>
      <c r="D5791" t="str">
        <f>IF('tab2'!B5796="","",'tab2'!B5796)</f>
        <v>WOJ.: POMORSKIE, POW.: nowodworski, GM.: Stegna</v>
      </c>
    </row>
    <row r="5792" spans="1:4" x14ac:dyDescent="0.25">
      <c r="A5792" t="str">
        <f>LEFT('tab2'!A5797,24)</f>
        <v/>
      </c>
      <c r="B5792" t="str">
        <f>IF(AND(A5792="",D5792&lt;&gt;""),B5791,LEFT('tab2'!A5797,24))</f>
        <v>RPPM.08.04.00-22-0008/16</v>
      </c>
      <c r="C5792" t="str">
        <f t="shared" si="90"/>
        <v>RPPM.08.04.00-22-0008/16</v>
      </c>
      <c r="D5792" t="str">
        <f>IF('tab2'!B5797="","",'tab2'!B5797)</f>
        <v>WOJ.: POMORSKIE, POW.: nowodworski, GM.: Sztutowo</v>
      </c>
    </row>
    <row r="5793" spans="1:4" x14ac:dyDescent="0.25">
      <c r="A5793" t="str">
        <f>LEFT('tab2'!A5798,24)</f>
        <v>RPPM.08.04.00-22-0008/16</v>
      </c>
      <c r="B5793" t="str">
        <f>IF(AND(A5793="",D5793&lt;&gt;""),B5792,LEFT('tab2'!A5798,24))</f>
        <v>RPPM.08.04.00-22-0008/16</v>
      </c>
      <c r="C5793" t="str">
        <f t="shared" si="90"/>
        <v>RPPM.08.04.00-22-0008/16</v>
      </c>
      <c r="D5793">
        <f>IF('tab2'!B5798="","",'tab2'!B5798)</f>
        <v>3</v>
      </c>
    </row>
    <row r="5794" spans="1:4" x14ac:dyDescent="0.25">
      <c r="A5794" t="str">
        <f>LEFT('tab2'!A5799,24)</f>
        <v>RPPM.08.04.00-22-0008/18</v>
      </c>
      <c r="B5794" t="str">
        <f>IF(AND(A5794="",D5794&lt;&gt;""),B5793,LEFT('tab2'!A5799,24))</f>
        <v>RPPM.08.04.00-22-0008/18</v>
      </c>
      <c r="C5794" t="str">
        <f t="shared" si="90"/>
        <v>RPPM.08.04.00-22-0008/18</v>
      </c>
      <c r="D5794" t="str">
        <f>IF('tab2'!B5799="","",'tab2'!B5799)</f>
        <v>WOJ.: POMORSKIE, POW.: nowodworski, GM.: Krynica Morska</v>
      </c>
    </row>
    <row r="5795" spans="1:4" x14ac:dyDescent="0.25">
      <c r="A5795" t="str">
        <f>LEFT('tab2'!A5800,24)</f>
        <v>RPPM.08.04.00-22-0008/18</v>
      </c>
      <c r="B5795" t="str">
        <f>IF(AND(A5795="",D5795&lt;&gt;""),B5794,LEFT('tab2'!A5800,24))</f>
        <v>RPPM.08.04.00-22-0008/18</v>
      </c>
      <c r="C5795" t="str">
        <f t="shared" si="90"/>
        <v>RPPM.08.04.00-22-0008/18</v>
      </c>
      <c r="D5795">
        <f>IF('tab2'!B5800="","",'tab2'!B5800)</f>
        <v>1</v>
      </c>
    </row>
    <row r="5796" spans="1:4" x14ac:dyDescent="0.25">
      <c r="A5796" t="str">
        <f>LEFT('tab2'!A5801,24)</f>
        <v>RPPM.08.04.00-22-0009/16</v>
      </c>
      <c r="B5796" t="str">
        <f>IF(AND(A5796="",D5796&lt;&gt;""),B5795,LEFT('tab2'!A5801,24))</f>
        <v>RPPM.08.04.00-22-0009/16</v>
      </c>
      <c r="C5796" t="str">
        <f t="shared" si="90"/>
        <v>RPPM.08.04.00-22-0009/16</v>
      </c>
      <c r="D5796" t="str">
        <f>IF('tab2'!B5801="","",'tab2'!B5801)</f>
        <v>WOJ.: POMORSKIE, POW.: pucki, GM.: Hel</v>
      </c>
    </row>
    <row r="5797" spans="1:4" x14ac:dyDescent="0.25">
      <c r="A5797" t="str">
        <f>LEFT('tab2'!A5802,24)</f>
        <v/>
      </c>
      <c r="B5797" t="str">
        <f>IF(AND(A5797="",D5797&lt;&gt;""),B5796,LEFT('tab2'!A5802,24))</f>
        <v>RPPM.08.04.00-22-0009/16</v>
      </c>
      <c r="C5797" t="str">
        <f t="shared" si="90"/>
        <v>RPPM.08.04.00-22-0009/16</v>
      </c>
      <c r="D5797" t="str">
        <f>IF('tab2'!B5802="","",'tab2'!B5802)</f>
        <v>WOJ.: POMORSKIE, POW.: pucki, GM.: Jastarnia</v>
      </c>
    </row>
    <row r="5798" spans="1:4" x14ac:dyDescent="0.25">
      <c r="A5798" t="str">
        <f>LEFT('tab2'!A5803,24)</f>
        <v/>
      </c>
      <c r="B5798" t="str">
        <f>IF(AND(A5798="",D5798&lt;&gt;""),B5797,LEFT('tab2'!A5803,24))</f>
        <v>RPPM.08.04.00-22-0009/16</v>
      </c>
      <c r="C5798" t="str">
        <f t="shared" si="90"/>
        <v>RPPM.08.04.00-22-0009/16</v>
      </c>
      <c r="D5798" t="str">
        <f>IF('tab2'!B5803="","",'tab2'!B5803)</f>
        <v>WOJ.: POMORSKIE, POW.: pucki, GM.: Kosakowo</v>
      </c>
    </row>
    <row r="5799" spans="1:4" x14ac:dyDescent="0.25">
      <c r="A5799" t="str">
        <f>LEFT('tab2'!A5804,24)</f>
        <v/>
      </c>
      <c r="B5799" t="str">
        <f>IF(AND(A5799="",D5799&lt;&gt;""),B5798,LEFT('tab2'!A5804,24))</f>
        <v>RPPM.08.04.00-22-0009/16</v>
      </c>
      <c r="C5799" t="str">
        <f t="shared" si="90"/>
        <v>RPPM.08.04.00-22-0009/16</v>
      </c>
      <c r="D5799" t="str">
        <f>IF('tab2'!B5804="","",'tab2'!B5804)</f>
        <v>WOJ.: POMORSKIE, POW.: pucki, GM.: Puck</v>
      </c>
    </row>
    <row r="5800" spans="1:4" x14ac:dyDescent="0.25">
      <c r="A5800" t="str">
        <f>LEFT('tab2'!A5805,24)</f>
        <v/>
      </c>
      <c r="B5800" t="str">
        <f>IF(AND(A5800="",D5800&lt;&gt;""),B5799,LEFT('tab2'!A5805,24))</f>
        <v>RPPM.08.04.00-22-0009/16</v>
      </c>
      <c r="C5800" t="str">
        <f t="shared" si="90"/>
        <v>RPPM.08.04.00-22-0009/16</v>
      </c>
      <c r="D5800" t="str">
        <f>IF('tab2'!B5805="","",'tab2'!B5805)</f>
        <v>WOJ.: POMORSKIE, POW.: pucki, GM.: Puck - gmina wiejska</v>
      </c>
    </row>
    <row r="5801" spans="1:4" x14ac:dyDescent="0.25">
      <c r="A5801" t="str">
        <f>LEFT('tab2'!A5806,24)</f>
        <v/>
      </c>
      <c r="B5801" t="str">
        <f>IF(AND(A5801="",D5801&lt;&gt;""),B5800,LEFT('tab2'!A5806,24))</f>
        <v>RPPM.08.04.00-22-0009/16</v>
      </c>
      <c r="C5801" t="str">
        <f t="shared" si="90"/>
        <v>RPPM.08.04.00-22-0009/16</v>
      </c>
      <c r="D5801" t="str">
        <f>IF('tab2'!B5806="","",'tab2'!B5806)</f>
        <v>WOJ.: POMORSKIE, POW.: wejherowski, GM.: Choczewo</v>
      </c>
    </row>
    <row r="5802" spans="1:4" x14ac:dyDescent="0.25">
      <c r="A5802" t="str">
        <f>LEFT('tab2'!A5807,24)</f>
        <v>RPPM.08.04.00-22-0009/16</v>
      </c>
      <c r="B5802" t="str">
        <f>IF(AND(A5802="",D5802&lt;&gt;""),B5801,LEFT('tab2'!A5807,24))</f>
        <v>RPPM.08.04.00-22-0009/16</v>
      </c>
      <c r="C5802" t="str">
        <f t="shared" si="90"/>
        <v>RPPM.08.04.00-22-0009/16</v>
      </c>
      <c r="D5802">
        <f>IF('tab2'!B5807="","",'tab2'!B5807)</f>
        <v>6</v>
      </c>
    </row>
    <row r="5803" spans="1:4" x14ac:dyDescent="0.25">
      <c r="A5803" t="str">
        <f>LEFT('tab2'!A5808,24)</f>
        <v>RPPM.08.04.00-22-0009/18</v>
      </c>
      <c r="B5803" t="str">
        <f>IF(AND(A5803="",D5803&lt;&gt;""),B5802,LEFT('tab2'!A5808,24))</f>
        <v>RPPM.08.04.00-22-0009/18</v>
      </c>
      <c r="C5803" t="str">
        <f t="shared" si="90"/>
        <v>RPPM.08.04.00-22-0009/18</v>
      </c>
      <c r="D5803" t="str">
        <f>IF('tab2'!B5808="","",'tab2'!B5808)</f>
        <v>WOJ.: POMORSKIE, POW.: pucki, GM.: Puck - gmina wiejska</v>
      </c>
    </row>
    <row r="5804" spans="1:4" x14ac:dyDescent="0.25">
      <c r="A5804" t="str">
        <f>LEFT('tab2'!A5809,24)</f>
        <v>RPPM.08.04.00-22-0009/18</v>
      </c>
      <c r="B5804" t="str">
        <f>IF(AND(A5804="",D5804&lt;&gt;""),B5803,LEFT('tab2'!A5809,24))</f>
        <v>RPPM.08.04.00-22-0009/18</v>
      </c>
      <c r="C5804" t="str">
        <f t="shared" si="90"/>
        <v>RPPM.08.04.00-22-0009/18</v>
      </c>
      <c r="D5804">
        <f>IF('tab2'!B5809="","",'tab2'!B5809)</f>
        <v>1</v>
      </c>
    </row>
    <row r="5805" spans="1:4" x14ac:dyDescent="0.25">
      <c r="A5805" t="str">
        <f>LEFT('tab2'!A5810,24)</f>
        <v>RPPM.08.04.00-22-0010/16</v>
      </c>
      <c r="B5805" t="str">
        <f>IF(AND(A5805="",D5805&lt;&gt;""),B5804,LEFT('tab2'!A5810,24))</f>
        <v>RPPM.08.04.00-22-0010/16</v>
      </c>
      <c r="C5805" t="str">
        <f t="shared" si="90"/>
        <v>RPPM.08.04.00-22-0010/16</v>
      </c>
      <c r="D5805" t="str">
        <f>IF('tab2'!B5810="","",'tab2'!B5810)</f>
        <v>WOJ.: POMORSKIE, POW.: gdański, GM.: Cedry Wielkie</v>
      </c>
    </row>
    <row r="5806" spans="1:4" x14ac:dyDescent="0.25">
      <c r="A5806" t="str">
        <f>LEFT('tab2'!A5811,24)</f>
        <v/>
      </c>
      <c r="B5806" t="str">
        <f>IF(AND(A5806="",D5806&lt;&gt;""),B5805,LEFT('tab2'!A5811,24))</f>
        <v>RPPM.08.04.00-22-0010/16</v>
      </c>
      <c r="C5806" t="str">
        <f t="shared" si="90"/>
        <v>RPPM.08.04.00-22-0010/16</v>
      </c>
      <c r="D5806" t="str">
        <f>IF('tab2'!B5811="","",'tab2'!B5811)</f>
        <v>WOJ.: POMORSKIE, POW.: gdański, GM.: Pruszcz Gdański</v>
      </c>
    </row>
    <row r="5807" spans="1:4" x14ac:dyDescent="0.25">
      <c r="A5807" t="str">
        <f>LEFT('tab2'!A5812,24)</f>
        <v/>
      </c>
      <c r="B5807" t="str">
        <f>IF(AND(A5807="",D5807&lt;&gt;""),B5806,LEFT('tab2'!A5812,24))</f>
        <v>RPPM.08.04.00-22-0010/16</v>
      </c>
      <c r="C5807" t="str">
        <f t="shared" si="90"/>
        <v>RPPM.08.04.00-22-0010/16</v>
      </c>
      <c r="D5807" t="str">
        <f>IF('tab2'!B5812="","",'tab2'!B5812)</f>
        <v>WOJ.: POMORSKIE, POW.: gdański, GM.: Pruszcz Gdański - gmina wiejska</v>
      </c>
    </row>
    <row r="5808" spans="1:4" x14ac:dyDescent="0.25">
      <c r="A5808" t="str">
        <f>LEFT('tab2'!A5813,24)</f>
        <v/>
      </c>
      <c r="B5808" t="str">
        <f>IF(AND(A5808="",D5808&lt;&gt;""),B5807,LEFT('tab2'!A5813,24))</f>
        <v>RPPM.08.04.00-22-0010/16</v>
      </c>
      <c r="C5808" t="str">
        <f t="shared" si="90"/>
        <v>RPPM.08.04.00-22-0010/16</v>
      </c>
      <c r="D5808" t="str">
        <f>IF('tab2'!B5813="","",'tab2'!B5813)</f>
        <v>WOJ.: POMORSKIE, POW.: gdański, GM.: Suchy Dąb</v>
      </c>
    </row>
    <row r="5809" spans="1:4" x14ac:dyDescent="0.25">
      <c r="A5809" t="str">
        <f>LEFT('tab2'!A5814,24)</f>
        <v>RPPM.08.04.00-22-0010/16</v>
      </c>
      <c r="B5809" t="str">
        <f>IF(AND(A5809="",D5809&lt;&gt;""),B5808,LEFT('tab2'!A5814,24))</f>
        <v>RPPM.08.04.00-22-0010/16</v>
      </c>
      <c r="C5809" t="str">
        <f t="shared" si="90"/>
        <v>RPPM.08.04.00-22-0010/16</v>
      </c>
      <c r="D5809">
        <f>IF('tab2'!B5814="","",'tab2'!B5814)</f>
        <v>4</v>
      </c>
    </row>
    <row r="5810" spans="1:4" x14ac:dyDescent="0.25">
      <c r="A5810" t="str">
        <f>LEFT('tab2'!A5815,24)</f>
        <v>RPPM.08.04.00-22-0011/16</v>
      </c>
      <c r="B5810" t="str">
        <f>IF(AND(A5810="",D5810&lt;&gt;""),B5809,LEFT('tab2'!A5815,24))</f>
        <v>RPPM.08.04.00-22-0011/16</v>
      </c>
      <c r="C5810" t="str">
        <f t="shared" si="90"/>
        <v>RPPM.08.04.00-22-0011/16</v>
      </c>
      <c r="D5810" t="str">
        <f>IF('tab2'!B5815="","",'tab2'!B5815)</f>
        <v>WOJ.: POMORSKIE, POW.: pucki, GM.: Władysławowo</v>
      </c>
    </row>
    <row r="5811" spans="1:4" x14ac:dyDescent="0.25">
      <c r="A5811" t="str">
        <f>LEFT('tab2'!A5816,24)</f>
        <v>RPPM.08.04.00-22-0011/16</v>
      </c>
      <c r="B5811" t="str">
        <f>IF(AND(A5811="",D5811&lt;&gt;""),B5810,LEFT('tab2'!A5816,24))</f>
        <v>RPPM.08.04.00-22-0011/16</v>
      </c>
      <c r="C5811" t="str">
        <f t="shared" si="90"/>
        <v>RPPM.08.04.00-22-0011/16</v>
      </c>
      <c r="D5811">
        <f>IF('tab2'!B5816="","",'tab2'!B5816)</f>
        <v>1</v>
      </c>
    </row>
    <row r="5812" spans="1:4" x14ac:dyDescent="0.25">
      <c r="A5812" t="str">
        <f>LEFT('tab2'!A5817,24)</f>
        <v>RPPM.08.04.00-22-0011/18</v>
      </c>
      <c r="B5812" t="str">
        <f>IF(AND(A5812="",D5812&lt;&gt;""),B5811,LEFT('tab2'!A5817,24))</f>
        <v>RPPM.08.04.00-22-0011/18</v>
      </c>
      <c r="C5812" t="str">
        <f t="shared" si="90"/>
        <v>RPPM.08.04.00-22-0011/18</v>
      </c>
      <c r="D5812" t="str">
        <f>IF('tab2'!B5817="","",'tab2'!B5817)</f>
        <v>WOJ.: POMORSKIE, POW.: Gdańsk, GM.: Gdańsk</v>
      </c>
    </row>
    <row r="5813" spans="1:4" x14ac:dyDescent="0.25">
      <c r="A5813" t="str">
        <f>LEFT('tab2'!A5818,24)</f>
        <v>RPPM.08.04.00-22-0011/18</v>
      </c>
      <c r="B5813" t="str">
        <f>IF(AND(A5813="",D5813&lt;&gt;""),B5812,LEFT('tab2'!A5818,24))</f>
        <v>RPPM.08.04.00-22-0011/18</v>
      </c>
      <c r="C5813" t="str">
        <f t="shared" si="90"/>
        <v>RPPM.08.04.00-22-0011/18</v>
      </c>
      <c r="D5813">
        <f>IF('tab2'!B5818="","",'tab2'!B5818)</f>
        <v>1</v>
      </c>
    </row>
    <row r="5814" spans="1:4" x14ac:dyDescent="0.25">
      <c r="A5814" t="str">
        <f>LEFT('tab2'!A5819,24)</f>
        <v>RPPM.08.04.00-22-0012/16</v>
      </c>
      <c r="B5814" t="str">
        <f>IF(AND(A5814="",D5814&lt;&gt;""),B5813,LEFT('tab2'!A5819,24))</f>
        <v>RPPM.08.04.00-22-0012/16</v>
      </c>
      <c r="C5814" t="str">
        <f t="shared" si="90"/>
        <v>RPPM.08.04.00-22-0012/16</v>
      </c>
      <c r="D5814" t="str">
        <f>IF('tab2'!B5819="","",'tab2'!B5819)</f>
        <v>WOJ.: POMORSKIE, POW.: malborski, GM.: Lichnowy</v>
      </c>
    </row>
    <row r="5815" spans="1:4" x14ac:dyDescent="0.25">
      <c r="A5815" t="str">
        <f>LEFT('tab2'!A5820,24)</f>
        <v/>
      </c>
      <c r="B5815" t="str">
        <f>IF(AND(A5815="",D5815&lt;&gt;""),B5814,LEFT('tab2'!A5820,24))</f>
        <v>RPPM.08.04.00-22-0012/16</v>
      </c>
      <c r="C5815" t="str">
        <f t="shared" si="90"/>
        <v>RPPM.08.04.00-22-0012/16</v>
      </c>
      <c r="D5815" t="str">
        <f>IF('tab2'!B5820="","",'tab2'!B5820)</f>
        <v>WOJ.: POMORSKIE, POW.: nowodworski, GM.: Nowy Dwór Gdański</v>
      </c>
    </row>
    <row r="5816" spans="1:4" x14ac:dyDescent="0.25">
      <c r="A5816" t="str">
        <f>LEFT('tab2'!A5821,24)</f>
        <v/>
      </c>
      <c r="B5816" t="str">
        <f>IF(AND(A5816="",D5816&lt;&gt;""),B5815,LEFT('tab2'!A5821,24))</f>
        <v>RPPM.08.04.00-22-0012/16</v>
      </c>
      <c r="C5816" t="str">
        <f t="shared" si="90"/>
        <v>RPPM.08.04.00-22-0012/16</v>
      </c>
      <c r="D5816" t="str">
        <f>IF('tab2'!B5821="","",'tab2'!B5821)</f>
        <v>WOJ.: POMORSKIE, POW.: nowodworski, GM.: Ostaszewo</v>
      </c>
    </row>
    <row r="5817" spans="1:4" x14ac:dyDescent="0.25">
      <c r="A5817" t="str">
        <f>LEFT('tab2'!A5822,24)</f>
        <v/>
      </c>
      <c r="B5817" t="str">
        <f>IF(AND(A5817="",D5817&lt;&gt;""),B5816,LEFT('tab2'!A5822,24))</f>
        <v>RPPM.08.04.00-22-0012/16</v>
      </c>
      <c r="C5817" t="str">
        <f t="shared" si="90"/>
        <v>RPPM.08.04.00-22-0012/16</v>
      </c>
      <c r="D5817" t="str">
        <f>IF('tab2'!B5822="","",'tab2'!B5822)</f>
        <v>WOJ.: POMORSKIE, POW.: nowodworski, GM.: Stegna</v>
      </c>
    </row>
    <row r="5818" spans="1:4" x14ac:dyDescent="0.25">
      <c r="A5818" t="str">
        <f>LEFT('tab2'!A5823,24)</f>
        <v>RPPM.08.04.00-22-0012/16</v>
      </c>
      <c r="B5818" t="str">
        <f>IF(AND(A5818="",D5818&lt;&gt;""),B5817,LEFT('tab2'!A5823,24))</f>
        <v>RPPM.08.04.00-22-0012/16</v>
      </c>
      <c r="C5818" t="str">
        <f t="shared" si="90"/>
        <v>RPPM.08.04.00-22-0012/16</v>
      </c>
      <c r="D5818">
        <f>IF('tab2'!B5823="","",'tab2'!B5823)</f>
        <v>4</v>
      </c>
    </row>
    <row r="5819" spans="1:4" x14ac:dyDescent="0.25">
      <c r="A5819" t="str">
        <f>LEFT('tab2'!A5824,24)</f>
        <v>RPPM.08.04.00-22-0012/18</v>
      </c>
      <c r="B5819" t="str">
        <f>IF(AND(A5819="",D5819&lt;&gt;""),B5818,LEFT('tab2'!A5824,24))</f>
        <v>RPPM.08.04.00-22-0012/18</v>
      </c>
      <c r="C5819" t="str">
        <f t="shared" si="90"/>
        <v>RPPM.08.04.00-22-0012/18</v>
      </c>
      <c r="D5819" t="str">
        <f>IF('tab2'!B5824="","",'tab2'!B5824)</f>
        <v>WOJ.: POMORSKIE, POW.: pucki, GM.: Puck - gmina wiejska</v>
      </c>
    </row>
    <row r="5820" spans="1:4" x14ac:dyDescent="0.25">
      <c r="A5820" t="str">
        <f>LEFT('tab2'!A5825,24)</f>
        <v>RPPM.08.04.00-22-0012/18</v>
      </c>
      <c r="B5820" t="str">
        <f>IF(AND(A5820="",D5820&lt;&gt;""),B5819,LEFT('tab2'!A5825,24))</f>
        <v>RPPM.08.04.00-22-0012/18</v>
      </c>
      <c r="C5820" t="str">
        <f t="shared" si="90"/>
        <v>RPPM.08.04.00-22-0012/18</v>
      </c>
      <c r="D5820">
        <f>IF('tab2'!B5825="","",'tab2'!B5825)</f>
        <v>1</v>
      </c>
    </row>
    <row r="5821" spans="1:4" x14ac:dyDescent="0.25">
      <c r="A5821" t="str">
        <f>LEFT('tab2'!A5826,24)</f>
        <v>RPPM.08.04.00-22-0013/18</v>
      </c>
      <c r="B5821" t="str">
        <f>IF(AND(A5821="",D5821&lt;&gt;""),B5820,LEFT('tab2'!A5826,24))</f>
        <v>RPPM.08.04.00-22-0013/18</v>
      </c>
      <c r="C5821" t="str">
        <f t="shared" si="90"/>
        <v>RPPM.08.04.00-22-0013/18</v>
      </c>
      <c r="D5821" t="str">
        <f>IF('tab2'!B5826="","",'tab2'!B5826)</f>
        <v>WOJ.: POMORSKIE, POW.: wejherowski, GM.: Wejherowo</v>
      </c>
    </row>
    <row r="5822" spans="1:4" x14ac:dyDescent="0.25">
      <c r="A5822" t="str">
        <f>LEFT('tab2'!A5827,24)</f>
        <v>RPPM.08.04.00-22-0013/18</v>
      </c>
      <c r="B5822" t="str">
        <f>IF(AND(A5822="",D5822&lt;&gt;""),B5821,LEFT('tab2'!A5827,24))</f>
        <v>RPPM.08.04.00-22-0013/18</v>
      </c>
      <c r="C5822" t="str">
        <f t="shared" si="90"/>
        <v>RPPM.08.04.00-22-0013/18</v>
      </c>
      <c r="D5822">
        <f>IF('tab2'!B5827="","",'tab2'!B5827)</f>
        <v>1</v>
      </c>
    </row>
    <row r="5823" spans="1:4" x14ac:dyDescent="0.25">
      <c r="A5823" t="str">
        <f>LEFT('tab2'!A5828,24)</f>
        <v>RPPM.08.04.00-22-0014/16</v>
      </c>
      <c r="B5823" t="str">
        <f>IF(AND(A5823="",D5823&lt;&gt;""),B5822,LEFT('tab2'!A5828,24))</f>
        <v>RPPM.08.04.00-22-0014/16</v>
      </c>
      <c r="C5823" t="str">
        <f t="shared" si="90"/>
        <v>RPPM.08.04.00-22-0014/16</v>
      </c>
      <c r="D5823" t="str">
        <f>IF('tab2'!B5828="","",'tab2'!B5828)</f>
        <v>WOJ.: POMORSKIE, POW.: kościerski, GM.: Kościerzyna</v>
      </c>
    </row>
    <row r="5824" spans="1:4" x14ac:dyDescent="0.25">
      <c r="A5824" t="str">
        <f>LEFT('tab2'!A5829,24)</f>
        <v/>
      </c>
      <c r="B5824" t="str">
        <f>IF(AND(A5824="",D5824&lt;&gt;""),B5823,LEFT('tab2'!A5829,24))</f>
        <v>RPPM.08.04.00-22-0014/16</v>
      </c>
      <c r="C5824" t="str">
        <f t="shared" si="90"/>
        <v>RPPM.08.04.00-22-0014/16</v>
      </c>
      <c r="D5824" t="str">
        <f>IF('tab2'!B5829="","",'tab2'!B5829)</f>
        <v>WOJ.: POMORSKIE, POW.: kościerski, GM.: Kościerzyna - gmina wiejska</v>
      </c>
    </row>
    <row r="5825" spans="1:4" x14ac:dyDescent="0.25">
      <c r="A5825" t="str">
        <f>LEFT('tab2'!A5830,24)</f>
        <v/>
      </c>
      <c r="B5825" t="str">
        <f>IF(AND(A5825="",D5825&lt;&gt;""),B5824,LEFT('tab2'!A5830,24))</f>
        <v>RPPM.08.04.00-22-0014/16</v>
      </c>
      <c r="C5825" t="str">
        <f t="shared" si="90"/>
        <v>RPPM.08.04.00-22-0014/16</v>
      </c>
      <c r="D5825" t="str">
        <f>IF('tab2'!B5830="","",'tab2'!B5830)</f>
        <v>WOJ.: POMORSKIE, POW.: kościerski, GM.: Stara Kiszewa</v>
      </c>
    </row>
    <row r="5826" spans="1:4" x14ac:dyDescent="0.25">
      <c r="A5826" t="str">
        <f>LEFT('tab2'!A5831,24)</f>
        <v/>
      </c>
      <c r="B5826" t="str">
        <f>IF(AND(A5826="",D5826&lt;&gt;""),B5825,LEFT('tab2'!A5831,24))</f>
        <v>RPPM.08.04.00-22-0014/16</v>
      </c>
      <c r="C5826" t="str">
        <f t="shared" ref="C5826:C5889" si="91">IF(D5826="","",B5826)</f>
        <v>RPPM.08.04.00-22-0014/16</v>
      </c>
      <c r="D5826" t="str">
        <f>IF('tab2'!B5831="","",'tab2'!B5831)</f>
        <v>WOJ.: POMORSKIE, POW.: starogardzki, GM.: Skarszewy</v>
      </c>
    </row>
    <row r="5827" spans="1:4" x14ac:dyDescent="0.25">
      <c r="A5827" t="str">
        <f>LEFT('tab2'!A5832,24)</f>
        <v>RPPM.08.04.00-22-0014/16</v>
      </c>
      <c r="B5827" t="str">
        <f>IF(AND(A5827="",D5827&lt;&gt;""),B5826,LEFT('tab2'!A5832,24))</f>
        <v>RPPM.08.04.00-22-0014/16</v>
      </c>
      <c r="C5827" t="str">
        <f t="shared" si="91"/>
        <v>RPPM.08.04.00-22-0014/16</v>
      </c>
      <c r="D5827">
        <f>IF('tab2'!B5832="","",'tab2'!B5832)</f>
        <v>4</v>
      </c>
    </row>
    <row r="5828" spans="1:4" x14ac:dyDescent="0.25">
      <c r="A5828" t="str">
        <f>LEFT('tab2'!A5833,24)</f>
        <v>RPPM.08.04.00-22-0014/18</v>
      </c>
      <c r="B5828" t="str">
        <f>IF(AND(A5828="",D5828&lt;&gt;""),B5827,LEFT('tab2'!A5833,24))</f>
        <v>RPPM.08.04.00-22-0014/18</v>
      </c>
      <c r="C5828" t="str">
        <f t="shared" si="91"/>
        <v>RPPM.08.04.00-22-0014/18</v>
      </c>
      <c r="D5828" t="str">
        <f>IF('tab2'!B5833="","",'tab2'!B5833)</f>
        <v>WOJ.: POMORSKIE, POW.: wejherowski, GM.: Reda</v>
      </c>
    </row>
    <row r="5829" spans="1:4" x14ac:dyDescent="0.25">
      <c r="A5829" t="str">
        <f>LEFT('tab2'!A5834,24)</f>
        <v>RPPM.08.04.00-22-0014/18</v>
      </c>
      <c r="B5829" t="str">
        <f>IF(AND(A5829="",D5829&lt;&gt;""),B5828,LEFT('tab2'!A5834,24))</f>
        <v>RPPM.08.04.00-22-0014/18</v>
      </c>
      <c r="C5829" t="str">
        <f t="shared" si="91"/>
        <v>RPPM.08.04.00-22-0014/18</v>
      </c>
      <c r="D5829">
        <f>IF('tab2'!B5834="","",'tab2'!B5834)</f>
        <v>1</v>
      </c>
    </row>
    <row r="5830" spans="1:4" x14ac:dyDescent="0.25">
      <c r="A5830" t="str">
        <f>LEFT('tab2'!A5835,24)</f>
        <v>RPPM.08.04.00-22-0015/16</v>
      </c>
      <c r="B5830" t="str">
        <f>IF(AND(A5830="",D5830&lt;&gt;""),B5829,LEFT('tab2'!A5835,24))</f>
        <v>RPPM.08.04.00-22-0015/16</v>
      </c>
      <c r="C5830" t="str">
        <f t="shared" si="91"/>
        <v>RPPM.08.04.00-22-0015/16</v>
      </c>
      <c r="D5830" t="str">
        <f>IF('tab2'!B5835="","",'tab2'!B5835)</f>
        <v>WOJ.: POMORSKIE, POW.: Słupsk, GM.: Słupsk</v>
      </c>
    </row>
    <row r="5831" spans="1:4" x14ac:dyDescent="0.25">
      <c r="A5831" t="str">
        <f>LEFT('tab2'!A5836,24)</f>
        <v/>
      </c>
      <c r="B5831" t="str">
        <f>IF(AND(A5831="",D5831&lt;&gt;""),B5830,LEFT('tab2'!A5836,24))</f>
        <v>RPPM.08.04.00-22-0015/16</v>
      </c>
      <c r="C5831" t="str">
        <f t="shared" si="91"/>
        <v>RPPM.08.04.00-22-0015/16</v>
      </c>
      <c r="D5831" t="str">
        <f>IF('tab2'!B5836="","",'tab2'!B5836)</f>
        <v>WOJ.: POMORSKIE, POW.: słupski, GM.: Dębnica Kaszubska</v>
      </c>
    </row>
    <row r="5832" spans="1:4" x14ac:dyDescent="0.25">
      <c r="A5832" t="str">
        <f>LEFT('tab2'!A5837,24)</f>
        <v/>
      </c>
      <c r="B5832" t="str">
        <f>IF(AND(A5832="",D5832&lt;&gt;""),B5831,LEFT('tab2'!A5837,24))</f>
        <v>RPPM.08.04.00-22-0015/16</v>
      </c>
      <c r="C5832" t="str">
        <f t="shared" si="91"/>
        <v>RPPM.08.04.00-22-0015/16</v>
      </c>
      <c r="D5832" t="str">
        <f>IF('tab2'!B5837="","",'tab2'!B5837)</f>
        <v>WOJ.: POMORSKIE, POW.: słupski, GM.: Kobylnica</v>
      </c>
    </row>
    <row r="5833" spans="1:4" x14ac:dyDescent="0.25">
      <c r="A5833" t="str">
        <f>LEFT('tab2'!A5838,24)</f>
        <v/>
      </c>
      <c r="B5833" t="str">
        <f>IF(AND(A5833="",D5833&lt;&gt;""),B5832,LEFT('tab2'!A5838,24))</f>
        <v>RPPM.08.04.00-22-0015/16</v>
      </c>
      <c r="C5833" t="str">
        <f t="shared" si="91"/>
        <v>RPPM.08.04.00-22-0015/16</v>
      </c>
      <c r="D5833" t="str">
        <f>IF('tab2'!B5838="","",'tab2'!B5838)</f>
        <v>WOJ.: POMORSKIE, POW.: słupski, GM.: Słupsk</v>
      </c>
    </row>
    <row r="5834" spans="1:4" x14ac:dyDescent="0.25">
      <c r="A5834" t="str">
        <f>LEFT('tab2'!A5839,24)</f>
        <v/>
      </c>
      <c r="B5834" t="str">
        <f>IF(AND(A5834="",D5834&lt;&gt;""),B5833,LEFT('tab2'!A5839,24))</f>
        <v>RPPM.08.04.00-22-0015/16</v>
      </c>
      <c r="C5834" t="str">
        <f t="shared" si="91"/>
        <v>RPPM.08.04.00-22-0015/16</v>
      </c>
      <c r="D5834" t="str">
        <f>IF('tab2'!B5839="","",'tab2'!B5839)</f>
        <v>WOJ.: POMORSKIE, POW.: słupski, GM.: Ustka</v>
      </c>
    </row>
    <row r="5835" spans="1:4" x14ac:dyDescent="0.25">
      <c r="A5835" t="str">
        <f>LEFT('tab2'!A5840,24)</f>
        <v>RPPM.08.04.00-22-0015/16</v>
      </c>
      <c r="B5835" t="str">
        <f>IF(AND(A5835="",D5835&lt;&gt;""),B5834,LEFT('tab2'!A5840,24))</f>
        <v>RPPM.08.04.00-22-0015/16</v>
      </c>
      <c r="C5835" t="str">
        <f t="shared" si="91"/>
        <v>RPPM.08.04.00-22-0015/16</v>
      </c>
      <c r="D5835">
        <f>IF('tab2'!B5840="","",'tab2'!B5840)</f>
        <v>5</v>
      </c>
    </row>
    <row r="5836" spans="1:4" x14ac:dyDescent="0.25">
      <c r="A5836" t="str">
        <f>LEFT('tab2'!A5841,24)</f>
        <v>RPPM.08.04.00-22-0015/18</v>
      </c>
      <c r="B5836" t="str">
        <f>IF(AND(A5836="",D5836&lt;&gt;""),B5835,LEFT('tab2'!A5841,24))</f>
        <v>RPPM.08.04.00-22-0015/18</v>
      </c>
      <c r="C5836" t="str">
        <f t="shared" si="91"/>
        <v>RPPM.08.04.00-22-0015/18</v>
      </c>
      <c r="D5836" t="str">
        <f>IF('tab2'!B5841="","",'tab2'!B5841)</f>
        <v>WOJ.: POMORSKIE, POW.: słupski, GM.: Potęgowo</v>
      </c>
    </row>
    <row r="5837" spans="1:4" x14ac:dyDescent="0.25">
      <c r="A5837" t="str">
        <f>LEFT('tab2'!A5842,24)</f>
        <v>RPPM.08.04.00-22-0015/18</v>
      </c>
      <c r="B5837" t="str">
        <f>IF(AND(A5837="",D5837&lt;&gt;""),B5836,LEFT('tab2'!A5842,24))</f>
        <v>RPPM.08.04.00-22-0015/18</v>
      </c>
      <c r="C5837" t="str">
        <f t="shared" si="91"/>
        <v>RPPM.08.04.00-22-0015/18</v>
      </c>
      <c r="D5837">
        <f>IF('tab2'!B5842="","",'tab2'!B5842)</f>
        <v>1</v>
      </c>
    </row>
    <row r="5838" spans="1:4" x14ac:dyDescent="0.25">
      <c r="A5838" t="str">
        <f>LEFT('tab2'!A5843,24)</f>
        <v>RPPM.08.04.00-22-0016/16</v>
      </c>
      <c r="B5838" t="str">
        <f>IF(AND(A5838="",D5838&lt;&gt;""),B5837,LEFT('tab2'!A5843,24))</f>
        <v>RPPM.08.04.00-22-0016/16</v>
      </c>
      <c r="C5838" t="str">
        <f t="shared" si="91"/>
        <v>RPPM.08.04.00-22-0016/16</v>
      </c>
      <c r="D5838" t="str">
        <f>IF('tab2'!B5843="","",'tab2'!B5843)</f>
        <v>WOJ.: POMORSKIE, POW.: gdański, GM.: Pruszcz Gdański</v>
      </c>
    </row>
    <row r="5839" spans="1:4" x14ac:dyDescent="0.25">
      <c r="A5839" t="str">
        <f>LEFT('tab2'!A5844,24)</f>
        <v/>
      </c>
      <c r="B5839" t="str">
        <f>IF(AND(A5839="",D5839&lt;&gt;""),B5838,LEFT('tab2'!A5844,24))</f>
        <v>RPPM.08.04.00-22-0016/16</v>
      </c>
      <c r="C5839" t="str">
        <f t="shared" si="91"/>
        <v>RPPM.08.04.00-22-0016/16</v>
      </c>
      <c r="D5839" t="str">
        <f>IF('tab2'!B5844="","",'tab2'!B5844)</f>
        <v>WOJ.: POMORSKIE, POW.: gdański, GM.: Pruszcz Gdański - gmina wiejska</v>
      </c>
    </row>
    <row r="5840" spans="1:4" x14ac:dyDescent="0.25">
      <c r="A5840" t="str">
        <f>LEFT('tab2'!A5845,24)</f>
        <v/>
      </c>
      <c r="B5840" t="str">
        <f>IF(AND(A5840="",D5840&lt;&gt;""),B5839,LEFT('tab2'!A5845,24))</f>
        <v>RPPM.08.04.00-22-0016/16</v>
      </c>
      <c r="C5840" t="str">
        <f t="shared" si="91"/>
        <v>RPPM.08.04.00-22-0016/16</v>
      </c>
      <c r="D5840" t="str">
        <f>IF('tab2'!B5845="","",'tab2'!B5845)</f>
        <v>WOJ.: POMORSKIE, POW.: kartuski, GM.: Chmielno</v>
      </c>
    </row>
    <row r="5841" spans="1:4" x14ac:dyDescent="0.25">
      <c r="A5841" t="str">
        <f>LEFT('tab2'!A5846,24)</f>
        <v/>
      </c>
      <c r="B5841" t="str">
        <f>IF(AND(A5841="",D5841&lt;&gt;""),B5840,LEFT('tab2'!A5846,24))</f>
        <v>RPPM.08.04.00-22-0016/16</v>
      </c>
      <c r="C5841" t="str">
        <f t="shared" si="91"/>
        <v>RPPM.08.04.00-22-0016/16</v>
      </c>
      <c r="D5841" t="str">
        <f>IF('tab2'!B5846="","",'tab2'!B5846)</f>
        <v>WOJ.: POMORSKIE, POW.: kartuski, GM.: Kartuzy</v>
      </c>
    </row>
    <row r="5842" spans="1:4" x14ac:dyDescent="0.25">
      <c r="A5842" t="str">
        <f>LEFT('tab2'!A5847,24)</f>
        <v/>
      </c>
      <c r="B5842" t="str">
        <f>IF(AND(A5842="",D5842&lt;&gt;""),B5841,LEFT('tab2'!A5847,24))</f>
        <v>RPPM.08.04.00-22-0016/16</v>
      </c>
      <c r="C5842" t="str">
        <f t="shared" si="91"/>
        <v>RPPM.08.04.00-22-0016/16</v>
      </c>
      <c r="D5842" t="str">
        <f>IF('tab2'!B5847="","",'tab2'!B5847)</f>
        <v>WOJ.: POMORSKIE, POW.: kartuski, GM.: Somonino</v>
      </c>
    </row>
    <row r="5843" spans="1:4" x14ac:dyDescent="0.25">
      <c r="A5843" t="str">
        <f>LEFT('tab2'!A5848,24)</f>
        <v/>
      </c>
      <c r="B5843" t="str">
        <f>IF(AND(A5843="",D5843&lt;&gt;""),B5842,LEFT('tab2'!A5848,24))</f>
        <v>RPPM.08.04.00-22-0016/16</v>
      </c>
      <c r="C5843" t="str">
        <f t="shared" si="91"/>
        <v>RPPM.08.04.00-22-0016/16</v>
      </c>
      <c r="D5843" t="str">
        <f>IF('tab2'!B5848="","",'tab2'!B5848)</f>
        <v>WOJ.: POMORSKIE, POW.: kartuski, GM.: Stężyca</v>
      </c>
    </row>
    <row r="5844" spans="1:4" x14ac:dyDescent="0.25">
      <c r="A5844" t="str">
        <f>LEFT('tab2'!A5849,24)</f>
        <v/>
      </c>
      <c r="B5844" t="str">
        <f>IF(AND(A5844="",D5844&lt;&gt;""),B5843,LEFT('tab2'!A5849,24))</f>
        <v>RPPM.08.04.00-22-0016/16</v>
      </c>
      <c r="C5844" t="str">
        <f t="shared" si="91"/>
        <v>RPPM.08.04.00-22-0016/16</v>
      </c>
      <c r="D5844" t="str">
        <f>IF('tab2'!B5849="","",'tab2'!B5849)</f>
        <v>WOJ.: POMORSKIE, POW.: kartuski, GM.: Żukowo</v>
      </c>
    </row>
    <row r="5845" spans="1:4" x14ac:dyDescent="0.25">
      <c r="A5845" t="str">
        <f>LEFT('tab2'!A5850,24)</f>
        <v>RPPM.08.04.00-22-0016/16</v>
      </c>
      <c r="B5845" t="str">
        <f>IF(AND(A5845="",D5845&lt;&gt;""),B5844,LEFT('tab2'!A5850,24))</f>
        <v>RPPM.08.04.00-22-0016/16</v>
      </c>
      <c r="C5845" t="str">
        <f t="shared" si="91"/>
        <v>RPPM.08.04.00-22-0016/16</v>
      </c>
      <c r="D5845">
        <f>IF('tab2'!B5850="","",'tab2'!B5850)</f>
        <v>7</v>
      </c>
    </row>
    <row r="5846" spans="1:4" x14ac:dyDescent="0.25">
      <c r="A5846" t="str">
        <f>LEFT('tab2'!A5851,24)</f>
        <v>RPPM.08.04.00-22-0016/18</v>
      </c>
      <c r="B5846" t="str">
        <f>IF(AND(A5846="",D5846&lt;&gt;""),B5845,LEFT('tab2'!A5851,24))</f>
        <v>RPPM.08.04.00-22-0016/18</v>
      </c>
      <c r="C5846" t="str">
        <f t="shared" si="91"/>
        <v>RPPM.08.04.00-22-0016/18</v>
      </c>
      <c r="D5846" t="str">
        <f>IF('tab2'!B5851="","",'tab2'!B5851)</f>
        <v>WOJ.: POMORSKIE, POW.: bytowski, GM.: Czarna Dąbrówka</v>
      </c>
    </row>
    <row r="5847" spans="1:4" x14ac:dyDescent="0.25">
      <c r="A5847" t="str">
        <f>LEFT('tab2'!A5852,24)</f>
        <v>RPPM.08.04.00-22-0016/18</v>
      </c>
      <c r="B5847" t="str">
        <f>IF(AND(A5847="",D5847&lt;&gt;""),B5846,LEFT('tab2'!A5852,24))</f>
        <v>RPPM.08.04.00-22-0016/18</v>
      </c>
      <c r="C5847" t="str">
        <f t="shared" si="91"/>
        <v>RPPM.08.04.00-22-0016/18</v>
      </c>
      <c r="D5847">
        <f>IF('tab2'!B5852="","",'tab2'!B5852)</f>
        <v>1</v>
      </c>
    </row>
    <row r="5848" spans="1:4" x14ac:dyDescent="0.25">
      <c r="A5848" t="str">
        <f>LEFT('tab2'!A5853,24)</f>
        <v>RPPM.08.04.00-22-0018/16</v>
      </c>
      <c r="B5848" t="str">
        <f>IF(AND(A5848="",D5848&lt;&gt;""),B5847,LEFT('tab2'!A5853,24))</f>
        <v>RPPM.08.04.00-22-0018/16</v>
      </c>
      <c r="C5848" t="str">
        <f t="shared" si="91"/>
        <v>RPPM.08.04.00-22-0018/16</v>
      </c>
      <c r="D5848" t="str">
        <f>IF('tab2'!B5853="","",'tab2'!B5853)</f>
        <v>WOJ.: POMORSKIE, POW.: starogardzki, GM.: Starogard Gdański</v>
      </c>
    </row>
    <row r="5849" spans="1:4" x14ac:dyDescent="0.25">
      <c r="A5849" t="str">
        <f>LEFT('tab2'!A5854,24)</f>
        <v/>
      </c>
      <c r="B5849" t="str">
        <f>IF(AND(A5849="",D5849&lt;&gt;""),B5848,LEFT('tab2'!A5854,24))</f>
        <v>RPPM.08.04.00-22-0018/16</v>
      </c>
      <c r="C5849" t="str">
        <f t="shared" si="91"/>
        <v>RPPM.08.04.00-22-0018/16</v>
      </c>
      <c r="D5849" t="str">
        <f>IF('tab2'!B5854="","",'tab2'!B5854)</f>
        <v>WOJ.: POMORSKIE, POW.: starogardzki, GM.: Starogard Gdański - gmina wiejska</v>
      </c>
    </row>
    <row r="5850" spans="1:4" x14ac:dyDescent="0.25">
      <c r="A5850" t="str">
        <f>LEFT('tab2'!A5855,24)</f>
        <v/>
      </c>
      <c r="B5850" t="str">
        <f>IF(AND(A5850="",D5850&lt;&gt;""),B5849,LEFT('tab2'!A5855,24))</f>
        <v>RPPM.08.04.00-22-0018/16</v>
      </c>
      <c r="C5850" t="str">
        <f t="shared" si="91"/>
        <v>RPPM.08.04.00-22-0018/16</v>
      </c>
      <c r="D5850" t="str">
        <f>IF('tab2'!B5855="","",'tab2'!B5855)</f>
        <v>WOJ.: POMORSKIE, POW.: tczewski, GM.: Gniew</v>
      </c>
    </row>
    <row r="5851" spans="1:4" x14ac:dyDescent="0.25">
      <c r="A5851" t="str">
        <f>LEFT('tab2'!A5856,24)</f>
        <v/>
      </c>
      <c r="B5851" t="str">
        <f>IF(AND(A5851="",D5851&lt;&gt;""),B5850,LEFT('tab2'!A5856,24))</f>
        <v>RPPM.08.04.00-22-0018/16</v>
      </c>
      <c r="C5851" t="str">
        <f t="shared" si="91"/>
        <v>RPPM.08.04.00-22-0018/16</v>
      </c>
      <c r="D5851" t="str">
        <f>IF('tab2'!B5856="","",'tab2'!B5856)</f>
        <v>WOJ.: POMORSKIE, POW.: tczewski, GM.: Pelplin</v>
      </c>
    </row>
    <row r="5852" spans="1:4" x14ac:dyDescent="0.25">
      <c r="A5852" t="str">
        <f>LEFT('tab2'!A5857,24)</f>
        <v>RPPM.08.04.00-22-0018/16</v>
      </c>
      <c r="B5852" t="str">
        <f>IF(AND(A5852="",D5852&lt;&gt;""),B5851,LEFT('tab2'!A5857,24))</f>
        <v>RPPM.08.04.00-22-0018/16</v>
      </c>
      <c r="C5852" t="str">
        <f t="shared" si="91"/>
        <v>RPPM.08.04.00-22-0018/16</v>
      </c>
      <c r="D5852">
        <f>IF('tab2'!B5857="","",'tab2'!B5857)</f>
        <v>4</v>
      </c>
    </row>
    <row r="5853" spans="1:4" x14ac:dyDescent="0.25">
      <c r="A5853" t="str">
        <f>LEFT('tab2'!A5858,24)</f>
        <v>RPPM.08.04.00-22-0018/18</v>
      </c>
      <c r="B5853" t="str">
        <f>IF(AND(A5853="",D5853&lt;&gt;""),B5852,LEFT('tab2'!A5858,24))</f>
        <v>RPPM.08.04.00-22-0018/18</v>
      </c>
      <c r="C5853" t="str">
        <f t="shared" si="91"/>
        <v>RPPM.08.04.00-22-0018/18</v>
      </c>
      <c r="D5853" t="str">
        <f>IF('tab2'!B5858="","",'tab2'!B5858)</f>
        <v>WOJ.: POMORSKIE, POW.: wejherowski, GM.: Wejherowo - gmina wiejska</v>
      </c>
    </row>
    <row r="5854" spans="1:4" x14ac:dyDescent="0.25">
      <c r="A5854" t="str">
        <f>LEFT('tab2'!A5859,24)</f>
        <v>RPPM.08.04.00-22-0018/18</v>
      </c>
      <c r="B5854" t="str">
        <f>IF(AND(A5854="",D5854&lt;&gt;""),B5853,LEFT('tab2'!A5859,24))</f>
        <v>RPPM.08.04.00-22-0018/18</v>
      </c>
      <c r="C5854" t="str">
        <f t="shared" si="91"/>
        <v>RPPM.08.04.00-22-0018/18</v>
      </c>
      <c r="D5854">
        <f>IF('tab2'!B5859="","",'tab2'!B5859)</f>
        <v>1</v>
      </c>
    </row>
    <row r="5855" spans="1:4" x14ac:dyDescent="0.25">
      <c r="A5855" t="str">
        <f>LEFT('tab2'!A5860,24)</f>
        <v>RPPM.08.04.00-22-0019/16</v>
      </c>
      <c r="B5855" t="str">
        <f>IF(AND(A5855="",D5855&lt;&gt;""),B5854,LEFT('tab2'!A5860,24))</f>
        <v>RPPM.08.04.00-22-0019/16</v>
      </c>
      <c r="C5855" t="str">
        <f t="shared" si="91"/>
        <v>RPPM.08.04.00-22-0019/16</v>
      </c>
      <c r="D5855" t="str">
        <f>IF('tab2'!B5860="","",'tab2'!B5860)</f>
        <v>WOJ.: POMORSKIE, POW.: chojnicki, GM.: Czersk</v>
      </c>
    </row>
    <row r="5856" spans="1:4" x14ac:dyDescent="0.25">
      <c r="A5856" t="str">
        <f>LEFT('tab2'!A5861,24)</f>
        <v/>
      </c>
      <c r="B5856" t="str">
        <f>IF(AND(A5856="",D5856&lt;&gt;""),B5855,LEFT('tab2'!A5861,24))</f>
        <v>RPPM.08.04.00-22-0019/16</v>
      </c>
      <c r="C5856" t="str">
        <f t="shared" si="91"/>
        <v>RPPM.08.04.00-22-0019/16</v>
      </c>
      <c r="D5856" t="str">
        <f>IF('tab2'!B5861="","",'tab2'!B5861)</f>
        <v>WOJ.: POMORSKIE, POW.: kościerski, GM.: Karsin</v>
      </c>
    </row>
    <row r="5857" spans="1:4" x14ac:dyDescent="0.25">
      <c r="A5857" t="str">
        <f>LEFT('tab2'!A5862,24)</f>
        <v/>
      </c>
      <c r="B5857" t="str">
        <f>IF(AND(A5857="",D5857&lt;&gt;""),B5856,LEFT('tab2'!A5862,24))</f>
        <v>RPPM.08.04.00-22-0019/16</v>
      </c>
      <c r="C5857" t="str">
        <f t="shared" si="91"/>
        <v>RPPM.08.04.00-22-0019/16</v>
      </c>
      <c r="D5857" t="str">
        <f>IF('tab2'!B5862="","",'tab2'!B5862)</f>
        <v>WOJ.: POMORSKIE, POW.: starogardzki, GM.: Kaliska</v>
      </c>
    </row>
    <row r="5858" spans="1:4" x14ac:dyDescent="0.25">
      <c r="A5858" t="str">
        <f>LEFT('tab2'!A5863,24)</f>
        <v>RPPM.08.04.00-22-0019/16</v>
      </c>
      <c r="B5858" t="str">
        <f>IF(AND(A5858="",D5858&lt;&gt;""),B5857,LEFT('tab2'!A5863,24))</f>
        <v>RPPM.08.04.00-22-0019/16</v>
      </c>
      <c r="C5858" t="str">
        <f t="shared" si="91"/>
        <v>RPPM.08.04.00-22-0019/16</v>
      </c>
      <c r="D5858">
        <f>IF('tab2'!B5863="","",'tab2'!B5863)</f>
        <v>3</v>
      </c>
    </row>
    <row r="5859" spans="1:4" x14ac:dyDescent="0.25">
      <c r="A5859" t="str">
        <f>LEFT('tab2'!A5864,24)</f>
        <v>RPPM.08.04.00-22-0019/18</v>
      </c>
      <c r="B5859" t="str">
        <f>IF(AND(A5859="",D5859&lt;&gt;""),B5858,LEFT('tab2'!A5864,24))</f>
        <v>RPPM.08.04.00-22-0019/18</v>
      </c>
      <c r="C5859" t="str">
        <f t="shared" si="91"/>
        <v>RPPM.08.04.00-22-0019/18</v>
      </c>
      <c r="D5859" t="str">
        <f>IF('tab2'!B5864="","",'tab2'!B5864)</f>
        <v>WOJ.: POMORSKIE, POW.: bytowski, GM.: Czarna Dąbrówka</v>
      </c>
    </row>
    <row r="5860" spans="1:4" x14ac:dyDescent="0.25">
      <c r="A5860" t="str">
        <f>LEFT('tab2'!A5865,24)</f>
        <v>RPPM.08.04.00-22-0019/18</v>
      </c>
      <c r="B5860" t="str">
        <f>IF(AND(A5860="",D5860&lt;&gt;""),B5859,LEFT('tab2'!A5865,24))</f>
        <v>RPPM.08.04.00-22-0019/18</v>
      </c>
      <c r="C5860" t="str">
        <f t="shared" si="91"/>
        <v>RPPM.08.04.00-22-0019/18</v>
      </c>
      <c r="D5860">
        <f>IF('tab2'!B5865="","",'tab2'!B5865)</f>
        <v>1</v>
      </c>
    </row>
    <row r="5861" spans="1:4" x14ac:dyDescent="0.25">
      <c r="A5861" t="str">
        <f>LEFT('tab2'!A5866,24)</f>
        <v>RPPM.08.04.00-22-0020/16</v>
      </c>
      <c r="B5861" t="str">
        <f>IF(AND(A5861="",D5861&lt;&gt;""),B5860,LEFT('tab2'!A5866,24))</f>
        <v>RPPM.08.04.00-22-0020/16</v>
      </c>
      <c r="C5861" t="str">
        <f t="shared" si="91"/>
        <v>RPPM.08.04.00-22-0020/16</v>
      </c>
      <c r="D5861" t="str">
        <f>IF('tab2'!B5866="","",'tab2'!B5866)</f>
        <v>WOJ.: POMORSKIE, POW.: Gdańsk, GM.: Gdańsk</v>
      </c>
    </row>
    <row r="5862" spans="1:4" x14ac:dyDescent="0.25">
      <c r="A5862" t="str">
        <f>LEFT('tab2'!A5867,24)</f>
        <v/>
      </c>
      <c r="B5862" t="str">
        <f>IF(AND(A5862="",D5862&lt;&gt;""),B5861,LEFT('tab2'!A5867,24))</f>
        <v>RPPM.08.04.00-22-0020/16</v>
      </c>
      <c r="C5862" t="str">
        <f t="shared" si="91"/>
        <v>RPPM.08.04.00-22-0020/16</v>
      </c>
      <c r="D5862" t="str">
        <f>IF('tab2'!B5867="","",'tab2'!B5867)</f>
        <v>WOJ.: POMORSKIE, POW.: gdański, GM.: Cedry Wielkie</v>
      </c>
    </row>
    <row r="5863" spans="1:4" x14ac:dyDescent="0.25">
      <c r="A5863" t="str">
        <f>LEFT('tab2'!A5868,24)</f>
        <v/>
      </c>
      <c r="B5863" t="str">
        <f>IF(AND(A5863="",D5863&lt;&gt;""),B5862,LEFT('tab2'!A5868,24))</f>
        <v>RPPM.08.04.00-22-0020/16</v>
      </c>
      <c r="C5863" t="str">
        <f t="shared" si="91"/>
        <v>RPPM.08.04.00-22-0020/16</v>
      </c>
      <c r="D5863" t="str">
        <f>IF('tab2'!B5868="","",'tab2'!B5868)</f>
        <v>WOJ.: POMORSKIE, POW.: gdański, GM.: Pruszcz Gdański - gmina wiejska</v>
      </c>
    </row>
    <row r="5864" spans="1:4" x14ac:dyDescent="0.25">
      <c r="A5864" t="str">
        <f>LEFT('tab2'!A5869,24)</f>
        <v/>
      </c>
      <c r="B5864" t="str">
        <f>IF(AND(A5864="",D5864&lt;&gt;""),B5863,LEFT('tab2'!A5869,24))</f>
        <v>RPPM.08.04.00-22-0020/16</v>
      </c>
      <c r="C5864" t="str">
        <f t="shared" si="91"/>
        <v>RPPM.08.04.00-22-0020/16</v>
      </c>
      <c r="D5864" t="str">
        <f>IF('tab2'!B5869="","",'tab2'!B5869)</f>
        <v>WOJ.: POMORSKIE, POW.: gdański, GM.: Suchy Dąb</v>
      </c>
    </row>
    <row r="5865" spans="1:4" x14ac:dyDescent="0.25">
      <c r="A5865" t="str">
        <f>LEFT('tab2'!A5870,24)</f>
        <v>RPPM.08.04.00-22-0020/16</v>
      </c>
      <c r="B5865" t="str">
        <f>IF(AND(A5865="",D5865&lt;&gt;""),B5864,LEFT('tab2'!A5870,24))</f>
        <v>RPPM.08.04.00-22-0020/16</v>
      </c>
      <c r="C5865" t="str">
        <f t="shared" si="91"/>
        <v>RPPM.08.04.00-22-0020/16</v>
      </c>
      <c r="D5865">
        <f>IF('tab2'!B5870="","",'tab2'!B5870)</f>
        <v>4</v>
      </c>
    </row>
    <row r="5866" spans="1:4" x14ac:dyDescent="0.25">
      <c r="A5866" t="str">
        <f>LEFT('tab2'!A5871,24)</f>
        <v>RPPM.08.04.00-22-0020/18</v>
      </c>
      <c r="B5866" t="str">
        <f>IF(AND(A5866="",D5866&lt;&gt;""),B5865,LEFT('tab2'!A5871,24))</f>
        <v>RPPM.08.04.00-22-0020/18</v>
      </c>
      <c r="C5866" t="str">
        <f t="shared" si="91"/>
        <v>RPPM.08.04.00-22-0020/18</v>
      </c>
      <c r="D5866" t="str">
        <f>IF('tab2'!B5871="","",'tab2'!B5871)</f>
        <v>WOJ.: POMORSKIE, POW.: bytowski, GM.: Czarna Dąbrówka</v>
      </c>
    </row>
    <row r="5867" spans="1:4" x14ac:dyDescent="0.25">
      <c r="A5867" t="str">
        <f>LEFT('tab2'!A5872,24)</f>
        <v>RPPM.08.04.00-22-0020/18</v>
      </c>
      <c r="B5867" t="str">
        <f>IF(AND(A5867="",D5867&lt;&gt;""),B5866,LEFT('tab2'!A5872,24))</f>
        <v>RPPM.08.04.00-22-0020/18</v>
      </c>
      <c r="C5867" t="str">
        <f t="shared" si="91"/>
        <v>RPPM.08.04.00-22-0020/18</v>
      </c>
      <c r="D5867">
        <f>IF('tab2'!B5872="","",'tab2'!B5872)</f>
        <v>1</v>
      </c>
    </row>
    <row r="5868" spans="1:4" x14ac:dyDescent="0.25">
      <c r="A5868" t="str">
        <f>LEFT('tab2'!A5873,24)</f>
        <v>RPPM.08.04.00-22-0021/16</v>
      </c>
      <c r="B5868" t="str">
        <f>IF(AND(A5868="",D5868&lt;&gt;""),B5867,LEFT('tab2'!A5873,24))</f>
        <v>RPPM.08.04.00-22-0021/16</v>
      </c>
      <c r="C5868" t="str">
        <f t="shared" si="91"/>
        <v>RPPM.08.04.00-22-0021/16</v>
      </c>
      <c r="D5868" t="str">
        <f>IF('tab2'!B5873="","",'tab2'!B5873)</f>
        <v>WOJ.: POMORSKIE, POW.: malborski, GM.: Malbork</v>
      </c>
    </row>
    <row r="5869" spans="1:4" x14ac:dyDescent="0.25">
      <c r="A5869" t="str">
        <f>LEFT('tab2'!A5874,24)</f>
        <v/>
      </c>
      <c r="B5869" t="str">
        <f>IF(AND(A5869="",D5869&lt;&gt;""),B5868,LEFT('tab2'!A5874,24))</f>
        <v>RPPM.08.04.00-22-0021/16</v>
      </c>
      <c r="C5869" t="str">
        <f t="shared" si="91"/>
        <v>RPPM.08.04.00-22-0021/16</v>
      </c>
      <c r="D5869" t="str">
        <f>IF('tab2'!B5874="","",'tab2'!B5874)</f>
        <v>WOJ.: POMORSKIE, POW.: malborski, GM.: Miłoradz</v>
      </c>
    </row>
    <row r="5870" spans="1:4" x14ac:dyDescent="0.25">
      <c r="A5870" t="str">
        <f>LEFT('tab2'!A5875,24)</f>
        <v/>
      </c>
      <c r="B5870" t="str">
        <f>IF(AND(A5870="",D5870&lt;&gt;""),B5869,LEFT('tab2'!A5875,24))</f>
        <v>RPPM.08.04.00-22-0021/16</v>
      </c>
      <c r="C5870" t="str">
        <f t="shared" si="91"/>
        <v>RPPM.08.04.00-22-0021/16</v>
      </c>
      <c r="D5870" t="str">
        <f>IF('tab2'!B5875="","",'tab2'!B5875)</f>
        <v>WOJ.: POMORSKIE, POW.: malborski, GM.: Nowy Staw</v>
      </c>
    </row>
    <row r="5871" spans="1:4" x14ac:dyDescent="0.25">
      <c r="A5871" t="str">
        <f>LEFT('tab2'!A5876,24)</f>
        <v/>
      </c>
      <c r="B5871" t="str">
        <f>IF(AND(A5871="",D5871&lt;&gt;""),B5870,LEFT('tab2'!A5876,24))</f>
        <v>RPPM.08.04.00-22-0021/16</v>
      </c>
      <c r="C5871" t="str">
        <f t="shared" si="91"/>
        <v>RPPM.08.04.00-22-0021/16</v>
      </c>
      <c r="D5871" t="str">
        <f>IF('tab2'!B5876="","",'tab2'!B5876)</f>
        <v>WOJ.: POMORSKIE, POW.: malborski, GM.: Stare Pole</v>
      </c>
    </row>
    <row r="5872" spans="1:4" x14ac:dyDescent="0.25">
      <c r="A5872" t="str">
        <f>LEFT('tab2'!A5877,24)</f>
        <v/>
      </c>
      <c r="B5872" t="str">
        <f>IF(AND(A5872="",D5872&lt;&gt;""),B5871,LEFT('tab2'!A5877,24))</f>
        <v>RPPM.08.04.00-22-0021/16</v>
      </c>
      <c r="C5872" t="str">
        <f t="shared" si="91"/>
        <v>RPPM.08.04.00-22-0021/16</v>
      </c>
      <c r="D5872" t="str">
        <f>IF('tab2'!B5877="","",'tab2'!B5877)</f>
        <v>WOJ.: POMORSKIE, POW.: nowodworski, GM.: Nowy Dwór Gdański</v>
      </c>
    </row>
    <row r="5873" spans="1:4" x14ac:dyDescent="0.25">
      <c r="A5873" t="str">
        <f>LEFT('tab2'!A5878,24)</f>
        <v/>
      </c>
      <c r="B5873" t="str">
        <f>IF(AND(A5873="",D5873&lt;&gt;""),B5872,LEFT('tab2'!A5878,24))</f>
        <v>RPPM.08.04.00-22-0021/16</v>
      </c>
      <c r="C5873" t="str">
        <f t="shared" si="91"/>
        <v>RPPM.08.04.00-22-0021/16</v>
      </c>
      <c r="D5873" t="str">
        <f>IF('tab2'!B5878="","",'tab2'!B5878)</f>
        <v>WOJ.: POMORSKIE, POW.: nowodworski, GM.: Stegna</v>
      </c>
    </row>
    <row r="5874" spans="1:4" x14ac:dyDescent="0.25">
      <c r="A5874" t="str">
        <f>LEFT('tab2'!A5879,24)</f>
        <v>RPPM.08.04.00-22-0021/16</v>
      </c>
      <c r="B5874" t="str">
        <f>IF(AND(A5874="",D5874&lt;&gt;""),B5873,LEFT('tab2'!A5879,24))</f>
        <v>RPPM.08.04.00-22-0021/16</v>
      </c>
      <c r="C5874" t="str">
        <f t="shared" si="91"/>
        <v>RPPM.08.04.00-22-0021/16</v>
      </c>
      <c r="D5874">
        <f>IF('tab2'!B5879="","",'tab2'!B5879)</f>
        <v>6</v>
      </c>
    </row>
    <row r="5875" spans="1:4" x14ac:dyDescent="0.25">
      <c r="A5875" t="str">
        <f>LEFT('tab2'!A5880,24)</f>
        <v>RPPM.08.04.00-22-0022/16</v>
      </c>
      <c r="B5875" t="str">
        <f>IF(AND(A5875="",D5875&lt;&gt;""),B5874,LEFT('tab2'!A5880,24))</f>
        <v>RPPM.08.04.00-22-0022/16</v>
      </c>
      <c r="C5875" t="str">
        <f t="shared" si="91"/>
        <v>RPPM.08.04.00-22-0022/16</v>
      </c>
      <c r="D5875" t="str">
        <f>IF('tab2'!B5880="","",'tab2'!B5880)</f>
        <v>WOJ.: POMORSKIE, POW.: bytowski, GM.: Studzienice</v>
      </c>
    </row>
    <row r="5876" spans="1:4" x14ac:dyDescent="0.25">
      <c r="A5876" t="str">
        <f>LEFT('tab2'!A5881,24)</f>
        <v/>
      </c>
      <c r="B5876" t="str">
        <f>IF(AND(A5876="",D5876&lt;&gt;""),B5875,LEFT('tab2'!A5881,24))</f>
        <v>RPPM.08.04.00-22-0022/16</v>
      </c>
      <c r="C5876" t="str">
        <f t="shared" si="91"/>
        <v>RPPM.08.04.00-22-0022/16</v>
      </c>
      <c r="D5876" t="str">
        <f>IF('tab2'!B5881="","",'tab2'!B5881)</f>
        <v>WOJ.: POMORSKIE, POW.: kościerski, GM.: Kościerzyna - gmina wiejska</v>
      </c>
    </row>
    <row r="5877" spans="1:4" x14ac:dyDescent="0.25">
      <c r="A5877" t="str">
        <f>LEFT('tab2'!A5882,24)</f>
        <v/>
      </c>
      <c r="B5877" t="str">
        <f>IF(AND(A5877="",D5877&lt;&gt;""),B5876,LEFT('tab2'!A5882,24))</f>
        <v>RPPM.08.04.00-22-0022/16</v>
      </c>
      <c r="C5877" t="str">
        <f t="shared" si="91"/>
        <v>RPPM.08.04.00-22-0022/16</v>
      </c>
      <c r="D5877" t="str">
        <f>IF('tab2'!B5882="","",'tab2'!B5882)</f>
        <v>WOJ.: POMORSKIE, POW.: kościerski, GM.: Lipusz</v>
      </c>
    </row>
    <row r="5878" spans="1:4" x14ac:dyDescent="0.25">
      <c r="A5878" t="str">
        <f>LEFT('tab2'!A5883,24)</f>
        <v>RPPM.08.04.00-22-0022/16</v>
      </c>
      <c r="B5878" t="str">
        <f>IF(AND(A5878="",D5878&lt;&gt;""),B5877,LEFT('tab2'!A5883,24))</f>
        <v>RPPM.08.04.00-22-0022/16</v>
      </c>
      <c r="C5878" t="str">
        <f t="shared" si="91"/>
        <v>RPPM.08.04.00-22-0022/16</v>
      </c>
      <c r="D5878">
        <f>IF('tab2'!B5883="","",'tab2'!B5883)</f>
        <v>3</v>
      </c>
    </row>
    <row r="5879" spans="1:4" x14ac:dyDescent="0.25">
      <c r="A5879" t="str">
        <f>LEFT('tab2'!A5884,24)</f>
        <v>RPPM.08.04.00-22-0023/16</v>
      </c>
      <c r="B5879" t="str">
        <f>IF(AND(A5879="",D5879&lt;&gt;""),B5878,LEFT('tab2'!A5884,24))</f>
        <v>RPPM.08.04.00-22-0023/16</v>
      </c>
      <c r="C5879" t="str">
        <f t="shared" si="91"/>
        <v>RPPM.08.04.00-22-0023/16</v>
      </c>
      <c r="D5879" t="str">
        <f>IF('tab2'!B5884="","",'tab2'!B5884)</f>
        <v>WOJ.: POMORSKIE, POW.: chojnicki, GM.: Brusy</v>
      </c>
    </row>
    <row r="5880" spans="1:4" x14ac:dyDescent="0.25">
      <c r="A5880" t="str">
        <f>LEFT('tab2'!A5885,24)</f>
        <v/>
      </c>
      <c r="B5880" t="str">
        <f>IF(AND(A5880="",D5880&lt;&gt;""),B5879,LEFT('tab2'!A5885,24))</f>
        <v>RPPM.08.04.00-22-0023/16</v>
      </c>
      <c r="C5880" t="str">
        <f t="shared" si="91"/>
        <v>RPPM.08.04.00-22-0023/16</v>
      </c>
      <c r="D5880" t="str">
        <f>IF('tab2'!B5885="","",'tab2'!B5885)</f>
        <v>WOJ.: POMORSKIE, POW.: chojnicki, GM.: Czersk</v>
      </c>
    </row>
    <row r="5881" spans="1:4" x14ac:dyDescent="0.25">
      <c r="A5881" t="str">
        <f>LEFT('tab2'!A5886,24)</f>
        <v>RPPM.08.04.00-22-0023/16</v>
      </c>
      <c r="B5881" t="str">
        <f>IF(AND(A5881="",D5881&lt;&gt;""),B5880,LEFT('tab2'!A5886,24))</f>
        <v>RPPM.08.04.00-22-0023/16</v>
      </c>
      <c r="C5881" t="str">
        <f t="shared" si="91"/>
        <v>RPPM.08.04.00-22-0023/16</v>
      </c>
      <c r="D5881">
        <f>IF('tab2'!B5886="","",'tab2'!B5886)</f>
        <v>2</v>
      </c>
    </row>
    <row r="5882" spans="1:4" x14ac:dyDescent="0.25">
      <c r="A5882" t="str">
        <f>LEFT('tab2'!A5887,24)</f>
        <v>RPPM.08.04.00-22-0024/16</v>
      </c>
      <c r="B5882" t="str">
        <f>IF(AND(A5882="",D5882&lt;&gt;""),B5881,LEFT('tab2'!A5887,24))</f>
        <v>RPPM.08.04.00-22-0024/16</v>
      </c>
      <c r="C5882" t="str">
        <f t="shared" si="91"/>
        <v>RPPM.08.04.00-22-0024/16</v>
      </c>
      <c r="D5882" t="str">
        <f>IF('tab2'!B5887="","",'tab2'!B5887)</f>
        <v>WOJ.: POMORSKIE, POW.: bytowski, GM.: Miastko</v>
      </c>
    </row>
    <row r="5883" spans="1:4" x14ac:dyDescent="0.25">
      <c r="A5883" t="str">
        <f>LEFT('tab2'!A5888,24)</f>
        <v/>
      </c>
      <c r="B5883" t="str">
        <f>IF(AND(A5883="",D5883&lt;&gt;""),B5882,LEFT('tab2'!A5888,24))</f>
        <v>RPPM.08.04.00-22-0024/16</v>
      </c>
      <c r="C5883" t="str">
        <f t="shared" si="91"/>
        <v>RPPM.08.04.00-22-0024/16</v>
      </c>
      <c r="D5883" t="str">
        <f>IF('tab2'!B5888="","",'tab2'!B5888)</f>
        <v>WOJ.: POMORSKIE, POW.: bytowski, GM.: Trzebielino</v>
      </c>
    </row>
    <row r="5884" spans="1:4" x14ac:dyDescent="0.25">
      <c r="A5884" t="str">
        <f>LEFT('tab2'!A5889,24)</f>
        <v/>
      </c>
      <c r="B5884" t="str">
        <f>IF(AND(A5884="",D5884&lt;&gt;""),B5883,LEFT('tab2'!A5889,24))</f>
        <v>RPPM.08.04.00-22-0024/16</v>
      </c>
      <c r="C5884" t="str">
        <f t="shared" si="91"/>
        <v>RPPM.08.04.00-22-0024/16</v>
      </c>
      <c r="D5884" t="str">
        <f>IF('tab2'!B5889="","",'tab2'!B5889)</f>
        <v>WOJ.: POMORSKIE, POW.: słupski, GM.: Kępice</v>
      </c>
    </row>
    <row r="5885" spans="1:4" x14ac:dyDescent="0.25">
      <c r="A5885" t="str">
        <f>LEFT('tab2'!A5890,24)</f>
        <v>RPPM.08.04.00-22-0024/16</v>
      </c>
      <c r="B5885" t="str">
        <f>IF(AND(A5885="",D5885&lt;&gt;""),B5884,LEFT('tab2'!A5890,24))</f>
        <v>RPPM.08.04.00-22-0024/16</v>
      </c>
      <c r="C5885" t="str">
        <f t="shared" si="91"/>
        <v>RPPM.08.04.00-22-0024/16</v>
      </c>
      <c r="D5885">
        <f>IF('tab2'!B5890="","",'tab2'!B5890)</f>
        <v>3</v>
      </c>
    </row>
    <row r="5886" spans="1:4" x14ac:dyDescent="0.25">
      <c r="A5886" t="str">
        <f>LEFT('tab2'!A5891,24)</f>
        <v>RPPM.08.04.00-22-0025/16</v>
      </c>
      <c r="B5886" t="str">
        <f>IF(AND(A5886="",D5886&lt;&gt;""),B5885,LEFT('tab2'!A5891,24))</f>
        <v>RPPM.08.04.00-22-0025/16</v>
      </c>
      <c r="C5886" t="str">
        <f t="shared" si="91"/>
        <v>RPPM.08.04.00-22-0025/16</v>
      </c>
      <c r="D5886" t="str">
        <f>IF('tab2'!B5891="","",'tab2'!B5891)</f>
        <v>WOJ.: POMORSKIE, POW.: bytowski, GM.: Miastko</v>
      </c>
    </row>
    <row r="5887" spans="1:4" x14ac:dyDescent="0.25">
      <c r="A5887" t="str">
        <f>LEFT('tab2'!A5892,24)</f>
        <v/>
      </c>
      <c r="B5887" t="str">
        <f>IF(AND(A5887="",D5887&lt;&gt;""),B5886,LEFT('tab2'!A5892,24))</f>
        <v>RPPM.08.04.00-22-0025/16</v>
      </c>
      <c r="C5887" t="str">
        <f t="shared" si="91"/>
        <v>RPPM.08.04.00-22-0025/16</v>
      </c>
      <c r="D5887" t="str">
        <f>IF('tab2'!B5892="","",'tab2'!B5892)</f>
        <v>WOJ.: POMORSKIE, POW.: człuchowski, GM.: Koczała</v>
      </c>
    </row>
    <row r="5888" spans="1:4" x14ac:dyDescent="0.25">
      <c r="A5888" t="str">
        <f>LEFT('tab2'!A5893,24)</f>
        <v/>
      </c>
      <c r="B5888" t="str">
        <f>IF(AND(A5888="",D5888&lt;&gt;""),B5887,LEFT('tab2'!A5893,24))</f>
        <v>RPPM.08.04.00-22-0025/16</v>
      </c>
      <c r="C5888" t="str">
        <f t="shared" si="91"/>
        <v>RPPM.08.04.00-22-0025/16</v>
      </c>
      <c r="D5888" t="str">
        <f>IF('tab2'!B5893="","",'tab2'!B5893)</f>
        <v>WOJ.: POMORSKIE, POW.: człuchowski, GM.: Przechlewo</v>
      </c>
    </row>
    <row r="5889" spans="1:4" x14ac:dyDescent="0.25">
      <c r="A5889" t="str">
        <f>LEFT('tab2'!A5894,24)</f>
        <v/>
      </c>
      <c r="B5889" t="str">
        <f>IF(AND(A5889="",D5889&lt;&gt;""),B5888,LEFT('tab2'!A5894,24))</f>
        <v>RPPM.08.04.00-22-0025/16</v>
      </c>
      <c r="C5889" t="str">
        <f t="shared" si="91"/>
        <v>RPPM.08.04.00-22-0025/16</v>
      </c>
      <c r="D5889" t="str">
        <f>IF('tab2'!B5894="","",'tab2'!B5894)</f>
        <v>WOJ.: POMORSKIE, POW.: człuchowski, GM.: Rzeczenica</v>
      </c>
    </row>
    <row r="5890" spans="1:4" x14ac:dyDescent="0.25">
      <c r="A5890" t="str">
        <f>LEFT('tab2'!A5895,24)</f>
        <v>RPPM.08.04.00-22-0025/16</v>
      </c>
      <c r="B5890" t="str">
        <f>IF(AND(A5890="",D5890&lt;&gt;""),B5889,LEFT('tab2'!A5895,24))</f>
        <v>RPPM.08.04.00-22-0025/16</v>
      </c>
      <c r="C5890" t="str">
        <f t="shared" ref="C5890:C5953" si="92">IF(D5890="","",B5890)</f>
        <v>RPPM.08.04.00-22-0025/16</v>
      </c>
      <c r="D5890">
        <f>IF('tab2'!B5895="","",'tab2'!B5895)</f>
        <v>4</v>
      </c>
    </row>
    <row r="5891" spans="1:4" x14ac:dyDescent="0.25">
      <c r="A5891" t="str">
        <f>LEFT('tab2'!A5896,24)</f>
        <v>RPPM.08.04.00-22-0026/16</v>
      </c>
      <c r="B5891" t="str">
        <f>IF(AND(A5891="",D5891&lt;&gt;""),B5890,LEFT('tab2'!A5896,24))</f>
        <v>RPPM.08.04.00-22-0026/16</v>
      </c>
      <c r="C5891" t="str">
        <f t="shared" si="92"/>
        <v>RPPM.08.04.00-22-0026/16</v>
      </c>
      <c r="D5891" t="str">
        <f>IF('tab2'!B5896="","",'tab2'!B5896)</f>
        <v>WOJ.: POMORSKIE, POW.: chojnicki, GM.: Chojnice - gmina wiejska</v>
      </c>
    </row>
    <row r="5892" spans="1:4" x14ac:dyDescent="0.25">
      <c r="A5892" t="str">
        <f>LEFT('tab2'!A5897,24)</f>
        <v/>
      </c>
      <c r="B5892" t="str">
        <f>IF(AND(A5892="",D5892&lt;&gt;""),B5891,LEFT('tab2'!A5897,24))</f>
        <v>RPPM.08.04.00-22-0026/16</v>
      </c>
      <c r="C5892" t="str">
        <f t="shared" si="92"/>
        <v>RPPM.08.04.00-22-0026/16</v>
      </c>
      <c r="D5892" t="str">
        <f>IF('tab2'!B5897="","",'tab2'!B5897)</f>
        <v>WOJ.: POMORSKIE, POW.: chojnicki, GM.: Konarzyny</v>
      </c>
    </row>
    <row r="5893" spans="1:4" x14ac:dyDescent="0.25">
      <c r="A5893" t="str">
        <f>LEFT('tab2'!A5898,24)</f>
        <v>RPPM.08.04.00-22-0026/16</v>
      </c>
      <c r="B5893" t="str">
        <f>IF(AND(A5893="",D5893&lt;&gt;""),B5892,LEFT('tab2'!A5898,24))</f>
        <v>RPPM.08.04.00-22-0026/16</v>
      </c>
      <c r="C5893" t="str">
        <f t="shared" si="92"/>
        <v>RPPM.08.04.00-22-0026/16</v>
      </c>
      <c r="D5893">
        <f>IF('tab2'!B5898="","",'tab2'!B5898)</f>
        <v>2</v>
      </c>
    </row>
    <row r="5894" spans="1:4" x14ac:dyDescent="0.25">
      <c r="A5894" t="str">
        <f>LEFT('tab2'!A5899,24)</f>
        <v>RPPM.08.04.00-22-0027/16</v>
      </c>
      <c r="B5894" t="str">
        <f>IF(AND(A5894="",D5894&lt;&gt;""),B5893,LEFT('tab2'!A5899,24))</f>
        <v>RPPM.08.04.00-22-0027/16</v>
      </c>
      <c r="C5894" t="str">
        <f t="shared" si="92"/>
        <v>RPPM.08.04.00-22-0027/16</v>
      </c>
      <c r="D5894" t="str">
        <f>IF('tab2'!B5899="","",'tab2'!B5899)</f>
        <v>WOJ.: POMORSKIE, POW.: człuchowski, GM.: Czarne</v>
      </c>
    </row>
    <row r="5895" spans="1:4" x14ac:dyDescent="0.25">
      <c r="A5895" t="str">
        <f>LEFT('tab2'!A5900,24)</f>
        <v/>
      </c>
      <c r="B5895" t="str">
        <f>IF(AND(A5895="",D5895&lt;&gt;""),B5894,LEFT('tab2'!A5900,24))</f>
        <v>RPPM.08.04.00-22-0027/16</v>
      </c>
      <c r="C5895" t="str">
        <f t="shared" si="92"/>
        <v>RPPM.08.04.00-22-0027/16</v>
      </c>
      <c r="D5895" t="str">
        <f>IF('tab2'!B5900="","",'tab2'!B5900)</f>
        <v>WOJ.: POMORSKIE, POW.: człuchowski, GM.: Rzeczenica</v>
      </c>
    </row>
    <row r="5896" spans="1:4" x14ac:dyDescent="0.25">
      <c r="A5896" t="str">
        <f>LEFT('tab2'!A5901,24)</f>
        <v>RPPM.08.04.00-22-0027/16</v>
      </c>
      <c r="B5896" t="str">
        <f>IF(AND(A5896="",D5896&lt;&gt;""),B5895,LEFT('tab2'!A5901,24))</f>
        <v>RPPM.08.04.00-22-0027/16</v>
      </c>
      <c r="C5896" t="str">
        <f t="shared" si="92"/>
        <v>RPPM.08.04.00-22-0027/16</v>
      </c>
      <c r="D5896">
        <f>IF('tab2'!B5901="","",'tab2'!B5901)</f>
        <v>2</v>
      </c>
    </row>
    <row r="5897" spans="1:4" x14ac:dyDescent="0.25">
      <c r="A5897" t="str">
        <f>LEFT('tab2'!A5902,24)</f>
        <v>RPPM.08.04.00-22-0028/16</v>
      </c>
      <c r="B5897" t="str">
        <f>IF(AND(A5897="",D5897&lt;&gt;""),B5896,LEFT('tab2'!A5902,24))</f>
        <v>RPPM.08.04.00-22-0028/16</v>
      </c>
      <c r="C5897" t="str">
        <f t="shared" si="92"/>
        <v>RPPM.08.04.00-22-0028/16</v>
      </c>
      <c r="D5897" t="str">
        <f>IF('tab2'!B5902="","",'tab2'!B5902)</f>
        <v>WOJ.: POMORSKIE, POW.: lęborski, GM.: Lębork</v>
      </c>
    </row>
    <row r="5898" spans="1:4" x14ac:dyDescent="0.25">
      <c r="A5898" t="str">
        <f>LEFT('tab2'!A5903,24)</f>
        <v/>
      </c>
      <c r="B5898" t="str">
        <f>IF(AND(A5898="",D5898&lt;&gt;""),B5897,LEFT('tab2'!A5903,24))</f>
        <v>RPPM.08.04.00-22-0028/16</v>
      </c>
      <c r="C5898" t="str">
        <f t="shared" si="92"/>
        <v>RPPM.08.04.00-22-0028/16</v>
      </c>
      <c r="D5898" t="str">
        <f>IF('tab2'!B5903="","",'tab2'!B5903)</f>
        <v>WOJ.: POMORSKIE, POW.: lęborski, GM.: Łeba</v>
      </c>
    </row>
    <row r="5899" spans="1:4" x14ac:dyDescent="0.25">
      <c r="A5899" t="str">
        <f>LEFT('tab2'!A5904,24)</f>
        <v/>
      </c>
      <c r="B5899" t="str">
        <f>IF(AND(A5899="",D5899&lt;&gt;""),B5898,LEFT('tab2'!A5904,24))</f>
        <v>RPPM.08.04.00-22-0028/16</v>
      </c>
      <c r="C5899" t="str">
        <f t="shared" si="92"/>
        <v>RPPM.08.04.00-22-0028/16</v>
      </c>
      <c r="D5899" t="str">
        <f>IF('tab2'!B5904="","",'tab2'!B5904)</f>
        <v>WOJ.: POMORSKIE, POW.: lęborski, GM.: Nowa Wieś Lęborska</v>
      </c>
    </row>
    <row r="5900" spans="1:4" x14ac:dyDescent="0.25">
      <c r="A5900" t="str">
        <f>LEFT('tab2'!A5905,24)</f>
        <v/>
      </c>
      <c r="B5900" t="str">
        <f>IF(AND(A5900="",D5900&lt;&gt;""),B5899,LEFT('tab2'!A5905,24))</f>
        <v>RPPM.08.04.00-22-0028/16</v>
      </c>
      <c r="C5900" t="str">
        <f t="shared" si="92"/>
        <v>RPPM.08.04.00-22-0028/16</v>
      </c>
      <c r="D5900" t="str">
        <f>IF('tab2'!B5905="","",'tab2'!B5905)</f>
        <v>WOJ.: POMORSKIE, POW.: lęborski, GM.: Wicko</v>
      </c>
    </row>
    <row r="5901" spans="1:4" x14ac:dyDescent="0.25">
      <c r="A5901" t="str">
        <f>LEFT('tab2'!A5906,24)</f>
        <v/>
      </c>
      <c r="B5901" t="str">
        <f>IF(AND(A5901="",D5901&lt;&gt;""),B5900,LEFT('tab2'!A5906,24))</f>
        <v>RPPM.08.04.00-22-0028/16</v>
      </c>
      <c r="C5901" t="str">
        <f t="shared" si="92"/>
        <v>RPPM.08.04.00-22-0028/16</v>
      </c>
      <c r="D5901" t="str">
        <f>IF('tab2'!B5906="","",'tab2'!B5906)</f>
        <v>WOJ.: POMORSKIE, POW.: słupski, GM.: Główczyce</v>
      </c>
    </row>
    <row r="5902" spans="1:4" x14ac:dyDescent="0.25">
      <c r="A5902" t="str">
        <f>LEFT('tab2'!A5907,24)</f>
        <v/>
      </c>
      <c r="B5902" t="str">
        <f>IF(AND(A5902="",D5902&lt;&gt;""),B5901,LEFT('tab2'!A5907,24))</f>
        <v>RPPM.08.04.00-22-0028/16</v>
      </c>
      <c r="C5902" t="str">
        <f t="shared" si="92"/>
        <v>RPPM.08.04.00-22-0028/16</v>
      </c>
      <c r="D5902" t="str">
        <f>IF('tab2'!B5907="","",'tab2'!B5907)</f>
        <v>WOJ.: POMORSKIE, POW.: wejherowski, GM.: Łęczyce</v>
      </c>
    </row>
    <row r="5903" spans="1:4" x14ac:dyDescent="0.25">
      <c r="A5903" t="str">
        <f>LEFT('tab2'!A5908,24)</f>
        <v>RPPM.08.04.00-22-0028/16</v>
      </c>
      <c r="B5903" t="str">
        <f>IF(AND(A5903="",D5903&lt;&gt;""),B5902,LEFT('tab2'!A5908,24))</f>
        <v>RPPM.08.04.00-22-0028/16</v>
      </c>
      <c r="C5903" t="str">
        <f t="shared" si="92"/>
        <v>RPPM.08.04.00-22-0028/16</v>
      </c>
      <c r="D5903">
        <f>IF('tab2'!B5908="","",'tab2'!B5908)</f>
        <v>6</v>
      </c>
    </row>
    <row r="5904" spans="1:4" x14ac:dyDescent="0.25">
      <c r="A5904" t="str">
        <f>LEFT('tab2'!A5909,24)</f>
        <v>RPPM.08.04.00-22-0029/16</v>
      </c>
      <c r="B5904" t="str">
        <f>IF(AND(A5904="",D5904&lt;&gt;""),B5903,LEFT('tab2'!A5909,24))</f>
        <v>RPPM.08.04.00-22-0029/16</v>
      </c>
      <c r="C5904" t="str">
        <f t="shared" si="92"/>
        <v>RPPM.08.04.00-22-0029/16</v>
      </c>
      <c r="D5904" t="str">
        <f>IF('tab2'!B5909="","",'tab2'!B5909)</f>
        <v>WOJ.: POMORSKIE, POW.: bytowski, GM.: Czarna Dąbrówka</v>
      </c>
    </row>
    <row r="5905" spans="1:4" x14ac:dyDescent="0.25">
      <c r="A5905" t="str">
        <f>LEFT('tab2'!A5910,24)</f>
        <v/>
      </c>
      <c r="B5905" t="str">
        <f>IF(AND(A5905="",D5905&lt;&gt;""),B5904,LEFT('tab2'!A5910,24))</f>
        <v>RPPM.08.04.00-22-0029/16</v>
      </c>
      <c r="C5905" t="str">
        <f t="shared" si="92"/>
        <v>RPPM.08.04.00-22-0029/16</v>
      </c>
      <c r="D5905" t="str">
        <f>IF('tab2'!B5910="","",'tab2'!B5910)</f>
        <v>WOJ.: POMORSKIE, POW.: bytowski, GM.: Kołczygłowy</v>
      </c>
    </row>
    <row r="5906" spans="1:4" x14ac:dyDescent="0.25">
      <c r="A5906" t="str">
        <f>LEFT('tab2'!A5911,24)</f>
        <v/>
      </c>
      <c r="B5906" t="str">
        <f>IF(AND(A5906="",D5906&lt;&gt;""),B5905,LEFT('tab2'!A5911,24))</f>
        <v>RPPM.08.04.00-22-0029/16</v>
      </c>
      <c r="C5906" t="str">
        <f t="shared" si="92"/>
        <v>RPPM.08.04.00-22-0029/16</v>
      </c>
      <c r="D5906" t="str">
        <f>IF('tab2'!B5911="","",'tab2'!B5911)</f>
        <v>WOJ.: POMORSKIE, POW.: bytowski, GM.: Parchowo</v>
      </c>
    </row>
    <row r="5907" spans="1:4" x14ac:dyDescent="0.25">
      <c r="A5907" t="str">
        <f>LEFT('tab2'!A5912,24)</f>
        <v/>
      </c>
      <c r="B5907" t="str">
        <f>IF(AND(A5907="",D5907&lt;&gt;""),B5906,LEFT('tab2'!A5912,24))</f>
        <v>RPPM.08.04.00-22-0029/16</v>
      </c>
      <c r="C5907" t="str">
        <f t="shared" si="92"/>
        <v>RPPM.08.04.00-22-0029/16</v>
      </c>
      <c r="D5907" t="str">
        <f>IF('tab2'!B5912="","",'tab2'!B5912)</f>
        <v>WOJ.: POMORSKIE, POW.: bytowski, GM.: Tuchomie</v>
      </c>
    </row>
    <row r="5908" spans="1:4" x14ac:dyDescent="0.25">
      <c r="A5908" t="str">
        <f>LEFT('tab2'!A5913,24)</f>
        <v/>
      </c>
      <c r="B5908" t="str">
        <f>IF(AND(A5908="",D5908&lt;&gt;""),B5907,LEFT('tab2'!A5913,24))</f>
        <v>RPPM.08.04.00-22-0029/16</v>
      </c>
      <c r="C5908" t="str">
        <f t="shared" si="92"/>
        <v>RPPM.08.04.00-22-0029/16</v>
      </c>
      <c r="D5908" t="str">
        <f>IF('tab2'!B5913="","",'tab2'!B5913)</f>
        <v>WOJ.: POMORSKIE, POW.: kartuski, GM.: Sierakowice</v>
      </c>
    </row>
    <row r="5909" spans="1:4" x14ac:dyDescent="0.25">
      <c r="A5909" t="str">
        <f>LEFT('tab2'!A5914,24)</f>
        <v/>
      </c>
      <c r="B5909" t="str">
        <f>IF(AND(A5909="",D5909&lt;&gt;""),B5908,LEFT('tab2'!A5914,24))</f>
        <v>RPPM.08.04.00-22-0029/16</v>
      </c>
      <c r="C5909" t="str">
        <f t="shared" si="92"/>
        <v>RPPM.08.04.00-22-0029/16</v>
      </c>
      <c r="D5909" t="str">
        <f>IF('tab2'!B5914="","",'tab2'!B5914)</f>
        <v>WOJ.: POMORSKIE, POW.: kartuski, GM.: Sulęczyno</v>
      </c>
    </row>
    <row r="5910" spans="1:4" x14ac:dyDescent="0.25">
      <c r="A5910" t="str">
        <f>LEFT('tab2'!A5915,24)</f>
        <v>RPPM.08.04.00-22-0029/16</v>
      </c>
      <c r="B5910" t="str">
        <f>IF(AND(A5910="",D5910&lt;&gt;""),B5909,LEFT('tab2'!A5915,24))</f>
        <v>RPPM.08.04.00-22-0029/16</v>
      </c>
      <c r="C5910" t="str">
        <f t="shared" si="92"/>
        <v>RPPM.08.04.00-22-0029/16</v>
      </c>
      <c r="D5910">
        <f>IF('tab2'!B5915="","",'tab2'!B5915)</f>
        <v>6</v>
      </c>
    </row>
    <row r="5911" spans="1:4" x14ac:dyDescent="0.25">
      <c r="A5911" t="str">
        <f>LEFT('tab2'!A5916,24)</f>
        <v>RPPM.08.04.00-22-0030/16</v>
      </c>
      <c r="B5911" t="str">
        <f>IF(AND(A5911="",D5911&lt;&gt;""),B5910,LEFT('tab2'!A5916,24))</f>
        <v>RPPM.08.04.00-22-0030/16</v>
      </c>
      <c r="C5911" t="str">
        <f t="shared" si="92"/>
        <v>RPPM.08.04.00-22-0030/16</v>
      </c>
      <c r="D5911" t="str">
        <f>IF('tab2'!B5916="","",'tab2'!B5916)</f>
        <v>WOJ.: POMORSKIE, POW.: pucki, GM.: Kosakowo</v>
      </c>
    </row>
    <row r="5912" spans="1:4" x14ac:dyDescent="0.25">
      <c r="A5912" t="str">
        <f>LEFT('tab2'!A5917,24)</f>
        <v>RPPM.08.04.00-22-0030/16</v>
      </c>
      <c r="B5912" t="str">
        <f>IF(AND(A5912="",D5912&lt;&gt;""),B5911,LEFT('tab2'!A5917,24))</f>
        <v>RPPM.08.04.00-22-0030/16</v>
      </c>
      <c r="C5912" t="str">
        <f t="shared" si="92"/>
        <v>RPPM.08.04.00-22-0030/16</v>
      </c>
      <c r="D5912">
        <f>IF('tab2'!B5917="","",'tab2'!B5917)</f>
        <v>1</v>
      </c>
    </row>
    <row r="5913" spans="1:4" x14ac:dyDescent="0.25">
      <c r="A5913" t="str">
        <f>LEFT('tab2'!A5918,24)</f>
        <v>RPPM.08.04.00-22-0032/16</v>
      </c>
      <c r="B5913" t="str">
        <f>IF(AND(A5913="",D5913&lt;&gt;""),B5912,LEFT('tab2'!A5918,24))</f>
        <v>RPPM.08.04.00-22-0032/16</v>
      </c>
      <c r="C5913" t="str">
        <f t="shared" si="92"/>
        <v>RPPM.08.04.00-22-0032/16</v>
      </c>
      <c r="D5913" t="str">
        <f>IF('tab2'!B5918="","",'tab2'!B5918)</f>
        <v>WOJ.: POMORSKIE, POW.: pucki, GM.: Jastarnia</v>
      </c>
    </row>
    <row r="5914" spans="1:4" x14ac:dyDescent="0.25">
      <c r="A5914" t="str">
        <f>LEFT('tab2'!A5919,24)</f>
        <v>RPPM.08.04.00-22-0032/16</v>
      </c>
      <c r="B5914" t="str">
        <f>IF(AND(A5914="",D5914&lt;&gt;""),B5913,LEFT('tab2'!A5919,24))</f>
        <v>RPPM.08.04.00-22-0032/16</v>
      </c>
      <c r="C5914" t="str">
        <f t="shared" si="92"/>
        <v>RPPM.08.04.00-22-0032/16</v>
      </c>
      <c r="D5914">
        <f>IF('tab2'!B5919="","",'tab2'!B5919)</f>
        <v>1</v>
      </c>
    </row>
    <row r="5915" spans="1:4" x14ac:dyDescent="0.25">
      <c r="A5915" t="str">
        <f>LEFT('tab2'!A5920,24)</f>
        <v>RPPM.08.04.00-22-0039/16</v>
      </c>
      <c r="B5915" t="str">
        <f>IF(AND(A5915="",D5915&lt;&gt;""),B5914,LEFT('tab2'!A5920,24))</f>
        <v>RPPM.08.04.00-22-0039/16</v>
      </c>
      <c r="C5915" t="str">
        <f t="shared" si="92"/>
        <v>RPPM.08.04.00-22-0039/16</v>
      </c>
      <c r="D5915" t="str">
        <f>IF('tab2'!B5920="","",'tab2'!B5920)</f>
        <v>WOJ.: POMORSKIE, POW.: gdański, GM.: Cedry Wielkie</v>
      </c>
    </row>
    <row r="5916" spans="1:4" x14ac:dyDescent="0.25">
      <c r="A5916" t="str">
        <f>LEFT('tab2'!A5921,24)</f>
        <v>RPPM.08.04.00-22-0039/16</v>
      </c>
      <c r="B5916" t="str">
        <f>IF(AND(A5916="",D5916&lt;&gt;""),B5915,LEFT('tab2'!A5921,24))</f>
        <v>RPPM.08.04.00-22-0039/16</v>
      </c>
      <c r="C5916" t="str">
        <f t="shared" si="92"/>
        <v>RPPM.08.04.00-22-0039/16</v>
      </c>
      <c r="D5916">
        <f>IF('tab2'!B5921="","",'tab2'!B5921)</f>
        <v>1</v>
      </c>
    </row>
    <row r="5917" spans="1:4" x14ac:dyDescent="0.25">
      <c r="A5917" t="str">
        <f>LEFT('tab2'!A5922,24)</f>
        <v>RPPM.08.04.00-22-0040/16</v>
      </c>
      <c r="B5917" t="str">
        <f>IF(AND(A5917="",D5917&lt;&gt;""),B5916,LEFT('tab2'!A5922,24))</f>
        <v>RPPM.08.04.00-22-0040/16</v>
      </c>
      <c r="C5917" t="str">
        <f t="shared" si="92"/>
        <v>RPPM.08.04.00-22-0040/16</v>
      </c>
      <c r="D5917" t="str">
        <f>IF('tab2'!B5922="","",'tab2'!B5922)</f>
        <v>WOJ.: POMORSKIE, POW.: Sopot, GM.: Sopot</v>
      </c>
    </row>
    <row r="5918" spans="1:4" x14ac:dyDescent="0.25">
      <c r="A5918" t="str">
        <f>LEFT('tab2'!A5923,24)</f>
        <v>RPPM.08.04.00-22-0040/16</v>
      </c>
      <c r="B5918" t="str">
        <f>IF(AND(A5918="",D5918&lt;&gt;""),B5917,LEFT('tab2'!A5923,24))</f>
        <v>RPPM.08.04.00-22-0040/16</v>
      </c>
      <c r="C5918" t="str">
        <f t="shared" si="92"/>
        <v>RPPM.08.04.00-22-0040/16</v>
      </c>
      <c r="D5918">
        <f>IF('tab2'!B5923="","",'tab2'!B5923)</f>
        <v>1</v>
      </c>
    </row>
    <row r="5919" spans="1:4" x14ac:dyDescent="0.25">
      <c r="A5919" t="str">
        <f>LEFT('tab2'!A5924,24)</f>
        <v>RPPM.08.04.00-22-0041/16</v>
      </c>
      <c r="B5919" t="str">
        <f>IF(AND(A5919="",D5919&lt;&gt;""),B5918,LEFT('tab2'!A5924,24))</f>
        <v>RPPM.08.04.00-22-0041/16</v>
      </c>
      <c r="C5919" t="str">
        <f t="shared" si="92"/>
        <v>RPPM.08.04.00-22-0041/16</v>
      </c>
      <c r="D5919" t="str">
        <f>IF('tab2'!B5924="","",'tab2'!B5924)</f>
        <v>WOJ.: POMORSKIE, POW.: gdański, GM.: Pruszcz Gdański - gmina wiejska</v>
      </c>
    </row>
    <row r="5920" spans="1:4" x14ac:dyDescent="0.25">
      <c r="A5920" t="str">
        <f>LEFT('tab2'!A5925,24)</f>
        <v>RPPM.08.04.00-22-0041/16</v>
      </c>
      <c r="B5920" t="str">
        <f>IF(AND(A5920="",D5920&lt;&gt;""),B5919,LEFT('tab2'!A5925,24))</f>
        <v>RPPM.08.04.00-22-0041/16</v>
      </c>
      <c r="C5920" t="str">
        <f t="shared" si="92"/>
        <v>RPPM.08.04.00-22-0041/16</v>
      </c>
      <c r="D5920">
        <f>IF('tab2'!B5925="","",'tab2'!B5925)</f>
        <v>1</v>
      </c>
    </row>
    <row r="5921" spans="1:4" x14ac:dyDescent="0.25">
      <c r="A5921" t="str">
        <f>LEFT('tab2'!A5926,24)</f>
        <v>RPPM.08.04.00-22-0043/16</v>
      </c>
      <c r="B5921" t="str">
        <f>IF(AND(A5921="",D5921&lt;&gt;""),B5920,LEFT('tab2'!A5926,24))</f>
        <v>RPPM.08.04.00-22-0043/16</v>
      </c>
      <c r="C5921" t="str">
        <f t="shared" si="92"/>
        <v>RPPM.08.04.00-22-0043/16</v>
      </c>
      <c r="D5921" t="str">
        <f>IF('tab2'!B5926="","",'tab2'!B5926)</f>
        <v>WOJ.: POMORSKIE, POW.: nowodworski, GM.: Nowy Dwór Gdański</v>
      </c>
    </row>
    <row r="5922" spans="1:4" x14ac:dyDescent="0.25">
      <c r="A5922" t="str">
        <f>LEFT('tab2'!A5927,24)</f>
        <v/>
      </c>
      <c r="B5922" t="str">
        <f>IF(AND(A5922="",D5922&lt;&gt;""),B5921,LEFT('tab2'!A5927,24))</f>
        <v>RPPM.08.04.00-22-0043/16</v>
      </c>
      <c r="C5922" t="str">
        <f t="shared" si="92"/>
        <v>RPPM.08.04.00-22-0043/16</v>
      </c>
      <c r="D5922" t="str">
        <f>IF('tab2'!B5927="","",'tab2'!B5927)</f>
        <v>WOJ.: POMORSKIE, POW.: nowodworski, GM.: Stegna</v>
      </c>
    </row>
    <row r="5923" spans="1:4" x14ac:dyDescent="0.25">
      <c r="A5923" t="str">
        <f>LEFT('tab2'!A5928,24)</f>
        <v>RPPM.08.04.00-22-0043/16</v>
      </c>
      <c r="B5923" t="str">
        <f>IF(AND(A5923="",D5923&lt;&gt;""),B5922,LEFT('tab2'!A5928,24))</f>
        <v>RPPM.08.04.00-22-0043/16</v>
      </c>
      <c r="C5923" t="str">
        <f t="shared" si="92"/>
        <v>RPPM.08.04.00-22-0043/16</v>
      </c>
      <c r="D5923">
        <f>IF('tab2'!B5928="","",'tab2'!B5928)</f>
        <v>2</v>
      </c>
    </row>
    <row r="5924" spans="1:4" x14ac:dyDescent="0.25">
      <c r="A5924" t="str">
        <f>LEFT('tab2'!A5929,24)</f>
        <v>RPPM.09.01.01-22-0001/16</v>
      </c>
      <c r="B5924" t="str">
        <f>IF(AND(A5924="",D5924&lt;&gt;""),B5923,LEFT('tab2'!A5929,24))</f>
        <v>RPPM.09.01.01-22-0001/16</v>
      </c>
      <c r="C5924" t="str">
        <f t="shared" si="92"/>
        <v>RPPM.09.01.01-22-0001/16</v>
      </c>
      <c r="D5924" t="str">
        <f>IF('tab2'!B5929="","",'tab2'!B5929)</f>
        <v>WOJ.: POMORSKIE, POW.: kartuski, GM.: Kartuzy</v>
      </c>
    </row>
    <row r="5925" spans="1:4" x14ac:dyDescent="0.25">
      <c r="A5925" t="str">
        <f>LEFT('tab2'!A5930,24)</f>
        <v>RPPM.09.01.01-22-0001/16</v>
      </c>
      <c r="B5925" t="str">
        <f>IF(AND(A5925="",D5925&lt;&gt;""),B5924,LEFT('tab2'!A5930,24))</f>
        <v>RPPM.09.01.01-22-0001/16</v>
      </c>
      <c r="C5925" t="str">
        <f t="shared" si="92"/>
        <v>RPPM.09.01.01-22-0001/16</v>
      </c>
      <c r="D5925">
        <f>IF('tab2'!B5930="","",'tab2'!B5930)</f>
        <v>1</v>
      </c>
    </row>
    <row r="5926" spans="1:4" x14ac:dyDescent="0.25">
      <c r="A5926" t="str">
        <f>LEFT('tab2'!A5931,24)</f>
        <v>RPPM.09.01.01-22-0001/17</v>
      </c>
      <c r="B5926" t="str">
        <f>IF(AND(A5926="",D5926&lt;&gt;""),B5925,LEFT('tab2'!A5931,24))</f>
        <v>RPPM.09.01.01-22-0001/17</v>
      </c>
      <c r="C5926" t="str">
        <f t="shared" si="92"/>
        <v>RPPM.09.01.01-22-0001/17</v>
      </c>
      <c r="D5926" t="str">
        <f>IF('tab2'!B5931="","",'tab2'!B5931)</f>
        <v>WOJ.: POMORSKIE, POW.: Gdynia, GM.: Gdynia</v>
      </c>
    </row>
    <row r="5927" spans="1:4" x14ac:dyDescent="0.25">
      <c r="A5927" t="str">
        <f>LEFT('tab2'!A5932,24)</f>
        <v>RPPM.09.01.01-22-0001/17</v>
      </c>
      <c r="B5927" t="str">
        <f>IF(AND(A5927="",D5927&lt;&gt;""),B5926,LEFT('tab2'!A5932,24))</f>
        <v>RPPM.09.01.01-22-0001/17</v>
      </c>
      <c r="C5927" t="str">
        <f t="shared" si="92"/>
        <v>RPPM.09.01.01-22-0001/17</v>
      </c>
      <c r="D5927">
        <f>IF('tab2'!B5932="","",'tab2'!B5932)</f>
        <v>1</v>
      </c>
    </row>
    <row r="5928" spans="1:4" x14ac:dyDescent="0.25">
      <c r="A5928" t="str">
        <f>LEFT('tab2'!A5933,24)</f>
        <v>RPPM.09.01.01-22-0002/16</v>
      </c>
      <c r="B5928" t="str">
        <f>IF(AND(A5928="",D5928&lt;&gt;""),B5927,LEFT('tab2'!A5933,24))</f>
        <v>RPPM.09.01.01-22-0002/16</v>
      </c>
      <c r="C5928" t="str">
        <f t="shared" si="92"/>
        <v>RPPM.09.01.01-22-0002/16</v>
      </c>
      <c r="D5928" t="str">
        <f>IF('tab2'!B5933="","",'tab2'!B5933)</f>
        <v>WOJ.: POMORSKIE, POW.: kartuski, GM.: Stężyca</v>
      </c>
    </row>
    <row r="5929" spans="1:4" x14ac:dyDescent="0.25">
      <c r="A5929" t="str">
        <f>LEFT('tab2'!A5934,24)</f>
        <v>RPPM.09.01.01-22-0002/16</v>
      </c>
      <c r="B5929" t="str">
        <f>IF(AND(A5929="",D5929&lt;&gt;""),B5928,LEFT('tab2'!A5934,24))</f>
        <v>RPPM.09.01.01-22-0002/16</v>
      </c>
      <c r="C5929" t="str">
        <f t="shared" si="92"/>
        <v>RPPM.09.01.01-22-0002/16</v>
      </c>
      <c r="D5929">
        <f>IF('tab2'!B5934="","",'tab2'!B5934)</f>
        <v>1</v>
      </c>
    </row>
    <row r="5930" spans="1:4" x14ac:dyDescent="0.25">
      <c r="A5930" t="str">
        <f>LEFT('tab2'!A5935,24)</f>
        <v>RPPM.09.01.01-22-0002/17</v>
      </c>
      <c r="B5930" t="str">
        <f>IF(AND(A5930="",D5930&lt;&gt;""),B5929,LEFT('tab2'!A5935,24))</f>
        <v>RPPM.09.01.01-22-0002/17</v>
      </c>
      <c r="C5930" t="str">
        <f t="shared" si="92"/>
        <v>RPPM.09.01.01-22-0002/17</v>
      </c>
      <c r="D5930" t="str">
        <f>IF('tab2'!B5935="","",'tab2'!B5935)</f>
        <v>WOJ.: POMORSKIE, POW.: pucki, GM.: Jastarnia</v>
      </c>
    </row>
    <row r="5931" spans="1:4" x14ac:dyDescent="0.25">
      <c r="A5931" t="str">
        <f>LEFT('tab2'!A5936,24)</f>
        <v/>
      </c>
      <c r="B5931" t="str">
        <f>IF(AND(A5931="",D5931&lt;&gt;""),B5930,LEFT('tab2'!A5936,24))</f>
        <v>RPPM.09.01.01-22-0002/17</v>
      </c>
      <c r="C5931" t="str">
        <f t="shared" si="92"/>
        <v>RPPM.09.01.01-22-0002/17</v>
      </c>
      <c r="D5931" t="str">
        <f>IF('tab2'!B5936="","",'tab2'!B5936)</f>
        <v>WOJ.: POMORSKIE, POW.: pucki, GM.: Władysławowo</v>
      </c>
    </row>
    <row r="5932" spans="1:4" x14ac:dyDescent="0.25">
      <c r="A5932" t="str">
        <f>LEFT('tab2'!A5937,24)</f>
        <v>RPPM.09.01.01-22-0002/17</v>
      </c>
      <c r="B5932" t="str">
        <f>IF(AND(A5932="",D5932&lt;&gt;""),B5931,LEFT('tab2'!A5937,24))</f>
        <v>RPPM.09.01.01-22-0002/17</v>
      </c>
      <c r="C5932" t="str">
        <f t="shared" si="92"/>
        <v>RPPM.09.01.01-22-0002/17</v>
      </c>
      <c r="D5932">
        <f>IF('tab2'!B5937="","",'tab2'!B5937)</f>
        <v>2</v>
      </c>
    </row>
    <row r="5933" spans="1:4" x14ac:dyDescent="0.25">
      <c r="A5933" t="str">
        <f>LEFT('tab2'!A5938,24)</f>
        <v>RPPM.09.01.01-22-0003/16</v>
      </c>
      <c r="B5933" t="str">
        <f>IF(AND(A5933="",D5933&lt;&gt;""),B5932,LEFT('tab2'!A5938,24))</f>
        <v>RPPM.09.01.01-22-0003/16</v>
      </c>
      <c r="C5933" t="str">
        <f t="shared" si="92"/>
        <v>RPPM.09.01.01-22-0003/16</v>
      </c>
      <c r="D5933" t="str">
        <f>IF('tab2'!B5938="","",'tab2'!B5938)</f>
        <v>WOJ.: POMORSKIE, POW.: nowodworski, GM.: Nowy Dwór Gdański</v>
      </c>
    </row>
    <row r="5934" spans="1:4" x14ac:dyDescent="0.25">
      <c r="A5934" t="str">
        <f>LEFT('tab2'!A5939,24)</f>
        <v>RPPM.09.01.01-22-0003/16</v>
      </c>
      <c r="B5934" t="str">
        <f>IF(AND(A5934="",D5934&lt;&gt;""),B5933,LEFT('tab2'!A5939,24))</f>
        <v>RPPM.09.01.01-22-0003/16</v>
      </c>
      <c r="C5934" t="str">
        <f t="shared" si="92"/>
        <v>RPPM.09.01.01-22-0003/16</v>
      </c>
      <c r="D5934">
        <f>IF('tab2'!B5939="","",'tab2'!B5939)</f>
        <v>1</v>
      </c>
    </row>
    <row r="5935" spans="1:4" x14ac:dyDescent="0.25">
      <c r="A5935" t="str">
        <f>LEFT('tab2'!A5940,24)</f>
        <v>RPPM.09.01.01-22-0003/17</v>
      </c>
      <c r="B5935" t="str">
        <f>IF(AND(A5935="",D5935&lt;&gt;""),B5934,LEFT('tab2'!A5940,24))</f>
        <v>RPPM.09.01.01-22-0003/17</v>
      </c>
      <c r="C5935" t="str">
        <f t="shared" si="92"/>
        <v>RPPM.09.01.01-22-0003/17</v>
      </c>
      <c r="D5935" t="str">
        <f>IF('tab2'!B5940="","",'tab2'!B5940)</f>
        <v>WOJ.: POMORSKIE, POW.: Sopot, GM.: Sopot</v>
      </c>
    </row>
    <row r="5936" spans="1:4" x14ac:dyDescent="0.25">
      <c r="A5936" t="str">
        <f>LEFT('tab2'!A5941,24)</f>
        <v>RPPM.09.01.01-22-0003/17</v>
      </c>
      <c r="B5936" t="str">
        <f>IF(AND(A5936="",D5936&lt;&gt;""),B5935,LEFT('tab2'!A5941,24))</f>
        <v>RPPM.09.01.01-22-0003/17</v>
      </c>
      <c r="C5936" t="str">
        <f t="shared" si="92"/>
        <v>RPPM.09.01.01-22-0003/17</v>
      </c>
      <c r="D5936">
        <f>IF('tab2'!B5941="","",'tab2'!B5941)</f>
        <v>1</v>
      </c>
    </row>
    <row r="5937" spans="1:4" x14ac:dyDescent="0.25">
      <c r="A5937" t="str">
        <f>LEFT('tab2'!A5942,24)</f>
        <v>RPPM.09.01.01-22-0004/17</v>
      </c>
      <c r="B5937" t="str">
        <f>IF(AND(A5937="",D5937&lt;&gt;""),B5936,LEFT('tab2'!A5942,24))</f>
        <v>RPPM.09.01.01-22-0004/17</v>
      </c>
      <c r="C5937" t="str">
        <f t="shared" si="92"/>
        <v>RPPM.09.01.01-22-0004/17</v>
      </c>
      <c r="D5937" t="str">
        <f>IF('tab2'!B5942="","",'tab2'!B5942)</f>
        <v>WOJ.: POMORSKIE, POW.: wejherowski, GM.: Wejherowo</v>
      </c>
    </row>
    <row r="5938" spans="1:4" x14ac:dyDescent="0.25">
      <c r="A5938" t="str">
        <f>LEFT('tab2'!A5943,24)</f>
        <v>RPPM.09.01.01-22-0004/17</v>
      </c>
      <c r="B5938" t="str">
        <f>IF(AND(A5938="",D5938&lt;&gt;""),B5937,LEFT('tab2'!A5943,24))</f>
        <v>RPPM.09.01.01-22-0004/17</v>
      </c>
      <c r="C5938" t="str">
        <f t="shared" si="92"/>
        <v>RPPM.09.01.01-22-0004/17</v>
      </c>
      <c r="D5938">
        <f>IF('tab2'!B5943="","",'tab2'!B5943)</f>
        <v>1</v>
      </c>
    </row>
    <row r="5939" spans="1:4" x14ac:dyDescent="0.25">
      <c r="A5939" t="str">
        <f>LEFT('tab2'!A5944,24)</f>
        <v>RPPM.09.01.01-22-0005/17</v>
      </c>
      <c r="B5939" t="str">
        <f>IF(AND(A5939="",D5939&lt;&gt;""),B5938,LEFT('tab2'!A5944,24))</f>
        <v>RPPM.09.01.01-22-0005/17</v>
      </c>
      <c r="C5939" t="str">
        <f t="shared" si="92"/>
        <v>RPPM.09.01.01-22-0005/17</v>
      </c>
      <c r="D5939" t="str">
        <f>IF('tab2'!B5944="","",'tab2'!B5944)</f>
        <v>WOJ.: POMORSKIE, POW.: wejherowski, GM.: Wejherowo - gmina wiejska</v>
      </c>
    </row>
    <row r="5940" spans="1:4" x14ac:dyDescent="0.25">
      <c r="A5940" t="str">
        <f>LEFT('tab2'!A5945,24)</f>
        <v>RPPM.09.01.01-22-0005/17</v>
      </c>
      <c r="B5940" t="str">
        <f>IF(AND(A5940="",D5940&lt;&gt;""),B5939,LEFT('tab2'!A5945,24))</f>
        <v>RPPM.09.01.01-22-0005/17</v>
      </c>
      <c r="C5940" t="str">
        <f t="shared" si="92"/>
        <v>RPPM.09.01.01-22-0005/17</v>
      </c>
      <c r="D5940">
        <f>IF('tab2'!B5945="","",'tab2'!B5945)</f>
        <v>1</v>
      </c>
    </row>
    <row r="5941" spans="1:4" x14ac:dyDescent="0.25">
      <c r="A5941" t="str">
        <f>LEFT('tab2'!A5946,24)</f>
        <v>RPPM.09.01.01-22-0006/17</v>
      </c>
      <c r="B5941" t="str">
        <f>IF(AND(A5941="",D5941&lt;&gt;""),B5940,LEFT('tab2'!A5946,24))</f>
        <v>RPPM.09.01.01-22-0006/17</v>
      </c>
      <c r="C5941" t="str">
        <f t="shared" si="92"/>
        <v>RPPM.09.01.01-22-0006/17</v>
      </c>
      <c r="D5941" t="str">
        <f>IF('tab2'!B5946="","",'tab2'!B5946)</f>
        <v>WOJ.: POMORSKIE, POW.: tczewski, GM.: Tczew</v>
      </c>
    </row>
    <row r="5942" spans="1:4" x14ac:dyDescent="0.25">
      <c r="A5942" t="str">
        <f>LEFT('tab2'!A5947,24)</f>
        <v>RPPM.09.01.01-22-0006/17</v>
      </c>
      <c r="B5942" t="str">
        <f>IF(AND(A5942="",D5942&lt;&gt;""),B5941,LEFT('tab2'!A5947,24))</f>
        <v>RPPM.09.01.01-22-0006/17</v>
      </c>
      <c r="C5942" t="str">
        <f t="shared" si="92"/>
        <v>RPPM.09.01.01-22-0006/17</v>
      </c>
      <c r="D5942">
        <f>IF('tab2'!B5947="","",'tab2'!B5947)</f>
        <v>1</v>
      </c>
    </row>
    <row r="5943" spans="1:4" x14ac:dyDescent="0.25">
      <c r="A5943" t="str">
        <f>LEFT('tab2'!A5948,24)</f>
        <v>RPPM.09.01.01-22-0007/17</v>
      </c>
      <c r="B5943" t="str">
        <f>IF(AND(A5943="",D5943&lt;&gt;""),B5942,LEFT('tab2'!A5948,24))</f>
        <v>RPPM.09.01.01-22-0007/17</v>
      </c>
      <c r="C5943" t="str">
        <f t="shared" si="92"/>
        <v>RPPM.09.01.01-22-0007/17</v>
      </c>
      <c r="D5943" t="str">
        <f>IF('tab2'!B5948="","",'tab2'!B5948)</f>
        <v>WOJ.: POMORSKIE, POW.: pucki, GM.: Puck</v>
      </c>
    </row>
    <row r="5944" spans="1:4" x14ac:dyDescent="0.25">
      <c r="A5944" t="str">
        <f>LEFT('tab2'!A5949,24)</f>
        <v>RPPM.09.01.01-22-0007/17</v>
      </c>
      <c r="B5944" t="str">
        <f>IF(AND(A5944="",D5944&lt;&gt;""),B5943,LEFT('tab2'!A5949,24))</f>
        <v>RPPM.09.01.01-22-0007/17</v>
      </c>
      <c r="C5944" t="str">
        <f t="shared" si="92"/>
        <v>RPPM.09.01.01-22-0007/17</v>
      </c>
      <c r="D5944">
        <f>IF('tab2'!B5949="","",'tab2'!B5949)</f>
        <v>1</v>
      </c>
    </row>
    <row r="5945" spans="1:4" x14ac:dyDescent="0.25">
      <c r="A5945" t="str">
        <f>LEFT('tab2'!A5950,24)</f>
        <v>RPPM.09.01.01-22-0008/17</v>
      </c>
      <c r="B5945" t="str">
        <f>IF(AND(A5945="",D5945&lt;&gt;""),B5944,LEFT('tab2'!A5950,24))</f>
        <v>RPPM.09.01.01-22-0008/17</v>
      </c>
      <c r="C5945" t="str">
        <f t="shared" si="92"/>
        <v>RPPM.09.01.01-22-0008/17</v>
      </c>
      <c r="D5945" t="str">
        <f>IF('tab2'!B5950="","",'tab2'!B5950)</f>
        <v>WOJ.: POMORSKIE, POW.: Gdańsk, GM.: Gdańsk</v>
      </c>
    </row>
    <row r="5946" spans="1:4" x14ac:dyDescent="0.25">
      <c r="A5946" t="str">
        <f>LEFT('tab2'!A5951,24)</f>
        <v/>
      </c>
      <c r="B5946" t="str">
        <f>IF(AND(A5946="",D5946&lt;&gt;""),B5945,LEFT('tab2'!A5951,24))</f>
        <v>RPPM.09.01.01-22-0008/17</v>
      </c>
      <c r="C5946" t="str">
        <f t="shared" si="92"/>
        <v>RPPM.09.01.01-22-0008/17</v>
      </c>
      <c r="D5946" t="str">
        <f>IF('tab2'!B5951="","",'tab2'!B5951)</f>
        <v>WOJ.: POMORSKIE, POW.: kartuski, GM.: Żukowo</v>
      </c>
    </row>
    <row r="5947" spans="1:4" x14ac:dyDescent="0.25">
      <c r="A5947" t="str">
        <f>LEFT('tab2'!A5952,24)</f>
        <v>RPPM.09.01.01-22-0008/17</v>
      </c>
      <c r="B5947" t="str">
        <f>IF(AND(A5947="",D5947&lt;&gt;""),B5946,LEFT('tab2'!A5952,24))</f>
        <v>RPPM.09.01.01-22-0008/17</v>
      </c>
      <c r="C5947" t="str">
        <f t="shared" si="92"/>
        <v>RPPM.09.01.01-22-0008/17</v>
      </c>
      <c r="D5947">
        <f>IF('tab2'!B5952="","",'tab2'!B5952)</f>
        <v>2</v>
      </c>
    </row>
    <row r="5948" spans="1:4" x14ac:dyDescent="0.25">
      <c r="A5948" t="str">
        <f>LEFT('tab2'!A5953,24)</f>
        <v>RPPM.09.01.01-22-0009/17</v>
      </c>
      <c r="B5948" t="str">
        <f>IF(AND(A5948="",D5948&lt;&gt;""),B5947,LEFT('tab2'!A5953,24))</f>
        <v>RPPM.09.01.01-22-0009/17</v>
      </c>
      <c r="C5948" t="str">
        <f t="shared" si="92"/>
        <v>RPPM.09.01.01-22-0009/17</v>
      </c>
      <c r="D5948" t="str">
        <f>IF('tab2'!B5953="","",'tab2'!B5953)</f>
        <v>WOJ.: POMORSKIE, POW.: Gdańsk, GM.: Gdańsk</v>
      </c>
    </row>
    <row r="5949" spans="1:4" x14ac:dyDescent="0.25">
      <c r="A5949" t="str">
        <f>LEFT('tab2'!A5954,24)</f>
        <v>RPPM.09.01.01-22-0009/17</v>
      </c>
      <c r="B5949" t="str">
        <f>IF(AND(A5949="",D5949&lt;&gt;""),B5948,LEFT('tab2'!A5954,24))</f>
        <v>RPPM.09.01.01-22-0009/17</v>
      </c>
      <c r="C5949" t="str">
        <f t="shared" si="92"/>
        <v>RPPM.09.01.01-22-0009/17</v>
      </c>
      <c r="D5949">
        <f>IF('tab2'!B5954="","",'tab2'!B5954)</f>
        <v>1</v>
      </c>
    </row>
    <row r="5950" spans="1:4" x14ac:dyDescent="0.25">
      <c r="A5950" t="str">
        <f>LEFT('tab2'!A5955,24)</f>
        <v>RPPM.09.01.01-22-0010/17</v>
      </c>
      <c r="B5950" t="str">
        <f>IF(AND(A5950="",D5950&lt;&gt;""),B5949,LEFT('tab2'!A5955,24))</f>
        <v>RPPM.09.01.01-22-0010/17</v>
      </c>
      <c r="C5950" t="str">
        <f t="shared" si="92"/>
        <v>RPPM.09.01.01-22-0010/17</v>
      </c>
      <c r="D5950" t="str">
        <f>IF('tab2'!B5955="","",'tab2'!B5955)</f>
        <v>WOJ.: POMORSKIE, POW.: kartuski, GM.: Żukowo</v>
      </c>
    </row>
    <row r="5951" spans="1:4" x14ac:dyDescent="0.25">
      <c r="A5951" t="str">
        <f>LEFT('tab2'!A5956,24)</f>
        <v>RPPM.09.01.01-22-0010/17</v>
      </c>
      <c r="B5951" t="str">
        <f>IF(AND(A5951="",D5951&lt;&gt;""),B5950,LEFT('tab2'!A5956,24))</f>
        <v>RPPM.09.01.01-22-0010/17</v>
      </c>
      <c r="C5951" t="str">
        <f t="shared" si="92"/>
        <v>RPPM.09.01.01-22-0010/17</v>
      </c>
      <c r="D5951">
        <f>IF('tab2'!B5956="","",'tab2'!B5956)</f>
        <v>1</v>
      </c>
    </row>
    <row r="5952" spans="1:4" x14ac:dyDescent="0.25">
      <c r="A5952" t="str">
        <f>LEFT('tab2'!A5957,24)</f>
        <v>RPPM.09.01.01-22-0011/17</v>
      </c>
      <c r="B5952" t="str">
        <f>IF(AND(A5952="",D5952&lt;&gt;""),B5951,LEFT('tab2'!A5957,24))</f>
        <v>RPPM.09.01.01-22-0011/17</v>
      </c>
      <c r="C5952" t="str">
        <f t="shared" si="92"/>
        <v>RPPM.09.01.01-22-0011/17</v>
      </c>
      <c r="D5952" t="str">
        <f>IF('tab2'!B5957="","",'tab2'!B5957)</f>
        <v>WOJ.: POMORSKIE, POW.: kartuski, GM.: Somonino</v>
      </c>
    </row>
    <row r="5953" spans="1:4" x14ac:dyDescent="0.25">
      <c r="A5953" t="str">
        <f>LEFT('tab2'!A5958,24)</f>
        <v>RPPM.09.01.01-22-0011/17</v>
      </c>
      <c r="B5953" t="str">
        <f>IF(AND(A5953="",D5953&lt;&gt;""),B5952,LEFT('tab2'!A5958,24))</f>
        <v>RPPM.09.01.01-22-0011/17</v>
      </c>
      <c r="C5953" t="str">
        <f t="shared" si="92"/>
        <v>RPPM.09.01.01-22-0011/17</v>
      </c>
      <c r="D5953">
        <f>IF('tab2'!B5958="","",'tab2'!B5958)</f>
        <v>1</v>
      </c>
    </row>
    <row r="5954" spans="1:4" x14ac:dyDescent="0.25">
      <c r="A5954" t="str">
        <f>LEFT('tab2'!A5959,24)</f>
        <v>RPPM.09.01.01-22-0012/17</v>
      </c>
      <c r="B5954" t="str">
        <f>IF(AND(A5954="",D5954&lt;&gt;""),B5953,LEFT('tab2'!A5959,24))</f>
        <v>RPPM.09.01.01-22-0012/17</v>
      </c>
      <c r="C5954" t="str">
        <f t="shared" ref="C5954:C6017" si="93">IF(D5954="","",B5954)</f>
        <v>RPPM.09.01.01-22-0012/17</v>
      </c>
      <c r="D5954" t="str">
        <f>IF('tab2'!B5959="","",'tab2'!B5959)</f>
        <v>WOJ.: POMORSKIE, POW.: wejherowski, GM.: Reda</v>
      </c>
    </row>
    <row r="5955" spans="1:4" x14ac:dyDescent="0.25">
      <c r="A5955" t="str">
        <f>LEFT('tab2'!A5960,24)</f>
        <v>RPPM.09.01.01-22-0012/17</v>
      </c>
      <c r="B5955" t="str">
        <f>IF(AND(A5955="",D5955&lt;&gt;""),B5954,LEFT('tab2'!A5960,24))</f>
        <v>RPPM.09.01.01-22-0012/17</v>
      </c>
      <c r="C5955" t="str">
        <f t="shared" si="93"/>
        <v>RPPM.09.01.01-22-0012/17</v>
      </c>
      <c r="D5955">
        <f>IF('tab2'!B5960="","",'tab2'!B5960)</f>
        <v>1</v>
      </c>
    </row>
    <row r="5956" spans="1:4" x14ac:dyDescent="0.25">
      <c r="A5956" t="str">
        <f>LEFT('tab2'!A5961,24)</f>
        <v>RPPM.09.01.01-22-0013/17</v>
      </c>
      <c r="B5956" t="str">
        <f>IF(AND(A5956="",D5956&lt;&gt;""),B5955,LEFT('tab2'!A5961,24))</f>
        <v>RPPM.09.01.01-22-0013/17</v>
      </c>
      <c r="C5956" t="str">
        <f t="shared" si="93"/>
        <v>RPPM.09.01.01-22-0013/17</v>
      </c>
      <c r="D5956" t="str">
        <f>IF('tab2'!B5961="","",'tab2'!B5961)</f>
        <v>WOJ.: POMORSKIE, POW.: kartuski, GM.: Sierakowice</v>
      </c>
    </row>
    <row r="5957" spans="1:4" x14ac:dyDescent="0.25">
      <c r="A5957" t="str">
        <f>LEFT('tab2'!A5962,24)</f>
        <v>RPPM.09.01.01-22-0013/17</v>
      </c>
      <c r="B5957" t="str">
        <f>IF(AND(A5957="",D5957&lt;&gt;""),B5956,LEFT('tab2'!A5962,24))</f>
        <v>RPPM.09.01.01-22-0013/17</v>
      </c>
      <c r="C5957" t="str">
        <f t="shared" si="93"/>
        <v>RPPM.09.01.01-22-0013/17</v>
      </c>
      <c r="D5957">
        <f>IF('tab2'!B5962="","",'tab2'!B5962)</f>
        <v>1</v>
      </c>
    </row>
    <row r="5958" spans="1:4" x14ac:dyDescent="0.25">
      <c r="A5958" t="str">
        <f>LEFT('tab2'!A5963,24)</f>
        <v>RPPM.09.01.01-22-0014/17</v>
      </c>
      <c r="B5958" t="str">
        <f>IF(AND(A5958="",D5958&lt;&gt;""),B5957,LEFT('tab2'!A5963,24))</f>
        <v>RPPM.09.01.01-22-0014/17</v>
      </c>
      <c r="C5958" t="str">
        <f t="shared" si="93"/>
        <v>RPPM.09.01.01-22-0014/17</v>
      </c>
      <c r="D5958" t="str">
        <f>IF('tab2'!B5963="","",'tab2'!B5963)</f>
        <v>WOJ.: POMORSKIE, POW.: gdański, GM.: Pruszcz Gdański</v>
      </c>
    </row>
    <row r="5959" spans="1:4" x14ac:dyDescent="0.25">
      <c r="A5959" t="str">
        <f>LEFT('tab2'!A5964,24)</f>
        <v/>
      </c>
      <c r="B5959" t="str">
        <f>IF(AND(A5959="",D5959&lt;&gt;""),B5958,LEFT('tab2'!A5964,24))</f>
        <v>RPPM.09.01.01-22-0014/17</v>
      </c>
      <c r="C5959" t="str">
        <f t="shared" si="93"/>
        <v>RPPM.09.01.01-22-0014/17</v>
      </c>
      <c r="D5959" t="str">
        <f>IF('tab2'!B5964="","",'tab2'!B5964)</f>
        <v>WOJ.: POMORSKIE, POW.: gdański, GM.: Pruszcz Gdański - gmina wiejska</v>
      </c>
    </row>
    <row r="5960" spans="1:4" x14ac:dyDescent="0.25">
      <c r="A5960" t="str">
        <f>LEFT('tab2'!A5965,24)</f>
        <v/>
      </c>
      <c r="B5960" t="str">
        <f>IF(AND(A5960="",D5960&lt;&gt;""),B5959,LEFT('tab2'!A5965,24))</f>
        <v>RPPM.09.01.01-22-0014/17</v>
      </c>
      <c r="C5960" t="str">
        <f t="shared" si="93"/>
        <v>RPPM.09.01.01-22-0014/17</v>
      </c>
      <c r="D5960" t="str">
        <f>IF('tab2'!B5965="","",'tab2'!B5965)</f>
        <v>WOJ.: POMORSKIE, POW.: gdański, GM.: Pszczółki</v>
      </c>
    </row>
    <row r="5961" spans="1:4" x14ac:dyDescent="0.25">
      <c r="A5961" t="str">
        <f>LEFT('tab2'!A5966,24)</f>
        <v/>
      </c>
      <c r="B5961" t="str">
        <f>IF(AND(A5961="",D5961&lt;&gt;""),B5960,LEFT('tab2'!A5966,24))</f>
        <v>RPPM.09.01.01-22-0014/17</v>
      </c>
      <c r="C5961" t="str">
        <f t="shared" si="93"/>
        <v>RPPM.09.01.01-22-0014/17</v>
      </c>
      <c r="D5961" t="str">
        <f>IF('tab2'!B5966="","",'tab2'!B5966)</f>
        <v>WOJ.: POMORSKIE, POW.: gdański, GM.: Trąbki Wielkie</v>
      </c>
    </row>
    <row r="5962" spans="1:4" x14ac:dyDescent="0.25">
      <c r="A5962" t="str">
        <f>LEFT('tab2'!A5967,24)</f>
        <v>RPPM.09.01.01-22-0014/17</v>
      </c>
      <c r="B5962" t="str">
        <f>IF(AND(A5962="",D5962&lt;&gt;""),B5961,LEFT('tab2'!A5967,24))</f>
        <v>RPPM.09.01.01-22-0014/17</v>
      </c>
      <c r="C5962" t="str">
        <f t="shared" si="93"/>
        <v>RPPM.09.01.01-22-0014/17</v>
      </c>
      <c r="D5962">
        <f>IF('tab2'!B5967="","",'tab2'!B5967)</f>
        <v>4</v>
      </c>
    </row>
    <row r="5963" spans="1:4" x14ac:dyDescent="0.25">
      <c r="A5963" t="str">
        <f>LEFT('tab2'!A5968,24)</f>
        <v>RPPM.09.01.01-22-0015/17</v>
      </c>
      <c r="B5963" t="str">
        <f>IF(AND(A5963="",D5963&lt;&gt;""),B5962,LEFT('tab2'!A5968,24))</f>
        <v>RPPM.09.01.01-22-0015/17</v>
      </c>
      <c r="C5963" t="str">
        <f t="shared" si="93"/>
        <v>RPPM.09.01.01-22-0015/17</v>
      </c>
      <c r="D5963" t="str">
        <f>IF('tab2'!B5968="","",'tab2'!B5968)</f>
        <v>WOJ.: POMORSKIE, POW.: wejherowski, GM.: Rumia</v>
      </c>
    </row>
    <row r="5964" spans="1:4" x14ac:dyDescent="0.25">
      <c r="A5964" t="str">
        <f>LEFT('tab2'!A5969,24)</f>
        <v>RPPM.09.01.01-22-0015/17</v>
      </c>
      <c r="B5964" t="str">
        <f>IF(AND(A5964="",D5964&lt;&gt;""),B5963,LEFT('tab2'!A5969,24))</f>
        <v>RPPM.09.01.01-22-0015/17</v>
      </c>
      <c r="C5964" t="str">
        <f t="shared" si="93"/>
        <v>RPPM.09.01.01-22-0015/17</v>
      </c>
      <c r="D5964">
        <f>IF('tab2'!B5969="","",'tab2'!B5969)</f>
        <v>1</v>
      </c>
    </row>
    <row r="5965" spans="1:4" x14ac:dyDescent="0.25">
      <c r="A5965" t="str">
        <f>LEFT('tab2'!A5970,24)</f>
        <v>RPPM.09.01.02-22-0001/16</v>
      </c>
      <c r="B5965" t="str">
        <f>IF(AND(A5965="",D5965&lt;&gt;""),B5964,LEFT('tab2'!A5970,24))</f>
        <v>RPPM.09.01.02-22-0001/16</v>
      </c>
      <c r="C5965" t="str">
        <f t="shared" si="93"/>
        <v>RPPM.09.01.02-22-0001/16</v>
      </c>
      <c r="D5965" t="str">
        <f>IF('tab2'!B5970="","",'tab2'!B5970)</f>
        <v>WOJ.: POMORSKIE, POW.: chojnicki, GM.: Chojnice</v>
      </c>
    </row>
    <row r="5966" spans="1:4" x14ac:dyDescent="0.25">
      <c r="A5966" t="str">
        <f>LEFT('tab2'!A5971,24)</f>
        <v/>
      </c>
      <c r="B5966" t="str">
        <f>IF(AND(A5966="",D5966&lt;&gt;""),B5965,LEFT('tab2'!A5971,24))</f>
        <v>RPPM.09.01.02-22-0001/16</v>
      </c>
      <c r="C5966" t="str">
        <f t="shared" si="93"/>
        <v>RPPM.09.01.02-22-0001/16</v>
      </c>
      <c r="D5966" t="str">
        <f>IF('tab2'!B5971="","",'tab2'!B5971)</f>
        <v>WOJ.: POMORSKIE, POW.: człuchowski, GM.: Człuchów</v>
      </c>
    </row>
    <row r="5967" spans="1:4" x14ac:dyDescent="0.25">
      <c r="A5967" t="str">
        <f>LEFT('tab2'!A5972,24)</f>
        <v>RPPM.09.01.02-22-0001/16</v>
      </c>
      <c r="B5967" t="str">
        <f>IF(AND(A5967="",D5967&lt;&gt;""),B5966,LEFT('tab2'!A5972,24))</f>
        <v>RPPM.09.01.02-22-0001/16</v>
      </c>
      <c r="C5967" t="str">
        <f t="shared" si="93"/>
        <v>RPPM.09.01.02-22-0001/16</v>
      </c>
      <c r="D5967">
        <f>IF('tab2'!B5972="","",'tab2'!B5972)</f>
        <v>2</v>
      </c>
    </row>
    <row r="5968" spans="1:4" x14ac:dyDescent="0.25">
      <c r="A5968" t="str">
        <f>LEFT('tab2'!A5973,24)</f>
        <v>RPPM.09.01.02-22-0001/17</v>
      </c>
      <c r="B5968" t="str">
        <f>IF(AND(A5968="",D5968&lt;&gt;""),B5967,LEFT('tab2'!A5973,24))</f>
        <v>RPPM.09.01.02-22-0001/17</v>
      </c>
      <c r="C5968" t="str">
        <f t="shared" si="93"/>
        <v>RPPM.09.01.02-22-0001/17</v>
      </c>
      <c r="D5968" t="str">
        <f>IF('tab2'!B5973="","",'tab2'!B5973)</f>
        <v>WOJ.: POMORSKIE, POW.: lęborski, GM.: Lębork</v>
      </c>
    </row>
    <row r="5969" spans="1:4" x14ac:dyDescent="0.25">
      <c r="A5969" t="str">
        <f>LEFT('tab2'!A5974,24)</f>
        <v>RPPM.09.01.02-22-0001/17</v>
      </c>
      <c r="B5969" t="str">
        <f>IF(AND(A5969="",D5969&lt;&gt;""),B5968,LEFT('tab2'!A5974,24))</f>
        <v>RPPM.09.01.02-22-0001/17</v>
      </c>
      <c r="C5969" t="str">
        <f t="shared" si="93"/>
        <v>RPPM.09.01.02-22-0001/17</v>
      </c>
      <c r="D5969">
        <f>IF('tab2'!B5974="","",'tab2'!B5974)</f>
        <v>1</v>
      </c>
    </row>
    <row r="5970" spans="1:4" x14ac:dyDescent="0.25">
      <c r="A5970" t="str">
        <f>LEFT('tab2'!A5975,24)</f>
        <v>RPPM.09.01.02-22-0002/16</v>
      </c>
      <c r="B5970" t="str">
        <f>IF(AND(A5970="",D5970&lt;&gt;""),B5969,LEFT('tab2'!A5975,24))</f>
        <v>RPPM.09.01.02-22-0002/16</v>
      </c>
      <c r="C5970" t="str">
        <f t="shared" si="93"/>
        <v>RPPM.09.01.02-22-0002/16</v>
      </c>
      <c r="D5970" t="str">
        <f>IF('tab2'!B5975="","",'tab2'!B5975)</f>
        <v>WOJ.: POMORSKIE, POW.: malborski, GM.: Malbork</v>
      </c>
    </row>
    <row r="5971" spans="1:4" x14ac:dyDescent="0.25">
      <c r="A5971" t="str">
        <f>LEFT('tab2'!A5976,24)</f>
        <v/>
      </c>
      <c r="B5971" t="str">
        <f>IF(AND(A5971="",D5971&lt;&gt;""),B5970,LEFT('tab2'!A5976,24))</f>
        <v>RPPM.09.01.02-22-0002/16</v>
      </c>
      <c r="C5971" t="str">
        <f t="shared" si="93"/>
        <v>RPPM.09.01.02-22-0002/16</v>
      </c>
      <c r="D5971" t="str">
        <f>IF('tab2'!B5976="","",'tab2'!B5976)</f>
        <v>WOJ.: POMORSKIE, POW.: malborski, GM.: Malbork - gmina wiejska</v>
      </c>
    </row>
    <row r="5972" spans="1:4" x14ac:dyDescent="0.25">
      <c r="A5972" t="str">
        <f>LEFT('tab2'!A5977,24)</f>
        <v/>
      </c>
      <c r="B5972" t="str">
        <f>IF(AND(A5972="",D5972&lt;&gt;""),B5971,LEFT('tab2'!A5977,24))</f>
        <v>RPPM.09.01.02-22-0002/16</v>
      </c>
      <c r="C5972" t="str">
        <f t="shared" si="93"/>
        <v>RPPM.09.01.02-22-0002/16</v>
      </c>
      <c r="D5972" t="str">
        <f>IF('tab2'!B5977="","",'tab2'!B5977)</f>
        <v>WOJ.: POMORSKIE, POW.: malborski, GM.: Nowy Staw</v>
      </c>
    </row>
    <row r="5973" spans="1:4" x14ac:dyDescent="0.25">
      <c r="A5973" t="str">
        <f>LEFT('tab2'!A5978,24)</f>
        <v>RPPM.09.01.02-22-0002/16</v>
      </c>
      <c r="B5973" t="str">
        <f>IF(AND(A5973="",D5973&lt;&gt;""),B5972,LEFT('tab2'!A5978,24))</f>
        <v>RPPM.09.01.02-22-0002/16</v>
      </c>
      <c r="C5973" t="str">
        <f t="shared" si="93"/>
        <v>RPPM.09.01.02-22-0002/16</v>
      </c>
      <c r="D5973">
        <f>IF('tab2'!B5978="","",'tab2'!B5978)</f>
        <v>3</v>
      </c>
    </row>
    <row r="5974" spans="1:4" x14ac:dyDescent="0.25">
      <c r="A5974" t="str">
        <f>LEFT('tab2'!A5979,24)</f>
        <v>RPPM.09.01.02-22-0002/17</v>
      </c>
      <c r="B5974" t="str">
        <f>IF(AND(A5974="",D5974&lt;&gt;""),B5973,LEFT('tab2'!A5979,24))</f>
        <v>RPPM.09.01.02-22-0002/17</v>
      </c>
      <c r="C5974" t="str">
        <f t="shared" si="93"/>
        <v>RPPM.09.01.02-22-0002/17</v>
      </c>
      <c r="D5974" t="str">
        <f>IF('tab2'!B5979="","",'tab2'!B5979)</f>
        <v>WOJ.: POMORSKIE, POW.: bytowski, GM.: Bytów</v>
      </c>
    </row>
    <row r="5975" spans="1:4" x14ac:dyDescent="0.25">
      <c r="A5975" t="str">
        <f>LEFT('tab2'!A5980,24)</f>
        <v>RPPM.09.01.02-22-0002/17</v>
      </c>
      <c r="B5975" t="str">
        <f>IF(AND(A5975="",D5975&lt;&gt;""),B5974,LEFT('tab2'!A5980,24))</f>
        <v>RPPM.09.01.02-22-0002/17</v>
      </c>
      <c r="C5975" t="str">
        <f t="shared" si="93"/>
        <v>RPPM.09.01.02-22-0002/17</v>
      </c>
      <c r="D5975">
        <f>IF('tab2'!B5980="","",'tab2'!B5980)</f>
        <v>1</v>
      </c>
    </row>
    <row r="5976" spans="1:4" x14ac:dyDescent="0.25">
      <c r="A5976" t="str">
        <f>LEFT('tab2'!A5981,24)</f>
        <v>RPPM.09.01.02-22-0003/16</v>
      </c>
      <c r="B5976" t="str">
        <f>IF(AND(A5976="",D5976&lt;&gt;""),B5975,LEFT('tab2'!A5981,24))</f>
        <v>RPPM.09.01.02-22-0003/16</v>
      </c>
      <c r="C5976" t="str">
        <f t="shared" si="93"/>
        <v>RPPM.09.01.02-22-0003/16</v>
      </c>
      <c r="D5976" t="str">
        <f>IF('tab2'!B5981="","",'tab2'!B5981)</f>
        <v>WOJ.: POMORSKIE, POW.: kościerski, GM.: Kościerzyna</v>
      </c>
    </row>
    <row r="5977" spans="1:4" x14ac:dyDescent="0.25">
      <c r="A5977" t="str">
        <f>LEFT('tab2'!A5982,24)</f>
        <v/>
      </c>
      <c r="B5977" t="str">
        <f>IF(AND(A5977="",D5977&lt;&gt;""),B5976,LEFT('tab2'!A5982,24))</f>
        <v>RPPM.09.01.02-22-0003/16</v>
      </c>
      <c r="C5977" t="str">
        <f t="shared" si="93"/>
        <v>RPPM.09.01.02-22-0003/16</v>
      </c>
      <c r="D5977" t="str">
        <f>IF('tab2'!B5982="","",'tab2'!B5982)</f>
        <v>WOJ.: POMORSKIE, POW.: kościerski, GM.: Kościerzyna - gmina wiejska</v>
      </c>
    </row>
    <row r="5978" spans="1:4" x14ac:dyDescent="0.25">
      <c r="A5978" t="str">
        <f>LEFT('tab2'!A5983,24)</f>
        <v>RPPM.09.01.02-22-0003/16</v>
      </c>
      <c r="B5978" t="str">
        <f>IF(AND(A5978="",D5978&lt;&gt;""),B5977,LEFT('tab2'!A5983,24))</f>
        <v>RPPM.09.01.02-22-0003/16</v>
      </c>
      <c r="C5978" t="str">
        <f t="shared" si="93"/>
        <v>RPPM.09.01.02-22-0003/16</v>
      </c>
      <c r="D5978">
        <f>IF('tab2'!B5983="","",'tab2'!B5983)</f>
        <v>2</v>
      </c>
    </row>
    <row r="5979" spans="1:4" x14ac:dyDescent="0.25">
      <c r="A5979" t="str">
        <f>LEFT('tab2'!A5984,24)</f>
        <v>RPPM.09.01.02-22-0003/17</v>
      </c>
      <c r="B5979" t="str">
        <f>IF(AND(A5979="",D5979&lt;&gt;""),B5978,LEFT('tab2'!A5984,24))</f>
        <v>RPPM.09.01.02-22-0003/17</v>
      </c>
      <c r="C5979" t="str">
        <f t="shared" si="93"/>
        <v>RPPM.09.01.02-22-0003/17</v>
      </c>
      <c r="D5979" t="str">
        <f>IF('tab2'!B5984="","",'tab2'!B5984)</f>
        <v>WOJ.: POMORSKIE, POW.: Słupsk, GM.: Słupsk</v>
      </c>
    </row>
    <row r="5980" spans="1:4" x14ac:dyDescent="0.25">
      <c r="A5980" t="str">
        <f>LEFT('tab2'!A5985,24)</f>
        <v>RPPM.09.01.02-22-0003/17</v>
      </c>
      <c r="B5980" t="str">
        <f>IF(AND(A5980="",D5980&lt;&gt;""),B5979,LEFT('tab2'!A5985,24))</f>
        <v>RPPM.09.01.02-22-0003/17</v>
      </c>
      <c r="C5980" t="str">
        <f t="shared" si="93"/>
        <v>RPPM.09.01.02-22-0003/17</v>
      </c>
      <c r="D5980">
        <f>IF('tab2'!B5985="","",'tab2'!B5985)</f>
        <v>1</v>
      </c>
    </row>
    <row r="5981" spans="1:4" x14ac:dyDescent="0.25">
      <c r="A5981" t="str">
        <f>LEFT('tab2'!A5986,24)</f>
        <v>RPPM.09.01.02-22-0004/16</v>
      </c>
      <c r="B5981" t="str">
        <f>IF(AND(A5981="",D5981&lt;&gt;""),B5980,LEFT('tab2'!A5986,24))</f>
        <v>RPPM.09.01.02-22-0004/16</v>
      </c>
      <c r="C5981" t="str">
        <f t="shared" si="93"/>
        <v>RPPM.09.01.02-22-0004/16</v>
      </c>
      <c r="D5981" t="str">
        <f>IF('tab2'!B5986="","",'tab2'!B5986)</f>
        <v>WOJ.: POMORSKIE, POW.: starogardzki, GM.: Starogard Gdański</v>
      </c>
    </row>
    <row r="5982" spans="1:4" x14ac:dyDescent="0.25">
      <c r="A5982" t="str">
        <f>LEFT('tab2'!A5987,24)</f>
        <v>RPPM.09.01.02-22-0004/16</v>
      </c>
      <c r="B5982" t="str">
        <f>IF(AND(A5982="",D5982&lt;&gt;""),B5981,LEFT('tab2'!A5987,24))</f>
        <v>RPPM.09.01.02-22-0004/16</v>
      </c>
      <c r="C5982" t="str">
        <f t="shared" si="93"/>
        <v>RPPM.09.01.02-22-0004/16</v>
      </c>
      <c r="D5982">
        <f>IF('tab2'!B5987="","",'tab2'!B5987)</f>
        <v>1</v>
      </c>
    </row>
    <row r="5983" spans="1:4" x14ac:dyDescent="0.25">
      <c r="A5983" t="str">
        <f>LEFT('tab2'!A5988,24)</f>
        <v>RPPM.09.01.02-22-0004/17</v>
      </c>
      <c r="B5983" t="str">
        <f>IF(AND(A5983="",D5983&lt;&gt;""),B5982,LEFT('tab2'!A5988,24))</f>
        <v>RPPM.09.01.02-22-0004/17</v>
      </c>
      <c r="C5983" t="str">
        <f t="shared" si="93"/>
        <v>RPPM.09.01.02-22-0004/17</v>
      </c>
      <c r="D5983" t="str">
        <f>IF('tab2'!B5988="","",'tab2'!B5988)</f>
        <v>WOJ.: POMORSKIE, POW.: słupski, GM.: Ustka</v>
      </c>
    </row>
    <row r="5984" spans="1:4" x14ac:dyDescent="0.25">
      <c r="A5984" t="str">
        <f>LEFT('tab2'!A5989,24)</f>
        <v>RPPM.09.01.02-22-0004/17</v>
      </c>
      <c r="B5984" t="str">
        <f>IF(AND(A5984="",D5984&lt;&gt;""),B5983,LEFT('tab2'!A5989,24))</f>
        <v>RPPM.09.01.02-22-0004/17</v>
      </c>
      <c r="C5984" t="str">
        <f t="shared" si="93"/>
        <v>RPPM.09.01.02-22-0004/17</v>
      </c>
      <c r="D5984">
        <f>IF('tab2'!B5989="","",'tab2'!B5989)</f>
        <v>1</v>
      </c>
    </row>
    <row r="5985" spans="1:4" x14ac:dyDescent="0.25">
      <c r="A5985" t="str">
        <f>LEFT('tab2'!A5990,24)</f>
        <v>RPPM.09.01.02-22-0006/16</v>
      </c>
      <c r="B5985" t="str">
        <f>IF(AND(A5985="",D5985&lt;&gt;""),B5984,LEFT('tab2'!A5990,24))</f>
        <v>RPPM.09.01.02-22-0006/16</v>
      </c>
      <c r="C5985" t="str">
        <f t="shared" si="93"/>
        <v>RPPM.09.01.02-22-0006/16</v>
      </c>
      <c r="D5985" t="str">
        <f>IF('tab2'!B5990="","",'tab2'!B5990)</f>
        <v>WOJ.: POMORSKIE, POW.: kwidzyński, GM.: Kwidzyn</v>
      </c>
    </row>
    <row r="5986" spans="1:4" x14ac:dyDescent="0.25">
      <c r="A5986" t="str">
        <f>LEFT('tab2'!A5991,24)</f>
        <v>RPPM.09.01.02-22-0006/16</v>
      </c>
      <c r="B5986" t="str">
        <f>IF(AND(A5986="",D5986&lt;&gt;""),B5985,LEFT('tab2'!A5991,24))</f>
        <v>RPPM.09.01.02-22-0006/16</v>
      </c>
      <c r="C5986" t="str">
        <f t="shared" si="93"/>
        <v>RPPM.09.01.02-22-0006/16</v>
      </c>
      <c r="D5986">
        <f>IF('tab2'!B5991="","",'tab2'!B5991)</f>
        <v>1</v>
      </c>
    </row>
    <row r="5987" spans="1:4" x14ac:dyDescent="0.25">
      <c r="A5987" t="str">
        <f>LEFT('tab2'!A5992,24)</f>
        <v>RPPM.09.02.01-22-0001/16</v>
      </c>
      <c r="B5987" t="str">
        <f>IF(AND(A5987="",D5987&lt;&gt;""),B5986,LEFT('tab2'!A5992,24))</f>
        <v>RPPM.09.02.01-22-0001/16</v>
      </c>
      <c r="C5987" t="str">
        <f t="shared" si="93"/>
        <v>RPPM.09.02.01-22-0001/16</v>
      </c>
      <c r="D5987" t="str">
        <f>IF('tab2'!B5992="","",'tab2'!B5992)</f>
        <v>WOJ.: POMORSKIE, POW.: Gdańsk, GM.: Gdańsk</v>
      </c>
    </row>
    <row r="5988" spans="1:4" x14ac:dyDescent="0.25">
      <c r="A5988" t="str">
        <f>LEFT('tab2'!A5993,24)</f>
        <v/>
      </c>
      <c r="B5988" t="str">
        <f>IF(AND(A5988="",D5988&lt;&gt;""),B5987,LEFT('tab2'!A5993,24))</f>
        <v>RPPM.09.02.01-22-0001/16</v>
      </c>
      <c r="C5988" t="str">
        <f t="shared" si="93"/>
        <v>RPPM.09.02.01-22-0001/16</v>
      </c>
      <c r="D5988" t="str">
        <f>IF('tab2'!B5993="","",'tab2'!B5993)</f>
        <v>WOJ.: POMORSKIE, POW.: Gdynia, GM.: Gdynia</v>
      </c>
    </row>
    <row r="5989" spans="1:4" x14ac:dyDescent="0.25">
      <c r="A5989" t="str">
        <f>LEFT('tab2'!A5994,24)</f>
        <v/>
      </c>
      <c r="B5989" t="str">
        <f>IF(AND(A5989="",D5989&lt;&gt;""),B5988,LEFT('tab2'!A5994,24))</f>
        <v>RPPM.09.02.01-22-0001/16</v>
      </c>
      <c r="C5989" t="str">
        <f t="shared" si="93"/>
        <v>RPPM.09.02.01-22-0001/16</v>
      </c>
      <c r="D5989" t="str">
        <f>IF('tab2'!B5994="","",'tab2'!B5994)</f>
        <v>WOJ.: POMORSKIE, POW.: Sopot, GM.: Sopot</v>
      </c>
    </row>
    <row r="5990" spans="1:4" x14ac:dyDescent="0.25">
      <c r="A5990" t="str">
        <f>LEFT('tab2'!A5995,24)</f>
        <v/>
      </c>
      <c r="B5990" t="str">
        <f>IF(AND(A5990="",D5990&lt;&gt;""),B5989,LEFT('tab2'!A5995,24))</f>
        <v>RPPM.09.02.01-22-0001/16</v>
      </c>
      <c r="C5990" t="str">
        <f t="shared" si="93"/>
        <v>RPPM.09.02.01-22-0001/16</v>
      </c>
      <c r="D5990" t="str">
        <f>IF('tab2'!B5995="","",'tab2'!B5995)</f>
        <v>WOJ.: POMORSKIE, POW.: wejherowski, GM.: Rumia</v>
      </c>
    </row>
    <row r="5991" spans="1:4" x14ac:dyDescent="0.25">
      <c r="A5991" t="str">
        <f>LEFT('tab2'!A5996,24)</f>
        <v>RPPM.09.02.01-22-0001/16</v>
      </c>
      <c r="B5991" t="str">
        <f>IF(AND(A5991="",D5991&lt;&gt;""),B5990,LEFT('tab2'!A5996,24))</f>
        <v>RPPM.09.02.01-22-0001/16</v>
      </c>
      <c r="C5991" t="str">
        <f t="shared" si="93"/>
        <v>RPPM.09.02.01-22-0001/16</v>
      </c>
      <c r="D5991">
        <f>IF('tab2'!B5996="","",'tab2'!B5996)</f>
        <v>4</v>
      </c>
    </row>
    <row r="5992" spans="1:4" x14ac:dyDescent="0.25">
      <c r="A5992" t="str">
        <f>LEFT('tab2'!A5997,24)</f>
        <v>RPPM.09.02.02-22-0001/15</v>
      </c>
      <c r="B5992" t="str">
        <f>IF(AND(A5992="",D5992&lt;&gt;""),B5991,LEFT('tab2'!A5997,24))</f>
        <v>RPPM.09.02.02-22-0001/15</v>
      </c>
      <c r="C5992" t="str">
        <f t="shared" si="93"/>
        <v>RPPM.09.02.02-22-0001/15</v>
      </c>
      <c r="D5992" t="str">
        <f>IF('tab2'!B5997="","",'tab2'!B5997)</f>
        <v>WOJ.: POMORSKIE, POW.: kwidzyński, GM.: Gardeja</v>
      </c>
    </row>
    <row r="5993" spans="1:4" x14ac:dyDescent="0.25">
      <c r="A5993" t="str">
        <f>LEFT('tab2'!A5998,24)</f>
        <v/>
      </c>
      <c r="B5993" t="str">
        <f>IF(AND(A5993="",D5993&lt;&gt;""),B5992,LEFT('tab2'!A5998,24))</f>
        <v>RPPM.09.02.02-22-0001/15</v>
      </c>
      <c r="C5993" t="str">
        <f t="shared" si="93"/>
        <v>RPPM.09.02.02-22-0001/15</v>
      </c>
      <c r="D5993" t="str">
        <f>IF('tab2'!B5998="","",'tab2'!B5998)</f>
        <v>WOJ.: POMORSKIE, POW.: kwidzyński, GM.: Kwidzyn</v>
      </c>
    </row>
    <row r="5994" spans="1:4" x14ac:dyDescent="0.25">
      <c r="A5994" t="str">
        <f>LEFT('tab2'!A5999,24)</f>
        <v/>
      </c>
      <c r="B5994" t="str">
        <f>IF(AND(A5994="",D5994&lt;&gt;""),B5993,LEFT('tab2'!A5999,24))</f>
        <v>RPPM.09.02.02-22-0001/15</v>
      </c>
      <c r="C5994" t="str">
        <f t="shared" si="93"/>
        <v>RPPM.09.02.02-22-0001/15</v>
      </c>
      <c r="D5994" t="str">
        <f>IF('tab2'!B5999="","",'tab2'!B5999)</f>
        <v>WOJ.: POMORSKIE, POW.: kwidzyński, GM.: Ryjewo</v>
      </c>
    </row>
    <row r="5995" spans="1:4" x14ac:dyDescent="0.25">
      <c r="A5995" t="str">
        <f>LEFT('tab2'!A6000,24)</f>
        <v/>
      </c>
      <c r="B5995" t="str">
        <f>IF(AND(A5995="",D5995&lt;&gt;""),B5994,LEFT('tab2'!A6000,24))</f>
        <v>RPPM.09.02.02-22-0001/15</v>
      </c>
      <c r="C5995" t="str">
        <f t="shared" si="93"/>
        <v>RPPM.09.02.02-22-0001/15</v>
      </c>
      <c r="D5995" t="str">
        <f>IF('tab2'!B6000="","",'tab2'!B6000)</f>
        <v>WOJ.: POMORSKIE, POW.: kwidzyński, GM.: Sadlinki</v>
      </c>
    </row>
    <row r="5996" spans="1:4" x14ac:dyDescent="0.25">
      <c r="A5996" t="str">
        <f>LEFT('tab2'!A6001,24)</f>
        <v/>
      </c>
      <c r="B5996" t="str">
        <f>IF(AND(A5996="",D5996&lt;&gt;""),B5995,LEFT('tab2'!A6001,24))</f>
        <v>RPPM.09.02.02-22-0001/15</v>
      </c>
      <c r="C5996" t="str">
        <f t="shared" si="93"/>
        <v>RPPM.09.02.02-22-0001/15</v>
      </c>
      <c r="D5996" t="str">
        <f>IF('tab2'!B6001="","",'tab2'!B6001)</f>
        <v>WOJ.: POMORSKIE, POW.: malborski, GM.: Malbork</v>
      </c>
    </row>
    <row r="5997" spans="1:4" x14ac:dyDescent="0.25">
      <c r="A5997" t="str">
        <f>LEFT('tab2'!A6002,24)</f>
        <v/>
      </c>
      <c r="B5997" t="str">
        <f>IF(AND(A5997="",D5997&lt;&gt;""),B5996,LEFT('tab2'!A6002,24))</f>
        <v>RPPM.09.02.02-22-0001/15</v>
      </c>
      <c r="C5997" t="str">
        <f t="shared" si="93"/>
        <v>RPPM.09.02.02-22-0001/15</v>
      </c>
      <c r="D5997" t="str">
        <f>IF('tab2'!B6002="","",'tab2'!B6002)</f>
        <v>WOJ.: POMORSKIE, POW.: sztumski, GM.: Sztum</v>
      </c>
    </row>
    <row r="5998" spans="1:4" x14ac:dyDescent="0.25">
      <c r="A5998" t="str">
        <f>LEFT('tab2'!A6003,24)</f>
        <v>RPPM.09.02.02-22-0001/15</v>
      </c>
      <c r="B5998" t="str">
        <f>IF(AND(A5998="",D5998&lt;&gt;""),B5997,LEFT('tab2'!A6003,24))</f>
        <v>RPPM.09.02.02-22-0001/15</v>
      </c>
      <c r="C5998" t="str">
        <f t="shared" si="93"/>
        <v>RPPM.09.02.02-22-0001/15</v>
      </c>
      <c r="D5998">
        <f>IF('tab2'!B6003="","",'tab2'!B6003)</f>
        <v>6</v>
      </c>
    </row>
    <row r="5999" spans="1:4" x14ac:dyDescent="0.25">
      <c r="A5999" t="str">
        <f>LEFT('tab2'!A6004,24)</f>
        <v>RPPM.09.02.02-22-0001/16</v>
      </c>
      <c r="B5999" t="str">
        <f>IF(AND(A5999="",D5999&lt;&gt;""),B5998,LEFT('tab2'!A6004,24))</f>
        <v>RPPM.09.02.02-22-0001/16</v>
      </c>
      <c r="C5999" t="str">
        <f t="shared" si="93"/>
        <v>RPPM.09.02.02-22-0001/16</v>
      </c>
      <c r="D5999" t="str">
        <f>IF('tab2'!B6004="","",'tab2'!B6004)</f>
        <v>WOJ.: POMORSKIE, POW.: bytowski, GM.: Miastko</v>
      </c>
    </row>
    <row r="6000" spans="1:4" x14ac:dyDescent="0.25">
      <c r="A6000" t="str">
        <f>LEFT('tab2'!A6005,24)</f>
        <v/>
      </c>
      <c r="B6000" t="str">
        <f>IF(AND(A6000="",D6000&lt;&gt;""),B5999,LEFT('tab2'!A6005,24))</f>
        <v>RPPM.09.02.02-22-0001/16</v>
      </c>
      <c r="C6000" t="str">
        <f t="shared" si="93"/>
        <v>RPPM.09.02.02-22-0001/16</v>
      </c>
      <c r="D6000" t="str">
        <f>IF('tab2'!B6005="","",'tab2'!B6005)</f>
        <v>WOJ.: POMORSKIE, POW.: Słupsk, GM.: Słupsk</v>
      </c>
    </row>
    <row r="6001" spans="1:4" x14ac:dyDescent="0.25">
      <c r="A6001" t="str">
        <f>LEFT('tab2'!A6006,24)</f>
        <v/>
      </c>
      <c r="B6001" t="str">
        <f>IF(AND(A6001="",D6001&lt;&gt;""),B6000,LEFT('tab2'!A6006,24))</f>
        <v>RPPM.09.02.02-22-0001/16</v>
      </c>
      <c r="C6001" t="str">
        <f t="shared" si="93"/>
        <v>RPPM.09.02.02-22-0001/16</v>
      </c>
      <c r="D6001" t="str">
        <f>IF('tab2'!B6006="","",'tab2'!B6006)</f>
        <v>WOJ.: POMORSKIE, POW.: słupski, GM.: Kępice</v>
      </c>
    </row>
    <row r="6002" spans="1:4" x14ac:dyDescent="0.25">
      <c r="A6002" t="str">
        <f>LEFT('tab2'!A6007,24)</f>
        <v/>
      </c>
      <c r="B6002" t="str">
        <f>IF(AND(A6002="",D6002&lt;&gt;""),B6001,LEFT('tab2'!A6007,24))</f>
        <v>RPPM.09.02.02-22-0001/16</v>
      </c>
      <c r="C6002" t="str">
        <f t="shared" si="93"/>
        <v>RPPM.09.02.02-22-0001/16</v>
      </c>
      <c r="D6002" t="str">
        <f>IF('tab2'!B6007="","",'tab2'!B6007)</f>
        <v>WOJ.: POMORSKIE, POW.: słupski, GM.: Kobylnica</v>
      </c>
    </row>
    <row r="6003" spans="1:4" x14ac:dyDescent="0.25">
      <c r="A6003" t="str">
        <f>LEFT('tab2'!A6008,24)</f>
        <v/>
      </c>
      <c r="B6003" t="str">
        <f>IF(AND(A6003="",D6003&lt;&gt;""),B6002,LEFT('tab2'!A6008,24))</f>
        <v>RPPM.09.02.02-22-0001/16</v>
      </c>
      <c r="C6003" t="str">
        <f t="shared" si="93"/>
        <v>RPPM.09.02.02-22-0001/16</v>
      </c>
      <c r="D6003" t="str">
        <f>IF('tab2'!B6008="","",'tab2'!B6008)</f>
        <v>WOJ.: POMORSKIE, POW.: słupski, GM.: Słupsk</v>
      </c>
    </row>
    <row r="6004" spans="1:4" x14ac:dyDescent="0.25">
      <c r="A6004" t="str">
        <f>LEFT('tab2'!A6009,24)</f>
        <v/>
      </c>
      <c r="B6004" t="str">
        <f>IF(AND(A6004="",D6004&lt;&gt;""),B6003,LEFT('tab2'!A6009,24))</f>
        <v>RPPM.09.02.02-22-0001/16</v>
      </c>
      <c r="C6004" t="str">
        <f t="shared" si="93"/>
        <v>RPPM.09.02.02-22-0001/16</v>
      </c>
      <c r="D6004" t="str">
        <f>IF('tab2'!B6009="","",'tab2'!B6009)</f>
        <v>WOJ.: POMORSKIE, POW.: słupski, GM.: Ustka</v>
      </c>
    </row>
    <row r="6005" spans="1:4" x14ac:dyDescent="0.25">
      <c r="A6005" t="str">
        <f>LEFT('tab2'!A6010,24)</f>
        <v/>
      </c>
      <c r="B6005" t="str">
        <f>IF(AND(A6005="",D6005&lt;&gt;""),B6004,LEFT('tab2'!A6010,24))</f>
        <v>RPPM.09.02.02-22-0001/16</v>
      </c>
      <c r="C6005" t="str">
        <f t="shared" si="93"/>
        <v>RPPM.09.02.02-22-0001/16</v>
      </c>
      <c r="D6005" t="str">
        <f>IF('tab2'!B6010="","",'tab2'!B6010)</f>
        <v>WOJ.: POMORSKIE, POW.: słupski, GM.: Ustka - gmina wiejska</v>
      </c>
    </row>
    <row r="6006" spans="1:4" x14ac:dyDescent="0.25">
      <c r="A6006" t="str">
        <f>LEFT('tab2'!A6011,24)</f>
        <v>RPPM.09.02.02-22-0001/16</v>
      </c>
      <c r="B6006" t="str">
        <f>IF(AND(A6006="",D6006&lt;&gt;""),B6005,LEFT('tab2'!A6011,24))</f>
        <v>RPPM.09.02.02-22-0001/16</v>
      </c>
      <c r="C6006" t="str">
        <f t="shared" si="93"/>
        <v>RPPM.09.02.02-22-0001/16</v>
      </c>
      <c r="D6006">
        <f>IF('tab2'!B6011="","",'tab2'!B6011)</f>
        <v>7</v>
      </c>
    </row>
    <row r="6007" spans="1:4" x14ac:dyDescent="0.25">
      <c r="A6007" t="str">
        <f>LEFT('tab2'!A6012,24)</f>
        <v>RPPM.09.02.02-22-0001/17</v>
      </c>
      <c r="B6007" t="str">
        <f>IF(AND(A6007="",D6007&lt;&gt;""),B6006,LEFT('tab2'!A6012,24))</f>
        <v>RPPM.09.02.02-22-0001/17</v>
      </c>
      <c r="C6007" t="str">
        <f t="shared" si="93"/>
        <v>RPPM.09.02.02-22-0001/17</v>
      </c>
      <c r="D6007" t="str">
        <f>IF('tab2'!B6012="","",'tab2'!B6012)</f>
        <v>WOJ.: POMORSKIE</v>
      </c>
    </row>
    <row r="6008" spans="1:4" x14ac:dyDescent="0.25">
      <c r="A6008" t="str">
        <f>LEFT('tab2'!A6013,24)</f>
        <v>RPPM.09.02.02-22-0001/17</v>
      </c>
      <c r="B6008" t="str">
        <f>IF(AND(A6008="",D6008&lt;&gt;""),B6007,LEFT('tab2'!A6013,24))</f>
        <v>RPPM.09.02.02-22-0001/17</v>
      </c>
      <c r="C6008" t="str">
        <f t="shared" si="93"/>
        <v>RPPM.09.02.02-22-0001/17</v>
      </c>
      <c r="D6008">
        <f>IF('tab2'!B6013="","",'tab2'!B6013)</f>
        <v>1</v>
      </c>
    </row>
    <row r="6009" spans="1:4" x14ac:dyDescent="0.25">
      <c r="A6009" t="str">
        <f>LEFT('tab2'!A6014,24)</f>
        <v>RPPM.09.02.02-22-0001/18</v>
      </c>
      <c r="B6009" t="str">
        <f>IF(AND(A6009="",D6009&lt;&gt;""),B6008,LEFT('tab2'!A6014,24))</f>
        <v>RPPM.09.02.02-22-0001/18</v>
      </c>
      <c r="C6009" t="str">
        <f t="shared" si="93"/>
        <v>RPPM.09.02.02-22-0001/18</v>
      </c>
      <c r="D6009" t="str">
        <f>IF('tab2'!B6014="","",'tab2'!B6014)</f>
        <v>WOJ.: POMORSKIE, POW.: kartuski, GM.: Chmielno</v>
      </c>
    </row>
    <row r="6010" spans="1:4" x14ac:dyDescent="0.25">
      <c r="A6010" t="str">
        <f>LEFT('tab2'!A6015,24)</f>
        <v/>
      </c>
      <c r="B6010" t="str">
        <f>IF(AND(A6010="",D6010&lt;&gt;""),B6009,LEFT('tab2'!A6015,24))</f>
        <v>RPPM.09.02.02-22-0001/18</v>
      </c>
      <c r="C6010" t="str">
        <f t="shared" si="93"/>
        <v>RPPM.09.02.02-22-0001/18</v>
      </c>
      <c r="D6010" t="str">
        <f>IF('tab2'!B6015="","",'tab2'!B6015)</f>
        <v>WOJ.: POMORSKIE, POW.: kartuski, GM.: Kartuzy</v>
      </c>
    </row>
    <row r="6011" spans="1:4" x14ac:dyDescent="0.25">
      <c r="A6011" t="str">
        <f>LEFT('tab2'!A6016,24)</f>
        <v/>
      </c>
      <c r="B6011" t="str">
        <f>IF(AND(A6011="",D6011&lt;&gt;""),B6010,LEFT('tab2'!A6016,24))</f>
        <v>RPPM.09.02.02-22-0001/18</v>
      </c>
      <c r="C6011" t="str">
        <f t="shared" si="93"/>
        <v>RPPM.09.02.02-22-0001/18</v>
      </c>
      <c r="D6011" t="str">
        <f>IF('tab2'!B6016="","",'tab2'!B6016)</f>
        <v>WOJ.: POMORSKIE, POW.: kartuski, GM.: Sierakowice</v>
      </c>
    </row>
    <row r="6012" spans="1:4" x14ac:dyDescent="0.25">
      <c r="A6012" t="str">
        <f>LEFT('tab2'!A6017,24)</f>
        <v>RPPM.09.02.02-22-0001/18</v>
      </c>
      <c r="B6012" t="str">
        <f>IF(AND(A6012="",D6012&lt;&gt;""),B6011,LEFT('tab2'!A6017,24))</f>
        <v>RPPM.09.02.02-22-0001/18</v>
      </c>
      <c r="C6012" t="str">
        <f t="shared" si="93"/>
        <v>RPPM.09.02.02-22-0001/18</v>
      </c>
      <c r="D6012">
        <f>IF('tab2'!B6017="","",'tab2'!B6017)</f>
        <v>3</v>
      </c>
    </row>
    <row r="6013" spans="1:4" x14ac:dyDescent="0.25">
      <c r="A6013" t="str">
        <f>LEFT('tab2'!A6018,24)</f>
        <v>RPPM.09.02.02-22-0002/18</v>
      </c>
      <c r="B6013" t="str">
        <f>IF(AND(A6013="",D6013&lt;&gt;""),B6012,LEFT('tab2'!A6018,24))</f>
        <v>RPPM.09.02.02-22-0002/18</v>
      </c>
      <c r="C6013" t="str">
        <f t="shared" si="93"/>
        <v>RPPM.09.02.02-22-0002/18</v>
      </c>
      <c r="D6013" t="str">
        <f>IF('tab2'!B6018="","",'tab2'!B6018)</f>
        <v>WOJ.: POMORSKIE, POW.: pucki, GM.: Hel</v>
      </c>
    </row>
    <row r="6014" spans="1:4" x14ac:dyDescent="0.25">
      <c r="A6014" t="str">
        <f>LEFT('tab2'!A6019,24)</f>
        <v/>
      </c>
      <c r="B6014" t="str">
        <f>IF(AND(A6014="",D6014&lt;&gt;""),B6013,LEFT('tab2'!A6019,24))</f>
        <v>RPPM.09.02.02-22-0002/18</v>
      </c>
      <c r="C6014" t="str">
        <f t="shared" si="93"/>
        <v>RPPM.09.02.02-22-0002/18</v>
      </c>
      <c r="D6014" t="str">
        <f>IF('tab2'!B6019="","",'tab2'!B6019)</f>
        <v>WOJ.: POMORSKIE, POW.: pucki, GM.: Jastarnia</v>
      </c>
    </row>
    <row r="6015" spans="1:4" x14ac:dyDescent="0.25">
      <c r="A6015" t="str">
        <f>LEFT('tab2'!A6020,24)</f>
        <v/>
      </c>
      <c r="B6015" t="str">
        <f>IF(AND(A6015="",D6015&lt;&gt;""),B6014,LEFT('tab2'!A6020,24))</f>
        <v>RPPM.09.02.02-22-0002/18</v>
      </c>
      <c r="C6015" t="str">
        <f t="shared" si="93"/>
        <v>RPPM.09.02.02-22-0002/18</v>
      </c>
      <c r="D6015" t="str">
        <f>IF('tab2'!B6020="","",'tab2'!B6020)</f>
        <v>WOJ.: POMORSKIE, POW.: pucki, GM.: Puck</v>
      </c>
    </row>
    <row r="6016" spans="1:4" x14ac:dyDescent="0.25">
      <c r="A6016" t="str">
        <f>LEFT('tab2'!A6021,24)</f>
        <v/>
      </c>
      <c r="B6016" t="str">
        <f>IF(AND(A6016="",D6016&lt;&gt;""),B6015,LEFT('tab2'!A6021,24))</f>
        <v>RPPM.09.02.02-22-0002/18</v>
      </c>
      <c r="C6016" t="str">
        <f t="shared" si="93"/>
        <v>RPPM.09.02.02-22-0002/18</v>
      </c>
      <c r="D6016" t="str">
        <f>IF('tab2'!B6021="","",'tab2'!B6021)</f>
        <v>WOJ.: POMORSKIE, POW.: pucki, GM.: Władysławowo</v>
      </c>
    </row>
    <row r="6017" spans="1:4" x14ac:dyDescent="0.25">
      <c r="A6017" t="str">
        <f>LEFT('tab2'!A6022,24)</f>
        <v/>
      </c>
      <c r="B6017" t="str">
        <f>IF(AND(A6017="",D6017&lt;&gt;""),B6016,LEFT('tab2'!A6022,24))</f>
        <v>RPPM.09.02.02-22-0002/18</v>
      </c>
      <c r="C6017" t="str">
        <f t="shared" si="93"/>
        <v>RPPM.09.02.02-22-0002/18</v>
      </c>
      <c r="D6017" t="str">
        <f>IF('tab2'!B6022="","",'tab2'!B6022)</f>
        <v>WOJ.: POMORSKIE, POW.: wejherowski, GM.: Reda</v>
      </c>
    </row>
    <row r="6018" spans="1:4" x14ac:dyDescent="0.25">
      <c r="A6018" t="str">
        <f>LEFT('tab2'!A6023,24)</f>
        <v>RPPM.09.02.02-22-0002/18</v>
      </c>
      <c r="B6018" t="str">
        <f>IF(AND(A6018="",D6018&lt;&gt;""),B6017,LEFT('tab2'!A6023,24))</f>
        <v>RPPM.09.02.02-22-0002/18</v>
      </c>
      <c r="C6018" t="str">
        <f t="shared" ref="C6018:C6081" si="94">IF(D6018="","",B6018)</f>
        <v>RPPM.09.02.02-22-0002/18</v>
      </c>
      <c r="D6018">
        <f>IF('tab2'!B6023="","",'tab2'!B6023)</f>
        <v>5</v>
      </c>
    </row>
    <row r="6019" spans="1:4" x14ac:dyDescent="0.25">
      <c r="A6019" t="str">
        <f>LEFT('tab2'!A6024,24)</f>
        <v>RPPM.09.02.02-22-0003/18</v>
      </c>
      <c r="B6019" t="str">
        <f>IF(AND(A6019="",D6019&lt;&gt;""),B6018,LEFT('tab2'!A6024,24))</f>
        <v>RPPM.09.02.02-22-0003/18</v>
      </c>
      <c r="C6019" t="str">
        <f t="shared" si="94"/>
        <v>RPPM.09.02.02-22-0003/18</v>
      </c>
      <c r="D6019" t="str">
        <f>IF('tab2'!B6024="","",'tab2'!B6024)</f>
        <v>WOJ.: POMORSKIE, POW.: lęborski, GM.: Lębork</v>
      </c>
    </row>
    <row r="6020" spans="1:4" x14ac:dyDescent="0.25">
      <c r="A6020" t="str">
        <f>LEFT('tab2'!A6025,24)</f>
        <v/>
      </c>
      <c r="B6020" t="str">
        <f>IF(AND(A6020="",D6020&lt;&gt;""),B6019,LEFT('tab2'!A6025,24))</f>
        <v>RPPM.09.02.02-22-0003/18</v>
      </c>
      <c r="C6020" t="str">
        <f t="shared" si="94"/>
        <v>RPPM.09.02.02-22-0003/18</v>
      </c>
      <c r="D6020" t="str">
        <f>IF('tab2'!B6025="","",'tab2'!B6025)</f>
        <v>WOJ.: POMORSKIE, POW.: lęborski, GM.: Nowa Wieś Lęborska</v>
      </c>
    </row>
    <row r="6021" spans="1:4" x14ac:dyDescent="0.25">
      <c r="A6021" t="str">
        <f>LEFT('tab2'!A6026,24)</f>
        <v>RPPM.09.02.02-22-0003/18</v>
      </c>
      <c r="B6021" t="str">
        <f>IF(AND(A6021="",D6021&lt;&gt;""),B6020,LEFT('tab2'!A6026,24))</f>
        <v>RPPM.09.02.02-22-0003/18</v>
      </c>
      <c r="C6021" t="str">
        <f t="shared" si="94"/>
        <v>RPPM.09.02.02-22-0003/18</v>
      </c>
      <c r="D6021">
        <f>IF('tab2'!B6026="","",'tab2'!B6026)</f>
        <v>2</v>
      </c>
    </row>
    <row r="6022" spans="1:4" x14ac:dyDescent="0.25">
      <c r="A6022" t="str">
        <f>LEFT('tab2'!A6027,24)</f>
        <v>RPPM.09.02.02-22-0004/18</v>
      </c>
      <c r="B6022" t="str">
        <f>IF(AND(A6022="",D6022&lt;&gt;""),B6021,LEFT('tab2'!A6027,24))</f>
        <v>RPPM.09.02.02-22-0004/18</v>
      </c>
      <c r="C6022" t="str">
        <f t="shared" si="94"/>
        <v>RPPM.09.02.02-22-0004/18</v>
      </c>
      <c r="D6022" t="str">
        <f>IF('tab2'!B6027="","",'tab2'!B6027)</f>
        <v>WOJ.: POMORSKIE, POW.: bytowski, GM.: Bytów</v>
      </c>
    </row>
    <row r="6023" spans="1:4" x14ac:dyDescent="0.25">
      <c r="A6023" t="str">
        <f>LEFT('tab2'!A6028,24)</f>
        <v/>
      </c>
      <c r="B6023" t="str">
        <f>IF(AND(A6023="",D6023&lt;&gt;""),B6022,LEFT('tab2'!A6028,24))</f>
        <v>RPPM.09.02.02-22-0004/18</v>
      </c>
      <c r="C6023" t="str">
        <f t="shared" si="94"/>
        <v>RPPM.09.02.02-22-0004/18</v>
      </c>
      <c r="D6023" t="str">
        <f>IF('tab2'!B6028="","",'tab2'!B6028)</f>
        <v>WOJ.: POMORSKIE, POW.: bytowski, GM.: Studzienice</v>
      </c>
    </row>
    <row r="6024" spans="1:4" x14ac:dyDescent="0.25">
      <c r="A6024" t="str">
        <f>LEFT('tab2'!A6029,24)</f>
        <v/>
      </c>
      <c r="B6024" t="str">
        <f>IF(AND(A6024="",D6024&lt;&gt;""),B6023,LEFT('tab2'!A6029,24))</f>
        <v>RPPM.09.02.02-22-0004/18</v>
      </c>
      <c r="C6024" t="str">
        <f t="shared" si="94"/>
        <v>RPPM.09.02.02-22-0004/18</v>
      </c>
      <c r="D6024" t="str">
        <f>IF('tab2'!B6029="","",'tab2'!B6029)</f>
        <v>WOJ.: POMORSKIE, POW.: kościerski, GM.: Kościerzyna</v>
      </c>
    </row>
    <row r="6025" spans="1:4" x14ac:dyDescent="0.25">
      <c r="A6025" t="str">
        <f>LEFT('tab2'!A6030,24)</f>
        <v/>
      </c>
      <c r="B6025" t="str">
        <f>IF(AND(A6025="",D6025&lt;&gt;""),B6024,LEFT('tab2'!A6030,24))</f>
        <v>RPPM.09.02.02-22-0004/18</v>
      </c>
      <c r="C6025" t="str">
        <f t="shared" si="94"/>
        <v>RPPM.09.02.02-22-0004/18</v>
      </c>
      <c r="D6025" t="str">
        <f>IF('tab2'!B6030="","",'tab2'!B6030)</f>
        <v>WOJ.: POMORSKIE, POW.: kościerski, GM.: Kościerzyna - gmina wiejska</v>
      </c>
    </row>
    <row r="6026" spans="1:4" x14ac:dyDescent="0.25">
      <c r="A6026" t="str">
        <f>LEFT('tab2'!A6031,24)</f>
        <v/>
      </c>
      <c r="B6026" t="str">
        <f>IF(AND(A6026="",D6026&lt;&gt;""),B6025,LEFT('tab2'!A6031,24))</f>
        <v>RPPM.09.02.02-22-0004/18</v>
      </c>
      <c r="C6026" t="str">
        <f t="shared" si="94"/>
        <v>RPPM.09.02.02-22-0004/18</v>
      </c>
      <c r="D6026" t="str">
        <f>IF('tab2'!B6031="","",'tab2'!B6031)</f>
        <v>WOJ.: POMORSKIE, POW.: kościerski, GM.: Lipusz</v>
      </c>
    </row>
    <row r="6027" spans="1:4" x14ac:dyDescent="0.25">
      <c r="A6027" t="str">
        <f>LEFT('tab2'!A6032,24)</f>
        <v>RPPM.09.02.02-22-0004/18</v>
      </c>
      <c r="B6027" t="str">
        <f>IF(AND(A6027="",D6027&lt;&gt;""),B6026,LEFT('tab2'!A6032,24))</f>
        <v>RPPM.09.02.02-22-0004/18</v>
      </c>
      <c r="C6027" t="str">
        <f t="shared" si="94"/>
        <v>RPPM.09.02.02-22-0004/18</v>
      </c>
      <c r="D6027">
        <f>IF('tab2'!B6032="","",'tab2'!B6032)</f>
        <v>5</v>
      </c>
    </row>
    <row r="6028" spans="1:4" x14ac:dyDescent="0.25">
      <c r="A6028" t="str">
        <f>LEFT('tab2'!A6033,24)</f>
        <v>RPPM.09.02.02-22-0005/18</v>
      </c>
      <c r="B6028" t="str">
        <f>IF(AND(A6028="",D6028&lt;&gt;""),B6027,LEFT('tab2'!A6033,24))</f>
        <v>RPPM.09.02.02-22-0005/18</v>
      </c>
      <c r="C6028" t="str">
        <f t="shared" si="94"/>
        <v>RPPM.09.02.02-22-0005/18</v>
      </c>
      <c r="D6028" t="str">
        <f>IF('tab2'!B6033="","",'tab2'!B6033)</f>
        <v>WOJ.: POMORSKIE, POW.: Gdynia, GM.: Gdynia</v>
      </c>
    </row>
    <row r="6029" spans="1:4" x14ac:dyDescent="0.25">
      <c r="A6029" t="str">
        <f>LEFT('tab2'!A6034,24)</f>
        <v/>
      </c>
      <c r="B6029" t="str">
        <f>IF(AND(A6029="",D6029&lt;&gt;""),B6028,LEFT('tab2'!A6034,24))</f>
        <v>RPPM.09.02.02-22-0005/18</v>
      </c>
      <c r="C6029" t="str">
        <f t="shared" si="94"/>
        <v>RPPM.09.02.02-22-0005/18</v>
      </c>
      <c r="D6029" t="str">
        <f>IF('tab2'!B6034="","",'tab2'!B6034)</f>
        <v>WOJ.: POMORSKIE, POW.: pucki, GM.: Kosakowo</v>
      </c>
    </row>
    <row r="6030" spans="1:4" x14ac:dyDescent="0.25">
      <c r="A6030" t="str">
        <f>LEFT('tab2'!A6035,24)</f>
        <v/>
      </c>
      <c r="B6030" t="str">
        <f>IF(AND(A6030="",D6030&lt;&gt;""),B6029,LEFT('tab2'!A6035,24))</f>
        <v>RPPM.09.02.02-22-0005/18</v>
      </c>
      <c r="C6030" t="str">
        <f t="shared" si="94"/>
        <v>RPPM.09.02.02-22-0005/18</v>
      </c>
      <c r="D6030" t="str">
        <f>IF('tab2'!B6035="","",'tab2'!B6035)</f>
        <v>WOJ.: POMORSKIE, POW.: wejherowski, GM.: Rumia</v>
      </c>
    </row>
    <row r="6031" spans="1:4" x14ac:dyDescent="0.25">
      <c r="A6031" t="str">
        <f>LEFT('tab2'!A6036,24)</f>
        <v>RPPM.09.02.02-22-0005/18</v>
      </c>
      <c r="B6031" t="str">
        <f>IF(AND(A6031="",D6031&lt;&gt;""),B6030,LEFT('tab2'!A6036,24))</f>
        <v>RPPM.09.02.02-22-0005/18</v>
      </c>
      <c r="C6031" t="str">
        <f t="shared" si="94"/>
        <v>RPPM.09.02.02-22-0005/18</v>
      </c>
      <c r="D6031">
        <f>IF('tab2'!B6036="","",'tab2'!B6036)</f>
        <v>3</v>
      </c>
    </row>
    <row r="6032" spans="1:4" x14ac:dyDescent="0.25">
      <c r="A6032" t="str">
        <f>LEFT('tab2'!A6037,24)</f>
        <v>RPPM.09.02.02-22-0006/18</v>
      </c>
      <c r="B6032" t="str">
        <f>IF(AND(A6032="",D6032&lt;&gt;""),B6031,LEFT('tab2'!A6037,24))</f>
        <v>RPPM.09.02.02-22-0006/18</v>
      </c>
      <c r="C6032" t="str">
        <f t="shared" si="94"/>
        <v>RPPM.09.02.02-22-0006/18</v>
      </c>
      <c r="D6032" t="str">
        <f>IF('tab2'!B6037="","",'tab2'!B6037)</f>
        <v>WOJ.: POMORSKIE, POW.: nowodworski, GM.: Nowy Dwór Gdański</v>
      </c>
    </row>
    <row r="6033" spans="1:4" x14ac:dyDescent="0.25">
      <c r="A6033" t="str">
        <f>LEFT('tab2'!A6038,24)</f>
        <v/>
      </c>
      <c r="B6033" t="str">
        <f>IF(AND(A6033="",D6033&lt;&gt;""),B6032,LEFT('tab2'!A6038,24))</f>
        <v>RPPM.09.02.02-22-0006/18</v>
      </c>
      <c r="C6033" t="str">
        <f t="shared" si="94"/>
        <v>RPPM.09.02.02-22-0006/18</v>
      </c>
      <c r="D6033" t="str">
        <f>IF('tab2'!B6038="","",'tab2'!B6038)</f>
        <v>WOJ.: POMORSKIE, POW.: nowodworski, GM.: Stegna</v>
      </c>
    </row>
    <row r="6034" spans="1:4" x14ac:dyDescent="0.25">
      <c r="A6034" t="str">
        <f>LEFT('tab2'!A6039,24)</f>
        <v/>
      </c>
      <c r="B6034" t="str">
        <f>IF(AND(A6034="",D6034&lt;&gt;""),B6033,LEFT('tab2'!A6039,24))</f>
        <v>RPPM.09.02.02-22-0006/18</v>
      </c>
      <c r="C6034" t="str">
        <f t="shared" si="94"/>
        <v>RPPM.09.02.02-22-0006/18</v>
      </c>
      <c r="D6034" t="str">
        <f>IF('tab2'!B6039="","",'tab2'!B6039)</f>
        <v>WOJ.: POMORSKIE, POW.: nowodworski, GM.: Sztutowo</v>
      </c>
    </row>
    <row r="6035" spans="1:4" x14ac:dyDescent="0.25">
      <c r="A6035" t="str">
        <f>LEFT('tab2'!A6040,24)</f>
        <v>RPPM.09.02.02-22-0006/18</v>
      </c>
      <c r="B6035" t="str">
        <f>IF(AND(A6035="",D6035&lt;&gt;""),B6034,LEFT('tab2'!A6040,24))</f>
        <v>RPPM.09.02.02-22-0006/18</v>
      </c>
      <c r="C6035" t="str">
        <f t="shared" si="94"/>
        <v>RPPM.09.02.02-22-0006/18</v>
      </c>
      <c r="D6035">
        <f>IF('tab2'!B6040="","",'tab2'!B6040)</f>
        <v>3</v>
      </c>
    </row>
    <row r="6036" spans="1:4" x14ac:dyDescent="0.25">
      <c r="A6036" t="str">
        <f>LEFT('tab2'!A6041,24)</f>
        <v>RPPM.09.03.00-22-0001/15</v>
      </c>
      <c r="B6036" t="str">
        <f>IF(AND(A6036="",D6036&lt;&gt;""),B6035,LEFT('tab2'!A6041,24))</f>
        <v>RPPM.09.03.00-22-0001/15</v>
      </c>
      <c r="C6036" t="str">
        <f t="shared" si="94"/>
        <v>RPPM.09.03.00-22-0001/15</v>
      </c>
      <c r="D6036" t="str">
        <f>IF('tab2'!B6041="","",'tab2'!B6041)</f>
        <v>WOJ.: POMORSKIE, POW.: starogardzki, GM.: Starogard Gdański</v>
      </c>
    </row>
    <row r="6037" spans="1:4" x14ac:dyDescent="0.25">
      <c r="A6037" t="str">
        <f>LEFT('tab2'!A6042,24)</f>
        <v/>
      </c>
      <c r="B6037" t="str">
        <f>IF(AND(A6037="",D6037&lt;&gt;""),B6036,LEFT('tab2'!A6042,24))</f>
        <v>RPPM.09.03.00-22-0001/15</v>
      </c>
      <c r="C6037" t="str">
        <f t="shared" si="94"/>
        <v>RPPM.09.03.00-22-0001/15</v>
      </c>
      <c r="D6037" t="str">
        <f>IF('tab2'!B6042="","",'tab2'!B6042)</f>
        <v>WOJ.: POMORSKIE, POW.: starogardzki, GM.: Starogard Gdański - gmina wiejska</v>
      </c>
    </row>
    <row r="6038" spans="1:4" x14ac:dyDescent="0.25">
      <c r="A6038" t="str">
        <f>LEFT('tab2'!A6043,24)</f>
        <v/>
      </c>
      <c r="B6038" t="str">
        <f>IF(AND(A6038="",D6038&lt;&gt;""),B6037,LEFT('tab2'!A6043,24))</f>
        <v>RPPM.09.03.00-22-0001/15</v>
      </c>
      <c r="C6038" t="str">
        <f t="shared" si="94"/>
        <v>RPPM.09.03.00-22-0001/15</v>
      </c>
      <c r="D6038" t="str">
        <f>IF('tab2'!B6043="","",'tab2'!B6043)</f>
        <v>WOJ.: POMORSKIE, POW.: tczewski, GM.: Pelplin</v>
      </c>
    </row>
    <row r="6039" spans="1:4" x14ac:dyDescent="0.25">
      <c r="A6039" t="str">
        <f>LEFT('tab2'!A6044,24)</f>
        <v>RPPM.09.03.00-22-0001/15</v>
      </c>
      <c r="B6039" t="str">
        <f>IF(AND(A6039="",D6039&lt;&gt;""),B6038,LEFT('tab2'!A6044,24))</f>
        <v>RPPM.09.03.00-22-0001/15</v>
      </c>
      <c r="C6039" t="str">
        <f t="shared" si="94"/>
        <v>RPPM.09.03.00-22-0001/15</v>
      </c>
      <c r="D6039">
        <f>IF('tab2'!B6044="","",'tab2'!B6044)</f>
        <v>3</v>
      </c>
    </row>
    <row r="6040" spans="1:4" x14ac:dyDescent="0.25">
      <c r="A6040" t="str">
        <f>LEFT('tab2'!A6045,24)</f>
        <v>RPPM.09.03.00-22-0001/16</v>
      </c>
      <c r="B6040" t="str">
        <f>IF(AND(A6040="",D6040&lt;&gt;""),B6039,LEFT('tab2'!A6045,24))</f>
        <v>RPPM.09.03.00-22-0001/16</v>
      </c>
      <c r="C6040" t="str">
        <f t="shared" si="94"/>
        <v>RPPM.09.03.00-22-0001/16</v>
      </c>
      <c r="D6040" t="str">
        <f>IF('tab2'!B6045="","",'tab2'!B6045)</f>
        <v>WOJ.: POMORSKIE, POW.: starogardzki, GM.: Skarszewy</v>
      </c>
    </row>
    <row r="6041" spans="1:4" x14ac:dyDescent="0.25">
      <c r="A6041" t="str">
        <f>LEFT('tab2'!A6046,24)</f>
        <v/>
      </c>
      <c r="B6041" t="str">
        <f>IF(AND(A6041="",D6041&lt;&gt;""),B6040,LEFT('tab2'!A6046,24))</f>
        <v>RPPM.09.03.00-22-0001/16</v>
      </c>
      <c r="C6041" t="str">
        <f t="shared" si="94"/>
        <v>RPPM.09.03.00-22-0001/16</v>
      </c>
      <c r="D6041" t="str">
        <f>IF('tab2'!B6046="","",'tab2'!B6046)</f>
        <v>WOJ.: POMORSKIE, POW.: tczewski, GM.: Tczew - gmina wiejska</v>
      </c>
    </row>
    <row r="6042" spans="1:4" x14ac:dyDescent="0.25">
      <c r="A6042" t="str">
        <f>LEFT('tab2'!A6047,24)</f>
        <v>RPPM.09.03.00-22-0001/16</v>
      </c>
      <c r="B6042" t="str">
        <f>IF(AND(A6042="",D6042&lt;&gt;""),B6041,LEFT('tab2'!A6047,24))</f>
        <v>RPPM.09.03.00-22-0001/16</v>
      </c>
      <c r="C6042" t="str">
        <f t="shared" si="94"/>
        <v>RPPM.09.03.00-22-0001/16</v>
      </c>
      <c r="D6042">
        <f>IF('tab2'!B6047="","",'tab2'!B6047)</f>
        <v>2</v>
      </c>
    </row>
    <row r="6043" spans="1:4" x14ac:dyDescent="0.25">
      <c r="A6043" t="str">
        <f>LEFT('tab2'!A6048,24)</f>
        <v>RPPM.09.03.00-22-0001/17</v>
      </c>
      <c r="B6043" t="str">
        <f>IF(AND(A6043="",D6043&lt;&gt;""),B6042,LEFT('tab2'!A6048,24))</f>
        <v>RPPM.09.03.00-22-0001/17</v>
      </c>
      <c r="C6043" t="str">
        <f t="shared" si="94"/>
        <v>RPPM.09.03.00-22-0001/17</v>
      </c>
      <c r="D6043" t="str">
        <f>IF('tab2'!B6048="","",'tab2'!B6048)</f>
        <v>WOJ.: POMORSKIE, POW.: słupski, GM.: Ustka</v>
      </c>
    </row>
    <row r="6044" spans="1:4" x14ac:dyDescent="0.25">
      <c r="A6044" t="str">
        <f>LEFT('tab2'!A6049,24)</f>
        <v/>
      </c>
      <c r="B6044" t="str">
        <f>IF(AND(A6044="",D6044&lt;&gt;""),B6043,LEFT('tab2'!A6049,24))</f>
        <v>RPPM.09.03.00-22-0001/17</v>
      </c>
      <c r="C6044" t="str">
        <f t="shared" si="94"/>
        <v>RPPM.09.03.00-22-0001/17</v>
      </c>
      <c r="D6044" t="str">
        <f>IF('tab2'!B6049="","",'tab2'!B6049)</f>
        <v>WOJ.: POMORSKIE, POW.: słupski, GM.: Ustka - gmina wiejska</v>
      </c>
    </row>
    <row r="6045" spans="1:4" x14ac:dyDescent="0.25">
      <c r="A6045" t="str">
        <f>LEFT('tab2'!A6050,24)</f>
        <v>RPPM.09.03.00-22-0001/17</v>
      </c>
      <c r="B6045" t="str">
        <f>IF(AND(A6045="",D6045&lt;&gt;""),B6044,LEFT('tab2'!A6050,24))</f>
        <v>RPPM.09.03.00-22-0001/17</v>
      </c>
      <c r="C6045" t="str">
        <f t="shared" si="94"/>
        <v>RPPM.09.03.00-22-0001/17</v>
      </c>
      <c r="D6045">
        <f>IF('tab2'!B6050="","",'tab2'!B6050)</f>
        <v>2</v>
      </c>
    </row>
    <row r="6046" spans="1:4" x14ac:dyDescent="0.25">
      <c r="A6046" t="str">
        <f>LEFT('tab2'!A6051,24)</f>
        <v>RPPM.09.03.00-22-0001/18</v>
      </c>
      <c r="B6046" t="str">
        <f>IF(AND(A6046="",D6046&lt;&gt;""),B6045,LEFT('tab2'!A6051,24))</f>
        <v>RPPM.09.03.00-22-0001/18</v>
      </c>
      <c r="C6046" t="str">
        <f t="shared" si="94"/>
        <v>RPPM.09.03.00-22-0001/18</v>
      </c>
      <c r="D6046" t="str">
        <f>IF('tab2'!B6051="","",'tab2'!B6051)</f>
        <v>WOJ.: POMORSKIE, POW.: bytowski, GM.: Borzytuchom</v>
      </c>
    </row>
    <row r="6047" spans="1:4" x14ac:dyDescent="0.25">
      <c r="A6047" t="str">
        <f>LEFT('tab2'!A6052,24)</f>
        <v/>
      </c>
      <c r="B6047" t="str">
        <f>IF(AND(A6047="",D6047&lt;&gt;""),B6046,LEFT('tab2'!A6052,24))</f>
        <v>RPPM.09.03.00-22-0001/18</v>
      </c>
      <c r="C6047" t="str">
        <f t="shared" si="94"/>
        <v>RPPM.09.03.00-22-0001/18</v>
      </c>
      <c r="D6047" t="str">
        <f>IF('tab2'!B6052="","",'tab2'!B6052)</f>
        <v>WOJ.: POMORSKIE, POW.: bytowski, GM.: Bytów</v>
      </c>
    </row>
    <row r="6048" spans="1:4" x14ac:dyDescent="0.25">
      <c r="A6048" t="str">
        <f>LEFT('tab2'!A6053,24)</f>
        <v>RPPM.09.03.00-22-0001/18</v>
      </c>
      <c r="B6048" t="str">
        <f>IF(AND(A6048="",D6048&lt;&gt;""),B6047,LEFT('tab2'!A6053,24))</f>
        <v>RPPM.09.03.00-22-0001/18</v>
      </c>
      <c r="C6048" t="str">
        <f t="shared" si="94"/>
        <v>RPPM.09.03.00-22-0001/18</v>
      </c>
      <c r="D6048">
        <f>IF('tab2'!B6053="","",'tab2'!B6053)</f>
        <v>2</v>
      </c>
    </row>
    <row r="6049" spans="1:4" x14ac:dyDescent="0.25">
      <c r="A6049" t="str">
        <f>LEFT('tab2'!A6054,24)</f>
        <v>RPPM.09.03.00-22-0002/15</v>
      </c>
      <c r="B6049" t="str">
        <f>IF(AND(A6049="",D6049&lt;&gt;""),B6048,LEFT('tab2'!A6054,24))</f>
        <v>RPPM.09.03.00-22-0002/15</v>
      </c>
      <c r="C6049" t="str">
        <f t="shared" si="94"/>
        <v>RPPM.09.03.00-22-0002/15</v>
      </c>
      <c r="D6049" t="str">
        <f>IF('tab2'!B6054="","",'tab2'!B6054)</f>
        <v>WOJ.: POMORSKIE, POW.: kartuski, GM.: Kartuzy</v>
      </c>
    </row>
    <row r="6050" spans="1:4" x14ac:dyDescent="0.25">
      <c r="A6050" t="str">
        <f>LEFT('tab2'!A6055,24)</f>
        <v>RPPM.09.03.00-22-0002/15</v>
      </c>
      <c r="B6050" t="str">
        <f>IF(AND(A6050="",D6050&lt;&gt;""),B6049,LEFT('tab2'!A6055,24))</f>
        <v>RPPM.09.03.00-22-0002/15</v>
      </c>
      <c r="C6050" t="str">
        <f t="shared" si="94"/>
        <v>RPPM.09.03.00-22-0002/15</v>
      </c>
      <c r="D6050">
        <f>IF('tab2'!B6055="","",'tab2'!B6055)</f>
        <v>1</v>
      </c>
    </row>
    <row r="6051" spans="1:4" x14ac:dyDescent="0.25">
      <c r="A6051" t="str">
        <f>LEFT('tab2'!A6056,24)</f>
        <v>RPPM.09.03.00-22-0002/17</v>
      </c>
      <c r="B6051" t="str">
        <f>IF(AND(A6051="",D6051&lt;&gt;""),B6050,LEFT('tab2'!A6056,24))</f>
        <v>RPPM.09.03.00-22-0002/17</v>
      </c>
      <c r="C6051" t="str">
        <f t="shared" si="94"/>
        <v>RPPM.09.03.00-22-0002/17</v>
      </c>
      <c r="D6051" t="str">
        <f>IF('tab2'!B6056="","",'tab2'!B6056)</f>
        <v>WOJ.: POMORSKIE, POW.: bytowski, GM.: Czarna Dąbrówka</v>
      </c>
    </row>
    <row r="6052" spans="1:4" x14ac:dyDescent="0.25">
      <c r="A6052" t="str">
        <f>LEFT('tab2'!A6057,24)</f>
        <v/>
      </c>
      <c r="B6052" t="str">
        <f>IF(AND(A6052="",D6052&lt;&gt;""),B6051,LEFT('tab2'!A6057,24))</f>
        <v>RPPM.09.03.00-22-0002/17</v>
      </c>
      <c r="C6052" t="str">
        <f t="shared" si="94"/>
        <v>RPPM.09.03.00-22-0002/17</v>
      </c>
      <c r="D6052" t="str">
        <f>IF('tab2'!B6057="","",'tab2'!B6057)</f>
        <v>WOJ.: POMORSKIE, POW.: kartuski, GM.: Chmielno</v>
      </c>
    </row>
    <row r="6053" spans="1:4" x14ac:dyDescent="0.25">
      <c r="A6053" t="str">
        <f>LEFT('tab2'!A6058,24)</f>
        <v/>
      </c>
      <c r="B6053" t="str">
        <f>IF(AND(A6053="",D6053&lt;&gt;""),B6052,LEFT('tab2'!A6058,24))</f>
        <v>RPPM.09.03.00-22-0002/17</v>
      </c>
      <c r="C6053" t="str">
        <f t="shared" si="94"/>
        <v>RPPM.09.03.00-22-0002/17</v>
      </c>
      <c r="D6053" t="str">
        <f>IF('tab2'!B6058="","",'tab2'!B6058)</f>
        <v>WOJ.: POMORSKIE, POW.: kartuski, GM.: Kartuzy</v>
      </c>
    </row>
    <row r="6054" spans="1:4" x14ac:dyDescent="0.25">
      <c r="A6054" t="str">
        <f>LEFT('tab2'!A6059,24)</f>
        <v/>
      </c>
      <c r="B6054" t="str">
        <f>IF(AND(A6054="",D6054&lt;&gt;""),B6053,LEFT('tab2'!A6059,24))</f>
        <v>RPPM.09.03.00-22-0002/17</v>
      </c>
      <c r="C6054" t="str">
        <f t="shared" si="94"/>
        <v>RPPM.09.03.00-22-0002/17</v>
      </c>
      <c r="D6054" t="str">
        <f>IF('tab2'!B6059="","",'tab2'!B6059)</f>
        <v>WOJ.: POMORSKIE, POW.: kartuski, GM.: Sierakowice</v>
      </c>
    </row>
    <row r="6055" spans="1:4" x14ac:dyDescent="0.25">
      <c r="A6055" t="str">
        <f>LEFT('tab2'!A6060,24)</f>
        <v>RPPM.09.03.00-22-0002/17</v>
      </c>
      <c r="B6055" t="str">
        <f>IF(AND(A6055="",D6055&lt;&gt;""),B6054,LEFT('tab2'!A6060,24))</f>
        <v>RPPM.09.03.00-22-0002/17</v>
      </c>
      <c r="C6055" t="str">
        <f t="shared" si="94"/>
        <v>RPPM.09.03.00-22-0002/17</v>
      </c>
      <c r="D6055">
        <f>IF('tab2'!B6060="","",'tab2'!B6060)</f>
        <v>4</v>
      </c>
    </row>
    <row r="6056" spans="1:4" x14ac:dyDescent="0.25">
      <c r="A6056" t="str">
        <f>LEFT('tab2'!A6061,24)</f>
        <v>RPPM.09.03.00-22-0002/18</v>
      </c>
      <c r="B6056" t="str">
        <f>IF(AND(A6056="",D6056&lt;&gt;""),B6055,LEFT('tab2'!A6061,24))</f>
        <v>RPPM.09.03.00-22-0002/18</v>
      </c>
      <c r="C6056" t="str">
        <f t="shared" si="94"/>
        <v>RPPM.09.03.00-22-0002/18</v>
      </c>
      <c r="D6056" t="str">
        <f>IF('tab2'!B6061="","",'tab2'!B6061)</f>
        <v>WOJ.: POMORSKIE, POW.: malborski, GM.: Malbork</v>
      </c>
    </row>
    <row r="6057" spans="1:4" x14ac:dyDescent="0.25">
      <c r="A6057" t="str">
        <f>LEFT('tab2'!A6062,24)</f>
        <v/>
      </c>
      <c r="B6057" t="str">
        <f>IF(AND(A6057="",D6057&lt;&gt;""),B6056,LEFT('tab2'!A6062,24))</f>
        <v>RPPM.09.03.00-22-0002/18</v>
      </c>
      <c r="C6057" t="str">
        <f t="shared" si="94"/>
        <v>RPPM.09.03.00-22-0002/18</v>
      </c>
      <c r="D6057" t="str">
        <f>IF('tab2'!B6062="","",'tab2'!B6062)</f>
        <v>WOJ.: POMORSKIE, POW.: sztumski, GM.: Stary Targ</v>
      </c>
    </row>
    <row r="6058" spans="1:4" x14ac:dyDescent="0.25">
      <c r="A6058" t="str">
        <f>LEFT('tab2'!A6063,24)</f>
        <v>RPPM.09.03.00-22-0002/18</v>
      </c>
      <c r="B6058" t="str">
        <f>IF(AND(A6058="",D6058&lt;&gt;""),B6057,LEFT('tab2'!A6063,24))</f>
        <v>RPPM.09.03.00-22-0002/18</v>
      </c>
      <c r="C6058" t="str">
        <f t="shared" si="94"/>
        <v>RPPM.09.03.00-22-0002/18</v>
      </c>
      <c r="D6058">
        <f>IF('tab2'!B6063="","",'tab2'!B6063)</f>
        <v>2</v>
      </c>
    </row>
    <row r="6059" spans="1:4" x14ac:dyDescent="0.25">
      <c r="A6059" t="str">
        <f>LEFT('tab2'!A6064,24)</f>
        <v>RPPM.09.03.00-22-0003/16</v>
      </c>
      <c r="B6059" t="str">
        <f>IF(AND(A6059="",D6059&lt;&gt;""),B6058,LEFT('tab2'!A6064,24))</f>
        <v>RPPM.09.03.00-22-0003/16</v>
      </c>
      <c r="C6059" t="str">
        <f t="shared" si="94"/>
        <v>RPPM.09.03.00-22-0003/16</v>
      </c>
      <c r="D6059" t="str">
        <f>IF('tab2'!B6064="","",'tab2'!B6064)</f>
        <v>WOJ.: POMORSKIE, POW.: kwidzyński, GM.: Kwidzyn</v>
      </c>
    </row>
    <row r="6060" spans="1:4" x14ac:dyDescent="0.25">
      <c r="A6060" t="str">
        <f>LEFT('tab2'!A6065,24)</f>
        <v/>
      </c>
      <c r="B6060" t="str">
        <f>IF(AND(A6060="",D6060&lt;&gt;""),B6059,LEFT('tab2'!A6065,24))</f>
        <v>RPPM.09.03.00-22-0003/16</v>
      </c>
      <c r="C6060" t="str">
        <f t="shared" si="94"/>
        <v>RPPM.09.03.00-22-0003/16</v>
      </c>
      <c r="D6060" t="str">
        <f>IF('tab2'!B6065="","",'tab2'!B6065)</f>
        <v>WOJ.: POMORSKIE, POW.: kwidzyński, GM.: Kwidzyn - gmina wiejska</v>
      </c>
    </row>
    <row r="6061" spans="1:4" x14ac:dyDescent="0.25">
      <c r="A6061" t="str">
        <f>LEFT('tab2'!A6066,24)</f>
        <v/>
      </c>
      <c r="B6061" t="str">
        <f>IF(AND(A6061="",D6061&lt;&gt;""),B6060,LEFT('tab2'!A6066,24))</f>
        <v>RPPM.09.03.00-22-0003/16</v>
      </c>
      <c r="C6061" t="str">
        <f t="shared" si="94"/>
        <v>RPPM.09.03.00-22-0003/16</v>
      </c>
      <c r="D6061" t="str">
        <f>IF('tab2'!B6066="","",'tab2'!B6066)</f>
        <v>WOJ.: POMORSKIE, POW.: kwidzyński, GM.: Prabuty</v>
      </c>
    </row>
    <row r="6062" spans="1:4" x14ac:dyDescent="0.25">
      <c r="A6062" t="str">
        <f>LEFT('tab2'!A6067,24)</f>
        <v>RPPM.09.03.00-22-0003/16</v>
      </c>
      <c r="B6062" t="str">
        <f>IF(AND(A6062="",D6062&lt;&gt;""),B6061,LEFT('tab2'!A6067,24))</f>
        <v>RPPM.09.03.00-22-0003/16</v>
      </c>
      <c r="C6062" t="str">
        <f t="shared" si="94"/>
        <v>RPPM.09.03.00-22-0003/16</v>
      </c>
      <c r="D6062">
        <f>IF('tab2'!B6067="","",'tab2'!B6067)</f>
        <v>3</v>
      </c>
    </row>
    <row r="6063" spans="1:4" x14ac:dyDescent="0.25">
      <c r="A6063" t="str">
        <f>LEFT('tab2'!A6068,24)</f>
        <v>RPPM.09.03.00-22-0004/16</v>
      </c>
      <c r="B6063" t="str">
        <f>IF(AND(A6063="",D6063&lt;&gt;""),B6062,LEFT('tab2'!A6068,24))</f>
        <v>RPPM.09.03.00-22-0004/16</v>
      </c>
      <c r="C6063" t="str">
        <f t="shared" si="94"/>
        <v>RPPM.09.03.00-22-0004/16</v>
      </c>
      <c r="D6063" t="str">
        <f>IF('tab2'!B6068="","",'tab2'!B6068)</f>
        <v>WOJ.: POMORSKIE, POW.: człuchowski, GM.: Człuchów</v>
      </c>
    </row>
    <row r="6064" spans="1:4" x14ac:dyDescent="0.25">
      <c r="A6064" t="str">
        <f>LEFT('tab2'!A6069,24)</f>
        <v/>
      </c>
      <c r="B6064" t="str">
        <f>IF(AND(A6064="",D6064&lt;&gt;""),B6063,LEFT('tab2'!A6069,24))</f>
        <v>RPPM.09.03.00-22-0004/16</v>
      </c>
      <c r="C6064" t="str">
        <f t="shared" si="94"/>
        <v>RPPM.09.03.00-22-0004/16</v>
      </c>
      <c r="D6064" t="str">
        <f>IF('tab2'!B6069="","",'tab2'!B6069)</f>
        <v>WOJ.: POMORSKIE, POW.: człuchowski, GM.: Debrzno</v>
      </c>
    </row>
    <row r="6065" spans="1:4" x14ac:dyDescent="0.25">
      <c r="A6065" t="str">
        <f>LEFT('tab2'!A6070,24)</f>
        <v>RPPM.09.03.00-22-0004/16</v>
      </c>
      <c r="B6065" t="str">
        <f>IF(AND(A6065="",D6065&lt;&gt;""),B6064,LEFT('tab2'!A6070,24))</f>
        <v>RPPM.09.03.00-22-0004/16</v>
      </c>
      <c r="C6065" t="str">
        <f t="shared" si="94"/>
        <v>RPPM.09.03.00-22-0004/16</v>
      </c>
      <c r="D6065">
        <f>IF('tab2'!B6070="","",'tab2'!B6070)</f>
        <v>2</v>
      </c>
    </row>
    <row r="6066" spans="1:4" x14ac:dyDescent="0.25">
      <c r="A6066" t="str">
        <f>LEFT('tab2'!A6071,24)</f>
        <v>RPPM.09.03.00-22-0005/16</v>
      </c>
      <c r="B6066" t="str">
        <f>IF(AND(A6066="",D6066&lt;&gt;""),B6065,LEFT('tab2'!A6071,24))</f>
        <v>RPPM.09.03.00-22-0005/16</v>
      </c>
      <c r="C6066" t="str">
        <f t="shared" si="94"/>
        <v>RPPM.09.03.00-22-0005/16</v>
      </c>
      <c r="D6066" t="str">
        <f>IF('tab2'!B6071="","",'tab2'!B6071)</f>
        <v>WOJ.: POMORSKIE, POW.: lęborski, GM.: Łeba</v>
      </c>
    </row>
    <row r="6067" spans="1:4" x14ac:dyDescent="0.25">
      <c r="A6067" t="str">
        <f>LEFT('tab2'!A6072,24)</f>
        <v/>
      </c>
      <c r="B6067" t="str">
        <f>IF(AND(A6067="",D6067&lt;&gt;""),B6066,LEFT('tab2'!A6072,24))</f>
        <v>RPPM.09.03.00-22-0005/16</v>
      </c>
      <c r="C6067" t="str">
        <f t="shared" si="94"/>
        <v>RPPM.09.03.00-22-0005/16</v>
      </c>
      <c r="D6067" t="str">
        <f>IF('tab2'!B6072="","",'tab2'!B6072)</f>
        <v>WOJ.: POMORSKIE, POW.: lęborski, GM.: Wicko</v>
      </c>
    </row>
    <row r="6068" spans="1:4" x14ac:dyDescent="0.25">
      <c r="A6068" t="str">
        <f>LEFT('tab2'!A6073,24)</f>
        <v>RPPM.09.03.00-22-0005/16</v>
      </c>
      <c r="B6068" t="str">
        <f>IF(AND(A6068="",D6068&lt;&gt;""),B6067,LEFT('tab2'!A6073,24))</f>
        <v>RPPM.09.03.00-22-0005/16</v>
      </c>
      <c r="C6068" t="str">
        <f t="shared" si="94"/>
        <v>RPPM.09.03.00-22-0005/16</v>
      </c>
      <c r="D6068">
        <f>IF('tab2'!B6073="","",'tab2'!B6073)</f>
        <v>2</v>
      </c>
    </row>
    <row r="6069" spans="1:4" x14ac:dyDescent="0.25">
      <c r="A6069" t="str">
        <f>LEFT('tab2'!A6074,24)</f>
        <v>RPPM.09.03.00-22-0006/16</v>
      </c>
      <c r="B6069" t="str">
        <f>IF(AND(A6069="",D6069&lt;&gt;""),B6068,LEFT('tab2'!A6074,24))</f>
        <v>RPPM.09.03.00-22-0006/16</v>
      </c>
      <c r="C6069" t="str">
        <f t="shared" si="94"/>
        <v>RPPM.09.03.00-22-0006/16</v>
      </c>
      <c r="D6069" t="str">
        <f>IF('tab2'!B6074="","",'tab2'!B6074)</f>
        <v>WOJ.: POMORSKIE, POW.: Gdańsk, GM.: Gdańsk</v>
      </c>
    </row>
    <row r="6070" spans="1:4" x14ac:dyDescent="0.25">
      <c r="A6070" t="str">
        <f>LEFT('tab2'!A6075,24)</f>
        <v/>
      </c>
      <c r="B6070" t="str">
        <f>IF(AND(A6070="",D6070&lt;&gt;""),B6069,LEFT('tab2'!A6075,24))</f>
        <v>RPPM.09.03.00-22-0006/16</v>
      </c>
      <c r="C6070" t="str">
        <f t="shared" si="94"/>
        <v>RPPM.09.03.00-22-0006/16</v>
      </c>
      <c r="D6070" t="str">
        <f>IF('tab2'!B6075="","",'tab2'!B6075)</f>
        <v>WOJ.: POMORSKIE, POW.: gdański, GM.: Pruszcz Gdański - gmina wiejska</v>
      </c>
    </row>
    <row r="6071" spans="1:4" x14ac:dyDescent="0.25">
      <c r="A6071" t="str">
        <f>LEFT('tab2'!A6076,24)</f>
        <v/>
      </c>
      <c r="B6071" t="str">
        <f>IF(AND(A6071="",D6071&lt;&gt;""),B6070,LEFT('tab2'!A6076,24))</f>
        <v>RPPM.09.03.00-22-0006/16</v>
      </c>
      <c r="C6071" t="str">
        <f t="shared" si="94"/>
        <v>RPPM.09.03.00-22-0006/16</v>
      </c>
      <c r="D6071" t="str">
        <f>IF('tab2'!B6076="","",'tab2'!B6076)</f>
        <v>WOJ.: POMORSKIE, POW.: gdański, GM.: Trąbki Wielkie</v>
      </c>
    </row>
    <row r="6072" spans="1:4" x14ac:dyDescent="0.25">
      <c r="A6072" t="str">
        <f>LEFT('tab2'!A6077,24)</f>
        <v/>
      </c>
      <c r="B6072" t="str">
        <f>IF(AND(A6072="",D6072&lt;&gt;""),B6071,LEFT('tab2'!A6077,24))</f>
        <v>RPPM.09.03.00-22-0006/16</v>
      </c>
      <c r="C6072" t="str">
        <f t="shared" si="94"/>
        <v>RPPM.09.03.00-22-0006/16</v>
      </c>
      <c r="D6072" t="str">
        <f>IF('tab2'!B6077="","",'tab2'!B6077)</f>
        <v>WOJ.: POMORSKIE, POW.: starogardzki, GM.: Skarszewy</v>
      </c>
    </row>
    <row r="6073" spans="1:4" x14ac:dyDescent="0.25">
      <c r="A6073" t="str">
        <f>LEFT('tab2'!A6078,24)</f>
        <v/>
      </c>
      <c r="B6073" t="str">
        <f>IF(AND(A6073="",D6073&lt;&gt;""),B6072,LEFT('tab2'!A6078,24))</f>
        <v>RPPM.09.03.00-22-0006/16</v>
      </c>
      <c r="C6073" t="str">
        <f t="shared" si="94"/>
        <v>RPPM.09.03.00-22-0006/16</v>
      </c>
      <c r="D6073" t="str">
        <f>IF('tab2'!B6078="","",'tab2'!B6078)</f>
        <v>WOJ.: POMORSKIE, POW.: starogardzki, GM.: Starogard Gdański - gmina wiejska</v>
      </c>
    </row>
    <row r="6074" spans="1:4" x14ac:dyDescent="0.25">
      <c r="A6074" t="str">
        <f>LEFT('tab2'!A6079,24)</f>
        <v>RPPM.09.03.00-22-0006/16</v>
      </c>
      <c r="B6074" t="str">
        <f>IF(AND(A6074="",D6074&lt;&gt;""),B6073,LEFT('tab2'!A6079,24))</f>
        <v>RPPM.09.03.00-22-0006/16</v>
      </c>
      <c r="C6074" t="str">
        <f t="shared" si="94"/>
        <v>RPPM.09.03.00-22-0006/16</v>
      </c>
      <c r="D6074">
        <f>IF('tab2'!B6079="","",'tab2'!B6079)</f>
        <v>5</v>
      </c>
    </row>
    <row r="6075" spans="1:4" x14ac:dyDescent="0.25">
      <c r="A6075" t="str">
        <f>LEFT('tab2'!A6080,24)</f>
        <v>RPPM.10.01.01-22-0001/16</v>
      </c>
      <c r="B6075" t="str">
        <f>IF(AND(A6075="",D6075&lt;&gt;""),B6074,LEFT('tab2'!A6080,24))</f>
        <v>RPPM.10.01.01-22-0001/16</v>
      </c>
      <c r="C6075" t="str">
        <f t="shared" si="94"/>
        <v>RPPM.10.01.01-22-0001/16</v>
      </c>
      <c r="D6075" t="str">
        <f>IF('tab2'!B6080="","",'tab2'!B6080)</f>
        <v>WOJ.: POMORSKIE, POW.: wejherowski, GM.: Luzino</v>
      </c>
    </row>
    <row r="6076" spans="1:4" x14ac:dyDescent="0.25">
      <c r="A6076" t="str">
        <f>LEFT('tab2'!A6081,24)</f>
        <v>RPPM.10.01.01-22-0001/16</v>
      </c>
      <c r="B6076" t="str">
        <f>IF(AND(A6076="",D6076&lt;&gt;""),B6075,LEFT('tab2'!A6081,24))</f>
        <v>RPPM.10.01.01-22-0001/16</v>
      </c>
      <c r="C6076" t="str">
        <f t="shared" si="94"/>
        <v>RPPM.10.01.01-22-0001/16</v>
      </c>
      <c r="D6076">
        <f>IF('tab2'!B6081="","",'tab2'!B6081)</f>
        <v>1</v>
      </c>
    </row>
    <row r="6077" spans="1:4" x14ac:dyDescent="0.25">
      <c r="A6077" t="str">
        <f>LEFT('tab2'!A6082,24)</f>
        <v>RPPM.10.01.01-22-0001/17</v>
      </c>
      <c r="B6077" t="str">
        <f>IF(AND(A6077="",D6077&lt;&gt;""),B6076,LEFT('tab2'!A6082,24))</f>
        <v>RPPM.10.01.01-22-0001/17</v>
      </c>
      <c r="C6077" t="str">
        <f t="shared" si="94"/>
        <v>RPPM.10.01.01-22-0001/17</v>
      </c>
      <c r="D6077" t="str">
        <f>IF('tab2'!B6082="","",'tab2'!B6082)</f>
        <v>WOJ.: POMORSKIE, POW.: wejherowski, GM.: Rumia</v>
      </c>
    </row>
    <row r="6078" spans="1:4" x14ac:dyDescent="0.25">
      <c r="A6078" t="str">
        <f>LEFT('tab2'!A6083,24)</f>
        <v>RPPM.10.01.01-22-0001/17</v>
      </c>
      <c r="B6078" t="str">
        <f>IF(AND(A6078="",D6078&lt;&gt;""),B6077,LEFT('tab2'!A6083,24))</f>
        <v>RPPM.10.01.01-22-0001/17</v>
      </c>
      <c r="C6078" t="str">
        <f t="shared" si="94"/>
        <v>RPPM.10.01.01-22-0001/17</v>
      </c>
      <c r="D6078">
        <f>IF('tab2'!B6083="","",'tab2'!B6083)</f>
        <v>1</v>
      </c>
    </row>
    <row r="6079" spans="1:4" x14ac:dyDescent="0.25">
      <c r="A6079" t="str">
        <f>LEFT('tab2'!A6084,24)</f>
        <v>RPPM.10.01.01-22-0002/16</v>
      </c>
      <c r="B6079" t="str">
        <f>IF(AND(A6079="",D6079&lt;&gt;""),B6078,LEFT('tab2'!A6084,24))</f>
        <v>RPPM.10.01.01-22-0002/16</v>
      </c>
      <c r="C6079" t="str">
        <f t="shared" si="94"/>
        <v>RPPM.10.01.01-22-0002/16</v>
      </c>
      <c r="D6079" t="str">
        <f>IF('tab2'!B6084="","",'tab2'!B6084)</f>
        <v>WOJ.: POMORSKIE, POW.: kartuski, GM.: Kartuzy</v>
      </c>
    </row>
    <row r="6080" spans="1:4" x14ac:dyDescent="0.25">
      <c r="A6080" t="str">
        <f>LEFT('tab2'!A6085,24)</f>
        <v>RPPM.10.01.01-22-0002/16</v>
      </c>
      <c r="B6080" t="str">
        <f>IF(AND(A6080="",D6080&lt;&gt;""),B6079,LEFT('tab2'!A6085,24))</f>
        <v>RPPM.10.01.01-22-0002/16</v>
      </c>
      <c r="C6080" t="str">
        <f t="shared" si="94"/>
        <v>RPPM.10.01.01-22-0002/16</v>
      </c>
      <c r="D6080">
        <f>IF('tab2'!B6085="","",'tab2'!B6085)</f>
        <v>1</v>
      </c>
    </row>
    <row r="6081" spans="1:4" x14ac:dyDescent="0.25">
      <c r="A6081" t="str">
        <f>LEFT('tab2'!A6086,24)</f>
        <v>RPPM.10.01.01-22-0002/17</v>
      </c>
      <c r="B6081" t="str">
        <f>IF(AND(A6081="",D6081&lt;&gt;""),B6080,LEFT('tab2'!A6086,24))</f>
        <v>RPPM.10.01.01-22-0002/17</v>
      </c>
      <c r="C6081" t="str">
        <f t="shared" si="94"/>
        <v>RPPM.10.01.01-22-0002/17</v>
      </c>
      <c r="D6081" t="str">
        <f>IF('tab2'!B6086="","",'tab2'!B6086)</f>
        <v>WOJ.: POMORSKIE, POW.: pucki, GM.: Władysławowo</v>
      </c>
    </row>
    <row r="6082" spans="1:4" x14ac:dyDescent="0.25">
      <c r="A6082" t="str">
        <f>LEFT('tab2'!A6087,24)</f>
        <v>RPPM.10.01.01-22-0002/17</v>
      </c>
      <c r="B6082" t="str">
        <f>IF(AND(A6082="",D6082&lt;&gt;""),B6081,LEFT('tab2'!A6087,24))</f>
        <v>RPPM.10.01.01-22-0002/17</v>
      </c>
      <c r="C6082" t="str">
        <f t="shared" ref="C6082:C6145" si="95">IF(D6082="","",B6082)</f>
        <v>RPPM.10.01.01-22-0002/17</v>
      </c>
      <c r="D6082">
        <f>IF('tab2'!B6087="","",'tab2'!B6087)</f>
        <v>1</v>
      </c>
    </row>
    <row r="6083" spans="1:4" x14ac:dyDescent="0.25">
      <c r="A6083" t="str">
        <f>LEFT('tab2'!A6088,24)</f>
        <v>RPPM.10.01.01-22-0003/16</v>
      </c>
      <c r="B6083" t="str">
        <f>IF(AND(A6083="",D6083&lt;&gt;""),B6082,LEFT('tab2'!A6088,24))</f>
        <v>RPPM.10.01.01-22-0003/16</v>
      </c>
      <c r="C6083" t="str">
        <f t="shared" si="95"/>
        <v>RPPM.10.01.01-22-0003/16</v>
      </c>
      <c r="D6083" t="str">
        <f>IF('tab2'!B6088="","",'tab2'!B6088)</f>
        <v>WOJ.: POMORSKIE, POW.: gdański, GM.: Trąbki Wielkie</v>
      </c>
    </row>
    <row r="6084" spans="1:4" x14ac:dyDescent="0.25">
      <c r="A6084" t="str">
        <f>LEFT('tab2'!A6089,24)</f>
        <v>RPPM.10.01.01-22-0003/16</v>
      </c>
      <c r="B6084" t="str">
        <f>IF(AND(A6084="",D6084&lt;&gt;""),B6083,LEFT('tab2'!A6089,24))</f>
        <v>RPPM.10.01.01-22-0003/16</v>
      </c>
      <c r="C6084" t="str">
        <f t="shared" si="95"/>
        <v>RPPM.10.01.01-22-0003/16</v>
      </c>
      <c r="D6084">
        <f>IF('tab2'!B6089="","",'tab2'!B6089)</f>
        <v>1</v>
      </c>
    </row>
    <row r="6085" spans="1:4" x14ac:dyDescent="0.25">
      <c r="A6085" t="str">
        <f>LEFT('tab2'!A6090,24)</f>
        <v>RPPM.10.01.01-22-0003/17</v>
      </c>
      <c r="B6085" t="str">
        <f>IF(AND(A6085="",D6085&lt;&gt;""),B6084,LEFT('tab2'!A6090,24))</f>
        <v>RPPM.10.01.01-22-0003/17</v>
      </c>
      <c r="C6085" t="str">
        <f t="shared" si="95"/>
        <v>RPPM.10.01.01-22-0003/17</v>
      </c>
      <c r="D6085" t="str">
        <f>IF('tab2'!B6090="","",'tab2'!B6090)</f>
        <v>WOJ.: POMORSKIE, POW.: kartuski, GM.: Przodkowo</v>
      </c>
    </row>
    <row r="6086" spans="1:4" x14ac:dyDescent="0.25">
      <c r="A6086" t="str">
        <f>LEFT('tab2'!A6091,24)</f>
        <v>RPPM.10.01.01-22-0003/17</v>
      </c>
      <c r="B6086" t="str">
        <f>IF(AND(A6086="",D6086&lt;&gt;""),B6085,LEFT('tab2'!A6091,24))</f>
        <v>RPPM.10.01.01-22-0003/17</v>
      </c>
      <c r="C6086" t="str">
        <f t="shared" si="95"/>
        <v>RPPM.10.01.01-22-0003/17</v>
      </c>
      <c r="D6086">
        <f>IF('tab2'!B6091="","",'tab2'!B6091)</f>
        <v>1</v>
      </c>
    </row>
    <row r="6087" spans="1:4" x14ac:dyDescent="0.25">
      <c r="A6087" t="str">
        <f>LEFT('tab2'!A6092,24)</f>
        <v>RPPM.10.01.01-22-0004/16</v>
      </c>
      <c r="B6087" t="str">
        <f>IF(AND(A6087="",D6087&lt;&gt;""),B6086,LEFT('tab2'!A6092,24))</f>
        <v>RPPM.10.01.01-22-0004/16</v>
      </c>
      <c r="C6087" t="str">
        <f t="shared" si="95"/>
        <v>RPPM.10.01.01-22-0004/16</v>
      </c>
      <c r="D6087" t="str">
        <f>IF('tab2'!B6092="","",'tab2'!B6092)</f>
        <v>WOJ.: POMORSKIE, POW.: kartuski, GM.: Kartuzy</v>
      </c>
    </row>
    <row r="6088" spans="1:4" x14ac:dyDescent="0.25">
      <c r="A6088" t="str">
        <f>LEFT('tab2'!A6093,24)</f>
        <v/>
      </c>
      <c r="B6088" t="str">
        <f>IF(AND(A6088="",D6088&lt;&gt;""),B6087,LEFT('tab2'!A6093,24))</f>
        <v>RPPM.10.01.01-22-0004/16</v>
      </c>
      <c r="C6088" t="str">
        <f t="shared" si="95"/>
        <v>RPPM.10.01.01-22-0004/16</v>
      </c>
      <c r="D6088" t="str">
        <f>IF('tab2'!B6093="","",'tab2'!B6093)</f>
        <v>WOJ.: POMORSKIE, POW.: kartuski, GM.: Przodkowo</v>
      </c>
    </row>
    <row r="6089" spans="1:4" x14ac:dyDescent="0.25">
      <c r="A6089" t="str">
        <f>LEFT('tab2'!A6094,24)</f>
        <v/>
      </c>
      <c r="B6089" t="str">
        <f>IF(AND(A6089="",D6089&lt;&gt;""),B6088,LEFT('tab2'!A6094,24))</f>
        <v>RPPM.10.01.01-22-0004/16</v>
      </c>
      <c r="C6089" t="str">
        <f t="shared" si="95"/>
        <v>RPPM.10.01.01-22-0004/16</v>
      </c>
      <c r="D6089" t="str">
        <f>IF('tab2'!B6094="","",'tab2'!B6094)</f>
        <v>WOJ.: POMORSKIE, POW.: kartuski, GM.: Sulęczyno</v>
      </c>
    </row>
    <row r="6090" spans="1:4" x14ac:dyDescent="0.25">
      <c r="A6090" t="str">
        <f>LEFT('tab2'!A6095,24)</f>
        <v/>
      </c>
      <c r="B6090" t="str">
        <f>IF(AND(A6090="",D6090&lt;&gt;""),B6089,LEFT('tab2'!A6095,24))</f>
        <v>RPPM.10.01.01-22-0004/16</v>
      </c>
      <c r="C6090" t="str">
        <f t="shared" si="95"/>
        <v>RPPM.10.01.01-22-0004/16</v>
      </c>
      <c r="D6090" t="str">
        <f>IF('tab2'!B6095="","",'tab2'!B6095)</f>
        <v>WOJ.: POMORSKIE, POW.: kartuski, GM.: Żukowo</v>
      </c>
    </row>
    <row r="6091" spans="1:4" x14ac:dyDescent="0.25">
      <c r="A6091" t="str">
        <f>LEFT('tab2'!A6096,24)</f>
        <v>RPPM.10.01.01-22-0004/16</v>
      </c>
      <c r="B6091" t="str">
        <f>IF(AND(A6091="",D6091&lt;&gt;""),B6090,LEFT('tab2'!A6096,24))</f>
        <v>RPPM.10.01.01-22-0004/16</v>
      </c>
      <c r="C6091" t="str">
        <f t="shared" si="95"/>
        <v>RPPM.10.01.01-22-0004/16</v>
      </c>
      <c r="D6091">
        <f>IF('tab2'!B6096="","",'tab2'!B6096)</f>
        <v>4</v>
      </c>
    </row>
    <row r="6092" spans="1:4" x14ac:dyDescent="0.25">
      <c r="A6092" t="str">
        <f>LEFT('tab2'!A6097,24)</f>
        <v>RPPM.10.01.01-22-0004/17</v>
      </c>
      <c r="B6092" t="str">
        <f>IF(AND(A6092="",D6092&lt;&gt;""),B6091,LEFT('tab2'!A6097,24))</f>
        <v>RPPM.10.01.01-22-0004/17</v>
      </c>
      <c r="C6092" t="str">
        <f t="shared" si="95"/>
        <v>RPPM.10.01.01-22-0004/17</v>
      </c>
      <c r="D6092" t="str">
        <f>IF('tab2'!B6097="","",'tab2'!B6097)</f>
        <v>WOJ.: POMORSKIE, POW.: gdański, GM.: Pruszcz Gdański</v>
      </c>
    </row>
    <row r="6093" spans="1:4" x14ac:dyDescent="0.25">
      <c r="A6093" t="str">
        <f>LEFT('tab2'!A6098,24)</f>
        <v>RPPM.10.01.01-22-0004/17</v>
      </c>
      <c r="B6093" t="str">
        <f>IF(AND(A6093="",D6093&lt;&gt;""),B6092,LEFT('tab2'!A6098,24))</f>
        <v>RPPM.10.01.01-22-0004/17</v>
      </c>
      <c r="C6093" t="str">
        <f t="shared" si="95"/>
        <v>RPPM.10.01.01-22-0004/17</v>
      </c>
      <c r="D6093">
        <f>IF('tab2'!B6098="","",'tab2'!B6098)</f>
        <v>1</v>
      </c>
    </row>
    <row r="6094" spans="1:4" x14ac:dyDescent="0.25">
      <c r="A6094" t="str">
        <f>LEFT('tab2'!A6099,24)</f>
        <v>RPPM.10.01.01-22-0005/16</v>
      </c>
      <c r="B6094" t="str">
        <f>IF(AND(A6094="",D6094&lt;&gt;""),B6093,LEFT('tab2'!A6099,24))</f>
        <v>RPPM.10.01.01-22-0005/16</v>
      </c>
      <c r="C6094" t="str">
        <f t="shared" si="95"/>
        <v>RPPM.10.01.01-22-0005/16</v>
      </c>
      <c r="D6094" t="str">
        <f>IF('tab2'!B6099="","",'tab2'!B6099)</f>
        <v>WOJ.: POMORSKIE, POW.: pucki, GM.: Puck - gmina wiejska</v>
      </c>
    </row>
    <row r="6095" spans="1:4" x14ac:dyDescent="0.25">
      <c r="A6095" t="str">
        <f>LEFT('tab2'!A6100,24)</f>
        <v>RPPM.10.01.01-22-0005/16</v>
      </c>
      <c r="B6095" t="str">
        <f>IF(AND(A6095="",D6095&lt;&gt;""),B6094,LEFT('tab2'!A6100,24))</f>
        <v>RPPM.10.01.01-22-0005/16</v>
      </c>
      <c r="C6095" t="str">
        <f t="shared" si="95"/>
        <v>RPPM.10.01.01-22-0005/16</v>
      </c>
      <c r="D6095">
        <f>IF('tab2'!B6100="","",'tab2'!B6100)</f>
        <v>1</v>
      </c>
    </row>
    <row r="6096" spans="1:4" x14ac:dyDescent="0.25">
      <c r="A6096" t="str">
        <f>LEFT('tab2'!A6101,24)</f>
        <v>RPPM.10.01.01-22-0005/17</v>
      </c>
      <c r="B6096" t="str">
        <f>IF(AND(A6096="",D6096&lt;&gt;""),B6095,LEFT('tab2'!A6101,24))</f>
        <v>RPPM.10.01.01-22-0005/17</v>
      </c>
      <c r="C6096" t="str">
        <f t="shared" si="95"/>
        <v>RPPM.10.01.01-22-0005/17</v>
      </c>
      <c r="D6096" t="str">
        <f>IF('tab2'!B6101="","",'tab2'!B6101)</f>
        <v>WOJ.: POMORSKIE, POW.: tczewski, GM.: Gniew</v>
      </c>
    </row>
    <row r="6097" spans="1:4" x14ac:dyDescent="0.25">
      <c r="A6097" t="str">
        <f>LEFT('tab2'!A6102,24)</f>
        <v/>
      </c>
      <c r="B6097" t="str">
        <f>IF(AND(A6097="",D6097&lt;&gt;""),B6096,LEFT('tab2'!A6102,24))</f>
        <v>RPPM.10.01.01-22-0005/17</v>
      </c>
      <c r="C6097" t="str">
        <f t="shared" si="95"/>
        <v>RPPM.10.01.01-22-0005/17</v>
      </c>
      <c r="D6097" t="str">
        <f>IF('tab2'!B6102="","",'tab2'!B6102)</f>
        <v>WOJ.: POMORSKIE, POW.: tczewski, GM.: Pelplin</v>
      </c>
    </row>
    <row r="6098" spans="1:4" x14ac:dyDescent="0.25">
      <c r="A6098" t="str">
        <f>LEFT('tab2'!A6103,24)</f>
        <v/>
      </c>
      <c r="B6098" t="str">
        <f>IF(AND(A6098="",D6098&lt;&gt;""),B6097,LEFT('tab2'!A6103,24))</f>
        <v>RPPM.10.01.01-22-0005/17</v>
      </c>
      <c r="C6098" t="str">
        <f t="shared" si="95"/>
        <v>RPPM.10.01.01-22-0005/17</v>
      </c>
      <c r="D6098" t="str">
        <f>IF('tab2'!B6103="","",'tab2'!B6103)</f>
        <v>WOJ.: POMORSKIE, POW.: tczewski, GM.: Tczew</v>
      </c>
    </row>
    <row r="6099" spans="1:4" x14ac:dyDescent="0.25">
      <c r="A6099" t="str">
        <f>LEFT('tab2'!A6104,24)</f>
        <v>RPPM.10.01.01-22-0005/17</v>
      </c>
      <c r="B6099" t="str">
        <f>IF(AND(A6099="",D6099&lt;&gt;""),B6098,LEFT('tab2'!A6104,24))</f>
        <v>RPPM.10.01.01-22-0005/17</v>
      </c>
      <c r="C6099" t="str">
        <f t="shared" si="95"/>
        <v>RPPM.10.01.01-22-0005/17</v>
      </c>
      <c r="D6099">
        <f>IF('tab2'!B6104="","",'tab2'!B6104)</f>
        <v>3</v>
      </c>
    </row>
    <row r="6100" spans="1:4" x14ac:dyDescent="0.25">
      <c r="A6100" t="str">
        <f>LEFT('tab2'!A6105,24)</f>
        <v>RPPM.10.01.01-22-0006/16</v>
      </c>
      <c r="B6100" t="str">
        <f>IF(AND(A6100="",D6100&lt;&gt;""),B6099,LEFT('tab2'!A6105,24))</f>
        <v>RPPM.10.01.01-22-0006/16</v>
      </c>
      <c r="C6100" t="str">
        <f t="shared" si="95"/>
        <v>RPPM.10.01.01-22-0006/16</v>
      </c>
      <c r="D6100" t="str">
        <f>IF('tab2'!B6105="","",'tab2'!B6105)</f>
        <v>WOJ.: POMORSKIE, POW.: pucki, GM.: Krokowa</v>
      </c>
    </row>
    <row r="6101" spans="1:4" x14ac:dyDescent="0.25">
      <c r="A6101" t="str">
        <f>LEFT('tab2'!A6106,24)</f>
        <v/>
      </c>
      <c r="B6101" t="str">
        <f>IF(AND(A6101="",D6101&lt;&gt;""),B6100,LEFT('tab2'!A6106,24))</f>
        <v>RPPM.10.01.01-22-0006/16</v>
      </c>
      <c r="C6101" t="str">
        <f t="shared" si="95"/>
        <v>RPPM.10.01.01-22-0006/16</v>
      </c>
      <c r="D6101" t="str">
        <f>IF('tab2'!B6106="","",'tab2'!B6106)</f>
        <v>WOJ.: POMORSKIE, POW.: pucki, GM.: Puck</v>
      </c>
    </row>
    <row r="6102" spans="1:4" x14ac:dyDescent="0.25">
      <c r="A6102" t="str">
        <f>LEFT('tab2'!A6107,24)</f>
        <v>RPPM.10.01.01-22-0006/16</v>
      </c>
      <c r="B6102" t="str">
        <f>IF(AND(A6102="",D6102&lt;&gt;""),B6101,LEFT('tab2'!A6107,24))</f>
        <v>RPPM.10.01.01-22-0006/16</v>
      </c>
      <c r="C6102" t="str">
        <f t="shared" si="95"/>
        <v>RPPM.10.01.01-22-0006/16</v>
      </c>
      <c r="D6102">
        <f>IF('tab2'!B6107="","",'tab2'!B6107)</f>
        <v>2</v>
      </c>
    </row>
    <row r="6103" spans="1:4" x14ac:dyDescent="0.25">
      <c r="A6103" t="str">
        <f>LEFT('tab2'!A6108,24)</f>
        <v>RPPM.10.01.01-22-0006/17</v>
      </c>
      <c r="B6103" t="str">
        <f>IF(AND(A6103="",D6103&lt;&gt;""),B6102,LEFT('tab2'!A6108,24))</f>
        <v>RPPM.10.01.01-22-0006/17</v>
      </c>
      <c r="C6103" t="str">
        <f t="shared" si="95"/>
        <v>RPPM.10.01.01-22-0006/17</v>
      </c>
      <c r="D6103" t="str">
        <f>IF('tab2'!B6108="","",'tab2'!B6108)</f>
        <v>WOJ.: POMORSKIE, POW.: nowodworski, GM.: Nowy Dwór Gdański</v>
      </c>
    </row>
    <row r="6104" spans="1:4" x14ac:dyDescent="0.25">
      <c r="A6104" t="str">
        <f>LEFT('tab2'!A6109,24)</f>
        <v>RPPM.10.01.01-22-0006/17</v>
      </c>
      <c r="B6104" t="str">
        <f>IF(AND(A6104="",D6104&lt;&gt;""),B6103,LEFT('tab2'!A6109,24))</f>
        <v>RPPM.10.01.01-22-0006/17</v>
      </c>
      <c r="C6104" t="str">
        <f t="shared" si="95"/>
        <v>RPPM.10.01.01-22-0006/17</v>
      </c>
      <c r="D6104">
        <f>IF('tab2'!B6109="","",'tab2'!B6109)</f>
        <v>1</v>
      </c>
    </row>
    <row r="6105" spans="1:4" x14ac:dyDescent="0.25">
      <c r="A6105" t="str">
        <f>LEFT('tab2'!A6110,24)</f>
        <v>RPPM.10.01.01-22-0007/16</v>
      </c>
      <c r="B6105" t="str">
        <f>IF(AND(A6105="",D6105&lt;&gt;""),B6104,LEFT('tab2'!A6110,24))</f>
        <v>RPPM.10.01.01-22-0007/16</v>
      </c>
      <c r="C6105" t="str">
        <f t="shared" si="95"/>
        <v>RPPM.10.01.01-22-0007/16</v>
      </c>
      <c r="D6105" t="str">
        <f>IF('tab2'!B6110="","",'tab2'!B6110)</f>
        <v>WOJ.: POMORSKIE, POW.: nowodworski, GM.: Stegna</v>
      </c>
    </row>
    <row r="6106" spans="1:4" x14ac:dyDescent="0.25">
      <c r="A6106" t="str">
        <f>LEFT('tab2'!A6111,24)</f>
        <v>RPPM.10.01.01-22-0007/16</v>
      </c>
      <c r="B6106" t="str">
        <f>IF(AND(A6106="",D6106&lt;&gt;""),B6105,LEFT('tab2'!A6111,24))</f>
        <v>RPPM.10.01.01-22-0007/16</v>
      </c>
      <c r="C6106" t="str">
        <f t="shared" si="95"/>
        <v>RPPM.10.01.01-22-0007/16</v>
      </c>
      <c r="D6106">
        <f>IF('tab2'!B6111="","",'tab2'!B6111)</f>
        <v>1</v>
      </c>
    </row>
    <row r="6107" spans="1:4" x14ac:dyDescent="0.25">
      <c r="A6107" t="str">
        <f>LEFT('tab2'!A6112,24)</f>
        <v>RPPM.10.01.01-22-0007/17</v>
      </c>
      <c r="B6107" t="str">
        <f>IF(AND(A6107="",D6107&lt;&gt;""),B6106,LEFT('tab2'!A6112,24))</f>
        <v>RPPM.10.01.01-22-0007/17</v>
      </c>
      <c r="C6107" t="str">
        <f t="shared" si="95"/>
        <v>RPPM.10.01.01-22-0007/17</v>
      </c>
      <c r="D6107" t="str">
        <f>IF('tab2'!B6112="","",'tab2'!B6112)</f>
        <v>WOJ.: POMORSKIE, POW.: wejherowski, GM.: Wejherowo - gmina wiejska</v>
      </c>
    </row>
    <row r="6108" spans="1:4" x14ac:dyDescent="0.25">
      <c r="A6108" t="str">
        <f>LEFT('tab2'!A6113,24)</f>
        <v>RPPM.10.01.01-22-0007/17</v>
      </c>
      <c r="B6108" t="str">
        <f>IF(AND(A6108="",D6108&lt;&gt;""),B6107,LEFT('tab2'!A6113,24))</f>
        <v>RPPM.10.01.01-22-0007/17</v>
      </c>
      <c r="C6108" t="str">
        <f t="shared" si="95"/>
        <v>RPPM.10.01.01-22-0007/17</v>
      </c>
      <c r="D6108">
        <f>IF('tab2'!B6113="","",'tab2'!B6113)</f>
        <v>1</v>
      </c>
    </row>
    <row r="6109" spans="1:4" x14ac:dyDescent="0.25">
      <c r="A6109" t="str">
        <f>LEFT('tab2'!A6114,24)</f>
        <v>RPPM.10.01.01-22-0008/16</v>
      </c>
      <c r="B6109" t="str">
        <f>IF(AND(A6109="",D6109&lt;&gt;""),B6108,LEFT('tab2'!A6114,24))</f>
        <v>RPPM.10.01.01-22-0008/16</v>
      </c>
      <c r="C6109" t="str">
        <f t="shared" si="95"/>
        <v>RPPM.10.01.01-22-0008/16</v>
      </c>
      <c r="D6109" t="str">
        <f>IF('tab2'!B6114="","",'tab2'!B6114)</f>
        <v>WOJ.: POMORSKIE, POW.: Gdańsk, GM.: Gdańsk</v>
      </c>
    </row>
    <row r="6110" spans="1:4" x14ac:dyDescent="0.25">
      <c r="A6110" t="str">
        <f>LEFT('tab2'!A6115,24)</f>
        <v>RPPM.10.01.01-22-0008/16</v>
      </c>
      <c r="B6110" t="str">
        <f>IF(AND(A6110="",D6110&lt;&gt;""),B6109,LEFT('tab2'!A6115,24))</f>
        <v>RPPM.10.01.01-22-0008/16</v>
      </c>
      <c r="C6110" t="str">
        <f t="shared" si="95"/>
        <v>RPPM.10.01.01-22-0008/16</v>
      </c>
      <c r="D6110">
        <f>IF('tab2'!B6115="","",'tab2'!B6115)</f>
        <v>1</v>
      </c>
    </row>
    <row r="6111" spans="1:4" x14ac:dyDescent="0.25">
      <c r="A6111" t="str">
        <f>LEFT('tab2'!A6116,24)</f>
        <v>RPPM.10.01.01-22-0008/17</v>
      </c>
      <c r="B6111" t="str">
        <f>IF(AND(A6111="",D6111&lt;&gt;""),B6110,LEFT('tab2'!A6116,24))</f>
        <v>RPPM.10.01.01-22-0008/17</v>
      </c>
      <c r="C6111" t="str">
        <f t="shared" si="95"/>
        <v>RPPM.10.01.01-22-0008/17</v>
      </c>
      <c r="D6111" t="str">
        <f>IF('tab2'!B6116="","",'tab2'!B6116)</f>
        <v>WOJ.: POMORSKIE, POW.: wejherowski, GM.: Wejherowo</v>
      </c>
    </row>
    <row r="6112" spans="1:4" x14ac:dyDescent="0.25">
      <c r="A6112" t="str">
        <f>LEFT('tab2'!A6117,24)</f>
        <v>RPPM.10.01.01-22-0008/17</v>
      </c>
      <c r="B6112" t="str">
        <f>IF(AND(A6112="",D6112&lt;&gt;""),B6111,LEFT('tab2'!A6117,24))</f>
        <v>RPPM.10.01.01-22-0008/17</v>
      </c>
      <c r="C6112" t="str">
        <f t="shared" si="95"/>
        <v>RPPM.10.01.01-22-0008/17</v>
      </c>
      <c r="D6112">
        <f>IF('tab2'!B6117="","",'tab2'!B6117)</f>
        <v>1</v>
      </c>
    </row>
    <row r="6113" spans="1:4" x14ac:dyDescent="0.25">
      <c r="A6113" t="str">
        <f>LEFT('tab2'!A6118,24)</f>
        <v>RPPM.10.01.01-22-0009/16</v>
      </c>
      <c r="B6113" t="str">
        <f>IF(AND(A6113="",D6113&lt;&gt;""),B6112,LEFT('tab2'!A6118,24))</f>
        <v>RPPM.10.01.01-22-0009/16</v>
      </c>
      <c r="C6113" t="str">
        <f t="shared" si="95"/>
        <v>RPPM.10.01.01-22-0009/16</v>
      </c>
      <c r="D6113" t="str">
        <f>IF('tab2'!B6118="","",'tab2'!B6118)</f>
        <v>WOJ.: POMORSKIE, POW.: wejherowski, GM.: Wejherowo</v>
      </c>
    </row>
    <row r="6114" spans="1:4" x14ac:dyDescent="0.25">
      <c r="A6114" t="str">
        <f>LEFT('tab2'!A6119,24)</f>
        <v>RPPM.10.01.01-22-0009/16</v>
      </c>
      <c r="B6114" t="str">
        <f>IF(AND(A6114="",D6114&lt;&gt;""),B6113,LEFT('tab2'!A6119,24))</f>
        <v>RPPM.10.01.01-22-0009/16</v>
      </c>
      <c r="C6114" t="str">
        <f t="shared" si="95"/>
        <v>RPPM.10.01.01-22-0009/16</v>
      </c>
      <c r="D6114">
        <f>IF('tab2'!B6119="","",'tab2'!B6119)</f>
        <v>1</v>
      </c>
    </row>
    <row r="6115" spans="1:4" x14ac:dyDescent="0.25">
      <c r="A6115" t="str">
        <f>LEFT('tab2'!A6120,24)</f>
        <v>RPPM.10.01.01-22-0009/17</v>
      </c>
      <c r="B6115" t="str">
        <f>IF(AND(A6115="",D6115&lt;&gt;""),B6114,LEFT('tab2'!A6120,24))</f>
        <v>RPPM.10.01.01-22-0009/17</v>
      </c>
      <c r="C6115" t="str">
        <f t="shared" si="95"/>
        <v>RPPM.10.01.01-22-0009/17</v>
      </c>
      <c r="D6115" t="str">
        <f>IF('tab2'!B6120="","",'tab2'!B6120)</f>
        <v>Cały Kraj</v>
      </c>
    </row>
    <row r="6116" spans="1:4" x14ac:dyDescent="0.25">
      <c r="A6116" t="str">
        <f>LEFT('tab2'!A6121,24)</f>
        <v>RPPM.10.01.01-22-0009/17</v>
      </c>
      <c r="B6116" t="str">
        <f>IF(AND(A6116="",D6116&lt;&gt;""),B6115,LEFT('tab2'!A6121,24))</f>
        <v>RPPM.10.01.01-22-0009/17</v>
      </c>
      <c r="C6116" t="str">
        <f t="shared" si="95"/>
        <v>RPPM.10.01.01-22-0009/17</v>
      </c>
      <c r="D6116">
        <f>IF('tab2'!B6121="","",'tab2'!B6121)</f>
        <v>1</v>
      </c>
    </row>
    <row r="6117" spans="1:4" x14ac:dyDescent="0.25">
      <c r="A6117" t="str">
        <f>LEFT('tab2'!A6122,24)</f>
        <v>RPPM.10.01.01-22-0010/16</v>
      </c>
      <c r="B6117" t="str">
        <f>IF(AND(A6117="",D6117&lt;&gt;""),B6116,LEFT('tab2'!A6122,24))</f>
        <v>RPPM.10.01.01-22-0010/16</v>
      </c>
      <c r="C6117" t="str">
        <f t="shared" si="95"/>
        <v>RPPM.10.01.01-22-0010/16</v>
      </c>
      <c r="D6117" t="str">
        <f>IF('tab2'!B6122="","",'tab2'!B6122)</f>
        <v>WOJ.: POMORSKIE, POW.: tczewski, GM.: Tczew</v>
      </c>
    </row>
    <row r="6118" spans="1:4" x14ac:dyDescent="0.25">
      <c r="A6118" t="str">
        <f>LEFT('tab2'!A6123,24)</f>
        <v>RPPM.10.01.01-22-0010/16</v>
      </c>
      <c r="B6118" t="str">
        <f>IF(AND(A6118="",D6118&lt;&gt;""),B6117,LEFT('tab2'!A6123,24))</f>
        <v>RPPM.10.01.01-22-0010/16</v>
      </c>
      <c r="C6118" t="str">
        <f t="shared" si="95"/>
        <v>RPPM.10.01.01-22-0010/16</v>
      </c>
      <c r="D6118">
        <f>IF('tab2'!B6123="","",'tab2'!B6123)</f>
        <v>1</v>
      </c>
    </row>
    <row r="6119" spans="1:4" x14ac:dyDescent="0.25">
      <c r="A6119" t="str">
        <f>LEFT('tab2'!A6124,24)</f>
        <v>RPPM.10.01.01-22-0010/17</v>
      </c>
      <c r="B6119" t="str">
        <f>IF(AND(A6119="",D6119&lt;&gt;""),B6118,LEFT('tab2'!A6124,24))</f>
        <v>RPPM.10.01.01-22-0010/17</v>
      </c>
      <c r="C6119" t="str">
        <f t="shared" si="95"/>
        <v>RPPM.10.01.01-22-0010/17</v>
      </c>
      <c r="D6119" t="str">
        <f>IF('tab2'!B6124="","",'tab2'!B6124)</f>
        <v>WOJ.: POMORSKIE, POW.: Gdynia, GM.: Gdynia</v>
      </c>
    </row>
    <row r="6120" spans="1:4" x14ac:dyDescent="0.25">
      <c r="A6120" t="str">
        <f>LEFT('tab2'!A6125,24)</f>
        <v>RPPM.10.01.01-22-0010/17</v>
      </c>
      <c r="B6120" t="str">
        <f>IF(AND(A6120="",D6120&lt;&gt;""),B6119,LEFT('tab2'!A6125,24))</f>
        <v>RPPM.10.01.01-22-0010/17</v>
      </c>
      <c r="C6120" t="str">
        <f t="shared" si="95"/>
        <v>RPPM.10.01.01-22-0010/17</v>
      </c>
      <c r="D6120">
        <f>IF('tab2'!B6125="","",'tab2'!B6125)</f>
        <v>1</v>
      </c>
    </row>
    <row r="6121" spans="1:4" x14ac:dyDescent="0.25">
      <c r="A6121" t="str">
        <f>LEFT('tab2'!A6126,24)</f>
        <v>RPPM.10.01.01-22-0011/16</v>
      </c>
      <c r="B6121" t="str">
        <f>IF(AND(A6121="",D6121&lt;&gt;""),B6120,LEFT('tab2'!A6126,24))</f>
        <v>RPPM.10.01.01-22-0011/16</v>
      </c>
      <c r="C6121" t="str">
        <f t="shared" si="95"/>
        <v>RPPM.10.01.01-22-0011/16</v>
      </c>
      <c r="D6121" t="str">
        <f>IF('tab2'!B6126="","",'tab2'!B6126)</f>
        <v>WOJ.: POMORSKIE, POW.: kartuski, GM.: Somonino</v>
      </c>
    </row>
    <row r="6122" spans="1:4" x14ac:dyDescent="0.25">
      <c r="A6122" t="str">
        <f>LEFT('tab2'!A6127,24)</f>
        <v>RPPM.10.01.01-22-0011/16</v>
      </c>
      <c r="B6122" t="str">
        <f>IF(AND(A6122="",D6122&lt;&gt;""),B6121,LEFT('tab2'!A6127,24))</f>
        <v>RPPM.10.01.01-22-0011/16</v>
      </c>
      <c r="C6122" t="str">
        <f t="shared" si="95"/>
        <v>RPPM.10.01.01-22-0011/16</v>
      </c>
      <c r="D6122">
        <f>IF('tab2'!B6127="","",'tab2'!B6127)</f>
        <v>1</v>
      </c>
    </row>
    <row r="6123" spans="1:4" x14ac:dyDescent="0.25">
      <c r="A6123" t="str">
        <f>LEFT('tab2'!A6128,24)</f>
        <v>RPPM.10.01.01-22-0011/17</v>
      </c>
      <c r="B6123" t="str">
        <f>IF(AND(A6123="",D6123&lt;&gt;""),B6122,LEFT('tab2'!A6128,24))</f>
        <v>RPPM.10.01.01-22-0011/17</v>
      </c>
      <c r="C6123" t="str">
        <f t="shared" si="95"/>
        <v>RPPM.10.01.01-22-0011/17</v>
      </c>
      <c r="D6123" t="str">
        <f>IF('tab2'!B6128="","",'tab2'!B6128)</f>
        <v>WOJ.: POMORSKIE, POW.: kartuski, GM.: Kartuzy</v>
      </c>
    </row>
    <row r="6124" spans="1:4" x14ac:dyDescent="0.25">
      <c r="A6124" t="str">
        <f>LEFT('tab2'!A6129,24)</f>
        <v>RPPM.10.01.01-22-0011/17</v>
      </c>
      <c r="B6124" t="str">
        <f>IF(AND(A6124="",D6124&lt;&gt;""),B6123,LEFT('tab2'!A6129,24))</f>
        <v>RPPM.10.01.01-22-0011/17</v>
      </c>
      <c r="C6124" t="str">
        <f t="shared" si="95"/>
        <v>RPPM.10.01.01-22-0011/17</v>
      </c>
      <c r="D6124">
        <f>IF('tab2'!B6129="","",'tab2'!B6129)</f>
        <v>1</v>
      </c>
    </row>
    <row r="6125" spans="1:4" x14ac:dyDescent="0.25">
      <c r="A6125" t="str">
        <f>LEFT('tab2'!A6130,24)</f>
        <v>RPPM.10.01.01-22-0012/16</v>
      </c>
      <c r="B6125" t="str">
        <f>IF(AND(A6125="",D6125&lt;&gt;""),B6124,LEFT('tab2'!A6130,24))</f>
        <v>RPPM.10.01.01-22-0012/16</v>
      </c>
      <c r="C6125" t="str">
        <f t="shared" si="95"/>
        <v>RPPM.10.01.01-22-0012/16</v>
      </c>
      <c r="D6125" t="str">
        <f>IF('tab2'!B6130="","",'tab2'!B6130)</f>
        <v>WOJ.: POMORSKIE, POW.: gdański, GM.: Pruszcz Gdański</v>
      </c>
    </row>
    <row r="6126" spans="1:4" x14ac:dyDescent="0.25">
      <c r="A6126" t="str">
        <f>LEFT('tab2'!A6131,24)</f>
        <v/>
      </c>
      <c r="B6126" t="str">
        <f>IF(AND(A6126="",D6126&lt;&gt;""),B6125,LEFT('tab2'!A6131,24))</f>
        <v>RPPM.10.01.01-22-0012/16</v>
      </c>
      <c r="C6126" t="str">
        <f t="shared" si="95"/>
        <v>RPPM.10.01.01-22-0012/16</v>
      </c>
      <c r="D6126" t="str">
        <f>IF('tab2'!B6131="","",'tab2'!B6131)</f>
        <v>WOJ.: POMORSKIE, POW.: gdański, GM.: Pruszcz Gdański - gmina wiejska</v>
      </c>
    </row>
    <row r="6127" spans="1:4" x14ac:dyDescent="0.25">
      <c r="A6127" t="str">
        <f>LEFT('tab2'!A6132,24)</f>
        <v/>
      </c>
      <c r="B6127" t="str">
        <f>IF(AND(A6127="",D6127&lt;&gt;""),B6126,LEFT('tab2'!A6132,24))</f>
        <v>RPPM.10.01.01-22-0012/16</v>
      </c>
      <c r="C6127" t="str">
        <f t="shared" si="95"/>
        <v>RPPM.10.01.01-22-0012/16</v>
      </c>
      <c r="D6127" t="str">
        <f>IF('tab2'!B6132="","",'tab2'!B6132)</f>
        <v>WOJ.: POMORSKIE, POW.: gdański, GM.: Trąbki Wielkie</v>
      </c>
    </row>
    <row r="6128" spans="1:4" x14ac:dyDescent="0.25">
      <c r="A6128" t="str">
        <f>LEFT('tab2'!A6133,24)</f>
        <v>RPPM.10.01.01-22-0012/16</v>
      </c>
      <c r="B6128" t="str">
        <f>IF(AND(A6128="",D6128&lt;&gt;""),B6127,LEFT('tab2'!A6133,24))</f>
        <v>RPPM.10.01.01-22-0012/16</v>
      </c>
      <c r="C6128" t="str">
        <f t="shared" si="95"/>
        <v>RPPM.10.01.01-22-0012/16</v>
      </c>
      <c r="D6128">
        <f>IF('tab2'!B6133="","",'tab2'!B6133)</f>
        <v>3</v>
      </c>
    </row>
    <row r="6129" spans="1:4" x14ac:dyDescent="0.25">
      <c r="A6129" t="str">
        <f>LEFT('tab2'!A6134,24)</f>
        <v>RPPM.10.01.01-22-0012/17</v>
      </c>
      <c r="B6129" t="str">
        <f>IF(AND(A6129="",D6129&lt;&gt;""),B6128,LEFT('tab2'!A6134,24))</f>
        <v>RPPM.10.01.01-22-0012/17</v>
      </c>
      <c r="C6129" t="str">
        <f t="shared" si="95"/>
        <v>RPPM.10.01.01-22-0012/17</v>
      </c>
      <c r="D6129" t="str">
        <f>IF('tab2'!B6134="","",'tab2'!B6134)</f>
        <v>WOJ.: POMORSKIE, POW.: wejherowski, GM.: Reda</v>
      </c>
    </row>
    <row r="6130" spans="1:4" x14ac:dyDescent="0.25">
      <c r="A6130" t="str">
        <f>LEFT('tab2'!A6135,24)</f>
        <v>RPPM.10.01.01-22-0012/17</v>
      </c>
      <c r="B6130" t="str">
        <f>IF(AND(A6130="",D6130&lt;&gt;""),B6129,LEFT('tab2'!A6135,24))</f>
        <v>RPPM.10.01.01-22-0012/17</v>
      </c>
      <c r="C6130" t="str">
        <f t="shared" si="95"/>
        <v>RPPM.10.01.01-22-0012/17</v>
      </c>
      <c r="D6130">
        <f>IF('tab2'!B6135="","",'tab2'!B6135)</f>
        <v>1</v>
      </c>
    </row>
    <row r="6131" spans="1:4" x14ac:dyDescent="0.25">
      <c r="A6131" t="str">
        <f>LEFT('tab2'!A6136,24)</f>
        <v>RPPM.10.01.01-22-0013/16</v>
      </c>
      <c r="B6131" t="str">
        <f>IF(AND(A6131="",D6131&lt;&gt;""),B6130,LEFT('tab2'!A6136,24))</f>
        <v>RPPM.10.01.01-22-0013/16</v>
      </c>
      <c r="C6131" t="str">
        <f t="shared" si="95"/>
        <v>RPPM.10.01.01-22-0013/16</v>
      </c>
      <c r="D6131" t="str">
        <f>IF('tab2'!B6136="","",'tab2'!B6136)</f>
        <v>WOJ.: POMORSKIE, POW.: pucki, GM.: Hel</v>
      </c>
    </row>
    <row r="6132" spans="1:4" x14ac:dyDescent="0.25">
      <c r="A6132" t="str">
        <f>LEFT('tab2'!A6137,24)</f>
        <v>RPPM.10.01.01-22-0013/16</v>
      </c>
      <c r="B6132" t="str">
        <f>IF(AND(A6132="",D6132&lt;&gt;""),B6131,LEFT('tab2'!A6137,24))</f>
        <v>RPPM.10.01.01-22-0013/16</v>
      </c>
      <c r="C6132" t="str">
        <f t="shared" si="95"/>
        <v>RPPM.10.01.01-22-0013/16</v>
      </c>
      <c r="D6132">
        <f>IF('tab2'!B6137="","",'tab2'!B6137)</f>
        <v>1</v>
      </c>
    </row>
    <row r="6133" spans="1:4" x14ac:dyDescent="0.25">
      <c r="A6133" t="str">
        <f>LEFT('tab2'!A6138,24)</f>
        <v>RPPM.10.01.01-22-0013/17</v>
      </c>
      <c r="B6133" t="str">
        <f>IF(AND(A6133="",D6133&lt;&gt;""),B6132,LEFT('tab2'!A6138,24))</f>
        <v>RPPM.10.01.01-22-0013/17</v>
      </c>
      <c r="C6133" t="str">
        <f t="shared" si="95"/>
        <v>RPPM.10.01.01-22-0013/17</v>
      </c>
      <c r="D6133" t="str">
        <f>IF('tab2'!B6138="","",'tab2'!B6138)</f>
        <v>WOJ.: POMORSKIE, POW.: wejherowski, GM.: Szemud</v>
      </c>
    </row>
    <row r="6134" spans="1:4" x14ac:dyDescent="0.25">
      <c r="A6134" t="str">
        <f>LEFT('tab2'!A6139,24)</f>
        <v>RPPM.10.01.01-22-0013/17</v>
      </c>
      <c r="B6134" t="str">
        <f>IF(AND(A6134="",D6134&lt;&gt;""),B6133,LEFT('tab2'!A6139,24))</f>
        <v>RPPM.10.01.01-22-0013/17</v>
      </c>
      <c r="C6134" t="str">
        <f t="shared" si="95"/>
        <v>RPPM.10.01.01-22-0013/17</v>
      </c>
      <c r="D6134">
        <f>IF('tab2'!B6139="","",'tab2'!B6139)</f>
        <v>1</v>
      </c>
    </row>
    <row r="6135" spans="1:4" x14ac:dyDescent="0.25">
      <c r="A6135" t="str">
        <f>LEFT('tab2'!A6140,24)</f>
        <v>RPPM.10.01.01-22-0014/16</v>
      </c>
      <c r="B6135" t="str">
        <f>IF(AND(A6135="",D6135&lt;&gt;""),B6134,LEFT('tab2'!A6140,24))</f>
        <v>RPPM.10.01.01-22-0014/16</v>
      </c>
      <c r="C6135" t="str">
        <f t="shared" si="95"/>
        <v>RPPM.10.01.01-22-0014/16</v>
      </c>
      <c r="D6135" t="str">
        <f>IF('tab2'!B6140="","",'tab2'!B6140)</f>
        <v>WOJ.: POMORSKIE, POW.: gdański, GM.: Pszczółki</v>
      </c>
    </row>
    <row r="6136" spans="1:4" x14ac:dyDescent="0.25">
      <c r="A6136" t="str">
        <f>LEFT('tab2'!A6141,24)</f>
        <v>RPPM.10.01.01-22-0014/16</v>
      </c>
      <c r="B6136" t="str">
        <f>IF(AND(A6136="",D6136&lt;&gt;""),B6135,LEFT('tab2'!A6141,24))</f>
        <v>RPPM.10.01.01-22-0014/16</v>
      </c>
      <c r="C6136" t="str">
        <f t="shared" si="95"/>
        <v>RPPM.10.01.01-22-0014/16</v>
      </c>
      <c r="D6136">
        <f>IF('tab2'!B6141="","",'tab2'!B6141)</f>
        <v>1</v>
      </c>
    </row>
    <row r="6137" spans="1:4" x14ac:dyDescent="0.25">
      <c r="A6137" t="str">
        <f>LEFT('tab2'!A6142,24)</f>
        <v>RPPM.10.01.01-22-0014/17</v>
      </c>
      <c r="B6137" t="str">
        <f>IF(AND(A6137="",D6137&lt;&gt;""),B6136,LEFT('tab2'!A6142,24))</f>
        <v>RPPM.10.01.01-22-0014/17</v>
      </c>
      <c r="C6137" t="str">
        <f t="shared" si="95"/>
        <v>RPPM.10.01.01-22-0014/17</v>
      </c>
      <c r="D6137" t="str">
        <f>IF('tab2'!B6142="","",'tab2'!B6142)</f>
        <v>WOJ.: POMORSKIE, POW.: pucki, GM.: Jastarnia</v>
      </c>
    </row>
    <row r="6138" spans="1:4" x14ac:dyDescent="0.25">
      <c r="A6138" t="str">
        <f>LEFT('tab2'!A6143,24)</f>
        <v>RPPM.10.01.01-22-0014/17</v>
      </c>
      <c r="B6138" t="str">
        <f>IF(AND(A6138="",D6138&lt;&gt;""),B6137,LEFT('tab2'!A6143,24))</f>
        <v>RPPM.10.01.01-22-0014/17</v>
      </c>
      <c r="C6138" t="str">
        <f t="shared" si="95"/>
        <v>RPPM.10.01.01-22-0014/17</v>
      </c>
      <c r="D6138">
        <f>IF('tab2'!B6143="","",'tab2'!B6143)</f>
        <v>1</v>
      </c>
    </row>
    <row r="6139" spans="1:4" x14ac:dyDescent="0.25">
      <c r="A6139" t="str">
        <f>LEFT('tab2'!A6144,24)</f>
        <v>RPPM.10.01.01-22-0015/16</v>
      </c>
      <c r="B6139" t="str">
        <f>IF(AND(A6139="",D6139&lt;&gt;""),B6138,LEFT('tab2'!A6144,24))</f>
        <v>RPPM.10.01.01-22-0015/16</v>
      </c>
      <c r="C6139" t="str">
        <f t="shared" si="95"/>
        <v>RPPM.10.01.01-22-0015/16</v>
      </c>
      <c r="D6139" t="str">
        <f>IF('tab2'!B6144="","",'tab2'!B6144)</f>
        <v>WOJ.: POMORSKIE, POW.: pucki, GM.: Puck</v>
      </c>
    </row>
    <row r="6140" spans="1:4" x14ac:dyDescent="0.25">
      <c r="A6140" t="str">
        <f>LEFT('tab2'!A6145,24)</f>
        <v>RPPM.10.01.01-22-0015/16</v>
      </c>
      <c r="B6140" t="str">
        <f>IF(AND(A6140="",D6140&lt;&gt;""),B6139,LEFT('tab2'!A6145,24))</f>
        <v>RPPM.10.01.01-22-0015/16</v>
      </c>
      <c r="C6140" t="str">
        <f t="shared" si="95"/>
        <v>RPPM.10.01.01-22-0015/16</v>
      </c>
      <c r="D6140">
        <f>IF('tab2'!B6145="","",'tab2'!B6145)</f>
        <v>1</v>
      </c>
    </row>
    <row r="6141" spans="1:4" x14ac:dyDescent="0.25">
      <c r="A6141" t="str">
        <f>LEFT('tab2'!A6146,24)</f>
        <v>RPPM.10.01.01-22-0015/17</v>
      </c>
      <c r="B6141" t="str">
        <f>IF(AND(A6141="",D6141&lt;&gt;""),B6140,LEFT('tab2'!A6146,24))</f>
        <v>RPPM.10.01.01-22-0015/17</v>
      </c>
      <c r="C6141" t="str">
        <f t="shared" si="95"/>
        <v>RPPM.10.01.01-22-0015/17</v>
      </c>
      <c r="D6141" t="str">
        <f>IF('tab2'!B6146="","",'tab2'!B6146)</f>
        <v>WOJ.: POMORSKIE, POW.: gdański, GM.: Przywidz</v>
      </c>
    </row>
    <row r="6142" spans="1:4" x14ac:dyDescent="0.25">
      <c r="A6142" t="str">
        <f>LEFT('tab2'!A6147,24)</f>
        <v>RPPM.10.01.01-22-0015/17</v>
      </c>
      <c r="B6142" t="str">
        <f>IF(AND(A6142="",D6142&lt;&gt;""),B6141,LEFT('tab2'!A6147,24))</f>
        <v>RPPM.10.01.01-22-0015/17</v>
      </c>
      <c r="C6142" t="str">
        <f t="shared" si="95"/>
        <v>RPPM.10.01.01-22-0015/17</v>
      </c>
      <c r="D6142">
        <f>IF('tab2'!B6147="","",'tab2'!B6147)</f>
        <v>1</v>
      </c>
    </row>
    <row r="6143" spans="1:4" x14ac:dyDescent="0.25">
      <c r="A6143" t="str">
        <f>LEFT('tab2'!A6148,24)</f>
        <v>RPPM.10.01.01-22-0016/16</v>
      </c>
      <c r="B6143" t="str">
        <f>IF(AND(A6143="",D6143&lt;&gt;""),B6142,LEFT('tab2'!A6148,24))</f>
        <v>RPPM.10.01.01-22-0016/16</v>
      </c>
      <c r="C6143" t="str">
        <f t="shared" si="95"/>
        <v>RPPM.10.01.01-22-0016/16</v>
      </c>
      <c r="D6143" t="str">
        <f>IF('tab2'!B6148="","",'tab2'!B6148)</f>
        <v>WOJ.: POMORSKIE, POW.: Gdynia, GM.: Gdynia</v>
      </c>
    </row>
    <row r="6144" spans="1:4" x14ac:dyDescent="0.25">
      <c r="A6144" t="str">
        <f>LEFT('tab2'!A6149,24)</f>
        <v>RPPM.10.01.01-22-0016/16</v>
      </c>
      <c r="B6144" t="str">
        <f>IF(AND(A6144="",D6144&lt;&gt;""),B6143,LEFT('tab2'!A6149,24))</f>
        <v>RPPM.10.01.01-22-0016/16</v>
      </c>
      <c r="C6144" t="str">
        <f t="shared" si="95"/>
        <v>RPPM.10.01.01-22-0016/16</v>
      </c>
      <c r="D6144">
        <f>IF('tab2'!B6149="","",'tab2'!B6149)</f>
        <v>1</v>
      </c>
    </row>
    <row r="6145" spans="1:4" x14ac:dyDescent="0.25">
      <c r="A6145" t="str">
        <f>LEFT('tab2'!A6150,24)</f>
        <v>RPPM.10.01.01-22-0016/17</v>
      </c>
      <c r="B6145" t="str">
        <f>IF(AND(A6145="",D6145&lt;&gt;""),B6144,LEFT('tab2'!A6150,24))</f>
        <v>RPPM.10.01.01-22-0016/17</v>
      </c>
      <c r="C6145" t="str">
        <f t="shared" si="95"/>
        <v>RPPM.10.01.01-22-0016/17</v>
      </c>
      <c r="D6145" t="str">
        <f>IF('tab2'!B6150="","",'tab2'!B6150)</f>
        <v>WOJ.: POMORSKIE, POW.: kartuski, GM.: Żukowo</v>
      </c>
    </row>
    <row r="6146" spans="1:4" x14ac:dyDescent="0.25">
      <c r="A6146" t="str">
        <f>LEFT('tab2'!A6151,24)</f>
        <v>RPPM.10.01.01-22-0016/17</v>
      </c>
      <c r="B6146" t="str">
        <f>IF(AND(A6146="",D6146&lt;&gt;""),B6145,LEFT('tab2'!A6151,24))</f>
        <v>RPPM.10.01.01-22-0016/17</v>
      </c>
      <c r="C6146" t="str">
        <f t="shared" ref="C6146:C6209" si="96">IF(D6146="","",B6146)</f>
        <v>RPPM.10.01.01-22-0016/17</v>
      </c>
      <c r="D6146">
        <f>IF('tab2'!B6151="","",'tab2'!B6151)</f>
        <v>1</v>
      </c>
    </row>
    <row r="6147" spans="1:4" x14ac:dyDescent="0.25">
      <c r="A6147" t="str">
        <f>LEFT('tab2'!A6152,24)</f>
        <v>RPPM.10.01.01-22-0017/16</v>
      </c>
      <c r="B6147" t="str">
        <f>IF(AND(A6147="",D6147&lt;&gt;""),B6146,LEFT('tab2'!A6152,24))</f>
        <v>RPPM.10.01.01-22-0017/16</v>
      </c>
      <c r="C6147" t="str">
        <f t="shared" si="96"/>
        <v>RPPM.10.01.01-22-0017/16</v>
      </c>
      <c r="D6147" t="str">
        <f>IF('tab2'!B6152="","",'tab2'!B6152)</f>
        <v>WOJ.: POMORSKIE, POW.: gdański, GM.: Cedry Wielkie</v>
      </c>
    </row>
    <row r="6148" spans="1:4" x14ac:dyDescent="0.25">
      <c r="A6148" t="str">
        <f>LEFT('tab2'!A6153,24)</f>
        <v>RPPM.10.01.01-22-0017/16</v>
      </c>
      <c r="B6148" t="str">
        <f>IF(AND(A6148="",D6148&lt;&gt;""),B6147,LEFT('tab2'!A6153,24))</f>
        <v>RPPM.10.01.01-22-0017/16</v>
      </c>
      <c r="C6148" t="str">
        <f t="shared" si="96"/>
        <v>RPPM.10.01.01-22-0017/16</v>
      </c>
      <c r="D6148">
        <f>IF('tab2'!B6153="","",'tab2'!B6153)</f>
        <v>1</v>
      </c>
    </row>
    <row r="6149" spans="1:4" x14ac:dyDescent="0.25">
      <c r="A6149" t="str">
        <f>LEFT('tab2'!A6154,24)</f>
        <v>RPPM.10.01.01-22-0017/17</v>
      </c>
      <c r="B6149" t="str">
        <f>IF(AND(A6149="",D6149&lt;&gt;""),B6148,LEFT('tab2'!A6154,24))</f>
        <v>RPPM.10.01.01-22-0017/17</v>
      </c>
      <c r="C6149" t="str">
        <f t="shared" si="96"/>
        <v>RPPM.10.01.01-22-0017/17</v>
      </c>
      <c r="D6149" t="str">
        <f>IF('tab2'!B6154="","",'tab2'!B6154)</f>
        <v>WOJ.: POMORSKIE, POW.: kartuski, GM.: Kartuzy</v>
      </c>
    </row>
    <row r="6150" spans="1:4" x14ac:dyDescent="0.25">
      <c r="A6150" t="str">
        <f>LEFT('tab2'!A6155,24)</f>
        <v>RPPM.10.01.01-22-0017/17</v>
      </c>
      <c r="B6150" t="str">
        <f>IF(AND(A6150="",D6150&lt;&gt;""),B6149,LEFT('tab2'!A6155,24))</f>
        <v>RPPM.10.01.01-22-0017/17</v>
      </c>
      <c r="C6150" t="str">
        <f t="shared" si="96"/>
        <v>RPPM.10.01.01-22-0017/17</v>
      </c>
      <c r="D6150">
        <f>IF('tab2'!B6155="","",'tab2'!B6155)</f>
        <v>1</v>
      </c>
    </row>
    <row r="6151" spans="1:4" x14ac:dyDescent="0.25">
      <c r="A6151" t="str">
        <f>LEFT('tab2'!A6156,24)</f>
        <v>RPPM.10.01.01-22-0018/16</v>
      </c>
      <c r="B6151" t="str">
        <f>IF(AND(A6151="",D6151&lt;&gt;""),B6150,LEFT('tab2'!A6156,24))</f>
        <v>RPPM.10.01.01-22-0018/16</v>
      </c>
      <c r="C6151" t="str">
        <f t="shared" si="96"/>
        <v>RPPM.10.01.01-22-0018/16</v>
      </c>
      <c r="D6151" t="str">
        <f>IF('tab2'!B6156="","",'tab2'!B6156)</f>
        <v>WOJ.: POMORSKIE, POW.: gdański, GM.: Pruszcz Gdański - gmina wiejska</v>
      </c>
    </row>
    <row r="6152" spans="1:4" x14ac:dyDescent="0.25">
      <c r="A6152" t="str">
        <f>LEFT('tab2'!A6157,24)</f>
        <v>RPPM.10.01.01-22-0018/16</v>
      </c>
      <c r="B6152" t="str">
        <f>IF(AND(A6152="",D6152&lt;&gt;""),B6151,LEFT('tab2'!A6157,24))</f>
        <v>RPPM.10.01.01-22-0018/16</v>
      </c>
      <c r="C6152" t="str">
        <f t="shared" si="96"/>
        <v>RPPM.10.01.01-22-0018/16</v>
      </c>
      <c r="D6152">
        <f>IF('tab2'!B6157="","",'tab2'!B6157)</f>
        <v>1</v>
      </c>
    </row>
    <row r="6153" spans="1:4" x14ac:dyDescent="0.25">
      <c r="A6153" t="str">
        <f>LEFT('tab2'!A6158,24)</f>
        <v>RPPM.10.01.01-22-0018/17</v>
      </c>
      <c r="B6153" t="str">
        <f>IF(AND(A6153="",D6153&lt;&gt;""),B6152,LEFT('tab2'!A6158,24))</f>
        <v>RPPM.10.01.01-22-0018/17</v>
      </c>
      <c r="C6153" t="str">
        <f t="shared" si="96"/>
        <v>RPPM.10.01.01-22-0018/17</v>
      </c>
      <c r="D6153" t="str">
        <f>IF('tab2'!B6158="","",'tab2'!B6158)</f>
        <v>WOJ.: POMORSKIE, POW.: nowodworski, GM.: Stegna</v>
      </c>
    </row>
    <row r="6154" spans="1:4" x14ac:dyDescent="0.25">
      <c r="A6154" t="str">
        <f>LEFT('tab2'!A6159,24)</f>
        <v>RPPM.10.01.01-22-0018/17</v>
      </c>
      <c r="B6154" t="str">
        <f>IF(AND(A6154="",D6154&lt;&gt;""),B6153,LEFT('tab2'!A6159,24))</f>
        <v>RPPM.10.01.01-22-0018/17</v>
      </c>
      <c r="C6154" t="str">
        <f t="shared" si="96"/>
        <v>RPPM.10.01.01-22-0018/17</v>
      </c>
      <c r="D6154">
        <f>IF('tab2'!B6159="","",'tab2'!B6159)</f>
        <v>1</v>
      </c>
    </row>
    <row r="6155" spans="1:4" x14ac:dyDescent="0.25">
      <c r="A6155" t="str">
        <f>LEFT('tab2'!A6160,24)</f>
        <v>RPPM.10.01.01-22-0019/17</v>
      </c>
      <c r="B6155" t="str">
        <f>IF(AND(A6155="",D6155&lt;&gt;""),B6154,LEFT('tab2'!A6160,24))</f>
        <v>RPPM.10.01.01-22-0019/17</v>
      </c>
      <c r="C6155" t="str">
        <f t="shared" si="96"/>
        <v>RPPM.10.01.01-22-0019/17</v>
      </c>
      <c r="D6155" t="str">
        <f>IF('tab2'!B6160="","",'tab2'!B6160)</f>
        <v>WOJ.: POMORSKIE, POW.: Sopot, GM.: Sopot</v>
      </c>
    </row>
    <row r="6156" spans="1:4" x14ac:dyDescent="0.25">
      <c r="A6156" t="str">
        <f>LEFT('tab2'!A6161,24)</f>
        <v>RPPM.10.01.01-22-0019/17</v>
      </c>
      <c r="B6156" t="str">
        <f>IF(AND(A6156="",D6156&lt;&gt;""),B6155,LEFT('tab2'!A6161,24))</f>
        <v>RPPM.10.01.01-22-0019/17</v>
      </c>
      <c r="C6156" t="str">
        <f t="shared" si="96"/>
        <v>RPPM.10.01.01-22-0019/17</v>
      </c>
      <c r="D6156">
        <f>IF('tab2'!B6161="","",'tab2'!B6161)</f>
        <v>1</v>
      </c>
    </row>
    <row r="6157" spans="1:4" x14ac:dyDescent="0.25">
      <c r="A6157" t="str">
        <f>LEFT('tab2'!A6162,24)</f>
        <v>RPPM.10.01.01-22-0020/17</v>
      </c>
      <c r="B6157" t="str">
        <f>IF(AND(A6157="",D6157&lt;&gt;""),B6156,LEFT('tab2'!A6162,24))</f>
        <v>RPPM.10.01.01-22-0020/17</v>
      </c>
      <c r="C6157" t="str">
        <f t="shared" si="96"/>
        <v>RPPM.10.01.01-22-0020/17</v>
      </c>
      <c r="D6157" t="str">
        <f>IF('tab2'!B6162="","",'tab2'!B6162)</f>
        <v>WOJ.: POMORSKIE, POW.: Gdańsk, GM.: Gdańsk</v>
      </c>
    </row>
    <row r="6158" spans="1:4" x14ac:dyDescent="0.25">
      <c r="A6158" t="str">
        <f>LEFT('tab2'!A6163,24)</f>
        <v>RPPM.10.01.01-22-0020/17</v>
      </c>
      <c r="B6158" t="str">
        <f>IF(AND(A6158="",D6158&lt;&gt;""),B6157,LEFT('tab2'!A6163,24))</f>
        <v>RPPM.10.01.01-22-0020/17</v>
      </c>
      <c r="C6158" t="str">
        <f t="shared" si="96"/>
        <v>RPPM.10.01.01-22-0020/17</v>
      </c>
      <c r="D6158">
        <f>IF('tab2'!B6163="","",'tab2'!B6163)</f>
        <v>1</v>
      </c>
    </row>
    <row r="6159" spans="1:4" x14ac:dyDescent="0.25">
      <c r="A6159" t="str">
        <f>LEFT('tab2'!A6164,24)</f>
        <v>RPPM.10.01.01-22-0021/17</v>
      </c>
      <c r="B6159" t="str">
        <f>IF(AND(A6159="",D6159&lt;&gt;""),B6158,LEFT('tab2'!A6164,24))</f>
        <v>RPPM.10.01.01-22-0021/17</v>
      </c>
      <c r="C6159" t="str">
        <f t="shared" si="96"/>
        <v>RPPM.10.01.01-22-0021/17</v>
      </c>
      <c r="D6159" t="str">
        <f>IF('tab2'!B6164="","",'tab2'!B6164)</f>
        <v>WOJ.: POMORSKIE, POW.: Gdańsk, GM.: Gdańsk</v>
      </c>
    </row>
    <row r="6160" spans="1:4" x14ac:dyDescent="0.25">
      <c r="A6160" t="str">
        <f>LEFT('tab2'!A6165,24)</f>
        <v>RPPM.10.01.01-22-0021/17</v>
      </c>
      <c r="B6160" t="str">
        <f>IF(AND(A6160="",D6160&lt;&gt;""),B6159,LEFT('tab2'!A6165,24))</f>
        <v>RPPM.10.01.01-22-0021/17</v>
      </c>
      <c r="C6160" t="str">
        <f t="shared" si="96"/>
        <v>RPPM.10.01.01-22-0021/17</v>
      </c>
      <c r="D6160">
        <f>IF('tab2'!B6165="","",'tab2'!B6165)</f>
        <v>1</v>
      </c>
    </row>
    <row r="6161" spans="1:4" x14ac:dyDescent="0.25">
      <c r="A6161" t="str">
        <f>LEFT('tab2'!A6166,24)</f>
        <v>RPPM.10.01.01-22-0022/17</v>
      </c>
      <c r="B6161" t="str">
        <f>IF(AND(A6161="",D6161&lt;&gt;""),B6160,LEFT('tab2'!A6166,24))</f>
        <v>RPPM.10.01.01-22-0022/17</v>
      </c>
      <c r="C6161" t="str">
        <f t="shared" si="96"/>
        <v>RPPM.10.01.01-22-0022/17</v>
      </c>
      <c r="D6161" t="str">
        <f>IF('tab2'!B6166="","",'tab2'!B6166)</f>
        <v>WOJ.: POMORSKIE, POW.: Gdańsk, GM.: Gdańsk</v>
      </c>
    </row>
    <row r="6162" spans="1:4" x14ac:dyDescent="0.25">
      <c r="A6162" t="str">
        <f>LEFT('tab2'!A6167,24)</f>
        <v>RPPM.10.01.01-22-0022/17</v>
      </c>
      <c r="B6162" t="str">
        <f>IF(AND(A6162="",D6162&lt;&gt;""),B6161,LEFT('tab2'!A6167,24))</f>
        <v>RPPM.10.01.01-22-0022/17</v>
      </c>
      <c r="C6162" t="str">
        <f t="shared" si="96"/>
        <v>RPPM.10.01.01-22-0022/17</v>
      </c>
      <c r="D6162">
        <f>IF('tab2'!B6167="","",'tab2'!B6167)</f>
        <v>1</v>
      </c>
    </row>
    <row r="6163" spans="1:4" x14ac:dyDescent="0.25">
      <c r="A6163" t="str">
        <f>LEFT('tab2'!A6168,24)</f>
        <v>RPPM.10.02.01-22-0001/15</v>
      </c>
      <c r="B6163" t="str">
        <f>IF(AND(A6163="",D6163&lt;&gt;""),B6162,LEFT('tab2'!A6168,24))</f>
        <v>RPPM.10.02.01-22-0001/15</v>
      </c>
      <c r="C6163" t="str">
        <f t="shared" si="96"/>
        <v>RPPM.10.02.01-22-0001/15</v>
      </c>
      <c r="D6163" t="str">
        <f>IF('tab2'!B6168="","",'tab2'!B6168)</f>
        <v>WOJ.: POMORSKIE, POW.: bytowski, GM.: Bytów</v>
      </c>
    </row>
    <row r="6164" spans="1:4" x14ac:dyDescent="0.25">
      <c r="A6164" t="str">
        <f>LEFT('tab2'!A6169,24)</f>
        <v/>
      </c>
      <c r="B6164" t="str">
        <f>IF(AND(A6164="",D6164&lt;&gt;""),B6163,LEFT('tab2'!A6169,24))</f>
        <v>RPPM.10.02.01-22-0001/15</v>
      </c>
      <c r="C6164" t="str">
        <f t="shared" si="96"/>
        <v>RPPM.10.02.01-22-0001/15</v>
      </c>
      <c r="D6164" t="str">
        <f>IF('tab2'!B6169="","",'tab2'!B6169)</f>
        <v>WOJ.: POMORSKIE, POW.: bytowski, GM.: Trzebielino</v>
      </c>
    </row>
    <row r="6165" spans="1:4" x14ac:dyDescent="0.25">
      <c r="A6165" t="str">
        <f>LEFT('tab2'!A6170,24)</f>
        <v/>
      </c>
      <c r="B6165" t="str">
        <f>IF(AND(A6165="",D6165&lt;&gt;""),B6164,LEFT('tab2'!A6170,24))</f>
        <v>RPPM.10.02.01-22-0001/15</v>
      </c>
      <c r="C6165" t="str">
        <f t="shared" si="96"/>
        <v>RPPM.10.02.01-22-0001/15</v>
      </c>
      <c r="D6165" t="str">
        <f>IF('tab2'!B6170="","",'tab2'!B6170)</f>
        <v>WOJ.: POMORSKIE, POW.: chojnicki, GM.: Chojnice</v>
      </c>
    </row>
    <row r="6166" spans="1:4" x14ac:dyDescent="0.25">
      <c r="A6166" t="str">
        <f>LEFT('tab2'!A6171,24)</f>
        <v/>
      </c>
      <c r="B6166" t="str">
        <f>IF(AND(A6166="",D6166&lt;&gt;""),B6165,LEFT('tab2'!A6171,24))</f>
        <v>RPPM.10.02.01-22-0001/15</v>
      </c>
      <c r="C6166" t="str">
        <f t="shared" si="96"/>
        <v>RPPM.10.02.01-22-0001/15</v>
      </c>
      <c r="D6166" t="str">
        <f>IF('tab2'!B6171="","",'tab2'!B6171)</f>
        <v>WOJ.: POMORSKIE, POW.: Gdańsk, GM.: Gdańsk</v>
      </c>
    </row>
    <row r="6167" spans="1:4" x14ac:dyDescent="0.25">
      <c r="A6167" t="str">
        <f>LEFT('tab2'!A6172,24)</f>
        <v/>
      </c>
      <c r="B6167" t="str">
        <f>IF(AND(A6167="",D6167&lt;&gt;""),B6166,LEFT('tab2'!A6172,24))</f>
        <v>RPPM.10.02.01-22-0001/15</v>
      </c>
      <c r="C6167" t="str">
        <f t="shared" si="96"/>
        <v>RPPM.10.02.01-22-0001/15</v>
      </c>
      <c r="D6167" t="str">
        <f>IF('tab2'!B6172="","",'tab2'!B6172)</f>
        <v>WOJ.: POMORSKIE, POW.: Gdynia, GM.: Gdynia</v>
      </c>
    </row>
    <row r="6168" spans="1:4" x14ac:dyDescent="0.25">
      <c r="A6168" t="str">
        <f>LEFT('tab2'!A6173,24)</f>
        <v/>
      </c>
      <c r="B6168" t="str">
        <f>IF(AND(A6168="",D6168&lt;&gt;""),B6167,LEFT('tab2'!A6173,24))</f>
        <v>RPPM.10.02.01-22-0001/15</v>
      </c>
      <c r="C6168" t="str">
        <f t="shared" si="96"/>
        <v>RPPM.10.02.01-22-0001/15</v>
      </c>
      <c r="D6168" t="str">
        <f>IF('tab2'!B6173="","",'tab2'!B6173)</f>
        <v>WOJ.: POMORSKIE, POW.: kartuski, GM.: Kartuzy</v>
      </c>
    </row>
    <row r="6169" spans="1:4" x14ac:dyDescent="0.25">
      <c r="A6169" t="str">
        <f>LEFT('tab2'!A6174,24)</f>
        <v/>
      </c>
      <c r="B6169" t="str">
        <f>IF(AND(A6169="",D6169&lt;&gt;""),B6168,LEFT('tab2'!A6174,24))</f>
        <v>RPPM.10.02.01-22-0001/15</v>
      </c>
      <c r="C6169" t="str">
        <f t="shared" si="96"/>
        <v>RPPM.10.02.01-22-0001/15</v>
      </c>
      <c r="D6169" t="str">
        <f>IF('tab2'!B6174="","",'tab2'!B6174)</f>
        <v>WOJ.: POMORSKIE, POW.: kwidzyński, GM.: Prabuty</v>
      </c>
    </row>
    <row r="6170" spans="1:4" x14ac:dyDescent="0.25">
      <c r="A6170" t="str">
        <f>LEFT('tab2'!A6175,24)</f>
        <v/>
      </c>
      <c r="B6170" t="str">
        <f>IF(AND(A6170="",D6170&lt;&gt;""),B6169,LEFT('tab2'!A6175,24))</f>
        <v>RPPM.10.02.01-22-0001/15</v>
      </c>
      <c r="C6170" t="str">
        <f t="shared" si="96"/>
        <v>RPPM.10.02.01-22-0001/15</v>
      </c>
      <c r="D6170" t="str">
        <f>IF('tab2'!B6175="","",'tab2'!B6175)</f>
        <v>WOJ.: POMORSKIE, POW.: nowodworski, GM.: Stegna</v>
      </c>
    </row>
    <row r="6171" spans="1:4" x14ac:dyDescent="0.25">
      <c r="A6171" t="str">
        <f>LEFT('tab2'!A6176,24)</f>
        <v/>
      </c>
      <c r="B6171" t="str">
        <f>IF(AND(A6171="",D6171&lt;&gt;""),B6170,LEFT('tab2'!A6176,24))</f>
        <v>RPPM.10.02.01-22-0001/15</v>
      </c>
      <c r="C6171" t="str">
        <f t="shared" si="96"/>
        <v>RPPM.10.02.01-22-0001/15</v>
      </c>
      <c r="D6171" t="str">
        <f>IF('tab2'!B6176="","",'tab2'!B6176)</f>
        <v>WOJ.: POMORSKIE, POW.: Słupsk, GM.: Słupsk</v>
      </c>
    </row>
    <row r="6172" spans="1:4" x14ac:dyDescent="0.25">
      <c r="A6172" t="str">
        <f>LEFT('tab2'!A6177,24)</f>
        <v/>
      </c>
      <c r="B6172" t="str">
        <f>IF(AND(A6172="",D6172&lt;&gt;""),B6171,LEFT('tab2'!A6177,24))</f>
        <v>RPPM.10.02.01-22-0001/15</v>
      </c>
      <c r="C6172" t="str">
        <f t="shared" si="96"/>
        <v>RPPM.10.02.01-22-0001/15</v>
      </c>
      <c r="D6172" t="str">
        <f>IF('tab2'!B6177="","",'tab2'!B6177)</f>
        <v>WOJ.: POMORSKIE, POW.: starogardzki, GM.: Starogard Gdański - gmina wiejska</v>
      </c>
    </row>
    <row r="6173" spans="1:4" x14ac:dyDescent="0.25">
      <c r="A6173" t="str">
        <f>LEFT('tab2'!A6178,24)</f>
        <v/>
      </c>
      <c r="B6173" t="str">
        <f>IF(AND(A6173="",D6173&lt;&gt;""),B6172,LEFT('tab2'!A6178,24))</f>
        <v>RPPM.10.02.01-22-0001/15</v>
      </c>
      <c r="C6173" t="str">
        <f t="shared" si="96"/>
        <v>RPPM.10.02.01-22-0001/15</v>
      </c>
      <c r="D6173" t="str">
        <f>IF('tab2'!B6178="","",'tab2'!B6178)</f>
        <v>WOJ.: POMORSKIE, POW.: sztumski, GM.: Sztum</v>
      </c>
    </row>
    <row r="6174" spans="1:4" x14ac:dyDescent="0.25">
      <c r="A6174" t="str">
        <f>LEFT('tab2'!A6179,24)</f>
        <v/>
      </c>
      <c r="B6174" t="str">
        <f>IF(AND(A6174="",D6174&lt;&gt;""),B6173,LEFT('tab2'!A6179,24))</f>
        <v>RPPM.10.02.01-22-0001/15</v>
      </c>
      <c r="C6174" t="str">
        <f t="shared" si="96"/>
        <v>RPPM.10.02.01-22-0001/15</v>
      </c>
      <c r="D6174" t="str">
        <f>IF('tab2'!B6179="","",'tab2'!B6179)</f>
        <v>WOJ.: POMORSKIE, POW.: wejherowski, GM.: Wejherowo - gmina wiejska</v>
      </c>
    </row>
    <row r="6175" spans="1:4" x14ac:dyDescent="0.25">
      <c r="A6175" t="str">
        <f>LEFT('tab2'!A6180,24)</f>
        <v>RPPM.10.02.01-22-0001/15</v>
      </c>
      <c r="B6175" t="str">
        <f>IF(AND(A6175="",D6175&lt;&gt;""),B6174,LEFT('tab2'!A6180,24))</f>
        <v>RPPM.10.02.01-22-0001/15</v>
      </c>
      <c r="C6175" t="str">
        <f t="shared" si="96"/>
        <v>RPPM.10.02.01-22-0001/15</v>
      </c>
      <c r="D6175">
        <f>IF('tab2'!B6180="","",'tab2'!B6180)</f>
        <v>12</v>
      </c>
    </row>
    <row r="6176" spans="1:4" x14ac:dyDescent="0.25">
      <c r="A6176" t="str">
        <f>LEFT('tab2'!A6181,24)</f>
        <v>RPPM.10.02.01-22-0001/16</v>
      </c>
      <c r="B6176" t="str">
        <f>IF(AND(A6176="",D6176&lt;&gt;""),B6175,LEFT('tab2'!A6181,24))</f>
        <v>RPPM.10.02.01-22-0001/16</v>
      </c>
      <c r="C6176" t="str">
        <f t="shared" si="96"/>
        <v>RPPM.10.02.01-22-0001/16</v>
      </c>
      <c r="D6176" t="str">
        <f>IF('tab2'!B6181="","",'tab2'!B6181)</f>
        <v>WOJ.: POMORSKIE, POW.: bytowski, GM.: Miastko</v>
      </c>
    </row>
    <row r="6177" spans="1:4" x14ac:dyDescent="0.25">
      <c r="A6177" t="str">
        <f>LEFT('tab2'!A6182,24)</f>
        <v>RPPM.10.02.01-22-0001/16</v>
      </c>
      <c r="B6177" t="str">
        <f>IF(AND(A6177="",D6177&lt;&gt;""),B6176,LEFT('tab2'!A6182,24))</f>
        <v>RPPM.10.02.01-22-0001/16</v>
      </c>
      <c r="C6177" t="str">
        <f t="shared" si="96"/>
        <v>RPPM.10.02.01-22-0001/16</v>
      </c>
      <c r="D6177">
        <f>IF('tab2'!B6182="","",'tab2'!B6182)</f>
        <v>1</v>
      </c>
    </row>
    <row r="6178" spans="1:4" x14ac:dyDescent="0.25">
      <c r="A6178" t="str">
        <f>LEFT('tab2'!A6183,24)</f>
        <v>RPPM.10.02.01-22-0001/17</v>
      </c>
      <c r="B6178" t="str">
        <f>IF(AND(A6178="",D6178&lt;&gt;""),B6177,LEFT('tab2'!A6183,24))</f>
        <v>RPPM.10.02.01-22-0001/17</v>
      </c>
      <c r="C6178" t="str">
        <f t="shared" si="96"/>
        <v>RPPM.10.02.01-22-0001/17</v>
      </c>
      <c r="D6178" t="str">
        <f>IF('tab2'!B6183="","",'tab2'!B6183)</f>
        <v>WOJ.: POMORSKIE, POW.: kwidzyński, GM.: Prabuty</v>
      </c>
    </row>
    <row r="6179" spans="1:4" x14ac:dyDescent="0.25">
      <c r="A6179" t="str">
        <f>LEFT('tab2'!A6184,24)</f>
        <v>RPPM.10.02.01-22-0001/17</v>
      </c>
      <c r="B6179" t="str">
        <f>IF(AND(A6179="",D6179&lt;&gt;""),B6178,LEFT('tab2'!A6184,24))</f>
        <v>RPPM.10.02.01-22-0001/17</v>
      </c>
      <c r="C6179" t="str">
        <f t="shared" si="96"/>
        <v>RPPM.10.02.01-22-0001/17</v>
      </c>
      <c r="D6179">
        <f>IF('tab2'!B6184="","",'tab2'!B6184)</f>
        <v>1</v>
      </c>
    </row>
    <row r="6180" spans="1:4" x14ac:dyDescent="0.25">
      <c r="A6180" t="str">
        <f>LEFT('tab2'!A6185,24)</f>
        <v>RPPM.10.02.01-22-0001/18</v>
      </c>
      <c r="B6180" t="str">
        <f>IF(AND(A6180="",D6180&lt;&gt;""),B6179,LEFT('tab2'!A6185,24))</f>
        <v>RPPM.10.02.01-22-0001/18</v>
      </c>
      <c r="C6180" t="str">
        <f t="shared" si="96"/>
        <v>RPPM.10.02.01-22-0001/18</v>
      </c>
      <c r="D6180" t="str">
        <f>IF('tab2'!B6185="","",'tab2'!B6185)</f>
        <v>WOJ.: POMORSKIE, POW.: Gdańsk, GM.: Gdańsk</v>
      </c>
    </row>
    <row r="6181" spans="1:4" x14ac:dyDescent="0.25">
      <c r="A6181" t="str">
        <f>LEFT('tab2'!A6186,24)</f>
        <v>RPPM.10.02.01-22-0001/18</v>
      </c>
      <c r="B6181" t="str">
        <f>IF(AND(A6181="",D6181&lt;&gt;""),B6180,LEFT('tab2'!A6186,24))</f>
        <v>RPPM.10.02.01-22-0001/18</v>
      </c>
      <c r="C6181" t="str">
        <f t="shared" si="96"/>
        <v>RPPM.10.02.01-22-0001/18</v>
      </c>
      <c r="D6181">
        <f>IF('tab2'!B6186="","",'tab2'!B6186)</f>
        <v>1</v>
      </c>
    </row>
    <row r="6182" spans="1:4" x14ac:dyDescent="0.25">
      <c r="A6182" t="str">
        <f>LEFT('tab2'!A6187,24)</f>
        <v>RPPM.10.02.01-22-0002/16</v>
      </c>
      <c r="B6182" t="str">
        <f>IF(AND(A6182="",D6182&lt;&gt;""),B6181,LEFT('tab2'!A6187,24))</f>
        <v>RPPM.10.02.01-22-0002/16</v>
      </c>
      <c r="C6182" t="str">
        <f t="shared" si="96"/>
        <v>RPPM.10.02.01-22-0002/16</v>
      </c>
      <c r="D6182" t="str">
        <f>IF('tab2'!B6187="","",'tab2'!B6187)</f>
        <v>WOJ.: POMORSKIE, POW.: lęborski, GM.: Lębork</v>
      </c>
    </row>
    <row r="6183" spans="1:4" x14ac:dyDescent="0.25">
      <c r="A6183" t="str">
        <f>LEFT('tab2'!A6188,24)</f>
        <v/>
      </c>
      <c r="B6183" t="str">
        <f>IF(AND(A6183="",D6183&lt;&gt;""),B6182,LEFT('tab2'!A6188,24))</f>
        <v>RPPM.10.02.01-22-0002/16</v>
      </c>
      <c r="C6183" t="str">
        <f t="shared" si="96"/>
        <v>RPPM.10.02.01-22-0002/16</v>
      </c>
      <c r="D6183" t="str">
        <f>IF('tab2'!B6188="","",'tab2'!B6188)</f>
        <v>WOJ.: POMORSKIE, POW.: lęborski, GM.: Nowa Wieś Lęborska</v>
      </c>
    </row>
    <row r="6184" spans="1:4" x14ac:dyDescent="0.25">
      <c r="A6184" t="str">
        <f>LEFT('tab2'!A6189,24)</f>
        <v/>
      </c>
      <c r="B6184" t="str">
        <f>IF(AND(A6184="",D6184&lt;&gt;""),B6183,LEFT('tab2'!A6189,24))</f>
        <v>RPPM.10.02.01-22-0002/16</v>
      </c>
      <c r="C6184" t="str">
        <f t="shared" si="96"/>
        <v>RPPM.10.02.01-22-0002/16</v>
      </c>
      <c r="D6184" t="str">
        <f>IF('tab2'!B6189="","",'tab2'!B6189)</f>
        <v>WOJ.: POMORSKIE, POW.: wejherowski, GM.: Łęczyce</v>
      </c>
    </row>
    <row r="6185" spans="1:4" x14ac:dyDescent="0.25">
      <c r="A6185" t="str">
        <f>LEFT('tab2'!A6190,24)</f>
        <v>RPPM.10.02.01-22-0002/16</v>
      </c>
      <c r="B6185" t="str">
        <f>IF(AND(A6185="",D6185&lt;&gt;""),B6184,LEFT('tab2'!A6190,24))</f>
        <v>RPPM.10.02.01-22-0002/16</v>
      </c>
      <c r="C6185" t="str">
        <f t="shared" si="96"/>
        <v>RPPM.10.02.01-22-0002/16</v>
      </c>
      <c r="D6185">
        <f>IF('tab2'!B6190="","",'tab2'!B6190)</f>
        <v>3</v>
      </c>
    </row>
    <row r="6186" spans="1:4" x14ac:dyDescent="0.25">
      <c r="A6186" t="str">
        <f>LEFT('tab2'!A6191,24)</f>
        <v>RPPM.10.02.01-22-0002/17</v>
      </c>
      <c r="B6186" t="str">
        <f>IF(AND(A6186="",D6186&lt;&gt;""),B6185,LEFT('tab2'!A6191,24))</f>
        <v>RPPM.10.02.01-22-0002/17</v>
      </c>
      <c r="C6186" t="str">
        <f t="shared" si="96"/>
        <v>RPPM.10.02.01-22-0002/17</v>
      </c>
      <c r="D6186" t="str">
        <f>IF('tab2'!B6191="","",'tab2'!B6191)</f>
        <v>WOJ.: POMORSKIE, POW.: Gdańsk, GM.: Gdańsk</v>
      </c>
    </row>
    <row r="6187" spans="1:4" x14ac:dyDescent="0.25">
      <c r="A6187" t="str">
        <f>LEFT('tab2'!A6192,24)</f>
        <v/>
      </c>
      <c r="B6187" t="str">
        <f>IF(AND(A6187="",D6187&lt;&gt;""),B6186,LEFT('tab2'!A6192,24))</f>
        <v>RPPM.10.02.01-22-0002/17</v>
      </c>
      <c r="C6187" t="str">
        <f t="shared" si="96"/>
        <v>RPPM.10.02.01-22-0002/17</v>
      </c>
      <c r="D6187" t="str">
        <f>IF('tab2'!B6192="","",'tab2'!B6192)</f>
        <v>WOJ.: POMORSKIE, POW.: Słupsk, GM.: Słupsk</v>
      </c>
    </row>
    <row r="6188" spans="1:4" x14ac:dyDescent="0.25">
      <c r="A6188" t="str">
        <f>LEFT('tab2'!A6193,24)</f>
        <v/>
      </c>
      <c r="B6188" t="str">
        <f>IF(AND(A6188="",D6188&lt;&gt;""),B6187,LEFT('tab2'!A6193,24))</f>
        <v>RPPM.10.02.01-22-0002/17</v>
      </c>
      <c r="C6188" t="str">
        <f t="shared" si="96"/>
        <v>RPPM.10.02.01-22-0002/17</v>
      </c>
      <c r="D6188" t="str">
        <f>IF('tab2'!B6193="","",'tab2'!B6193)</f>
        <v>WOJ.: POMORSKIE, POW.: starogardzki, GM.: Starogard Gdański</v>
      </c>
    </row>
    <row r="6189" spans="1:4" x14ac:dyDescent="0.25">
      <c r="A6189" t="str">
        <f>LEFT('tab2'!A6194,24)</f>
        <v>RPPM.10.02.01-22-0002/17</v>
      </c>
      <c r="B6189" t="str">
        <f>IF(AND(A6189="",D6189&lt;&gt;""),B6188,LEFT('tab2'!A6194,24))</f>
        <v>RPPM.10.02.01-22-0002/17</v>
      </c>
      <c r="C6189" t="str">
        <f t="shared" si="96"/>
        <v>RPPM.10.02.01-22-0002/17</v>
      </c>
      <c r="D6189">
        <f>IF('tab2'!B6194="","",'tab2'!B6194)</f>
        <v>3</v>
      </c>
    </row>
    <row r="6190" spans="1:4" x14ac:dyDescent="0.25">
      <c r="A6190" t="str">
        <f>LEFT('tab2'!A6195,24)</f>
        <v>RPPM.10.02.01-22-0002/18</v>
      </c>
      <c r="B6190" t="str">
        <f>IF(AND(A6190="",D6190&lt;&gt;""),B6189,LEFT('tab2'!A6195,24))</f>
        <v>RPPM.10.02.01-22-0002/18</v>
      </c>
      <c r="C6190" t="str">
        <f t="shared" si="96"/>
        <v>RPPM.10.02.01-22-0002/18</v>
      </c>
      <c r="D6190" t="str">
        <f>IF('tab2'!B6195="","",'tab2'!B6195)</f>
        <v>WOJ.: POMORSKIE, POW.: kościerski, GM.: Kościerzyna</v>
      </c>
    </row>
    <row r="6191" spans="1:4" x14ac:dyDescent="0.25">
      <c r="A6191" t="str">
        <f>LEFT('tab2'!A6196,24)</f>
        <v>RPPM.10.02.01-22-0002/18</v>
      </c>
      <c r="B6191" t="str">
        <f>IF(AND(A6191="",D6191&lt;&gt;""),B6190,LEFT('tab2'!A6196,24))</f>
        <v>RPPM.10.02.01-22-0002/18</v>
      </c>
      <c r="C6191" t="str">
        <f t="shared" si="96"/>
        <v>RPPM.10.02.01-22-0002/18</v>
      </c>
      <c r="D6191">
        <f>IF('tab2'!B6196="","",'tab2'!B6196)</f>
        <v>1</v>
      </c>
    </row>
    <row r="6192" spans="1:4" x14ac:dyDescent="0.25">
      <c r="A6192" t="str">
        <f>LEFT('tab2'!A6197,24)</f>
        <v>RPPM.10.02.01-22-0003/16</v>
      </c>
      <c r="B6192" t="str">
        <f>IF(AND(A6192="",D6192&lt;&gt;""),B6191,LEFT('tab2'!A6197,24))</f>
        <v>RPPM.10.02.01-22-0003/16</v>
      </c>
      <c r="C6192" t="str">
        <f t="shared" si="96"/>
        <v>RPPM.10.02.01-22-0003/16</v>
      </c>
      <c r="D6192" t="str">
        <f>IF('tab2'!B6197="","",'tab2'!B6197)</f>
        <v>WOJ.: POMORSKIE, POW.: kościerski, GM.: Kościerzyna - gmina wiejska</v>
      </c>
    </row>
    <row r="6193" spans="1:4" x14ac:dyDescent="0.25">
      <c r="A6193" t="str">
        <f>LEFT('tab2'!A6198,24)</f>
        <v>RPPM.10.02.01-22-0003/16</v>
      </c>
      <c r="B6193" t="str">
        <f>IF(AND(A6193="",D6193&lt;&gt;""),B6192,LEFT('tab2'!A6198,24))</f>
        <v>RPPM.10.02.01-22-0003/16</v>
      </c>
      <c r="C6193" t="str">
        <f t="shared" si="96"/>
        <v>RPPM.10.02.01-22-0003/16</v>
      </c>
      <c r="D6193">
        <f>IF('tab2'!B6198="","",'tab2'!B6198)</f>
        <v>1</v>
      </c>
    </row>
    <row r="6194" spans="1:4" x14ac:dyDescent="0.25">
      <c r="A6194" t="str">
        <f>LEFT('tab2'!A6199,24)</f>
        <v>RPPM.10.02.01-22-0003/17</v>
      </c>
      <c r="B6194" t="str">
        <f>IF(AND(A6194="",D6194&lt;&gt;""),B6193,LEFT('tab2'!A6199,24))</f>
        <v>RPPM.10.02.01-22-0003/17</v>
      </c>
      <c r="C6194" t="str">
        <f t="shared" si="96"/>
        <v>RPPM.10.02.01-22-0003/17</v>
      </c>
      <c r="D6194" t="str">
        <f>IF('tab2'!B6199="","",'tab2'!B6199)</f>
        <v>WOJ.: POMORSKIE, POW.: Słupsk, GM.: Słupsk</v>
      </c>
    </row>
    <row r="6195" spans="1:4" x14ac:dyDescent="0.25">
      <c r="A6195" t="str">
        <f>LEFT('tab2'!A6200,24)</f>
        <v/>
      </c>
      <c r="B6195" t="str">
        <f>IF(AND(A6195="",D6195&lt;&gt;""),B6194,LEFT('tab2'!A6200,24))</f>
        <v>RPPM.10.02.01-22-0003/17</v>
      </c>
      <c r="C6195" t="str">
        <f t="shared" si="96"/>
        <v>RPPM.10.02.01-22-0003/17</v>
      </c>
      <c r="D6195" t="str">
        <f>IF('tab2'!B6200="","",'tab2'!B6200)</f>
        <v>WOJ.: POMORSKIE, POW.: słupski, GM.: Ustka</v>
      </c>
    </row>
    <row r="6196" spans="1:4" x14ac:dyDescent="0.25">
      <c r="A6196" t="str">
        <f>LEFT('tab2'!A6201,24)</f>
        <v>RPPM.10.02.01-22-0003/17</v>
      </c>
      <c r="B6196" t="str">
        <f>IF(AND(A6196="",D6196&lt;&gt;""),B6195,LEFT('tab2'!A6201,24))</f>
        <v>RPPM.10.02.01-22-0003/17</v>
      </c>
      <c r="C6196" t="str">
        <f t="shared" si="96"/>
        <v>RPPM.10.02.01-22-0003/17</v>
      </c>
      <c r="D6196">
        <f>IF('tab2'!B6201="","",'tab2'!B6201)</f>
        <v>2</v>
      </c>
    </row>
    <row r="6197" spans="1:4" x14ac:dyDescent="0.25">
      <c r="A6197" t="str">
        <f>LEFT('tab2'!A6202,24)</f>
        <v>RPPM.10.02.01-22-0004/16</v>
      </c>
      <c r="B6197" t="str">
        <f>IF(AND(A6197="",D6197&lt;&gt;""),B6196,LEFT('tab2'!A6202,24))</f>
        <v>RPPM.10.02.01-22-0004/16</v>
      </c>
      <c r="C6197" t="str">
        <f t="shared" si="96"/>
        <v>RPPM.10.02.01-22-0004/16</v>
      </c>
      <c r="D6197" t="str">
        <f>IF('tab2'!B6202="","",'tab2'!B6202)</f>
        <v>WOJ.: POMORSKIE, POW.: starogardzki, GM.: Bobowo</v>
      </c>
    </row>
    <row r="6198" spans="1:4" x14ac:dyDescent="0.25">
      <c r="A6198" t="str">
        <f>LEFT('tab2'!A6203,24)</f>
        <v/>
      </c>
      <c r="B6198" t="str">
        <f>IF(AND(A6198="",D6198&lt;&gt;""),B6197,LEFT('tab2'!A6203,24))</f>
        <v>RPPM.10.02.01-22-0004/16</v>
      </c>
      <c r="C6198" t="str">
        <f t="shared" si="96"/>
        <v>RPPM.10.02.01-22-0004/16</v>
      </c>
      <c r="D6198" t="str">
        <f>IF('tab2'!B6203="","",'tab2'!B6203)</f>
        <v>WOJ.: POMORSKIE, POW.: starogardzki, GM.: Starogard Gdański</v>
      </c>
    </row>
    <row r="6199" spans="1:4" x14ac:dyDescent="0.25">
      <c r="A6199" t="str">
        <f>LEFT('tab2'!A6204,24)</f>
        <v/>
      </c>
      <c r="B6199" t="str">
        <f>IF(AND(A6199="",D6199&lt;&gt;""),B6198,LEFT('tab2'!A6204,24))</f>
        <v>RPPM.10.02.01-22-0004/16</v>
      </c>
      <c r="C6199" t="str">
        <f t="shared" si="96"/>
        <v>RPPM.10.02.01-22-0004/16</v>
      </c>
      <c r="D6199" t="str">
        <f>IF('tab2'!B6204="","",'tab2'!B6204)</f>
        <v>WOJ.: POMORSKIE, POW.: starogardzki, GM.: Starogard Gdański - gmina wiejska</v>
      </c>
    </row>
    <row r="6200" spans="1:4" x14ac:dyDescent="0.25">
      <c r="A6200" t="str">
        <f>LEFT('tab2'!A6205,24)</f>
        <v>RPPM.10.02.01-22-0004/16</v>
      </c>
      <c r="B6200" t="str">
        <f>IF(AND(A6200="",D6200&lt;&gt;""),B6199,LEFT('tab2'!A6205,24))</f>
        <v>RPPM.10.02.01-22-0004/16</v>
      </c>
      <c r="C6200" t="str">
        <f t="shared" si="96"/>
        <v>RPPM.10.02.01-22-0004/16</v>
      </c>
      <c r="D6200">
        <f>IF('tab2'!B6205="","",'tab2'!B6205)</f>
        <v>3</v>
      </c>
    </row>
    <row r="6201" spans="1:4" x14ac:dyDescent="0.25">
      <c r="A6201" t="str">
        <f>LEFT('tab2'!A6206,24)</f>
        <v>RPPM.10.02.01-22-0005/17</v>
      </c>
      <c r="B6201" t="str">
        <f>IF(AND(A6201="",D6201&lt;&gt;""),B6200,LEFT('tab2'!A6206,24))</f>
        <v>RPPM.10.02.01-22-0005/17</v>
      </c>
      <c r="C6201" t="str">
        <f t="shared" si="96"/>
        <v>RPPM.10.02.01-22-0005/17</v>
      </c>
      <c r="D6201" t="str">
        <f>IF('tab2'!B6206="","",'tab2'!B6206)</f>
        <v>WOJ.: POMORSKIE, POW.: Gdynia, GM.: Gdynia</v>
      </c>
    </row>
    <row r="6202" spans="1:4" x14ac:dyDescent="0.25">
      <c r="A6202" t="str">
        <f>LEFT('tab2'!A6207,24)</f>
        <v/>
      </c>
      <c r="B6202" t="str">
        <f>IF(AND(A6202="",D6202&lt;&gt;""),B6201,LEFT('tab2'!A6207,24))</f>
        <v>RPPM.10.02.01-22-0005/17</v>
      </c>
      <c r="C6202" t="str">
        <f t="shared" si="96"/>
        <v>RPPM.10.02.01-22-0005/17</v>
      </c>
      <c r="D6202" t="str">
        <f>IF('tab2'!B6207="","",'tab2'!B6207)</f>
        <v>WOJ.: POMORSKIE, POW.: wejherowski, GM.: Wejherowo</v>
      </c>
    </row>
    <row r="6203" spans="1:4" x14ac:dyDescent="0.25">
      <c r="A6203" t="str">
        <f>LEFT('tab2'!A6208,24)</f>
        <v>RPPM.10.02.01-22-0005/17</v>
      </c>
      <c r="B6203" t="str">
        <f>IF(AND(A6203="",D6203&lt;&gt;""),B6202,LEFT('tab2'!A6208,24))</f>
        <v>RPPM.10.02.01-22-0005/17</v>
      </c>
      <c r="C6203" t="str">
        <f t="shared" si="96"/>
        <v>RPPM.10.02.01-22-0005/17</v>
      </c>
      <c r="D6203">
        <f>IF('tab2'!B6208="","",'tab2'!B6208)</f>
        <v>2</v>
      </c>
    </row>
    <row r="6204" spans="1:4" x14ac:dyDescent="0.25">
      <c r="A6204" t="str">
        <f>LEFT('tab2'!A6209,24)</f>
        <v>RPPM.10.02.01-22-0006/16</v>
      </c>
      <c r="B6204" t="str">
        <f>IF(AND(A6204="",D6204&lt;&gt;""),B6203,LEFT('tab2'!A6209,24))</f>
        <v>RPPM.10.02.01-22-0006/16</v>
      </c>
      <c r="C6204" t="str">
        <f t="shared" si="96"/>
        <v>RPPM.10.02.01-22-0006/16</v>
      </c>
      <c r="D6204" t="str">
        <f>IF('tab2'!B6209="","",'tab2'!B6209)</f>
        <v>WOJ.: POMORSKIE, POW.: Słupsk, GM.: Słupsk</v>
      </c>
    </row>
    <row r="6205" spans="1:4" x14ac:dyDescent="0.25">
      <c r="A6205" t="str">
        <f>LEFT('tab2'!A6210,24)</f>
        <v/>
      </c>
      <c r="B6205" t="str">
        <f>IF(AND(A6205="",D6205&lt;&gt;""),B6204,LEFT('tab2'!A6210,24))</f>
        <v>RPPM.10.02.01-22-0006/16</v>
      </c>
      <c r="C6205" t="str">
        <f t="shared" si="96"/>
        <v>RPPM.10.02.01-22-0006/16</v>
      </c>
      <c r="D6205" t="str">
        <f>IF('tab2'!B6210="","",'tab2'!B6210)</f>
        <v>WOJ.: POMORSKIE, POW.: słupski, GM.: Damnica</v>
      </c>
    </row>
    <row r="6206" spans="1:4" x14ac:dyDescent="0.25">
      <c r="A6206" t="str">
        <f>LEFT('tab2'!A6211,24)</f>
        <v/>
      </c>
      <c r="B6206" t="str">
        <f>IF(AND(A6206="",D6206&lt;&gt;""),B6205,LEFT('tab2'!A6211,24))</f>
        <v>RPPM.10.02.01-22-0006/16</v>
      </c>
      <c r="C6206" t="str">
        <f t="shared" si="96"/>
        <v>RPPM.10.02.01-22-0006/16</v>
      </c>
      <c r="D6206" t="str">
        <f>IF('tab2'!B6211="","",'tab2'!B6211)</f>
        <v>WOJ.: POMORSKIE, POW.: słupski, GM.: Dębnica Kaszubska</v>
      </c>
    </row>
    <row r="6207" spans="1:4" x14ac:dyDescent="0.25">
      <c r="A6207" t="str">
        <f>LEFT('tab2'!A6212,24)</f>
        <v/>
      </c>
      <c r="B6207" t="str">
        <f>IF(AND(A6207="",D6207&lt;&gt;""),B6206,LEFT('tab2'!A6212,24))</f>
        <v>RPPM.10.02.01-22-0006/16</v>
      </c>
      <c r="C6207" t="str">
        <f t="shared" si="96"/>
        <v>RPPM.10.02.01-22-0006/16</v>
      </c>
      <c r="D6207" t="str">
        <f>IF('tab2'!B6212="","",'tab2'!B6212)</f>
        <v>WOJ.: POMORSKIE, POW.: słupski, GM.: Kobylnica</v>
      </c>
    </row>
    <row r="6208" spans="1:4" x14ac:dyDescent="0.25">
      <c r="A6208" t="str">
        <f>LEFT('tab2'!A6213,24)</f>
        <v/>
      </c>
      <c r="B6208" t="str">
        <f>IF(AND(A6208="",D6208&lt;&gt;""),B6207,LEFT('tab2'!A6213,24))</f>
        <v>RPPM.10.02.01-22-0006/16</v>
      </c>
      <c r="C6208" t="str">
        <f t="shared" si="96"/>
        <v>RPPM.10.02.01-22-0006/16</v>
      </c>
      <c r="D6208" t="str">
        <f>IF('tab2'!B6213="","",'tab2'!B6213)</f>
        <v>WOJ.: POMORSKIE, POW.: słupski, GM.: Słupsk</v>
      </c>
    </row>
    <row r="6209" spans="1:4" x14ac:dyDescent="0.25">
      <c r="A6209" t="str">
        <f>LEFT('tab2'!A6214,24)</f>
        <v/>
      </c>
      <c r="B6209" t="str">
        <f>IF(AND(A6209="",D6209&lt;&gt;""),B6208,LEFT('tab2'!A6214,24))</f>
        <v>RPPM.10.02.01-22-0006/16</v>
      </c>
      <c r="C6209" t="str">
        <f t="shared" si="96"/>
        <v>RPPM.10.02.01-22-0006/16</v>
      </c>
      <c r="D6209" t="str">
        <f>IF('tab2'!B6214="","",'tab2'!B6214)</f>
        <v>WOJ.: POMORSKIE, POW.: słupski, GM.: Ustka</v>
      </c>
    </row>
    <row r="6210" spans="1:4" x14ac:dyDescent="0.25">
      <c r="A6210" t="str">
        <f>LEFT('tab2'!A6215,24)</f>
        <v>RPPM.10.02.01-22-0006/16</v>
      </c>
      <c r="B6210" t="str">
        <f>IF(AND(A6210="",D6210&lt;&gt;""),B6209,LEFT('tab2'!A6215,24))</f>
        <v>RPPM.10.02.01-22-0006/16</v>
      </c>
      <c r="C6210" t="str">
        <f t="shared" ref="C6210:C6273" si="97">IF(D6210="","",B6210)</f>
        <v>RPPM.10.02.01-22-0006/16</v>
      </c>
      <c r="D6210">
        <f>IF('tab2'!B6215="","",'tab2'!B6215)</f>
        <v>6</v>
      </c>
    </row>
    <row r="6211" spans="1:4" x14ac:dyDescent="0.25">
      <c r="A6211" t="str">
        <f>LEFT('tab2'!A6216,24)</f>
        <v>RPPM.10.02.01-22-0007/16</v>
      </c>
      <c r="B6211" t="str">
        <f>IF(AND(A6211="",D6211&lt;&gt;""),B6210,LEFT('tab2'!A6216,24))</f>
        <v>RPPM.10.02.01-22-0007/16</v>
      </c>
      <c r="C6211" t="str">
        <f t="shared" si="97"/>
        <v>RPPM.10.02.01-22-0007/16</v>
      </c>
      <c r="D6211" t="str">
        <f>IF('tab2'!B6216="","",'tab2'!B6216)</f>
        <v>WOJ.: POMORSKIE, POW.: kościerski, GM.: Dziemiany</v>
      </c>
    </row>
    <row r="6212" spans="1:4" x14ac:dyDescent="0.25">
      <c r="A6212" t="str">
        <f>LEFT('tab2'!A6217,24)</f>
        <v>RPPM.10.02.01-22-0007/16</v>
      </c>
      <c r="B6212" t="str">
        <f>IF(AND(A6212="",D6212&lt;&gt;""),B6211,LEFT('tab2'!A6217,24))</f>
        <v>RPPM.10.02.01-22-0007/16</v>
      </c>
      <c r="C6212" t="str">
        <f t="shared" si="97"/>
        <v>RPPM.10.02.01-22-0007/16</v>
      </c>
      <c r="D6212">
        <f>IF('tab2'!B6217="","",'tab2'!B6217)</f>
        <v>1</v>
      </c>
    </row>
    <row r="6213" spans="1:4" x14ac:dyDescent="0.25">
      <c r="A6213" t="str">
        <f>LEFT('tab2'!A6218,24)</f>
        <v>RPPM.10.02.01-22-0009/16</v>
      </c>
      <c r="B6213" t="str">
        <f>IF(AND(A6213="",D6213&lt;&gt;""),B6212,LEFT('tab2'!A6218,24))</f>
        <v>RPPM.10.02.01-22-0009/16</v>
      </c>
      <c r="C6213" t="str">
        <f t="shared" si="97"/>
        <v>RPPM.10.02.01-22-0009/16</v>
      </c>
      <c r="D6213" t="str">
        <f>IF('tab2'!B6218="","",'tab2'!B6218)</f>
        <v>WOJ.: POMORSKIE, POW.: słupski, GM.: Kępice</v>
      </c>
    </row>
    <row r="6214" spans="1:4" x14ac:dyDescent="0.25">
      <c r="A6214" t="str">
        <f>LEFT('tab2'!A6219,24)</f>
        <v>RPPM.10.02.01-22-0009/16</v>
      </c>
      <c r="B6214" t="str">
        <f>IF(AND(A6214="",D6214&lt;&gt;""),B6213,LEFT('tab2'!A6219,24))</f>
        <v>RPPM.10.02.01-22-0009/16</v>
      </c>
      <c r="C6214" t="str">
        <f t="shared" si="97"/>
        <v>RPPM.10.02.01-22-0009/16</v>
      </c>
      <c r="D6214">
        <f>IF('tab2'!B6219="","",'tab2'!B6219)</f>
        <v>1</v>
      </c>
    </row>
    <row r="6215" spans="1:4" x14ac:dyDescent="0.25">
      <c r="A6215" t="str">
        <f>LEFT('tab2'!A6220,24)</f>
        <v>RPPM.10.02.01-22-0010/16</v>
      </c>
      <c r="B6215" t="str">
        <f>IF(AND(A6215="",D6215&lt;&gt;""),B6214,LEFT('tab2'!A6220,24))</f>
        <v>RPPM.10.02.01-22-0010/16</v>
      </c>
      <c r="C6215" t="str">
        <f t="shared" si="97"/>
        <v>RPPM.10.02.01-22-0010/16</v>
      </c>
      <c r="D6215" t="str">
        <f>IF('tab2'!B6220="","",'tab2'!B6220)</f>
        <v>WOJ.: POMORSKIE, POW.: nowodworski, GM.: Krynica Morska</v>
      </c>
    </row>
    <row r="6216" spans="1:4" x14ac:dyDescent="0.25">
      <c r="A6216" t="str">
        <f>LEFT('tab2'!A6221,24)</f>
        <v/>
      </c>
      <c r="B6216" t="str">
        <f>IF(AND(A6216="",D6216&lt;&gt;""),B6215,LEFT('tab2'!A6221,24))</f>
        <v>RPPM.10.02.01-22-0010/16</v>
      </c>
      <c r="C6216" t="str">
        <f t="shared" si="97"/>
        <v>RPPM.10.02.01-22-0010/16</v>
      </c>
      <c r="D6216" t="str">
        <f>IF('tab2'!B6221="","",'tab2'!B6221)</f>
        <v>WOJ.: POMORSKIE, POW.: nowodworski, GM.: Sztutowo</v>
      </c>
    </row>
    <row r="6217" spans="1:4" x14ac:dyDescent="0.25">
      <c r="A6217" t="str">
        <f>LEFT('tab2'!A6222,24)</f>
        <v>RPPM.10.02.01-22-0010/16</v>
      </c>
      <c r="B6217" t="str">
        <f>IF(AND(A6217="",D6217&lt;&gt;""),B6216,LEFT('tab2'!A6222,24))</f>
        <v>RPPM.10.02.01-22-0010/16</v>
      </c>
      <c r="C6217" t="str">
        <f t="shared" si="97"/>
        <v>RPPM.10.02.01-22-0010/16</v>
      </c>
      <c r="D6217">
        <f>IF('tab2'!B6222="","",'tab2'!B6222)</f>
        <v>2</v>
      </c>
    </row>
    <row r="6218" spans="1:4" x14ac:dyDescent="0.25">
      <c r="A6218" t="str">
        <f>LEFT('tab2'!A6223,24)</f>
        <v>RPPM.10.02.01-22-0011/16</v>
      </c>
      <c r="B6218" t="str">
        <f>IF(AND(A6218="",D6218&lt;&gt;""),B6217,LEFT('tab2'!A6223,24))</f>
        <v>RPPM.10.02.01-22-0011/16</v>
      </c>
      <c r="C6218" t="str">
        <f t="shared" si="97"/>
        <v>RPPM.10.02.01-22-0011/16</v>
      </c>
      <c r="D6218" t="str">
        <f>IF('tab2'!B6223="","",'tab2'!B6223)</f>
        <v>WOJ.: POMORSKIE, POW.: kwidzyński, GM.: Ryjewo</v>
      </c>
    </row>
    <row r="6219" spans="1:4" x14ac:dyDescent="0.25">
      <c r="A6219" t="str">
        <f>LEFT('tab2'!A6224,24)</f>
        <v>RPPM.10.02.01-22-0011/16</v>
      </c>
      <c r="B6219" t="str">
        <f>IF(AND(A6219="",D6219&lt;&gt;""),B6218,LEFT('tab2'!A6224,24))</f>
        <v>RPPM.10.02.01-22-0011/16</v>
      </c>
      <c r="C6219" t="str">
        <f t="shared" si="97"/>
        <v>RPPM.10.02.01-22-0011/16</v>
      </c>
      <c r="D6219">
        <f>IF('tab2'!B6224="","",'tab2'!B6224)</f>
        <v>1</v>
      </c>
    </row>
    <row r="6220" spans="1:4" x14ac:dyDescent="0.25">
      <c r="A6220" t="str">
        <f>LEFT('tab2'!A6225,24)</f>
        <v>RPPM.10.02.01-22-0012/16</v>
      </c>
      <c r="B6220" t="str">
        <f>IF(AND(A6220="",D6220&lt;&gt;""),B6219,LEFT('tab2'!A6225,24))</f>
        <v>RPPM.10.02.01-22-0012/16</v>
      </c>
      <c r="C6220" t="str">
        <f t="shared" si="97"/>
        <v>RPPM.10.02.01-22-0012/16</v>
      </c>
      <c r="D6220" t="str">
        <f>IF('tab2'!B6225="","",'tab2'!B6225)</f>
        <v>WOJ.: POMORSKIE, POW.: lęborski, GM.: Łeba</v>
      </c>
    </row>
    <row r="6221" spans="1:4" x14ac:dyDescent="0.25">
      <c r="A6221" t="str">
        <f>LEFT('tab2'!A6226,24)</f>
        <v/>
      </c>
      <c r="B6221" t="str">
        <f>IF(AND(A6221="",D6221&lt;&gt;""),B6220,LEFT('tab2'!A6226,24))</f>
        <v>RPPM.10.02.01-22-0012/16</v>
      </c>
      <c r="C6221" t="str">
        <f t="shared" si="97"/>
        <v>RPPM.10.02.01-22-0012/16</v>
      </c>
      <c r="D6221" t="str">
        <f>IF('tab2'!B6226="","",'tab2'!B6226)</f>
        <v>WOJ.: POMORSKIE, POW.: lęborski, GM.: Wicko</v>
      </c>
    </row>
    <row r="6222" spans="1:4" x14ac:dyDescent="0.25">
      <c r="A6222" t="str">
        <f>LEFT('tab2'!A6227,24)</f>
        <v>RPPM.10.02.01-22-0012/16</v>
      </c>
      <c r="B6222" t="str">
        <f>IF(AND(A6222="",D6222&lt;&gt;""),B6221,LEFT('tab2'!A6227,24))</f>
        <v>RPPM.10.02.01-22-0012/16</v>
      </c>
      <c r="C6222" t="str">
        <f t="shared" si="97"/>
        <v>RPPM.10.02.01-22-0012/16</v>
      </c>
      <c r="D6222">
        <f>IF('tab2'!B6227="","",'tab2'!B6227)</f>
        <v>2</v>
      </c>
    </row>
    <row r="6223" spans="1:4" x14ac:dyDescent="0.25">
      <c r="A6223" t="str">
        <f>LEFT('tab2'!A6228,24)</f>
        <v>RPPM.10.02.01-22-0013/16</v>
      </c>
      <c r="B6223" t="str">
        <f>IF(AND(A6223="",D6223&lt;&gt;""),B6222,LEFT('tab2'!A6228,24))</f>
        <v>RPPM.10.02.01-22-0013/16</v>
      </c>
      <c r="C6223" t="str">
        <f t="shared" si="97"/>
        <v>RPPM.10.02.01-22-0013/16</v>
      </c>
      <c r="D6223" t="str">
        <f>IF('tab2'!B6228="","",'tab2'!B6228)</f>
        <v>WOJ.: POMORSKIE, POW.: malborski, GM.: Malbork</v>
      </c>
    </row>
    <row r="6224" spans="1:4" x14ac:dyDescent="0.25">
      <c r="A6224" t="str">
        <f>LEFT('tab2'!A6229,24)</f>
        <v/>
      </c>
      <c r="B6224" t="str">
        <f>IF(AND(A6224="",D6224&lt;&gt;""),B6223,LEFT('tab2'!A6229,24))</f>
        <v>RPPM.10.02.01-22-0013/16</v>
      </c>
      <c r="C6224" t="str">
        <f t="shared" si="97"/>
        <v>RPPM.10.02.01-22-0013/16</v>
      </c>
      <c r="D6224" t="str">
        <f>IF('tab2'!B6229="","",'tab2'!B6229)</f>
        <v>WOJ.: POMORSKIE, POW.: nowodworski, GM.: Ostaszewo</v>
      </c>
    </row>
    <row r="6225" spans="1:4" x14ac:dyDescent="0.25">
      <c r="A6225" t="str">
        <f>LEFT('tab2'!A6230,24)</f>
        <v>RPPM.10.02.01-22-0013/16</v>
      </c>
      <c r="B6225" t="str">
        <f>IF(AND(A6225="",D6225&lt;&gt;""),B6224,LEFT('tab2'!A6230,24))</f>
        <v>RPPM.10.02.01-22-0013/16</v>
      </c>
      <c r="C6225" t="str">
        <f t="shared" si="97"/>
        <v>RPPM.10.02.01-22-0013/16</v>
      </c>
      <c r="D6225">
        <f>IF('tab2'!B6230="","",'tab2'!B6230)</f>
        <v>2</v>
      </c>
    </row>
    <row r="6226" spans="1:4" x14ac:dyDescent="0.25">
      <c r="A6226" t="str">
        <f>LEFT('tab2'!A6231,24)</f>
        <v>RPPM.10.02.01-22-0014/16</v>
      </c>
      <c r="B6226" t="str">
        <f>IF(AND(A6226="",D6226&lt;&gt;""),B6225,LEFT('tab2'!A6231,24))</f>
        <v>RPPM.10.02.01-22-0014/16</v>
      </c>
      <c r="C6226" t="str">
        <f t="shared" si="97"/>
        <v>RPPM.10.02.01-22-0014/16</v>
      </c>
      <c r="D6226" t="str">
        <f>IF('tab2'!B6231="","",'tab2'!B6231)</f>
        <v>WOJ.: POMORSKIE, POW.: pucki, GM.: Krokowa</v>
      </c>
    </row>
    <row r="6227" spans="1:4" x14ac:dyDescent="0.25">
      <c r="A6227" t="str">
        <f>LEFT('tab2'!A6232,24)</f>
        <v/>
      </c>
      <c r="B6227" t="str">
        <f>IF(AND(A6227="",D6227&lt;&gt;""),B6226,LEFT('tab2'!A6232,24))</f>
        <v>RPPM.10.02.01-22-0014/16</v>
      </c>
      <c r="C6227" t="str">
        <f t="shared" si="97"/>
        <v>RPPM.10.02.01-22-0014/16</v>
      </c>
      <c r="D6227" t="str">
        <f>IF('tab2'!B6232="","",'tab2'!B6232)</f>
        <v>WOJ.: POMORSKIE, POW.: tczewski, GM.: Pelplin</v>
      </c>
    </row>
    <row r="6228" spans="1:4" x14ac:dyDescent="0.25">
      <c r="A6228" t="str">
        <f>LEFT('tab2'!A6233,24)</f>
        <v>RPPM.10.02.01-22-0014/16</v>
      </c>
      <c r="B6228" t="str">
        <f>IF(AND(A6228="",D6228&lt;&gt;""),B6227,LEFT('tab2'!A6233,24))</f>
        <v>RPPM.10.02.01-22-0014/16</v>
      </c>
      <c r="C6228" t="str">
        <f t="shared" si="97"/>
        <v>RPPM.10.02.01-22-0014/16</v>
      </c>
      <c r="D6228">
        <f>IF('tab2'!B6233="","",'tab2'!B6233)</f>
        <v>2</v>
      </c>
    </row>
    <row r="6229" spans="1:4" x14ac:dyDescent="0.25">
      <c r="A6229" t="str">
        <f>LEFT('tab2'!A6234,24)</f>
        <v>RPPM.10.02.01-22-0015/16</v>
      </c>
      <c r="B6229" t="str">
        <f>IF(AND(A6229="",D6229&lt;&gt;""),B6228,LEFT('tab2'!A6234,24))</f>
        <v>RPPM.10.02.01-22-0015/16</v>
      </c>
      <c r="C6229" t="str">
        <f t="shared" si="97"/>
        <v>RPPM.10.02.01-22-0015/16</v>
      </c>
      <c r="D6229" t="str">
        <f>IF('tab2'!B6234="","",'tab2'!B6234)</f>
        <v>WOJ.: POMORSKIE, POW.: kwidzyński, GM.: Kwidzyn - gmina wiejska</v>
      </c>
    </row>
    <row r="6230" spans="1:4" x14ac:dyDescent="0.25">
      <c r="A6230" t="str">
        <f>LEFT('tab2'!A6235,24)</f>
        <v>RPPM.10.02.01-22-0015/16</v>
      </c>
      <c r="B6230" t="str">
        <f>IF(AND(A6230="",D6230&lt;&gt;""),B6229,LEFT('tab2'!A6235,24))</f>
        <v>RPPM.10.02.01-22-0015/16</v>
      </c>
      <c r="C6230" t="str">
        <f t="shared" si="97"/>
        <v>RPPM.10.02.01-22-0015/16</v>
      </c>
      <c r="D6230">
        <f>IF('tab2'!B6235="","",'tab2'!B6235)</f>
        <v>1</v>
      </c>
    </row>
    <row r="6231" spans="1:4" x14ac:dyDescent="0.25">
      <c r="A6231" t="str">
        <f>LEFT('tab2'!A6236,24)</f>
        <v>RPPM.10.02.01-22-0016/16</v>
      </c>
      <c r="B6231" t="str">
        <f>IF(AND(A6231="",D6231&lt;&gt;""),B6230,LEFT('tab2'!A6236,24))</f>
        <v>RPPM.10.02.01-22-0016/16</v>
      </c>
      <c r="C6231" t="str">
        <f t="shared" si="97"/>
        <v>RPPM.10.02.01-22-0016/16</v>
      </c>
      <c r="D6231" t="str">
        <f>IF('tab2'!B6236="","",'tab2'!B6236)</f>
        <v>WOJ.: POMORSKIE, POW.: lęborski, GM.: Łeba</v>
      </c>
    </row>
    <row r="6232" spans="1:4" x14ac:dyDescent="0.25">
      <c r="A6232" t="str">
        <f>LEFT('tab2'!A6237,24)</f>
        <v>RPPM.10.02.01-22-0016/16</v>
      </c>
      <c r="B6232" t="str">
        <f>IF(AND(A6232="",D6232&lt;&gt;""),B6231,LEFT('tab2'!A6237,24))</f>
        <v>RPPM.10.02.01-22-0016/16</v>
      </c>
      <c r="C6232" t="str">
        <f t="shared" si="97"/>
        <v>RPPM.10.02.01-22-0016/16</v>
      </c>
      <c r="D6232">
        <f>IF('tab2'!B6237="","",'tab2'!B6237)</f>
        <v>1</v>
      </c>
    </row>
    <row r="6233" spans="1:4" x14ac:dyDescent="0.25">
      <c r="A6233" t="str">
        <f>LEFT('tab2'!A6238,24)</f>
        <v>RPPM.10.02.01-22-0017/16</v>
      </c>
      <c r="B6233" t="str">
        <f>IF(AND(A6233="",D6233&lt;&gt;""),B6232,LEFT('tab2'!A6238,24))</f>
        <v>RPPM.10.02.01-22-0017/16</v>
      </c>
      <c r="C6233" t="str">
        <f t="shared" si="97"/>
        <v>RPPM.10.02.01-22-0017/16</v>
      </c>
      <c r="D6233" t="str">
        <f>IF('tab2'!B6238="","",'tab2'!B6238)</f>
        <v>WOJ.: POMORSKIE, POW.: chojnicki, GM.: Brusy</v>
      </c>
    </row>
    <row r="6234" spans="1:4" x14ac:dyDescent="0.25">
      <c r="A6234" t="str">
        <f>LEFT('tab2'!A6239,24)</f>
        <v/>
      </c>
      <c r="B6234" t="str">
        <f>IF(AND(A6234="",D6234&lt;&gt;""),B6233,LEFT('tab2'!A6239,24))</f>
        <v>RPPM.10.02.01-22-0017/16</v>
      </c>
      <c r="C6234" t="str">
        <f t="shared" si="97"/>
        <v>RPPM.10.02.01-22-0017/16</v>
      </c>
      <c r="D6234" t="str">
        <f>IF('tab2'!B6239="","",'tab2'!B6239)</f>
        <v>WOJ.: POMORSKIE, POW.: chojnicki, GM.: Chojnice</v>
      </c>
    </row>
    <row r="6235" spans="1:4" x14ac:dyDescent="0.25">
      <c r="A6235" t="str">
        <f>LEFT('tab2'!A6240,24)</f>
        <v/>
      </c>
      <c r="B6235" t="str">
        <f>IF(AND(A6235="",D6235&lt;&gt;""),B6234,LEFT('tab2'!A6240,24))</f>
        <v>RPPM.10.02.01-22-0017/16</v>
      </c>
      <c r="C6235" t="str">
        <f t="shared" si="97"/>
        <v>RPPM.10.02.01-22-0017/16</v>
      </c>
      <c r="D6235" t="str">
        <f>IF('tab2'!B6240="","",'tab2'!B6240)</f>
        <v>WOJ.: POMORSKIE, POW.: chojnicki, GM.: Chojnice - gmina wiejska</v>
      </c>
    </row>
    <row r="6236" spans="1:4" x14ac:dyDescent="0.25">
      <c r="A6236" t="str">
        <f>LEFT('tab2'!A6241,24)</f>
        <v/>
      </c>
      <c r="B6236" t="str">
        <f>IF(AND(A6236="",D6236&lt;&gt;""),B6235,LEFT('tab2'!A6241,24))</f>
        <v>RPPM.10.02.01-22-0017/16</v>
      </c>
      <c r="C6236" t="str">
        <f t="shared" si="97"/>
        <v>RPPM.10.02.01-22-0017/16</v>
      </c>
      <c r="D6236" t="str">
        <f>IF('tab2'!B6241="","",'tab2'!B6241)</f>
        <v>WOJ.: POMORSKIE, POW.: chojnicki, GM.: Czersk</v>
      </c>
    </row>
    <row r="6237" spans="1:4" x14ac:dyDescent="0.25">
      <c r="A6237" t="str">
        <f>LEFT('tab2'!A6242,24)</f>
        <v/>
      </c>
      <c r="B6237" t="str">
        <f>IF(AND(A6237="",D6237&lt;&gt;""),B6236,LEFT('tab2'!A6242,24))</f>
        <v>RPPM.10.02.01-22-0017/16</v>
      </c>
      <c r="C6237" t="str">
        <f t="shared" si="97"/>
        <v>RPPM.10.02.01-22-0017/16</v>
      </c>
      <c r="D6237" t="str">
        <f>IF('tab2'!B6242="","",'tab2'!B6242)</f>
        <v>WOJ.: POMORSKIE, POW.: człuchowski, GM.: Człuchów</v>
      </c>
    </row>
    <row r="6238" spans="1:4" x14ac:dyDescent="0.25">
      <c r="A6238" t="str">
        <f>LEFT('tab2'!A6243,24)</f>
        <v>RPPM.10.02.01-22-0017/16</v>
      </c>
      <c r="B6238" t="str">
        <f>IF(AND(A6238="",D6238&lt;&gt;""),B6237,LEFT('tab2'!A6243,24))</f>
        <v>RPPM.10.02.01-22-0017/16</v>
      </c>
      <c r="C6238" t="str">
        <f t="shared" si="97"/>
        <v>RPPM.10.02.01-22-0017/16</v>
      </c>
      <c r="D6238">
        <f>IF('tab2'!B6243="","",'tab2'!B6243)</f>
        <v>5</v>
      </c>
    </row>
    <row r="6239" spans="1:4" x14ac:dyDescent="0.25">
      <c r="A6239" t="str">
        <f>LEFT('tab2'!A6244,24)</f>
        <v>RPPM.10.02.01-22-0018/16</v>
      </c>
      <c r="B6239" t="str">
        <f>IF(AND(A6239="",D6239&lt;&gt;""),B6238,LEFT('tab2'!A6244,24))</f>
        <v>RPPM.10.02.01-22-0018/16</v>
      </c>
      <c r="C6239" t="str">
        <f t="shared" si="97"/>
        <v>RPPM.10.02.01-22-0018/16</v>
      </c>
      <c r="D6239" t="str">
        <f>IF('tab2'!B6244="","",'tab2'!B6244)</f>
        <v>WOJ.: POMORSKIE, POW.: starogardzki, GM.: Skarszewy</v>
      </c>
    </row>
    <row r="6240" spans="1:4" x14ac:dyDescent="0.25">
      <c r="A6240" t="str">
        <f>LEFT('tab2'!A6245,24)</f>
        <v>RPPM.10.02.01-22-0018/16</v>
      </c>
      <c r="B6240" t="str">
        <f>IF(AND(A6240="",D6240&lt;&gt;""),B6239,LEFT('tab2'!A6245,24))</f>
        <v>RPPM.10.02.01-22-0018/16</v>
      </c>
      <c r="C6240" t="str">
        <f t="shared" si="97"/>
        <v>RPPM.10.02.01-22-0018/16</v>
      </c>
      <c r="D6240">
        <f>IF('tab2'!B6245="","",'tab2'!B6245)</f>
        <v>1</v>
      </c>
    </row>
    <row r="6241" spans="1:4" x14ac:dyDescent="0.25">
      <c r="A6241" t="str">
        <f>LEFT('tab2'!A6246,24)</f>
        <v>RPPM.10.02.01-22-0019/16</v>
      </c>
      <c r="B6241" t="str">
        <f>IF(AND(A6241="",D6241&lt;&gt;""),B6240,LEFT('tab2'!A6246,24))</f>
        <v>RPPM.10.02.01-22-0019/16</v>
      </c>
      <c r="C6241" t="str">
        <f t="shared" si="97"/>
        <v>RPPM.10.02.01-22-0019/16</v>
      </c>
      <c r="D6241" t="str">
        <f>IF('tab2'!B6246="","",'tab2'!B6246)</f>
        <v>WOJ.: POMORSKIE, POW.: bytowski, GM.: Bytów</v>
      </c>
    </row>
    <row r="6242" spans="1:4" x14ac:dyDescent="0.25">
      <c r="A6242" t="str">
        <f>LEFT('tab2'!A6247,24)</f>
        <v>RPPM.10.02.01-22-0019/16</v>
      </c>
      <c r="B6242" t="str">
        <f>IF(AND(A6242="",D6242&lt;&gt;""),B6241,LEFT('tab2'!A6247,24))</f>
        <v>RPPM.10.02.01-22-0019/16</v>
      </c>
      <c r="C6242" t="str">
        <f t="shared" si="97"/>
        <v>RPPM.10.02.01-22-0019/16</v>
      </c>
      <c r="D6242">
        <f>IF('tab2'!B6247="","",'tab2'!B6247)</f>
        <v>1</v>
      </c>
    </row>
    <row r="6243" spans="1:4" x14ac:dyDescent="0.25">
      <c r="A6243" t="str">
        <f>LEFT('tab2'!A6248,24)</f>
        <v>RPPM.10.02.01-22-0020/16</v>
      </c>
      <c r="B6243" t="str">
        <f>IF(AND(A6243="",D6243&lt;&gt;""),B6242,LEFT('tab2'!A6248,24))</f>
        <v>RPPM.10.02.01-22-0020/16</v>
      </c>
      <c r="C6243" t="str">
        <f t="shared" si="97"/>
        <v>RPPM.10.02.01-22-0020/16</v>
      </c>
      <c r="D6243" t="str">
        <f>IF('tab2'!B6248="","",'tab2'!B6248)</f>
        <v>WOJ.: POMORSKIE, POW.: kartuski, GM.: Chmielno</v>
      </c>
    </row>
    <row r="6244" spans="1:4" x14ac:dyDescent="0.25">
      <c r="A6244" t="str">
        <f>LEFT('tab2'!A6249,24)</f>
        <v/>
      </c>
      <c r="B6244" t="str">
        <f>IF(AND(A6244="",D6244&lt;&gt;""),B6243,LEFT('tab2'!A6249,24))</f>
        <v>RPPM.10.02.01-22-0020/16</v>
      </c>
      <c r="C6244" t="str">
        <f t="shared" si="97"/>
        <v>RPPM.10.02.01-22-0020/16</v>
      </c>
      <c r="D6244" t="str">
        <f>IF('tab2'!B6249="","",'tab2'!B6249)</f>
        <v>WOJ.: POMORSKIE, POW.: kartuski, GM.: Stężyca</v>
      </c>
    </row>
    <row r="6245" spans="1:4" x14ac:dyDescent="0.25">
      <c r="A6245" t="str">
        <f>LEFT('tab2'!A6250,24)</f>
        <v/>
      </c>
      <c r="B6245" t="str">
        <f>IF(AND(A6245="",D6245&lt;&gt;""),B6244,LEFT('tab2'!A6250,24))</f>
        <v>RPPM.10.02.01-22-0020/16</v>
      </c>
      <c r="C6245" t="str">
        <f t="shared" si="97"/>
        <v>RPPM.10.02.01-22-0020/16</v>
      </c>
      <c r="D6245" t="str">
        <f>IF('tab2'!B6250="","",'tab2'!B6250)</f>
        <v>WOJ.: POMORSKIE, POW.: kartuski, GM.: Sulęczyno</v>
      </c>
    </row>
    <row r="6246" spans="1:4" x14ac:dyDescent="0.25">
      <c r="A6246" t="str">
        <f>LEFT('tab2'!A6251,24)</f>
        <v/>
      </c>
      <c r="B6246" t="str">
        <f>IF(AND(A6246="",D6246&lt;&gt;""),B6245,LEFT('tab2'!A6251,24))</f>
        <v>RPPM.10.02.01-22-0020/16</v>
      </c>
      <c r="C6246" t="str">
        <f t="shared" si="97"/>
        <v>RPPM.10.02.01-22-0020/16</v>
      </c>
      <c r="D6246" t="str">
        <f>IF('tab2'!B6251="","",'tab2'!B6251)</f>
        <v>WOJ.: POMORSKIE, POW.: wejherowski, GM.: Linia</v>
      </c>
    </row>
    <row r="6247" spans="1:4" x14ac:dyDescent="0.25">
      <c r="A6247" t="str">
        <f>LEFT('tab2'!A6252,24)</f>
        <v>RPPM.10.02.01-22-0020/16</v>
      </c>
      <c r="B6247" t="str">
        <f>IF(AND(A6247="",D6247&lt;&gt;""),B6246,LEFT('tab2'!A6252,24))</f>
        <v>RPPM.10.02.01-22-0020/16</v>
      </c>
      <c r="C6247" t="str">
        <f t="shared" si="97"/>
        <v>RPPM.10.02.01-22-0020/16</v>
      </c>
      <c r="D6247">
        <f>IF('tab2'!B6252="","",'tab2'!B6252)</f>
        <v>4</v>
      </c>
    </row>
    <row r="6248" spans="1:4" x14ac:dyDescent="0.25">
      <c r="A6248" t="str">
        <f>LEFT('tab2'!A6253,24)</f>
        <v>RPPM.10.02.01-22-0021/16</v>
      </c>
      <c r="B6248" t="str">
        <f>IF(AND(A6248="",D6248&lt;&gt;""),B6247,LEFT('tab2'!A6253,24))</f>
        <v>RPPM.10.02.01-22-0021/16</v>
      </c>
      <c r="C6248" t="str">
        <f t="shared" si="97"/>
        <v>RPPM.10.02.01-22-0021/16</v>
      </c>
      <c r="D6248" t="str">
        <f>IF('tab2'!B6253="","",'tab2'!B6253)</f>
        <v>WOJ.: POMORSKIE, POW.: kościerski, GM.: Lipusz</v>
      </c>
    </row>
    <row r="6249" spans="1:4" x14ac:dyDescent="0.25">
      <c r="A6249" t="str">
        <f>LEFT('tab2'!A6254,24)</f>
        <v/>
      </c>
      <c r="B6249" t="str">
        <f>IF(AND(A6249="",D6249&lt;&gt;""),B6248,LEFT('tab2'!A6254,24))</f>
        <v>RPPM.10.02.01-22-0021/16</v>
      </c>
      <c r="C6249" t="str">
        <f t="shared" si="97"/>
        <v>RPPM.10.02.01-22-0021/16</v>
      </c>
      <c r="D6249" t="str">
        <f>IF('tab2'!B6254="","",'tab2'!B6254)</f>
        <v>WOJ.: POMORSKIE, POW.: kościerski, GM.: Nowa Karczma</v>
      </c>
    </row>
    <row r="6250" spans="1:4" x14ac:dyDescent="0.25">
      <c r="A6250" t="str">
        <f>LEFT('tab2'!A6255,24)</f>
        <v>RPPM.10.02.01-22-0021/16</v>
      </c>
      <c r="B6250" t="str">
        <f>IF(AND(A6250="",D6250&lt;&gt;""),B6249,LEFT('tab2'!A6255,24))</f>
        <v>RPPM.10.02.01-22-0021/16</v>
      </c>
      <c r="C6250" t="str">
        <f t="shared" si="97"/>
        <v>RPPM.10.02.01-22-0021/16</v>
      </c>
      <c r="D6250">
        <f>IF('tab2'!B6255="","",'tab2'!B6255)</f>
        <v>2</v>
      </c>
    </row>
    <row r="6251" spans="1:4" x14ac:dyDescent="0.25">
      <c r="A6251" t="str">
        <f>LEFT('tab2'!A6256,24)</f>
        <v>RPPM.10.02.01-22-0023/16</v>
      </c>
      <c r="B6251" t="str">
        <f>IF(AND(A6251="",D6251&lt;&gt;""),B6250,LEFT('tab2'!A6256,24))</f>
        <v>RPPM.10.02.01-22-0023/16</v>
      </c>
      <c r="C6251" t="str">
        <f t="shared" si="97"/>
        <v>RPPM.10.02.01-22-0023/16</v>
      </c>
      <c r="D6251" t="str">
        <f>IF('tab2'!B6256="","",'tab2'!B6256)</f>
        <v>WOJ.: POMORSKIE, POW.: malborski, GM.: Malbork</v>
      </c>
    </row>
    <row r="6252" spans="1:4" x14ac:dyDescent="0.25">
      <c r="A6252" t="str">
        <f>LEFT('tab2'!A6257,24)</f>
        <v/>
      </c>
      <c r="B6252" t="str">
        <f>IF(AND(A6252="",D6252&lt;&gt;""),B6251,LEFT('tab2'!A6257,24))</f>
        <v>RPPM.10.02.01-22-0023/16</v>
      </c>
      <c r="C6252" t="str">
        <f t="shared" si="97"/>
        <v>RPPM.10.02.01-22-0023/16</v>
      </c>
      <c r="D6252" t="str">
        <f>IF('tab2'!B6257="","",'tab2'!B6257)</f>
        <v>WOJ.: POMORSKIE, POW.: malborski, GM.: Malbork - gmina wiejska</v>
      </c>
    </row>
    <row r="6253" spans="1:4" x14ac:dyDescent="0.25">
      <c r="A6253" t="str">
        <f>LEFT('tab2'!A6258,24)</f>
        <v/>
      </c>
      <c r="B6253" t="str">
        <f>IF(AND(A6253="",D6253&lt;&gt;""),B6252,LEFT('tab2'!A6258,24))</f>
        <v>RPPM.10.02.01-22-0023/16</v>
      </c>
      <c r="C6253" t="str">
        <f t="shared" si="97"/>
        <v>RPPM.10.02.01-22-0023/16</v>
      </c>
      <c r="D6253" t="str">
        <f>IF('tab2'!B6258="","",'tab2'!B6258)</f>
        <v>WOJ.: POMORSKIE, POW.: malborski, GM.: Nowy Staw</v>
      </c>
    </row>
    <row r="6254" spans="1:4" x14ac:dyDescent="0.25">
      <c r="A6254" t="str">
        <f>LEFT('tab2'!A6259,24)</f>
        <v/>
      </c>
      <c r="B6254" t="str">
        <f>IF(AND(A6254="",D6254&lt;&gt;""),B6253,LEFT('tab2'!A6259,24))</f>
        <v>RPPM.10.02.01-22-0023/16</v>
      </c>
      <c r="C6254" t="str">
        <f t="shared" si="97"/>
        <v>RPPM.10.02.01-22-0023/16</v>
      </c>
      <c r="D6254" t="str">
        <f>IF('tab2'!B6259="","",'tab2'!B6259)</f>
        <v>WOJ.: POMORSKIE, POW.: malborski, GM.: Stare Pole</v>
      </c>
    </row>
    <row r="6255" spans="1:4" x14ac:dyDescent="0.25">
      <c r="A6255" t="str">
        <f>LEFT('tab2'!A6260,24)</f>
        <v/>
      </c>
      <c r="B6255" t="str">
        <f>IF(AND(A6255="",D6255&lt;&gt;""),B6254,LEFT('tab2'!A6260,24))</f>
        <v>RPPM.10.02.01-22-0023/16</v>
      </c>
      <c r="C6255" t="str">
        <f t="shared" si="97"/>
        <v>RPPM.10.02.01-22-0023/16</v>
      </c>
      <c r="D6255" t="str">
        <f>IF('tab2'!B6260="","",'tab2'!B6260)</f>
        <v>WOJ.: POMORSKIE, POW.: sztumski, GM.: Dzierzgoń</v>
      </c>
    </row>
    <row r="6256" spans="1:4" x14ac:dyDescent="0.25">
      <c r="A6256" t="str">
        <f>LEFT('tab2'!A6261,24)</f>
        <v/>
      </c>
      <c r="B6256" t="str">
        <f>IF(AND(A6256="",D6256&lt;&gt;""),B6255,LEFT('tab2'!A6261,24))</f>
        <v>RPPM.10.02.01-22-0023/16</v>
      </c>
      <c r="C6256" t="str">
        <f t="shared" si="97"/>
        <v>RPPM.10.02.01-22-0023/16</v>
      </c>
      <c r="D6256" t="str">
        <f>IF('tab2'!B6261="","",'tab2'!B6261)</f>
        <v>WOJ.: POMORSKIE, POW.: sztumski, GM.: Mikołajki Pomorskie</v>
      </c>
    </row>
    <row r="6257" spans="1:4" x14ac:dyDescent="0.25">
      <c r="A6257" t="str">
        <f>LEFT('tab2'!A6262,24)</f>
        <v/>
      </c>
      <c r="B6257" t="str">
        <f>IF(AND(A6257="",D6257&lt;&gt;""),B6256,LEFT('tab2'!A6262,24))</f>
        <v>RPPM.10.02.01-22-0023/16</v>
      </c>
      <c r="C6257" t="str">
        <f t="shared" si="97"/>
        <v>RPPM.10.02.01-22-0023/16</v>
      </c>
      <c r="D6257" t="str">
        <f>IF('tab2'!B6262="","",'tab2'!B6262)</f>
        <v>WOJ.: POMORSKIE, POW.: sztumski, GM.: Sztum</v>
      </c>
    </row>
    <row r="6258" spans="1:4" x14ac:dyDescent="0.25">
      <c r="A6258" t="str">
        <f>LEFT('tab2'!A6263,24)</f>
        <v>RPPM.10.02.01-22-0023/16</v>
      </c>
      <c r="B6258" t="str">
        <f>IF(AND(A6258="",D6258&lt;&gt;""),B6257,LEFT('tab2'!A6263,24))</f>
        <v>RPPM.10.02.01-22-0023/16</v>
      </c>
      <c r="C6258" t="str">
        <f t="shared" si="97"/>
        <v>RPPM.10.02.01-22-0023/16</v>
      </c>
      <c r="D6258">
        <f>IF('tab2'!B6263="","",'tab2'!B6263)</f>
        <v>7</v>
      </c>
    </row>
    <row r="6259" spans="1:4" x14ac:dyDescent="0.25">
      <c r="A6259" t="str">
        <f>LEFT('tab2'!A6264,24)</f>
        <v>RPPM.10.02.01-22-0024/16</v>
      </c>
      <c r="B6259" t="str">
        <f>IF(AND(A6259="",D6259&lt;&gt;""),B6258,LEFT('tab2'!A6264,24))</f>
        <v>RPPM.10.02.01-22-0024/16</v>
      </c>
      <c r="C6259" t="str">
        <f t="shared" si="97"/>
        <v>RPPM.10.02.01-22-0024/16</v>
      </c>
      <c r="D6259" t="str">
        <f>IF('tab2'!B6264="","",'tab2'!B6264)</f>
        <v>WOJ.: POMORSKIE, POW.: bytowski, GM.: Czarna Dąbrówka</v>
      </c>
    </row>
    <row r="6260" spans="1:4" x14ac:dyDescent="0.25">
      <c r="A6260" t="str">
        <f>LEFT('tab2'!A6265,24)</f>
        <v/>
      </c>
      <c r="B6260" t="str">
        <f>IF(AND(A6260="",D6260&lt;&gt;""),B6259,LEFT('tab2'!A6265,24))</f>
        <v>RPPM.10.02.01-22-0024/16</v>
      </c>
      <c r="C6260" t="str">
        <f t="shared" si="97"/>
        <v>RPPM.10.02.01-22-0024/16</v>
      </c>
      <c r="D6260" t="str">
        <f>IF('tab2'!B6265="","",'tab2'!B6265)</f>
        <v>WOJ.: POMORSKIE, POW.: bytowski, GM.: Parchowo</v>
      </c>
    </row>
    <row r="6261" spans="1:4" x14ac:dyDescent="0.25">
      <c r="A6261" t="str">
        <f>LEFT('tab2'!A6266,24)</f>
        <v/>
      </c>
      <c r="B6261" t="str">
        <f>IF(AND(A6261="",D6261&lt;&gt;""),B6260,LEFT('tab2'!A6266,24))</f>
        <v>RPPM.10.02.01-22-0024/16</v>
      </c>
      <c r="C6261" t="str">
        <f t="shared" si="97"/>
        <v>RPPM.10.02.01-22-0024/16</v>
      </c>
      <c r="D6261" t="str">
        <f>IF('tab2'!B6266="","",'tab2'!B6266)</f>
        <v>WOJ.: POMORSKIE, POW.: bytowski, GM.: Studzienice</v>
      </c>
    </row>
    <row r="6262" spans="1:4" x14ac:dyDescent="0.25">
      <c r="A6262" t="str">
        <f>LEFT('tab2'!A6267,24)</f>
        <v/>
      </c>
      <c r="B6262" t="str">
        <f>IF(AND(A6262="",D6262&lt;&gt;""),B6261,LEFT('tab2'!A6267,24))</f>
        <v>RPPM.10.02.01-22-0024/16</v>
      </c>
      <c r="C6262" t="str">
        <f t="shared" si="97"/>
        <v>RPPM.10.02.01-22-0024/16</v>
      </c>
      <c r="D6262" t="str">
        <f>IF('tab2'!B6267="","",'tab2'!B6267)</f>
        <v>WOJ.: POMORSKIE, POW.: bytowski, GM.: Tuchomie</v>
      </c>
    </row>
    <row r="6263" spans="1:4" x14ac:dyDescent="0.25">
      <c r="A6263" t="str">
        <f>LEFT('tab2'!A6268,24)</f>
        <v>RPPM.10.02.01-22-0024/16</v>
      </c>
      <c r="B6263" t="str">
        <f>IF(AND(A6263="",D6263&lt;&gt;""),B6262,LEFT('tab2'!A6268,24))</f>
        <v>RPPM.10.02.01-22-0024/16</v>
      </c>
      <c r="C6263" t="str">
        <f t="shared" si="97"/>
        <v>RPPM.10.02.01-22-0024/16</v>
      </c>
      <c r="D6263">
        <f>IF('tab2'!B6268="","",'tab2'!B6268)</f>
        <v>4</v>
      </c>
    </row>
    <row r="6264" spans="1:4" x14ac:dyDescent="0.25">
      <c r="A6264" t="str">
        <f>LEFT('tab2'!A6269,24)</f>
        <v>RPPM.10.02.01-22-0025/16</v>
      </c>
      <c r="B6264" t="str">
        <f>IF(AND(A6264="",D6264&lt;&gt;""),B6263,LEFT('tab2'!A6269,24))</f>
        <v>RPPM.10.02.01-22-0025/16</v>
      </c>
      <c r="C6264" t="str">
        <f t="shared" si="97"/>
        <v>RPPM.10.02.01-22-0025/16</v>
      </c>
      <c r="D6264" t="str">
        <f>IF('tab2'!B6269="","",'tab2'!B6269)</f>
        <v>WOJ.: POMORSKIE, POW.: kartuski, GM.: Sierakowice</v>
      </c>
    </row>
    <row r="6265" spans="1:4" x14ac:dyDescent="0.25">
      <c r="A6265" t="str">
        <f>LEFT('tab2'!A6270,24)</f>
        <v>RPPM.10.02.01-22-0025/16</v>
      </c>
      <c r="B6265" t="str">
        <f>IF(AND(A6265="",D6265&lt;&gt;""),B6264,LEFT('tab2'!A6270,24))</f>
        <v>RPPM.10.02.01-22-0025/16</v>
      </c>
      <c r="C6265" t="str">
        <f t="shared" si="97"/>
        <v>RPPM.10.02.01-22-0025/16</v>
      </c>
      <c r="D6265">
        <f>IF('tab2'!B6270="","",'tab2'!B6270)</f>
        <v>1</v>
      </c>
    </row>
    <row r="6266" spans="1:4" x14ac:dyDescent="0.25">
      <c r="A6266" t="str">
        <f>LEFT('tab2'!A6271,24)</f>
        <v>RPPM.10.02.01-22-0027/16</v>
      </c>
      <c r="B6266" t="str">
        <f>IF(AND(A6266="",D6266&lt;&gt;""),B6265,LEFT('tab2'!A6271,24))</f>
        <v>RPPM.10.02.01-22-0027/16</v>
      </c>
      <c r="C6266" t="str">
        <f t="shared" si="97"/>
        <v>RPPM.10.02.01-22-0027/16</v>
      </c>
      <c r="D6266" t="str">
        <f>IF('tab2'!B6271="","",'tab2'!B6271)</f>
        <v>WOJ.: POMORSKIE, POW.: nowodworski, GM.: Stegna</v>
      </c>
    </row>
    <row r="6267" spans="1:4" x14ac:dyDescent="0.25">
      <c r="A6267" t="str">
        <f>LEFT('tab2'!A6272,24)</f>
        <v/>
      </c>
      <c r="B6267" t="str">
        <f>IF(AND(A6267="",D6267&lt;&gt;""),B6266,LEFT('tab2'!A6272,24))</f>
        <v>RPPM.10.02.01-22-0027/16</v>
      </c>
      <c r="C6267" t="str">
        <f t="shared" si="97"/>
        <v>RPPM.10.02.01-22-0027/16</v>
      </c>
      <c r="D6267" t="str">
        <f>IF('tab2'!B6272="","",'tab2'!B6272)</f>
        <v>WOJ.: POMORSKIE, POW.: starogardzki, GM.: Starogard Gdański</v>
      </c>
    </row>
    <row r="6268" spans="1:4" x14ac:dyDescent="0.25">
      <c r="A6268" t="str">
        <f>LEFT('tab2'!A6273,24)</f>
        <v>RPPM.10.02.01-22-0027/16</v>
      </c>
      <c r="B6268" t="str">
        <f>IF(AND(A6268="",D6268&lt;&gt;""),B6267,LEFT('tab2'!A6273,24))</f>
        <v>RPPM.10.02.01-22-0027/16</v>
      </c>
      <c r="C6268" t="str">
        <f t="shared" si="97"/>
        <v>RPPM.10.02.01-22-0027/16</v>
      </c>
      <c r="D6268">
        <f>IF('tab2'!B6273="","",'tab2'!B6273)</f>
        <v>2</v>
      </c>
    </row>
    <row r="6269" spans="1:4" x14ac:dyDescent="0.25">
      <c r="A6269" t="str">
        <f>LEFT('tab2'!A6274,24)</f>
        <v>RPPM.10.02.01-22-0028/16</v>
      </c>
      <c r="B6269" t="str">
        <f>IF(AND(A6269="",D6269&lt;&gt;""),B6268,LEFT('tab2'!A6274,24))</f>
        <v>RPPM.10.02.01-22-0028/16</v>
      </c>
      <c r="C6269" t="str">
        <f t="shared" si="97"/>
        <v>RPPM.10.02.01-22-0028/16</v>
      </c>
      <c r="D6269" t="str">
        <f>IF('tab2'!B6274="","",'tab2'!B6274)</f>
        <v>WOJ.: POMORSKIE, POW.: tczewski, GM.: Pelplin</v>
      </c>
    </row>
    <row r="6270" spans="1:4" x14ac:dyDescent="0.25">
      <c r="A6270" t="str">
        <f>LEFT('tab2'!A6275,24)</f>
        <v>RPPM.10.02.01-22-0028/16</v>
      </c>
      <c r="B6270" t="str">
        <f>IF(AND(A6270="",D6270&lt;&gt;""),B6269,LEFT('tab2'!A6275,24))</f>
        <v>RPPM.10.02.01-22-0028/16</v>
      </c>
      <c r="C6270" t="str">
        <f t="shared" si="97"/>
        <v>RPPM.10.02.01-22-0028/16</v>
      </c>
      <c r="D6270">
        <f>IF('tab2'!B6275="","",'tab2'!B6275)</f>
        <v>1</v>
      </c>
    </row>
    <row r="6271" spans="1:4" x14ac:dyDescent="0.25">
      <c r="A6271" t="str">
        <f>LEFT('tab2'!A6276,24)</f>
        <v>RPPM.10.02.01-22-0029/16</v>
      </c>
      <c r="B6271" t="str">
        <f>IF(AND(A6271="",D6271&lt;&gt;""),B6270,LEFT('tab2'!A6276,24))</f>
        <v>RPPM.10.02.01-22-0029/16</v>
      </c>
      <c r="C6271" t="str">
        <f t="shared" si="97"/>
        <v>RPPM.10.02.01-22-0029/16</v>
      </c>
      <c r="D6271" t="str">
        <f>IF('tab2'!B6276="","",'tab2'!B6276)</f>
        <v>WOJ.: POMORSKIE, POW.: tczewski, GM.: Pelplin</v>
      </c>
    </row>
    <row r="6272" spans="1:4" x14ac:dyDescent="0.25">
      <c r="A6272" t="str">
        <f>LEFT('tab2'!A6277,24)</f>
        <v>RPPM.10.02.01-22-0029/16</v>
      </c>
      <c r="B6272" t="str">
        <f>IF(AND(A6272="",D6272&lt;&gt;""),B6271,LEFT('tab2'!A6277,24))</f>
        <v>RPPM.10.02.01-22-0029/16</v>
      </c>
      <c r="C6272" t="str">
        <f t="shared" si="97"/>
        <v>RPPM.10.02.01-22-0029/16</v>
      </c>
      <c r="D6272">
        <f>IF('tab2'!B6277="","",'tab2'!B6277)</f>
        <v>1</v>
      </c>
    </row>
    <row r="6273" spans="1:4" x14ac:dyDescent="0.25">
      <c r="A6273" t="str">
        <f>LEFT('tab2'!A6278,24)</f>
        <v>RPPM.10.02.01-22-0030/16</v>
      </c>
      <c r="B6273" t="str">
        <f>IF(AND(A6273="",D6273&lt;&gt;""),B6272,LEFT('tab2'!A6278,24))</f>
        <v>RPPM.10.02.01-22-0030/16</v>
      </c>
      <c r="C6273" t="str">
        <f t="shared" si="97"/>
        <v>RPPM.10.02.01-22-0030/16</v>
      </c>
      <c r="D6273" t="str">
        <f>IF('tab2'!B6278="","",'tab2'!B6278)</f>
        <v>WOJ.: POMORSKIE, POW.: człuchowski, GM.: Czarne</v>
      </c>
    </row>
    <row r="6274" spans="1:4" x14ac:dyDescent="0.25">
      <c r="A6274" t="str">
        <f>LEFT('tab2'!A6279,24)</f>
        <v/>
      </c>
      <c r="B6274" t="str">
        <f>IF(AND(A6274="",D6274&lt;&gt;""),B6273,LEFT('tab2'!A6279,24))</f>
        <v>RPPM.10.02.01-22-0030/16</v>
      </c>
      <c r="C6274" t="str">
        <f t="shared" ref="C6274:C6337" si="98">IF(D6274="","",B6274)</f>
        <v>RPPM.10.02.01-22-0030/16</v>
      </c>
      <c r="D6274" t="str">
        <f>IF('tab2'!B6279="","",'tab2'!B6279)</f>
        <v>WOJ.: POMORSKIE, POW.: człuchowski, GM.: Rzeczenica</v>
      </c>
    </row>
    <row r="6275" spans="1:4" x14ac:dyDescent="0.25">
      <c r="A6275" t="str">
        <f>LEFT('tab2'!A6280,24)</f>
        <v>RPPM.10.02.01-22-0030/16</v>
      </c>
      <c r="B6275" t="str">
        <f>IF(AND(A6275="",D6275&lt;&gt;""),B6274,LEFT('tab2'!A6280,24))</f>
        <v>RPPM.10.02.01-22-0030/16</v>
      </c>
      <c r="C6275" t="str">
        <f t="shared" si="98"/>
        <v>RPPM.10.02.01-22-0030/16</v>
      </c>
      <c r="D6275">
        <f>IF('tab2'!B6280="","",'tab2'!B6280)</f>
        <v>2</v>
      </c>
    </row>
    <row r="6276" spans="1:4" x14ac:dyDescent="0.25">
      <c r="A6276" t="str">
        <f>LEFT('tab2'!A6281,24)</f>
        <v>RPPM.10.02.01-22-0032/16</v>
      </c>
      <c r="B6276" t="str">
        <f>IF(AND(A6276="",D6276&lt;&gt;""),B6275,LEFT('tab2'!A6281,24))</f>
        <v>RPPM.10.02.01-22-0032/16</v>
      </c>
      <c r="C6276" t="str">
        <f t="shared" si="98"/>
        <v>RPPM.10.02.01-22-0032/16</v>
      </c>
      <c r="D6276" t="str">
        <f>IF('tab2'!B6281="","",'tab2'!B6281)</f>
        <v>WOJ.: POMORSKIE, POW.: Gdańsk, GM.: Gdańsk</v>
      </c>
    </row>
    <row r="6277" spans="1:4" x14ac:dyDescent="0.25">
      <c r="A6277" t="str">
        <f>LEFT('tab2'!A6282,24)</f>
        <v/>
      </c>
      <c r="B6277" t="str">
        <f>IF(AND(A6277="",D6277&lt;&gt;""),B6276,LEFT('tab2'!A6282,24))</f>
        <v>RPPM.10.02.01-22-0032/16</v>
      </c>
      <c r="C6277" t="str">
        <f t="shared" si="98"/>
        <v>RPPM.10.02.01-22-0032/16</v>
      </c>
      <c r="D6277" t="str">
        <f>IF('tab2'!B6282="","",'tab2'!B6282)</f>
        <v>WOJ.: POMORSKIE, POW.: Gdynia, GM.: Gdynia</v>
      </c>
    </row>
    <row r="6278" spans="1:4" x14ac:dyDescent="0.25">
      <c r="A6278" t="str">
        <f>LEFT('tab2'!A6283,24)</f>
        <v/>
      </c>
      <c r="B6278" t="str">
        <f>IF(AND(A6278="",D6278&lt;&gt;""),B6277,LEFT('tab2'!A6283,24))</f>
        <v>RPPM.10.02.01-22-0032/16</v>
      </c>
      <c r="C6278" t="str">
        <f t="shared" si="98"/>
        <v>RPPM.10.02.01-22-0032/16</v>
      </c>
      <c r="D6278" t="str">
        <f>IF('tab2'!B6283="","",'tab2'!B6283)</f>
        <v>WOJ.: POMORSKIE, POW.: kościerski, GM.: Kościerzyna - gmina wiejska</v>
      </c>
    </row>
    <row r="6279" spans="1:4" x14ac:dyDescent="0.25">
      <c r="A6279" t="str">
        <f>LEFT('tab2'!A6284,24)</f>
        <v/>
      </c>
      <c r="B6279" t="str">
        <f>IF(AND(A6279="",D6279&lt;&gt;""),B6278,LEFT('tab2'!A6284,24))</f>
        <v>RPPM.10.02.01-22-0032/16</v>
      </c>
      <c r="C6279" t="str">
        <f t="shared" si="98"/>
        <v>RPPM.10.02.01-22-0032/16</v>
      </c>
      <c r="D6279" t="str">
        <f>IF('tab2'!B6284="","",'tab2'!B6284)</f>
        <v>WOJ.: POMORSKIE, POW.: kościerski, GM.: Nowa Karczma</v>
      </c>
    </row>
    <row r="6280" spans="1:4" x14ac:dyDescent="0.25">
      <c r="A6280" t="str">
        <f>LEFT('tab2'!A6285,24)</f>
        <v/>
      </c>
      <c r="B6280" t="str">
        <f>IF(AND(A6280="",D6280&lt;&gt;""),B6279,LEFT('tab2'!A6285,24))</f>
        <v>RPPM.10.02.01-22-0032/16</v>
      </c>
      <c r="C6280" t="str">
        <f t="shared" si="98"/>
        <v>RPPM.10.02.01-22-0032/16</v>
      </c>
      <c r="D6280" t="str">
        <f>IF('tab2'!B6285="","",'tab2'!B6285)</f>
        <v>WOJ.: POMORSKIE, POW.: słupski, GM.: Słupsk</v>
      </c>
    </row>
    <row r="6281" spans="1:4" x14ac:dyDescent="0.25">
      <c r="A6281" t="str">
        <f>LEFT('tab2'!A6286,24)</f>
        <v>RPPM.10.02.01-22-0032/16</v>
      </c>
      <c r="B6281" t="str">
        <f>IF(AND(A6281="",D6281&lt;&gt;""),B6280,LEFT('tab2'!A6286,24))</f>
        <v>RPPM.10.02.01-22-0032/16</v>
      </c>
      <c r="C6281" t="str">
        <f t="shared" si="98"/>
        <v>RPPM.10.02.01-22-0032/16</v>
      </c>
      <c r="D6281">
        <f>IF('tab2'!B6286="","",'tab2'!B6286)</f>
        <v>5</v>
      </c>
    </row>
    <row r="6282" spans="1:4" x14ac:dyDescent="0.25">
      <c r="A6282" t="str">
        <f>LEFT('tab2'!A6287,24)</f>
        <v>RPPM.10.03.01-22-0014/16</v>
      </c>
      <c r="B6282" t="str">
        <f>IF(AND(A6282="",D6282&lt;&gt;""),B6281,LEFT('tab2'!A6287,24))</f>
        <v>RPPM.10.03.01-22-0014/16</v>
      </c>
      <c r="C6282" t="str">
        <f t="shared" si="98"/>
        <v>RPPM.10.03.01-22-0014/16</v>
      </c>
      <c r="D6282" t="str">
        <f>IF('tab2'!B6287="","",'tab2'!B6287)</f>
        <v>WOJ.: POMORSKIE, POW.: sztumski, GM.: Mikołajki Pomorskie</v>
      </c>
    </row>
    <row r="6283" spans="1:4" x14ac:dyDescent="0.25">
      <c r="A6283" t="str">
        <f>LEFT('tab2'!A6288,24)</f>
        <v/>
      </c>
      <c r="B6283" t="str">
        <f>IF(AND(A6283="",D6283&lt;&gt;""),B6282,LEFT('tab2'!A6288,24))</f>
        <v>RPPM.10.03.01-22-0014/16</v>
      </c>
      <c r="C6283" t="str">
        <f t="shared" si="98"/>
        <v>RPPM.10.03.01-22-0014/16</v>
      </c>
      <c r="D6283" t="str">
        <f>IF('tab2'!B6288="","",'tab2'!B6288)</f>
        <v>WOJ.: POMORSKIE, POW.: sztumski, GM.: Sztum</v>
      </c>
    </row>
    <row r="6284" spans="1:4" x14ac:dyDescent="0.25">
      <c r="A6284" t="str">
        <f>LEFT('tab2'!A6289,24)</f>
        <v>RPPM.10.03.01-22-0014/16</v>
      </c>
      <c r="B6284" t="str">
        <f>IF(AND(A6284="",D6284&lt;&gt;""),B6283,LEFT('tab2'!A6289,24))</f>
        <v>RPPM.10.03.01-22-0014/16</v>
      </c>
      <c r="C6284" t="str">
        <f t="shared" si="98"/>
        <v>RPPM.10.03.01-22-0014/16</v>
      </c>
      <c r="D6284">
        <f>IF('tab2'!B6289="","",'tab2'!B6289)</f>
        <v>2</v>
      </c>
    </row>
    <row r="6285" spans="1:4" x14ac:dyDescent="0.25">
      <c r="A6285" t="str">
        <f>LEFT('tab2'!A6290,24)</f>
        <v>RPPM.10.03.01-22-0033/16</v>
      </c>
      <c r="B6285" t="str">
        <f>IF(AND(A6285="",D6285&lt;&gt;""),B6284,LEFT('tab2'!A6290,24))</f>
        <v>RPPM.10.03.01-22-0033/16</v>
      </c>
      <c r="C6285" t="str">
        <f t="shared" si="98"/>
        <v>RPPM.10.03.01-22-0033/16</v>
      </c>
      <c r="D6285" t="str">
        <f>IF('tab2'!B6290="","",'tab2'!B6290)</f>
        <v>WOJ.: POMORSKIE, POW.: bytowski, GM.: Bytów</v>
      </c>
    </row>
    <row r="6286" spans="1:4" x14ac:dyDescent="0.25">
      <c r="A6286" t="str">
        <f>LEFT('tab2'!A6291,24)</f>
        <v/>
      </c>
      <c r="B6286" t="str">
        <f>IF(AND(A6286="",D6286&lt;&gt;""),B6285,LEFT('tab2'!A6291,24))</f>
        <v>RPPM.10.03.01-22-0033/16</v>
      </c>
      <c r="C6286" t="str">
        <f t="shared" si="98"/>
        <v>RPPM.10.03.01-22-0033/16</v>
      </c>
      <c r="D6286" t="str">
        <f>IF('tab2'!B6291="","",'tab2'!B6291)</f>
        <v>WOJ.: POMORSKIE, POW.: bytowski, GM.: Studzienice</v>
      </c>
    </row>
    <row r="6287" spans="1:4" x14ac:dyDescent="0.25">
      <c r="A6287" t="str">
        <f>LEFT('tab2'!A6292,24)</f>
        <v>RPPM.10.03.01-22-0033/16</v>
      </c>
      <c r="B6287" t="str">
        <f>IF(AND(A6287="",D6287&lt;&gt;""),B6286,LEFT('tab2'!A6292,24))</f>
        <v>RPPM.10.03.01-22-0033/16</v>
      </c>
      <c r="C6287" t="str">
        <f t="shared" si="98"/>
        <v>RPPM.10.03.01-22-0033/16</v>
      </c>
      <c r="D6287">
        <f>IF('tab2'!B6292="","",'tab2'!B6292)</f>
        <v>2</v>
      </c>
    </row>
    <row r="6288" spans="1:4" x14ac:dyDescent="0.25">
      <c r="A6288" t="str">
        <f>LEFT('tab2'!A6293,24)</f>
        <v>RPPM.10.03.01-22-0034/16</v>
      </c>
      <c r="B6288" t="str">
        <f>IF(AND(A6288="",D6288&lt;&gt;""),B6287,LEFT('tab2'!A6293,24))</f>
        <v>RPPM.10.03.01-22-0034/16</v>
      </c>
      <c r="C6288" t="str">
        <f t="shared" si="98"/>
        <v>RPPM.10.03.01-22-0034/16</v>
      </c>
      <c r="D6288" t="str">
        <f>IF('tab2'!B6293="","",'tab2'!B6293)</f>
        <v>WOJ.: POMORSKIE, POW.: Słupsk, GM.: Słupsk</v>
      </c>
    </row>
    <row r="6289" spans="1:4" x14ac:dyDescent="0.25">
      <c r="A6289" t="str">
        <f>LEFT('tab2'!A6294,24)</f>
        <v/>
      </c>
      <c r="B6289" t="str">
        <f>IF(AND(A6289="",D6289&lt;&gt;""),B6288,LEFT('tab2'!A6294,24))</f>
        <v>RPPM.10.03.01-22-0034/16</v>
      </c>
      <c r="C6289" t="str">
        <f t="shared" si="98"/>
        <v>RPPM.10.03.01-22-0034/16</v>
      </c>
      <c r="D6289" t="str">
        <f>IF('tab2'!B6294="","",'tab2'!B6294)</f>
        <v>WOJ.: POMORSKIE, POW.: słupski, GM.: Dębnica Kaszubska</v>
      </c>
    </row>
    <row r="6290" spans="1:4" x14ac:dyDescent="0.25">
      <c r="A6290" t="str">
        <f>LEFT('tab2'!A6295,24)</f>
        <v/>
      </c>
      <c r="B6290" t="str">
        <f>IF(AND(A6290="",D6290&lt;&gt;""),B6289,LEFT('tab2'!A6295,24))</f>
        <v>RPPM.10.03.01-22-0034/16</v>
      </c>
      <c r="C6290" t="str">
        <f t="shared" si="98"/>
        <v>RPPM.10.03.01-22-0034/16</v>
      </c>
      <c r="D6290" t="str">
        <f>IF('tab2'!B6295="","",'tab2'!B6295)</f>
        <v>WOJ.: POMORSKIE, POW.: słupski, GM.: Kobylnica</v>
      </c>
    </row>
    <row r="6291" spans="1:4" x14ac:dyDescent="0.25">
      <c r="A6291" t="str">
        <f>LEFT('tab2'!A6296,24)</f>
        <v/>
      </c>
      <c r="B6291" t="str">
        <f>IF(AND(A6291="",D6291&lt;&gt;""),B6290,LEFT('tab2'!A6296,24))</f>
        <v>RPPM.10.03.01-22-0034/16</v>
      </c>
      <c r="C6291" t="str">
        <f t="shared" si="98"/>
        <v>RPPM.10.03.01-22-0034/16</v>
      </c>
      <c r="D6291" t="str">
        <f>IF('tab2'!B6296="","",'tab2'!B6296)</f>
        <v>WOJ.: POMORSKIE, POW.: słupski, GM.: Potęgowo</v>
      </c>
    </row>
    <row r="6292" spans="1:4" x14ac:dyDescent="0.25">
      <c r="A6292" t="str">
        <f>LEFT('tab2'!A6297,24)</f>
        <v/>
      </c>
      <c r="B6292" t="str">
        <f>IF(AND(A6292="",D6292&lt;&gt;""),B6291,LEFT('tab2'!A6297,24))</f>
        <v>RPPM.10.03.01-22-0034/16</v>
      </c>
      <c r="C6292" t="str">
        <f t="shared" si="98"/>
        <v>RPPM.10.03.01-22-0034/16</v>
      </c>
      <c r="D6292" t="str">
        <f>IF('tab2'!B6297="","",'tab2'!B6297)</f>
        <v>WOJ.: POMORSKIE, POW.: słupski, GM.: Słupsk</v>
      </c>
    </row>
    <row r="6293" spans="1:4" x14ac:dyDescent="0.25">
      <c r="A6293" t="str">
        <f>LEFT('tab2'!A6298,24)</f>
        <v/>
      </c>
      <c r="B6293" t="str">
        <f>IF(AND(A6293="",D6293&lt;&gt;""),B6292,LEFT('tab2'!A6298,24))</f>
        <v>RPPM.10.03.01-22-0034/16</v>
      </c>
      <c r="C6293" t="str">
        <f t="shared" si="98"/>
        <v>RPPM.10.03.01-22-0034/16</v>
      </c>
      <c r="D6293" t="str">
        <f>IF('tab2'!B6298="","",'tab2'!B6298)</f>
        <v>WOJ.: POMORSKIE, POW.: słupski, GM.: Ustka - gmina wiejska</v>
      </c>
    </row>
    <row r="6294" spans="1:4" x14ac:dyDescent="0.25">
      <c r="A6294" t="str">
        <f>LEFT('tab2'!A6299,24)</f>
        <v>RPPM.10.03.01-22-0034/16</v>
      </c>
      <c r="B6294" t="str">
        <f>IF(AND(A6294="",D6294&lt;&gt;""),B6293,LEFT('tab2'!A6299,24))</f>
        <v>RPPM.10.03.01-22-0034/16</v>
      </c>
      <c r="C6294" t="str">
        <f t="shared" si="98"/>
        <v>RPPM.10.03.01-22-0034/16</v>
      </c>
      <c r="D6294">
        <f>IF('tab2'!B6299="","",'tab2'!B6299)</f>
        <v>6</v>
      </c>
    </row>
    <row r="6295" spans="1:4" x14ac:dyDescent="0.25">
      <c r="A6295" t="str">
        <f>LEFT('tab2'!A6300,24)</f>
        <v>RPPM.10.03.01-22-0037/16</v>
      </c>
      <c r="B6295" t="str">
        <f>IF(AND(A6295="",D6295&lt;&gt;""),B6294,LEFT('tab2'!A6300,24))</f>
        <v>RPPM.10.03.01-22-0037/16</v>
      </c>
      <c r="C6295" t="str">
        <f t="shared" si="98"/>
        <v>RPPM.10.03.01-22-0037/16</v>
      </c>
      <c r="D6295" t="str">
        <f>IF('tab2'!B6300="","",'tab2'!B6300)</f>
        <v>WOJ.: POMORSKIE, POW.: starogardzki, GM.: Skórcz</v>
      </c>
    </row>
    <row r="6296" spans="1:4" x14ac:dyDescent="0.25">
      <c r="A6296" t="str">
        <f>LEFT('tab2'!A6301,24)</f>
        <v>RPPM.10.03.01-22-0037/16</v>
      </c>
      <c r="B6296" t="str">
        <f>IF(AND(A6296="",D6296&lt;&gt;""),B6295,LEFT('tab2'!A6301,24))</f>
        <v>RPPM.10.03.01-22-0037/16</v>
      </c>
      <c r="C6296" t="str">
        <f t="shared" si="98"/>
        <v>RPPM.10.03.01-22-0037/16</v>
      </c>
      <c r="D6296">
        <f>IF('tab2'!B6301="","",'tab2'!B6301)</f>
        <v>1</v>
      </c>
    </row>
    <row r="6297" spans="1:4" x14ac:dyDescent="0.25">
      <c r="A6297" t="str">
        <f>LEFT('tab2'!A6302,24)</f>
        <v>RPPM.10.03.01-22-0049/16</v>
      </c>
      <c r="B6297" t="str">
        <f>IF(AND(A6297="",D6297&lt;&gt;""),B6296,LEFT('tab2'!A6302,24))</f>
        <v>RPPM.10.03.01-22-0049/16</v>
      </c>
      <c r="C6297" t="str">
        <f t="shared" si="98"/>
        <v>RPPM.10.03.01-22-0049/16</v>
      </c>
      <c r="D6297" t="str">
        <f>IF('tab2'!B6302="","",'tab2'!B6302)</f>
        <v>WOJ.: POMORSKIE, POW.: pucki, GM.: Puck</v>
      </c>
    </row>
    <row r="6298" spans="1:4" x14ac:dyDescent="0.25">
      <c r="A6298" t="str">
        <f>LEFT('tab2'!A6303,24)</f>
        <v/>
      </c>
      <c r="B6298" t="str">
        <f>IF(AND(A6298="",D6298&lt;&gt;""),B6297,LEFT('tab2'!A6303,24))</f>
        <v>RPPM.10.03.01-22-0049/16</v>
      </c>
      <c r="C6298" t="str">
        <f t="shared" si="98"/>
        <v>RPPM.10.03.01-22-0049/16</v>
      </c>
      <c r="D6298" t="str">
        <f>IF('tab2'!B6303="","",'tab2'!B6303)</f>
        <v>WOJ.: POMORSKIE, POW.: wejherowski, GM.: Gniewino</v>
      </c>
    </row>
    <row r="6299" spans="1:4" x14ac:dyDescent="0.25">
      <c r="A6299" t="str">
        <f>LEFT('tab2'!A6304,24)</f>
        <v/>
      </c>
      <c r="B6299" t="str">
        <f>IF(AND(A6299="",D6299&lt;&gt;""),B6298,LEFT('tab2'!A6304,24))</f>
        <v>RPPM.10.03.01-22-0049/16</v>
      </c>
      <c r="C6299" t="str">
        <f t="shared" si="98"/>
        <v>RPPM.10.03.01-22-0049/16</v>
      </c>
      <c r="D6299" t="str">
        <f>IF('tab2'!B6304="","",'tab2'!B6304)</f>
        <v>WOJ.: POMORSKIE, POW.: wejherowski, GM.: Linia</v>
      </c>
    </row>
    <row r="6300" spans="1:4" x14ac:dyDescent="0.25">
      <c r="A6300" t="str">
        <f>LEFT('tab2'!A6305,24)</f>
        <v/>
      </c>
      <c r="B6300" t="str">
        <f>IF(AND(A6300="",D6300&lt;&gt;""),B6299,LEFT('tab2'!A6305,24))</f>
        <v>RPPM.10.03.01-22-0049/16</v>
      </c>
      <c r="C6300" t="str">
        <f t="shared" si="98"/>
        <v>RPPM.10.03.01-22-0049/16</v>
      </c>
      <c r="D6300" t="str">
        <f>IF('tab2'!B6305="","",'tab2'!B6305)</f>
        <v>WOJ.: POMORSKIE, POW.: wejherowski, GM.: Luzino</v>
      </c>
    </row>
    <row r="6301" spans="1:4" x14ac:dyDescent="0.25">
      <c r="A6301" t="str">
        <f>LEFT('tab2'!A6306,24)</f>
        <v/>
      </c>
      <c r="B6301" t="str">
        <f>IF(AND(A6301="",D6301&lt;&gt;""),B6300,LEFT('tab2'!A6306,24))</f>
        <v>RPPM.10.03.01-22-0049/16</v>
      </c>
      <c r="C6301" t="str">
        <f t="shared" si="98"/>
        <v>RPPM.10.03.01-22-0049/16</v>
      </c>
      <c r="D6301" t="str">
        <f>IF('tab2'!B6306="","",'tab2'!B6306)</f>
        <v>WOJ.: POMORSKIE, POW.: wejherowski, GM.: Łęczyce</v>
      </c>
    </row>
    <row r="6302" spans="1:4" x14ac:dyDescent="0.25">
      <c r="A6302" t="str">
        <f>LEFT('tab2'!A6307,24)</f>
        <v/>
      </c>
      <c r="B6302" t="str">
        <f>IF(AND(A6302="",D6302&lt;&gt;""),B6301,LEFT('tab2'!A6307,24))</f>
        <v>RPPM.10.03.01-22-0049/16</v>
      </c>
      <c r="C6302" t="str">
        <f t="shared" si="98"/>
        <v>RPPM.10.03.01-22-0049/16</v>
      </c>
      <c r="D6302" t="str">
        <f>IF('tab2'!B6307="","",'tab2'!B6307)</f>
        <v>WOJ.: POMORSKIE, POW.: wejherowski, GM.: Reda</v>
      </c>
    </row>
    <row r="6303" spans="1:4" x14ac:dyDescent="0.25">
      <c r="A6303" t="str">
        <f>LEFT('tab2'!A6308,24)</f>
        <v>RPPM.10.03.01-22-0049/16</v>
      </c>
      <c r="B6303" t="str">
        <f>IF(AND(A6303="",D6303&lt;&gt;""),B6302,LEFT('tab2'!A6308,24))</f>
        <v>RPPM.10.03.01-22-0049/16</v>
      </c>
      <c r="C6303" t="str">
        <f t="shared" si="98"/>
        <v>RPPM.10.03.01-22-0049/16</v>
      </c>
      <c r="D6303">
        <f>IF('tab2'!B6308="","",'tab2'!B6308)</f>
        <v>6</v>
      </c>
    </row>
    <row r="6304" spans="1:4" x14ac:dyDescent="0.25">
      <c r="A6304" t="str">
        <f>LEFT('tab2'!A6309,24)</f>
        <v>RPPM.10.03.01-22-0050/16</v>
      </c>
      <c r="B6304" t="str">
        <f>IF(AND(A6304="",D6304&lt;&gt;""),B6303,LEFT('tab2'!A6309,24))</f>
        <v>RPPM.10.03.01-22-0050/16</v>
      </c>
      <c r="C6304" t="str">
        <f t="shared" si="98"/>
        <v>RPPM.10.03.01-22-0050/16</v>
      </c>
      <c r="D6304" t="str">
        <f>IF('tab2'!B6309="","",'tab2'!B6309)</f>
        <v>WOJ.: POMORSKIE, POW.: bytowski, GM.: Lipnica</v>
      </c>
    </row>
    <row r="6305" spans="1:4" x14ac:dyDescent="0.25">
      <c r="A6305" t="str">
        <f>LEFT('tab2'!A6310,24)</f>
        <v/>
      </c>
      <c r="B6305" t="str">
        <f>IF(AND(A6305="",D6305&lt;&gt;""),B6304,LEFT('tab2'!A6310,24))</f>
        <v>RPPM.10.03.01-22-0050/16</v>
      </c>
      <c r="C6305" t="str">
        <f t="shared" si="98"/>
        <v>RPPM.10.03.01-22-0050/16</v>
      </c>
      <c r="D6305" t="str">
        <f>IF('tab2'!B6310="","",'tab2'!B6310)</f>
        <v>WOJ.: POMORSKIE, POW.: bytowski, GM.: Studzienice</v>
      </c>
    </row>
    <row r="6306" spans="1:4" x14ac:dyDescent="0.25">
      <c r="A6306" t="str">
        <f>LEFT('tab2'!A6311,24)</f>
        <v>RPPM.10.03.01-22-0050/16</v>
      </c>
      <c r="B6306" t="str">
        <f>IF(AND(A6306="",D6306&lt;&gt;""),B6305,LEFT('tab2'!A6311,24))</f>
        <v>RPPM.10.03.01-22-0050/16</v>
      </c>
      <c r="C6306" t="str">
        <f t="shared" si="98"/>
        <v>RPPM.10.03.01-22-0050/16</v>
      </c>
      <c r="D6306">
        <f>IF('tab2'!B6311="","",'tab2'!B6311)</f>
        <v>2</v>
      </c>
    </row>
    <row r="6307" spans="1:4" x14ac:dyDescent="0.25">
      <c r="A6307" t="str">
        <f>LEFT('tab2'!A6312,24)</f>
        <v>RPPM.10.03.01-22-0053/16</v>
      </c>
      <c r="B6307" t="str">
        <f>IF(AND(A6307="",D6307&lt;&gt;""),B6306,LEFT('tab2'!A6312,24))</f>
        <v>RPPM.10.03.01-22-0053/16</v>
      </c>
      <c r="C6307" t="str">
        <f t="shared" si="98"/>
        <v>RPPM.10.03.01-22-0053/16</v>
      </c>
      <c r="D6307" t="str">
        <f>IF('tab2'!B6312="","",'tab2'!B6312)</f>
        <v>WOJ.: POMORSKIE, POW.: kartuski, GM.: Kartuzy</v>
      </c>
    </row>
    <row r="6308" spans="1:4" x14ac:dyDescent="0.25">
      <c r="A6308" t="str">
        <f>LEFT('tab2'!A6313,24)</f>
        <v/>
      </c>
      <c r="B6308" t="str">
        <f>IF(AND(A6308="",D6308&lt;&gt;""),B6307,LEFT('tab2'!A6313,24))</f>
        <v>RPPM.10.03.01-22-0053/16</v>
      </c>
      <c r="C6308" t="str">
        <f t="shared" si="98"/>
        <v>RPPM.10.03.01-22-0053/16</v>
      </c>
      <c r="D6308" t="str">
        <f>IF('tab2'!B6313="","",'tab2'!B6313)</f>
        <v>WOJ.: POMORSKIE, POW.: kartuski, GM.: Sierakowice</v>
      </c>
    </row>
    <row r="6309" spans="1:4" x14ac:dyDescent="0.25">
      <c r="A6309" t="str">
        <f>LEFT('tab2'!A6314,24)</f>
        <v/>
      </c>
      <c r="B6309" t="str">
        <f>IF(AND(A6309="",D6309&lt;&gt;""),B6308,LEFT('tab2'!A6314,24))</f>
        <v>RPPM.10.03.01-22-0053/16</v>
      </c>
      <c r="C6309" t="str">
        <f t="shared" si="98"/>
        <v>RPPM.10.03.01-22-0053/16</v>
      </c>
      <c r="D6309" t="str">
        <f>IF('tab2'!B6314="","",'tab2'!B6314)</f>
        <v>WOJ.: POMORSKIE, POW.: kartuski, GM.: Sulęczyno</v>
      </c>
    </row>
    <row r="6310" spans="1:4" x14ac:dyDescent="0.25">
      <c r="A6310" t="str">
        <f>LEFT('tab2'!A6315,24)</f>
        <v>RPPM.10.03.01-22-0053/16</v>
      </c>
      <c r="B6310" t="str">
        <f>IF(AND(A6310="",D6310&lt;&gt;""),B6309,LEFT('tab2'!A6315,24))</f>
        <v>RPPM.10.03.01-22-0053/16</v>
      </c>
      <c r="C6310" t="str">
        <f t="shared" si="98"/>
        <v>RPPM.10.03.01-22-0053/16</v>
      </c>
      <c r="D6310">
        <f>IF('tab2'!B6315="","",'tab2'!B6315)</f>
        <v>3</v>
      </c>
    </row>
    <row r="6311" spans="1:4" x14ac:dyDescent="0.25">
      <c r="A6311" t="str">
        <f>LEFT('tab2'!A6316,24)</f>
        <v>RPPM.10.03.01-22-0057/16</v>
      </c>
      <c r="B6311" t="str">
        <f>IF(AND(A6311="",D6311&lt;&gt;""),B6310,LEFT('tab2'!A6316,24))</f>
        <v>RPPM.10.03.01-22-0057/16</v>
      </c>
      <c r="C6311" t="str">
        <f t="shared" si="98"/>
        <v>RPPM.10.03.01-22-0057/16</v>
      </c>
      <c r="D6311" t="str">
        <f>IF('tab2'!B6316="","",'tab2'!B6316)</f>
        <v>WOJ.: POMORSKIE, POW.: malborski, GM.: Lichnowy</v>
      </c>
    </row>
    <row r="6312" spans="1:4" x14ac:dyDescent="0.25">
      <c r="A6312" t="str">
        <f>LEFT('tab2'!A6317,24)</f>
        <v/>
      </c>
      <c r="B6312" t="str">
        <f>IF(AND(A6312="",D6312&lt;&gt;""),B6311,LEFT('tab2'!A6317,24))</f>
        <v>RPPM.10.03.01-22-0057/16</v>
      </c>
      <c r="C6312" t="str">
        <f t="shared" si="98"/>
        <v>RPPM.10.03.01-22-0057/16</v>
      </c>
      <c r="D6312" t="str">
        <f>IF('tab2'!B6317="","",'tab2'!B6317)</f>
        <v>WOJ.: POMORSKIE, POW.: malborski, GM.: Stare Pole</v>
      </c>
    </row>
    <row r="6313" spans="1:4" x14ac:dyDescent="0.25">
      <c r="A6313" t="str">
        <f>LEFT('tab2'!A6318,24)</f>
        <v>RPPM.10.03.01-22-0057/16</v>
      </c>
      <c r="B6313" t="str">
        <f>IF(AND(A6313="",D6313&lt;&gt;""),B6312,LEFT('tab2'!A6318,24))</f>
        <v>RPPM.10.03.01-22-0057/16</v>
      </c>
      <c r="C6313" t="str">
        <f t="shared" si="98"/>
        <v>RPPM.10.03.01-22-0057/16</v>
      </c>
      <c r="D6313">
        <f>IF('tab2'!B6318="","",'tab2'!B6318)</f>
        <v>2</v>
      </c>
    </row>
    <row r="6314" spans="1:4" x14ac:dyDescent="0.25">
      <c r="A6314" t="str">
        <f>LEFT('tab2'!A6319,24)</f>
        <v>RPPM.10.03.01-22-0066/16</v>
      </c>
      <c r="B6314" t="str">
        <f>IF(AND(A6314="",D6314&lt;&gt;""),B6313,LEFT('tab2'!A6319,24))</f>
        <v>RPPM.10.03.01-22-0066/16</v>
      </c>
      <c r="C6314" t="str">
        <f t="shared" si="98"/>
        <v>RPPM.10.03.01-22-0066/16</v>
      </c>
      <c r="D6314" t="str">
        <f>IF('tab2'!B6319="","",'tab2'!B6319)</f>
        <v>WOJ.: POMORSKIE, POW.: bytowski, GM.: Czarna Dąbrówka</v>
      </c>
    </row>
    <row r="6315" spans="1:4" x14ac:dyDescent="0.25">
      <c r="A6315" t="str">
        <f>LEFT('tab2'!A6320,24)</f>
        <v/>
      </c>
      <c r="B6315" t="str">
        <f>IF(AND(A6315="",D6315&lt;&gt;""),B6314,LEFT('tab2'!A6320,24))</f>
        <v>RPPM.10.03.01-22-0066/16</v>
      </c>
      <c r="C6315" t="str">
        <f t="shared" si="98"/>
        <v>RPPM.10.03.01-22-0066/16</v>
      </c>
      <c r="D6315" t="str">
        <f>IF('tab2'!B6320="","",'tab2'!B6320)</f>
        <v>WOJ.: POMORSKIE, POW.: bytowski, GM.: Kołczygłowy</v>
      </c>
    </row>
    <row r="6316" spans="1:4" x14ac:dyDescent="0.25">
      <c r="A6316" t="str">
        <f>LEFT('tab2'!A6321,24)</f>
        <v/>
      </c>
      <c r="B6316" t="str">
        <f>IF(AND(A6316="",D6316&lt;&gt;""),B6315,LEFT('tab2'!A6321,24))</f>
        <v>RPPM.10.03.01-22-0066/16</v>
      </c>
      <c r="C6316" t="str">
        <f t="shared" si="98"/>
        <v>RPPM.10.03.01-22-0066/16</v>
      </c>
      <c r="D6316" t="str">
        <f>IF('tab2'!B6321="","",'tab2'!B6321)</f>
        <v>WOJ.: POMORSKIE, POW.: bytowski, GM.: Lipnica</v>
      </c>
    </row>
    <row r="6317" spans="1:4" x14ac:dyDescent="0.25">
      <c r="A6317" t="str">
        <f>LEFT('tab2'!A6322,24)</f>
        <v/>
      </c>
      <c r="B6317" t="str">
        <f>IF(AND(A6317="",D6317&lt;&gt;""),B6316,LEFT('tab2'!A6322,24))</f>
        <v>RPPM.10.03.01-22-0066/16</v>
      </c>
      <c r="C6317" t="str">
        <f t="shared" si="98"/>
        <v>RPPM.10.03.01-22-0066/16</v>
      </c>
      <c r="D6317" t="str">
        <f>IF('tab2'!B6322="","",'tab2'!B6322)</f>
        <v>WOJ.: POMORSKIE, POW.: bytowski, GM.: Miastko</v>
      </c>
    </row>
    <row r="6318" spans="1:4" x14ac:dyDescent="0.25">
      <c r="A6318" t="str">
        <f>LEFT('tab2'!A6323,24)</f>
        <v/>
      </c>
      <c r="B6318" t="str">
        <f>IF(AND(A6318="",D6318&lt;&gt;""),B6317,LEFT('tab2'!A6323,24))</f>
        <v>RPPM.10.03.01-22-0066/16</v>
      </c>
      <c r="C6318" t="str">
        <f t="shared" si="98"/>
        <v>RPPM.10.03.01-22-0066/16</v>
      </c>
      <c r="D6318" t="str">
        <f>IF('tab2'!B6323="","",'tab2'!B6323)</f>
        <v>WOJ.: POMORSKIE, POW.: bytowski, GM.: Trzebielino</v>
      </c>
    </row>
    <row r="6319" spans="1:4" x14ac:dyDescent="0.25">
      <c r="A6319" t="str">
        <f>LEFT('tab2'!A6324,24)</f>
        <v/>
      </c>
      <c r="B6319" t="str">
        <f>IF(AND(A6319="",D6319&lt;&gt;""),B6318,LEFT('tab2'!A6324,24))</f>
        <v>RPPM.10.03.01-22-0066/16</v>
      </c>
      <c r="C6319" t="str">
        <f t="shared" si="98"/>
        <v>RPPM.10.03.01-22-0066/16</v>
      </c>
      <c r="D6319" t="str">
        <f>IF('tab2'!B6324="","",'tab2'!B6324)</f>
        <v>WOJ.: POMORSKIE, POW.: bytowski, GM.: Tuchomie</v>
      </c>
    </row>
    <row r="6320" spans="1:4" x14ac:dyDescent="0.25">
      <c r="A6320" t="str">
        <f>LEFT('tab2'!A6325,24)</f>
        <v/>
      </c>
      <c r="B6320" t="str">
        <f>IF(AND(A6320="",D6320&lt;&gt;""),B6319,LEFT('tab2'!A6325,24))</f>
        <v>RPPM.10.03.01-22-0066/16</v>
      </c>
      <c r="C6320" t="str">
        <f t="shared" si="98"/>
        <v>RPPM.10.03.01-22-0066/16</v>
      </c>
      <c r="D6320" t="str">
        <f>IF('tab2'!B6325="","",'tab2'!B6325)</f>
        <v>WOJ.: POMORSKIE, POW.: człuchowski, GM.: Koczała</v>
      </c>
    </row>
    <row r="6321" spans="1:4" x14ac:dyDescent="0.25">
      <c r="A6321" t="str">
        <f>LEFT('tab2'!A6326,24)</f>
        <v>RPPM.10.03.01-22-0066/16</v>
      </c>
      <c r="B6321" t="str">
        <f>IF(AND(A6321="",D6321&lt;&gt;""),B6320,LEFT('tab2'!A6326,24))</f>
        <v>RPPM.10.03.01-22-0066/16</v>
      </c>
      <c r="C6321" t="str">
        <f t="shared" si="98"/>
        <v>RPPM.10.03.01-22-0066/16</v>
      </c>
      <c r="D6321">
        <f>IF('tab2'!B6326="","",'tab2'!B6326)</f>
        <v>7</v>
      </c>
    </row>
    <row r="6322" spans="1:4" x14ac:dyDescent="0.25">
      <c r="A6322" t="str">
        <f>LEFT('tab2'!A6327,24)</f>
        <v>RPPM.10.03.01-22-0077/16</v>
      </c>
      <c r="B6322" t="str">
        <f>IF(AND(A6322="",D6322&lt;&gt;""),B6321,LEFT('tab2'!A6327,24))</f>
        <v>RPPM.10.03.01-22-0077/16</v>
      </c>
      <c r="C6322" t="str">
        <f t="shared" si="98"/>
        <v>RPPM.10.03.01-22-0077/16</v>
      </c>
      <c r="D6322" t="str">
        <f>IF('tab2'!B6327="","",'tab2'!B6327)</f>
        <v>WOJ.: POMORSKIE, POW.: starogardzki, GM.: Bobowo</v>
      </c>
    </row>
    <row r="6323" spans="1:4" x14ac:dyDescent="0.25">
      <c r="A6323" t="str">
        <f>LEFT('tab2'!A6328,24)</f>
        <v/>
      </c>
      <c r="B6323" t="str">
        <f>IF(AND(A6323="",D6323&lt;&gt;""),B6322,LEFT('tab2'!A6328,24))</f>
        <v>RPPM.10.03.01-22-0077/16</v>
      </c>
      <c r="C6323" t="str">
        <f t="shared" si="98"/>
        <v>RPPM.10.03.01-22-0077/16</v>
      </c>
      <c r="D6323" t="str">
        <f>IF('tab2'!B6328="","",'tab2'!B6328)</f>
        <v>WOJ.: POMORSKIE, POW.: starogardzki, GM.: Starogard Gdański - gmina wiejska</v>
      </c>
    </row>
    <row r="6324" spans="1:4" x14ac:dyDescent="0.25">
      <c r="A6324" t="str">
        <f>LEFT('tab2'!A6329,24)</f>
        <v>RPPM.10.03.01-22-0077/16</v>
      </c>
      <c r="B6324" t="str">
        <f>IF(AND(A6324="",D6324&lt;&gt;""),B6323,LEFT('tab2'!A6329,24))</f>
        <v>RPPM.10.03.01-22-0077/16</v>
      </c>
      <c r="C6324" t="str">
        <f t="shared" si="98"/>
        <v>RPPM.10.03.01-22-0077/16</v>
      </c>
      <c r="D6324">
        <f>IF('tab2'!B6329="","",'tab2'!B6329)</f>
        <v>2</v>
      </c>
    </row>
    <row r="6325" spans="1:4" x14ac:dyDescent="0.25">
      <c r="A6325" t="str">
        <f>LEFT('tab2'!A6330,24)</f>
        <v>RPPM.10.03.01-22-0088/16</v>
      </c>
      <c r="B6325" t="str">
        <f>IF(AND(A6325="",D6325&lt;&gt;""),B6324,LEFT('tab2'!A6330,24))</f>
        <v>RPPM.10.03.01-22-0088/16</v>
      </c>
      <c r="C6325" t="str">
        <f t="shared" si="98"/>
        <v>RPPM.10.03.01-22-0088/16</v>
      </c>
      <c r="D6325" t="str">
        <f>IF('tab2'!B6330="","",'tab2'!B6330)</f>
        <v>WOJ.: POMORSKIE, POW.: człuchowski, GM.: Czarne</v>
      </c>
    </row>
    <row r="6326" spans="1:4" x14ac:dyDescent="0.25">
      <c r="A6326" t="str">
        <f>LEFT('tab2'!A6331,24)</f>
        <v/>
      </c>
      <c r="B6326" t="str">
        <f>IF(AND(A6326="",D6326&lt;&gt;""),B6325,LEFT('tab2'!A6331,24))</f>
        <v>RPPM.10.03.01-22-0088/16</v>
      </c>
      <c r="C6326" t="str">
        <f t="shared" si="98"/>
        <v>RPPM.10.03.01-22-0088/16</v>
      </c>
      <c r="D6326" t="str">
        <f>IF('tab2'!B6331="","",'tab2'!B6331)</f>
        <v>WOJ.: POMORSKIE, POW.: człuchowski, GM.: Przechlewo</v>
      </c>
    </row>
    <row r="6327" spans="1:4" x14ac:dyDescent="0.25">
      <c r="A6327" t="str">
        <f>LEFT('tab2'!A6332,24)</f>
        <v/>
      </c>
      <c r="B6327" t="str">
        <f>IF(AND(A6327="",D6327&lt;&gt;""),B6326,LEFT('tab2'!A6332,24))</f>
        <v>RPPM.10.03.01-22-0088/16</v>
      </c>
      <c r="C6327" t="str">
        <f t="shared" si="98"/>
        <v>RPPM.10.03.01-22-0088/16</v>
      </c>
      <c r="D6327" t="str">
        <f>IF('tab2'!B6332="","",'tab2'!B6332)</f>
        <v>WOJ.: POMORSKIE, POW.: człuchowski, GM.: Rzeczenica</v>
      </c>
    </row>
    <row r="6328" spans="1:4" x14ac:dyDescent="0.25">
      <c r="A6328" t="str">
        <f>LEFT('tab2'!A6333,24)</f>
        <v>RPPM.10.03.01-22-0088/16</v>
      </c>
      <c r="B6328" t="str">
        <f>IF(AND(A6328="",D6328&lt;&gt;""),B6327,LEFT('tab2'!A6333,24))</f>
        <v>RPPM.10.03.01-22-0088/16</v>
      </c>
      <c r="C6328" t="str">
        <f t="shared" si="98"/>
        <v>RPPM.10.03.01-22-0088/16</v>
      </c>
      <c r="D6328">
        <f>IF('tab2'!B6333="","",'tab2'!B6333)</f>
        <v>3</v>
      </c>
    </row>
    <row r="6329" spans="1:4" x14ac:dyDescent="0.25">
      <c r="A6329" t="str">
        <f>LEFT('tab2'!A6334,24)</f>
        <v>RPPM.10.03.01-22-0100/16</v>
      </c>
      <c r="B6329" t="str">
        <f>IF(AND(A6329="",D6329&lt;&gt;""),B6328,LEFT('tab2'!A6334,24))</f>
        <v>RPPM.10.03.01-22-0100/16</v>
      </c>
      <c r="C6329" t="str">
        <f t="shared" si="98"/>
        <v>RPPM.10.03.01-22-0100/16</v>
      </c>
      <c r="D6329" t="str">
        <f>IF('tab2'!B6334="","",'tab2'!B6334)</f>
        <v>WOJ.: POMORSKIE, POW.: wejherowski, GM.: Rumia</v>
      </c>
    </row>
    <row r="6330" spans="1:4" x14ac:dyDescent="0.25">
      <c r="A6330" t="str">
        <f>LEFT('tab2'!A6335,24)</f>
        <v/>
      </c>
      <c r="B6330" t="str">
        <f>IF(AND(A6330="",D6330&lt;&gt;""),B6329,LEFT('tab2'!A6335,24))</f>
        <v>RPPM.10.03.01-22-0100/16</v>
      </c>
      <c r="C6330" t="str">
        <f t="shared" si="98"/>
        <v>RPPM.10.03.01-22-0100/16</v>
      </c>
      <c r="D6330" t="str">
        <f>IF('tab2'!B6335="","",'tab2'!B6335)</f>
        <v>WOJ.: POMORSKIE, POW.: wejherowski, GM.: Szemud</v>
      </c>
    </row>
    <row r="6331" spans="1:4" x14ac:dyDescent="0.25">
      <c r="A6331" t="str">
        <f>LEFT('tab2'!A6336,24)</f>
        <v>RPPM.10.03.01-22-0100/16</v>
      </c>
      <c r="B6331" t="str">
        <f>IF(AND(A6331="",D6331&lt;&gt;""),B6330,LEFT('tab2'!A6336,24))</f>
        <v>RPPM.10.03.01-22-0100/16</v>
      </c>
      <c r="C6331" t="str">
        <f t="shared" si="98"/>
        <v>RPPM.10.03.01-22-0100/16</v>
      </c>
      <c r="D6331">
        <f>IF('tab2'!B6336="","",'tab2'!B6336)</f>
        <v>2</v>
      </c>
    </row>
    <row r="6332" spans="1:4" x14ac:dyDescent="0.25">
      <c r="A6332" t="str">
        <f>LEFT('tab2'!A6337,24)</f>
        <v>RPPM.10.03.01-22-0101/16</v>
      </c>
      <c r="B6332" t="str">
        <f>IF(AND(A6332="",D6332&lt;&gt;""),B6331,LEFT('tab2'!A6337,24))</f>
        <v>RPPM.10.03.01-22-0101/16</v>
      </c>
      <c r="C6332" t="str">
        <f t="shared" si="98"/>
        <v>RPPM.10.03.01-22-0101/16</v>
      </c>
      <c r="D6332" t="str">
        <f>IF('tab2'!B6337="","",'tab2'!B6337)</f>
        <v>WOJ.: POMORSKIE, POW.: wejherowski, GM.: Rumia</v>
      </c>
    </row>
    <row r="6333" spans="1:4" x14ac:dyDescent="0.25">
      <c r="A6333" t="str">
        <f>LEFT('tab2'!A6338,24)</f>
        <v/>
      </c>
      <c r="B6333" t="str">
        <f>IF(AND(A6333="",D6333&lt;&gt;""),B6332,LEFT('tab2'!A6338,24))</f>
        <v>RPPM.10.03.01-22-0101/16</v>
      </c>
      <c r="C6333" t="str">
        <f t="shared" si="98"/>
        <v>RPPM.10.03.01-22-0101/16</v>
      </c>
      <c r="D6333" t="str">
        <f>IF('tab2'!B6338="","",'tab2'!B6338)</f>
        <v>WOJ.: POMORSKIE, POW.: wejherowski, GM.: Szemud</v>
      </c>
    </row>
    <row r="6334" spans="1:4" x14ac:dyDescent="0.25">
      <c r="A6334" t="str">
        <f>LEFT('tab2'!A6339,24)</f>
        <v>RPPM.10.03.01-22-0101/16</v>
      </c>
      <c r="B6334" t="str">
        <f>IF(AND(A6334="",D6334&lt;&gt;""),B6333,LEFT('tab2'!A6339,24))</f>
        <v>RPPM.10.03.01-22-0101/16</v>
      </c>
      <c r="C6334" t="str">
        <f t="shared" si="98"/>
        <v>RPPM.10.03.01-22-0101/16</v>
      </c>
      <c r="D6334">
        <f>IF('tab2'!B6339="","",'tab2'!B6339)</f>
        <v>2</v>
      </c>
    </row>
    <row r="6335" spans="1:4" x14ac:dyDescent="0.25">
      <c r="A6335" t="str">
        <f>LEFT('tab2'!A6340,24)</f>
        <v>RPPM.10.03.01-22-0117/16</v>
      </c>
      <c r="B6335" t="str">
        <f>IF(AND(A6335="",D6335&lt;&gt;""),B6334,LEFT('tab2'!A6340,24))</f>
        <v>RPPM.10.03.01-22-0117/16</v>
      </c>
      <c r="C6335" t="str">
        <f t="shared" si="98"/>
        <v>RPPM.10.03.01-22-0117/16</v>
      </c>
      <c r="D6335" t="str">
        <f>IF('tab2'!B6340="","",'tab2'!B6340)</f>
        <v>WOJ.: POMORSKIE, POW.: gdański, GM.: Przywidz</v>
      </c>
    </row>
    <row r="6336" spans="1:4" x14ac:dyDescent="0.25">
      <c r="A6336" t="str">
        <f>LEFT('tab2'!A6341,24)</f>
        <v/>
      </c>
      <c r="B6336" t="str">
        <f>IF(AND(A6336="",D6336&lt;&gt;""),B6335,LEFT('tab2'!A6341,24))</f>
        <v>RPPM.10.03.01-22-0117/16</v>
      </c>
      <c r="C6336" t="str">
        <f t="shared" si="98"/>
        <v>RPPM.10.03.01-22-0117/16</v>
      </c>
      <c r="D6336" t="str">
        <f>IF('tab2'!B6341="","",'tab2'!B6341)</f>
        <v>WOJ.: POMORSKIE, POW.: kartuski, GM.: Somonino</v>
      </c>
    </row>
    <row r="6337" spans="1:4" x14ac:dyDescent="0.25">
      <c r="A6337" t="str">
        <f>LEFT('tab2'!A6342,24)</f>
        <v>RPPM.10.03.01-22-0117/16</v>
      </c>
      <c r="B6337" t="str">
        <f>IF(AND(A6337="",D6337&lt;&gt;""),B6336,LEFT('tab2'!A6342,24))</f>
        <v>RPPM.10.03.01-22-0117/16</v>
      </c>
      <c r="C6337" t="str">
        <f t="shared" si="98"/>
        <v>RPPM.10.03.01-22-0117/16</v>
      </c>
      <c r="D6337">
        <f>IF('tab2'!B6342="","",'tab2'!B6342)</f>
        <v>2</v>
      </c>
    </row>
    <row r="6338" spans="1:4" x14ac:dyDescent="0.25">
      <c r="A6338" t="str">
        <f>LEFT('tab2'!A6343,24)</f>
        <v>RPPM.10.03.01-22-0130/16</v>
      </c>
      <c r="B6338" t="str">
        <f>IF(AND(A6338="",D6338&lt;&gt;""),B6337,LEFT('tab2'!A6343,24))</f>
        <v>RPPM.10.03.01-22-0130/16</v>
      </c>
      <c r="C6338" t="str">
        <f t="shared" ref="C6338:C6401" si="99">IF(D6338="","",B6338)</f>
        <v>RPPM.10.03.01-22-0130/16</v>
      </c>
      <c r="D6338" t="str">
        <f>IF('tab2'!B6343="","",'tab2'!B6343)</f>
        <v>WOJ.: POMORSKIE, POW.: kościerski, GM.: Lipusz</v>
      </c>
    </row>
    <row r="6339" spans="1:4" x14ac:dyDescent="0.25">
      <c r="A6339" t="str">
        <f>LEFT('tab2'!A6344,24)</f>
        <v/>
      </c>
      <c r="B6339" t="str">
        <f>IF(AND(A6339="",D6339&lt;&gt;""),B6338,LEFT('tab2'!A6344,24))</f>
        <v>RPPM.10.03.01-22-0130/16</v>
      </c>
      <c r="C6339" t="str">
        <f t="shared" si="99"/>
        <v>RPPM.10.03.01-22-0130/16</v>
      </c>
      <c r="D6339" t="str">
        <f>IF('tab2'!B6344="","",'tab2'!B6344)</f>
        <v>WOJ.: POMORSKIE, POW.: kościerski, GM.: Nowa Karczma</v>
      </c>
    </row>
    <row r="6340" spans="1:4" x14ac:dyDescent="0.25">
      <c r="A6340" t="str">
        <f>LEFT('tab2'!A6345,24)</f>
        <v>RPPM.10.03.01-22-0130/16</v>
      </c>
      <c r="B6340" t="str">
        <f>IF(AND(A6340="",D6340&lt;&gt;""),B6339,LEFT('tab2'!A6345,24))</f>
        <v>RPPM.10.03.01-22-0130/16</v>
      </c>
      <c r="C6340" t="str">
        <f t="shared" si="99"/>
        <v>RPPM.10.03.01-22-0130/16</v>
      </c>
      <c r="D6340">
        <f>IF('tab2'!B6345="","",'tab2'!B6345)</f>
        <v>2</v>
      </c>
    </row>
    <row r="6341" spans="1:4" x14ac:dyDescent="0.25">
      <c r="A6341" t="str">
        <f>LEFT('tab2'!A6346,24)</f>
        <v>RPPM.10.03.01-22-0137/16</v>
      </c>
      <c r="B6341" t="str">
        <f>IF(AND(A6341="",D6341&lt;&gt;""),B6340,LEFT('tab2'!A6346,24))</f>
        <v>RPPM.10.03.01-22-0137/16</v>
      </c>
      <c r="C6341" t="str">
        <f t="shared" si="99"/>
        <v>RPPM.10.03.01-22-0137/16</v>
      </c>
      <c r="D6341" t="str">
        <f>IF('tab2'!B6346="","",'tab2'!B6346)</f>
        <v>WOJ.: POMORSKIE, POW.: sztumski, GM.: Dzierzgoń</v>
      </c>
    </row>
    <row r="6342" spans="1:4" x14ac:dyDescent="0.25">
      <c r="A6342" t="str">
        <f>LEFT('tab2'!A6347,24)</f>
        <v>RPPM.10.03.01-22-0137/16</v>
      </c>
      <c r="B6342" t="str">
        <f>IF(AND(A6342="",D6342&lt;&gt;""),B6341,LEFT('tab2'!A6347,24))</f>
        <v>RPPM.10.03.01-22-0137/16</v>
      </c>
      <c r="C6342" t="str">
        <f t="shared" si="99"/>
        <v>RPPM.10.03.01-22-0137/16</v>
      </c>
      <c r="D6342">
        <f>IF('tab2'!B6347="","",'tab2'!B6347)</f>
        <v>1</v>
      </c>
    </row>
    <row r="6343" spans="1:4" x14ac:dyDescent="0.25">
      <c r="A6343" t="str">
        <f>LEFT('tab2'!A6348,24)</f>
        <v>RPPM.10.03.01-22-0147/16</v>
      </c>
      <c r="B6343" t="str">
        <f>IF(AND(A6343="",D6343&lt;&gt;""),B6342,LEFT('tab2'!A6348,24))</f>
        <v>RPPM.10.03.01-22-0147/16</v>
      </c>
      <c r="C6343" t="str">
        <f t="shared" si="99"/>
        <v>RPPM.10.03.01-22-0147/16</v>
      </c>
      <c r="D6343" t="str">
        <f>IF('tab2'!B6348="","",'tab2'!B6348)</f>
        <v>WOJ.: POMORSKIE, POW.: starogardzki, GM.: Lubichowo</v>
      </c>
    </row>
    <row r="6344" spans="1:4" x14ac:dyDescent="0.25">
      <c r="A6344" t="str">
        <f>LEFT('tab2'!A6349,24)</f>
        <v/>
      </c>
      <c r="B6344" t="str">
        <f>IF(AND(A6344="",D6344&lt;&gt;""),B6343,LEFT('tab2'!A6349,24))</f>
        <v>RPPM.10.03.01-22-0147/16</v>
      </c>
      <c r="C6344" t="str">
        <f t="shared" si="99"/>
        <v>RPPM.10.03.01-22-0147/16</v>
      </c>
      <c r="D6344" t="str">
        <f>IF('tab2'!B6349="","",'tab2'!B6349)</f>
        <v>WOJ.: POMORSKIE, POW.: sztumski, GM.: Stary Targ</v>
      </c>
    </row>
    <row r="6345" spans="1:4" x14ac:dyDescent="0.25">
      <c r="A6345" t="str">
        <f>LEFT('tab2'!A6350,24)</f>
        <v>RPPM.10.03.01-22-0147/16</v>
      </c>
      <c r="B6345" t="str">
        <f>IF(AND(A6345="",D6345&lt;&gt;""),B6344,LEFT('tab2'!A6350,24))</f>
        <v>RPPM.10.03.01-22-0147/16</v>
      </c>
      <c r="C6345" t="str">
        <f t="shared" si="99"/>
        <v>RPPM.10.03.01-22-0147/16</v>
      </c>
      <c r="D6345">
        <f>IF('tab2'!B6350="","",'tab2'!B6350)</f>
        <v>2</v>
      </c>
    </row>
    <row r="6346" spans="1:4" x14ac:dyDescent="0.25">
      <c r="A6346" t="str">
        <f>LEFT('tab2'!A6351,24)</f>
        <v>RPPM.10.03.01-22-0149/16</v>
      </c>
      <c r="B6346" t="str">
        <f>IF(AND(A6346="",D6346&lt;&gt;""),B6345,LEFT('tab2'!A6351,24))</f>
        <v>RPPM.10.03.01-22-0149/16</v>
      </c>
      <c r="C6346" t="str">
        <f t="shared" si="99"/>
        <v>RPPM.10.03.01-22-0149/16</v>
      </c>
      <c r="D6346" t="str">
        <f>IF('tab2'!B6351="","",'tab2'!B6351)</f>
        <v>WOJ.: POMORSKIE, POW.: kościerski, GM.: Stara Kiszewa</v>
      </c>
    </row>
    <row r="6347" spans="1:4" x14ac:dyDescent="0.25">
      <c r="A6347" t="str">
        <f>LEFT('tab2'!A6352,24)</f>
        <v/>
      </c>
      <c r="B6347" t="str">
        <f>IF(AND(A6347="",D6347&lt;&gt;""),B6346,LEFT('tab2'!A6352,24))</f>
        <v>RPPM.10.03.01-22-0149/16</v>
      </c>
      <c r="C6347" t="str">
        <f t="shared" si="99"/>
        <v>RPPM.10.03.01-22-0149/16</v>
      </c>
      <c r="D6347" t="str">
        <f>IF('tab2'!B6352="","",'tab2'!B6352)</f>
        <v>WOJ.: POMORSKIE, POW.: starogardzki, GM.: Kaliska</v>
      </c>
    </row>
    <row r="6348" spans="1:4" x14ac:dyDescent="0.25">
      <c r="A6348" t="str">
        <f>LEFT('tab2'!A6353,24)</f>
        <v>RPPM.10.03.01-22-0149/16</v>
      </c>
      <c r="B6348" t="str">
        <f>IF(AND(A6348="",D6348&lt;&gt;""),B6347,LEFT('tab2'!A6353,24))</f>
        <v>RPPM.10.03.01-22-0149/16</v>
      </c>
      <c r="C6348" t="str">
        <f t="shared" si="99"/>
        <v>RPPM.10.03.01-22-0149/16</v>
      </c>
      <c r="D6348">
        <f>IF('tab2'!B6353="","",'tab2'!B6353)</f>
        <v>2</v>
      </c>
    </row>
    <row r="6349" spans="1:4" x14ac:dyDescent="0.25">
      <c r="A6349" t="str">
        <f>LEFT('tab2'!A6354,24)</f>
        <v>RPPM.10.03.01-22-0150/16</v>
      </c>
      <c r="B6349" t="str">
        <f>IF(AND(A6349="",D6349&lt;&gt;""),B6348,LEFT('tab2'!A6354,24))</f>
        <v>RPPM.10.03.01-22-0150/16</v>
      </c>
      <c r="C6349" t="str">
        <f t="shared" si="99"/>
        <v>RPPM.10.03.01-22-0150/16</v>
      </c>
      <c r="D6349" t="str">
        <f>IF('tab2'!B6354="","",'tab2'!B6354)</f>
        <v>WOJ.: POMORSKIE, POW.: kartuski, GM.: Chmielno</v>
      </c>
    </row>
    <row r="6350" spans="1:4" x14ac:dyDescent="0.25">
      <c r="A6350" t="str">
        <f>LEFT('tab2'!A6355,24)</f>
        <v/>
      </c>
      <c r="B6350" t="str">
        <f>IF(AND(A6350="",D6350&lt;&gt;""),B6349,LEFT('tab2'!A6355,24))</f>
        <v>RPPM.10.03.01-22-0150/16</v>
      </c>
      <c r="C6350" t="str">
        <f t="shared" si="99"/>
        <v>RPPM.10.03.01-22-0150/16</v>
      </c>
      <c r="D6350" t="str">
        <f>IF('tab2'!B6355="","",'tab2'!B6355)</f>
        <v>WOJ.: POMORSKIE, POW.: tczewski, GM.: Pelplin</v>
      </c>
    </row>
    <row r="6351" spans="1:4" x14ac:dyDescent="0.25">
      <c r="A6351" t="str">
        <f>LEFT('tab2'!A6356,24)</f>
        <v>RPPM.10.03.01-22-0150/16</v>
      </c>
      <c r="B6351" t="str">
        <f>IF(AND(A6351="",D6351&lt;&gt;""),B6350,LEFT('tab2'!A6356,24))</f>
        <v>RPPM.10.03.01-22-0150/16</v>
      </c>
      <c r="C6351" t="str">
        <f t="shared" si="99"/>
        <v>RPPM.10.03.01-22-0150/16</v>
      </c>
      <c r="D6351">
        <f>IF('tab2'!B6356="","",'tab2'!B6356)</f>
        <v>2</v>
      </c>
    </row>
    <row r="6352" spans="1:4" x14ac:dyDescent="0.25">
      <c r="A6352" t="str">
        <f>LEFT('tab2'!A6357,24)</f>
        <v>RPPM.10.03.01-22-0152/16</v>
      </c>
      <c r="B6352" t="str">
        <f>IF(AND(A6352="",D6352&lt;&gt;""),B6351,LEFT('tab2'!A6357,24))</f>
        <v>RPPM.10.03.01-22-0152/16</v>
      </c>
      <c r="C6352" t="str">
        <f t="shared" si="99"/>
        <v>RPPM.10.03.01-22-0152/16</v>
      </c>
      <c r="D6352" t="str">
        <f>IF('tab2'!B6357="","",'tab2'!B6357)</f>
        <v>WOJ.: POMORSKIE, POW.: lęborski, GM.: Wicko</v>
      </c>
    </row>
    <row r="6353" spans="1:4" x14ac:dyDescent="0.25">
      <c r="A6353" t="str">
        <f>LEFT('tab2'!A6358,24)</f>
        <v>RPPM.10.03.01-22-0152/16</v>
      </c>
      <c r="B6353" t="str">
        <f>IF(AND(A6353="",D6353&lt;&gt;""),B6352,LEFT('tab2'!A6358,24))</f>
        <v>RPPM.10.03.01-22-0152/16</v>
      </c>
      <c r="C6353" t="str">
        <f t="shared" si="99"/>
        <v>RPPM.10.03.01-22-0152/16</v>
      </c>
      <c r="D6353">
        <f>IF('tab2'!B6358="","",'tab2'!B6358)</f>
        <v>1</v>
      </c>
    </row>
    <row r="6354" spans="1:4" x14ac:dyDescent="0.25">
      <c r="A6354" t="str">
        <f>LEFT('tab2'!A6359,24)</f>
        <v>RPPM.10.03.01-22-0153/16</v>
      </c>
      <c r="B6354" t="str">
        <f>IF(AND(A6354="",D6354&lt;&gt;""),B6353,LEFT('tab2'!A6359,24))</f>
        <v>RPPM.10.03.01-22-0153/16</v>
      </c>
      <c r="C6354" t="str">
        <f t="shared" si="99"/>
        <v>RPPM.10.03.01-22-0153/16</v>
      </c>
      <c r="D6354" t="str">
        <f>IF('tab2'!B6359="","",'tab2'!B6359)</f>
        <v>WOJ.: POMORSKIE, POW.: bytowski, GM.: Borzytuchom</v>
      </c>
    </row>
    <row r="6355" spans="1:4" x14ac:dyDescent="0.25">
      <c r="A6355" t="str">
        <f>LEFT('tab2'!A6360,24)</f>
        <v/>
      </c>
      <c r="B6355" t="str">
        <f>IF(AND(A6355="",D6355&lt;&gt;""),B6354,LEFT('tab2'!A6360,24))</f>
        <v>RPPM.10.03.01-22-0153/16</v>
      </c>
      <c r="C6355" t="str">
        <f t="shared" si="99"/>
        <v>RPPM.10.03.01-22-0153/16</v>
      </c>
      <c r="D6355" t="str">
        <f>IF('tab2'!B6360="","",'tab2'!B6360)</f>
        <v>WOJ.: POMORSKIE, POW.: bytowski, GM.: Czarna Dąbrówka</v>
      </c>
    </row>
    <row r="6356" spans="1:4" x14ac:dyDescent="0.25">
      <c r="A6356" t="str">
        <f>LEFT('tab2'!A6361,24)</f>
        <v/>
      </c>
      <c r="B6356" t="str">
        <f>IF(AND(A6356="",D6356&lt;&gt;""),B6355,LEFT('tab2'!A6361,24))</f>
        <v>RPPM.10.03.01-22-0153/16</v>
      </c>
      <c r="C6356" t="str">
        <f t="shared" si="99"/>
        <v>RPPM.10.03.01-22-0153/16</v>
      </c>
      <c r="D6356" t="str">
        <f>IF('tab2'!B6361="","",'tab2'!B6361)</f>
        <v>WOJ.: POMORSKIE, POW.: bytowski, GM.: Tuchomie</v>
      </c>
    </row>
    <row r="6357" spans="1:4" x14ac:dyDescent="0.25">
      <c r="A6357" t="str">
        <f>LEFT('tab2'!A6362,24)</f>
        <v>RPPM.10.03.01-22-0153/16</v>
      </c>
      <c r="B6357" t="str">
        <f>IF(AND(A6357="",D6357&lt;&gt;""),B6356,LEFT('tab2'!A6362,24))</f>
        <v>RPPM.10.03.01-22-0153/16</v>
      </c>
      <c r="C6357" t="str">
        <f t="shared" si="99"/>
        <v>RPPM.10.03.01-22-0153/16</v>
      </c>
      <c r="D6357">
        <f>IF('tab2'!B6362="","",'tab2'!B6362)</f>
        <v>3</v>
      </c>
    </row>
    <row r="6358" spans="1:4" x14ac:dyDescent="0.25">
      <c r="A6358" t="str">
        <f>LEFT('tab2'!A6363,24)</f>
        <v>RPPM.10.03.01-22-0155/16</v>
      </c>
      <c r="B6358" t="str">
        <f>IF(AND(A6358="",D6358&lt;&gt;""),B6357,LEFT('tab2'!A6363,24))</f>
        <v>RPPM.10.03.01-22-0155/16</v>
      </c>
      <c r="C6358" t="str">
        <f t="shared" si="99"/>
        <v>RPPM.10.03.01-22-0155/16</v>
      </c>
      <c r="D6358" t="str">
        <f>IF('tab2'!B6363="","",'tab2'!B6363)</f>
        <v>WOJ.: POMORSKIE, POW.: wejherowski, GM.: Wejherowo</v>
      </c>
    </row>
    <row r="6359" spans="1:4" x14ac:dyDescent="0.25">
      <c r="A6359" t="str">
        <f>LEFT('tab2'!A6364,24)</f>
        <v/>
      </c>
      <c r="B6359" t="str">
        <f>IF(AND(A6359="",D6359&lt;&gt;""),B6358,LEFT('tab2'!A6364,24))</f>
        <v>RPPM.10.03.01-22-0155/16</v>
      </c>
      <c r="C6359" t="str">
        <f t="shared" si="99"/>
        <v>RPPM.10.03.01-22-0155/16</v>
      </c>
      <c r="D6359" t="str">
        <f>IF('tab2'!B6364="","",'tab2'!B6364)</f>
        <v>WOJ.: POMORSKIE, POW.: wejherowski, GM.: Wejherowo - gmina wiejska</v>
      </c>
    </row>
    <row r="6360" spans="1:4" x14ac:dyDescent="0.25">
      <c r="A6360" t="str">
        <f>LEFT('tab2'!A6365,24)</f>
        <v>RPPM.10.03.01-22-0155/16</v>
      </c>
      <c r="B6360" t="str">
        <f>IF(AND(A6360="",D6360&lt;&gt;""),B6359,LEFT('tab2'!A6365,24))</f>
        <v>RPPM.10.03.01-22-0155/16</v>
      </c>
      <c r="C6360" t="str">
        <f t="shared" si="99"/>
        <v>RPPM.10.03.01-22-0155/16</v>
      </c>
      <c r="D6360">
        <f>IF('tab2'!B6365="","",'tab2'!B6365)</f>
        <v>2</v>
      </c>
    </row>
    <row r="6361" spans="1:4" x14ac:dyDescent="0.25">
      <c r="A6361" t="str">
        <f>LEFT('tab2'!A6366,24)</f>
        <v>RPPM.10.03.01-22-0157/16</v>
      </c>
      <c r="B6361" t="str">
        <f>IF(AND(A6361="",D6361&lt;&gt;""),B6360,LEFT('tab2'!A6366,24))</f>
        <v>RPPM.10.03.01-22-0157/16</v>
      </c>
      <c r="C6361" t="str">
        <f t="shared" si="99"/>
        <v>RPPM.10.03.01-22-0157/16</v>
      </c>
      <c r="D6361" t="str">
        <f>IF('tab2'!B6366="","",'tab2'!B6366)</f>
        <v>WOJ.: POMORSKIE, POW.: kościerski, GM.: Kościerzyna</v>
      </c>
    </row>
    <row r="6362" spans="1:4" x14ac:dyDescent="0.25">
      <c r="A6362" t="str">
        <f>LEFT('tab2'!A6367,24)</f>
        <v/>
      </c>
      <c r="B6362" t="str">
        <f>IF(AND(A6362="",D6362&lt;&gt;""),B6361,LEFT('tab2'!A6367,24))</f>
        <v>RPPM.10.03.01-22-0157/16</v>
      </c>
      <c r="C6362" t="str">
        <f t="shared" si="99"/>
        <v>RPPM.10.03.01-22-0157/16</v>
      </c>
      <c r="D6362" t="str">
        <f>IF('tab2'!B6367="","",'tab2'!B6367)</f>
        <v>WOJ.: POMORSKIE, POW.: kościerski, GM.: Kościerzyna - gmina wiejska</v>
      </c>
    </row>
    <row r="6363" spans="1:4" x14ac:dyDescent="0.25">
      <c r="A6363" t="str">
        <f>LEFT('tab2'!A6368,24)</f>
        <v>RPPM.10.03.01-22-0157/16</v>
      </c>
      <c r="B6363" t="str">
        <f>IF(AND(A6363="",D6363&lt;&gt;""),B6362,LEFT('tab2'!A6368,24))</f>
        <v>RPPM.10.03.01-22-0157/16</v>
      </c>
      <c r="C6363" t="str">
        <f t="shared" si="99"/>
        <v>RPPM.10.03.01-22-0157/16</v>
      </c>
      <c r="D6363">
        <f>IF('tab2'!B6368="","",'tab2'!B6368)</f>
        <v>2</v>
      </c>
    </row>
    <row r="6364" spans="1:4" x14ac:dyDescent="0.25">
      <c r="A6364" t="str">
        <f>LEFT('tab2'!A6369,24)</f>
        <v>RPPM.10.03.01-22-0170/16</v>
      </c>
      <c r="B6364" t="str">
        <f>IF(AND(A6364="",D6364&lt;&gt;""),B6363,LEFT('tab2'!A6369,24))</f>
        <v>RPPM.10.03.01-22-0170/16</v>
      </c>
      <c r="C6364" t="str">
        <f t="shared" si="99"/>
        <v>RPPM.10.03.01-22-0170/16</v>
      </c>
      <c r="D6364" t="str">
        <f>IF('tab2'!B6369="","",'tab2'!B6369)</f>
        <v>WOJ.: POMORSKIE, POW.: chojnicki, GM.: Brusy</v>
      </c>
    </row>
    <row r="6365" spans="1:4" x14ac:dyDescent="0.25">
      <c r="A6365" t="str">
        <f>LEFT('tab2'!A6370,24)</f>
        <v/>
      </c>
      <c r="B6365" t="str">
        <f>IF(AND(A6365="",D6365&lt;&gt;""),B6364,LEFT('tab2'!A6370,24))</f>
        <v>RPPM.10.03.01-22-0170/16</v>
      </c>
      <c r="C6365" t="str">
        <f t="shared" si="99"/>
        <v>RPPM.10.03.01-22-0170/16</v>
      </c>
      <c r="D6365" t="str">
        <f>IF('tab2'!B6370="","",'tab2'!B6370)</f>
        <v>WOJ.: POMORSKIE, POW.: chojnicki, GM.: Chojnice - gmina wiejska</v>
      </c>
    </row>
    <row r="6366" spans="1:4" x14ac:dyDescent="0.25">
      <c r="A6366" t="str">
        <f>LEFT('tab2'!A6371,24)</f>
        <v/>
      </c>
      <c r="B6366" t="str">
        <f>IF(AND(A6366="",D6366&lt;&gt;""),B6365,LEFT('tab2'!A6371,24))</f>
        <v>RPPM.10.03.01-22-0170/16</v>
      </c>
      <c r="C6366" t="str">
        <f t="shared" si="99"/>
        <v>RPPM.10.03.01-22-0170/16</v>
      </c>
      <c r="D6366" t="str">
        <f>IF('tab2'!B6371="","",'tab2'!B6371)</f>
        <v>WOJ.: POMORSKIE, POW.: chojnicki, GM.: Czersk</v>
      </c>
    </row>
    <row r="6367" spans="1:4" x14ac:dyDescent="0.25">
      <c r="A6367" t="str">
        <f>LEFT('tab2'!A6372,24)</f>
        <v/>
      </c>
      <c r="B6367" t="str">
        <f>IF(AND(A6367="",D6367&lt;&gt;""),B6366,LEFT('tab2'!A6372,24))</f>
        <v>RPPM.10.03.01-22-0170/16</v>
      </c>
      <c r="C6367" t="str">
        <f t="shared" si="99"/>
        <v>RPPM.10.03.01-22-0170/16</v>
      </c>
      <c r="D6367" t="str">
        <f>IF('tab2'!B6372="","",'tab2'!B6372)</f>
        <v>WOJ.: POMORSKIE, POW.: chojnicki, GM.: Konarzyny</v>
      </c>
    </row>
    <row r="6368" spans="1:4" x14ac:dyDescent="0.25">
      <c r="A6368" t="str">
        <f>LEFT('tab2'!A6373,24)</f>
        <v/>
      </c>
      <c r="B6368" t="str">
        <f>IF(AND(A6368="",D6368&lt;&gt;""),B6367,LEFT('tab2'!A6373,24))</f>
        <v>RPPM.10.03.01-22-0170/16</v>
      </c>
      <c r="C6368" t="str">
        <f t="shared" si="99"/>
        <v>RPPM.10.03.01-22-0170/16</v>
      </c>
      <c r="D6368" t="str">
        <f>IF('tab2'!B6373="","",'tab2'!B6373)</f>
        <v>WOJ.: POMORSKIE, POW.: kościerski, GM.: Karsin</v>
      </c>
    </row>
    <row r="6369" spans="1:4" x14ac:dyDescent="0.25">
      <c r="A6369" t="str">
        <f>LEFT('tab2'!A6374,24)</f>
        <v>RPPM.10.03.01-22-0170/16</v>
      </c>
      <c r="B6369" t="str">
        <f>IF(AND(A6369="",D6369&lt;&gt;""),B6368,LEFT('tab2'!A6374,24))</f>
        <v>RPPM.10.03.01-22-0170/16</v>
      </c>
      <c r="C6369" t="str">
        <f t="shared" si="99"/>
        <v>RPPM.10.03.01-22-0170/16</v>
      </c>
      <c r="D6369">
        <f>IF('tab2'!B6374="","",'tab2'!B6374)</f>
        <v>5</v>
      </c>
    </row>
    <row r="6370" spans="1:4" x14ac:dyDescent="0.25">
      <c r="A6370" t="str">
        <f>LEFT('tab2'!A6375,24)</f>
        <v>RPPM.10.03.01-22-0171/16</v>
      </c>
      <c r="B6370" t="str">
        <f>IF(AND(A6370="",D6370&lt;&gt;""),B6369,LEFT('tab2'!A6375,24))</f>
        <v>RPPM.10.03.01-22-0171/16</v>
      </c>
      <c r="C6370" t="str">
        <f t="shared" si="99"/>
        <v>RPPM.10.03.01-22-0171/16</v>
      </c>
      <c r="D6370" t="str">
        <f>IF('tab2'!B6375="","",'tab2'!B6375)</f>
        <v>WOJ.: POMORSKIE, POW.: kartuski, GM.: Żukowo</v>
      </c>
    </row>
    <row r="6371" spans="1:4" x14ac:dyDescent="0.25">
      <c r="A6371" t="str">
        <f>LEFT('tab2'!A6376,24)</f>
        <v>RPPM.10.03.01-22-0171/16</v>
      </c>
      <c r="B6371" t="str">
        <f>IF(AND(A6371="",D6371&lt;&gt;""),B6370,LEFT('tab2'!A6376,24))</f>
        <v>RPPM.10.03.01-22-0171/16</v>
      </c>
      <c r="C6371" t="str">
        <f t="shared" si="99"/>
        <v>RPPM.10.03.01-22-0171/16</v>
      </c>
      <c r="D6371">
        <f>IF('tab2'!B6376="","",'tab2'!B6376)</f>
        <v>1</v>
      </c>
    </row>
    <row r="6372" spans="1:4" x14ac:dyDescent="0.25">
      <c r="A6372" t="str">
        <f>LEFT('tab2'!A6377,24)</f>
        <v>RPPM.10.03.01-22-0197/16</v>
      </c>
      <c r="B6372" t="str">
        <f>IF(AND(A6372="",D6372&lt;&gt;""),B6371,LEFT('tab2'!A6377,24))</f>
        <v>RPPM.10.03.01-22-0197/16</v>
      </c>
      <c r="C6372" t="str">
        <f t="shared" si="99"/>
        <v>RPPM.10.03.01-22-0197/16</v>
      </c>
      <c r="D6372" t="str">
        <f>IF('tab2'!B6377="","",'tab2'!B6377)</f>
        <v>WOJ.: POMORSKIE, POW.: kwidzyński, GM.: Gardeja</v>
      </c>
    </row>
    <row r="6373" spans="1:4" x14ac:dyDescent="0.25">
      <c r="A6373" t="str">
        <f>LEFT('tab2'!A6378,24)</f>
        <v/>
      </c>
      <c r="B6373" t="str">
        <f>IF(AND(A6373="",D6373&lt;&gt;""),B6372,LEFT('tab2'!A6378,24))</f>
        <v>RPPM.10.03.01-22-0197/16</v>
      </c>
      <c r="C6373" t="str">
        <f t="shared" si="99"/>
        <v>RPPM.10.03.01-22-0197/16</v>
      </c>
      <c r="D6373" t="str">
        <f>IF('tab2'!B6378="","",'tab2'!B6378)</f>
        <v>WOJ.: POMORSKIE, POW.: kwidzyński, GM.: Kwidzyn</v>
      </c>
    </row>
    <row r="6374" spans="1:4" x14ac:dyDescent="0.25">
      <c r="A6374" t="str">
        <f>LEFT('tab2'!A6379,24)</f>
        <v/>
      </c>
      <c r="B6374" t="str">
        <f>IF(AND(A6374="",D6374&lt;&gt;""),B6373,LEFT('tab2'!A6379,24))</f>
        <v>RPPM.10.03.01-22-0197/16</v>
      </c>
      <c r="C6374" t="str">
        <f t="shared" si="99"/>
        <v>RPPM.10.03.01-22-0197/16</v>
      </c>
      <c r="D6374" t="str">
        <f>IF('tab2'!B6379="","",'tab2'!B6379)</f>
        <v>WOJ.: POMORSKIE, POW.: kwidzyński, GM.: Ryjewo</v>
      </c>
    </row>
    <row r="6375" spans="1:4" x14ac:dyDescent="0.25">
      <c r="A6375" t="str">
        <f>LEFT('tab2'!A6380,24)</f>
        <v>RPPM.10.03.01-22-0197/16</v>
      </c>
      <c r="B6375" t="str">
        <f>IF(AND(A6375="",D6375&lt;&gt;""),B6374,LEFT('tab2'!A6380,24))</f>
        <v>RPPM.10.03.01-22-0197/16</v>
      </c>
      <c r="C6375" t="str">
        <f t="shared" si="99"/>
        <v>RPPM.10.03.01-22-0197/16</v>
      </c>
      <c r="D6375">
        <f>IF('tab2'!B6380="","",'tab2'!B6380)</f>
        <v>3</v>
      </c>
    </row>
    <row r="6376" spans="1:4" x14ac:dyDescent="0.25">
      <c r="A6376" t="str">
        <f>LEFT('tab2'!A6381,24)</f>
        <v>RPPM.10.03.01-22-0221/16</v>
      </c>
      <c r="B6376" t="str">
        <f>IF(AND(A6376="",D6376&lt;&gt;""),B6375,LEFT('tab2'!A6381,24))</f>
        <v>RPPM.10.03.01-22-0221/16</v>
      </c>
      <c r="C6376" t="str">
        <f t="shared" si="99"/>
        <v>RPPM.10.03.01-22-0221/16</v>
      </c>
      <c r="D6376" t="str">
        <f>IF('tab2'!B6381="","",'tab2'!B6381)</f>
        <v>WOJ.: POMORSKIE, POW.: kwidzyński, GM.: Gardeja</v>
      </c>
    </row>
    <row r="6377" spans="1:4" x14ac:dyDescent="0.25">
      <c r="A6377" t="str">
        <f>LEFT('tab2'!A6382,24)</f>
        <v/>
      </c>
      <c r="B6377" t="str">
        <f>IF(AND(A6377="",D6377&lt;&gt;""),B6376,LEFT('tab2'!A6382,24))</f>
        <v>RPPM.10.03.01-22-0221/16</v>
      </c>
      <c r="C6377" t="str">
        <f t="shared" si="99"/>
        <v>RPPM.10.03.01-22-0221/16</v>
      </c>
      <c r="D6377" t="str">
        <f>IF('tab2'!B6382="","",'tab2'!B6382)</f>
        <v>WOJ.: POMORSKIE, POW.: kwidzyński, GM.: Kwidzyn - gmina wiejska</v>
      </c>
    </row>
    <row r="6378" spans="1:4" x14ac:dyDescent="0.25">
      <c r="A6378" t="str">
        <f>LEFT('tab2'!A6383,24)</f>
        <v/>
      </c>
      <c r="B6378" t="str">
        <f>IF(AND(A6378="",D6378&lt;&gt;""),B6377,LEFT('tab2'!A6383,24))</f>
        <v>RPPM.10.03.01-22-0221/16</v>
      </c>
      <c r="C6378" t="str">
        <f t="shared" si="99"/>
        <v>RPPM.10.03.01-22-0221/16</v>
      </c>
      <c r="D6378" t="str">
        <f>IF('tab2'!B6383="","",'tab2'!B6383)</f>
        <v>WOJ.: POMORSKIE, POW.: kwidzyński, GM.: Ryjewo</v>
      </c>
    </row>
    <row r="6379" spans="1:4" x14ac:dyDescent="0.25">
      <c r="A6379" t="str">
        <f>LEFT('tab2'!A6384,24)</f>
        <v/>
      </c>
      <c r="B6379" t="str">
        <f>IF(AND(A6379="",D6379&lt;&gt;""),B6378,LEFT('tab2'!A6384,24))</f>
        <v>RPPM.10.03.01-22-0221/16</v>
      </c>
      <c r="C6379" t="str">
        <f t="shared" si="99"/>
        <v>RPPM.10.03.01-22-0221/16</v>
      </c>
      <c r="D6379" t="str">
        <f>IF('tab2'!B6384="","",'tab2'!B6384)</f>
        <v>WOJ.: POMORSKIE, POW.: kwidzyński, GM.: Sadlinki</v>
      </c>
    </row>
    <row r="6380" spans="1:4" x14ac:dyDescent="0.25">
      <c r="A6380" t="str">
        <f>LEFT('tab2'!A6385,24)</f>
        <v>RPPM.10.03.01-22-0221/16</v>
      </c>
      <c r="B6380" t="str">
        <f>IF(AND(A6380="",D6380&lt;&gt;""),B6379,LEFT('tab2'!A6385,24))</f>
        <v>RPPM.10.03.01-22-0221/16</v>
      </c>
      <c r="C6380" t="str">
        <f t="shared" si="99"/>
        <v>RPPM.10.03.01-22-0221/16</v>
      </c>
      <c r="D6380">
        <f>IF('tab2'!B6385="","",'tab2'!B6385)</f>
        <v>4</v>
      </c>
    </row>
    <row r="6381" spans="1:4" x14ac:dyDescent="0.25">
      <c r="A6381" t="str">
        <f>LEFT('tab2'!A6386,24)</f>
        <v>RPPM.10.03.01-22-0241/16</v>
      </c>
      <c r="B6381" t="str">
        <f>IF(AND(A6381="",D6381&lt;&gt;""),B6380,LEFT('tab2'!A6386,24))</f>
        <v>RPPM.10.03.01-22-0241/16</v>
      </c>
      <c r="C6381" t="str">
        <f t="shared" si="99"/>
        <v>RPPM.10.03.01-22-0241/16</v>
      </c>
      <c r="D6381" t="str">
        <f>IF('tab2'!B6386="","",'tab2'!B6386)</f>
        <v>WOJ.: POMORSKIE, POW.: bytowski, GM.: Lipnica</v>
      </c>
    </row>
    <row r="6382" spans="1:4" x14ac:dyDescent="0.25">
      <c r="A6382" t="str">
        <f>LEFT('tab2'!A6387,24)</f>
        <v/>
      </c>
      <c r="B6382" t="str">
        <f>IF(AND(A6382="",D6382&lt;&gt;""),B6381,LEFT('tab2'!A6387,24))</f>
        <v>RPPM.10.03.01-22-0241/16</v>
      </c>
      <c r="C6382" t="str">
        <f t="shared" si="99"/>
        <v>RPPM.10.03.01-22-0241/16</v>
      </c>
      <c r="D6382" t="str">
        <f>IF('tab2'!B6387="","",'tab2'!B6387)</f>
        <v>WOJ.: POMORSKIE, POW.: bytowski, GM.: Parchowo</v>
      </c>
    </row>
    <row r="6383" spans="1:4" x14ac:dyDescent="0.25">
      <c r="A6383" t="str">
        <f>LEFT('tab2'!A6388,24)</f>
        <v>RPPM.10.03.01-22-0241/16</v>
      </c>
      <c r="B6383" t="str">
        <f>IF(AND(A6383="",D6383&lt;&gt;""),B6382,LEFT('tab2'!A6388,24))</f>
        <v>RPPM.10.03.01-22-0241/16</v>
      </c>
      <c r="C6383" t="str">
        <f t="shared" si="99"/>
        <v>RPPM.10.03.01-22-0241/16</v>
      </c>
      <c r="D6383">
        <f>IF('tab2'!B6388="","",'tab2'!B6388)</f>
        <v>2</v>
      </c>
    </row>
    <row r="6384" spans="1:4" x14ac:dyDescent="0.25">
      <c r="A6384" t="str">
        <f>LEFT('tab2'!A6389,24)</f>
        <v>RPPM.10.03.01-22-0245/16</v>
      </c>
      <c r="B6384" t="str">
        <f>IF(AND(A6384="",D6384&lt;&gt;""),B6383,LEFT('tab2'!A6389,24))</f>
        <v>RPPM.10.03.01-22-0245/16</v>
      </c>
      <c r="C6384" t="str">
        <f t="shared" si="99"/>
        <v>RPPM.10.03.01-22-0245/16</v>
      </c>
      <c r="D6384" t="str">
        <f>IF('tab2'!B6389="","",'tab2'!B6389)</f>
        <v>WOJ.: POMORSKIE, POW.: lęborski, GM.: Nowa Wieś Lęborska</v>
      </c>
    </row>
    <row r="6385" spans="1:4" x14ac:dyDescent="0.25">
      <c r="A6385" t="str">
        <f>LEFT('tab2'!A6390,24)</f>
        <v/>
      </c>
      <c r="B6385" t="str">
        <f>IF(AND(A6385="",D6385&lt;&gt;""),B6384,LEFT('tab2'!A6390,24))</f>
        <v>RPPM.10.03.01-22-0245/16</v>
      </c>
      <c r="C6385" t="str">
        <f t="shared" si="99"/>
        <v>RPPM.10.03.01-22-0245/16</v>
      </c>
      <c r="D6385" t="str">
        <f>IF('tab2'!B6390="","",'tab2'!B6390)</f>
        <v>WOJ.: POMORSKIE, POW.: wejherowski, GM.: Łęczyce</v>
      </c>
    </row>
    <row r="6386" spans="1:4" x14ac:dyDescent="0.25">
      <c r="A6386" t="str">
        <f>LEFT('tab2'!A6391,24)</f>
        <v>RPPM.10.03.01-22-0245/16</v>
      </c>
      <c r="B6386" t="str">
        <f>IF(AND(A6386="",D6386&lt;&gt;""),B6385,LEFT('tab2'!A6391,24))</f>
        <v>RPPM.10.03.01-22-0245/16</v>
      </c>
      <c r="C6386" t="str">
        <f t="shared" si="99"/>
        <v>RPPM.10.03.01-22-0245/16</v>
      </c>
      <c r="D6386">
        <f>IF('tab2'!B6391="","",'tab2'!B6391)</f>
        <v>2</v>
      </c>
    </row>
    <row r="6387" spans="1:4" x14ac:dyDescent="0.25">
      <c r="A6387" t="str">
        <f>LEFT('tab2'!A6392,24)</f>
        <v>RPPM.10.03.02-22-IFB1/16</v>
      </c>
      <c r="B6387" t="str">
        <f>IF(AND(A6387="",D6387&lt;&gt;""),B6386,LEFT('tab2'!A6392,24))</f>
        <v>RPPM.10.03.02-22-IFB1/16</v>
      </c>
      <c r="C6387" t="str">
        <f t="shared" si="99"/>
        <v>RPPM.10.03.02-22-IFB1/16</v>
      </c>
      <c r="D6387" t="str">
        <f>IF('tab2'!B6392="","",'tab2'!B6392)</f>
        <v>WOJ.: POMORSKIE</v>
      </c>
    </row>
    <row r="6388" spans="1:4" x14ac:dyDescent="0.25">
      <c r="A6388" t="str">
        <f>LEFT('tab2'!A6393,24)</f>
        <v>RPPM.10.03.02-22-IFB1/16</v>
      </c>
      <c r="B6388" t="str">
        <f>IF(AND(A6388="",D6388&lt;&gt;""),B6387,LEFT('tab2'!A6393,24))</f>
        <v>RPPM.10.03.02-22-IFB1/16</v>
      </c>
      <c r="C6388" t="str">
        <f t="shared" si="99"/>
        <v>RPPM.10.03.02-22-IFB1/16</v>
      </c>
      <c r="D6388">
        <f>IF('tab2'!B6393="","",'tab2'!B6393)</f>
        <v>1</v>
      </c>
    </row>
    <row r="6389" spans="1:4" x14ac:dyDescent="0.25">
      <c r="A6389" t="str">
        <f>LEFT('tab2'!A6394,24)</f>
        <v>RPPM.10.04.00-22-0001/16</v>
      </c>
      <c r="B6389" t="str">
        <f>IF(AND(A6389="",D6389&lt;&gt;""),B6388,LEFT('tab2'!A6394,24))</f>
        <v>RPPM.10.04.00-22-0001/16</v>
      </c>
      <c r="C6389" t="str">
        <f t="shared" si="99"/>
        <v>RPPM.10.04.00-22-0001/16</v>
      </c>
      <c r="D6389" t="str">
        <f>IF('tab2'!B6394="","",'tab2'!B6394)</f>
        <v>WOJ.: POMORSKIE, POW.: Gdańsk, GM.: Gdańsk</v>
      </c>
    </row>
    <row r="6390" spans="1:4" x14ac:dyDescent="0.25">
      <c r="A6390" t="str">
        <f>LEFT('tab2'!A6395,24)</f>
        <v/>
      </c>
      <c r="B6390" t="str">
        <f>IF(AND(A6390="",D6390&lt;&gt;""),B6389,LEFT('tab2'!A6395,24))</f>
        <v>RPPM.10.04.00-22-0001/16</v>
      </c>
      <c r="C6390" t="str">
        <f t="shared" si="99"/>
        <v>RPPM.10.04.00-22-0001/16</v>
      </c>
      <c r="D6390" t="str">
        <f>IF('tab2'!B6395="","",'tab2'!B6395)</f>
        <v>WOJ.: POMORSKIE, POW.: Sopot, GM.: Sopot</v>
      </c>
    </row>
    <row r="6391" spans="1:4" x14ac:dyDescent="0.25">
      <c r="A6391" t="str">
        <f>LEFT('tab2'!A6396,24)</f>
        <v>RPPM.10.04.00-22-0001/16</v>
      </c>
      <c r="B6391" t="str">
        <f>IF(AND(A6391="",D6391&lt;&gt;""),B6390,LEFT('tab2'!A6396,24))</f>
        <v>RPPM.10.04.00-22-0001/16</v>
      </c>
      <c r="C6391" t="str">
        <f t="shared" si="99"/>
        <v>RPPM.10.04.00-22-0001/16</v>
      </c>
      <c r="D6391">
        <f>IF('tab2'!B6396="","",'tab2'!B6396)</f>
        <v>2</v>
      </c>
    </row>
    <row r="6392" spans="1:4" x14ac:dyDescent="0.25">
      <c r="A6392" t="str">
        <f>LEFT('tab2'!A6397,24)</f>
        <v>RPPM.10.04.00-22-0001/19</v>
      </c>
      <c r="B6392" t="str">
        <f>IF(AND(A6392="",D6392&lt;&gt;""),B6391,LEFT('tab2'!A6397,24))</f>
        <v>RPPM.10.04.00-22-0001/19</v>
      </c>
      <c r="C6392" t="str">
        <f t="shared" si="99"/>
        <v>RPPM.10.04.00-22-0001/19</v>
      </c>
      <c r="D6392" t="str">
        <f>IF('tab2'!B6397="","",'tab2'!B6397)</f>
        <v>WOJ.: POMORSKIE, POW.: kwidzyński, GM.: Kwidzyn</v>
      </c>
    </row>
    <row r="6393" spans="1:4" x14ac:dyDescent="0.25">
      <c r="A6393" t="str">
        <f>LEFT('tab2'!A6398,24)</f>
        <v>RPPM.10.04.00-22-0001/19</v>
      </c>
      <c r="B6393" t="str">
        <f>IF(AND(A6393="",D6393&lt;&gt;""),B6392,LEFT('tab2'!A6398,24))</f>
        <v>RPPM.10.04.00-22-0001/19</v>
      </c>
      <c r="C6393" t="str">
        <f t="shared" si="99"/>
        <v>RPPM.10.04.00-22-0001/19</v>
      </c>
      <c r="D6393">
        <f>IF('tab2'!B6398="","",'tab2'!B6398)</f>
        <v>1</v>
      </c>
    </row>
    <row r="6394" spans="1:4" x14ac:dyDescent="0.25">
      <c r="A6394" t="str">
        <f>LEFT('tab2'!A6399,24)</f>
        <v>RPPM.10.04.00-22-0001/20</v>
      </c>
      <c r="B6394" t="str">
        <f>IF(AND(A6394="",D6394&lt;&gt;""),B6393,LEFT('tab2'!A6399,24))</f>
        <v>RPPM.10.04.00-22-0001/20</v>
      </c>
      <c r="C6394" t="str">
        <f t="shared" si="99"/>
        <v>RPPM.10.04.00-22-0001/20</v>
      </c>
      <c r="D6394" t="str">
        <f>IF('tab2'!B6399="","",'tab2'!B6399)</f>
        <v>WOJ.: POMORSKIE, POW.: starogardzki, GM.: Skarszewy</v>
      </c>
    </row>
    <row r="6395" spans="1:4" x14ac:dyDescent="0.25">
      <c r="A6395" t="str">
        <f>LEFT('tab2'!A6400,24)</f>
        <v>RPPM.10.04.00-22-0001/20</v>
      </c>
      <c r="B6395" t="str">
        <f>IF(AND(A6395="",D6395&lt;&gt;""),B6394,LEFT('tab2'!A6400,24))</f>
        <v>RPPM.10.04.00-22-0001/20</v>
      </c>
      <c r="C6395" t="str">
        <f t="shared" si="99"/>
        <v>RPPM.10.04.00-22-0001/20</v>
      </c>
      <c r="D6395">
        <f>IF('tab2'!B6400="","",'tab2'!B6400)</f>
        <v>1</v>
      </c>
    </row>
    <row r="6396" spans="1:4" x14ac:dyDescent="0.25">
      <c r="A6396" t="str">
        <f>LEFT('tab2'!A6401,24)</f>
        <v>RPPM.10.04.00-22-0002/16</v>
      </c>
      <c r="B6396" t="str">
        <f>IF(AND(A6396="",D6396&lt;&gt;""),B6395,LEFT('tab2'!A6401,24))</f>
        <v>RPPM.10.04.00-22-0002/16</v>
      </c>
      <c r="C6396" t="str">
        <f t="shared" si="99"/>
        <v>RPPM.10.04.00-22-0002/16</v>
      </c>
      <c r="D6396" t="str">
        <f>IF('tab2'!B6401="","",'tab2'!B6401)</f>
        <v>WOJ.: POMORSKIE, POW.: Słupsk, GM.: Słupsk</v>
      </c>
    </row>
    <row r="6397" spans="1:4" x14ac:dyDescent="0.25">
      <c r="A6397" t="str">
        <f>LEFT('tab2'!A6402,24)</f>
        <v/>
      </c>
      <c r="B6397" t="str">
        <f>IF(AND(A6397="",D6397&lt;&gt;""),B6396,LEFT('tab2'!A6402,24))</f>
        <v>RPPM.10.04.00-22-0002/16</v>
      </c>
      <c r="C6397" t="str">
        <f t="shared" si="99"/>
        <v>RPPM.10.04.00-22-0002/16</v>
      </c>
      <c r="D6397" t="str">
        <f>IF('tab2'!B6402="","",'tab2'!B6402)</f>
        <v>WOJ.: POMORSKIE, POW.: słupski, GM.: Dębnica Kaszubska</v>
      </c>
    </row>
    <row r="6398" spans="1:4" x14ac:dyDescent="0.25">
      <c r="A6398" t="str">
        <f>LEFT('tab2'!A6403,24)</f>
        <v/>
      </c>
      <c r="B6398" t="str">
        <f>IF(AND(A6398="",D6398&lt;&gt;""),B6397,LEFT('tab2'!A6403,24))</f>
        <v>RPPM.10.04.00-22-0002/16</v>
      </c>
      <c r="C6398" t="str">
        <f t="shared" si="99"/>
        <v>RPPM.10.04.00-22-0002/16</v>
      </c>
      <c r="D6398" t="str">
        <f>IF('tab2'!B6403="","",'tab2'!B6403)</f>
        <v>WOJ.: POMORSKIE, POW.: słupski, GM.: Kobylnica</v>
      </c>
    </row>
    <row r="6399" spans="1:4" x14ac:dyDescent="0.25">
      <c r="A6399" t="str">
        <f>LEFT('tab2'!A6404,24)</f>
        <v/>
      </c>
      <c r="B6399" t="str">
        <f>IF(AND(A6399="",D6399&lt;&gt;""),B6398,LEFT('tab2'!A6404,24))</f>
        <v>RPPM.10.04.00-22-0002/16</v>
      </c>
      <c r="C6399" t="str">
        <f t="shared" si="99"/>
        <v>RPPM.10.04.00-22-0002/16</v>
      </c>
      <c r="D6399" t="str">
        <f>IF('tab2'!B6404="","",'tab2'!B6404)</f>
        <v>WOJ.: POMORSKIE, POW.: słupski, GM.: Słupsk</v>
      </c>
    </row>
    <row r="6400" spans="1:4" x14ac:dyDescent="0.25">
      <c r="A6400" t="str">
        <f>LEFT('tab2'!A6405,24)</f>
        <v/>
      </c>
      <c r="B6400" t="str">
        <f>IF(AND(A6400="",D6400&lt;&gt;""),B6399,LEFT('tab2'!A6405,24))</f>
        <v>RPPM.10.04.00-22-0002/16</v>
      </c>
      <c r="C6400" t="str">
        <f t="shared" si="99"/>
        <v>RPPM.10.04.00-22-0002/16</v>
      </c>
      <c r="D6400" t="str">
        <f>IF('tab2'!B6405="","",'tab2'!B6405)</f>
        <v>WOJ.: POMORSKIE, POW.: słupski, GM.: Ustka</v>
      </c>
    </row>
    <row r="6401" spans="1:4" x14ac:dyDescent="0.25">
      <c r="A6401" t="str">
        <f>LEFT('tab2'!A6406,24)</f>
        <v>RPPM.10.04.00-22-0002/16</v>
      </c>
      <c r="B6401" t="str">
        <f>IF(AND(A6401="",D6401&lt;&gt;""),B6400,LEFT('tab2'!A6406,24))</f>
        <v>RPPM.10.04.00-22-0002/16</v>
      </c>
      <c r="C6401" t="str">
        <f t="shared" si="99"/>
        <v>RPPM.10.04.00-22-0002/16</v>
      </c>
      <c r="D6401">
        <f>IF('tab2'!B6406="","",'tab2'!B6406)</f>
        <v>5</v>
      </c>
    </row>
    <row r="6402" spans="1:4" x14ac:dyDescent="0.25">
      <c r="A6402" t="str">
        <f>LEFT('tab2'!A6407,24)</f>
        <v>RPPM.10.04.00-22-0002/19</v>
      </c>
      <c r="B6402" t="str">
        <f>IF(AND(A6402="",D6402&lt;&gt;""),B6401,LEFT('tab2'!A6407,24))</f>
        <v>RPPM.10.04.00-22-0002/19</v>
      </c>
      <c r="C6402" t="str">
        <f t="shared" ref="C6402:C6465" si="100">IF(D6402="","",B6402)</f>
        <v>RPPM.10.04.00-22-0002/19</v>
      </c>
      <c r="D6402" t="str">
        <f>IF('tab2'!B6407="","",'tab2'!B6407)</f>
        <v>WOJ.: POMORSKIE, POW.: człuchowski, GM.: Debrzno</v>
      </c>
    </row>
    <row r="6403" spans="1:4" x14ac:dyDescent="0.25">
      <c r="A6403" t="str">
        <f>LEFT('tab2'!A6408,24)</f>
        <v>RPPM.10.04.00-22-0002/19</v>
      </c>
      <c r="B6403" t="str">
        <f>IF(AND(A6403="",D6403&lt;&gt;""),B6402,LEFT('tab2'!A6408,24))</f>
        <v>RPPM.10.04.00-22-0002/19</v>
      </c>
      <c r="C6403" t="str">
        <f t="shared" si="100"/>
        <v>RPPM.10.04.00-22-0002/19</v>
      </c>
      <c r="D6403">
        <f>IF('tab2'!B6408="","",'tab2'!B6408)</f>
        <v>1</v>
      </c>
    </row>
    <row r="6404" spans="1:4" x14ac:dyDescent="0.25">
      <c r="A6404" t="str">
        <f>LEFT('tab2'!A6409,24)</f>
        <v>RPPM.10.04.00-22-0003/16</v>
      </c>
      <c r="B6404" t="str">
        <f>IF(AND(A6404="",D6404&lt;&gt;""),B6403,LEFT('tab2'!A6409,24))</f>
        <v>RPPM.10.04.00-22-0003/16</v>
      </c>
      <c r="C6404" t="str">
        <f t="shared" si="100"/>
        <v>RPPM.10.04.00-22-0003/16</v>
      </c>
      <c r="D6404" t="str">
        <f>IF('tab2'!B6409="","",'tab2'!B6409)</f>
        <v>WOJ.: POMORSKIE, POW.: człuchowski, GM.: Człuchów</v>
      </c>
    </row>
    <row r="6405" spans="1:4" x14ac:dyDescent="0.25">
      <c r="A6405" t="str">
        <f>LEFT('tab2'!A6410,24)</f>
        <v/>
      </c>
      <c r="B6405" t="str">
        <f>IF(AND(A6405="",D6405&lt;&gt;""),B6404,LEFT('tab2'!A6410,24))</f>
        <v>RPPM.10.04.00-22-0003/16</v>
      </c>
      <c r="C6405" t="str">
        <f t="shared" si="100"/>
        <v>RPPM.10.04.00-22-0003/16</v>
      </c>
      <c r="D6405" t="str">
        <f>IF('tab2'!B6410="","",'tab2'!B6410)</f>
        <v>WOJ.: POMORSKIE, POW.: człuchowski, GM.: Człuchów - gmina wiejska</v>
      </c>
    </row>
    <row r="6406" spans="1:4" x14ac:dyDescent="0.25">
      <c r="A6406" t="str">
        <f>LEFT('tab2'!A6411,24)</f>
        <v>RPPM.10.04.00-22-0003/16</v>
      </c>
      <c r="B6406" t="str">
        <f>IF(AND(A6406="",D6406&lt;&gt;""),B6405,LEFT('tab2'!A6411,24))</f>
        <v>RPPM.10.04.00-22-0003/16</v>
      </c>
      <c r="C6406" t="str">
        <f t="shared" si="100"/>
        <v>RPPM.10.04.00-22-0003/16</v>
      </c>
      <c r="D6406">
        <f>IF('tab2'!B6411="","",'tab2'!B6411)</f>
        <v>2</v>
      </c>
    </row>
    <row r="6407" spans="1:4" x14ac:dyDescent="0.25">
      <c r="A6407" t="str">
        <f>LEFT('tab2'!A6412,24)</f>
        <v>RPPM.10.04.00-22-0004/16</v>
      </c>
      <c r="B6407" t="str">
        <f>IF(AND(A6407="",D6407&lt;&gt;""),B6406,LEFT('tab2'!A6412,24))</f>
        <v>RPPM.10.04.00-22-0004/16</v>
      </c>
      <c r="C6407" t="str">
        <f t="shared" si="100"/>
        <v>RPPM.10.04.00-22-0004/16</v>
      </c>
      <c r="D6407" t="str">
        <f>IF('tab2'!B6412="","",'tab2'!B6412)</f>
        <v>WOJ.: POMORSKIE, POW.: bytowski, GM.: Miastko</v>
      </c>
    </row>
    <row r="6408" spans="1:4" x14ac:dyDescent="0.25">
      <c r="A6408" t="str">
        <f>LEFT('tab2'!A6413,24)</f>
        <v/>
      </c>
      <c r="B6408" t="str">
        <f>IF(AND(A6408="",D6408&lt;&gt;""),B6407,LEFT('tab2'!A6413,24))</f>
        <v>RPPM.10.04.00-22-0004/16</v>
      </c>
      <c r="C6408" t="str">
        <f t="shared" si="100"/>
        <v>RPPM.10.04.00-22-0004/16</v>
      </c>
      <c r="D6408" t="str">
        <f>IF('tab2'!B6413="","",'tab2'!B6413)</f>
        <v>WOJ.: POMORSKIE, POW.: bytowski, GM.: Tuchomie</v>
      </c>
    </row>
    <row r="6409" spans="1:4" x14ac:dyDescent="0.25">
      <c r="A6409" t="str">
        <f>LEFT('tab2'!A6414,24)</f>
        <v>RPPM.10.04.00-22-0004/16</v>
      </c>
      <c r="B6409" t="str">
        <f>IF(AND(A6409="",D6409&lt;&gt;""),B6408,LEFT('tab2'!A6414,24))</f>
        <v>RPPM.10.04.00-22-0004/16</v>
      </c>
      <c r="C6409" t="str">
        <f t="shared" si="100"/>
        <v>RPPM.10.04.00-22-0004/16</v>
      </c>
      <c r="D6409">
        <f>IF('tab2'!B6414="","",'tab2'!B6414)</f>
        <v>2</v>
      </c>
    </row>
    <row r="6410" spans="1:4" x14ac:dyDescent="0.25">
      <c r="A6410" t="str">
        <f>LEFT('tab2'!A6415,24)</f>
        <v>RPPM.10.04.00-22-0004/19</v>
      </c>
      <c r="B6410" t="str">
        <f>IF(AND(A6410="",D6410&lt;&gt;""),B6409,LEFT('tab2'!A6415,24))</f>
        <v>RPPM.10.04.00-22-0004/19</v>
      </c>
      <c r="C6410" t="str">
        <f t="shared" si="100"/>
        <v>RPPM.10.04.00-22-0004/19</v>
      </c>
      <c r="D6410" t="str">
        <f>IF('tab2'!B6415="","",'tab2'!B6415)</f>
        <v>WOJ.: POMORSKIE, POW.: bytowski, GM.: Bytów</v>
      </c>
    </row>
    <row r="6411" spans="1:4" x14ac:dyDescent="0.25">
      <c r="A6411" t="str">
        <f>LEFT('tab2'!A6416,24)</f>
        <v/>
      </c>
      <c r="B6411" t="str">
        <f>IF(AND(A6411="",D6411&lt;&gt;""),B6410,LEFT('tab2'!A6416,24))</f>
        <v>RPPM.10.04.00-22-0004/19</v>
      </c>
      <c r="C6411" t="str">
        <f t="shared" si="100"/>
        <v>RPPM.10.04.00-22-0004/19</v>
      </c>
      <c r="D6411" t="str">
        <f>IF('tab2'!B6416="","",'tab2'!B6416)</f>
        <v>WOJ.: POMORSKIE, POW.: bytowski, GM.: Czarna Dąbrówka</v>
      </c>
    </row>
    <row r="6412" spans="1:4" x14ac:dyDescent="0.25">
      <c r="A6412" t="str">
        <f>LEFT('tab2'!A6417,24)</f>
        <v/>
      </c>
      <c r="B6412" t="str">
        <f>IF(AND(A6412="",D6412&lt;&gt;""),B6411,LEFT('tab2'!A6417,24))</f>
        <v>RPPM.10.04.00-22-0004/19</v>
      </c>
      <c r="C6412" t="str">
        <f t="shared" si="100"/>
        <v>RPPM.10.04.00-22-0004/19</v>
      </c>
      <c r="D6412" t="str">
        <f>IF('tab2'!B6417="","",'tab2'!B6417)</f>
        <v>WOJ.: POMORSKIE, POW.: bytowski, GM.: Kołczygłowy</v>
      </c>
    </row>
    <row r="6413" spans="1:4" x14ac:dyDescent="0.25">
      <c r="A6413" t="str">
        <f>LEFT('tab2'!A6418,24)</f>
        <v/>
      </c>
      <c r="B6413" t="str">
        <f>IF(AND(A6413="",D6413&lt;&gt;""),B6412,LEFT('tab2'!A6418,24))</f>
        <v>RPPM.10.04.00-22-0004/19</v>
      </c>
      <c r="C6413" t="str">
        <f t="shared" si="100"/>
        <v>RPPM.10.04.00-22-0004/19</v>
      </c>
      <c r="D6413" t="str">
        <f>IF('tab2'!B6418="","",'tab2'!B6418)</f>
        <v>WOJ.: POMORSKIE, POW.: bytowski, GM.: Lipnica</v>
      </c>
    </row>
    <row r="6414" spans="1:4" x14ac:dyDescent="0.25">
      <c r="A6414" t="str">
        <f>LEFT('tab2'!A6419,24)</f>
        <v/>
      </c>
      <c r="B6414" t="str">
        <f>IF(AND(A6414="",D6414&lt;&gt;""),B6413,LEFT('tab2'!A6419,24))</f>
        <v>RPPM.10.04.00-22-0004/19</v>
      </c>
      <c r="C6414" t="str">
        <f t="shared" si="100"/>
        <v>RPPM.10.04.00-22-0004/19</v>
      </c>
      <c r="D6414" t="str">
        <f>IF('tab2'!B6419="","",'tab2'!B6419)</f>
        <v>WOJ.: POMORSKIE, POW.: bytowski, GM.: Miastko</v>
      </c>
    </row>
    <row r="6415" spans="1:4" x14ac:dyDescent="0.25">
      <c r="A6415" t="str">
        <f>LEFT('tab2'!A6420,24)</f>
        <v/>
      </c>
      <c r="B6415" t="str">
        <f>IF(AND(A6415="",D6415&lt;&gt;""),B6414,LEFT('tab2'!A6420,24))</f>
        <v>RPPM.10.04.00-22-0004/19</v>
      </c>
      <c r="C6415" t="str">
        <f t="shared" si="100"/>
        <v>RPPM.10.04.00-22-0004/19</v>
      </c>
      <c r="D6415" t="str">
        <f>IF('tab2'!B6420="","",'tab2'!B6420)</f>
        <v>WOJ.: POMORSKIE, POW.: bytowski, GM.: Parchowo</v>
      </c>
    </row>
    <row r="6416" spans="1:4" x14ac:dyDescent="0.25">
      <c r="A6416" t="str">
        <f>LEFT('tab2'!A6421,24)</f>
        <v/>
      </c>
      <c r="B6416" t="str">
        <f>IF(AND(A6416="",D6416&lt;&gt;""),B6415,LEFT('tab2'!A6421,24))</f>
        <v>RPPM.10.04.00-22-0004/19</v>
      </c>
      <c r="C6416" t="str">
        <f t="shared" si="100"/>
        <v>RPPM.10.04.00-22-0004/19</v>
      </c>
      <c r="D6416" t="str">
        <f>IF('tab2'!B6421="","",'tab2'!B6421)</f>
        <v>WOJ.: POMORSKIE, POW.: bytowski, GM.: Studzienice</v>
      </c>
    </row>
    <row r="6417" spans="1:4" x14ac:dyDescent="0.25">
      <c r="A6417" t="str">
        <f>LEFT('tab2'!A6422,24)</f>
        <v/>
      </c>
      <c r="B6417" t="str">
        <f>IF(AND(A6417="",D6417&lt;&gt;""),B6416,LEFT('tab2'!A6422,24))</f>
        <v>RPPM.10.04.00-22-0004/19</v>
      </c>
      <c r="C6417" t="str">
        <f t="shared" si="100"/>
        <v>RPPM.10.04.00-22-0004/19</v>
      </c>
      <c r="D6417" t="str">
        <f>IF('tab2'!B6422="","",'tab2'!B6422)</f>
        <v>WOJ.: POMORSKIE, POW.: bytowski, GM.: Tuchomie</v>
      </c>
    </row>
    <row r="6418" spans="1:4" x14ac:dyDescent="0.25">
      <c r="A6418" t="str">
        <f>LEFT('tab2'!A6423,24)</f>
        <v>RPPM.10.04.00-22-0004/19</v>
      </c>
      <c r="B6418" t="str">
        <f>IF(AND(A6418="",D6418&lt;&gt;""),B6417,LEFT('tab2'!A6423,24))</f>
        <v>RPPM.10.04.00-22-0004/19</v>
      </c>
      <c r="C6418" t="str">
        <f t="shared" si="100"/>
        <v>RPPM.10.04.00-22-0004/19</v>
      </c>
      <c r="D6418">
        <f>IF('tab2'!B6423="","",'tab2'!B6423)</f>
        <v>8</v>
      </c>
    </row>
    <row r="6419" spans="1:4" x14ac:dyDescent="0.25">
      <c r="A6419" t="str">
        <f>LEFT('tab2'!A6424,24)</f>
        <v>RPPM.10.04.00-22-0004/20</v>
      </c>
      <c r="B6419" t="str">
        <f>IF(AND(A6419="",D6419&lt;&gt;""),B6418,LEFT('tab2'!A6424,24))</f>
        <v>RPPM.10.04.00-22-0004/20</v>
      </c>
      <c r="C6419" t="str">
        <f t="shared" si="100"/>
        <v>RPPM.10.04.00-22-0004/20</v>
      </c>
      <c r="D6419" t="str">
        <f>IF('tab2'!B6424="","",'tab2'!B6424)</f>
        <v>WOJ.: POMORSKIE, POW.: Słupsk, GM.: Słupsk</v>
      </c>
    </row>
    <row r="6420" spans="1:4" x14ac:dyDescent="0.25">
      <c r="A6420" t="str">
        <f>LEFT('tab2'!A6425,24)</f>
        <v>RPPM.10.04.00-22-0004/20</v>
      </c>
      <c r="B6420" t="str">
        <f>IF(AND(A6420="",D6420&lt;&gt;""),B6419,LEFT('tab2'!A6425,24))</f>
        <v>RPPM.10.04.00-22-0004/20</v>
      </c>
      <c r="C6420" t="str">
        <f t="shared" si="100"/>
        <v>RPPM.10.04.00-22-0004/20</v>
      </c>
      <c r="D6420">
        <f>IF('tab2'!B6425="","",'tab2'!B6425)</f>
        <v>1</v>
      </c>
    </row>
    <row r="6421" spans="1:4" x14ac:dyDescent="0.25">
      <c r="A6421" t="str">
        <f>LEFT('tab2'!A6426,24)</f>
        <v>RPPM.10.04.00-22-0005/16</v>
      </c>
      <c r="B6421" t="str">
        <f>IF(AND(A6421="",D6421&lt;&gt;""),B6420,LEFT('tab2'!A6426,24))</f>
        <v>RPPM.10.04.00-22-0005/16</v>
      </c>
      <c r="C6421" t="str">
        <f t="shared" si="100"/>
        <v>RPPM.10.04.00-22-0005/16</v>
      </c>
      <c r="D6421" t="str">
        <f>IF('tab2'!B6426="","",'tab2'!B6426)</f>
        <v>WOJ.: POMORSKIE, POW.: Gdańsk, GM.: Gdańsk</v>
      </c>
    </row>
    <row r="6422" spans="1:4" x14ac:dyDescent="0.25">
      <c r="A6422" t="str">
        <f>LEFT('tab2'!A6427,24)</f>
        <v>RPPM.10.04.00-22-0005/16</v>
      </c>
      <c r="B6422" t="str">
        <f>IF(AND(A6422="",D6422&lt;&gt;""),B6421,LEFT('tab2'!A6427,24))</f>
        <v>RPPM.10.04.00-22-0005/16</v>
      </c>
      <c r="C6422" t="str">
        <f t="shared" si="100"/>
        <v>RPPM.10.04.00-22-0005/16</v>
      </c>
      <c r="D6422">
        <f>IF('tab2'!B6427="","",'tab2'!B6427)</f>
        <v>1</v>
      </c>
    </row>
    <row r="6423" spans="1:4" x14ac:dyDescent="0.25">
      <c r="A6423" t="str">
        <f>LEFT('tab2'!A6428,24)</f>
        <v>RPPM.10.04.00-22-0005/19</v>
      </c>
      <c r="B6423" t="str">
        <f>IF(AND(A6423="",D6423&lt;&gt;""),B6422,LEFT('tab2'!A6428,24))</f>
        <v>RPPM.10.04.00-22-0005/19</v>
      </c>
      <c r="C6423" t="str">
        <f t="shared" si="100"/>
        <v>RPPM.10.04.00-22-0005/19</v>
      </c>
      <c r="D6423" t="str">
        <f>IF('tab2'!B6428="","",'tab2'!B6428)</f>
        <v>WOJ.: POMORSKIE, POW.: sztumski, GM.: Stary Targ</v>
      </c>
    </row>
    <row r="6424" spans="1:4" x14ac:dyDescent="0.25">
      <c r="A6424" t="str">
        <f>LEFT('tab2'!A6429,24)</f>
        <v>RPPM.10.04.00-22-0005/19</v>
      </c>
      <c r="B6424" t="str">
        <f>IF(AND(A6424="",D6424&lt;&gt;""),B6423,LEFT('tab2'!A6429,24))</f>
        <v>RPPM.10.04.00-22-0005/19</v>
      </c>
      <c r="C6424" t="str">
        <f t="shared" si="100"/>
        <v>RPPM.10.04.00-22-0005/19</v>
      </c>
      <c r="D6424">
        <f>IF('tab2'!B6429="","",'tab2'!B6429)</f>
        <v>1</v>
      </c>
    </row>
    <row r="6425" spans="1:4" x14ac:dyDescent="0.25">
      <c r="A6425" t="str">
        <f>LEFT('tab2'!A6430,24)</f>
        <v>RPPM.10.04.00-22-0006/16</v>
      </c>
      <c r="B6425" t="str">
        <f>IF(AND(A6425="",D6425&lt;&gt;""),B6424,LEFT('tab2'!A6430,24))</f>
        <v>RPPM.10.04.00-22-0006/16</v>
      </c>
      <c r="C6425" t="str">
        <f t="shared" si="100"/>
        <v>RPPM.10.04.00-22-0006/16</v>
      </c>
      <c r="D6425" t="str">
        <f>IF('tab2'!B6430="","",'tab2'!B6430)</f>
        <v>WOJ.: POMORSKIE, POW.: bytowski, GM.: Czarna Dąbrówka</v>
      </c>
    </row>
    <row r="6426" spans="1:4" x14ac:dyDescent="0.25">
      <c r="A6426" t="str">
        <f>LEFT('tab2'!A6431,24)</f>
        <v/>
      </c>
      <c r="B6426" t="str">
        <f>IF(AND(A6426="",D6426&lt;&gt;""),B6425,LEFT('tab2'!A6431,24))</f>
        <v>RPPM.10.04.00-22-0006/16</v>
      </c>
      <c r="C6426" t="str">
        <f t="shared" si="100"/>
        <v>RPPM.10.04.00-22-0006/16</v>
      </c>
      <c r="D6426" t="str">
        <f>IF('tab2'!B6431="","",'tab2'!B6431)</f>
        <v>WOJ.: POMORSKIE, POW.: bytowski, GM.: Parchowo</v>
      </c>
    </row>
    <row r="6427" spans="1:4" x14ac:dyDescent="0.25">
      <c r="A6427" t="str">
        <f>LEFT('tab2'!A6432,24)</f>
        <v>RPPM.10.04.00-22-0006/16</v>
      </c>
      <c r="B6427" t="str">
        <f>IF(AND(A6427="",D6427&lt;&gt;""),B6426,LEFT('tab2'!A6432,24))</f>
        <v>RPPM.10.04.00-22-0006/16</v>
      </c>
      <c r="C6427" t="str">
        <f t="shared" si="100"/>
        <v>RPPM.10.04.00-22-0006/16</v>
      </c>
      <c r="D6427">
        <f>IF('tab2'!B6432="","",'tab2'!B6432)</f>
        <v>2</v>
      </c>
    </row>
    <row r="6428" spans="1:4" x14ac:dyDescent="0.25">
      <c r="A6428" t="str">
        <f>LEFT('tab2'!A6433,24)</f>
        <v>RPPM.10.04.00-22-0006/19</v>
      </c>
      <c r="B6428" t="str">
        <f>IF(AND(A6428="",D6428&lt;&gt;""),B6427,LEFT('tab2'!A6433,24))</f>
        <v>RPPM.10.04.00-22-0006/19</v>
      </c>
      <c r="C6428" t="str">
        <f t="shared" si="100"/>
        <v>RPPM.10.04.00-22-0006/19</v>
      </c>
      <c r="D6428" t="str">
        <f>IF('tab2'!B6433="","",'tab2'!B6433)</f>
        <v>WOJ.: POMORSKIE, POW.: starogardzki, GM.: Starogard Gdański</v>
      </c>
    </row>
    <row r="6429" spans="1:4" x14ac:dyDescent="0.25">
      <c r="A6429" t="str">
        <f>LEFT('tab2'!A6434,24)</f>
        <v>RPPM.10.04.00-22-0006/19</v>
      </c>
      <c r="B6429" t="str">
        <f>IF(AND(A6429="",D6429&lt;&gt;""),B6428,LEFT('tab2'!A6434,24))</f>
        <v>RPPM.10.04.00-22-0006/19</v>
      </c>
      <c r="C6429" t="str">
        <f t="shared" si="100"/>
        <v>RPPM.10.04.00-22-0006/19</v>
      </c>
      <c r="D6429">
        <f>IF('tab2'!B6434="","",'tab2'!B6434)</f>
        <v>1</v>
      </c>
    </row>
    <row r="6430" spans="1:4" x14ac:dyDescent="0.25">
      <c r="A6430" t="str">
        <f>LEFT('tab2'!A6435,24)</f>
        <v>RPPM.10.04.00-22-0007/16</v>
      </c>
      <c r="B6430" t="str">
        <f>IF(AND(A6430="",D6430&lt;&gt;""),B6429,LEFT('tab2'!A6435,24))</f>
        <v>RPPM.10.04.00-22-0007/16</v>
      </c>
      <c r="C6430" t="str">
        <f t="shared" si="100"/>
        <v>RPPM.10.04.00-22-0007/16</v>
      </c>
      <c r="D6430" t="str">
        <f>IF('tab2'!B6435="","",'tab2'!B6435)</f>
        <v>WOJ.: POMORSKIE, POW.: malborski, GM.: Malbork</v>
      </c>
    </row>
    <row r="6431" spans="1:4" x14ac:dyDescent="0.25">
      <c r="A6431" t="str">
        <f>LEFT('tab2'!A6436,24)</f>
        <v/>
      </c>
      <c r="B6431" t="str">
        <f>IF(AND(A6431="",D6431&lt;&gt;""),B6430,LEFT('tab2'!A6436,24))</f>
        <v>RPPM.10.04.00-22-0007/16</v>
      </c>
      <c r="C6431" t="str">
        <f t="shared" si="100"/>
        <v>RPPM.10.04.00-22-0007/16</v>
      </c>
      <c r="D6431" t="str">
        <f>IF('tab2'!B6436="","",'tab2'!B6436)</f>
        <v>WOJ.: POMORSKIE, POW.: malborski, GM.: Stare Pole</v>
      </c>
    </row>
    <row r="6432" spans="1:4" x14ac:dyDescent="0.25">
      <c r="A6432" t="str">
        <f>LEFT('tab2'!A6437,24)</f>
        <v/>
      </c>
      <c r="B6432" t="str">
        <f>IF(AND(A6432="",D6432&lt;&gt;""),B6431,LEFT('tab2'!A6437,24))</f>
        <v>RPPM.10.04.00-22-0007/16</v>
      </c>
      <c r="C6432" t="str">
        <f t="shared" si="100"/>
        <v>RPPM.10.04.00-22-0007/16</v>
      </c>
      <c r="D6432" t="str">
        <f>IF('tab2'!B6437="","",'tab2'!B6437)</f>
        <v>WOJ.: POMORSKIE, POW.: sztumski, GM.: Sztum</v>
      </c>
    </row>
    <row r="6433" spans="1:4" x14ac:dyDescent="0.25">
      <c r="A6433" t="str">
        <f>LEFT('tab2'!A6438,24)</f>
        <v>RPPM.10.04.00-22-0007/16</v>
      </c>
      <c r="B6433" t="str">
        <f>IF(AND(A6433="",D6433&lt;&gt;""),B6432,LEFT('tab2'!A6438,24))</f>
        <v>RPPM.10.04.00-22-0007/16</v>
      </c>
      <c r="C6433" t="str">
        <f t="shared" si="100"/>
        <v>RPPM.10.04.00-22-0007/16</v>
      </c>
      <c r="D6433">
        <f>IF('tab2'!B6438="","",'tab2'!B6438)</f>
        <v>3</v>
      </c>
    </row>
    <row r="6434" spans="1:4" x14ac:dyDescent="0.25">
      <c r="A6434" t="str">
        <f>LEFT('tab2'!A6439,24)</f>
        <v>RPPM.10.04.00-22-0007/19</v>
      </c>
      <c r="B6434" t="str">
        <f>IF(AND(A6434="",D6434&lt;&gt;""),B6433,LEFT('tab2'!A6439,24))</f>
        <v>RPPM.10.04.00-22-0007/19</v>
      </c>
      <c r="C6434" t="str">
        <f t="shared" si="100"/>
        <v>RPPM.10.04.00-22-0007/19</v>
      </c>
      <c r="D6434" t="str">
        <f>IF('tab2'!B6439="","",'tab2'!B6439)</f>
        <v>WOJ.: POMORSKIE, POW.: słupski, GM.: Damnica</v>
      </c>
    </row>
    <row r="6435" spans="1:4" x14ac:dyDescent="0.25">
      <c r="A6435" t="str">
        <f>LEFT('tab2'!A6440,24)</f>
        <v/>
      </c>
      <c r="B6435" t="str">
        <f>IF(AND(A6435="",D6435&lt;&gt;""),B6434,LEFT('tab2'!A6440,24))</f>
        <v>RPPM.10.04.00-22-0007/19</v>
      </c>
      <c r="C6435" t="str">
        <f t="shared" si="100"/>
        <v>RPPM.10.04.00-22-0007/19</v>
      </c>
      <c r="D6435" t="str">
        <f>IF('tab2'!B6440="","",'tab2'!B6440)</f>
        <v>WOJ.: POMORSKIE, POW.: słupski, GM.: Dębnica Kaszubska</v>
      </c>
    </row>
    <row r="6436" spans="1:4" x14ac:dyDescent="0.25">
      <c r="A6436" t="str">
        <f>LEFT('tab2'!A6441,24)</f>
        <v/>
      </c>
      <c r="B6436" t="str">
        <f>IF(AND(A6436="",D6436&lt;&gt;""),B6435,LEFT('tab2'!A6441,24))</f>
        <v>RPPM.10.04.00-22-0007/19</v>
      </c>
      <c r="C6436" t="str">
        <f t="shared" si="100"/>
        <v>RPPM.10.04.00-22-0007/19</v>
      </c>
      <c r="D6436" t="str">
        <f>IF('tab2'!B6441="","",'tab2'!B6441)</f>
        <v>WOJ.: POMORSKIE, POW.: słupski, GM.: Słupsk</v>
      </c>
    </row>
    <row r="6437" spans="1:4" x14ac:dyDescent="0.25">
      <c r="A6437" t="str">
        <f>LEFT('tab2'!A6442,24)</f>
        <v>RPPM.10.04.00-22-0007/19</v>
      </c>
      <c r="B6437" t="str">
        <f>IF(AND(A6437="",D6437&lt;&gt;""),B6436,LEFT('tab2'!A6442,24))</f>
        <v>RPPM.10.04.00-22-0007/19</v>
      </c>
      <c r="C6437" t="str">
        <f t="shared" si="100"/>
        <v>RPPM.10.04.00-22-0007/19</v>
      </c>
      <c r="D6437">
        <f>IF('tab2'!B6442="","",'tab2'!B6442)</f>
        <v>3</v>
      </c>
    </row>
    <row r="6438" spans="1:4" x14ac:dyDescent="0.25">
      <c r="A6438" t="str">
        <f>LEFT('tab2'!A6443,24)</f>
        <v>RPPM.10.04.00-22-0008/16</v>
      </c>
      <c r="B6438" t="str">
        <f>IF(AND(A6438="",D6438&lt;&gt;""),B6437,LEFT('tab2'!A6443,24))</f>
        <v>RPPM.10.04.00-22-0008/16</v>
      </c>
      <c r="C6438" t="str">
        <f t="shared" si="100"/>
        <v>RPPM.10.04.00-22-0008/16</v>
      </c>
      <c r="D6438" t="str">
        <f>IF('tab2'!B6443="","",'tab2'!B6443)</f>
        <v>WOJ.: POMORSKIE, POW.: kościerski, GM.: Kościerzyna</v>
      </c>
    </row>
    <row r="6439" spans="1:4" x14ac:dyDescent="0.25">
      <c r="A6439" t="str">
        <f>LEFT('tab2'!A6444,24)</f>
        <v>RPPM.10.04.00-22-0008/16</v>
      </c>
      <c r="B6439" t="str">
        <f>IF(AND(A6439="",D6439&lt;&gt;""),B6438,LEFT('tab2'!A6444,24))</f>
        <v>RPPM.10.04.00-22-0008/16</v>
      </c>
      <c r="C6439" t="str">
        <f t="shared" si="100"/>
        <v>RPPM.10.04.00-22-0008/16</v>
      </c>
      <c r="D6439">
        <f>IF('tab2'!B6444="","",'tab2'!B6444)</f>
        <v>1</v>
      </c>
    </row>
    <row r="6440" spans="1:4" x14ac:dyDescent="0.25">
      <c r="A6440" t="str">
        <f>LEFT('tab2'!A6445,24)</f>
        <v>RPPM.10.04.00-22-0008/19</v>
      </c>
      <c r="B6440" t="str">
        <f>IF(AND(A6440="",D6440&lt;&gt;""),B6439,LEFT('tab2'!A6445,24))</f>
        <v>RPPM.10.04.00-22-0008/19</v>
      </c>
      <c r="C6440" t="str">
        <f t="shared" si="100"/>
        <v>RPPM.10.04.00-22-0008/19</v>
      </c>
      <c r="D6440" t="str">
        <f>IF('tab2'!B6445="","",'tab2'!B6445)</f>
        <v>WOJ.: POMORSKIE, POW.: Gdańsk, GM.: Gdańsk</v>
      </c>
    </row>
    <row r="6441" spans="1:4" x14ac:dyDescent="0.25">
      <c r="A6441" t="str">
        <f>LEFT('tab2'!A6446,24)</f>
        <v/>
      </c>
      <c r="B6441" t="str">
        <f>IF(AND(A6441="",D6441&lt;&gt;""),B6440,LEFT('tab2'!A6446,24))</f>
        <v>RPPM.10.04.00-22-0008/19</v>
      </c>
      <c r="C6441" t="str">
        <f t="shared" si="100"/>
        <v>RPPM.10.04.00-22-0008/19</v>
      </c>
      <c r="D6441" t="str">
        <f>IF('tab2'!B6446="","",'tab2'!B6446)</f>
        <v>WOJ.: POMORSKIE, POW.: Gdynia, GM.: Gdynia</v>
      </c>
    </row>
    <row r="6442" spans="1:4" x14ac:dyDescent="0.25">
      <c r="A6442" t="str">
        <f>LEFT('tab2'!A6447,24)</f>
        <v/>
      </c>
      <c r="B6442" t="str">
        <f>IF(AND(A6442="",D6442&lt;&gt;""),B6441,LEFT('tab2'!A6447,24))</f>
        <v>RPPM.10.04.00-22-0008/19</v>
      </c>
      <c r="C6442" t="str">
        <f t="shared" si="100"/>
        <v>RPPM.10.04.00-22-0008/19</v>
      </c>
      <c r="D6442" t="str">
        <f>IF('tab2'!B6447="","",'tab2'!B6447)</f>
        <v>WOJ.: POMORSKIE, POW.: Sopot, GM.: Sopot</v>
      </c>
    </row>
    <row r="6443" spans="1:4" x14ac:dyDescent="0.25">
      <c r="A6443" t="str">
        <f>LEFT('tab2'!A6448,24)</f>
        <v>RPPM.10.04.00-22-0008/19</v>
      </c>
      <c r="B6443" t="str">
        <f>IF(AND(A6443="",D6443&lt;&gt;""),B6442,LEFT('tab2'!A6448,24))</f>
        <v>RPPM.10.04.00-22-0008/19</v>
      </c>
      <c r="C6443" t="str">
        <f t="shared" si="100"/>
        <v>RPPM.10.04.00-22-0008/19</v>
      </c>
      <c r="D6443">
        <f>IF('tab2'!B6448="","",'tab2'!B6448)</f>
        <v>3</v>
      </c>
    </row>
    <row r="6444" spans="1:4" x14ac:dyDescent="0.25">
      <c r="A6444" t="str">
        <f>LEFT('tab2'!A6449,24)</f>
        <v>RPPM.10.04.00-22-0009/16</v>
      </c>
      <c r="B6444" t="str">
        <f>IF(AND(A6444="",D6444&lt;&gt;""),B6443,LEFT('tab2'!A6449,24))</f>
        <v>RPPM.10.04.00-22-0009/16</v>
      </c>
      <c r="C6444" t="str">
        <f t="shared" si="100"/>
        <v>RPPM.10.04.00-22-0009/16</v>
      </c>
      <c r="D6444" t="str">
        <f>IF('tab2'!B6449="","",'tab2'!B6449)</f>
        <v>WOJ.: POMORSKIE, POW.: starogardzki, GM.: Skarszewy</v>
      </c>
    </row>
    <row r="6445" spans="1:4" x14ac:dyDescent="0.25">
      <c r="A6445" t="str">
        <f>LEFT('tab2'!A6450,24)</f>
        <v>RPPM.10.04.00-22-0009/16</v>
      </c>
      <c r="B6445" t="str">
        <f>IF(AND(A6445="",D6445&lt;&gt;""),B6444,LEFT('tab2'!A6450,24))</f>
        <v>RPPM.10.04.00-22-0009/16</v>
      </c>
      <c r="C6445" t="str">
        <f t="shared" si="100"/>
        <v>RPPM.10.04.00-22-0009/16</v>
      </c>
      <c r="D6445">
        <f>IF('tab2'!B6450="","",'tab2'!B6450)</f>
        <v>1</v>
      </c>
    </row>
    <row r="6446" spans="1:4" x14ac:dyDescent="0.25">
      <c r="A6446" t="str">
        <f>LEFT('tab2'!A6451,24)</f>
        <v>RPPM.10.04.00-22-0010/16</v>
      </c>
      <c r="B6446" t="str">
        <f>IF(AND(A6446="",D6446&lt;&gt;""),B6445,LEFT('tab2'!A6451,24))</f>
        <v>RPPM.10.04.00-22-0010/16</v>
      </c>
      <c r="C6446" t="str">
        <f t="shared" si="100"/>
        <v>RPPM.10.04.00-22-0010/16</v>
      </c>
      <c r="D6446" t="str">
        <f>IF('tab2'!B6451="","",'tab2'!B6451)</f>
        <v>WOJ.: POMORSKIE, POW.: wejherowski, GM.: Luzino</v>
      </c>
    </row>
    <row r="6447" spans="1:4" x14ac:dyDescent="0.25">
      <c r="A6447" t="str">
        <f>LEFT('tab2'!A6452,24)</f>
        <v>RPPM.10.04.00-22-0010/16</v>
      </c>
      <c r="B6447" t="str">
        <f>IF(AND(A6447="",D6447&lt;&gt;""),B6446,LEFT('tab2'!A6452,24))</f>
        <v>RPPM.10.04.00-22-0010/16</v>
      </c>
      <c r="C6447" t="str">
        <f t="shared" si="100"/>
        <v>RPPM.10.04.00-22-0010/16</v>
      </c>
      <c r="D6447">
        <f>IF('tab2'!B6452="","",'tab2'!B6452)</f>
        <v>1</v>
      </c>
    </row>
    <row r="6448" spans="1:4" x14ac:dyDescent="0.25">
      <c r="A6448" t="str">
        <f>LEFT('tab2'!A6453,24)</f>
        <v>RPPM.10.04.00-22-0011/16</v>
      </c>
      <c r="B6448" t="str">
        <f>IF(AND(A6448="",D6448&lt;&gt;""),B6447,LEFT('tab2'!A6453,24))</f>
        <v>RPPM.10.04.00-22-0011/16</v>
      </c>
      <c r="C6448" t="str">
        <f t="shared" si="100"/>
        <v>RPPM.10.04.00-22-0011/16</v>
      </c>
      <c r="D6448" t="str">
        <f>IF('tab2'!B6453="","",'tab2'!B6453)</f>
        <v>WOJ.: POMORSKIE, POW.: wejherowski, GM.: Rumia</v>
      </c>
    </row>
    <row r="6449" spans="1:4" x14ac:dyDescent="0.25">
      <c r="A6449" t="str">
        <f>LEFT('tab2'!A6454,24)</f>
        <v>RPPM.10.04.00-22-0011/16</v>
      </c>
      <c r="B6449" t="str">
        <f>IF(AND(A6449="",D6449&lt;&gt;""),B6448,LEFT('tab2'!A6454,24))</f>
        <v>RPPM.10.04.00-22-0011/16</v>
      </c>
      <c r="C6449" t="str">
        <f t="shared" si="100"/>
        <v>RPPM.10.04.00-22-0011/16</v>
      </c>
      <c r="D6449">
        <f>IF('tab2'!B6454="","",'tab2'!B6454)</f>
        <v>1</v>
      </c>
    </row>
    <row r="6450" spans="1:4" x14ac:dyDescent="0.25">
      <c r="A6450" t="str">
        <f>LEFT('tab2'!A6455,24)</f>
        <v>RPPM.10.04.00-22-0012/16</v>
      </c>
      <c r="B6450" t="str">
        <f>IF(AND(A6450="",D6450&lt;&gt;""),B6449,LEFT('tab2'!A6455,24))</f>
        <v>RPPM.10.04.00-22-0012/16</v>
      </c>
      <c r="C6450" t="str">
        <f t="shared" si="100"/>
        <v>RPPM.10.04.00-22-0012/16</v>
      </c>
      <c r="D6450" t="str">
        <f>IF('tab2'!B6455="","",'tab2'!B6455)</f>
        <v>WOJ.: POMORSKIE, POW.: starogardzki, GM.: Bobowo</v>
      </c>
    </row>
    <row r="6451" spans="1:4" x14ac:dyDescent="0.25">
      <c r="A6451" t="str">
        <f>LEFT('tab2'!A6456,24)</f>
        <v/>
      </c>
      <c r="B6451" t="str">
        <f>IF(AND(A6451="",D6451&lt;&gt;""),B6450,LEFT('tab2'!A6456,24))</f>
        <v>RPPM.10.04.00-22-0012/16</v>
      </c>
      <c r="C6451" t="str">
        <f t="shared" si="100"/>
        <v>RPPM.10.04.00-22-0012/16</v>
      </c>
      <c r="D6451" t="str">
        <f>IF('tab2'!B6456="","",'tab2'!B6456)</f>
        <v>WOJ.: POMORSKIE, POW.: starogardzki, GM.: Starogard Gdański</v>
      </c>
    </row>
    <row r="6452" spans="1:4" x14ac:dyDescent="0.25">
      <c r="A6452" t="str">
        <f>LEFT('tab2'!A6457,24)</f>
        <v/>
      </c>
      <c r="B6452" t="str">
        <f>IF(AND(A6452="",D6452&lt;&gt;""),B6451,LEFT('tab2'!A6457,24))</f>
        <v>RPPM.10.04.00-22-0012/16</v>
      </c>
      <c r="C6452" t="str">
        <f t="shared" si="100"/>
        <v>RPPM.10.04.00-22-0012/16</v>
      </c>
      <c r="D6452" t="str">
        <f>IF('tab2'!B6457="","",'tab2'!B6457)</f>
        <v>WOJ.: POMORSKIE, POW.: starogardzki, GM.: Starogard Gdański - gmina wiejska</v>
      </c>
    </row>
    <row r="6453" spans="1:4" x14ac:dyDescent="0.25">
      <c r="A6453" t="str">
        <f>LEFT('tab2'!A6458,24)</f>
        <v>RPPM.10.04.00-22-0012/16</v>
      </c>
      <c r="B6453" t="str">
        <f>IF(AND(A6453="",D6453&lt;&gt;""),B6452,LEFT('tab2'!A6458,24))</f>
        <v>RPPM.10.04.00-22-0012/16</v>
      </c>
      <c r="C6453" t="str">
        <f t="shared" si="100"/>
        <v>RPPM.10.04.00-22-0012/16</v>
      </c>
      <c r="D6453">
        <f>IF('tab2'!B6458="","",'tab2'!B6458)</f>
        <v>3</v>
      </c>
    </row>
    <row r="6454" spans="1:4" x14ac:dyDescent="0.25">
      <c r="A6454" t="str">
        <f>LEFT('tab2'!A6459,24)</f>
        <v>RPPM.10.04.00-22-0013/16</v>
      </c>
      <c r="B6454" t="str">
        <f>IF(AND(A6454="",D6454&lt;&gt;""),B6453,LEFT('tab2'!A6459,24))</f>
        <v>RPPM.10.04.00-22-0013/16</v>
      </c>
      <c r="C6454" t="str">
        <f t="shared" si="100"/>
        <v>RPPM.10.04.00-22-0013/16</v>
      </c>
      <c r="D6454" t="str">
        <f>IF('tab2'!B6459="","",'tab2'!B6459)</f>
        <v>WOJ.: POMORSKIE, POW.: wejherowski, GM.: Choczewo</v>
      </c>
    </row>
    <row r="6455" spans="1:4" x14ac:dyDescent="0.25">
      <c r="A6455" t="str">
        <f>LEFT('tab2'!A6460,24)</f>
        <v/>
      </c>
      <c r="B6455" t="str">
        <f>IF(AND(A6455="",D6455&lt;&gt;""),B6454,LEFT('tab2'!A6460,24))</f>
        <v>RPPM.10.04.00-22-0013/16</v>
      </c>
      <c r="C6455" t="str">
        <f t="shared" si="100"/>
        <v>RPPM.10.04.00-22-0013/16</v>
      </c>
      <c r="D6455" t="str">
        <f>IF('tab2'!B6460="","",'tab2'!B6460)</f>
        <v>WOJ.: POMORSKIE, POW.: wejherowski, GM.: Wejherowo - gmina wiejska</v>
      </c>
    </row>
    <row r="6456" spans="1:4" x14ac:dyDescent="0.25">
      <c r="A6456" t="str">
        <f>LEFT('tab2'!A6461,24)</f>
        <v>RPPM.10.04.00-22-0013/16</v>
      </c>
      <c r="B6456" t="str">
        <f>IF(AND(A6456="",D6456&lt;&gt;""),B6455,LEFT('tab2'!A6461,24))</f>
        <v>RPPM.10.04.00-22-0013/16</v>
      </c>
      <c r="C6456" t="str">
        <f t="shared" si="100"/>
        <v>RPPM.10.04.00-22-0013/16</v>
      </c>
      <c r="D6456">
        <f>IF('tab2'!B6461="","",'tab2'!B6461)</f>
        <v>2</v>
      </c>
    </row>
    <row r="6457" spans="1:4" x14ac:dyDescent="0.25">
      <c r="A6457" t="str">
        <f>LEFT('tab2'!A6462,24)</f>
        <v>RPPM.10.04.00-22-0014/16</v>
      </c>
      <c r="B6457" t="str">
        <f>IF(AND(A6457="",D6457&lt;&gt;""),B6456,LEFT('tab2'!A6462,24))</f>
        <v>RPPM.10.04.00-22-0014/16</v>
      </c>
      <c r="C6457" t="str">
        <f t="shared" si="100"/>
        <v>RPPM.10.04.00-22-0014/16</v>
      </c>
      <c r="D6457" t="str">
        <f>IF('tab2'!B6462="","",'tab2'!B6462)</f>
        <v>WOJ.: POMORSKIE, POW.: kościerski, GM.: Dziemiany</v>
      </c>
    </row>
    <row r="6458" spans="1:4" x14ac:dyDescent="0.25">
      <c r="A6458" t="str">
        <f>LEFT('tab2'!A6463,24)</f>
        <v>RPPM.10.04.00-22-0014/16</v>
      </c>
      <c r="B6458" t="str">
        <f>IF(AND(A6458="",D6458&lt;&gt;""),B6457,LEFT('tab2'!A6463,24))</f>
        <v>RPPM.10.04.00-22-0014/16</v>
      </c>
      <c r="C6458" t="str">
        <f t="shared" si="100"/>
        <v>RPPM.10.04.00-22-0014/16</v>
      </c>
      <c r="D6458">
        <f>IF('tab2'!B6463="","",'tab2'!B6463)</f>
        <v>1</v>
      </c>
    </row>
    <row r="6459" spans="1:4" x14ac:dyDescent="0.25">
      <c r="A6459" t="str">
        <f>LEFT('tab2'!A6464,24)</f>
        <v>RPPM.10.04.00-22-0015/16</v>
      </c>
      <c r="B6459" t="str">
        <f>IF(AND(A6459="",D6459&lt;&gt;""),B6458,LEFT('tab2'!A6464,24))</f>
        <v>RPPM.10.04.00-22-0015/16</v>
      </c>
      <c r="C6459" t="str">
        <f t="shared" si="100"/>
        <v>RPPM.10.04.00-22-0015/16</v>
      </c>
      <c r="D6459" t="str">
        <f>IF('tab2'!B6464="","",'tab2'!B6464)</f>
        <v>WOJ.: POMORSKIE, POW.: chojnicki, GM.: Chojnice</v>
      </c>
    </row>
    <row r="6460" spans="1:4" x14ac:dyDescent="0.25">
      <c r="A6460" t="str">
        <f>LEFT('tab2'!A6465,24)</f>
        <v/>
      </c>
      <c r="B6460" t="str">
        <f>IF(AND(A6460="",D6460&lt;&gt;""),B6459,LEFT('tab2'!A6465,24))</f>
        <v>RPPM.10.04.00-22-0015/16</v>
      </c>
      <c r="C6460" t="str">
        <f t="shared" si="100"/>
        <v>RPPM.10.04.00-22-0015/16</v>
      </c>
      <c r="D6460" t="str">
        <f>IF('tab2'!B6465="","",'tab2'!B6465)</f>
        <v>WOJ.: POMORSKIE, POW.: chojnicki, GM.: Czersk</v>
      </c>
    </row>
    <row r="6461" spans="1:4" x14ac:dyDescent="0.25">
      <c r="A6461" t="str">
        <f>LEFT('tab2'!A6466,24)</f>
        <v>RPPM.10.04.00-22-0015/16</v>
      </c>
      <c r="B6461" t="str">
        <f>IF(AND(A6461="",D6461&lt;&gt;""),B6460,LEFT('tab2'!A6466,24))</f>
        <v>RPPM.10.04.00-22-0015/16</v>
      </c>
      <c r="C6461" t="str">
        <f t="shared" si="100"/>
        <v>RPPM.10.04.00-22-0015/16</v>
      </c>
      <c r="D6461">
        <f>IF('tab2'!B6466="","",'tab2'!B6466)</f>
        <v>2</v>
      </c>
    </row>
    <row r="6462" spans="1:4" x14ac:dyDescent="0.25">
      <c r="A6462" t="str">
        <f>LEFT('tab2'!A6467,24)</f>
        <v>RPPM.10.04.00-22-0016/16</v>
      </c>
      <c r="B6462" t="str">
        <f>IF(AND(A6462="",D6462&lt;&gt;""),B6461,LEFT('tab2'!A6467,24))</f>
        <v>RPPM.10.04.00-22-0016/16</v>
      </c>
      <c r="C6462" t="str">
        <f t="shared" si="100"/>
        <v>RPPM.10.04.00-22-0016/16</v>
      </c>
      <c r="D6462" t="str">
        <f>IF('tab2'!B6467="","",'tab2'!B6467)</f>
        <v>WOJ.: POMORSKIE, POW.: wejherowski, GM.: Reda</v>
      </c>
    </row>
    <row r="6463" spans="1:4" x14ac:dyDescent="0.25">
      <c r="A6463" t="str">
        <f>LEFT('tab2'!A6468,24)</f>
        <v>RPPM.10.04.00-22-0016/16</v>
      </c>
      <c r="B6463" t="str">
        <f>IF(AND(A6463="",D6463&lt;&gt;""),B6462,LEFT('tab2'!A6468,24))</f>
        <v>RPPM.10.04.00-22-0016/16</v>
      </c>
      <c r="C6463" t="str">
        <f t="shared" si="100"/>
        <v>RPPM.10.04.00-22-0016/16</v>
      </c>
      <c r="D6463">
        <f>IF('tab2'!B6468="","",'tab2'!B6468)</f>
        <v>1</v>
      </c>
    </row>
    <row r="6464" spans="1:4" x14ac:dyDescent="0.25">
      <c r="A6464" t="str">
        <f>LEFT('tab2'!A6469,24)</f>
        <v>RPPM.10.04.00-22-0017/16</v>
      </c>
      <c r="B6464" t="str">
        <f>IF(AND(A6464="",D6464&lt;&gt;""),B6463,LEFT('tab2'!A6469,24))</f>
        <v>RPPM.10.04.00-22-0017/16</v>
      </c>
      <c r="C6464" t="str">
        <f t="shared" si="100"/>
        <v>RPPM.10.04.00-22-0017/16</v>
      </c>
      <c r="D6464" t="str">
        <f>IF('tab2'!B6469="","",'tab2'!B6469)</f>
        <v>WOJ.: POMORSKIE, POW.: kartuski, GM.: Chmielno</v>
      </c>
    </row>
    <row r="6465" spans="1:4" x14ac:dyDescent="0.25">
      <c r="A6465" t="str">
        <f>LEFT('tab2'!A6470,24)</f>
        <v/>
      </c>
      <c r="B6465" t="str">
        <f>IF(AND(A6465="",D6465&lt;&gt;""),B6464,LEFT('tab2'!A6470,24))</f>
        <v>RPPM.10.04.00-22-0017/16</v>
      </c>
      <c r="C6465" t="str">
        <f t="shared" si="100"/>
        <v>RPPM.10.04.00-22-0017/16</v>
      </c>
      <c r="D6465" t="str">
        <f>IF('tab2'!B6470="","",'tab2'!B6470)</f>
        <v>WOJ.: POMORSKIE, POW.: kartuski, GM.: Somonino</v>
      </c>
    </row>
    <row r="6466" spans="1:4" x14ac:dyDescent="0.25">
      <c r="A6466" t="str">
        <f>LEFT('tab2'!A6471,24)</f>
        <v/>
      </c>
      <c r="B6466" t="str">
        <f>IF(AND(A6466="",D6466&lt;&gt;""),B6465,LEFT('tab2'!A6471,24))</f>
        <v>RPPM.10.04.00-22-0017/16</v>
      </c>
      <c r="C6466" t="str">
        <f t="shared" ref="C6466:C6529" si="101">IF(D6466="","",B6466)</f>
        <v>RPPM.10.04.00-22-0017/16</v>
      </c>
      <c r="D6466" t="str">
        <f>IF('tab2'!B6471="","",'tab2'!B6471)</f>
        <v>WOJ.: POMORSKIE, POW.: kartuski, GM.: Żukowo</v>
      </c>
    </row>
    <row r="6467" spans="1:4" x14ac:dyDescent="0.25">
      <c r="A6467" t="str">
        <f>LEFT('tab2'!A6472,24)</f>
        <v>RPPM.10.04.00-22-0017/16</v>
      </c>
      <c r="B6467" t="str">
        <f>IF(AND(A6467="",D6467&lt;&gt;""),B6466,LEFT('tab2'!A6472,24))</f>
        <v>RPPM.10.04.00-22-0017/16</v>
      </c>
      <c r="C6467" t="str">
        <f t="shared" si="101"/>
        <v>RPPM.10.04.00-22-0017/16</v>
      </c>
      <c r="D6467">
        <f>IF('tab2'!B6472="","",'tab2'!B6472)</f>
        <v>3</v>
      </c>
    </row>
    <row r="6468" spans="1:4" x14ac:dyDescent="0.25">
      <c r="A6468" t="str">
        <f>LEFT('tab2'!A6473,24)</f>
        <v>RPPM.10.04.00-22-0018/16</v>
      </c>
      <c r="B6468" t="str">
        <f>IF(AND(A6468="",D6468&lt;&gt;""),B6467,LEFT('tab2'!A6473,24))</f>
        <v>RPPM.10.04.00-22-0018/16</v>
      </c>
      <c r="C6468" t="str">
        <f t="shared" si="101"/>
        <v>RPPM.10.04.00-22-0018/16</v>
      </c>
      <c r="D6468" t="str">
        <f>IF('tab2'!B6473="","",'tab2'!B6473)</f>
        <v>WOJ.: POMORSKIE, POW.: człuchowski, GM.: Czarne</v>
      </c>
    </row>
    <row r="6469" spans="1:4" x14ac:dyDescent="0.25">
      <c r="A6469" t="str">
        <f>LEFT('tab2'!A6474,24)</f>
        <v/>
      </c>
      <c r="B6469" t="str">
        <f>IF(AND(A6469="",D6469&lt;&gt;""),B6468,LEFT('tab2'!A6474,24))</f>
        <v>RPPM.10.04.00-22-0018/16</v>
      </c>
      <c r="C6469" t="str">
        <f t="shared" si="101"/>
        <v>RPPM.10.04.00-22-0018/16</v>
      </c>
      <c r="D6469" t="str">
        <f>IF('tab2'!B6474="","",'tab2'!B6474)</f>
        <v>WOJ.: POMORSKIE, POW.: człuchowski, GM.: Przechlewo</v>
      </c>
    </row>
    <row r="6470" spans="1:4" x14ac:dyDescent="0.25">
      <c r="A6470" t="str">
        <f>LEFT('tab2'!A6475,24)</f>
        <v/>
      </c>
      <c r="B6470" t="str">
        <f>IF(AND(A6470="",D6470&lt;&gt;""),B6469,LEFT('tab2'!A6475,24))</f>
        <v>RPPM.10.04.00-22-0018/16</v>
      </c>
      <c r="C6470" t="str">
        <f t="shared" si="101"/>
        <v>RPPM.10.04.00-22-0018/16</v>
      </c>
      <c r="D6470" t="str">
        <f>IF('tab2'!B6475="","",'tab2'!B6475)</f>
        <v>WOJ.: POMORSKIE, POW.: człuchowski, GM.: Rzeczenica</v>
      </c>
    </row>
    <row r="6471" spans="1:4" x14ac:dyDescent="0.25">
      <c r="A6471" t="str">
        <f>LEFT('tab2'!A6476,24)</f>
        <v>RPPM.10.04.00-22-0018/16</v>
      </c>
      <c r="B6471" t="str">
        <f>IF(AND(A6471="",D6471&lt;&gt;""),B6470,LEFT('tab2'!A6476,24))</f>
        <v>RPPM.10.04.00-22-0018/16</v>
      </c>
      <c r="C6471" t="str">
        <f t="shared" si="101"/>
        <v>RPPM.10.04.00-22-0018/16</v>
      </c>
      <c r="D6471">
        <f>IF('tab2'!B6476="","",'tab2'!B6476)</f>
        <v>3</v>
      </c>
    </row>
    <row r="6472" spans="1:4" x14ac:dyDescent="0.25">
      <c r="A6472" t="str">
        <f>LEFT('tab2'!A6477,24)</f>
        <v>RPPM.10.04.00-22-0019/16</v>
      </c>
      <c r="B6472" t="str">
        <f>IF(AND(A6472="",D6472&lt;&gt;""),B6471,LEFT('tab2'!A6477,24))</f>
        <v>RPPM.10.04.00-22-0019/16</v>
      </c>
      <c r="C6472" t="str">
        <f t="shared" si="101"/>
        <v>RPPM.10.04.00-22-0019/16</v>
      </c>
      <c r="D6472" t="str">
        <f>IF('tab2'!B6477="","",'tab2'!B6477)</f>
        <v>WOJ.: POMORSKIE, POW.: słupski, GM.: Potęgowo</v>
      </c>
    </row>
    <row r="6473" spans="1:4" x14ac:dyDescent="0.25">
      <c r="A6473" t="str">
        <f>LEFT('tab2'!A6478,24)</f>
        <v>RPPM.10.04.00-22-0019/16</v>
      </c>
      <c r="B6473" t="str">
        <f>IF(AND(A6473="",D6473&lt;&gt;""),B6472,LEFT('tab2'!A6478,24))</f>
        <v>RPPM.10.04.00-22-0019/16</v>
      </c>
      <c r="C6473" t="str">
        <f t="shared" si="101"/>
        <v>RPPM.10.04.00-22-0019/16</v>
      </c>
      <c r="D6473">
        <f>IF('tab2'!B6478="","",'tab2'!B6478)</f>
        <v>1</v>
      </c>
    </row>
    <row r="6474" spans="1:4" x14ac:dyDescent="0.25">
      <c r="A6474" t="str">
        <f>LEFT('tab2'!A6479,24)</f>
        <v>RPPM.10.04.00-22-0020/16</v>
      </c>
      <c r="B6474" t="str">
        <f>IF(AND(A6474="",D6474&lt;&gt;""),B6473,LEFT('tab2'!A6479,24))</f>
        <v>RPPM.10.04.00-22-0020/16</v>
      </c>
      <c r="C6474" t="str">
        <f t="shared" si="101"/>
        <v>RPPM.10.04.00-22-0020/16</v>
      </c>
      <c r="D6474" t="str">
        <f>IF('tab2'!B6479="","",'tab2'!B6479)</f>
        <v>WOJ.: POMORSKIE, POW.: słupski, GM.: Kępice</v>
      </c>
    </row>
    <row r="6475" spans="1:4" x14ac:dyDescent="0.25">
      <c r="A6475" t="str">
        <f>LEFT('tab2'!A6480,24)</f>
        <v>RPPM.10.04.00-22-0020/16</v>
      </c>
      <c r="B6475" t="str">
        <f>IF(AND(A6475="",D6475&lt;&gt;""),B6474,LEFT('tab2'!A6480,24))</f>
        <v>RPPM.10.04.00-22-0020/16</v>
      </c>
      <c r="C6475" t="str">
        <f t="shared" si="101"/>
        <v>RPPM.10.04.00-22-0020/16</v>
      </c>
      <c r="D6475">
        <f>IF('tab2'!B6480="","",'tab2'!B6480)</f>
        <v>1</v>
      </c>
    </row>
    <row r="6476" spans="1:4" x14ac:dyDescent="0.25">
      <c r="A6476" t="str">
        <f>LEFT('tab2'!A6481,24)</f>
        <v>RPPM.10.04.00-22-0021/16</v>
      </c>
      <c r="B6476" t="str">
        <f>IF(AND(A6476="",D6476&lt;&gt;""),B6475,LEFT('tab2'!A6481,24))</f>
        <v>RPPM.10.04.00-22-0021/16</v>
      </c>
      <c r="C6476" t="str">
        <f t="shared" si="101"/>
        <v>RPPM.10.04.00-22-0021/16</v>
      </c>
      <c r="D6476" t="str">
        <f>IF('tab2'!B6481="","",'tab2'!B6481)</f>
        <v>WOJ.: POMORSKIE, POW.: starogardzki, GM.: Skarszewy</v>
      </c>
    </row>
    <row r="6477" spans="1:4" x14ac:dyDescent="0.25">
      <c r="A6477" t="str">
        <f>LEFT('tab2'!A6482,24)</f>
        <v>RPPM.10.04.00-22-0021/16</v>
      </c>
      <c r="B6477" t="str">
        <f>IF(AND(A6477="",D6477&lt;&gt;""),B6476,LEFT('tab2'!A6482,24))</f>
        <v>RPPM.10.04.00-22-0021/16</v>
      </c>
      <c r="C6477" t="str">
        <f t="shared" si="101"/>
        <v>RPPM.10.04.00-22-0021/16</v>
      </c>
      <c r="D6477">
        <f>IF('tab2'!B6482="","",'tab2'!B6482)</f>
        <v>1</v>
      </c>
    </row>
    <row r="6478" spans="1:4" x14ac:dyDescent="0.25">
      <c r="A6478" t="str">
        <f>LEFT('tab2'!A6483,24)</f>
        <v>RPPM.10.04.00-22-0022/16</v>
      </c>
      <c r="B6478" t="str">
        <f>IF(AND(A6478="",D6478&lt;&gt;""),B6477,LEFT('tab2'!A6483,24))</f>
        <v>RPPM.10.04.00-22-0022/16</v>
      </c>
      <c r="C6478" t="str">
        <f t="shared" si="101"/>
        <v>RPPM.10.04.00-22-0022/16</v>
      </c>
      <c r="D6478" t="str">
        <f>IF('tab2'!B6483="","",'tab2'!B6483)</f>
        <v>WOJ.: POMORSKIE, POW.: kwidzyński, GM.: Kwidzyn</v>
      </c>
    </row>
    <row r="6479" spans="1:4" x14ac:dyDescent="0.25">
      <c r="A6479" t="str">
        <f>LEFT('tab2'!A6484,24)</f>
        <v>RPPM.10.04.00-22-0022/16</v>
      </c>
      <c r="B6479" t="str">
        <f>IF(AND(A6479="",D6479&lt;&gt;""),B6478,LEFT('tab2'!A6484,24))</f>
        <v>RPPM.10.04.00-22-0022/16</v>
      </c>
      <c r="C6479" t="str">
        <f t="shared" si="101"/>
        <v>RPPM.10.04.00-22-0022/16</v>
      </c>
      <c r="D6479">
        <f>IF('tab2'!B6484="","",'tab2'!B6484)</f>
        <v>1</v>
      </c>
    </row>
    <row r="6480" spans="1:4" x14ac:dyDescent="0.25">
      <c r="A6480" t="str">
        <f>LEFT('tab2'!A6485,24)</f>
        <v>RPPM.10.04.00-22-0023/16</v>
      </c>
      <c r="B6480" t="str">
        <f>IF(AND(A6480="",D6480&lt;&gt;""),B6479,LEFT('tab2'!A6485,24))</f>
        <v>RPPM.10.04.00-22-0023/16</v>
      </c>
      <c r="C6480" t="str">
        <f t="shared" si="101"/>
        <v>RPPM.10.04.00-22-0023/16</v>
      </c>
      <c r="D6480" t="str">
        <f>IF('tab2'!B6485="","",'tab2'!B6485)</f>
        <v>WOJ.: POMORSKIE, POW.: starogardzki, GM.: Skórcz</v>
      </c>
    </row>
    <row r="6481" spans="1:4" x14ac:dyDescent="0.25">
      <c r="A6481" t="str">
        <f>LEFT('tab2'!A6486,24)</f>
        <v>RPPM.10.04.00-22-0023/16</v>
      </c>
      <c r="B6481" t="str">
        <f>IF(AND(A6481="",D6481&lt;&gt;""),B6480,LEFT('tab2'!A6486,24))</f>
        <v>RPPM.10.04.00-22-0023/16</v>
      </c>
      <c r="C6481" t="str">
        <f t="shared" si="101"/>
        <v>RPPM.10.04.00-22-0023/16</v>
      </c>
      <c r="D6481">
        <f>IF('tab2'!B6486="","",'tab2'!B6486)</f>
        <v>1</v>
      </c>
    </row>
    <row r="6482" spans="1:4" x14ac:dyDescent="0.25">
      <c r="A6482" t="str">
        <f>LEFT('tab2'!A6487,24)</f>
        <v>RPPM.10.04.00-22-0024/16</v>
      </c>
      <c r="B6482" t="str">
        <f>IF(AND(A6482="",D6482&lt;&gt;""),B6481,LEFT('tab2'!A6487,24))</f>
        <v>RPPM.10.04.00-22-0024/16</v>
      </c>
      <c r="C6482" t="str">
        <f t="shared" si="101"/>
        <v>RPPM.10.04.00-22-0024/16</v>
      </c>
      <c r="D6482" t="str">
        <f>IF('tab2'!B6487="","",'tab2'!B6487)</f>
        <v>WOJ.: POMORSKIE, POW.: lęborski, GM.: Lębork</v>
      </c>
    </row>
    <row r="6483" spans="1:4" x14ac:dyDescent="0.25">
      <c r="A6483" t="str">
        <f>LEFT('tab2'!A6488,24)</f>
        <v>RPPM.10.04.00-22-0024/16</v>
      </c>
      <c r="B6483" t="str">
        <f>IF(AND(A6483="",D6483&lt;&gt;""),B6482,LEFT('tab2'!A6488,24))</f>
        <v>RPPM.10.04.00-22-0024/16</v>
      </c>
      <c r="C6483" t="str">
        <f t="shared" si="101"/>
        <v>RPPM.10.04.00-22-0024/16</v>
      </c>
      <c r="D6483">
        <f>IF('tab2'!B6488="","",'tab2'!B6488)</f>
        <v>1</v>
      </c>
    </row>
    <row r="6484" spans="1:4" x14ac:dyDescent="0.25">
      <c r="A6484" t="str">
        <f>LEFT('tab2'!A6489,24)</f>
        <v>RPPM.10.04.00-22-0026/16</v>
      </c>
      <c r="B6484" t="str">
        <f>IF(AND(A6484="",D6484&lt;&gt;""),B6483,LEFT('tab2'!A6489,24))</f>
        <v>RPPM.10.04.00-22-0026/16</v>
      </c>
      <c r="C6484" t="str">
        <f t="shared" si="101"/>
        <v>RPPM.10.04.00-22-0026/16</v>
      </c>
      <c r="D6484" t="str">
        <f>IF('tab2'!B6489="","",'tab2'!B6489)</f>
        <v>WOJ.: POMORSKIE, POW.: człuchowski, GM.: Przechlewo</v>
      </c>
    </row>
    <row r="6485" spans="1:4" x14ac:dyDescent="0.25">
      <c r="A6485" t="str">
        <f>LEFT('tab2'!A6490,24)</f>
        <v>RPPM.10.04.00-22-0026/16</v>
      </c>
      <c r="B6485" t="str">
        <f>IF(AND(A6485="",D6485&lt;&gt;""),B6484,LEFT('tab2'!A6490,24))</f>
        <v>RPPM.10.04.00-22-0026/16</v>
      </c>
      <c r="C6485" t="str">
        <f t="shared" si="101"/>
        <v>RPPM.10.04.00-22-0026/16</v>
      </c>
      <c r="D6485">
        <f>IF('tab2'!B6490="","",'tab2'!B6490)</f>
        <v>1</v>
      </c>
    </row>
    <row r="6486" spans="1:4" x14ac:dyDescent="0.25">
      <c r="A6486" t="str">
        <f>LEFT('tab2'!A6491,24)</f>
        <v>RPPM.10.05.00-22-IFB1/16</v>
      </c>
      <c r="B6486" t="str">
        <f>IF(AND(A6486="",D6486&lt;&gt;""),B6485,LEFT('tab2'!A6491,24))</f>
        <v>RPPM.10.05.00-22-IFB1/16</v>
      </c>
      <c r="C6486" t="str">
        <f t="shared" si="101"/>
        <v>RPPM.10.05.00-22-IFB1/16</v>
      </c>
      <c r="D6486" t="str">
        <f>IF('tab2'!B6491="","",'tab2'!B6491)</f>
        <v>WOJ.: POMORSKIE</v>
      </c>
    </row>
    <row r="6487" spans="1:4" x14ac:dyDescent="0.25">
      <c r="A6487" t="str">
        <f>LEFT('tab2'!A6492,24)</f>
        <v>RPPM.10.05.00-22-IFB1/16</v>
      </c>
      <c r="B6487" t="str">
        <f>IF(AND(A6487="",D6487&lt;&gt;""),B6486,LEFT('tab2'!A6492,24))</f>
        <v>RPPM.10.05.00-22-IFB1/16</v>
      </c>
      <c r="C6487" t="str">
        <f t="shared" si="101"/>
        <v>RPPM.10.05.00-22-IFB1/16</v>
      </c>
      <c r="D6487">
        <f>IF('tab2'!B6492="","",'tab2'!B6492)</f>
        <v>1</v>
      </c>
    </row>
    <row r="6488" spans="1:4" x14ac:dyDescent="0.25">
      <c r="A6488" t="str">
        <f>LEFT('tab2'!A6493,24)</f>
        <v>RPPM.11.01.00-22-0001/16</v>
      </c>
      <c r="B6488" t="str">
        <f>IF(AND(A6488="",D6488&lt;&gt;""),B6487,LEFT('tab2'!A6493,24))</f>
        <v>RPPM.11.01.00-22-0001/16</v>
      </c>
      <c r="C6488" t="str">
        <f t="shared" si="101"/>
        <v>RPPM.11.01.00-22-0001/16</v>
      </c>
      <c r="D6488" t="str">
        <f>IF('tab2'!B6493="","",'tab2'!B6493)</f>
        <v>WOJ.: POMORSKIE, POW.: gdański, GM.: Pruszcz Gdański - gmina wiejska</v>
      </c>
    </row>
    <row r="6489" spans="1:4" x14ac:dyDescent="0.25">
      <c r="A6489" t="str">
        <f>LEFT('tab2'!A6494,24)</f>
        <v>RPPM.11.01.00-22-0001/16</v>
      </c>
      <c r="B6489" t="str">
        <f>IF(AND(A6489="",D6489&lt;&gt;""),B6488,LEFT('tab2'!A6494,24))</f>
        <v>RPPM.11.01.00-22-0001/16</v>
      </c>
      <c r="C6489" t="str">
        <f t="shared" si="101"/>
        <v>RPPM.11.01.00-22-0001/16</v>
      </c>
      <c r="D6489">
        <f>IF('tab2'!B6494="","",'tab2'!B6494)</f>
        <v>1</v>
      </c>
    </row>
    <row r="6490" spans="1:4" x14ac:dyDescent="0.25">
      <c r="A6490" t="str">
        <f>LEFT('tab2'!A6495,24)</f>
        <v>RPPM.11.01.00-22-0002/16</v>
      </c>
      <c r="B6490" t="str">
        <f>IF(AND(A6490="",D6490&lt;&gt;""),B6489,LEFT('tab2'!A6495,24))</f>
        <v>RPPM.11.01.00-22-0002/16</v>
      </c>
      <c r="C6490" t="str">
        <f t="shared" si="101"/>
        <v>RPPM.11.01.00-22-0002/16</v>
      </c>
      <c r="D6490" t="str">
        <f>IF('tab2'!B6495="","",'tab2'!B6495)</f>
        <v>WOJ.: POMORSKIE, POW.: słupski, GM.: Dębnica Kaszubska</v>
      </c>
    </row>
    <row r="6491" spans="1:4" x14ac:dyDescent="0.25">
      <c r="A6491" t="str">
        <f>LEFT('tab2'!A6496,24)</f>
        <v/>
      </c>
      <c r="B6491" t="str">
        <f>IF(AND(A6491="",D6491&lt;&gt;""),B6490,LEFT('tab2'!A6496,24))</f>
        <v>RPPM.11.01.00-22-0002/16</v>
      </c>
      <c r="C6491" t="str">
        <f t="shared" si="101"/>
        <v>RPPM.11.01.00-22-0002/16</v>
      </c>
      <c r="D6491" t="str">
        <f>IF('tab2'!B6496="","",'tab2'!B6496)</f>
        <v>WOJ.: POMORSKIE, POW.: słupski, GM.: Kobylnica</v>
      </c>
    </row>
    <row r="6492" spans="1:4" x14ac:dyDescent="0.25">
      <c r="A6492" t="str">
        <f>LEFT('tab2'!A6497,24)</f>
        <v/>
      </c>
      <c r="B6492" t="str">
        <f>IF(AND(A6492="",D6492&lt;&gt;""),B6491,LEFT('tab2'!A6497,24))</f>
        <v>RPPM.11.01.00-22-0002/16</v>
      </c>
      <c r="C6492" t="str">
        <f t="shared" si="101"/>
        <v>RPPM.11.01.00-22-0002/16</v>
      </c>
      <c r="D6492" t="str">
        <f>IF('tab2'!B6497="","",'tab2'!B6497)</f>
        <v>WOJ.: POMORSKIE, POW.: słupski, GM.: Potęgowo</v>
      </c>
    </row>
    <row r="6493" spans="1:4" x14ac:dyDescent="0.25">
      <c r="A6493" t="str">
        <f>LEFT('tab2'!A6498,24)</f>
        <v/>
      </c>
      <c r="B6493" t="str">
        <f>IF(AND(A6493="",D6493&lt;&gt;""),B6492,LEFT('tab2'!A6498,24))</f>
        <v>RPPM.11.01.00-22-0002/16</v>
      </c>
      <c r="C6493" t="str">
        <f t="shared" si="101"/>
        <v>RPPM.11.01.00-22-0002/16</v>
      </c>
      <c r="D6493" t="str">
        <f>IF('tab2'!B6498="","",'tab2'!B6498)</f>
        <v>WOJ.: POMORSKIE, POW.: słupski, GM.: Słupsk</v>
      </c>
    </row>
    <row r="6494" spans="1:4" x14ac:dyDescent="0.25">
      <c r="A6494" t="str">
        <f>LEFT('tab2'!A6499,24)</f>
        <v>RPPM.11.01.00-22-0002/16</v>
      </c>
      <c r="B6494" t="str">
        <f>IF(AND(A6494="",D6494&lt;&gt;""),B6493,LEFT('tab2'!A6499,24))</f>
        <v>RPPM.11.01.00-22-0002/16</v>
      </c>
      <c r="C6494" t="str">
        <f t="shared" si="101"/>
        <v>RPPM.11.01.00-22-0002/16</v>
      </c>
      <c r="D6494">
        <f>IF('tab2'!B6499="","",'tab2'!B6499)</f>
        <v>4</v>
      </c>
    </row>
    <row r="6495" spans="1:4" x14ac:dyDescent="0.25">
      <c r="A6495" t="str">
        <f>LEFT('tab2'!A6500,24)</f>
        <v>RPPM.11.01.00-22-0003/16</v>
      </c>
      <c r="B6495" t="str">
        <f>IF(AND(A6495="",D6495&lt;&gt;""),B6494,LEFT('tab2'!A6500,24))</f>
        <v>RPPM.11.01.00-22-0003/16</v>
      </c>
      <c r="C6495" t="str">
        <f t="shared" si="101"/>
        <v>RPPM.11.01.00-22-0003/16</v>
      </c>
      <c r="D6495" t="str">
        <f>IF('tab2'!B6500="","",'tab2'!B6500)</f>
        <v>WOJ.: POMORSKIE, POW.: gdański, GM.: Cedry Wielkie</v>
      </c>
    </row>
    <row r="6496" spans="1:4" x14ac:dyDescent="0.25">
      <c r="A6496" t="str">
        <f>LEFT('tab2'!A6501,24)</f>
        <v/>
      </c>
      <c r="B6496" t="str">
        <f>IF(AND(A6496="",D6496&lt;&gt;""),B6495,LEFT('tab2'!A6501,24))</f>
        <v>RPPM.11.01.00-22-0003/16</v>
      </c>
      <c r="C6496" t="str">
        <f t="shared" si="101"/>
        <v>RPPM.11.01.00-22-0003/16</v>
      </c>
      <c r="D6496" t="str">
        <f>IF('tab2'!B6501="","",'tab2'!B6501)</f>
        <v>WOJ.: POMORSKIE, POW.: gdański, GM.: Pruszcz Gdański</v>
      </c>
    </row>
    <row r="6497" spans="1:4" x14ac:dyDescent="0.25">
      <c r="A6497" t="str">
        <f>LEFT('tab2'!A6502,24)</f>
        <v/>
      </c>
      <c r="B6497" t="str">
        <f>IF(AND(A6497="",D6497&lt;&gt;""),B6496,LEFT('tab2'!A6502,24))</f>
        <v>RPPM.11.01.00-22-0003/16</v>
      </c>
      <c r="C6497" t="str">
        <f t="shared" si="101"/>
        <v>RPPM.11.01.00-22-0003/16</v>
      </c>
      <c r="D6497" t="str">
        <f>IF('tab2'!B6502="","",'tab2'!B6502)</f>
        <v>WOJ.: POMORSKIE, POW.: gdański, GM.: Pruszcz Gdański - gmina wiejska</v>
      </c>
    </row>
    <row r="6498" spans="1:4" x14ac:dyDescent="0.25">
      <c r="A6498" t="str">
        <f>LEFT('tab2'!A6503,24)</f>
        <v/>
      </c>
      <c r="B6498" t="str">
        <f>IF(AND(A6498="",D6498&lt;&gt;""),B6497,LEFT('tab2'!A6503,24))</f>
        <v>RPPM.11.01.00-22-0003/16</v>
      </c>
      <c r="C6498" t="str">
        <f t="shared" si="101"/>
        <v>RPPM.11.01.00-22-0003/16</v>
      </c>
      <c r="D6498" t="str">
        <f>IF('tab2'!B6503="","",'tab2'!B6503)</f>
        <v>WOJ.: POMORSKIE, POW.: gdański, GM.: Suchy Dąb</v>
      </c>
    </row>
    <row r="6499" spans="1:4" x14ac:dyDescent="0.25">
      <c r="A6499" t="str">
        <f>LEFT('tab2'!A6504,24)</f>
        <v/>
      </c>
      <c r="B6499" t="str">
        <f>IF(AND(A6499="",D6499&lt;&gt;""),B6498,LEFT('tab2'!A6504,24))</f>
        <v>RPPM.11.01.00-22-0003/16</v>
      </c>
      <c r="C6499" t="str">
        <f t="shared" si="101"/>
        <v>RPPM.11.01.00-22-0003/16</v>
      </c>
      <c r="D6499" t="str">
        <f>IF('tab2'!B6504="","",'tab2'!B6504)</f>
        <v>WOJ.: POMORSKIE, POW.: malborski, GM.: Nowy Staw</v>
      </c>
    </row>
    <row r="6500" spans="1:4" x14ac:dyDescent="0.25">
      <c r="A6500" t="str">
        <f>LEFT('tab2'!A6505,24)</f>
        <v/>
      </c>
      <c r="B6500" t="str">
        <f>IF(AND(A6500="",D6500&lt;&gt;""),B6499,LEFT('tab2'!A6505,24))</f>
        <v>RPPM.11.01.00-22-0003/16</v>
      </c>
      <c r="C6500" t="str">
        <f t="shared" si="101"/>
        <v>RPPM.11.01.00-22-0003/16</v>
      </c>
      <c r="D6500" t="str">
        <f>IF('tab2'!B6505="","",'tab2'!B6505)</f>
        <v>WOJ.: POMORSKIE, POW.: nowodworski, GM.: Nowy Dwór Gdański</v>
      </c>
    </row>
    <row r="6501" spans="1:4" x14ac:dyDescent="0.25">
      <c r="A6501" t="str">
        <f>LEFT('tab2'!A6506,24)</f>
        <v/>
      </c>
      <c r="B6501" t="str">
        <f>IF(AND(A6501="",D6501&lt;&gt;""),B6500,LEFT('tab2'!A6506,24))</f>
        <v>RPPM.11.01.00-22-0003/16</v>
      </c>
      <c r="C6501" t="str">
        <f t="shared" si="101"/>
        <v>RPPM.11.01.00-22-0003/16</v>
      </c>
      <c r="D6501" t="str">
        <f>IF('tab2'!B6506="","",'tab2'!B6506)</f>
        <v>WOJ.: POMORSKIE, POW.: nowodworski, GM.: Ostaszewo</v>
      </c>
    </row>
    <row r="6502" spans="1:4" x14ac:dyDescent="0.25">
      <c r="A6502" t="str">
        <f>LEFT('tab2'!A6507,24)</f>
        <v/>
      </c>
      <c r="B6502" t="str">
        <f>IF(AND(A6502="",D6502&lt;&gt;""),B6501,LEFT('tab2'!A6507,24))</f>
        <v>RPPM.11.01.00-22-0003/16</v>
      </c>
      <c r="C6502" t="str">
        <f t="shared" si="101"/>
        <v>RPPM.11.01.00-22-0003/16</v>
      </c>
      <c r="D6502" t="str">
        <f>IF('tab2'!B6507="","",'tab2'!B6507)</f>
        <v>WOJ.: POMORSKIE, POW.: nowodworski, GM.: Stegna</v>
      </c>
    </row>
    <row r="6503" spans="1:4" x14ac:dyDescent="0.25">
      <c r="A6503" t="str">
        <f>LEFT('tab2'!A6508,24)</f>
        <v>RPPM.11.01.00-22-0003/16</v>
      </c>
      <c r="B6503" t="str">
        <f>IF(AND(A6503="",D6503&lt;&gt;""),B6502,LEFT('tab2'!A6508,24))</f>
        <v>RPPM.11.01.00-22-0003/16</v>
      </c>
      <c r="C6503" t="str">
        <f t="shared" si="101"/>
        <v>RPPM.11.01.00-22-0003/16</v>
      </c>
      <c r="D6503">
        <f>IF('tab2'!B6508="","",'tab2'!B6508)</f>
        <v>8</v>
      </c>
    </row>
    <row r="6504" spans="1:4" x14ac:dyDescent="0.25">
      <c r="A6504" t="str">
        <f>LEFT('tab2'!A6509,24)</f>
        <v>RPPM.11.01.00-22-0005/16</v>
      </c>
      <c r="B6504" t="str">
        <f>IF(AND(A6504="",D6504&lt;&gt;""),B6503,LEFT('tab2'!A6509,24))</f>
        <v>RPPM.11.01.00-22-0005/16</v>
      </c>
      <c r="C6504" t="str">
        <f t="shared" si="101"/>
        <v>RPPM.11.01.00-22-0005/16</v>
      </c>
      <c r="D6504" t="str">
        <f>IF('tab2'!B6509="","",'tab2'!B6509)</f>
        <v>WOJ.: POMORSKIE, POW.: kartuski, GM.: Chmielno</v>
      </c>
    </row>
    <row r="6505" spans="1:4" x14ac:dyDescent="0.25">
      <c r="A6505" t="str">
        <f>LEFT('tab2'!A6510,24)</f>
        <v/>
      </c>
      <c r="B6505" t="str">
        <f>IF(AND(A6505="",D6505&lt;&gt;""),B6504,LEFT('tab2'!A6510,24))</f>
        <v>RPPM.11.01.00-22-0005/16</v>
      </c>
      <c r="C6505" t="str">
        <f t="shared" si="101"/>
        <v>RPPM.11.01.00-22-0005/16</v>
      </c>
      <c r="D6505" t="str">
        <f>IF('tab2'!B6510="","",'tab2'!B6510)</f>
        <v>WOJ.: POMORSKIE, POW.: kartuski, GM.: Kartuzy</v>
      </c>
    </row>
    <row r="6506" spans="1:4" x14ac:dyDescent="0.25">
      <c r="A6506" t="str">
        <f>LEFT('tab2'!A6511,24)</f>
        <v/>
      </c>
      <c r="B6506" t="str">
        <f>IF(AND(A6506="",D6506&lt;&gt;""),B6505,LEFT('tab2'!A6511,24))</f>
        <v>RPPM.11.01.00-22-0005/16</v>
      </c>
      <c r="C6506" t="str">
        <f t="shared" si="101"/>
        <v>RPPM.11.01.00-22-0005/16</v>
      </c>
      <c r="D6506" t="str">
        <f>IF('tab2'!B6511="","",'tab2'!B6511)</f>
        <v>WOJ.: POMORSKIE, POW.: kartuski, GM.: Przodkowo</v>
      </c>
    </row>
    <row r="6507" spans="1:4" x14ac:dyDescent="0.25">
      <c r="A6507" t="str">
        <f>LEFT('tab2'!A6512,24)</f>
        <v/>
      </c>
      <c r="B6507" t="str">
        <f>IF(AND(A6507="",D6507&lt;&gt;""),B6506,LEFT('tab2'!A6512,24))</f>
        <v>RPPM.11.01.00-22-0005/16</v>
      </c>
      <c r="C6507" t="str">
        <f t="shared" si="101"/>
        <v>RPPM.11.01.00-22-0005/16</v>
      </c>
      <c r="D6507" t="str">
        <f>IF('tab2'!B6512="","",'tab2'!B6512)</f>
        <v>WOJ.: POMORSKIE, POW.: kartuski, GM.: Sierakowice</v>
      </c>
    </row>
    <row r="6508" spans="1:4" x14ac:dyDescent="0.25">
      <c r="A6508" t="str">
        <f>LEFT('tab2'!A6513,24)</f>
        <v/>
      </c>
      <c r="B6508" t="str">
        <f>IF(AND(A6508="",D6508&lt;&gt;""),B6507,LEFT('tab2'!A6513,24))</f>
        <v>RPPM.11.01.00-22-0005/16</v>
      </c>
      <c r="C6508" t="str">
        <f t="shared" si="101"/>
        <v>RPPM.11.01.00-22-0005/16</v>
      </c>
      <c r="D6508" t="str">
        <f>IF('tab2'!B6513="","",'tab2'!B6513)</f>
        <v>WOJ.: POMORSKIE, POW.: kartuski, GM.: Somonino</v>
      </c>
    </row>
    <row r="6509" spans="1:4" x14ac:dyDescent="0.25">
      <c r="A6509" t="str">
        <f>LEFT('tab2'!A6514,24)</f>
        <v/>
      </c>
      <c r="B6509" t="str">
        <f>IF(AND(A6509="",D6509&lt;&gt;""),B6508,LEFT('tab2'!A6514,24))</f>
        <v>RPPM.11.01.00-22-0005/16</v>
      </c>
      <c r="C6509" t="str">
        <f t="shared" si="101"/>
        <v>RPPM.11.01.00-22-0005/16</v>
      </c>
      <c r="D6509" t="str">
        <f>IF('tab2'!B6514="","",'tab2'!B6514)</f>
        <v>WOJ.: POMORSKIE, POW.: kartuski, GM.: Stężyca</v>
      </c>
    </row>
    <row r="6510" spans="1:4" x14ac:dyDescent="0.25">
      <c r="A6510" t="str">
        <f>LEFT('tab2'!A6515,24)</f>
        <v/>
      </c>
      <c r="B6510" t="str">
        <f>IF(AND(A6510="",D6510&lt;&gt;""),B6509,LEFT('tab2'!A6515,24))</f>
        <v>RPPM.11.01.00-22-0005/16</v>
      </c>
      <c r="C6510" t="str">
        <f t="shared" si="101"/>
        <v>RPPM.11.01.00-22-0005/16</v>
      </c>
      <c r="D6510" t="str">
        <f>IF('tab2'!B6515="","",'tab2'!B6515)</f>
        <v>WOJ.: POMORSKIE, POW.: kartuski, GM.: Sulęczyno</v>
      </c>
    </row>
    <row r="6511" spans="1:4" x14ac:dyDescent="0.25">
      <c r="A6511" t="str">
        <f>LEFT('tab2'!A6516,24)</f>
        <v/>
      </c>
      <c r="B6511" t="str">
        <f>IF(AND(A6511="",D6511&lt;&gt;""),B6510,LEFT('tab2'!A6516,24))</f>
        <v>RPPM.11.01.00-22-0005/16</v>
      </c>
      <c r="C6511" t="str">
        <f t="shared" si="101"/>
        <v>RPPM.11.01.00-22-0005/16</v>
      </c>
      <c r="D6511" t="str">
        <f>IF('tab2'!B6516="","",'tab2'!B6516)</f>
        <v>WOJ.: POMORSKIE, POW.: kartuski, GM.: Żukowo</v>
      </c>
    </row>
    <row r="6512" spans="1:4" x14ac:dyDescent="0.25">
      <c r="A6512" t="str">
        <f>LEFT('tab2'!A6517,24)</f>
        <v>RPPM.11.01.00-22-0005/16</v>
      </c>
      <c r="B6512" t="str">
        <f>IF(AND(A6512="",D6512&lt;&gt;""),B6511,LEFT('tab2'!A6517,24))</f>
        <v>RPPM.11.01.00-22-0005/16</v>
      </c>
      <c r="C6512" t="str">
        <f t="shared" si="101"/>
        <v>RPPM.11.01.00-22-0005/16</v>
      </c>
      <c r="D6512">
        <f>IF('tab2'!B6517="","",'tab2'!B6517)</f>
        <v>8</v>
      </c>
    </row>
    <row r="6513" spans="1:4" x14ac:dyDescent="0.25">
      <c r="A6513" t="str">
        <f>LEFT('tab2'!A6518,24)</f>
        <v>RPPM.11.01.00-22-0006/16</v>
      </c>
      <c r="B6513" t="str">
        <f>IF(AND(A6513="",D6513&lt;&gt;""),B6512,LEFT('tab2'!A6518,24))</f>
        <v>RPPM.11.01.00-22-0006/16</v>
      </c>
      <c r="C6513" t="str">
        <f t="shared" si="101"/>
        <v>RPPM.11.01.00-22-0006/16</v>
      </c>
      <c r="D6513" t="str">
        <f>IF('tab2'!B6518="","",'tab2'!B6518)</f>
        <v>WOJ.: POMORSKIE, POW.: lęborski, GM.: Lębork</v>
      </c>
    </row>
    <row r="6514" spans="1:4" x14ac:dyDescent="0.25">
      <c r="A6514" t="str">
        <f>LEFT('tab2'!A6519,24)</f>
        <v>RPPM.11.01.00-22-0006/16</v>
      </c>
      <c r="B6514" t="str">
        <f>IF(AND(A6514="",D6514&lt;&gt;""),B6513,LEFT('tab2'!A6519,24))</f>
        <v>RPPM.11.01.00-22-0006/16</v>
      </c>
      <c r="C6514" t="str">
        <f t="shared" si="101"/>
        <v>RPPM.11.01.00-22-0006/16</v>
      </c>
      <c r="D6514">
        <f>IF('tab2'!B6519="","",'tab2'!B6519)</f>
        <v>1</v>
      </c>
    </row>
    <row r="6515" spans="1:4" x14ac:dyDescent="0.25">
      <c r="A6515" t="str">
        <f>LEFT('tab2'!A6520,24)</f>
        <v>RPPM.11.01.00-22-0007/16</v>
      </c>
      <c r="B6515" t="str">
        <f>IF(AND(A6515="",D6515&lt;&gt;""),B6514,LEFT('tab2'!A6520,24))</f>
        <v>RPPM.11.01.00-22-0007/16</v>
      </c>
      <c r="C6515" t="str">
        <f t="shared" si="101"/>
        <v>RPPM.11.01.00-22-0007/16</v>
      </c>
      <c r="D6515" t="str">
        <f>IF('tab2'!B6520="","",'tab2'!B6520)</f>
        <v>WOJ.: POMORSKIE, POW.: malborski, GM.: Malbork</v>
      </c>
    </row>
    <row r="6516" spans="1:4" x14ac:dyDescent="0.25">
      <c r="A6516" t="str">
        <f>LEFT('tab2'!A6521,24)</f>
        <v/>
      </c>
      <c r="B6516" t="str">
        <f>IF(AND(A6516="",D6516&lt;&gt;""),B6515,LEFT('tab2'!A6521,24))</f>
        <v>RPPM.11.01.00-22-0007/16</v>
      </c>
      <c r="C6516" t="str">
        <f t="shared" si="101"/>
        <v>RPPM.11.01.00-22-0007/16</v>
      </c>
      <c r="D6516" t="str">
        <f>IF('tab2'!B6521="","",'tab2'!B6521)</f>
        <v>WOJ.: POMORSKIE, POW.: sztumski, GM.: Sztum</v>
      </c>
    </row>
    <row r="6517" spans="1:4" x14ac:dyDescent="0.25">
      <c r="A6517" t="str">
        <f>LEFT('tab2'!A6522,24)</f>
        <v>RPPM.11.01.00-22-0007/16</v>
      </c>
      <c r="B6517" t="str">
        <f>IF(AND(A6517="",D6517&lt;&gt;""),B6516,LEFT('tab2'!A6522,24))</f>
        <v>RPPM.11.01.00-22-0007/16</v>
      </c>
      <c r="C6517" t="str">
        <f t="shared" si="101"/>
        <v>RPPM.11.01.00-22-0007/16</v>
      </c>
      <c r="D6517">
        <f>IF('tab2'!B6522="","",'tab2'!B6522)</f>
        <v>2</v>
      </c>
    </row>
    <row r="6518" spans="1:4" x14ac:dyDescent="0.25">
      <c r="A6518" t="str">
        <f>LEFT('tab2'!A6523,24)</f>
        <v>RPPM.11.01.00-22-0008/16</v>
      </c>
      <c r="B6518" t="str">
        <f>IF(AND(A6518="",D6518&lt;&gt;""),B6517,LEFT('tab2'!A6523,24))</f>
        <v>RPPM.11.01.00-22-0008/16</v>
      </c>
      <c r="C6518" t="str">
        <f t="shared" si="101"/>
        <v>RPPM.11.01.00-22-0008/16</v>
      </c>
      <c r="D6518" t="str">
        <f>IF('tab2'!B6523="","",'tab2'!B6523)</f>
        <v>WOJ.: POMORSKIE, POW.: chojnicki, GM.: Chojnice</v>
      </c>
    </row>
    <row r="6519" spans="1:4" x14ac:dyDescent="0.25">
      <c r="A6519" t="str">
        <f>LEFT('tab2'!A6524,24)</f>
        <v/>
      </c>
      <c r="B6519" t="str">
        <f>IF(AND(A6519="",D6519&lt;&gt;""),B6518,LEFT('tab2'!A6524,24))</f>
        <v>RPPM.11.01.00-22-0008/16</v>
      </c>
      <c r="C6519" t="str">
        <f t="shared" si="101"/>
        <v>RPPM.11.01.00-22-0008/16</v>
      </c>
      <c r="D6519" t="str">
        <f>IF('tab2'!B6524="","",'tab2'!B6524)</f>
        <v>WOJ.: POMORSKIE, POW.: człuchowski, GM.: Człuchów</v>
      </c>
    </row>
    <row r="6520" spans="1:4" x14ac:dyDescent="0.25">
      <c r="A6520" t="str">
        <f>LEFT('tab2'!A6525,24)</f>
        <v>RPPM.11.01.00-22-0008/16</v>
      </c>
      <c r="B6520" t="str">
        <f>IF(AND(A6520="",D6520&lt;&gt;""),B6519,LEFT('tab2'!A6525,24))</f>
        <v>RPPM.11.01.00-22-0008/16</v>
      </c>
      <c r="C6520" t="str">
        <f t="shared" si="101"/>
        <v>RPPM.11.01.00-22-0008/16</v>
      </c>
      <c r="D6520">
        <f>IF('tab2'!B6525="","",'tab2'!B6525)</f>
        <v>2</v>
      </c>
    </row>
    <row r="6521" spans="1:4" x14ac:dyDescent="0.25">
      <c r="A6521" t="str">
        <f>LEFT('tab2'!A6526,24)</f>
        <v>RPPM.11.01.00-22-0009/16</v>
      </c>
      <c r="B6521" t="str">
        <f>IF(AND(A6521="",D6521&lt;&gt;""),B6520,LEFT('tab2'!A6526,24))</f>
        <v>RPPM.11.01.00-22-0009/16</v>
      </c>
      <c r="C6521" t="str">
        <f t="shared" si="101"/>
        <v>RPPM.11.01.00-22-0009/16</v>
      </c>
      <c r="D6521" t="str">
        <f>IF('tab2'!B6526="","",'tab2'!B6526)</f>
        <v>WOJ.: POMORSKIE, POW.: pucki, GM.: Puck</v>
      </c>
    </row>
    <row r="6522" spans="1:4" x14ac:dyDescent="0.25">
      <c r="A6522" t="str">
        <f>LEFT('tab2'!A6527,24)</f>
        <v/>
      </c>
      <c r="B6522" t="str">
        <f>IF(AND(A6522="",D6522&lt;&gt;""),B6521,LEFT('tab2'!A6527,24))</f>
        <v>RPPM.11.01.00-22-0009/16</v>
      </c>
      <c r="C6522" t="str">
        <f t="shared" si="101"/>
        <v>RPPM.11.01.00-22-0009/16</v>
      </c>
      <c r="D6522" t="str">
        <f>IF('tab2'!B6527="","",'tab2'!B6527)</f>
        <v>WOJ.: POMORSKIE, POW.: pucki, GM.: Puck - gmina wiejska</v>
      </c>
    </row>
    <row r="6523" spans="1:4" x14ac:dyDescent="0.25">
      <c r="A6523" t="str">
        <f>LEFT('tab2'!A6528,24)</f>
        <v/>
      </c>
      <c r="B6523" t="str">
        <f>IF(AND(A6523="",D6523&lt;&gt;""),B6522,LEFT('tab2'!A6528,24))</f>
        <v>RPPM.11.01.00-22-0009/16</v>
      </c>
      <c r="C6523" t="str">
        <f t="shared" si="101"/>
        <v>RPPM.11.01.00-22-0009/16</v>
      </c>
      <c r="D6523" t="str">
        <f>IF('tab2'!B6528="","",'tab2'!B6528)</f>
        <v>WOJ.: POMORSKIE, POW.: pucki, GM.: Władysławowo</v>
      </c>
    </row>
    <row r="6524" spans="1:4" x14ac:dyDescent="0.25">
      <c r="A6524" t="str">
        <f>LEFT('tab2'!A6529,24)</f>
        <v>RPPM.11.01.00-22-0009/16</v>
      </c>
      <c r="B6524" t="str">
        <f>IF(AND(A6524="",D6524&lt;&gt;""),B6523,LEFT('tab2'!A6529,24))</f>
        <v>RPPM.11.01.00-22-0009/16</v>
      </c>
      <c r="C6524" t="str">
        <f t="shared" si="101"/>
        <v>RPPM.11.01.00-22-0009/16</v>
      </c>
      <c r="D6524">
        <f>IF('tab2'!B6529="","",'tab2'!B6529)</f>
        <v>3</v>
      </c>
    </row>
    <row r="6525" spans="1:4" x14ac:dyDescent="0.25">
      <c r="A6525" t="str">
        <f>LEFT('tab2'!A6530,24)</f>
        <v>RPPM.11.01.00-22-0012/16</v>
      </c>
      <c r="B6525" t="str">
        <f>IF(AND(A6525="",D6525&lt;&gt;""),B6524,LEFT('tab2'!A6530,24))</f>
        <v>RPPM.11.01.00-22-0012/16</v>
      </c>
      <c r="C6525" t="str">
        <f t="shared" si="101"/>
        <v>RPPM.11.01.00-22-0012/16</v>
      </c>
      <c r="D6525" t="str">
        <f>IF('tab2'!B6530="","",'tab2'!B6530)</f>
        <v>WOJ.: POMORSKIE, POW.: kartuski, GM.: Sierakowice</v>
      </c>
    </row>
    <row r="6526" spans="1:4" x14ac:dyDescent="0.25">
      <c r="A6526" t="str">
        <f>LEFT('tab2'!A6531,24)</f>
        <v>RPPM.11.01.00-22-0012/16</v>
      </c>
      <c r="B6526" t="str">
        <f>IF(AND(A6526="",D6526&lt;&gt;""),B6525,LEFT('tab2'!A6531,24))</f>
        <v>RPPM.11.01.00-22-0012/16</v>
      </c>
      <c r="C6526" t="str">
        <f t="shared" si="101"/>
        <v>RPPM.11.01.00-22-0012/16</v>
      </c>
      <c r="D6526">
        <f>IF('tab2'!B6531="","",'tab2'!B6531)</f>
        <v>1</v>
      </c>
    </row>
    <row r="6527" spans="1:4" x14ac:dyDescent="0.25">
      <c r="A6527" t="str">
        <f>LEFT('tab2'!A6532,24)</f>
        <v>RPPM.11.01.00-22-0013/16</v>
      </c>
      <c r="B6527" t="str">
        <f>IF(AND(A6527="",D6527&lt;&gt;""),B6526,LEFT('tab2'!A6532,24))</f>
        <v>RPPM.11.01.00-22-0013/16</v>
      </c>
      <c r="C6527" t="str">
        <f t="shared" si="101"/>
        <v>RPPM.11.01.00-22-0013/16</v>
      </c>
      <c r="D6527" t="str">
        <f>IF('tab2'!B6532="","",'tab2'!B6532)</f>
        <v>WOJ.: POMORSKIE, POW.: gdański, GM.: Pruszcz Gdański</v>
      </c>
    </row>
    <row r="6528" spans="1:4" x14ac:dyDescent="0.25">
      <c r="A6528" t="str">
        <f>LEFT('tab2'!A6533,24)</f>
        <v>RPPM.11.01.00-22-0013/16</v>
      </c>
      <c r="B6528" t="str">
        <f>IF(AND(A6528="",D6528&lt;&gt;""),B6527,LEFT('tab2'!A6533,24))</f>
        <v>RPPM.11.01.00-22-0013/16</v>
      </c>
      <c r="C6528" t="str">
        <f t="shared" si="101"/>
        <v>RPPM.11.01.00-22-0013/16</v>
      </c>
      <c r="D6528">
        <f>IF('tab2'!B6533="","",'tab2'!B6533)</f>
        <v>1</v>
      </c>
    </row>
    <row r="6529" spans="1:4" x14ac:dyDescent="0.25">
      <c r="A6529" t="str">
        <f>LEFT('tab2'!A6534,24)</f>
        <v>RPPM.11.01.00-22-0014/16</v>
      </c>
      <c r="B6529" t="str">
        <f>IF(AND(A6529="",D6529&lt;&gt;""),B6528,LEFT('tab2'!A6534,24))</f>
        <v>RPPM.11.01.00-22-0014/16</v>
      </c>
      <c r="C6529" t="str">
        <f t="shared" si="101"/>
        <v>RPPM.11.01.00-22-0014/16</v>
      </c>
      <c r="D6529" t="str">
        <f>IF('tab2'!B6534="","",'tab2'!B6534)</f>
        <v>WOJ.: POMORSKIE, POW.: pucki, GM.: Puck</v>
      </c>
    </row>
    <row r="6530" spans="1:4" x14ac:dyDescent="0.25">
      <c r="A6530" t="str">
        <f>LEFT('tab2'!A6535,24)</f>
        <v/>
      </c>
      <c r="B6530" t="str">
        <f>IF(AND(A6530="",D6530&lt;&gt;""),B6529,LEFT('tab2'!A6535,24))</f>
        <v>RPPM.11.01.00-22-0014/16</v>
      </c>
      <c r="C6530" t="str">
        <f t="shared" ref="C6530:C6593" si="102">IF(D6530="","",B6530)</f>
        <v>RPPM.11.01.00-22-0014/16</v>
      </c>
      <c r="D6530" t="str">
        <f>IF('tab2'!B6535="","",'tab2'!B6535)</f>
        <v>WOJ.: POMORSKIE, POW.: pucki, GM.: Puck - gmina wiejska</v>
      </c>
    </row>
    <row r="6531" spans="1:4" x14ac:dyDescent="0.25">
      <c r="A6531" t="str">
        <f>LEFT('tab2'!A6536,24)</f>
        <v/>
      </c>
      <c r="B6531" t="str">
        <f>IF(AND(A6531="",D6531&lt;&gt;""),B6530,LEFT('tab2'!A6536,24))</f>
        <v>RPPM.11.01.00-22-0014/16</v>
      </c>
      <c r="C6531" t="str">
        <f t="shared" si="102"/>
        <v>RPPM.11.01.00-22-0014/16</v>
      </c>
      <c r="D6531" t="str">
        <f>IF('tab2'!B6536="","",'tab2'!B6536)</f>
        <v>WOJ.: POMORSKIE, POW.: pucki, GM.: Władysławowo</v>
      </c>
    </row>
    <row r="6532" spans="1:4" x14ac:dyDescent="0.25">
      <c r="A6532" t="str">
        <f>LEFT('tab2'!A6537,24)</f>
        <v>RPPM.11.01.00-22-0014/16</v>
      </c>
      <c r="B6532" t="str">
        <f>IF(AND(A6532="",D6532&lt;&gt;""),B6531,LEFT('tab2'!A6537,24))</f>
        <v>RPPM.11.01.00-22-0014/16</v>
      </c>
      <c r="C6532" t="str">
        <f t="shared" si="102"/>
        <v>RPPM.11.01.00-22-0014/16</v>
      </c>
      <c r="D6532">
        <f>IF('tab2'!B6537="","",'tab2'!B6537)</f>
        <v>3</v>
      </c>
    </row>
    <row r="6533" spans="1:4" x14ac:dyDescent="0.25">
      <c r="A6533" t="str">
        <f>LEFT('tab2'!A6538,24)</f>
        <v>RPPM.11.01.00-22-0015/16</v>
      </c>
      <c r="B6533" t="str">
        <f>IF(AND(A6533="",D6533&lt;&gt;""),B6532,LEFT('tab2'!A6538,24))</f>
        <v>RPPM.11.01.00-22-0015/16</v>
      </c>
      <c r="C6533" t="str">
        <f t="shared" si="102"/>
        <v>RPPM.11.01.00-22-0015/16</v>
      </c>
      <c r="D6533" t="str">
        <f>IF('tab2'!B6538="","",'tab2'!B6538)</f>
        <v>WOJ.: POMORSKIE, POW.: kościerski, GM.: Kościerzyna</v>
      </c>
    </row>
    <row r="6534" spans="1:4" x14ac:dyDescent="0.25">
      <c r="A6534" t="str">
        <f>LEFT('tab2'!A6539,24)</f>
        <v>RPPM.11.01.00-22-0015/16</v>
      </c>
      <c r="B6534" t="str">
        <f>IF(AND(A6534="",D6534&lt;&gt;""),B6533,LEFT('tab2'!A6539,24))</f>
        <v>RPPM.11.01.00-22-0015/16</v>
      </c>
      <c r="C6534" t="str">
        <f t="shared" si="102"/>
        <v>RPPM.11.01.00-22-0015/16</v>
      </c>
      <c r="D6534">
        <f>IF('tab2'!B6539="","",'tab2'!B6539)</f>
        <v>1</v>
      </c>
    </row>
    <row r="6535" spans="1:4" x14ac:dyDescent="0.25">
      <c r="A6535" t="str">
        <f>LEFT('tab2'!A6540,24)</f>
        <v>RPPM.11.01.00-22-0016/16</v>
      </c>
      <c r="B6535" t="str">
        <f>IF(AND(A6535="",D6535&lt;&gt;""),B6534,LEFT('tab2'!A6540,24))</f>
        <v>RPPM.11.01.00-22-0016/16</v>
      </c>
      <c r="C6535" t="str">
        <f t="shared" si="102"/>
        <v>RPPM.11.01.00-22-0016/16</v>
      </c>
      <c r="D6535" t="str">
        <f>IF('tab2'!B6540="","",'tab2'!B6540)</f>
        <v>WOJ.: POMORSKIE, POW.: bytowski</v>
      </c>
    </row>
    <row r="6536" spans="1:4" x14ac:dyDescent="0.25">
      <c r="A6536" t="str">
        <f>LEFT('tab2'!A6541,24)</f>
        <v>RPPM.11.01.00-22-0016/16</v>
      </c>
      <c r="B6536" t="str">
        <f>IF(AND(A6536="",D6536&lt;&gt;""),B6535,LEFT('tab2'!A6541,24))</f>
        <v>RPPM.11.01.00-22-0016/16</v>
      </c>
      <c r="C6536" t="str">
        <f t="shared" si="102"/>
        <v>RPPM.11.01.00-22-0016/16</v>
      </c>
      <c r="D6536">
        <f>IF('tab2'!B6541="","",'tab2'!B6541)</f>
        <v>1</v>
      </c>
    </row>
    <row r="6537" spans="1:4" x14ac:dyDescent="0.25">
      <c r="A6537" t="str">
        <f>LEFT('tab2'!A6542,24)</f>
        <v>RPPM.11.01.00-22-0017/16</v>
      </c>
      <c r="B6537" t="str">
        <f>IF(AND(A6537="",D6537&lt;&gt;""),B6536,LEFT('tab2'!A6542,24))</f>
        <v>RPPM.11.01.00-22-0017/16</v>
      </c>
      <c r="C6537" t="str">
        <f t="shared" si="102"/>
        <v>RPPM.11.01.00-22-0017/16</v>
      </c>
      <c r="D6537" t="str">
        <f>IF('tab2'!B6542="","",'tab2'!B6542)</f>
        <v>WOJ.: POMORSKIE, POW.: wejherowski, GM.: Choczewo</v>
      </c>
    </row>
    <row r="6538" spans="1:4" x14ac:dyDescent="0.25">
      <c r="A6538" t="str">
        <f>LEFT('tab2'!A6543,24)</f>
        <v/>
      </c>
      <c r="B6538" t="str">
        <f>IF(AND(A6538="",D6538&lt;&gt;""),B6537,LEFT('tab2'!A6543,24))</f>
        <v>RPPM.11.01.00-22-0017/16</v>
      </c>
      <c r="C6538" t="str">
        <f t="shared" si="102"/>
        <v>RPPM.11.01.00-22-0017/16</v>
      </c>
      <c r="D6538" t="str">
        <f>IF('tab2'!B6543="","",'tab2'!B6543)</f>
        <v>WOJ.: POMORSKIE, POW.: wejherowski, GM.: Gniewino</v>
      </c>
    </row>
    <row r="6539" spans="1:4" x14ac:dyDescent="0.25">
      <c r="A6539" t="str">
        <f>LEFT('tab2'!A6544,24)</f>
        <v/>
      </c>
      <c r="B6539" t="str">
        <f>IF(AND(A6539="",D6539&lt;&gt;""),B6538,LEFT('tab2'!A6544,24))</f>
        <v>RPPM.11.01.00-22-0017/16</v>
      </c>
      <c r="C6539" t="str">
        <f t="shared" si="102"/>
        <v>RPPM.11.01.00-22-0017/16</v>
      </c>
      <c r="D6539" t="str">
        <f>IF('tab2'!B6544="","",'tab2'!B6544)</f>
        <v>WOJ.: POMORSKIE, POW.: wejherowski, GM.: Linia</v>
      </c>
    </row>
    <row r="6540" spans="1:4" x14ac:dyDescent="0.25">
      <c r="A6540" t="str">
        <f>LEFT('tab2'!A6545,24)</f>
        <v/>
      </c>
      <c r="B6540" t="str">
        <f>IF(AND(A6540="",D6540&lt;&gt;""),B6539,LEFT('tab2'!A6545,24))</f>
        <v>RPPM.11.01.00-22-0017/16</v>
      </c>
      <c r="C6540" t="str">
        <f t="shared" si="102"/>
        <v>RPPM.11.01.00-22-0017/16</v>
      </c>
      <c r="D6540" t="str">
        <f>IF('tab2'!B6545="","",'tab2'!B6545)</f>
        <v>WOJ.: POMORSKIE, POW.: wejherowski, GM.: Luzino</v>
      </c>
    </row>
    <row r="6541" spans="1:4" x14ac:dyDescent="0.25">
      <c r="A6541" t="str">
        <f>LEFT('tab2'!A6546,24)</f>
        <v/>
      </c>
      <c r="B6541" t="str">
        <f>IF(AND(A6541="",D6541&lt;&gt;""),B6540,LEFT('tab2'!A6546,24))</f>
        <v>RPPM.11.01.00-22-0017/16</v>
      </c>
      <c r="C6541" t="str">
        <f t="shared" si="102"/>
        <v>RPPM.11.01.00-22-0017/16</v>
      </c>
      <c r="D6541" t="str">
        <f>IF('tab2'!B6546="","",'tab2'!B6546)</f>
        <v>WOJ.: POMORSKIE, POW.: wejherowski, GM.: Łęczyce</v>
      </c>
    </row>
    <row r="6542" spans="1:4" x14ac:dyDescent="0.25">
      <c r="A6542" t="str">
        <f>LEFT('tab2'!A6547,24)</f>
        <v/>
      </c>
      <c r="B6542" t="str">
        <f>IF(AND(A6542="",D6542&lt;&gt;""),B6541,LEFT('tab2'!A6547,24))</f>
        <v>RPPM.11.01.00-22-0017/16</v>
      </c>
      <c r="C6542" t="str">
        <f t="shared" si="102"/>
        <v>RPPM.11.01.00-22-0017/16</v>
      </c>
      <c r="D6542" t="str">
        <f>IF('tab2'!B6547="","",'tab2'!B6547)</f>
        <v>WOJ.: POMORSKIE, POW.: wejherowski, GM.: Reda</v>
      </c>
    </row>
    <row r="6543" spans="1:4" x14ac:dyDescent="0.25">
      <c r="A6543" t="str">
        <f>LEFT('tab2'!A6548,24)</f>
        <v/>
      </c>
      <c r="B6543" t="str">
        <f>IF(AND(A6543="",D6543&lt;&gt;""),B6542,LEFT('tab2'!A6548,24))</f>
        <v>RPPM.11.01.00-22-0017/16</v>
      </c>
      <c r="C6543" t="str">
        <f t="shared" si="102"/>
        <v>RPPM.11.01.00-22-0017/16</v>
      </c>
      <c r="D6543" t="str">
        <f>IF('tab2'!B6548="","",'tab2'!B6548)</f>
        <v>WOJ.: POMORSKIE, POW.: wejherowski, GM.: Szemud</v>
      </c>
    </row>
    <row r="6544" spans="1:4" x14ac:dyDescent="0.25">
      <c r="A6544" t="str">
        <f>LEFT('tab2'!A6549,24)</f>
        <v/>
      </c>
      <c r="B6544" t="str">
        <f>IF(AND(A6544="",D6544&lt;&gt;""),B6543,LEFT('tab2'!A6549,24))</f>
        <v>RPPM.11.01.00-22-0017/16</v>
      </c>
      <c r="C6544" t="str">
        <f t="shared" si="102"/>
        <v>RPPM.11.01.00-22-0017/16</v>
      </c>
      <c r="D6544" t="str">
        <f>IF('tab2'!B6549="","",'tab2'!B6549)</f>
        <v>WOJ.: POMORSKIE, POW.: wejherowski, GM.: Wejherowo</v>
      </c>
    </row>
    <row r="6545" spans="1:4" x14ac:dyDescent="0.25">
      <c r="A6545" t="str">
        <f>LEFT('tab2'!A6550,24)</f>
        <v/>
      </c>
      <c r="B6545" t="str">
        <f>IF(AND(A6545="",D6545&lt;&gt;""),B6544,LEFT('tab2'!A6550,24))</f>
        <v>RPPM.11.01.00-22-0017/16</v>
      </c>
      <c r="C6545" t="str">
        <f t="shared" si="102"/>
        <v>RPPM.11.01.00-22-0017/16</v>
      </c>
      <c r="D6545" t="str">
        <f>IF('tab2'!B6550="","",'tab2'!B6550)</f>
        <v>WOJ.: POMORSKIE, POW.: wejherowski, GM.: Wejherowo - gmina wiejska</v>
      </c>
    </row>
    <row r="6546" spans="1:4" x14ac:dyDescent="0.25">
      <c r="A6546" t="str">
        <f>LEFT('tab2'!A6551,24)</f>
        <v>RPPM.11.01.00-22-0017/16</v>
      </c>
      <c r="B6546" t="str">
        <f>IF(AND(A6546="",D6546&lt;&gt;""),B6545,LEFT('tab2'!A6551,24))</f>
        <v>RPPM.11.01.00-22-0017/16</v>
      </c>
      <c r="C6546" t="str">
        <f t="shared" si="102"/>
        <v>RPPM.11.01.00-22-0017/16</v>
      </c>
      <c r="D6546">
        <f>IF('tab2'!B6551="","",'tab2'!B6551)</f>
        <v>9</v>
      </c>
    </row>
    <row r="6547" spans="1:4" x14ac:dyDescent="0.25">
      <c r="A6547" t="str">
        <f>LEFT('tab2'!A6552,24)</f>
        <v>RPPM.11.01.00-22-0018/16</v>
      </c>
      <c r="B6547" t="str">
        <f>IF(AND(A6547="",D6547&lt;&gt;""),B6546,LEFT('tab2'!A6552,24))</f>
        <v>RPPM.11.01.00-22-0018/16</v>
      </c>
      <c r="C6547" t="str">
        <f t="shared" si="102"/>
        <v>RPPM.11.01.00-22-0018/16</v>
      </c>
      <c r="D6547" t="str">
        <f>IF('tab2'!B6552="","",'tab2'!B6552)</f>
        <v>WOJ.: POMORSKIE, POW.: kwidzyński, GM.: Gardeja</v>
      </c>
    </row>
    <row r="6548" spans="1:4" x14ac:dyDescent="0.25">
      <c r="A6548" t="str">
        <f>LEFT('tab2'!A6553,24)</f>
        <v/>
      </c>
      <c r="B6548" t="str">
        <f>IF(AND(A6548="",D6548&lt;&gt;""),B6547,LEFT('tab2'!A6553,24))</f>
        <v>RPPM.11.01.00-22-0018/16</v>
      </c>
      <c r="C6548" t="str">
        <f t="shared" si="102"/>
        <v>RPPM.11.01.00-22-0018/16</v>
      </c>
      <c r="D6548" t="str">
        <f>IF('tab2'!B6553="","",'tab2'!B6553)</f>
        <v>WOJ.: POMORSKIE, POW.: kwidzyński, GM.: Kwidzyn - gmina wiejska</v>
      </c>
    </row>
    <row r="6549" spans="1:4" x14ac:dyDescent="0.25">
      <c r="A6549" t="str">
        <f>LEFT('tab2'!A6554,24)</f>
        <v/>
      </c>
      <c r="B6549" t="str">
        <f>IF(AND(A6549="",D6549&lt;&gt;""),B6548,LEFT('tab2'!A6554,24))</f>
        <v>RPPM.11.01.00-22-0018/16</v>
      </c>
      <c r="C6549" t="str">
        <f t="shared" si="102"/>
        <v>RPPM.11.01.00-22-0018/16</v>
      </c>
      <c r="D6549" t="str">
        <f>IF('tab2'!B6554="","",'tab2'!B6554)</f>
        <v>WOJ.: POMORSKIE, POW.: kwidzyński, GM.: Ryjewo</v>
      </c>
    </row>
    <row r="6550" spans="1:4" x14ac:dyDescent="0.25">
      <c r="A6550" t="str">
        <f>LEFT('tab2'!A6555,24)</f>
        <v/>
      </c>
      <c r="B6550" t="str">
        <f>IF(AND(A6550="",D6550&lt;&gt;""),B6549,LEFT('tab2'!A6555,24))</f>
        <v>RPPM.11.01.00-22-0018/16</v>
      </c>
      <c r="C6550" t="str">
        <f t="shared" si="102"/>
        <v>RPPM.11.01.00-22-0018/16</v>
      </c>
      <c r="D6550" t="str">
        <f>IF('tab2'!B6555="","",'tab2'!B6555)</f>
        <v>WOJ.: POMORSKIE, POW.: kwidzyński, GM.: Sadlinki</v>
      </c>
    </row>
    <row r="6551" spans="1:4" x14ac:dyDescent="0.25">
      <c r="A6551" t="str">
        <f>LEFT('tab2'!A6556,24)</f>
        <v>RPPM.11.01.00-22-0018/16</v>
      </c>
      <c r="B6551" t="str">
        <f>IF(AND(A6551="",D6551&lt;&gt;""),B6550,LEFT('tab2'!A6556,24))</f>
        <v>RPPM.11.01.00-22-0018/16</v>
      </c>
      <c r="C6551" t="str">
        <f t="shared" si="102"/>
        <v>RPPM.11.01.00-22-0018/16</v>
      </c>
      <c r="D6551">
        <f>IF('tab2'!B6556="","",'tab2'!B6556)</f>
        <v>4</v>
      </c>
    </row>
    <row r="6552" spans="1:4" x14ac:dyDescent="0.25">
      <c r="A6552" t="str">
        <f>LEFT('tab2'!A6557,24)</f>
        <v>RPPM.11.01.00-22-0019/16</v>
      </c>
      <c r="B6552" t="str">
        <f>IF(AND(A6552="",D6552&lt;&gt;""),B6551,LEFT('tab2'!A6557,24))</f>
        <v>RPPM.11.01.00-22-0019/16</v>
      </c>
      <c r="C6552" t="str">
        <f t="shared" si="102"/>
        <v>RPPM.11.01.00-22-0019/16</v>
      </c>
      <c r="D6552" t="str">
        <f>IF('tab2'!B6557="","",'tab2'!B6557)</f>
        <v>WOJ.: POMORSKIE, POW.: Gdańsk</v>
      </c>
    </row>
    <row r="6553" spans="1:4" x14ac:dyDescent="0.25">
      <c r="A6553" t="str">
        <f>LEFT('tab2'!A6558,24)</f>
        <v/>
      </c>
      <c r="B6553" t="str">
        <f>IF(AND(A6553="",D6553&lt;&gt;""),B6552,LEFT('tab2'!A6558,24))</f>
        <v>RPPM.11.01.00-22-0019/16</v>
      </c>
      <c r="C6553" t="str">
        <f t="shared" si="102"/>
        <v>RPPM.11.01.00-22-0019/16</v>
      </c>
      <c r="D6553" t="str">
        <f>IF('tab2'!B6558="","",'tab2'!B6558)</f>
        <v>WOJ.: POMORSKIE, POW.: Sopot</v>
      </c>
    </row>
    <row r="6554" spans="1:4" x14ac:dyDescent="0.25">
      <c r="A6554" t="str">
        <f>LEFT('tab2'!A6559,24)</f>
        <v>RPPM.11.01.00-22-0019/16</v>
      </c>
      <c r="B6554" t="str">
        <f>IF(AND(A6554="",D6554&lt;&gt;""),B6553,LEFT('tab2'!A6559,24))</f>
        <v>RPPM.11.01.00-22-0019/16</v>
      </c>
      <c r="C6554" t="str">
        <f t="shared" si="102"/>
        <v>RPPM.11.01.00-22-0019/16</v>
      </c>
      <c r="D6554">
        <f>IF('tab2'!B6559="","",'tab2'!B6559)</f>
        <v>2</v>
      </c>
    </row>
    <row r="6555" spans="1:4" x14ac:dyDescent="0.25">
      <c r="A6555" t="str">
        <f>LEFT('tab2'!A6560,24)</f>
        <v>RPPM.11.01.00-22-0020/16</v>
      </c>
      <c r="B6555" t="str">
        <f>IF(AND(A6555="",D6555&lt;&gt;""),B6554,LEFT('tab2'!A6560,24))</f>
        <v>RPPM.11.01.00-22-0020/16</v>
      </c>
      <c r="C6555" t="str">
        <f t="shared" si="102"/>
        <v>RPPM.11.01.00-22-0020/16</v>
      </c>
      <c r="D6555" t="str">
        <f>IF('tab2'!B6560="","",'tab2'!B6560)</f>
        <v>WOJ.: POMORSKIE, POW.: gdański, GM.: Przywidz</v>
      </c>
    </row>
    <row r="6556" spans="1:4" x14ac:dyDescent="0.25">
      <c r="A6556" t="str">
        <f>LEFT('tab2'!A6561,24)</f>
        <v/>
      </c>
      <c r="B6556" t="str">
        <f>IF(AND(A6556="",D6556&lt;&gt;""),B6555,LEFT('tab2'!A6561,24))</f>
        <v>RPPM.11.01.00-22-0020/16</v>
      </c>
      <c r="C6556" t="str">
        <f t="shared" si="102"/>
        <v>RPPM.11.01.00-22-0020/16</v>
      </c>
      <c r="D6556" t="str">
        <f>IF('tab2'!B6561="","",'tab2'!B6561)</f>
        <v>WOJ.: POMORSKIE, POW.: kartuski, GM.: Somonino</v>
      </c>
    </row>
    <row r="6557" spans="1:4" x14ac:dyDescent="0.25">
      <c r="A6557" t="str">
        <f>LEFT('tab2'!A6562,24)</f>
        <v/>
      </c>
      <c r="B6557" t="str">
        <f>IF(AND(A6557="",D6557&lt;&gt;""),B6556,LEFT('tab2'!A6562,24))</f>
        <v>RPPM.11.01.00-22-0020/16</v>
      </c>
      <c r="C6557" t="str">
        <f t="shared" si="102"/>
        <v>RPPM.11.01.00-22-0020/16</v>
      </c>
      <c r="D6557" t="str">
        <f>IF('tab2'!B6562="","",'tab2'!B6562)</f>
        <v>WOJ.: POMORSKIE, POW.: kartuski, GM.: Stężyca</v>
      </c>
    </row>
    <row r="6558" spans="1:4" x14ac:dyDescent="0.25">
      <c r="A6558" t="str">
        <f>LEFT('tab2'!A6563,24)</f>
        <v/>
      </c>
      <c r="B6558" t="str">
        <f>IF(AND(A6558="",D6558&lt;&gt;""),B6557,LEFT('tab2'!A6563,24))</f>
        <v>RPPM.11.01.00-22-0020/16</v>
      </c>
      <c r="C6558" t="str">
        <f t="shared" si="102"/>
        <v>RPPM.11.01.00-22-0020/16</v>
      </c>
      <c r="D6558" t="str">
        <f>IF('tab2'!B6563="","",'tab2'!B6563)</f>
        <v>WOJ.: POMORSKIE, POW.: kościerski, GM.: Kościerzyna - gmina wiejska</v>
      </c>
    </row>
    <row r="6559" spans="1:4" x14ac:dyDescent="0.25">
      <c r="A6559" t="str">
        <f>LEFT('tab2'!A6564,24)</f>
        <v/>
      </c>
      <c r="B6559" t="str">
        <f>IF(AND(A6559="",D6559&lt;&gt;""),B6558,LEFT('tab2'!A6564,24))</f>
        <v>RPPM.11.01.00-22-0020/16</v>
      </c>
      <c r="C6559" t="str">
        <f t="shared" si="102"/>
        <v>RPPM.11.01.00-22-0020/16</v>
      </c>
      <c r="D6559" t="str">
        <f>IF('tab2'!B6564="","",'tab2'!B6564)</f>
        <v>WOJ.: POMORSKIE, POW.: kościerski, GM.: Liniewo</v>
      </c>
    </row>
    <row r="6560" spans="1:4" x14ac:dyDescent="0.25">
      <c r="A6560" t="str">
        <f>LEFT('tab2'!A6565,24)</f>
        <v/>
      </c>
      <c r="B6560" t="str">
        <f>IF(AND(A6560="",D6560&lt;&gt;""),B6559,LEFT('tab2'!A6565,24))</f>
        <v>RPPM.11.01.00-22-0020/16</v>
      </c>
      <c r="C6560" t="str">
        <f t="shared" si="102"/>
        <v>RPPM.11.01.00-22-0020/16</v>
      </c>
      <c r="D6560" t="str">
        <f>IF('tab2'!B6565="","",'tab2'!B6565)</f>
        <v>WOJ.: POMORSKIE, POW.: kościerski, GM.: Stara Kiszewa</v>
      </c>
    </row>
    <row r="6561" spans="1:4" x14ac:dyDescent="0.25">
      <c r="A6561" t="str">
        <f>LEFT('tab2'!A6566,24)</f>
        <v>RPPM.11.01.00-22-0020/16</v>
      </c>
      <c r="B6561" t="str">
        <f>IF(AND(A6561="",D6561&lt;&gt;""),B6560,LEFT('tab2'!A6566,24))</f>
        <v>RPPM.11.01.00-22-0020/16</v>
      </c>
      <c r="C6561" t="str">
        <f t="shared" si="102"/>
        <v>RPPM.11.01.00-22-0020/16</v>
      </c>
      <c r="D6561">
        <f>IF('tab2'!B6566="","",'tab2'!B6566)</f>
        <v>6</v>
      </c>
    </row>
    <row r="6562" spans="1:4" x14ac:dyDescent="0.25">
      <c r="A6562" t="str">
        <f>LEFT('tab2'!A6567,24)</f>
        <v>RPPM.11.01.00-22-0022/16</v>
      </c>
      <c r="B6562" t="str">
        <f>IF(AND(A6562="",D6562&lt;&gt;""),B6561,LEFT('tab2'!A6567,24))</f>
        <v>RPPM.11.01.00-22-0022/16</v>
      </c>
      <c r="C6562" t="str">
        <f t="shared" si="102"/>
        <v>RPPM.11.01.00-22-0022/16</v>
      </c>
      <c r="D6562" t="str">
        <f>IF('tab2'!B6567="","",'tab2'!B6567)</f>
        <v>WOJ.: POMORSKIE, POW.: kartuski, GM.: Kartuzy</v>
      </c>
    </row>
    <row r="6563" spans="1:4" x14ac:dyDescent="0.25">
      <c r="A6563" t="str">
        <f>LEFT('tab2'!A6568,24)</f>
        <v>RPPM.11.01.00-22-0022/16</v>
      </c>
      <c r="B6563" t="str">
        <f>IF(AND(A6563="",D6563&lt;&gt;""),B6562,LEFT('tab2'!A6568,24))</f>
        <v>RPPM.11.01.00-22-0022/16</v>
      </c>
      <c r="C6563" t="str">
        <f t="shared" si="102"/>
        <v>RPPM.11.01.00-22-0022/16</v>
      </c>
      <c r="D6563">
        <f>IF('tab2'!B6568="","",'tab2'!B6568)</f>
        <v>1</v>
      </c>
    </row>
    <row r="6564" spans="1:4" x14ac:dyDescent="0.25">
      <c r="A6564" t="str">
        <f>LEFT('tab2'!A6569,24)</f>
        <v>RPPM.11.01.00-22-0023/16</v>
      </c>
      <c r="B6564" t="str">
        <f>IF(AND(A6564="",D6564&lt;&gt;""),B6563,LEFT('tab2'!A6569,24))</f>
        <v>RPPM.11.01.00-22-0023/16</v>
      </c>
      <c r="C6564" t="str">
        <f t="shared" si="102"/>
        <v>RPPM.11.01.00-22-0023/16</v>
      </c>
      <c r="D6564" t="str">
        <f>IF('tab2'!B6569="","",'tab2'!B6569)</f>
        <v>WOJ.: POMORSKIE, POW.: bytowski, GM.: Bytów</v>
      </c>
    </row>
    <row r="6565" spans="1:4" x14ac:dyDescent="0.25">
      <c r="A6565" t="str">
        <f>LEFT('tab2'!A6570,24)</f>
        <v>RPPM.11.01.00-22-0023/16</v>
      </c>
      <c r="B6565" t="str">
        <f>IF(AND(A6565="",D6565&lt;&gt;""),B6564,LEFT('tab2'!A6570,24))</f>
        <v>RPPM.11.01.00-22-0023/16</v>
      </c>
      <c r="C6565" t="str">
        <f t="shared" si="102"/>
        <v>RPPM.11.01.00-22-0023/16</v>
      </c>
      <c r="D6565">
        <f>IF('tab2'!B6570="","",'tab2'!B6570)</f>
        <v>1</v>
      </c>
    </row>
    <row r="6566" spans="1:4" x14ac:dyDescent="0.25">
      <c r="A6566" t="str">
        <f>LEFT('tab2'!A6571,24)</f>
        <v>RPPM.11.01.00-22-0024/16</v>
      </c>
      <c r="B6566" t="str">
        <f>IF(AND(A6566="",D6566&lt;&gt;""),B6565,LEFT('tab2'!A6571,24))</f>
        <v>RPPM.11.01.00-22-0024/16</v>
      </c>
      <c r="C6566" t="str">
        <f t="shared" si="102"/>
        <v>RPPM.11.01.00-22-0024/16</v>
      </c>
      <c r="D6566" t="str">
        <f>IF('tab2'!B6571="","",'tab2'!B6571)</f>
        <v>WOJ.: POMORSKIE, POW.: słupski, GM.: Kobylnica</v>
      </c>
    </row>
    <row r="6567" spans="1:4" x14ac:dyDescent="0.25">
      <c r="A6567" t="str">
        <f>LEFT('tab2'!A6572,24)</f>
        <v>RPPM.11.01.00-22-0024/16</v>
      </c>
      <c r="B6567" t="str">
        <f>IF(AND(A6567="",D6567&lt;&gt;""),B6566,LEFT('tab2'!A6572,24))</f>
        <v>RPPM.11.01.00-22-0024/16</v>
      </c>
      <c r="C6567" t="str">
        <f t="shared" si="102"/>
        <v>RPPM.11.01.00-22-0024/16</v>
      </c>
      <c r="D6567">
        <f>IF('tab2'!B6572="","",'tab2'!B6572)</f>
        <v>1</v>
      </c>
    </row>
    <row r="6568" spans="1:4" x14ac:dyDescent="0.25">
      <c r="A6568" t="str">
        <f>LEFT('tab2'!A6573,24)</f>
        <v>RPPM.11.01.00-22-0025/16</v>
      </c>
      <c r="B6568" t="str">
        <f>IF(AND(A6568="",D6568&lt;&gt;""),B6567,LEFT('tab2'!A6573,24))</f>
        <v>RPPM.11.01.00-22-0025/16</v>
      </c>
      <c r="C6568" t="str">
        <f t="shared" si="102"/>
        <v>RPPM.11.01.00-22-0025/16</v>
      </c>
      <c r="D6568" t="str">
        <f>IF('tab2'!B6573="","",'tab2'!B6573)</f>
        <v>WOJ.: POMORSKIE, POW.: chojnicki, GM.: Brusy</v>
      </c>
    </row>
    <row r="6569" spans="1:4" x14ac:dyDescent="0.25">
      <c r="A6569" t="str">
        <f>LEFT('tab2'!A6574,24)</f>
        <v>RPPM.11.01.00-22-0025/16</v>
      </c>
      <c r="B6569" t="str">
        <f>IF(AND(A6569="",D6569&lt;&gt;""),B6568,LEFT('tab2'!A6574,24))</f>
        <v>RPPM.11.01.00-22-0025/16</v>
      </c>
      <c r="C6569" t="str">
        <f t="shared" si="102"/>
        <v>RPPM.11.01.00-22-0025/16</v>
      </c>
      <c r="D6569">
        <f>IF('tab2'!B6574="","",'tab2'!B6574)</f>
        <v>1</v>
      </c>
    </row>
    <row r="6570" spans="1:4" x14ac:dyDescent="0.25">
      <c r="A6570" t="str">
        <f>LEFT('tab2'!A6575,24)</f>
        <v>RPPM.11.02.00-22-0001/16</v>
      </c>
      <c r="B6570" t="str">
        <f>IF(AND(A6570="",D6570&lt;&gt;""),B6569,LEFT('tab2'!A6575,24))</f>
        <v>RPPM.11.02.00-22-0001/16</v>
      </c>
      <c r="C6570" t="str">
        <f t="shared" si="102"/>
        <v>RPPM.11.02.00-22-0001/16</v>
      </c>
      <c r="D6570" t="str">
        <f>IF('tab2'!B6575="","",'tab2'!B6575)</f>
        <v>WOJ.: POMORSKIE, POW.: starogardzki, GM.: Skarszewy</v>
      </c>
    </row>
    <row r="6571" spans="1:4" x14ac:dyDescent="0.25">
      <c r="A6571" t="str">
        <f>LEFT('tab2'!A6576,24)</f>
        <v>RPPM.11.02.00-22-0001/16</v>
      </c>
      <c r="B6571" t="str">
        <f>IF(AND(A6571="",D6571&lt;&gt;""),B6570,LEFT('tab2'!A6576,24))</f>
        <v>RPPM.11.02.00-22-0001/16</v>
      </c>
      <c r="C6571" t="str">
        <f t="shared" si="102"/>
        <v>RPPM.11.02.00-22-0001/16</v>
      </c>
      <c r="D6571">
        <f>IF('tab2'!B6576="","",'tab2'!B6576)</f>
        <v>1</v>
      </c>
    </row>
    <row r="6572" spans="1:4" x14ac:dyDescent="0.25">
      <c r="A6572" t="str">
        <f>LEFT('tab2'!A6577,24)</f>
        <v>RPPM.11.02.00-22-0001/17</v>
      </c>
      <c r="B6572" t="str">
        <f>IF(AND(A6572="",D6572&lt;&gt;""),B6571,LEFT('tab2'!A6577,24))</f>
        <v>RPPM.11.02.00-22-0001/17</v>
      </c>
      <c r="C6572" t="str">
        <f t="shared" si="102"/>
        <v>RPPM.11.02.00-22-0001/17</v>
      </c>
      <c r="D6572" t="str">
        <f>IF('tab2'!B6577="","",'tab2'!B6577)</f>
        <v>WOJ.: POMORSKIE, POW.: pucki, GM.: Krokowa</v>
      </c>
    </row>
    <row r="6573" spans="1:4" x14ac:dyDescent="0.25">
      <c r="A6573" t="str">
        <f>LEFT('tab2'!A6578,24)</f>
        <v>RPPM.11.02.00-22-0001/17</v>
      </c>
      <c r="B6573" t="str">
        <f>IF(AND(A6573="",D6573&lt;&gt;""),B6572,LEFT('tab2'!A6578,24))</f>
        <v>RPPM.11.02.00-22-0001/17</v>
      </c>
      <c r="C6573" t="str">
        <f t="shared" si="102"/>
        <v>RPPM.11.02.00-22-0001/17</v>
      </c>
      <c r="D6573">
        <f>IF('tab2'!B6578="","",'tab2'!B6578)</f>
        <v>1</v>
      </c>
    </row>
    <row r="6574" spans="1:4" x14ac:dyDescent="0.25">
      <c r="A6574" t="str">
        <f>LEFT('tab2'!A6579,24)</f>
        <v>RPPM.11.02.00-22-0002/16</v>
      </c>
      <c r="B6574" t="str">
        <f>IF(AND(A6574="",D6574&lt;&gt;""),B6573,LEFT('tab2'!A6579,24))</f>
        <v>RPPM.11.02.00-22-0002/16</v>
      </c>
      <c r="C6574" t="str">
        <f t="shared" si="102"/>
        <v>RPPM.11.02.00-22-0002/16</v>
      </c>
      <c r="D6574" t="str">
        <f>IF('tab2'!B6579="","",'tab2'!B6579)</f>
        <v>WOJ.: POMORSKIE, POW.: tczewski, GM.: Gniew</v>
      </c>
    </row>
    <row r="6575" spans="1:4" x14ac:dyDescent="0.25">
      <c r="A6575" t="str">
        <f>LEFT('tab2'!A6580,24)</f>
        <v>RPPM.11.02.00-22-0002/16</v>
      </c>
      <c r="B6575" t="str">
        <f>IF(AND(A6575="",D6575&lt;&gt;""),B6574,LEFT('tab2'!A6580,24))</f>
        <v>RPPM.11.02.00-22-0002/16</v>
      </c>
      <c r="C6575" t="str">
        <f t="shared" si="102"/>
        <v>RPPM.11.02.00-22-0002/16</v>
      </c>
      <c r="D6575">
        <f>IF('tab2'!B6580="","",'tab2'!B6580)</f>
        <v>1</v>
      </c>
    </row>
    <row r="6576" spans="1:4" x14ac:dyDescent="0.25">
      <c r="A6576" t="str">
        <f>LEFT('tab2'!A6581,24)</f>
        <v>RPPM.11.02.00-22-0002/17</v>
      </c>
      <c r="B6576" t="str">
        <f>IF(AND(A6576="",D6576&lt;&gt;""),B6575,LEFT('tab2'!A6581,24))</f>
        <v>RPPM.11.02.00-22-0002/17</v>
      </c>
      <c r="C6576" t="str">
        <f t="shared" si="102"/>
        <v>RPPM.11.02.00-22-0002/17</v>
      </c>
      <c r="D6576" t="str">
        <f>IF('tab2'!B6581="","",'tab2'!B6581)</f>
        <v>WOJ.: POMORSKIE, POW.: starogardzki, GM.: Kaliska</v>
      </c>
    </row>
    <row r="6577" spans="1:4" x14ac:dyDescent="0.25">
      <c r="A6577" t="str">
        <f>LEFT('tab2'!A6582,24)</f>
        <v>RPPM.11.02.00-22-0002/17</v>
      </c>
      <c r="B6577" t="str">
        <f>IF(AND(A6577="",D6577&lt;&gt;""),B6576,LEFT('tab2'!A6582,24))</f>
        <v>RPPM.11.02.00-22-0002/17</v>
      </c>
      <c r="C6577" t="str">
        <f t="shared" si="102"/>
        <v>RPPM.11.02.00-22-0002/17</v>
      </c>
      <c r="D6577">
        <f>IF('tab2'!B6582="","",'tab2'!B6582)</f>
        <v>1</v>
      </c>
    </row>
    <row r="6578" spans="1:4" x14ac:dyDescent="0.25">
      <c r="A6578" t="str">
        <f>LEFT('tab2'!A6583,24)</f>
        <v>RPPM.11.02.00-22-0003/16</v>
      </c>
      <c r="B6578" t="str">
        <f>IF(AND(A6578="",D6578&lt;&gt;""),B6577,LEFT('tab2'!A6583,24))</f>
        <v>RPPM.11.02.00-22-0003/16</v>
      </c>
      <c r="C6578" t="str">
        <f t="shared" si="102"/>
        <v>RPPM.11.02.00-22-0003/16</v>
      </c>
      <c r="D6578" t="str">
        <f>IF('tab2'!B6583="","",'tab2'!B6583)</f>
        <v>WOJ.: POMORSKIE, POW.: lęborski, GM.: Cewice</v>
      </c>
    </row>
    <row r="6579" spans="1:4" x14ac:dyDescent="0.25">
      <c r="A6579" t="str">
        <f>LEFT('tab2'!A6584,24)</f>
        <v>RPPM.11.02.00-22-0003/16</v>
      </c>
      <c r="B6579" t="str">
        <f>IF(AND(A6579="",D6579&lt;&gt;""),B6578,LEFT('tab2'!A6584,24))</f>
        <v>RPPM.11.02.00-22-0003/16</v>
      </c>
      <c r="C6579" t="str">
        <f t="shared" si="102"/>
        <v>RPPM.11.02.00-22-0003/16</v>
      </c>
      <c r="D6579">
        <f>IF('tab2'!B6584="","",'tab2'!B6584)</f>
        <v>1</v>
      </c>
    </row>
    <row r="6580" spans="1:4" x14ac:dyDescent="0.25">
      <c r="A6580" t="str">
        <f>LEFT('tab2'!A6585,24)</f>
        <v>RPPM.11.02.00-22-0003/17</v>
      </c>
      <c r="B6580" t="str">
        <f>IF(AND(A6580="",D6580&lt;&gt;""),B6579,LEFT('tab2'!A6585,24))</f>
        <v>RPPM.11.02.00-22-0003/17</v>
      </c>
      <c r="C6580" t="str">
        <f t="shared" si="102"/>
        <v>RPPM.11.02.00-22-0003/17</v>
      </c>
      <c r="D6580" t="str">
        <f>IF('tab2'!B6585="","",'tab2'!B6585)</f>
        <v>WOJ.: POMORSKIE, POW.: bytowski, GM.: Czarna Dąbrówka</v>
      </c>
    </row>
    <row r="6581" spans="1:4" x14ac:dyDescent="0.25">
      <c r="A6581" t="str">
        <f>LEFT('tab2'!A6586,24)</f>
        <v>RPPM.11.02.00-22-0003/17</v>
      </c>
      <c r="B6581" t="str">
        <f>IF(AND(A6581="",D6581&lt;&gt;""),B6580,LEFT('tab2'!A6586,24))</f>
        <v>RPPM.11.02.00-22-0003/17</v>
      </c>
      <c r="C6581" t="str">
        <f t="shared" si="102"/>
        <v>RPPM.11.02.00-22-0003/17</v>
      </c>
      <c r="D6581">
        <f>IF('tab2'!B6586="","",'tab2'!B6586)</f>
        <v>1</v>
      </c>
    </row>
    <row r="6582" spans="1:4" x14ac:dyDescent="0.25">
      <c r="A6582" t="str">
        <f>LEFT('tab2'!A6587,24)</f>
        <v>RPPM.11.02.00-22-0004/16</v>
      </c>
      <c r="B6582" t="str">
        <f>IF(AND(A6582="",D6582&lt;&gt;""),B6581,LEFT('tab2'!A6587,24))</f>
        <v>RPPM.11.02.00-22-0004/16</v>
      </c>
      <c r="C6582" t="str">
        <f t="shared" si="102"/>
        <v>RPPM.11.02.00-22-0004/16</v>
      </c>
      <c r="D6582" t="str">
        <f>IF('tab2'!B6587="","",'tab2'!B6587)</f>
        <v>WOJ.: POMORSKIE, POW.: kościerski, GM.: Karsin</v>
      </c>
    </row>
    <row r="6583" spans="1:4" x14ac:dyDescent="0.25">
      <c r="A6583" t="str">
        <f>LEFT('tab2'!A6588,24)</f>
        <v>RPPM.11.02.00-22-0004/16</v>
      </c>
      <c r="B6583" t="str">
        <f>IF(AND(A6583="",D6583&lt;&gt;""),B6582,LEFT('tab2'!A6588,24))</f>
        <v>RPPM.11.02.00-22-0004/16</v>
      </c>
      <c r="C6583" t="str">
        <f t="shared" si="102"/>
        <v>RPPM.11.02.00-22-0004/16</v>
      </c>
      <c r="D6583">
        <f>IF('tab2'!B6588="","",'tab2'!B6588)</f>
        <v>1</v>
      </c>
    </row>
    <row r="6584" spans="1:4" x14ac:dyDescent="0.25">
      <c r="A6584" t="str">
        <f>LEFT('tab2'!A6589,24)</f>
        <v>RPPM.11.02.00-22-0004/17</v>
      </c>
      <c r="B6584" t="str">
        <f>IF(AND(A6584="",D6584&lt;&gt;""),B6583,LEFT('tab2'!A6589,24))</f>
        <v>RPPM.11.02.00-22-0004/17</v>
      </c>
      <c r="C6584" t="str">
        <f t="shared" si="102"/>
        <v>RPPM.11.02.00-22-0004/17</v>
      </c>
      <c r="D6584" t="str">
        <f>IF('tab2'!B6589="","",'tab2'!B6589)</f>
        <v>WOJ.: POMORSKIE, POW.: starogardzki, GM.: Skórcz</v>
      </c>
    </row>
    <row r="6585" spans="1:4" x14ac:dyDescent="0.25">
      <c r="A6585" t="str">
        <f>LEFT('tab2'!A6590,24)</f>
        <v>RPPM.11.02.00-22-0004/17</v>
      </c>
      <c r="B6585" t="str">
        <f>IF(AND(A6585="",D6585&lt;&gt;""),B6584,LEFT('tab2'!A6590,24))</f>
        <v>RPPM.11.02.00-22-0004/17</v>
      </c>
      <c r="C6585" t="str">
        <f t="shared" si="102"/>
        <v>RPPM.11.02.00-22-0004/17</v>
      </c>
      <c r="D6585">
        <f>IF('tab2'!B6590="","",'tab2'!B6590)</f>
        <v>1</v>
      </c>
    </row>
    <row r="6586" spans="1:4" x14ac:dyDescent="0.25">
      <c r="A6586" t="str">
        <f>LEFT('tab2'!A6591,24)</f>
        <v>RPPM.11.02.00-22-0005/16</v>
      </c>
      <c r="B6586" t="str">
        <f>IF(AND(A6586="",D6586&lt;&gt;""),B6585,LEFT('tab2'!A6591,24))</f>
        <v>RPPM.11.02.00-22-0005/16</v>
      </c>
      <c r="C6586" t="str">
        <f t="shared" si="102"/>
        <v>RPPM.11.02.00-22-0005/16</v>
      </c>
      <c r="D6586" t="str">
        <f>IF('tab2'!B6591="","",'tab2'!B6591)</f>
        <v>WOJ.: POMORSKIE, POW.: sztumski, GM.: Dzierzgoń</v>
      </c>
    </row>
    <row r="6587" spans="1:4" x14ac:dyDescent="0.25">
      <c r="A6587" t="str">
        <f>LEFT('tab2'!A6592,24)</f>
        <v>RPPM.11.02.00-22-0005/16</v>
      </c>
      <c r="B6587" t="str">
        <f>IF(AND(A6587="",D6587&lt;&gt;""),B6586,LEFT('tab2'!A6592,24))</f>
        <v>RPPM.11.02.00-22-0005/16</v>
      </c>
      <c r="C6587" t="str">
        <f t="shared" si="102"/>
        <v>RPPM.11.02.00-22-0005/16</v>
      </c>
      <c r="D6587">
        <f>IF('tab2'!B6592="","",'tab2'!B6592)</f>
        <v>1</v>
      </c>
    </row>
    <row r="6588" spans="1:4" x14ac:dyDescent="0.25">
      <c r="A6588" t="str">
        <f>LEFT('tab2'!A6593,24)</f>
        <v>RPPM.11.02.00-22-0005/17</v>
      </c>
      <c r="B6588" t="str">
        <f>IF(AND(A6588="",D6588&lt;&gt;""),B6587,LEFT('tab2'!A6593,24))</f>
        <v>RPPM.11.02.00-22-0005/17</v>
      </c>
      <c r="C6588" t="str">
        <f t="shared" si="102"/>
        <v>RPPM.11.02.00-22-0005/17</v>
      </c>
      <c r="D6588" t="str">
        <f>IF('tab2'!B6593="","",'tab2'!B6593)</f>
        <v>WOJ.: POMORSKIE, POW.: wejherowski, GM.: Szemud</v>
      </c>
    </row>
    <row r="6589" spans="1:4" x14ac:dyDescent="0.25">
      <c r="A6589" t="str">
        <f>LEFT('tab2'!A6594,24)</f>
        <v>RPPM.11.02.00-22-0005/17</v>
      </c>
      <c r="B6589" t="str">
        <f>IF(AND(A6589="",D6589&lt;&gt;""),B6588,LEFT('tab2'!A6594,24))</f>
        <v>RPPM.11.02.00-22-0005/17</v>
      </c>
      <c r="C6589" t="str">
        <f t="shared" si="102"/>
        <v>RPPM.11.02.00-22-0005/17</v>
      </c>
      <c r="D6589">
        <f>IF('tab2'!B6594="","",'tab2'!B6594)</f>
        <v>1</v>
      </c>
    </row>
    <row r="6590" spans="1:4" x14ac:dyDescent="0.25">
      <c r="A6590" t="str">
        <f>LEFT('tab2'!A6595,24)</f>
        <v>RPPM.11.02.00-22-0006/17</v>
      </c>
      <c r="B6590" t="str">
        <f>IF(AND(A6590="",D6590&lt;&gt;""),B6589,LEFT('tab2'!A6595,24))</f>
        <v>RPPM.11.02.00-22-0006/17</v>
      </c>
      <c r="C6590" t="str">
        <f t="shared" si="102"/>
        <v>RPPM.11.02.00-22-0006/17</v>
      </c>
      <c r="D6590" t="str">
        <f>IF('tab2'!B6595="","",'tab2'!B6595)</f>
        <v>WOJ.: POMORSKIE, POW.: sztumski, GM.: Dzierzgoń</v>
      </c>
    </row>
    <row r="6591" spans="1:4" x14ac:dyDescent="0.25">
      <c r="A6591" t="str">
        <f>LEFT('tab2'!A6596,24)</f>
        <v>RPPM.11.02.00-22-0006/17</v>
      </c>
      <c r="B6591" t="str">
        <f>IF(AND(A6591="",D6591&lt;&gt;""),B6590,LEFT('tab2'!A6596,24))</f>
        <v>RPPM.11.02.00-22-0006/17</v>
      </c>
      <c r="C6591" t="str">
        <f t="shared" si="102"/>
        <v>RPPM.11.02.00-22-0006/17</v>
      </c>
      <c r="D6591">
        <f>IF('tab2'!B6596="","",'tab2'!B6596)</f>
        <v>1</v>
      </c>
    </row>
    <row r="6592" spans="1:4" x14ac:dyDescent="0.25">
      <c r="A6592" t="str">
        <f>LEFT('tab2'!A6597,24)</f>
        <v>RPPM.11.02.00-22-0007/16</v>
      </c>
      <c r="B6592" t="str">
        <f>IF(AND(A6592="",D6592&lt;&gt;""),B6591,LEFT('tab2'!A6597,24))</f>
        <v>RPPM.11.02.00-22-0007/16</v>
      </c>
      <c r="C6592" t="str">
        <f t="shared" si="102"/>
        <v>RPPM.11.02.00-22-0007/16</v>
      </c>
      <c r="D6592" t="str">
        <f>IF('tab2'!B6597="","",'tab2'!B6597)</f>
        <v>WOJ.: POMORSKIE, POW.: bytowski, GM.: Lipnica</v>
      </c>
    </row>
    <row r="6593" spans="1:4" x14ac:dyDescent="0.25">
      <c r="A6593" t="str">
        <f>LEFT('tab2'!A6598,24)</f>
        <v/>
      </c>
      <c r="B6593" t="str">
        <f>IF(AND(A6593="",D6593&lt;&gt;""),B6592,LEFT('tab2'!A6598,24))</f>
        <v>RPPM.11.02.00-22-0007/16</v>
      </c>
      <c r="C6593" t="str">
        <f t="shared" si="102"/>
        <v>RPPM.11.02.00-22-0007/16</v>
      </c>
      <c r="D6593" t="str">
        <f>IF('tab2'!B6598="","",'tab2'!B6598)</f>
        <v>WOJ.: POMORSKIE, POW.: bytowski, GM.: Miastko</v>
      </c>
    </row>
    <row r="6594" spans="1:4" x14ac:dyDescent="0.25">
      <c r="A6594" t="str">
        <f>LEFT('tab2'!A6599,24)</f>
        <v/>
      </c>
      <c r="B6594" t="str">
        <f>IF(AND(A6594="",D6594&lt;&gt;""),B6593,LEFT('tab2'!A6599,24))</f>
        <v>RPPM.11.02.00-22-0007/16</v>
      </c>
      <c r="C6594" t="str">
        <f t="shared" ref="C6594:C6657" si="103">IF(D6594="","",B6594)</f>
        <v>RPPM.11.02.00-22-0007/16</v>
      </c>
      <c r="D6594" t="str">
        <f>IF('tab2'!B6599="","",'tab2'!B6599)</f>
        <v>WOJ.: POMORSKIE, POW.: bytowski, GM.: Tuchomie</v>
      </c>
    </row>
    <row r="6595" spans="1:4" x14ac:dyDescent="0.25">
      <c r="A6595" t="str">
        <f>LEFT('tab2'!A6600,24)</f>
        <v/>
      </c>
      <c r="B6595" t="str">
        <f>IF(AND(A6595="",D6595&lt;&gt;""),B6594,LEFT('tab2'!A6600,24))</f>
        <v>RPPM.11.02.00-22-0007/16</v>
      </c>
      <c r="C6595" t="str">
        <f t="shared" si="103"/>
        <v>RPPM.11.02.00-22-0007/16</v>
      </c>
      <c r="D6595" t="str">
        <f>IF('tab2'!B6600="","",'tab2'!B6600)</f>
        <v>WOJ.: POMORSKIE, POW.: kościerski, GM.: Dziemiany</v>
      </c>
    </row>
    <row r="6596" spans="1:4" x14ac:dyDescent="0.25">
      <c r="A6596" t="str">
        <f>LEFT('tab2'!A6601,24)</f>
        <v>RPPM.11.02.00-22-0007/16</v>
      </c>
      <c r="B6596" t="str">
        <f>IF(AND(A6596="",D6596&lt;&gt;""),B6595,LEFT('tab2'!A6601,24))</f>
        <v>RPPM.11.02.00-22-0007/16</v>
      </c>
      <c r="C6596" t="str">
        <f t="shared" si="103"/>
        <v>RPPM.11.02.00-22-0007/16</v>
      </c>
      <c r="D6596">
        <f>IF('tab2'!B6601="","",'tab2'!B6601)</f>
        <v>4</v>
      </c>
    </row>
    <row r="6597" spans="1:4" x14ac:dyDescent="0.25">
      <c r="A6597" t="str">
        <f>LEFT('tab2'!A6602,24)</f>
        <v>RPPM.11.02.00-22-0007/17</v>
      </c>
      <c r="B6597" t="str">
        <f>IF(AND(A6597="",D6597&lt;&gt;""),B6596,LEFT('tab2'!A6602,24))</f>
        <v>RPPM.11.02.00-22-0007/17</v>
      </c>
      <c r="C6597" t="str">
        <f t="shared" si="103"/>
        <v>RPPM.11.02.00-22-0007/17</v>
      </c>
      <c r="D6597" t="str">
        <f>IF('tab2'!B6602="","",'tab2'!B6602)</f>
        <v>WOJ.: POMORSKIE, POW.: człuchowski, GM.: Czarne</v>
      </c>
    </row>
    <row r="6598" spans="1:4" x14ac:dyDescent="0.25">
      <c r="A6598" t="str">
        <f>LEFT('tab2'!A6603,24)</f>
        <v>RPPM.11.02.00-22-0007/17</v>
      </c>
      <c r="B6598" t="str">
        <f>IF(AND(A6598="",D6598&lt;&gt;""),B6597,LEFT('tab2'!A6603,24))</f>
        <v>RPPM.11.02.00-22-0007/17</v>
      </c>
      <c r="C6598" t="str">
        <f t="shared" si="103"/>
        <v>RPPM.11.02.00-22-0007/17</v>
      </c>
      <c r="D6598">
        <f>IF('tab2'!B6603="","",'tab2'!B6603)</f>
        <v>1</v>
      </c>
    </row>
    <row r="6599" spans="1:4" x14ac:dyDescent="0.25">
      <c r="A6599" t="str">
        <f>LEFT('tab2'!A6604,24)</f>
        <v>RPPM.11.02.00-22-0008/16</v>
      </c>
      <c r="B6599" t="str">
        <f>IF(AND(A6599="",D6599&lt;&gt;""),B6598,LEFT('tab2'!A6604,24))</f>
        <v>RPPM.11.02.00-22-0008/16</v>
      </c>
      <c r="C6599" t="str">
        <f t="shared" si="103"/>
        <v>RPPM.11.02.00-22-0008/16</v>
      </c>
      <c r="D6599" t="str">
        <f>IF('tab2'!B6604="","",'tab2'!B6604)</f>
        <v>WOJ.: POMORSKIE, POW.: malborski, GM.: Stare Pole</v>
      </c>
    </row>
    <row r="6600" spans="1:4" x14ac:dyDescent="0.25">
      <c r="A6600" t="str">
        <f>LEFT('tab2'!A6605,24)</f>
        <v>RPPM.11.02.00-22-0008/16</v>
      </c>
      <c r="B6600" t="str">
        <f>IF(AND(A6600="",D6600&lt;&gt;""),B6599,LEFT('tab2'!A6605,24))</f>
        <v>RPPM.11.02.00-22-0008/16</v>
      </c>
      <c r="C6600" t="str">
        <f t="shared" si="103"/>
        <v>RPPM.11.02.00-22-0008/16</v>
      </c>
      <c r="D6600">
        <f>IF('tab2'!B6605="","",'tab2'!B6605)</f>
        <v>1</v>
      </c>
    </row>
    <row r="6601" spans="1:4" x14ac:dyDescent="0.25">
      <c r="A6601" t="str">
        <f>LEFT('tab2'!A6606,24)</f>
        <v>RPPM.11.02.00-22-0009/16</v>
      </c>
      <c r="B6601" t="str">
        <f>IF(AND(A6601="",D6601&lt;&gt;""),B6600,LEFT('tab2'!A6606,24))</f>
        <v>RPPM.11.02.00-22-0009/16</v>
      </c>
      <c r="C6601" t="str">
        <f t="shared" si="103"/>
        <v>RPPM.11.02.00-22-0009/16</v>
      </c>
      <c r="D6601" t="str">
        <f>IF('tab2'!B6606="","",'tab2'!B6606)</f>
        <v>WOJ.: POMORSKIE, POW.: słupski, GM.: Ustka - gmina wiejska</v>
      </c>
    </row>
    <row r="6602" spans="1:4" x14ac:dyDescent="0.25">
      <c r="A6602" t="str">
        <f>LEFT('tab2'!A6607,24)</f>
        <v>RPPM.11.02.00-22-0009/16</v>
      </c>
      <c r="B6602" t="str">
        <f>IF(AND(A6602="",D6602&lt;&gt;""),B6601,LEFT('tab2'!A6607,24))</f>
        <v>RPPM.11.02.00-22-0009/16</v>
      </c>
      <c r="C6602" t="str">
        <f t="shared" si="103"/>
        <v>RPPM.11.02.00-22-0009/16</v>
      </c>
      <c r="D6602">
        <f>IF('tab2'!B6607="","",'tab2'!B6607)</f>
        <v>1</v>
      </c>
    </row>
    <row r="6603" spans="1:4" x14ac:dyDescent="0.25">
      <c r="A6603" t="str">
        <f>LEFT('tab2'!A6608,24)</f>
        <v>RPPM.11.02.00-22-0009/17</v>
      </c>
      <c r="B6603" t="str">
        <f>IF(AND(A6603="",D6603&lt;&gt;""),B6602,LEFT('tab2'!A6608,24))</f>
        <v>RPPM.11.02.00-22-0009/17</v>
      </c>
      <c r="C6603" t="str">
        <f t="shared" si="103"/>
        <v>RPPM.11.02.00-22-0009/17</v>
      </c>
      <c r="D6603" t="str">
        <f>IF('tab2'!B6608="","",'tab2'!B6608)</f>
        <v>WOJ.: POMORSKIE, POW.: kartuski, GM.: Kartuzy</v>
      </c>
    </row>
    <row r="6604" spans="1:4" x14ac:dyDescent="0.25">
      <c r="A6604" t="str">
        <f>LEFT('tab2'!A6609,24)</f>
        <v>RPPM.11.02.00-22-0009/17</v>
      </c>
      <c r="B6604" t="str">
        <f>IF(AND(A6604="",D6604&lt;&gt;""),B6603,LEFT('tab2'!A6609,24))</f>
        <v>RPPM.11.02.00-22-0009/17</v>
      </c>
      <c r="C6604" t="str">
        <f t="shared" si="103"/>
        <v>RPPM.11.02.00-22-0009/17</v>
      </c>
      <c r="D6604">
        <f>IF('tab2'!B6609="","",'tab2'!B6609)</f>
        <v>1</v>
      </c>
    </row>
    <row r="6605" spans="1:4" x14ac:dyDescent="0.25">
      <c r="A6605" t="str">
        <f>LEFT('tab2'!A6610,24)</f>
        <v>RPPM.11.02.00-22-0010/16</v>
      </c>
      <c r="B6605" t="str">
        <f>IF(AND(A6605="",D6605&lt;&gt;""),B6604,LEFT('tab2'!A6610,24))</f>
        <v>RPPM.11.02.00-22-0010/16</v>
      </c>
      <c r="C6605" t="str">
        <f t="shared" si="103"/>
        <v>RPPM.11.02.00-22-0010/16</v>
      </c>
      <c r="D6605" t="str">
        <f>IF('tab2'!B6610="","",'tab2'!B6610)</f>
        <v>WOJ.: POMORSKIE, POW.: lęborski, GM.: Lębork</v>
      </c>
    </row>
    <row r="6606" spans="1:4" x14ac:dyDescent="0.25">
      <c r="A6606" t="str">
        <f>LEFT('tab2'!A6611,24)</f>
        <v>RPPM.11.02.00-22-0010/16</v>
      </c>
      <c r="B6606" t="str">
        <f>IF(AND(A6606="",D6606&lt;&gt;""),B6605,LEFT('tab2'!A6611,24))</f>
        <v>RPPM.11.02.00-22-0010/16</v>
      </c>
      <c r="C6606" t="str">
        <f t="shared" si="103"/>
        <v>RPPM.11.02.00-22-0010/16</v>
      </c>
      <c r="D6606">
        <f>IF('tab2'!B6611="","",'tab2'!B6611)</f>
        <v>1</v>
      </c>
    </row>
    <row r="6607" spans="1:4" x14ac:dyDescent="0.25">
      <c r="A6607" t="str">
        <f>LEFT('tab2'!A6612,24)</f>
        <v>RPPM.11.02.00-22-0010/17</v>
      </c>
      <c r="B6607" t="str">
        <f>IF(AND(A6607="",D6607&lt;&gt;""),B6606,LEFT('tab2'!A6612,24))</f>
        <v>RPPM.11.02.00-22-0010/17</v>
      </c>
      <c r="C6607" t="str">
        <f t="shared" si="103"/>
        <v>RPPM.11.02.00-22-0010/17</v>
      </c>
      <c r="D6607" t="str">
        <f>IF('tab2'!B6612="","",'tab2'!B6612)</f>
        <v>WOJ.: POMORSKIE, POW.: tczewski, GM.: Pelplin</v>
      </c>
    </row>
    <row r="6608" spans="1:4" x14ac:dyDescent="0.25">
      <c r="A6608" t="str">
        <f>LEFT('tab2'!A6613,24)</f>
        <v>RPPM.11.02.00-22-0010/17</v>
      </c>
      <c r="B6608" t="str">
        <f>IF(AND(A6608="",D6608&lt;&gt;""),B6607,LEFT('tab2'!A6613,24))</f>
        <v>RPPM.11.02.00-22-0010/17</v>
      </c>
      <c r="C6608" t="str">
        <f t="shared" si="103"/>
        <v>RPPM.11.02.00-22-0010/17</v>
      </c>
      <c r="D6608">
        <f>IF('tab2'!B6613="","",'tab2'!B6613)</f>
        <v>1</v>
      </c>
    </row>
    <row r="6609" spans="1:4" x14ac:dyDescent="0.25">
      <c r="A6609" t="str">
        <f>LEFT('tab2'!A6614,24)</f>
        <v>RPPM.11.02.00-22-0011/17</v>
      </c>
      <c r="B6609" t="str">
        <f>IF(AND(A6609="",D6609&lt;&gt;""),B6608,LEFT('tab2'!A6614,24))</f>
        <v>RPPM.11.02.00-22-0011/17</v>
      </c>
      <c r="C6609" t="str">
        <f t="shared" si="103"/>
        <v>RPPM.11.02.00-22-0011/17</v>
      </c>
      <c r="D6609" t="str">
        <f>IF('tab2'!B6614="","",'tab2'!B6614)</f>
        <v>WOJ.: POMORSKIE, POW.: słupski, GM.: Dębnica Kaszubska</v>
      </c>
    </row>
    <row r="6610" spans="1:4" x14ac:dyDescent="0.25">
      <c r="A6610" t="str">
        <f>LEFT('tab2'!A6615,24)</f>
        <v>RPPM.11.02.00-22-0011/17</v>
      </c>
      <c r="B6610" t="str">
        <f>IF(AND(A6610="",D6610&lt;&gt;""),B6609,LEFT('tab2'!A6615,24))</f>
        <v>RPPM.11.02.00-22-0011/17</v>
      </c>
      <c r="C6610" t="str">
        <f t="shared" si="103"/>
        <v>RPPM.11.02.00-22-0011/17</v>
      </c>
      <c r="D6610">
        <f>IF('tab2'!B6615="","",'tab2'!B6615)</f>
        <v>1</v>
      </c>
    </row>
    <row r="6611" spans="1:4" x14ac:dyDescent="0.25">
      <c r="A6611" t="str">
        <f>LEFT('tab2'!A6616,24)</f>
        <v>RPPM.11.02.00-22-0012/17</v>
      </c>
      <c r="B6611" t="str">
        <f>IF(AND(A6611="",D6611&lt;&gt;""),B6610,LEFT('tab2'!A6616,24))</f>
        <v>RPPM.11.02.00-22-0012/17</v>
      </c>
      <c r="C6611" t="str">
        <f t="shared" si="103"/>
        <v>RPPM.11.02.00-22-0012/17</v>
      </c>
      <c r="D6611" t="str">
        <f>IF('tab2'!B6616="","",'tab2'!B6616)</f>
        <v>WOJ.: POMORSKIE, POW.: chojnicki, GM.: Brusy</v>
      </c>
    </row>
    <row r="6612" spans="1:4" x14ac:dyDescent="0.25">
      <c r="A6612" t="str">
        <f>LEFT('tab2'!A6617,24)</f>
        <v>RPPM.11.02.00-22-0012/17</v>
      </c>
      <c r="B6612" t="str">
        <f>IF(AND(A6612="",D6612&lt;&gt;""),B6611,LEFT('tab2'!A6617,24))</f>
        <v>RPPM.11.02.00-22-0012/17</v>
      </c>
      <c r="C6612" t="str">
        <f t="shared" si="103"/>
        <v>RPPM.11.02.00-22-0012/17</v>
      </c>
      <c r="D6612">
        <f>IF('tab2'!B6617="","",'tab2'!B6617)</f>
        <v>1</v>
      </c>
    </row>
    <row r="6613" spans="1:4" x14ac:dyDescent="0.25">
      <c r="A6613" t="str">
        <f>LEFT('tab2'!A6618,24)</f>
        <v>RPPM.11.02.00-22-0014/17</v>
      </c>
      <c r="B6613" t="str">
        <f>IF(AND(A6613="",D6613&lt;&gt;""),B6612,LEFT('tab2'!A6618,24))</f>
        <v>RPPM.11.02.00-22-0014/17</v>
      </c>
      <c r="C6613" t="str">
        <f t="shared" si="103"/>
        <v>RPPM.11.02.00-22-0014/17</v>
      </c>
      <c r="D6613" t="str">
        <f>IF('tab2'!B6618="","",'tab2'!B6618)</f>
        <v>WOJ.: POMORSKIE, POW.: lęborski, GM.: Cewice</v>
      </c>
    </row>
    <row r="6614" spans="1:4" x14ac:dyDescent="0.25">
      <c r="A6614" t="str">
        <f>LEFT('tab2'!A6619,24)</f>
        <v/>
      </c>
      <c r="B6614" t="str">
        <f>IF(AND(A6614="",D6614&lt;&gt;""),B6613,LEFT('tab2'!A6619,24))</f>
        <v>RPPM.11.02.00-22-0014/17</v>
      </c>
      <c r="C6614" t="str">
        <f t="shared" si="103"/>
        <v>RPPM.11.02.00-22-0014/17</v>
      </c>
      <c r="D6614" t="str">
        <f>IF('tab2'!B6619="","",'tab2'!B6619)</f>
        <v>WOJ.: POMORSKIE, POW.: lęborski, GM.: Lębork</v>
      </c>
    </row>
    <row r="6615" spans="1:4" x14ac:dyDescent="0.25">
      <c r="A6615" t="str">
        <f>LEFT('tab2'!A6620,24)</f>
        <v/>
      </c>
      <c r="B6615" t="str">
        <f>IF(AND(A6615="",D6615&lt;&gt;""),B6614,LEFT('tab2'!A6620,24))</f>
        <v>RPPM.11.02.00-22-0014/17</v>
      </c>
      <c r="C6615" t="str">
        <f t="shared" si="103"/>
        <v>RPPM.11.02.00-22-0014/17</v>
      </c>
      <c r="D6615" t="str">
        <f>IF('tab2'!B6620="","",'tab2'!B6620)</f>
        <v>WOJ.: POMORSKIE, POW.: lęborski, GM.: Łeba</v>
      </c>
    </row>
    <row r="6616" spans="1:4" x14ac:dyDescent="0.25">
      <c r="A6616" t="str">
        <f>LEFT('tab2'!A6621,24)</f>
        <v/>
      </c>
      <c r="B6616" t="str">
        <f>IF(AND(A6616="",D6616&lt;&gt;""),B6615,LEFT('tab2'!A6621,24))</f>
        <v>RPPM.11.02.00-22-0014/17</v>
      </c>
      <c r="C6616" t="str">
        <f t="shared" si="103"/>
        <v>RPPM.11.02.00-22-0014/17</v>
      </c>
      <c r="D6616" t="str">
        <f>IF('tab2'!B6621="","",'tab2'!B6621)</f>
        <v>WOJ.: POMORSKIE, POW.: lęborski, GM.: Nowa Wieś Lęborska</v>
      </c>
    </row>
    <row r="6617" spans="1:4" x14ac:dyDescent="0.25">
      <c r="A6617" t="str">
        <f>LEFT('tab2'!A6622,24)</f>
        <v/>
      </c>
      <c r="B6617" t="str">
        <f>IF(AND(A6617="",D6617&lt;&gt;""),B6616,LEFT('tab2'!A6622,24))</f>
        <v>RPPM.11.02.00-22-0014/17</v>
      </c>
      <c r="C6617" t="str">
        <f t="shared" si="103"/>
        <v>RPPM.11.02.00-22-0014/17</v>
      </c>
      <c r="D6617" t="str">
        <f>IF('tab2'!B6622="","",'tab2'!B6622)</f>
        <v>WOJ.: POMORSKIE, POW.: lęborski, GM.: Wicko</v>
      </c>
    </row>
    <row r="6618" spans="1:4" x14ac:dyDescent="0.25">
      <c r="A6618" t="str">
        <f>LEFT('tab2'!A6623,24)</f>
        <v/>
      </c>
      <c r="B6618" t="str">
        <f>IF(AND(A6618="",D6618&lt;&gt;""),B6617,LEFT('tab2'!A6623,24))</f>
        <v>RPPM.11.02.00-22-0014/17</v>
      </c>
      <c r="C6618" t="str">
        <f t="shared" si="103"/>
        <v>RPPM.11.02.00-22-0014/17</v>
      </c>
      <c r="D6618" t="str">
        <f>IF('tab2'!B6623="","",'tab2'!B6623)</f>
        <v>WOJ.: POMORSKIE, POW.: pucki, GM.: Krokowa</v>
      </c>
    </row>
    <row r="6619" spans="1:4" x14ac:dyDescent="0.25">
      <c r="A6619" t="str">
        <f>LEFT('tab2'!A6624,24)</f>
        <v/>
      </c>
      <c r="B6619" t="str">
        <f>IF(AND(A6619="",D6619&lt;&gt;""),B6618,LEFT('tab2'!A6624,24))</f>
        <v>RPPM.11.02.00-22-0014/17</v>
      </c>
      <c r="C6619" t="str">
        <f t="shared" si="103"/>
        <v>RPPM.11.02.00-22-0014/17</v>
      </c>
      <c r="D6619" t="str">
        <f>IF('tab2'!B6624="","",'tab2'!B6624)</f>
        <v>WOJ.: POMORSKIE, POW.: pucki, GM.: Puck</v>
      </c>
    </row>
    <row r="6620" spans="1:4" x14ac:dyDescent="0.25">
      <c r="A6620" t="str">
        <f>LEFT('tab2'!A6625,24)</f>
        <v/>
      </c>
      <c r="B6620" t="str">
        <f>IF(AND(A6620="",D6620&lt;&gt;""),B6619,LEFT('tab2'!A6625,24))</f>
        <v>RPPM.11.02.00-22-0014/17</v>
      </c>
      <c r="C6620" t="str">
        <f t="shared" si="103"/>
        <v>RPPM.11.02.00-22-0014/17</v>
      </c>
      <c r="D6620" t="str">
        <f>IF('tab2'!B6625="","",'tab2'!B6625)</f>
        <v>WOJ.: POMORSKIE, POW.: pucki, GM.: Władysławowo</v>
      </c>
    </row>
    <row r="6621" spans="1:4" x14ac:dyDescent="0.25">
      <c r="A6621" t="str">
        <f>LEFT('tab2'!A6626,24)</f>
        <v/>
      </c>
      <c r="B6621" t="str">
        <f>IF(AND(A6621="",D6621&lt;&gt;""),B6620,LEFT('tab2'!A6626,24))</f>
        <v>RPPM.11.02.00-22-0014/17</v>
      </c>
      <c r="C6621" t="str">
        <f t="shared" si="103"/>
        <v>RPPM.11.02.00-22-0014/17</v>
      </c>
      <c r="D6621" t="str">
        <f>IF('tab2'!B6626="","",'tab2'!B6626)</f>
        <v>WOJ.: POMORSKIE, POW.: wejherowski, GM.: Choczewo</v>
      </c>
    </row>
    <row r="6622" spans="1:4" x14ac:dyDescent="0.25">
      <c r="A6622" t="str">
        <f>LEFT('tab2'!A6627,24)</f>
        <v/>
      </c>
      <c r="B6622" t="str">
        <f>IF(AND(A6622="",D6622&lt;&gt;""),B6621,LEFT('tab2'!A6627,24))</f>
        <v>RPPM.11.02.00-22-0014/17</v>
      </c>
      <c r="C6622" t="str">
        <f t="shared" si="103"/>
        <v>RPPM.11.02.00-22-0014/17</v>
      </c>
      <c r="D6622" t="str">
        <f>IF('tab2'!B6627="","",'tab2'!B6627)</f>
        <v>WOJ.: POMORSKIE, POW.: wejherowski, GM.: Linia</v>
      </c>
    </row>
    <row r="6623" spans="1:4" x14ac:dyDescent="0.25">
      <c r="A6623" t="str">
        <f>LEFT('tab2'!A6628,24)</f>
        <v/>
      </c>
      <c r="B6623" t="str">
        <f>IF(AND(A6623="",D6623&lt;&gt;""),B6622,LEFT('tab2'!A6628,24))</f>
        <v>RPPM.11.02.00-22-0014/17</v>
      </c>
      <c r="C6623" t="str">
        <f t="shared" si="103"/>
        <v>RPPM.11.02.00-22-0014/17</v>
      </c>
      <c r="D6623" t="str">
        <f>IF('tab2'!B6628="","",'tab2'!B6628)</f>
        <v>WOJ.: POMORSKIE, POW.: wejherowski, GM.: Łęczyce</v>
      </c>
    </row>
    <row r="6624" spans="1:4" x14ac:dyDescent="0.25">
      <c r="A6624" t="str">
        <f>LEFT('tab2'!A6629,24)</f>
        <v>RPPM.11.02.00-22-0014/17</v>
      </c>
      <c r="B6624" t="str">
        <f>IF(AND(A6624="",D6624&lt;&gt;""),B6623,LEFT('tab2'!A6629,24))</f>
        <v>RPPM.11.02.00-22-0014/17</v>
      </c>
      <c r="C6624" t="str">
        <f t="shared" si="103"/>
        <v>RPPM.11.02.00-22-0014/17</v>
      </c>
      <c r="D6624">
        <f>IF('tab2'!B6629="","",'tab2'!B6629)</f>
        <v>11</v>
      </c>
    </row>
    <row r="6625" spans="1:4" x14ac:dyDescent="0.25">
      <c r="A6625" t="str">
        <f>LEFT('tab2'!A6630,24)</f>
        <v>RPPM.11.02.00-22-0015/17</v>
      </c>
      <c r="B6625" t="str">
        <f>IF(AND(A6625="",D6625&lt;&gt;""),B6624,LEFT('tab2'!A6630,24))</f>
        <v>RPPM.11.02.00-22-0015/17</v>
      </c>
      <c r="C6625" t="str">
        <f t="shared" si="103"/>
        <v>RPPM.11.02.00-22-0015/17</v>
      </c>
      <c r="D6625" t="str">
        <f>IF('tab2'!B6630="","",'tab2'!B6630)</f>
        <v>WOJ.: POMORSKIE, POW.: słupski, GM.: Słupsk</v>
      </c>
    </row>
    <row r="6626" spans="1:4" x14ac:dyDescent="0.25">
      <c r="A6626" t="str">
        <f>LEFT('tab2'!A6631,24)</f>
        <v>RPPM.11.02.00-22-0015/17</v>
      </c>
      <c r="B6626" t="str">
        <f>IF(AND(A6626="",D6626&lt;&gt;""),B6625,LEFT('tab2'!A6631,24))</f>
        <v>RPPM.11.02.00-22-0015/17</v>
      </c>
      <c r="C6626" t="str">
        <f t="shared" si="103"/>
        <v>RPPM.11.02.00-22-0015/17</v>
      </c>
      <c r="D6626">
        <f>IF('tab2'!B6631="","",'tab2'!B6631)</f>
        <v>1</v>
      </c>
    </row>
    <row r="6627" spans="1:4" x14ac:dyDescent="0.25">
      <c r="A6627" t="str">
        <f>LEFT('tab2'!A6632,24)</f>
        <v>RPPM.11.02.00-22-0016/17</v>
      </c>
      <c r="B6627" t="str">
        <f>IF(AND(A6627="",D6627&lt;&gt;""),B6626,LEFT('tab2'!A6632,24))</f>
        <v>RPPM.11.02.00-22-0016/17</v>
      </c>
      <c r="C6627" t="str">
        <f t="shared" si="103"/>
        <v>RPPM.11.02.00-22-0016/17</v>
      </c>
      <c r="D6627" t="str">
        <f>IF('tab2'!B6632="","",'tab2'!B6632)</f>
        <v>WOJ.: POMORSKIE, POW.: kwidzyński, GM.: Kwidzyn</v>
      </c>
    </row>
    <row r="6628" spans="1:4" x14ac:dyDescent="0.25">
      <c r="A6628" t="str">
        <f>LEFT('tab2'!A6633,24)</f>
        <v/>
      </c>
      <c r="B6628" t="str">
        <f>IF(AND(A6628="",D6628&lt;&gt;""),B6627,LEFT('tab2'!A6633,24))</f>
        <v>RPPM.11.02.00-22-0016/17</v>
      </c>
      <c r="C6628" t="str">
        <f t="shared" si="103"/>
        <v>RPPM.11.02.00-22-0016/17</v>
      </c>
      <c r="D6628" t="str">
        <f>IF('tab2'!B6633="","",'tab2'!B6633)</f>
        <v>WOJ.: POMORSKIE, POW.: kwidzyński, GM.: Kwidzyn - gmina wiejska</v>
      </c>
    </row>
    <row r="6629" spans="1:4" x14ac:dyDescent="0.25">
      <c r="A6629" t="str">
        <f>LEFT('tab2'!A6634,24)</f>
        <v>RPPM.11.02.00-22-0016/17</v>
      </c>
      <c r="B6629" t="str">
        <f>IF(AND(A6629="",D6629&lt;&gt;""),B6628,LEFT('tab2'!A6634,24))</f>
        <v>RPPM.11.02.00-22-0016/17</v>
      </c>
      <c r="C6629" t="str">
        <f t="shared" si="103"/>
        <v>RPPM.11.02.00-22-0016/17</v>
      </c>
      <c r="D6629">
        <f>IF('tab2'!B6634="","",'tab2'!B6634)</f>
        <v>2</v>
      </c>
    </row>
    <row r="6630" spans="1:4" x14ac:dyDescent="0.25">
      <c r="A6630" t="str">
        <f>LEFT('tab2'!A6635,24)</f>
        <v>RPPM.11.02.00-22-0018/17</v>
      </c>
      <c r="B6630" t="str">
        <f>IF(AND(A6630="",D6630&lt;&gt;""),B6629,LEFT('tab2'!A6635,24))</f>
        <v>RPPM.11.02.00-22-0018/17</v>
      </c>
      <c r="C6630" t="str">
        <f t="shared" si="103"/>
        <v>RPPM.11.02.00-22-0018/17</v>
      </c>
      <c r="D6630" t="str">
        <f>IF('tab2'!B6635="","",'tab2'!B6635)</f>
        <v>WOJ.: POMORSKIE, POW.: starogardzki, GM.: Starogard Gdański - gmina wiejska</v>
      </c>
    </row>
    <row r="6631" spans="1:4" x14ac:dyDescent="0.25">
      <c r="A6631" t="str">
        <f>LEFT('tab2'!A6636,24)</f>
        <v>RPPM.11.02.00-22-0018/17</v>
      </c>
      <c r="B6631" t="str">
        <f>IF(AND(A6631="",D6631&lt;&gt;""),B6630,LEFT('tab2'!A6636,24))</f>
        <v>RPPM.11.02.00-22-0018/17</v>
      </c>
      <c r="C6631" t="str">
        <f t="shared" si="103"/>
        <v>RPPM.11.02.00-22-0018/17</v>
      </c>
      <c r="D6631">
        <f>IF('tab2'!B6636="","",'tab2'!B6636)</f>
        <v>1</v>
      </c>
    </row>
    <row r="6632" spans="1:4" x14ac:dyDescent="0.25">
      <c r="A6632" t="str">
        <f>LEFT('tab2'!A6637,24)</f>
        <v>RPPM.11.02.00-22-0020/17</v>
      </c>
      <c r="B6632" t="str">
        <f>IF(AND(A6632="",D6632&lt;&gt;""),B6631,LEFT('tab2'!A6637,24))</f>
        <v>RPPM.11.02.00-22-0020/17</v>
      </c>
      <c r="C6632" t="str">
        <f t="shared" si="103"/>
        <v>RPPM.11.02.00-22-0020/17</v>
      </c>
      <c r="D6632" t="str">
        <f>IF('tab2'!B6637="","",'tab2'!B6637)</f>
        <v>WOJ.: POMORSKIE, POW.: bytowski, GM.: Bytów</v>
      </c>
    </row>
    <row r="6633" spans="1:4" x14ac:dyDescent="0.25">
      <c r="A6633" t="str">
        <f>LEFT('tab2'!A6638,24)</f>
        <v>RPPM.11.02.00-22-0020/17</v>
      </c>
      <c r="B6633" t="str">
        <f>IF(AND(A6633="",D6633&lt;&gt;""),B6632,LEFT('tab2'!A6638,24))</f>
        <v>RPPM.11.02.00-22-0020/17</v>
      </c>
      <c r="C6633" t="str">
        <f t="shared" si="103"/>
        <v>RPPM.11.02.00-22-0020/17</v>
      </c>
      <c r="D6633">
        <f>IF('tab2'!B6638="","",'tab2'!B6638)</f>
        <v>1</v>
      </c>
    </row>
    <row r="6634" spans="1:4" x14ac:dyDescent="0.25">
      <c r="A6634" t="str">
        <f>LEFT('tab2'!A6639,24)</f>
        <v>RPPM.11.02.00-22-0022/17</v>
      </c>
      <c r="B6634" t="str">
        <f>IF(AND(A6634="",D6634&lt;&gt;""),B6633,LEFT('tab2'!A6639,24))</f>
        <v>RPPM.11.02.00-22-0022/17</v>
      </c>
      <c r="C6634" t="str">
        <f t="shared" si="103"/>
        <v>RPPM.11.02.00-22-0022/17</v>
      </c>
      <c r="D6634" t="str">
        <f>IF('tab2'!B6639="","",'tab2'!B6639)</f>
        <v>WOJ.: POMORSKIE, POW.: słupski, GM.: Potęgowo</v>
      </c>
    </row>
    <row r="6635" spans="1:4" x14ac:dyDescent="0.25">
      <c r="A6635" t="str">
        <f>LEFT('tab2'!A6640,24)</f>
        <v>RPPM.11.02.00-22-0022/17</v>
      </c>
      <c r="B6635" t="str">
        <f>IF(AND(A6635="",D6635&lt;&gt;""),B6634,LEFT('tab2'!A6640,24))</f>
        <v>RPPM.11.02.00-22-0022/17</v>
      </c>
      <c r="C6635" t="str">
        <f t="shared" si="103"/>
        <v>RPPM.11.02.00-22-0022/17</v>
      </c>
      <c r="D6635">
        <f>IF('tab2'!B6640="","",'tab2'!B6640)</f>
        <v>1</v>
      </c>
    </row>
    <row r="6636" spans="1:4" x14ac:dyDescent="0.25">
      <c r="A6636" t="str">
        <f>LEFT('tab2'!A6641,24)</f>
        <v>RPPM.11.03.00-22-0001/15</v>
      </c>
      <c r="B6636" t="str">
        <f>IF(AND(A6636="",D6636&lt;&gt;""),B6635,LEFT('tab2'!A6641,24))</f>
        <v>RPPM.11.03.00-22-0001/15</v>
      </c>
      <c r="C6636" t="str">
        <f t="shared" si="103"/>
        <v>RPPM.11.03.00-22-0001/15</v>
      </c>
      <c r="D6636" t="str">
        <f>IF('tab2'!B6641="","",'tab2'!B6641)</f>
        <v>WOJ.: POMORSKIE, POW.: malborski, GM.: Nowy Staw</v>
      </c>
    </row>
    <row r="6637" spans="1:4" x14ac:dyDescent="0.25">
      <c r="A6637" t="str">
        <f>LEFT('tab2'!A6642,24)</f>
        <v/>
      </c>
      <c r="B6637" t="str">
        <f>IF(AND(A6637="",D6637&lt;&gt;""),B6636,LEFT('tab2'!A6642,24))</f>
        <v>RPPM.11.03.00-22-0001/15</v>
      </c>
      <c r="C6637" t="str">
        <f t="shared" si="103"/>
        <v>RPPM.11.03.00-22-0001/15</v>
      </c>
      <c r="D6637" t="str">
        <f>IF('tab2'!B6642="","",'tab2'!B6642)</f>
        <v>WOJ.: POMORSKIE, POW.: malborski, GM.: Stare Pole</v>
      </c>
    </row>
    <row r="6638" spans="1:4" x14ac:dyDescent="0.25">
      <c r="A6638" t="str">
        <f>LEFT('tab2'!A6643,24)</f>
        <v>RPPM.11.03.00-22-0001/15</v>
      </c>
      <c r="B6638" t="str">
        <f>IF(AND(A6638="",D6638&lt;&gt;""),B6637,LEFT('tab2'!A6643,24))</f>
        <v>RPPM.11.03.00-22-0001/15</v>
      </c>
      <c r="C6638" t="str">
        <f t="shared" si="103"/>
        <v>RPPM.11.03.00-22-0001/15</v>
      </c>
      <c r="D6638">
        <f>IF('tab2'!B6643="","",'tab2'!B6643)</f>
        <v>2</v>
      </c>
    </row>
    <row r="6639" spans="1:4" x14ac:dyDescent="0.25">
      <c r="A6639" t="str">
        <f>LEFT('tab2'!A6644,24)</f>
        <v>RPPM.11.03.00-22-0001/16</v>
      </c>
      <c r="B6639" t="str">
        <f>IF(AND(A6639="",D6639&lt;&gt;""),B6638,LEFT('tab2'!A6644,24))</f>
        <v>RPPM.11.03.00-22-0001/16</v>
      </c>
      <c r="C6639" t="str">
        <f t="shared" si="103"/>
        <v>RPPM.11.03.00-22-0001/16</v>
      </c>
      <c r="D6639" t="str">
        <f>IF('tab2'!B6644="","",'tab2'!B6644)</f>
        <v>WOJ.: POMORSKIE, POW.: gdański, GM.: Pszczółki</v>
      </c>
    </row>
    <row r="6640" spans="1:4" x14ac:dyDescent="0.25">
      <c r="A6640" t="str">
        <f>LEFT('tab2'!A6645,24)</f>
        <v>RPPM.11.03.00-22-0001/16</v>
      </c>
      <c r="B6640" t="str">
        <f>IF(AND(A6640="",D6640&lt;&gt;""),B6639,LEFT('tab2'!A6645,24))</f>
        <v>RPPM.11.03.00-22-0001/16</v>
      </c>
      <c r="C6640" t="str">
        <f t="shared" si="103"/>
        <v>RPPM.11.03.00-22-0001/16</v>
      </c>
      <c r="D6640">
        <f>IF('tab2'!B6645="","",'tab2'!B6645)</f>
        <v>1</v>
      </c>
    </row>
    <row r="6641" spans="1:4" x14ac:dyDescent="0.25">
      <c r="A6641" t="str">
        <f>LEFT('tab2'!A6646,24)</f>
        <v>RPPM.11.03.00-22-0002/16</v>
      </c>
      <c r="B6641" t="str">
        <f>IF(AND(A6641="",D6641&lt;&gt;""),B6640,LEFT('tab2'!A6646,24))</f>
        <v>RPPM.11.03.00-22-0002/16</v>
      </c>
      <c r="C6641" t="str">
        <f t="shared" si="103"/>
        <v>RPPM.11.03.00-22-0002/16</v>
      </c>
      <c r="D6641" t="str">
        <f>IF('tab2'!B6646="","",'tab2'!B6646)</f>
        <v>WOJ.: POMORSKIE, POW.: bytowski, GM.: Kołczygłowy</v>
      </c>
    </row>
    <row r="6642" spans="1:4" x14ac:dyDescent="0.25">
      <c r="A6642" t="str">
        <f>LEFT('tab2'!A6647,24)</f>
        <v>RPPM.11.03.00-22-0002/16</v>
      </c>
      <c r="B6642" t="str">
        <f>IF(AND(A6642="",D6642&lt;&gt;""),B6641,LEFT('tab2'!A6647,24))</f>
        <v>RPPM.11.03.00-22-0002/16</v>
      </c>
      <c r="C6642" t="str">
        <f t="shared" si="103"/>
        <v>RPPM.11.03.00-22-0002/16</v>
      </c>
      <c r="D6642">
        <f>IF('tab2'!B6647="","",'tab2'!B6647)</f>
        <v>1</v>
      </c>
    </row>
    <row r="6643" spans="1:4" x14ac:dyDescent="0.25">
      <c r="A6643" t="str">
        <f>LEFT('tab2'!A6648,24)</f>
        <v>RPPM.11.03.00-22-0003/16</v>
      </c>
      <c r="B6643" t="str">
        <f>IF(AND(A6643="",D6643&lt;&gt;""),B6642,LEFT('tab2'!A6648,24))</f>
        <v>RPPM.11.03.00-22-0003/16</v>
      </c>
      <c r="C6643" t="str">
        <f t="shared" si="103"/>
        <v>RPPM.11.03.00-22-0003/16</v>
      </c>
      <c r="D6643" t="str">
        <f>IF('tab2'!B6648="","",'tab2'!B6648)</f>
        <v>WOJ.: POMORSKIE, POW.: kościerski, GM.: Karsin</v>
      </c>
    </row>
    <row r="6644" spans="1:4" x14ac:dyDescent="0.25">
      <c r="A6644" t="str">
        <f>LEFT('tab2'!A6649,24)</f>
        <v>RPPM.11.03.00-22-0003/16</v>
      </c>
      <c r="B6644" t="str">
        <f>IF(AND(A6644="",D6644&lt;&gt;""),B6643,LEFT('tab2'!A6649,24))</f>
        <v>RPPM.11.03.00-22-0003/16</v>
      </c>
      <c r="C6644" t="str">
        <f t="shared" si="103"/>
        <v>RPPM.11.03.00-22-0003/16</v>
      </c>
      <c r="D6644">
        <f>IF('tab2'!B6649="","",'tab2'!B6649)</f>
        <v>1</v>
      </c>
    </row>
    <row r="6645" spans="1:4" x14ac:dyDescent="0.25">
      <c r="A6645" t="str">
        <f>LEFT('tab2'!A6650,24)</f>
        <v>RPPM.11.03.00-22-0003/17</v>
      </c>
      <c r="B6645" t="str">
        <f>IF(AND(A6645="",D6645&lt;&gt;""),B6644,LEFT('tab2'!A6650,24))</f>
        <v>RPPM.11.03.00-22-0003/17</v>
      </c>
      <c r="C6645" t="str">
        <f t="shared" si="103"/>
        <v>RPPM.11.03.00-22-0003/17</v>
      </c>
      <c r="D6645" t="str">
        <f>IF('tab2'!B6650="","",'tab2'!B6650)</f>
        <v>WOJ.: POMORSKIE, POW.: bytowski, GM.: Czarna Dąbrówka</v>
      </c>
    </row>
    <row r="6646" spans="1:4" x14ac:dyDescent="0.25">
      <c r="A6646" t="str">
        <f>LEFT('tab2'!A6651,24)</f>
        <v>RPPM.11.03.00-22-0003/17</v>
      </c>
      <c r="B6646" t="str">
        <f>IF(AND(A6646="",D6646&lt;&gt;""),B6645,LEFT('tab2'!A6651,24))</f>
        <v>RPPM.11.03.00-22-0003/17</v>
      </c>
      <c r="C6646" t="str">
        <f t="shared" si="103"/>
        <v>RPPM.11.03.00-22-0003/17</v>
      </c>
      <c r="D6646">
        <f>IF('tab2'!B6651="","",'tab2'!B6651)</f>
        <v>1</v>
      </c>
    </row>
    <row r="6647" spans="1:4" x14ac:dyDescent="0.25">
      <c r="A6647" t="str">
        <f>LEFT('tab2'!A6652,24)</f>
        <v>RPPM.11.03.00-22-0004/16</v>
      </c>
      <c r="B6647" t="str">
        <f>IF(AND(A6647="",D6647&lt;&gt;""),B6646,LEFT('tab2'!A6652,24))</f>
        <v>RPPM.11.03.00-22-0004/16</v>
      </c>
      <c r="C6647" t="str">
        <f t="shared" si="103"/>
        <v>RPPM.11.03.00-22-0004/16</v>
      </c>
      <c r="D6647" t="str">
        <f>IF('tab2'!B6652="","",'tab2'!B6652)</f>
        <v>WOJ.: POMORSKIE, POW.: słupski, GM.: Główczyce</v>
      </c>
    </row>
    <row r="6648" spans="1:4" x14ac:dyDescent="0.25">
      <c r="A6648" t="str">
        <f>LEFT('tab2'!A6653,24)</f>
        <v>RPPM.11.03.00-22-0004/16</v>
      </c>
      <c r="B6648" t="str">
        <f>IF(AND(A6648="",D6648&lt;&gt;""),B6647,LEFT('tab2'!A6653,24))</f>
        <v>RPPM.11.03.00-22-0004/16</v>
      </c>
      <c r="C6648" t="str">
        <f t="shared" si="103"/>
        <v>RPPM.11.03.00-22-0004/16</v>
      </c>
      <c r="D6648">
        <f>IF('tab2'!B6653="","",'tab2'!B6653)</f>
        <v>1</v>
      </c>
    </row>
    <row r="6649" spans="1:4" x14ac:dyDescent="0.25">
      <c r="A6649" t="str">
        <f>LEFT('tab2'!A6654,24)</f>
        <v>RPPM.11.03.00-22-0005/16</v>
      </c>
      <c r="B6649" t="str">
        <f>IF(AND(A6649="",D6649&lt;&gt;""),B6648,LEFT('tab2'!A6654,24))</f>
        <v>RPPM.11.03.00-22-0005/16</v>
      </c>
      <c r="C6649" t="str">
        <f t="shared" si="103"/>
        <v>RPPM.11.03.00-22-0005/16</v>
      </c>
      <c r="D6649" t="str">
        <f>IF('tab2'!B6654="","",'tab2'!B6654)</f>
        <v>WOJ.: POMORSKIE, POW.: słupski, GM.: Potęgowo</v>
      </c>
    </row>
    <row r="6650" spans="1:4" x14ac:dyDescent="0.25">
      <c r="A6650" t="str">
        <f>LEFT('tab2'!A6655,24)</f>
        <v>RPPM.11.03.00-22-0005/16</v>
      </c>
      <c r="B6650" t="str">
        <f>IF(AND(A6650="",D6650&lt;&gt;""),B6649,LEFT('tab2'!A6655,24))</f>
        <v>RPPM.11.03.00-22-0005/16</v>
      </c>
      <c r="C6650" t="str">
        <f t="shared" si="103"/>
        <v>RPPM.11.03.00-22-0005/16</v>
      </c>
      <c r="D6650">
        <f>IF('tab2'!B6655="","",'tab2'!B6655)</f>
        <v>1</v>
      </c>
    </row>
    <row r="6651" spans="1:4" x14ac:dyDescent="0.25">
      <c r="A6651" t="str">
        <f>LEFT('tab2'!A6656,24)</f>
        <v>RPPM.11.03.00-22-0005/17</v>
      </c>
      <c r="B6651" t="str">
        <f>IF(AND(A6651="",D6651&lt;&gt;""),B6650,LEFT('tab2'!A6656,24))</f>
        <v>RPPM.11.03.00-22-0005/17</v>
      </c>
      <c r="C6651" t="str">
        <f t="shared" si="103"/>
        <v>RPPM.11.03.00-22-0005/17</v>
      </c>
      <c r="D6651" t="str">
        <f>IF('tab2'!B6656="","",'tab2'!B6656)</f>
        <v>WOJ.: POMORSKIE, POW.: kościerski, GM.: Kościerzyna - gmina wiejska</v>
      </c>
    </row>
    <row r="6652" spans="1:4" x14ac:dyDescent="0.25">
      <c r="A6652" t="str">
        <f>LEFT('tab2'!A6657,24)</f>
        <v>RPPM.11.03.00-22-0005/17</v>
      </c>
      <c r="B6652" t="str">
        <f>IF(AND(A6652="",D6652&lt;&gt;""),B6651,LEFT('tab2'!A6657,24))</f>
        <v>RPPM.11.03.00-22-0005/17</v>
      </c>
      <c r="C6652" t="str">
        <f t="shared" si="103"/>
        <v>RPPM.11.03.00-22-0005/17</v>
      </c>
      <c r="D6652">
        <f>IF('tab2'!B6657="","",'tab2'!B6657)</f>
        <v>1</v>
      </c>
    </row>
    <row r="6653" spans="1:4" x14ac:dyDescent="0.25">
      <c r="A6653" t="str">
        <f>LEFT('tab2'!A6658,24)</f>
        <v>RPPM.11.03.00-22-0006/16</v>
      </c>
      <c r="B6653" t="str">
        <f>IF(AND(A6653="",D6653&lt;&gt;""),B6652,LEFT('tab2'!A6658,24))</f>
        <v>RPPM.11.03.00-22-0006/16</v>
      </c>
      <c r="C6653" t="str">
        <f t="shared" si="103"/>
        <v>RPPM.11.03.00-22-0006/16</v>
      </c>
      <c r="D6653" t="str">
        <f>IF('tab2'!B6658="","",'tab2'!B6658)</f>
        <v>WOJ.: POMORSKIE, POW.: kartuski, GM.: Przodkowo</v>
      </c>
    </row>
    <row r="6654" spans="1:4" x14ac:dyDescent="0.25">
      <c r="A6654" t="str">
        <f>LEFT('tab2'!A6659,24)</f>
        <v>RPPM.11.03.00-22-0006/16</v>
      </c>
      <c r="B6654" t="str">
        <f>IF(AND(A6654="",D6654&lt;&gt;""),B6653,LEFT('tab2'!A6659,24))</f>
        <v>RPPM.11.03.00-22-0006/16</v>
      </c>
      <c r="C6654" t="str">
        <f t="shared" si="103"/>
        <v>RPPM.11.03.00-22-0006/16</v>
      </c>
      <c r="D6654">
        <f>IF('tab2'!B6659="","",'tab2'!B6659)</f>
        <v>1</v>
      </c>
    </row>
    <row r="6655" spans="1:4" x14ac:dyDescent="0.25">
      <c r="A6655" t="str">
        <f>LEFT('tab2'!A6660,24)</f>
        <v>RPPM.11.03.00-22-0006/17</v>
      </c>
      <c r="B6655" t="str">
        <f>IF(AND(A6655="",D6655&lt;&gt;""),B6654,LEFT('tab2'!A6660,24))</f>
        <v>RPPM.11.03.00-22-0006/17</v>
      </c>
      <c r="C6655" t="str">
        <f t="shared" si="103"/>
        <v>RPPM.11.03.00-22-0006/17</v>
      </c>
      <c r="D6655" t="str">
        <f>IF('tab2'!B6660="","",'tab2'!B6660)</f>
        <v>WOJ.: POMORSKIE, POW.: wejherowski, GM.: Choczewo</v>
      </c>
    </row>
    <row r="6656" spans="1:4" x14ac:dyDescent="0.25">
      <c r="A6656" t="str">
        <f>LEFT('tab2'!A6661,24)</f>
        <v>RPPM.11.03.00-22-0006/17</v>
      </c>
      <c r="B6656" t="str">
        <f>IF(AND(A6656="",D6656&lt;&gt;""),B6655,LEFT('tab2'!A6661,24))</f>
        <v>RPPM.11.03.00-22-0006/17</v>
      </c>
      <c r="C6656" t="str">
        <f t="shared" si="103"/>
        <v>RPPM.11.03.00-22-0006/17</v>
      </c>
      <c r="D6656">
        <f>IF('tab2'!B6661="","",'tab2'!B6661)</f>
        <v>1</v>
      </c>
    </row>
    <row r="6657" spans="1:4" x14ac:dyDescent="0.25">
      <c r="A6657" t="str">
        <f>LEFT('tab2'!A6662,24)</f>
        <v>RPPM.11.03.00-22-0008/16</v>
      </c>
      <c r="B6657" t="str">
        <f>IF(AND(A6657="",D6657&lt;&gt;""),B6656,LEFT('tab2'!A6662,24))</f>
        <v>RPPM.11.03.00-22-0008/16</v>
      </c>
      <c r="C6657" t="str">
        <f t="shared" si="103"/>
        <v>RPPM.11.03.00-22-0008/16</v>
      </c>
      <c r="D6657" t="str">
        <f>IF('tab2'!B6662="","",'tab2'!B6662)</f>
        <v>WOJ.: POMORSKIE, POW.: kościerski, GM.: Kościerzyna</v>
      </c>
    </row>
    <row r="6658" spans="1:4" x14ac:dyDescent="0.25">
      <c r="A6658" t="str">
        <f>LEFT('tab2'!A6663,24)</f>
        <v>RPPM.11.03.00-22-0008/16</v>
      </c>
      <c r="B6658" t="str">
        <f>IF(AND(A6658="",D6658&lt;&gt;""),B6657,LEFT('tab2'!A6663,24))</f>
        <v>RPPM.11.03.00-22-0008/16</v>
      </c>
      <c r="C6658" t="str">
        <f t="shared" ref="C6658:C6721" si="104">IF(D6658="","",B6658)</f>
        <v>RPPM.11.03.00-22-0008/16</v>
      </c>
      <c r="D6658">
        <f>IF('tab2'!B6663="","",'tab2'!B6663)</f>
        <v>1</v>
      </c>
    </row>
    <row r="6659" spans="1:4" x14ac:dyDescent="0.25">
      <c r="A6659" t="str">
        <f>LEFT('tab2'!A6664,24)</f>
        <v>RPPM.11.03.00-22-0008/17</v>
      </c>
      <c r="B6659" t="str">
        <f>IF(AND(A6659="",D6659&lt;&gt;""),B6658,LEFT('tab2'!A6664,24))</f>
        <v>RPPM.11.03.00-22-0008/17</v>
      </c>
      <c r="C6659" t="str">
        <f t="shared" si="104"/>
        <v>RPPM.11.03.00-22-0008/17</v>
      </c>
      <c r="D6659" t="str">
        <f>IF('tab2'!B6664="","",'tab2'!B6664)</f>
        <v>WOJ.: POMORSKIE, POW.: kościerski, GM.: Karsin</v>
      </c>
    </row>
    <row r="6660" spans="1:4" x14ac:dyDescent="0.25">
      <c r="A6660" t="str">
        <f>LEFT('tab2'!A6665,24)</f>
        <v>RPPM.11.03.00-22-0008/17</v>
      </c>
      <c r="B6660" t="str">
        <f>IF(AND(A6660="",D6660&lt;&gt;""),B6659,LEFT('tab2'!A6665,24))</f>
        <v>RPPM.11.03.00-22-0008/17</v>
      </c>
      <c r="C6660" t="str">
        <f t="shared" si="104"/>
        <v>RPPM.11.03.00-22-0008/17</v>
      </c>
      <c r="D6660">
        <f>IF('tab2'!B6665="","",'tab2'!B6665)</f>
        <v>1</v>
      </c>
    </row>
    <row r="6661" spans="1:4" x14ac:dyDescent="0.25">
      <c r="A6661" t="str">
        <f>LEFT('tab2'!A6666,24)</f>
        <v>RPPM.11.03.00-22-0009/16</v>
      </c>
      <c r="B6661" t="str">
        <f>IF(AND(A6661="",D6661&lt;&gt;""),B6660,LEFT('tab2'!A6666,24))</f>
        <v>RPPM.11.03.00-22-0009/16</v>
      </c>
      <c r="C6661" t="str">
        <f t="shared" si="104"/>
        <v>RPPM.11.03.00-22-0009/16</v>
      </c>
      <c r="D6661" t="str">
        <f>IF('tab2'!B6666="","",'tab2'!B6666)</f>
        <v>WOJ.: POMORSKIE, POW.: gdański, GM.: Suchy Dąb</v>
      </c>
    </row>
    <row r="6662" spans="1:4" x14ac:dyDescent="0.25">
      <c r="A6662" t="str">
        <f>LEFT('tab2'!A6667,24)</f>
        <v>RPPM.11.03.00-22-0009/16</v>
      </c>
      <c r="B6662" t="str">
        <f>IF(AND(A6662="",D6662&lt;&gt;""),B6661,LEFT('tab2'!A6667,24))</f>
        <v>RPPM.11.03.00-22-0009/16</v>
      </c>
      <c r="C6662" t="str">
        <f t="shared" si="104"/>
        <v>RPPM.11.03.00-22-0009/16</v>
      </c>
      <c r="D6662">
        <f>IF('tab2'!B6667="","",'tab2'!B6667)</f>
        <v>1</v>
      </c>
    </row>
    <row r="6663" spans="1:4" x14ac:dyDescent="0.25">
      <c r="A6663" t="str">
        <f>LEFT('tab2'!A6668,24)</f>
        <v>RPPM.11.03.00-22-0009/17</v>
      </c>
      <c r="B6663" t="str">
        <f>IF(AND(A6663="",D6663&lt;&gt;""),B6662,LEFT('tab2'!A6668,24))</f>
        <v>RPPM.11.03.00-22-0009/17</v>
      </c>
      <c r="C6663" t="str">
        <f t="shared" si="104"/>
        <v>RPPM.11.03.00-22-0009/17</v>
      </c>
      <c r="D6663" t="str">
        <f>IF('tab2'!B6668="","",'tab2'!B6668)</f>
        <v>WOJ.: POMORSKIE, POW.: starogardzki, GM.: Skórcz</v>
      </c>
    </row>
    <row r="6664" spans="1:4" x14ac:dyDescent="0.25">
      <c r="A6664" t="str">
        <f>LEFT('tab2'!A6669,24)</f>
        <v>RPPM.11.03.00-22-0009/17</v>
      </c>
      <c r="B6664" t="str">
        <f>IF(AND(A6664="",D6664&lt;&gt;""),B6663,LEFT('tab2'!A6669,24))</f>
        <v>RPPM.11.03.00-22-0009/17</v>
      </c>
      <c r="C6664" t="str">
        <f t="shared" si="104"/>
        <v>RPPM.11.03.00-22-0009/17</v>
      </c>
      <c r="D6664">
        <f>IF('tab2'!B6669="","",'tab2'!B6669)</f>
        <v>1</v>
      </c>
    </row>
    <row r="6665" spans="1:4" x14ac:dyDescent="0.25">
      <c r="A6665" t="str">
        <f>LEFT('tab2'!A6670,24)</f>
        <v>RPPM.11.03.00-22-0010/16</v>
      </c>
      <c r="B6665" t="str">
        <f>IF(AND(A6665="",D6665&lt;&gt;""),B6664,LEFT('tab2'!A6670,24))</f>
        <v>RPPM.11.03.00-22-0010/16</v>
      </c>
      <c r="C6665" t="str">
        <f t="shared" si="104"/>
        <v>RPPM.11.03.00-22-0010/16</v>
      </c>
      <c r="D6665" t="str">
        <f>IF('tab2'!B6670="","",'tab2'!B6670)</f>
        <v>WOJ.: POMORSKIE, POW.: starogardzki, GM.: Starogard Gdański</v>
      </c>
    </row>
    <row r="6666" spans="1:4" x14ac:dyDescent="0.25">
      <c r="A6666" t="str">
        <f>LEFT('tab2'!A6671,24)</f>
        <v>RPPM.11.03.00-22-0010/16</v>
      </c>
      <c r="B6666" t="str">
        <f>IF(AND(A6666="",D6666&lt;&gt;""),B6665,LEFT('tab2'!A6671,24))</f>
        <v>RPPM.11.03.00-22-0010/16</v>
      </c>
      <c r="C6666" t="str">
        <f t="shared" si="104"/>
        <v>RPPM.11.03.00-22-0010/16</v>
      </c>
      <c r="D6666">
        <f>IF('tab2'!B6671="","",'tab2'!B6671)</f>
        <v>1</v>
      </c>
    </row>
    <row r="6667" spans="1:4" x14ac:dyDescent="0.25">
      <c r="A6667" t="str">
        <f>LEFT('tab2'!A6672,24)</f>
        <v>RPPM.11.03.00-22-0010/17</v>
      </c>
      <c r="B6667" t="str">
        <f>IF(AND(A6667="",D6667&lt;&gt;""),B6666,LEFT('tab2'!A6672,24))</f>
        <v>RPPM.11.03.00-22-0010/17</v>
      </c>
      <c r="C6667" t="str">
        <f t="shared" si="104"/>
        <v>RPPM.11.03.00-22-0010/17</v>
      </c>
      <c r="D6667" t="str">
        <f>IF('tab2'!B6672="","",'tab2'!B6672)</f>
        <v>WOJ.: POMORSKIE, POW.: starogardzki, GM.: Starogard Gdański - gmina wiejska</v>
      </c>
    </row>
    <row r="6668" spans="1:4" x14ac:dyDescent="0.25">
      <c r="A6668" t="str">
        <f>LEFT('tab2'!A6673,24)</f>
        <v>RPPM.11.03.00-22-0010/17</v>
      </c>
      <c r="B6668" t="str">
        <f>IF(AND(A6668="",D6668&lt;&gt;""),B6667,LEFT('tab2'!A6673,24))</f>
        <v>RPPM.11.03.00-22-0010/17</v>
      </c>
      <c r="C6668" t="str">
        <f t="shared" si="104"/>
        <v>RPPM.11.03.00-22-0010/17</v>
      </c>
      <c r="D6668">
        <f>IF('tab2'!B6673="","",'tab2'!B6673)</f>
        <v>1</v>
      </c>
    </row>
    <row r="6669" spans="1:4" x14ac:dyDescent="0.25">
      <c r="A6669" t="str">
        <f>LEFT('tab2'!A6674,24)</f>
        <v>RPPM.11.03.00-22-0011/16</v>
      </c>
      <c r="B6669" t="str">
        <f>IF(AND(A6669="",D6669&lt;&gt;""),B6668,LEFT('tab2'!A6674,24))</f>
        <v>RPPM.11.03.00-22-0011/16</v>
      </c>
      <c r="C6669" t="str">
        <f t="shared" si="104"/>
        <v>RPPM.11.03.00-22-0011/16</v>
      </c>
      <c r="D6669" t="str">
        <f>IF('tab2'!B6674="","",'tab2'!B6674)</f>
        <v>WOJ.: POMORSKIE, POW.: starogardzki, GM.: Osiek</v>
      </c>
    </row>
    <row r="6670" spans="1:4" x14ac:dyDescent="0.25">
      <c r="A6670" t="str">
        <f>LEFT('tab2'!A6675,24)</f>
        <v>RPPM.11.03.00-22-0011/16</v>
      </c>
      <c r="B6670" t="str">
        <f>IF(AND(A6670="",D6670&lt;&gt;""),B6669,LEFT('tab2'!A6675,24))</f>
        <v>RPPM.11.03.00-22-0011/16</v>
      </c>
      <c r="C6670" t="str">
        <f t="shared" si="104"/>
        <v>RPPM.11.03.00-22-0011/16</v>
      </c>
      <c r="D6670">
        <f>IF('tab2'!B6675="","",'tab2'!B6675)</f>
        <v>1</v>
      </c>
    </row>
    <row r="6671" spans="1:4" x14ac:dyDescent="0.25">
      <c r="A6671" t="str">
        <f>LEFT('tab2'!A6676,24)</f>
        <v>RPPM.11.03.00-22-0011/17</v>
      </c>
      <c r="B6671" t="str">
        <f>IF(AND(A6671="",D6671&lt;&gt;""),B6670,LEFT('tab2'!A6676,24))</f>
        <v>RPPM.11.03.00-22-0011/17</v>
      </c>
      <c r="C6671" t="str">
        <f t="shared" si="104"/>
        <v>RPPM.11.03.00-22-0011/17</v>
      </c>
      <c r="D6671" t="str">
        <f>IF('tab2'!B6676="","",'tab2'!B6676)</f>
        <v>WOJ.: POMORSKIE, POW.: kartuski, GM.: Chmielno</v>
      </c>
    </row>
    <row r="6672" spans="1:4" x14ac:dyDescent="0.25">
      <c r="A6672" t="str">
        <f>LEFT('tab2'!A6677,24)</f>
        <v/>
      </c>
      <c r="B6672" t="str">
        <f>IF(AND(A6672="",D6672&lt;&gt;""),B6671,LEFT('tab2'!A6677,24))</f>
        <v>RPPM.11.03.00-22-0011/17</v>
      </c>
      <c r="C6672" t="str">
        <f t="shared" si="104"/>
        <v>RPPM.11.03.00-22-0011/17</v>
      </c>
      <c r="D6672" t="str">
        <f>IF('tab2'!B6677="","",'tab2'!B6677)</f>
        <v>WOJ.: POMORSKIE, POW.: kartuski, GM.: Kartuzy</v>
      </c>
    </row>
    <row r="6673" spans="1:4" x14ac:dyDescent="0.25">
      <c r="A6673" t="str">
        <f>LEFT('tab2'!A6678,24)</f>
        <v>RPPM.11.03.00-22-0011/17</v>
      </c>
      <c r="B6673" t="str">
        <f>IF(AND(A6673="",D6673&lt;&gt;""),B6672,LEFT('tab2'!A6678,24))</f>
        <v>RPPM.11.03.00-22-0011/17</v>
      </c>
      <c r="C6673" t="str">
        <f t="shared" si="104"/>
        <v>RPPM.11.03.00-22-0011/17</v>
      </c>
      <c r="D6673">
        <f>IF('tab2'!B6678="","",'tab2'!B6678)</f>
        <v>2</v>
      </c>
    </row>
    <row r="6674" spans="1:4" x14ac:dyDescent="0.25">
      <c r="A6674" t="str">
        <f>LEFT('tab2'!A6679,24)</f>
        <v>RPPM.11.03.00-22-0012/16</v>
      </c>
      <c r="B6674" t="str">
        <f>IF(AND(A6674="",D6674&lt;&gt;""),B6673,LEFT('tab2'!A6679,24))</f>
        <v>RPPM.11.03.00-22-0012/16</v>
      </c>
      <c r="C6674" t="str">
        <f t="shared" si="104"/>
        <v>RPPM.11.03.00-22-0012/16</v>
      </c>
      <c r="D6674" t="str">
        <f>IF('tab2'!B6679="","",'tab2'!B6679)</f>
        <v>WOJ.: POMORSKIE, POW.: starogardzki, GM.: Kaliska</v>
      </c>
    </row>
    <row r="6675" spans="1:4" x14ac:dyDescent="0.25">
      <c r="A6675" t="str">
        <f>LEFT('tab2'!A6680,24)</f>
        <v>RPPM.11.03.00-22-0012/16</v>
      </c>
      <c r="B6675" t="str">
        <f>IF(AND(A6675="",D6675&lt;&gt;""),B6674,LEFT('tab2'!A6680,24))</f>
        <v>RPPM.11.03.00-22-0012/16</v>
      </c>
      <c r="C6675" t="str">
        <f t="shared" si="104"/>
        <v>RPPM.11.03.00-22-0012/16</v>
      </c>
      <c r="D6675">
        <f>IF('tab2'!B6680="","",'tab2'!B6680)</f>
        <v>1</v>
      </c>
    </row>
    <row r="6676" spans="1:4" x14ac:dyDescent="0.25">
      <c r="A6676" t="str">
        <f>LEFT('tab2'!A6681,24)</f>
        <v>RPPM.11.03.00-22-0013/17</v>
      </c>
      <c r="B6676" t="str">
        <f>IF(AND(A6676="",D6676&lt;&gt;""),B6675,LEFT('tab2'!A6681,24))</f>
        <v>RPPM.11.03.00-22-0013/17</v>
      </c>
      <c r="C6676" t="str">
        <f t="shared" si="104"/>
        <v>RPPM.11.03.00-22-0013/17</v>
      </c>
      <c r="D6676" t="str">
        <f>IF('tab2'!B6681="","",'tab2'!B6681)</f>
        <v>WOJ.: POMORSKIE, POW.: kościerski, GM.: Nowa Karczma</v>
      </c>
    </row>
    <row r="6677" spans="1:4" x14ac:dyDescent="0.25">
      <c r="A6677" t="str">
        <f>LEFT('tab2'!A6682,24)</f>
        <v>RPPM.11.03.00-22-0013/17</v>
      </c>
      <c r="B6677" t="str">
        <f>IF(AND(A6677="",D6677&lt;&gt;""),B6676,LEFT('tab2'!A6682,24))</f>
        <v>RPPM.11.03.00-22-0013/17</v>
      </c>
      <c r="C6677" t="str">
        <f t="shared" si="104"/>
        <v>RPPM.11.03.00-22-0013/17</v>
      </c>
      <c r="D6677">
        <f>IF('tab2'!B6682="","",'tab2'!B6682)</f>
        <v>1</v>
      </c>
    </row>
    <row r="6678" spans="1:4" x14ac:dyDescent="0.25">
      <c r="A6678" t="str">
        <f>LEFT('tab2'!A6683,24)</f>
        <v>RPPM.11.03.00-22-0014/17</v>
      </c>
      <c r="B6678" t="str">
        <f>IF(AND(A6678="",D6678&lt;&gt;""),B6677,LEFT('tab2'!A6683,24))</f>
        <v>RPPM.11.03.00-22-0014/17</v>
      </c>
      <c r="C6678" t="str">
        <f t="shared" si="104"/>
        <v>RPPM.11.03.00-22-0014/17</v>
      </c>
      <c r="D6678" t="str">
        <f>IF('tab2'!B6683="","",'tab2'!B6683)</f>
        <v>WOJ.: POMORSKIE, POW.: kartuski, GM.: Przodkowo</v>
      </c>
    </row>
    <row r="6679" spans="1:4" x14ac:dyDescent="0.25">
      <c r="A6679" t="str">
        <f>LEFT('tab2'!A6684,24)</f>
        <v>RPPM.11.03.00-22-0014/17</v>
      </c>
      <c r="B6679" t="str">
        <f>IF(AND(A6679="",D6679&lt;&gt;""),B6678,LEFT('tab2'!A6684,24))</f>
        <v>RPPM.11.03.00-22-0014/17</v>
      </c>
      <c r="C6679" t="str">
        <f t="shared" si="104"/>
        <v>RPPM.11.03.00-22-0014/17</v>
      </c>
      <c r="D6679">
        <f>IF('tab2'!B6684="","",'tab2'!B6684)</f>
        <v>1</v>
      </c>
    </row>
    <row r="6680" spans="1:4" x14ac:dyDescent="0.25">
      <c r="A6680" t="str">
        <f>LEFT('tab2'!A6685,24)</f>
        <v>RPPM.11.03.00-22-0015/16</v>
      </c>
      <c r="B6680" t="str">
        <f>IF(AND(A6680="",D6680&lt;&gt;""),B6679,LEFT('tab2'!A6685,24))</f>
        <v>RPPM.11.03.00-22-0015/16</v>
      </c>
      <c r="C6680" t="str">
        <f t="shared" si="104"/>
        <v>RPPM.11.03.00-22-0015/16</v>
      </c>
      <c r="D6680" t="str">
        <f>IF('tab2'!B6685="","",'tab2'!B6685)</f>
        <v>WOJ.: POMORSKIE, POW.: gdański, GM.: Cedry Wielkie</v>
      </c>
    </row>
    <row r="6681" spans="1:4" x14ac:dyDescent="0.25">
      <c r="A6681" t="str">
        <f>LEFT('tab2'!A6686,24)</f>
        <v>RPPM.11.03.00-22-0015/16</v>
      </c>
      <c r="B6681" t="str">
        <f>IF(AND(A6681="",D6681&lt;&gt;""),B6680,LEFT('tab2'!A6686,24))</f>
        <v>RPPM.11.03.00-22-0015/16</v>
      </c>
      <c r="C6681" t="str">
        <f t="shared" si="104"/>
        <v>RPPM.11.03.00-22-0015/16</v>
      </c>
      <c r="D6681">
        <f>IF('tab2'!B6686="","",'tab2'!B6686)</f>
        <v>1</v>
      </c>
    </row>
    <row r="6682" spans="1:4" x14ac:dyDescent="0.25">
      <c r="A6682" t="str">
        <f>LEFT('tab2'!A6687,24)</f>
        <v>RPPM.11.03.00-22-0015/17</v>
      </c>
      <c r="B6682" t="str">
        <f>IF(AND(A6682="",D6682&lt;&gt;""),B6681,LEFT('tab2'!A6687,24))</f>
        <v>RPPM.11.03.00-22-0015/17</v>
      </c>
      <c r="C6682" t="str">
        <f t="shared" si="104"/>
        <v>RPPM.11.03.00-22-0015/17</v>
      </c>
      <c r="D6682" t="str">
        <f>IF('tab2'!B6687="","",'tab2'!B6687)</f>
        <v>WOJ.: POMORSKIE, POW.: gdański, GM.: Trąbki Wielkie</v>
      </c>
    </row>
    <row r="6683" spans="1:4" x14ac:dyDescent="0.25">
      <c r="A6683" t="str">
        <f>LEFT('tab2'!A6688,24)</f>
        <v>RPPM.11.03.00-22-0015/17</v>
      </c>
      <c r="B6683" t="str">
        <f>IF(AND(A6683="",D6683&lt;&gt;""),B6682,LEFT('tab2'!A6688,24))</f>
        <v>RPPM.11.03.00-22-0015/17</v>
      </c>
      <c r="C6683" t="str">
        <f t="shared" si="104"/>
        <v>RPPM.11.03.00-22-0015/17</v>
      </c>
      <c r="D6683">
        <f>IF('tab2'!B6688="","",'tab2'!B6688)</f>
        <v>1</v>
      </c>
    </row>
    <row r="6684" spans="1:4" x14ac:dyDescent="0.25">
      <c r="A6684" t="str">
        <f>LEFT('tab2'!A6689,24)</f>
        <v>RPPM.11.03.00-22-0016/17</v>
      </c>
      <c r="B6684" t="str">
        <f>IF(AND(A6684="",D6684&lt;&gt;""),B6683,LEFT('tab2'!A6689,24))</f>
        <v>RPPM.11.03.00-22-0016/17</v>
      </c>
      <c r="C6684" t="str">
        <f t="shared" si="104"/>
        <v>RPPM.11.03.00-22-0016/17</v>
      </c>
      <c r="D6684" t="str">
        <f>IF('tab2'!B6689="","",'tab2'!B6689)</f>
        <v>WOJ.: POMORSKIE, POW.: gdański, GM.: Cedry Wielkie</v>
      </c>
    </row>
    <row r="6685" spans="1:4" x14ac:dyDescent="0.25">
      <c r="A6685" t="str">
        <f>LEFT('tab2'!A6690,24)</f>
        <v>RPPM.11.03.00-22-0016/17</v>
      </c>
      <c r="B6685" t="str">
        <f>IF(AND(A6685="",D6685&lt;&gt;""),B6684,LEFT('tab2'!A6690,24))</f>
        <v>RPPM.11.03.00-22-0016/17</v>
      </c>
      <c r="C6685" t="str">
        <f t="shared" si="104"/>
        <v>RPPM.11.03.00-22-0016/17</v>
      </c>
      <c r="D6685">
        <f>IF('tab2'!B6690="","",'tab2'!B6690)</f>
        <v>1</v>
      </c>
    </row>
    <row r="6686" spans="1:4" x14ac:dyDescent="0.25">
      <c r="A6686" t="str">
        <f>LEFT('tab2'!A6691,24)</f>
        <v>RPPM.11.03.00-22-0017/16</v>
      </c>
      <c r="B6686" t="str">
        <f>IF(AND(A6686="",D6686&lt;&gt;""),B6685,LEFT('tab2'!A6691,24))</f>
        <v>RPPM.11.03.00-22-0017/16</v>
      </c>
      <c r="C6686" t="str">
        <f t="shared" si="104"/>
        <v>RPPM.11.03.00-22-0017/16</v>
      </c>
      <c r="D6686" t="str">
        <f>IF('tab2'!B6691="","",'tab2'!B6691)</f>
        <v>WOJ.: POMORSKIE, POW.: starogardzki, GM.: Skórcz</v>
      </c>
    </row>
    <row r="6687" spans="1:4" x14ac:dyDescent="0.25">
      <c r="A6687" t="str">
        <f>LEFT('tab2'!A6692,24)</f>
        <v>RPPM.11.03.00-22-0017/16</v>
      </c>
      <c r="B6687" t="str">
        <f>IF(AND(A6687="",D6687&lt;&gt;""),B6686,LEFT('tab2'!A6692,24))</f>
        <v>RPPM.11.03.00-22-0017/16</v>
      </c>
      <c r="C6687" t="str">
        <f t="shared" si="104"/>
        <v>RPPM.11.03.00-22-0017/16</v>
      </c>
      <c r="D6687">
        <f>IF('tab2'!B6692="","",'tab2'!B6692)</f>
        <v>1</v>
      </c>
    </row>
    <row r="6688" spans="1:4" x14ac:dyDescent="0.25">
      <c r="A6688" t="str">
        <f>LEFT('tab2'!A6693,24)</f>
        <v>RPPM.11.03.00-22-0018/16</v>
      </c>
      <c r="B6688" t="str">
        <f>IF(AND(A6688="",D6688&lt;&gt;""),B6687,LEFT('tab2'!A6693,24))</f>
        <v>RPPM.11.03.00-22-0018/16</v>
      </c>
      <c r="C6688" t="str">
        <f t="shared" si="104"/>
        <v>RPPM.11.03.00-22-0018/16</v>
      </c>
      <c r="D6688" t="str">
        <f>IF('tab2'!B6693="","",'tab2'!B6693)</f>
        <v>WOJ.: POMORSKIE, POW.: kościerski, GM.: Dziemiany</v>
      </c>
    </row>
    <row r="6689" spans="1:4" x14ac:dyDescent="0.25">
      <c r="A6689" t="str">
        <f>LEFT('tab2'!A6694,24)</f>
        <v>RPPM.11.03.00-22-0018/16</v>
      </c>
      <c r="B6689" t="str">
        <f>IF(AND(A6689="",D6689&lt;&gt;""),B6688,LEFT('tab2'!A6694,24))</f>
        <v>RPPM.11.03.00-22-0018/16</v>
      </c>
      <c r="C6689" t="str">
        <f t="shared" si="104"/>
        <v>RPPM.11.03.00-22-0018/16</v>
      </c>
      <c r="D6689">
        <f>IF('tab2'!B6694="","",'tab2'!B6694)</f>
        <v>1</v>
      </c>
    </row>
    <row r="6690" spans="1:4" x14ac:dyDescent="0.25">
      <c r="A6690" t="str">
        <f>LEFT('tab2'!A6695,24)</f>
        <v>RPPM.11.03.00-22-0018/17</v>
      </c>
      <c r="B6690" t="str">
        <f>IF(AND(A6690="",D6690&lt;&gt;""),B6689,LEFT('tab2'!A6695,24))</f>
        <v>RPPM.11.03.00-22-0018/17</v>
      </c>
      <c r="C6690" t="str">
        <f t="shared" si="104"/>
        <v>RPPM.11.03.00-22-0018/17</v>
      </c>
      <c r="D6690" t="str">
        <f>IF('tab2'!B6695="","",'tab2'!B6695)</f>
        <v>WOJ.: POMORSKIE, POW.: starogardzki, GM.: Osieczna</v>
      </c>
    </row>
    <row r="6691" spans="1:4" x14ac:dyDescent="0.25">
      <c r="A6691" t="str">
        <f>LEFT('tab2'!A6696,24)</f>
        <v>RPPM.11.03.00-22-0018/17</v>
      </c>
      <c r="B6691" t="str">
        <f>IF(AND(A6691="",D6691&lt;&gt;""),B6690,LEFT('tab2'!A6696,24))</f>
        <v>RPPM.11.03.00-22-0018/17</v>
      </c>
      <c r="C6691" t="str">
        <f t="shared" si="104"/>
        <v>RPPM.11.03.00-22-0018/17</v>
      </c>
      <c r="D6691">
        <f>IF('tab2'!B6696="","",'tab2'!B6696)</f>
        <v>1</v>
      </c>
    </row>
    <row r="6692" spans="1:4" x14ac:dyDescent="0.25">
      <c r="A6692" t="str">
        <f>LEFT('tab2'!A6697,24)</f>
        <v>RPPM.11.03.00-22-0019/16</v>
      </c>
      <c r="B6692" t="str">
        <f>IF(AND(A6692="",D6692&lt;&gt;""),B6691,LEFT('tab2'!A6697,24))</f>
        <v>RPPM.11.03.00-22-0019/16</v>
      </c>
      <c r="C6692" t="str">
        <f t="shared" si="104"/>
        <v>RPPM.11.03.00-22-0019/16</v>
      </c>
      <c r="D6692" t="str">
        <f>IF('tab2'!B6697="","",'tab2'!B6697)</f>
        <v>WOJ.: POMORSKIE, POW.: Gdańsk, GM.: Gdańsk</v>
      </c>
    </row>
    <row r="6693" spans="1:4" x14ac:dyDescent="0.25">
      <c r="A6693" t="str">
        <f>LEFT('tab2'!A6698,24)</f>
        <v/>
      </c>
      <c r="B6693" t="str">
        <f>IF(AND(A6693="",D6693&lt;&gt;""),B6692,LEFT('tab2'!A6698,24))</f>
        <v>RPPM.11.03.00-22-0019/16</v>
      </c>
      <c r="C6693" t="str">
        <f t="shared" si="104"/>
        <v>RPPM.11.03.00-22-0019/16</v>
      </c>
      <c r="D6693" t="str">
        <f>IF('tab2'!B6698="","",'tab2'!B6698)</f>
        <v>WOJ.: POMORSKIE, POW.: gdański, GM.: Pruszcz Gdański - gmina wiejska</v>
      </c>
    </row>
    <row r="6694" spans="1:4" x14ac:dyDescent="0.25">
      <c r="A6694" t="str">
        <f>LEFT('tab2'!A6699,24)</f>
        <v/>
      </c>
      <c r="B6694" t="str">
        <f>IF(AND(A6694="",D6694&lt;&gt;""),B6693,LEFT('tab2'!A6699,24))</f>
        <v>RPPM.11.03.00-22-0019/16</v>
      </c>
      <c r="C6694" t="str">
        <f t="shared" si="104"/>
        <v>RPPM.11.03.00-22-0019/16</v>
      </c>
      <c r="D6694" t="str">
        <f>IF('tab2'!B6699="","",'tab2'!B6699)</f>
        <v>WOJ.: POMORSKIE, POW.: Sopot, GM.: Sopot</v>
      </c>
    </row>
    <row r="6695" spans="1:4" x14ac:dyDescent="0.25">
      <c r="A6695" t="str">
        <f>LEFT('tab2'!A6700,24)</f>
        <v>RPPM.11.03.00-22-0019/16</v>
      </c>
      <c r="B6695" t="str">
        <f>IF(AND(A6695="",D6695&lt;&gt;""),B6694,LEFT('tab2'!A6700,24))</f>
        <v>RPPM.11.03.00-22-0019/16</v>
      </c>
      <c r="C6695" t="str">
        <f t="shared" si="104"/>
        <v>RPPM.11.03.00-22-0019/16</v>
      </c>
      <c r="D6695">
        <f>IF('tab2'!B6700="","",'tab2'!B6700)</f>
        <v>3</v>
      </c>
    </row>
    <row r="6696" spans="1:4" x14ac:dyDescent="0.25">
      <c r="A6696" t="str">
        <f>LEFT('tab2'!A6701,24)</f>
        <v>RPPM.11.03.00-22-0020/16</v>
      </c>
      <c r="B6696" t="str">
        <f>IF(AND(A6696="",D6696&lt;&gt;""),B6695,LEFT('tab2'!A6701,24))</f>
        <v>RPPM.11.03.00-22-0020/16</v>
      </c>
      <c r="C6696" t="str">
        <f t="shared" si="104"/>
        <v>RPPM.11.03.00-22-0020/16</v>
      </c>
      <c r="D6696" t="str">
        <f>IF('tab2'!B6701="","",'tab2'!B6701)</f>
        <v>WOJ.: POMORSKIE, POW.: kwidzyński, GM.: Prabuty</v>
      </c>
    </row>
    <row r="6697" spans="1:4" x14ac:dyDescent="0.25">
      <c r="A6697" t="str">
        <f>LEFT('tab2'!A6702,24)</f>
        <v>RPPM.11.03.00-22-0020/16</v>
      </c>
      <c r="B6697" t="str">
        <f>IF(AND(A6697="",D6697&lt;&gt;""),B6696,LEFT('tab2'!A6702,24))</f>
        <v>RPPM.11.03.00-22-0020/16</v>
      </c>
      <c r="C6697" t="str">
        <f t="shared" si="104"/>
        <v>RPPM.11.03.00-22-0020/16</v>
      </c>
      <c r="D6697">
        <f>IF('tab2'!B6702="","",'tab2'!B6702)</f>
        <v>1</v>
      </c>
    </row>
    <row r="6698" spans="1:4" x14ac:dyDescent="0.25">
      <c r="A6698" t="str">
        <f>LEFT('tab2'!A6703,24)</f>
        <v>RPPM.11.03.00-22-0021/16</v>
      </c>
      <c r="B6698" t="str">
        <f>IF(AND(A6698="",D6698&lt;&gt;""),B6697,LEFT('tab2'!A6703,24))</f>
        <v>RPPM.11.03.00-22-0021/16</v>
      </c>
      <c r="C6698" t="str">
        <f t="shared" si="104"/>
        <v>RPPM.11.03.00-22-0021/16</v>
      </c>
      <c r="D6698" t="str">
        <f>IF('tab2'!B6703="","",'tab2'!B6703)</f>
        <v>WOJ.: POMORSKIE, POW.: kwidzyński, GM.: Ryjewo</v>
      </c>
    </row>
    <row r="6699" spans="1:4" x14ac:dyDescent="0.25">
      <c r="A6699" t="str">
        <f>LEFT('tab2'!A6704,24)</f>
        <v>RPPM.11.03.00-22-0021/16</v>
      </c>
      <c r="B6699" t="str">
        <f>IF(AND(A6699="",D6699&lt;&gt;""),B6698,LEFT('tab2'!A6704,24))</f>
        <v>RPPM.11.03.00-22-0021/16</v>
      </c>
      <c r="C6699" t="str">
        <f t="shared" si="104"/>
        <v>RPPM.11.03.00-22-0021/16</v>
      </c>
      <c r="D6699">
        <f>IF('tab2'!B6704="","",'tab2'!B6704)</f>
        <v>1</v>
      </c>
    </row>
    <row r="6700" spans="1:4" x14ac:dyDescent="0.25">
      <c r="A6700" t="str">
        <f>LEFT('tab2'!A6705,24)</f>
        <v>RPPM.11.03.00-22-0022/16</v>
      </c>
      <c r="B6700" t="str">
        <f>IF(AND(A6700="",D6700&lt;&gt;""),B6699,LEFT('tab2'!A6705,24))</f>
        <v>RPPM.11.03.00-22-0022/16</v>
      </c>
      <c r="C6700" t="str">
        <f t="shared" si="104"/>
        <v>RPPM.11.03.00-22-0022/16</v>
      </c>
      <c r="D6700" t="str">
        <f>IF('tab2'!B6705="","",'tab2'!B6705)</f>
        <v>WOJ.: POMORSKIE, POW.: kościerski, GM.: Nowa Karczma</v>
      </c>
    </row>
    <row r="6701" spans="1:4" x14ac:dyDescent="0.25">
      <c r="A6701" t="str">
        <f>LEFT('tab2'!A6706,24)</f>
        <v>RPPM.11.03.00-22-0022/16</v>
      </c>
      <c r="B6701" t="str">
        <f>IF(AND(A6701="",D6701&lt;&gt;""),B6700,LEFT('tab2'!A6706,24))</f>
        <v>RPPM.11.03.00-22-0022/16</v>
      </c>
      <c r="C6701" t="str">
        <f t="shared" si="104"/>
        <v>RPPM.11.03.00-22-0022/16</v>
      </c>
      <c r="D6701">
        <f>IF('tab2'!B6706="","",'tab2'!B6706)</f>
        <v>1</v>
      </c>
    </row>
    <row r="6702" spans="1:4" x14ac:dyDescent="0.25">
      <c r="A6702" t="str">
        <f>LEFT('tab2'!A6707,24)</f>
        <v>RPPM.11.03.00-22-0023/16</v>
      </c>
      <c r="B6702" t="str">
        <f>IF(AND(A6702="",D6702&lt;&gt;""),B6701,LEFT('tab2'!A6707,24))</f>
        <v>RPPM.11.03.00-22-0023/16</v>
      </c>
      <c r="C6702" t="str">
        <f t="shared" si="104"/>
        <v>RPPM.11.03.00-22-0023/16</v>
      </c>
      <c r="D6702" t="str">
        <f>IF('tab2'!B6707="","",'tab2'!B6707)</f>
        <v>WOJ.: POMORSKIE, POW.: starogardzki, GM.: Smętowo Graniczne</v>
      </c>
    </row>
    <row r="6703" spans="1:4" x14ac:dyDescent="0.25">
      <c r="A6703" t="str">
        <f>LEFT('tab2'!A6708,24)</f>
        <v>RPPM.11.03.00-22-0023/16</v>
      </c>
      <c r="B6703" t="str">
        <f>IF(AND(A6703="",D6703&lt;&gt;""),B6702,LEFT('tab2'!A6708,24))</f>
        <v>RPPM.11.03.00-22-0023/16</v>
      </c>
      <c r="C6703" t="str">
        <f t="shared" si="104"/>
        <v>RPPM.11.03.00-22-0023/16</v>
      </c>
      <c r="D6703">
        <f>IF('tab2'!B6708="","",'tab2'!B6708)</f>
        <v>1</v>
      </c>
    </row>
    <row r="6704" spans="1:4" x14ac:dyDescent="0.25">
      <c r="A6704" t="str">
        <f>LEFT('tab2'!A6709,24)</f>
        <v>RPPM.11.03.00-22-0024/16</v>
      </c>
      <c r="B6704" t="str">
        <f>IF(AND(A6704="",D6704&lt;&gt;""),B6703,LEFT('tab2'!A6709,24))</f>
        <v>RPPM.11.03.00-22-0024/16</v>
      </c>
      <c r="C6704" t="str">
        <f t="shared" si="104"/>
        <v>RPPM.11.03.00-22-0024/16</v>
      </c>
      <c r="D6704" t="str">
        <f>IF('tab2'!B6709="","",'tab2'!B6709)</f>
        <v>WOJ.: POMORSKIE, POW.: kościerski, GM.: Stara Kiszewa</v>
      </c>
    </row>
    <row r="6705" spans="1:4" x14ac:dyDescent="0.25">
      <c r="A6705" t="str">
        <f>LEFT('tab2'!A6710,24)</f>
        <v>RPPM.11.03.00-22-0024/16</v>
      </c>
      <c r="B6705" t="str">
        <f>IF(AND(A6705="",D6705&lt;&gt;""),B6704,LEFT('tab2'!A6710,24))</f>
        <v>RPPM.11.03.00-22-0024/16</v>
      </c>
      <c r="C6705" t="str">
        <f t="shared" si="104"/>
        <v>RPPM.11.03.00-22-0024/16</v>
      </c>
      <c r="D6705">
        <f>IF('tab2'!B6710="","",'tab2'!B6710)</f>
        <v>1</v>
      </c>
    </row>
    <row r="6706" spans="1:4" x14ac:dyDescent="0.25">
      <c r="A6706" t="str">
        <f>LEFT('tab2'!A6711,24)</f>
        <v>RPPM.11.03.00-22-0025/16</v>
      </c>
      <c r="B6706" t="str">
        <f>IF(AND(A6706="",D6706&lt;&gt;""),B6705,LEFT('tab2'!A6711,24))</f>
        <v>RPPM.11.03.00-22-0025/16</v>
      </c>
      <c r="C6706" t="str">
        <f t="shared" si="104"/>
        <v>RPPM.11.03.00-22-0025/16</v>
      </c>
      <c r="D6706" t="str">
        <f>IF('tab2'!B6711="","",'tab2'!B6711)</f>
        <v>WOJ.: POMORSKIE, POW.: malborski, GM.: Stare Pole</v>
      </c>
    </row>
    <row r="6707" spans="1:4" x14ac:dyDescent="0.25">
      <c r="A6707" t="str">
        <f>LEFT('tab2'!A6712,24)</f>
        <v>RPPM.11.03.00-22-0025/16</v>
      </c>
      <c r="B6707" t="str">
        <f>IF(AND(A6707="",D6707&lt;&gt;""),B6706,LEFT('tab2'!A6712,24))</f>
        <v>RPPM.11.03.00-22-0025/16</v>
      </c>
      <c r="C6707" t="str">
        <f t="shared" si="104"/>
        <v>RPPM.11.03.00-22-0025/16</v>
      </c>
      <c r="D6707">
        <f>IF('tab2'!B6712="","",'tab2'!B6712)</f>
        <v>1</v>
      </c>
    </row>
    <row r="6708" spans="1:4" x14ac:dyDescent="0.25">
      <c r="A6708" t="str">
        <f>LEFT('tab2'!A6713,24)</f>
        <v>RPPM.11.03.00-22-0026/16</v>
      </c>
      <c r="B6708" t="str">
        <f>IF(AND(A6708="",D6708&lt;&gt;""),B6707,LEFT('tab2'!A6713,24))</f>
        <v>RPPM.11.03.00-22-0026/16</v>
      </c>
      <c r="C6708" t="str">
        <f t="shared" si="104"/>
        <v>RPPM.11.03.00-22-0026/16</v>
      </c>
      <c r="D6708" t="str">
        <f>IF('tab2'!B6713="","",'tab2'!B6713)</f>
        <v>WOJ.: POMORSKIE, POW.: człuchowski, GM.: Rzeczenica</v>
      </c>
    </row>
    <row r="6709" spans="1:4" x14ac:dyDescent="0.25">
      <c r="A6709" t="str">
        <f>LEFT('tab2'!A6714,24)</f>
        <v>RPPM.11.03.00-22-0026/16</v>
      </c>
      <c r="B6709" t="str">
        <f>IF(AND(A6709="",D6709&lt;&gt;""),B6708,LEFT('tab2'!A6714,24))</f>
        <v>RPPM.11.03.00-22-0026/16</v>
      </c>
      <c r="C6709" t="str">
        <f t="shared" si="104"/>
        <v>RPPM.11.03.00-22-0026/16</v>
      </c>
      <c r="D6709">
        <f>IF('tab2'!B6714="","",'tab2'!B6714)</f>
        <v>1</v>
      </c>
    </row>
    <row r="6710" spans="1:4" x14ac:dyDescent="0.25">
      <c r="A6710" t="str">
        <f>LEFT('tab2'!A6715,24)</f>
        <v>RPPM.11.03.00-22-0027/16</v>
      </c>
      <c r="B6710" t="str">
        <f>IF(AND(A6710="",D6710&lt;&gt;""),B6709,LEFT('tab2'!A6715,24))</f>
        <v>RPPM.11.03.00-22-0027/16</v>
      </c>
      <c r="C6710" t="str">
        <f t="shared" si="104"/>
        <v>RPPM.11.03.00-22-0027/16</v>
      </c>
      <c r="D6710" t="str">
        <f>IF('tab2'!B6715="","",'tab2'!B6715)</f>
        <v>WOJ.: POMORSKIE, POW.: kościerski, GM.: Lipusz</v>
      </c>
    </row>
    <row r="6711" spans="1:4" x14ac:dyDescent="0.25">
      <c r="A6711" t="str">
        <f>LEFT('tab2'!A6716,24)</f>
        <v>RPPM.11.03.00-22-0027/16</v>
      </c>
      <c r="B6711" t="str">
        <f>IF(AND(A6711="",D6711&lt;&gt;""),B6710,LEFT('tab2'!A6716,24))</f>
        <v>RPPM.11.03.00-22-0027/16</v>
      </c>
      <c r="C6711" t="str">
        <f t="shared" si="104"/>
        <v>RPPM.11.03.00-22-0027/16</v>
      </c>
      <c r="D6711">
        <f>IF('tab2'!B6716="","",'tab2'!B6716)</f>
        <v>1</v>
      </c>
    </row>
    <row r="6712" spans="1:4" x14ac:dyDescent="0.25">
      <c r="A6712" t="str">
        <f>LEFT('tab2'!A6717,24)</f>
        <v>RPPM.11.03.00-22-0028/16</v>
      </c>
      <c r="B6712" t="str">
        <f>IF(AND(A6712="",D6712&lt;&gt;""),B6711,LEFT('tab2'!A6717,24))</f>
        <v>RPPM.11.03.00-22-0028/16</v>
      </c>
      <c r="C6712" t="str">
        <f t="shared" si="104"/>
        <v>RPPM.11.03.00-22-0028/16</v>
      </c>
      <c r="D6712" t="str">
        <f>IF('tab2'!B6717="","",'tab2'!B6717)</f>
        <v>WOJ.: POMORSKIE, POW.: gdański, GM.: Przywidz</v>
      </c>
    </row>
    <row r="6713" spans="1:4" x14ac:dyDescent="0.25">
      <c r="A6713" t="str">
        <f>LEFT('tab2'!A6718,24)</f>
        <v>RPPM.11.03.00-22-0028/16</v>
      </c>
      <c r="B6713" t="str">
        <f>IF(AND(A6713="",D6713&lt;&gt;""),B6712,LEFT('tab2'!A6718,24))</f>
        <v>RPPM.11.03.00-22-0028/16</v>
      </c>
      <c r="C6713" t="str">
        <f t="shared" si="104"/>
        <v>RPPM.11.03.00-22-0028/16</v>
      </c>
      <c r="D6713">
        <f>IF('tab2'!B6718="","",'tab2'!B6718)</f>
        <v>1</v>
      </c>
    </row>
    <row r="6714" spans="1:4" x14ac:dyDescent="0.25">
      <c r="A6714" t="str">
        <f>LEFT('tab2'!A6719,24)</f>
        <v>RPPM.11.03.00-22-0029/16</v>
      </c>
      <c r="B6714" t="str">
        <f>IF(AND(A6714="",D6714&lt;&gt;""),B6713,LEFT('tab2'!A6719,24))</f>
        <v>RPPM.11.03.00-22-0029/16</v>
      </c>
      <c r="C6714" t="str">
        <f t="shared" si="104"/>
        <v>RPPM.11.03.00-22-0029/16</v>
      </c>
      <c r="D6714" t="str">
        <f>IF('tab2'!B6719="","",'tab2'!B6719)</f>
        <v>WOJ.: POMORSKIE, POW.: wejherowski, GM.: Łęczyce</v>
      </c>
    </row>
    <row r="6715" spans="1:4" x14ac:dyDescent="0.25">
      <c r="A6715" t="str">
        <f>LEFT('tab2'!A6720,24)</f>
        <v>RPPM.11.03.00-22-0029/16</v>
      </c>
      <c r="B6715" t="str">
        <f>IF(AND(A6715="",D6715&lt;&gt;""),B6714,LEFT('tab2'!A6720,24))</f>
        <v>RPPM.11.03.00-22-0029/16</v>
      </c>
      <c r="C6715" t="str">
        <f t="shared" si="104"/>
        <v>RPPM.11.03.00-22-0029/16</v>
      </c>
      <c r="D6715">
        <f>IF('tab2'!B6720="","",'tab2'!B6720)</f>
        <v>1</v>
      </c>
    </row>
    <row r="6716" spans="1:4" x14ac:dyDescent="0.25">
      <c r="A6716" t="str">
        <f>LEFT('tab2'!A6721,24)</f>
        <v>RPPM.11.04.00-22-0002/17</v>
      </c>
      <c r="B6716" t="str">
        <f>IF(AND(A6716="",D6716&lt;&gt;""),B6715,LEFT('tab2'!A6721,24))</f>
        <v>RPPM.11.04.00-22-0002/17</v>
      </c>
      <c r="C6716" t="str">
        <f t="shared" si="104"/>
        <v>RPPM.11.04.00-22-0002/17</v>
      </c>
      <c r="D6716" t="str">
        <f>IF('tab2'!B6721="","",'tab2'!B6721)</f>
        <v>WOJ.: POMORSKIE, POW.: bytowski, GM.: Bytów</v>
      </c>
    </row>
    <row r="6717" spans="1:4" x14ac:dyDescent="0.25">
      <c r="A6717" t="str">
        <f>LEFT('tab2'!A6722,24)</f>
        <v>RPPM.11.04.00-22-0002/17</v>
      </c>
      <c r="B6717" t="str">
        <f>IF(AND(A6717="",D6717&lt;&gt;""),B6716,LEFT('tab2'!A6722,24))</f>
        <v>RPPM.11.04.00-22-0002/17</v>
      </c>
      <c r="C6717" t="str">
        <f t="shared" si="104"/>
        <v>RPPM.11.04.00-22-0002/17</v>
      </c>
      <c r="D6717">
        <f>IF('tab2'!B6722="","",'tab2'!B6722)</f>
        <v>1</v>
      </c>
    </row>
    <row r="6718" spans="1:4" x14ac:dyDescent="0.25">
      <c r="A6718" t="str">
        <f>LEFT('tab2'!A6723,24)</f>
        <v>RPPM.11.04.00-22-0003/15</v>
      </c>
      <c r="B6718" t="str">
        <f>IF(AND(A6718="",D6718&lt;&gt;""),B6717,LEFT('tab2'!A6723,24))</f>
        <v>RPPM.11.04.00-22-0003/15</v>
      </c>
      <c r="C6718" t="str">
        <f t="shared" si="104"/>
        <v>RPPM.11.04.00-22-0003/15</v>
      </c>
      <c r="D6718" t="str">
        <f>IF('tab2'!B6723="","",'tab2'!B6723)</f>
        <v>WOJ.: POMORSKIE, POW.: słupski, GM.: Kępice</v>
      </c>
    </row>
    <row r="6719" spans="1:4" x14ac:dyDescent="0.25">
      <c r="A6719" t="str">
        <f>LEFT('tab2'!A6724,24)</f>
        <v>RPPM.11.04.00-22-0003/15</v>
      </c>
      <c r="B6719" t="str">
        <f>IF(AND(A6719="",D6719&lt;&gt;""),B6718,LEFT('tab2'!A6724,24))</f>
        <v>RPPM.11.04.00-22-0003/15</v>
      </c>
      <c r="C6719" t="str">
        <f t="shared" si="104"/>
        <v>RPPM.11.04.00-22-0003/15</v>
      </c>
      <c r="D6719">
        <f>IF('tab2'!B6724="","",'tab2'!B6724)</f>
        <v>1</v>
      </c>
    </row>
    <row r="6720" spans="1:4" x14ac:dyDescent="0.25">
      <c r="A6720" t="str">
        <f>LEFT('tab2'!A6725,24)</f>
        <v>RPPM.11.04.00-22-0003/17</v>
      </c>
      <c r="B6720" t="str">
        <f>IF(AND(A6720="",D6720&lt;&gt;""),B6719,LEFT('tab2'!A6725,24))</f>
        <v>RPPM.11.04.00-22-0003/17</v>
      </c>
      <c r="C6720" t="str">
        <f t="shared" si="104"/>
        <v>RPPM.11.04.00-22-0003/17</v>
      </c>
      <c r="D6720" t="str">
        <f>IF('tab2'!B6725="","",'tab2'!B6725)</f>
        <v>WOJ.: POMORSKIE, POW.: tczewski, GM.: Gniew</v>
      </c>
    </row>
    <row r="6721" spans="1:4" x14ac:dyDescent="0.25">
      <c r="A6721" t="str">
        <f>LEFT('tab2'!A6726,24)</f>
        <v>RPPM.11.04.00-22-0003/17</v>
      </c>
      <c r="B6721" t="str">
        <f>IF(AND(A6721="",D6721&lt;&gt;""),B6720,LEFT('tab2'!A6726,24))</f>
        <v>RPPM.11.04.00-22-0003/17</v>
      </c>
      <c r="C6721" t="str">
        <f t="shared" si="104"/>
        <v>RPPM.11.04.00-22-0003/17</v>
      </c>
      <c r="D6721">
        <f>IF('tab2'!B6726="","",'tab2'!B6726)</f>
        <v>1</v>
      </c>
    </row>
    <row r="6722" spans="1:4" x14ac:dyDescent="0.25">
      <c r="A6722" t="str">
        <f>LEFT('tab2'!A6727,24)</f>
        <v>RPPM.11.04.00-22-0004/17</v>
      </c>
      <c r="B6722" t="str">
        <f>IF(AND(A6722="",D6722&lt;&gt;""),B6721,LEFT('tab2'!A6727,24))</f>
        <v>RPPM.11.04.00-22-0004/17</v>
      </c>
      <c r="C6722" t="str">
        <f t="shared" ref="C6722:C6785" si="105">IF(D6722="","",B6722)</f>
        <v>RPPM.11.04.00-22-0004/17</v>
      </c>
      <c r="D6722" t="str">
        <f>IF('tab2'!B6727="","",'tab2'!B6727)</f>
        <v>WOJ.: POMORSKIE, POW.: kościerski, GM.: Karsin</v>
      </c>
    </row>
    <row r="6723" spans="1:4" x14ac:dyDescent="0.25">
      <c r="A6723" t="str">
        <f>LEFT('tab2'!A6728,24)</f>
        <v>RPPM.11.04.00-22-0004/17</v>
      </c>
      <c r="B6723" t="str">
        <f>IF(AND(A6723="",D6723&lt;&gt;""),B6722,LEFT('tab2'!A6728,24))</f>
        <v>RPPM.11.04.00-22-0004/17</v>
      </c>
      <c r="C6723" t="str">
        <f t="shared" si="105"/>
        <v>RPPM.11.04.00-22-0004/17</v>
      </c>
      <c r="D6723">
        <f>IF('tab2'!B6728="","",'tab2'!B6728)</f>
        <v>1</v>
      </c>
    </row>
    <row r="6724" spans="1:4" x14ac:dyDescent="0.25">
      <c r="A6724" t="str">
        <f>LEFT('tab2'!A6729,24)</f>
        <v>RPPM.11.04.00-22-0005/17</v>
      </c>
      <c r="B6724" t="str">
        <f>IF(AND(A6724="",D6724&lt;&gt;""),B6723,LEFT('tab2'!A6729,24))</f>
        <v>RPPM.11.04.00-22-0005/17</v>
      </c>
      <c r="C6724" t="str">
        <f t="shared" si="105"/>
        <v>RPPM.11.04.00-22-0005/17</v>
      </c>
      <c r="D6724" t="str">
        <f>IF('tab2'!B6729="","",'tab2'!B6729)</f>
        <v>WOJ.: POMORSKIE, POW.: gdański, GM.: Pruszcz Gdański - gmina wiejska</v>
      </c>
    </row>
    <row r="6725" spans="1:4" x14ac:dyDescent="0.25">
      <c r="A6725" t="str">
        <f>LEFT('tab2'!A6730,24)</f>
        <v>RPPM.11.04.00-22-0005/17</v>
      </c>
      <c r="B6725" t="str">
        <f>IF(AND(A6725="",D6725&lt;&gt;""),B6724,LEFT('tab2'!A6730,24))</f>
        <v>RPPM.11.04.00-22-0005/17</v>
      </c>
      <c r="C6725" t="str">
        <f t="shared" si="105"/>
        <v>RPPM.11.04.00-22-0005/17</v>
      </c>
      <c r="D6725">
        <f>IF('tab2'!B6730="","",'tab2'!B6730)</f>
        <v>1</v>
      </c>
    </row>
    <row r="6726" spans="1:4" x14ac:dyDescent="0.25">
      <c r="A6726" t="str">
        <f>LEFT('tab2'!A6731,24)</f>
        <v>RPPM.11.04.00-22-0006/15</v>
      </c>
      <c r="B6726" t="str">
        <f>IF(AND(A6726="",D6726&lt;&gt;""),B6725,LEFT('tab2'!A6731,24))</f>
        <v>RPPM.11.04.00-22-0006/15</v>
      </c>
      <c r="C6726" t="str">
        <f t="shared" si="105"/>
        <v>RPPM.11.04.00-22-0006/15</v>
      </c>
      <c r="D6726" t="str">
        <f>IF('tab2'!B6731="","",'tab2'!B6731)</f>
        <v>WOJ.: POMORSKIE, POW.: słupski, GM.: Ustka</v>
      </c>
    </row>
    <row r="6727" spans="1:4" x14ac:dyDescent="0.25">
      <c r="A6727" t="str">
        <f>LEFT('tab2'!A6732,24)</f>
        <v/>
      </c>
      <c r="B6727" t="str">
        <f>IF(AND(A6727="",D6727&lt;&gt;""),B6726,LEFT('tab2'!A6732,24))</f>
        <v>RPPM.11.04.00-22-0006/15</v>
      </c>
      <c r="C6727" t="str">
        <f t="shared" si="105"/>
        <v>RPPM.11.04.00-22-0006/15</v>
      </c>
      <c r="D6727" t="str">
        <f>IF('tab2'!B6732="","",'tab2'!B6732)</f>
        <v>WOJ.: POMORSKIE, POW.: Sopot, GM.: Sopot</v>
      </c>
    </row>
    <row r="6728" spans="1:4" x14ac:dyDescent="0.25">
      <c r="A6728" t="str">
        <f>LEFT('tab2'!A6733,24)</f>
        <v>RPPM.11.04.00-22-0006/15</v>
      </c>
      <c r="B6728" t="str">
        <f>IF(AND(A6728="",D6728&lt;&gt;""),B6727,LEFT('tab2'!A6733,24))</f>
        <v>RPPM.11.04.00-22-0006/15</v>
      </c>
      <c r="C6728" t="str">
        <f t="shared" si="105"/>
        <v>RPPM.11.04.00-22-0006/15</v>
      </c>
      <c r="D6728">
        <f>IF('tab2'!B6733="","",'tab2'!B6733)</f>
        <v>2</v>
      </c>
    </row>
    <row r="6729" spans="1:4" x14ac:dyDescent="0.25">
      <c r="A6729" t="str">
        <f>LEFT('tab2'!A6734,24)</f>
        <v>RPPM.11.04.00-22-0006/17</v>
      </c>
      <c r="B6729" t="str">
        <f>IF(AND(A6729="",D6729&lt;&gt;""),B6728,LEFT('tab2'!A6734,24))</f>
        <v>RPPM.11.04.00-22-0006/17</v>
      </c>
      <c r="C6729" t="str">
        <f t="shared" si="105"/>
        <v>RPPM.11.04.00-22-0006/17</v>
      </c>
      <c r="D6729" t="str">
        <f>IF('tab2'!B6734="","",'tab2'!B6734)</f>
        <v>WOJ.: POMORSKIE, POW.: bytowski, GM.: Borzytuchom</v>
      </c>
    </row>
    <row r="6730" spans="1:4" x14ac:dyDescent="0.25">
      <c r="A6730" t="str">
        <f>LEFT('tab2'!A6735,24)</f>
        <v/>
      </c>
      <c r="B6730" t="str">
        <f>IF(AND(A6730="",D6730&lt;&gt;""),B6729,LEFT('tab2'!A6735,24))</f>
        <v>RPPM.11.04.00-22-0006/17</v>
      </c>
      <c r="C6730" t="str">
        <f t="shared" si="105"/>
        <v>RPPM.11.04.00-22-0006/17</v>
      </c>
      <c r="D6730" t="str">
        <f>IF('tab2'!B6735="","",'tab2'!B6735)</f>
        <v>WOJ.: POMORSKIE, POW.: bytowski, GM.: Bytów</v>
      </c>
    </row>
    <row r="6731" spans="1:4" x14ac:dyDescent="0.25">
      <c r="A6731" t="str">
        <f>LEFT('tab2'!A6736,24)</f>
        <v/>
      </c>
      <c r="B6731" t="str">
        <f>IF(AND(A6731="",D6731&lt;&gt;""),B6730,LEFT('tab2'!A6736,24))</f>
        <v>RPPM.11.04.00-22-0006/17</v>
      </c>
      <c r="C6731" t="str">
        <f t="shared" si="105"/>
        <v>RPPM.11.04.00-22-0006/17</v>
      </c>
      <c r="D6731" t="str">
        <f>IF('tab2'!B6736="","",'tab2'!B6736)</f>
        <v>WOJ.: POMORSKIE, POW.: bytowski, GM.: Czarna Dąbrówka</v>
      </c>
    </row>
    <row r="6732" spans="1:4" x14ac:dyDescent="0.25">
      <c r="A6732" t="str">
        <f>LEFT('tab2'!A6737,24)</f>
        <v/>
      </c>
      <c r="B6732" t="str">
        <f>IF(AND(A6732="",D6732&lt;&gt;""),B6731,LEFT('tab2'!A6737,24))</f>
        <v>RPPM.11.04.00-22-0006/17</v>
      </c>
      <c r="C6732" t="str">
        <f t="shared" si="105"/>
        <v>RPPM.11.04.00-22-0006/17</v>
      </c>
      <c r="D6732" t="str">
        <f>IF('tab2'!B6737="","",'tab2'!B6737)</f>
        <v>WOJ.: POMORSKIE, POW.: bytowski, GM.: Kołczygłowy</v>
      </c>
    </row>
    <row r="6733" spans="1:4" x14ac:dyDescent="0.25">
      <c r="A6733" t="str">
        <f>LEFT('tab2'!A6738,24)</f>
        <v/>
      </c>
      <c r="B6733" t="str">
        <f>IF(AND(A6733="",D6733&lt;&gt;""),B6732,LEFT('tab2'!A6738,24))</f>
        <v>RPPM.11.04.00-22-0006/17</v>
      </c>
      <c r="C6733" t="str">
        <f t="shared" si="105"/>
        <v>RPPM.11.04.00-22-0006/17</v>
      </c>
      <c r="D6733" t="str">
        <f>IF('tab2'!B6738="","",'tab2'!B6738)</f>
        <v>WOJ.: POMORSKIE, POW.: chojnicki, GM.: Brusy</v>
      </c>
    </row>
    <row r="6734" spans="1:4" x14ac:dyDescent="0.25">
      <c r="A6734" t="str">
        <f>LEFT('tab2'!A6739,24)</f>
        <v/>
      </c>
      <c r="B6734" t="str">
        <f>IF(AND(A6734="",D6734&lt;&gt;""),B6733,LEFT('tab2'!A6739,24))</f>
        <v>RPPM.11.04.00-22-0006/17</v>
      </c>
      <c r="C6734" t="str">
        <f t="shared" si="105"/>
        <v>RPPM.11.04.00-22-0006/17</v>
      </c>
      <c r="D6734" t="str">
        <f>IF('tab2'!B6739="","",'tab2'!B6739)</f>
        <v>WOJ.: POMORSKIE, POW.: chojnicki, GM.: Chojnice - gmina wiejska</v>
      </c>
    </row>
    <row r="6735" spans="1:4" x14ac:dyDescent="0.25">
      <c r="A6735" t="str">
        <f>LEFT('tab2'!A6740,24)</f>
        <v/>
      </c>
      <c r="B6735" t="str">
        <f>IF(AND(A6735="",D6735&lt;&gt;""),B6734,LEFT('tab2'!A6740,24))</f>
        <v>RPPM.11.04.00-22-0006/17</v>
      </c>
      <c r="C6735" t="str">
        <f t="shared" si="105"/>
        <v>RPPM.11.04.00-22-0006/17</v>
      </c>
      <c r="D6735" t="str">
        <f>IF('tab2'!B6740="","",'tab2'!B6740)</f>
        <v>WOJ.: POMORSKIE, POW.: Gdańsk, GM.: Gdańsk</v>
      </c>
    </row>
    <row r="6736" spans="1:4" x14ac:dyDescent="0.25">
      <c r="A6736" t="str">
        <f>LEFT('tab2'!A6741,24)</f>
        <v/>
      </c>
      <c r="B6736" t="str">
        <f>IF(AND(A6736="",D6736&lt;&gt;""),B6735,LEFT('tab2'!A6741,24))</f>
        <v>RPPM.11.04.00-22-0006/17</v>
      </c>
      <c r="C6736" t="str">
        <f t="shared" si="105"/>
        <v>RPPM.11.04.00-22-0006/17</v>
      </c>
      <c r="D6736" t="str">
        <f>IF('tab2'!B6741="","",'tab2'!B6741)</f>
        <v>WOJ.: POMORSKIE, POW.: Gdynia, GM.: Gdynia</v>
      </c>
    </row>
    <row r="6737" spans="1:4" x14ac:dyDescent="0.25">
      <c r="A6737" t="str">
        <f>LEFT('tab2'!A6742,24)</f>
        <v/>
      </c>
      <c r="B6737" t="str">
        <f>IF(AND(A6737="",D6737&lt;&gt;""),B6736,LEFT('tab2'!A6742,24))</f>
        <v>RPPM.11.04.00-22-0006/17</v>
      </c>
      <c r="C6737" t="str">
        <f t="shared" si="105"/>
        <v>RPPM.11.04.00-22-0006/17</v>
      </c>
      <c r="D6737" t="str">
        <f>IF('tab2'!B6742="","",'tab2'!B6742)</f>
        <v>WOJ.: POMORSKIE, POW.: kartuski, GM.: Chmielno</v>
      </c>
    </row>
    <row r="6738" spans="1:4" x14ac:dyDescent="0.25">
      <c r="A6738" t="str">
        <f>LEFT('tab2'!A6743,24)</f>
        <v/>
      </c>
      <c r="B6738" t="str">
        <f>IF(AND(A6738="",D6738&lt;&gt;""),B6737,LEFT('tab2'!A6743,24))</f>
        <v>RPPM.11.04.00-22-0006/17</v>
      </c>
      <c r="C6738" t="str">
        <f t="shared" si="105"/>
        <v>RPPM.11.04.00-22-0006/17</v>
      </c>
      <c r="D6738" t="str">
        <f>IF('tab2'!B6743="","",'tab2'!B6743)</f>
        <v>WOJ.: POMORSKIE, POW.: kartuski, GM.: Kartuzy</v>
      </c>
    </row>
    <row r="6739" spans="1:4" x14ac:dyDescent="0.25">
      <c r="A6739" t="str">
        <f>LEFT('tab2'!A6744,24)</f>
        <v/>
      </c>
      <c r="B6739" t="str">
        <f>IF(AND(A6739="",D6739&lt;&gt;""),B6738,LEFT('tab2'!A6744,24))</f>
        <v>RPPM.11.04.00-22-0006/17</v>
      </c>
      <c r="C6739" t="str">
        <f t="shared" si="105"/>
        <v>RPPM.11.04.00-22-0006/17</v>
      </c>
      <c r="D6739" t="str">
        <f>IF('tab2'!B6744="","",'tab2'!B6744)</f>
        <v>WOJ.: POMORSKIE, POW.: kartuski, GM.: Sierakowice</v>
      </c>
    </row>
    <row r="6740" spans="1:4" x14ac:dyDescent="0.25">
      <c r="A6740" t="str">
        <f>LEFT('tab2'!A6745,24)</f>
        <v/>
      </c>
      <c r="B6740" t="str">
        <f>IF(AND(A6740="",D6740&lt;&gt;""),B6739,LEFT('tab2'!A6745,24))</f>
        <v>RPPM.11.04.00-22-0006/17</v>
      </c>
      <c r="C6740" t="str">
        <f t="shared" si="105"/>
        <v>RPPM.11.04.00-22-0006/17</v>
      </c>
      <c r="D6740" t="str">
        <f>IF('tab2'!B6745="","",'tab2'!B6745)</f>
        <v>WOJ.: POMORSKIE, POW.: kartuski, GM.: Somonino</v>
      </c>
    </row>
    <row r="6741" spans="1:4" x14ac:dyDescent="0.25">
      <c r="A6741" t="str">
        <f>LEFT('tab2'!A6746,24)</f>
        <v/>
      </c>
      <c r="B6741" t="str">
        <f>IF(AND(A6741="",D6741&lt;&gt;""),B6740,LEFT('tab2'!A6746,24))</f>
        <v>RPPM.11.04.00-22-0006/17</v>
      </c>
      <c r="C6741" t="str">
        <f t="shared" si="105"/>
        <v>RPPM.11.04.00-22-0006/17</v>
      </c>
      <c r="D6741" t="str">
        <f>IF('tab2'!B6746="","",'tab2'!B6746)</f>
        <v>WOJ.: POMORSKIE, POW.: kartuski, GM.: Stężyca</v>
      </c>
    </row>
    <row r="6742" spans="1:4" x14ac:dyDescent="0.25">
      <c r="A6742" t="str">
        <f>LEFT('tab2'!A6747,24)</f>
        <v/>
      </c>
      <c r="B6742" t="str">
        <f>IF(AND(A6742="",D6742&lt;&gt;""),B6741,LEFT('tab2'!A6747,24))</f>
        <v>RPPM.11.04.00-22-0006/17</v>
      </c>
      <c r="C6742" t="str">
        <f t="shared" si="105"/>
        <v>RPPM.11.04.00-22-0006/17</v>
      </c>
      <c r="D6742" t="str">
        <f>IF('tab2'!B6747="","",'tab2'!B6747)</f>
        <v>WOJ.: POMORSKIE, POW.: kościerski, GM.: Dziemiany</v>
      </c>
    </row>
    <row r="6743" spans="1:4" x14ac:dyDescent="0.25">
      <c r="A6743" t="str">
        <f>LEFT('tab2'!A6748,24)</f>
        <v/>
      </c>
      <c r="B6743" t="str">
        <f>IF(AND(A6743="",D6743&lt;&gt;""),B6742,LEFT('tab2'!A6748,24))</f>
        <v>RPPM.11.04.00-22-0006/17</v>
      </c>
      <c r="C6743" t="str">
        <f t="shared" si="105"/>
        <v>RPPM.11.04.00-22-0006/17</v>
      </c>
      <c r="D6743" t="str">
        <f>IF('tab2'!B6748="","",'tab2'!B6748)</f>
        <v>WOJ.: POMORSKIE, POW.: kościerski, GM.: Karsin</v>
      </c>
    </row>
    <row r="6744" spans="1:4" x14ac:dyDescent="0.25">
      <c r="A6744" t="str">
        <f>LEFT('tab2'!A6749,24)</f>
        <v/>
      </c>
      <c r="B6744" t="str">
        <f>IF(AND(A6744="",D6744&lt;&gt;""),B6743,LEFT('tab2'!A6749,24))</f>
        <v>RPPM.11.04.00-22-0006/17</v>
      </c>
      <c r="C6744" t="str">
        <f t="shared" si="105"/>
        <v>RPPM.11.04.00-22-0006/17</v>
      </c>
      <c r="D6744" t="str">
        <f>IF('tab2'!B6749="","",'tab2'!B6749)</f>
        <v>WOJ.: POMORSKIE, POW.: kościerski, GM.: Kościerzyna - gmina wiejska</v>
      </c>
    </row>
    <row r="6745" spans="1:4" x14ac:dyDescent="0.25">
      <c r="A6745" t="str">
        <f>LEFT('tab2'!A6750,24)</f>
        <v/>
      </c>
      <c r="B6745" t="str">
        <f>IF(AND(A6745="",D6745&lt;&gt;""),B6744,LEFT('tab2'!A6750,24))</f>
        <v>RPPM.11.04.00-22-0006/17</v>
      </c>
      <c r="C6745" t="str">
        <f t="shared" si="105"/>
        <v>RPPM.11.04.00-22-0006/17</v>
      </c>
      <c r="D6745" t="str">
        <f>IF('tab2'!B6750="","",'tab2'!B6750)</f>
        <v>WOJ.: POMORSKIE, POW.: kościerski, GM.: Lipusz</v>
      </c>
    </row>
    <row r="6746" spans="1:4" x14ac:dyDescent="0.25">
      <c r="A6746" t="str">
        <f>LEFT('tab2'!A6751,24)</f>
        <v/>
      </c>
      <c r="B6746" t="str">
        <f>IF(AND(A6746="",D6746&lt;&gt;""),B6745,LEFT('tab2'!A6751,24))</f>
        <v>RPPM.11.04.00-22-0006/17</v>
      </c>
      <c r="C6746" t="str">
        <f t="shared" si="105"/>
        <v>RPPM.11.04.00-22-0006/17</v>
      </c>
      <c r="D6746" t="str">
        <f>IF('tab2'!B6751="","",'tab2'!B6751)</f>
        <v>WOJ.: POMORSKIE, POW.: kościerski, GM.: Nowa Karczma</v>
      </c>
    </row>
    <row r="6747" spans="1:4" x14ac:dyDescent="0.25">
      <c r="A6747" t="str">
        <f>LEFT('tab2'!A6752,24)</f>
        <v/>
      </c>
      <c r="B6747" t="str">
        <f>IF(AND(A6747="",D6747&lt;&gt;""),B6746,LEFT('tab2'!A6752,24))</f>
        <v>RPPM.11.04.00-22-0006/17</v>
      </c>
      <c r="C6747" t="str">
        <f t="shared" si="105"/>
        <v>RPPM.11.04.00-22-0006/17</v>
      </c>
      <c r="D6747" t="str">
        <f>IF('tab2'!B6752="","",'tab2'!B6752)</f>
        <v>WOJ.: POMORSKIE, POW.: kościerski, GM.: Stara Kiszewa</v>
      </c>
    </row>
    <row r="6748" spans="1:4" x14ac:dyDescent="0.25">
      <c r="A6748" t="str">
        <f>LEFT('tab2'!A6753,24)</f>
        <v/>
      </c>
      <c r="B6748" t="str">
        <f>IF(AND(A6748="",D6748&lt;&gt;""),B6747,LEFT('tab2'!A6753,24))</f>
        <v>RPPM.11.04.00-22-0006/17</v>
      </c>
      <c r="C6748" t="str">
        <f t="shared" si="105"/>
        <v>RPPM.11.04.00-22-0006/17</v>
      </c>
      <c r="D6748" t="str">
        <f>IF('tab2'!B6753="","",'tab2'!B6753)</f>
        <v>WOJ.: POMORSKIE, POW.: nowodworski, GM.: Krynica Morska</v>
      </c>
    </row>
    <row r="6749" spans="1:4" x14ac:dyDescent="0.25">
      <c r="A6749" t="str">
        <f>LEFT('tab2'!A6754,24)</f>
        <v/>
      </c>
      <c r="B6749" t="str">
        <f>IF(AND(A6749="",D6749&lt;&gt;""),B6748,LEFT('tab2'!A6754,24))</f>
        <v>RPPM.11.04.00-22-0006/17</v>
      </c>
      <c r="C6749" t="str">
        <f t="shared" si="105"/>
        <v>RPPM.11.04.00-22-0006/17</v>
      </c>
      <c r="D6749" t="str">
        <f>IF('tab2'!B6754="","",'tab2'!B6754)</f>
        <v>WOJ.: POMORSKIE, POW.: nowodworski, GM.: Sztutowo</v>
      </c>
    </row>
    <row r="6750" spans="1:4" x14ac:dyDescent="0.25">
      <c r="A6750" t="str">
        <f>LEFT('tab2'!A6755,24)</f>
        <v/>
      </c>
      <c r="B6750" t="str">
        <f>IF(AND(A6750="",D6750&lt;&gt;""),B6749,LEFT('tab2'!A6755,24))</f>
        <v>RPPM.11.04.00-22-0006/17</v>
      </c>
      <c r="C6750" t="str">
        <f t="shared" si="105"/>
        <v>RPPM.11.04.00-22-0006/17</v>
      </c>
      <c r="D6750" t="str">
        <f>IF('tab2'!B6755="","",'tab2'!B6755)</f>
        <v>WOJ.: POMORSKIE, POW.: pucki, GM.: Hel</v>
      </c>
    </row>
    <row r="6751" spans="1:4" x14ac:dyDescent="0.25">
      <c r="A6751" t="str">
        <f>LEFT('tab2'!A6756,24)</f>
        <v/>
      </c>
      <c r="B6751" t="str">
        <f>IF(AND(A6751="",D6751&lt;&gt;""),B6750,LEFT('tab2'!A6756,24))</f>
        <v>RPPM.11.04.00-22-0006/17</v>
      </c>
      <c r="C6751" t="str">
        <f t="shared" si="105"/>
        <v>RPPM.11.04.00-22-0006/17</v>
      </c>
      <c r="D6751" t="str">
        <f>IF('tab2'!B6756="","",'tab2'!B6756)</f>
        <v>WOJ.: POMORSKIE, POW.: pucki, GM.: Jastarnia</v>
      </c>
    </row>
    <row r="6752" spans="1:4" x14ac:dyDescent="0.25">
      <c r="A6752" t="str">
        <f>LEFT('tab2'!A6757,24)</f>
        <v/>
      </c>
      <c r="B6752" t="str">
        <f>IF(AND(A6752="",D6752&lt;&gt;""),B6751,LEFT('tab2'!A6757,24))</f>
        <v>RPPM.11.04.00-22-0006/17</v>
      </c>
      <c r="C6752" t="str">
        <f t="shared" si="105"/>
        <v>RPPM.11.04.00-22-0006/17</v>
      </c>
      <c r="D6752" t="str">
        <f>IF('tab2'!B6757="","",'tab2'!B6757)</f>
        <v>WOJ.: POMORSKIE, POW.: pucki, GM.: Kosakowo</v>
      </c>
    </row>
    <row r="6753" spans="1:4" x14ac:dyDescent="0.25">
      <c r="A6753" t="str">
        <f>LEFT('tab2'!A6758,24)</f>
        <v/>
      </c>
      <c r="B6753" t="str">
        <f>IF(AND(A6753="",D6753&lt;&gt;""),B6752,LEFT('tab2'!A6758,24))</f>
        <v>RPPM.11.04.00-22-0006/17</v>
      </c>
      <c r="C6753" t="str">
        <f t="shared" si="105"/>
        <v>RPPM.11.04.00-22-0006/17</v>
      </c>
      <c r="D6753" t="str">
        <f>IF('tab2'!B6758="","",'tab2'!B6758)</f>
        <v>WOJ.: POMORSKIE, POW.: pucki, GM.: Krokowa</v>
      </c>
    </row>
    <row r="6754" spans="1:4" x14ac:dyDescent="0.25">
      <c r="A6754" t="str">
        <f>LEFT('tab2'!A6759,24)</f>
        <v/>
      </c>
      <c r="B6754" t="str">
        <f>IF(AND(A6754="",D6754&lt;&gt;""),B6753,LEFT('tab2'!A6759,24))</f>
        <v>RPPM.11.04.00-22-0006/17</v>
      </c>
      <c r="C6754" t="str">
        <f t="shared" si="105"/>
        <v>RPPM.11.04.00-22-0006/17</v>
      </c>
      <c r="D6754" t="str">
        <f>IF('tab2'!B6759="","",'tab2'!B6759)</f>
        <v>WOJ.: POMORSKIE, POW.: pucki, GM.: Puck</v>
      </c>
    </row>
    <row r="6755" spans="1:4" x14ac:dyDescent="0.25">
      <c r="A6755" t="str">
        <f>LEFT('tab2'!A6760,24)</f>
        <v/>
      </c>
      <c r="B6755" t="str">
        <f>IF(AND(A6755="",D6755&lt;&gt;""),B6754,LEFT('tab2'!A6760,24))</f>
        <v>RPPM.11.04.00-22-0006/17</v>
      </c>
      <c r="C6755" t="str">
        <f t="shared" si="105"/>
        <v>RPPM.11.04.00-22-0006/17</v>
      </c>
      <c r="D6755" t="str">
        <f>IF('tab2'!B6760="","",'tab2'!B6760)</f>
        <v>WOJ.: POMORSKIE, POW.: pucki, GM.: Puck - gmina wiejska</v>
      </c>
    </row>
    <row r="6756" spans="1:4" x14ac:dyDescent="0.25">
      <c r="A6756" t="str">
        <f>LEFT('tab2'!A6761,24)</f>
        <v/>
      </c>
      <c r="B6756" t="str">
        <f>IF(AND(A6756="",D6756&lt;&gt;""),B6755,LEFT('tab2'!A6761,24))</f>
        <v>RPPM.11.04.00-22-0006/17</v>
      </c>
      <c r="C6756" t="str">
        <f t="shared" si="105"/>
        <v>RPPM.11.04.00-22-0006/17</v>
      </c>
      <c r="D6756" t="str">
        <f>IF('tab2'!B6761="","",'tab2'!B6761)</f>
        <v>WOJ.: POMORSKIE, POW.: pucki, GM.: Władysławowo</v>
      </c>
    </row>
    <row r="6757" spans="1:4" x14ac:dyDescent="0.25">
      <c r="A6757" t="str">
        <f>LEFT('tab2'!A6762,24)</f>
        <v/>
      </c>
      <c r="B6757" t="str">
        <f>IF(AND(A6757="",D6757&lt;&gt;""),B6756,LEFT('tab2'!A6762,24))</f>
        <v>RPPM.11.04.00-22-0006/17</v>
      </c>
      <c r="C6757" t="str">
        <f t="shared" si="105"/>
        <v>RPPM.11.04.00-22-0006/17</v>
      </c>
      <c r="D6757" t="str">
        <f>IF('tab2'!B6762="","",'tab2'!B6762)</f>
        <v>WOJ.: POMORSKIE, POW.: słupski, GM.: Dębnica Kaszubska</v>
      </c>
    </row>
    <row r="6758" spans="1:4" x14ac:dyDescent="0.25">
      <c r="A6758" t="str">
        <f>LEFT('tab2'!A6763,24)</f>
        <v/>
      </c>
      <c r="B6758" t="str">
        <f>IF(AND(A6758="",D6758&lt;&gt;""),B6757,LEFT('tab2'!A6763,24))</f>
        <v>RPPM.11.04.00-22-0006/17</v>
      </c>
      <c r="C6758" t="str">
        <f t="shared" si="105"/>
        <v>RPPM.11.04.00-22-0006/17</v>
      </c>
      <c r="D6758" t="str">
        <f>IF('tab2'!B6763="","",'tab2'!B6763)</f>
        <v>WOJ.: POMORSKIE, POW.: słupski, GM.: Kobylnica</v>
      </c>
    </row>
    <row r="6759" spans="1:4" x14ac:dyDescent="0.25">
      <c r="A6759" t="str">
        <f>LEFT('tab2'!A6764,24)</f>
        <v/>
      </c>
      <c r="B6759" t="str">
        <f>IF(AND(A6759="",D6759&lt;&gt;""),B6758,LEFT('tab2'!A6764,24))</f>
        <v>RPPM.11.04.00-22-0006/17</v>
      </c>
      <c r="C6759" t="str">
        <f t="shared" si="105"/>
        <v>RPPM.11.04.00-22-0006/17</v>
      </c>
      <c r="D6759" t="str">
        <f>IF('tab2'!B6764="","",'tab2'!B6764)</f>
        <v>WOJ.: POMORSKIE, POW.: słupski, GM.: Słupsk</v>
      </c>
    </row>
    <row r="6760" spans="1:4" x14ac:dyDescent="0.25">
      <c r="A6760" t="str">
        <f>LEFT('tab2'!A6765,24)</f>
        <v/>
      </c>
      <c r="B6760" t="str">
        <f>IF(AND(A6760="",D6760&lt;&gt;""),B6759,LEFT('tab2'!A6765,24))</f>
        <v>RPPM.11.04.00-22-0006/17</v>
      </c>
      <c r="C6760" t="str">
        <f t="shared" si="105"/>
        <v>RPPM.11.04.00-22-0006/17</v>
      </c>
      <c r="D6760" t="str">
        <f>IF('tab2'!B6765="","",'tab2'!B6765)</f>
        <v>WOJ.: POMORSKIE, POW.: Sopot, GM.: Sopot</v>
      </c>
    </row>
    <row r="6761" spans="1:4" x14ac:dyDescent="0.25">
      <c r="A6761" t="str">
        <f>LEFT('tab2'!A6766,24)</f>
        <v/>
      </c>
      <c r="B6761" t="str">
        <f>IF(AND(A6761="",D6761&lt;&gt;""),B6760,LEFT('tab2'!A6766,24))</f>
        <v>RPPM.11.04.00-22-0006/17</v>
      </c>
      <c r="C6761" t="str">
        <f t="shared" si="105"/>
        <v>RPPM.11.04.00-22-0006/17</v>
      </c>
      <c r="D6761" t="str">
        <f>IF('tab2'!B6766="","",'tab2'!B6766)</f>
        <v>WOJ.: POMORSKIE, POW.: wejherowski, GM.: Linia</v>
      </c>
    </row>
    <row r="6762" spans="1:4" x14ac:dyDescent="0.25">
      <c r="A6762" t="str">
        <f>LEFT('tab2'!A6767,24)</f>
        <v/>
      </c>
      <c r="B6762" t="str">
        <f>IF(AND(A6762="",D6762&lt;&gt;""),B6761,LEFT('tab2'!A6767,24))</f>
        <v>RPPM.11.04.00-22-0006/17</v>
      </c>
      <c r="C6762" t="str">
        <f t="shared" si="105"/>
        <v>RPPM.11.04.00-22-0006/17</v>
      </c>
      <c r="D6762" t="str">
        <f>IF('tab2'!B6767="","",'tab2'!B6767)</f>
        <v>WOJ.: POMORSKIE, POW.: wejherowski, GM.: Rumia</v>
      </c>
    </row>
    <row r="6763" spans="1:4" x14ac:dyDescent="0.25">
      <c r="A6763" t="str">
        <f>LEFT('tab2'!A6768,24)</f>
        <v/>
      </c>
      <c r="B6763" t="str">
        <f>IF(AND(A6763="",D6763&lt;&gt;""),B6762,LEFT('tab2'!A6768,24))</f>
        <v>RPPM.11.04.00-22-0006/17</v>
      </c>
      <c r="C6763" t="str">
        <f t="shared" si="105"/>
        <v>RPPM.11.04.00-22-0006/17</v>
      </c>
      <c r="D6763" t="str">
        <f>IF('tab2'!B6768="","",'tab2'!B6768)</f>
        <v>WOJ.: POMORSKIE, POW.: wejherowski, GM.: Szemud</v>
      </c>
    </row>
    <row r="6764" spans="1:4" x14ac:dyDescent="0.25">
      <c r="A6764" t="str">
        <f>LEFT('tab2'!A6769,24)</f>
        <v/>
      </c>
      <c r="B6764" t="str">
        <f>IF(AND(A6764="",D6764&lt;&gt;""),B6763,LEFT('tab2'!A6769,24))</f>
        <v>RPPM.11.04.00-22-0006/17</v>
      </c>
      <c r="C6764" t="str">
        <f t="shared" si="105"/>
        <v>RPPM.11.04.00-22-0006/17</v>
      </c>
      <c r="D6764" t="str">
        <f>IF('tab2'!B6769="","",'tab2'!B6769)</f>
        <v>WOJ.: POMORSKIE, POW.: wejherowski, GM.: Wejherowo</v>
      </c>
    </row>
    <row r="6765" spans="1:4" x14ac:dyDescent="0.25">
      <c r="A6765" t="str">
        <f>LEFT('tab2'!A6770,24)</f>
        <v/>
      </c>
      <c r="B6765" t="str">
        <f>IF(AND(A6765="",D6765&lt;&gt;""),B6764,LEFT('tab2'!A6770,24))</f>
        <v>RPPM.11.04.00-22-0006/17</v>
      </c>
      <c r="C6765" t="str">
        <f t="shared" si="105"/>
        <v>RPPM.11.04.00-22-0006/17</v>
      </c>
      <c r="D6765" t="str">
        <f>IF('tab2'!B6770="","",'tab2'!B6770)</f>
        <v>WOJ.: POMORSKIE, POW.: wejherowski, GM.: Wejherowo - gmina wiejska</v>
      </c>
    </row>
    <row r="6766" spans="1:4" x14ac:dyDescent="0.25">
      <c r="A6766" t="str">
        <f>LEFT('tab2'!A6771,24)</f>
        <v>RPPM.11.04.00-22-0006/17</v>
      </c>
      <c r="B6766" t="str">
        <f>IF(AND(A6766="",D6766&lt;&gt;""),B6765,LEFT('tab2'!A6771,24))</f>
        <v>RPPM.11.04.00-22-0006/17</v>
      </c>
      <c r="C6766" t="str">
        <f t="shared" si="105"/>
        <v>RPPM.11.04.00-22-0006/17</v>
      </c>
      <c r="D6766">
        <f>IF('tab2'!B6771="","",'tab2'!B6771)</f>
        <v>37</v>
      </c>
    </row>
    <row r="6767" spans="1:4" x14ac:dyDescent="0.25">
      <c r="A6767" t="str">
        <f>LEFT('tab2'!A6772,24)</f>
        <v>RPPM.11.04.00-22-0007/15</v>
      </c>
      <c r="B6767" t="str">
        <f>IF(AND(A6767="",D6767&lt;&gt;""),B6766,LEFT('tab2'!A6772,24))</f>
        <v>RPPM.11.04.00-22-0007/15</v>
      </c>
      <c r="C6767" t="str">
        <f t="shared" si="105"/>
        <v>RPPM.11.04.00-22-0007/15</v>
      </c>
      <c r="D6767" t="str">
        <f>IF('tab2'!B6772="","",'tab2'!B6772)</f>
        <v>WOJ.: POMORSKIE, POW.: kwidzyński, GM.: Kwidzyn</v>
      </c>
    </row>
    <row r="6768" spans="1:4" x14ac:dyDescent="0.25">
      <c r="A6768" t="str">
        <f>LEFT('tab2'!A6773,24)</f>
        <v>RPPM.11.04.00-22-0007/15</v>
      </c>
      <c r="B6768" t="str">
        <f>IF(AND(A6768="",D6768&lt;&gt;""),B6767,LEFT('tab2'!A6773,24))</f>
        <v>RPPM.11.04.00-22-0007/15</v>
      </c>
      <c r="C6768" t="str">
        <f t="shared" si="105"/>
        <v>RPPM.11.04.00-22-0007/15</v>
      </c>
      <c r="D6768">
        <f>IF('tab2'!B6773="","",'tab2'!B6773)</f>
        <v>1</v>
      </c>
    </row>
    <row r="6769" spans="1:4" x14ac:dyDescent="0.25">
      <c r="A6769" t="str">
        <f>LEFT('tab2'!A6774,24)</f>
        <v>RPPM.11.04.00-22-0007/17</v>
      </c>
      <c r="B6769" t="str">
        <f>IF(AND(A6769="",D6769&lt;&gt;""),B6768,LEFT('tab2'!A6774,24))</f>
        <v>RPPM.11.04.00-22-0007/17</v>
      </c>
      <c r="C6769" t="str">
        <f t="shared" si="105"/>
        <v>RPPM.11.04.00-22-0007/17</v>
      </c>
      <c r="D6769" t="str">
        <f>IF('tab2'!B6774="","",'tab2'!B6774)</f>
        <v>WOJ.: POMORSKIE, POW.: Gdańsk, GM.: Gdańsk</v>
      </c>
    </row>
    <row r="6770" spans="1:4" x14ac:dyDescent="0.25">
      <c r="A6770" t="str">
        <f>LEFT('tab2'!A6775,24)</f>
        <v/>
      </c>
      <c r="B6770" t="str">
        <f>IF(AND(A6770="",D6770&lt;&gt;""),B6769,LEFT('tab2'!A6775,24))</f>
        <v>RPPM.11.04.00-22-0007/17</v>
      </c>
      <c r="C6770" t="str">
        <f t="shared" si="105"/>
        <v>RPPM.11.04.00-22-0007/17</v>
      </c>
      <c r="D6770" t="str">
        <f>IF('tab2'!B6775="","",'tab2'!B6775)</f>
        <v>WOJ.: POMORSKIE, POW.: Gdynia, GM.: Gdynia</v>
      </c>
    </row>
    <row r="6771" spans="1:4" x14ac:dyDescent="0.25">
      <c r="A6771" t="str">
        <f>LEFT('tab2'!A6776,24)</f>
        <v/>
      </c>
      <c r="B6771" t="str">
        <f>IF(AND(A6771="",D6771&lt;&gt;""),B6770,LEFT('tab2'!A6776,24))</f>
        <v>RPPM.11.04.00-22-0007/17</v>
      </c>
      <c r="C6771" t="str">
        <f t="shared" si="105"/>
        <v>RPPM.11.04.00-22-0007/17</v>
      </c>
      <c r="D6771" t="str">
        <f>IF('tab2'!B6776="","",'tab2'!B6776)</f>
        <v>WOJ.: POMORSKIE, POW.: Sopot, GM.: Sopot</v>
      </c>
    </row>
    <row r="6772" spans="1:4" x14ac:dyDescent="0.25">
      <c r="A6772" t="str">
        <f>LEFT('tab2'!A6777,24)</f>
        <v>RPPM.11.04.00-22-0007/17</v>
      </c>
      <c r="B6772" t="str">
        <f>IF(AND(A6772="",D6772&lt;&gt;""),B6771,LEFT('tab2'!A6777,24))</f>
        <v>RPPM.11.04.00-22-0007/17</v>
      </c>
      <c r="C6772" t="str">
        <f t="shared" si="105"/>
        <v>RPPM.11.04.00-22-0007/17</v>
      </c>
      <c r="D6772">
        <f>IF('tab2'!B6777="","",'tab2'!B6777)</f>
        <v>3</v>
      </c>
    </row>
    <row r="6773" spans="1:4" x14ac:dyDescent="0.25">
      <c r="A6773" t="str">
        <f>LEFT('tab2'!A6778,24)</f>
        <v>RPPM.11.04.00-22-0008/15</v>
      </c>
      <c r="B6773" t="str">
        <f>IF(AND(A6773="",D6773&lt;&gt;""),B6772,LEFT('tab2'!A6778,24))</f>
        <v>RPPM.11.04.00-22-0008/15</v>
      </c>
      <c r="C6773" t="str">
        <f t="shared" si="105"/>
        <v>RPPM.11.04.00-22-0008/15</v>
      </c>
      <c r="D6773" t="str">
        <f>IF('tab2'!B6778="","",'tab2'!B6778)</f>
        <v>WOJ.: POMORSKIE, POW.: Gdańsk, GM.: Gdańsk</v>
      </c>
    </row>
    <row r="6774" spans="1:4" x14ac:dyDescent="0.25">
      <c r="A6774" t="str">
        <f>LEFT('tab2'!A6779,24)</f>
        <v>RPPM.11.04.00-22-0008/15</v>
      </c>
      <c r="B6774" t="str">
        <f>IF(AND(A6774="",D6774&lt;&gt;""),B6773,LEFT('tab2'!A6779,24))</f>
        <v>RPPM.11.04.00-22-0008/15</v>
      </c>
      <c r="C6774" t="str">
        <f t="shared" si="105"/>
        <v>RPPM.11.04.00-22-0008/15</v>
      </c>
      <c r="D6774">
        <f>IF('tab2'!B6779="","",'tab2'!B6779)</f>
        <v>1</v>
      </c>
    </row>
    <row r="6775" spans="1:4" x14ac:dyDescent="0.25">
      <c r="A6775" t="str">
        <f>LEFT('tab2'!A6780,24)</f>
        <v>RPPM.11.04.00-22-0008/17</v>
      </c>
      <c r="B6775" t="str">
        <f>IF(AND(A6775="",D6775&lt;&gt;""),B6774,LEFT('tab2'!A6780,24))</f>
        <v>RPPM.11.04.00-22-0008/17</v>
      </c>
      <c r="C6775" t="str">
        <f t="shared" si="105"/>
        <v>RPPM.11.04.00-22-0008/17</v>
      </c>
      <c r="D6775" t="str">
        <f>IF('tab2'!B6780="","",'tab2'!B6780)</f>
        <v>WOJ.: POMORSKIE, POW.: bytowski, GM.: Borzytuchom</v>
      </c>
    </row>
    <row r="6776" spans="1:4" x14ac:dyDescent="0.25">
      <c r="A6776" t="str">
        <f>LEFT('tab2'!A6781,24)</f>
        <v>RPPM.11.04.00-22-0008/17</v>
      </c>
      <c r="B6776" t="str">
        <f>IF(AND(A6776="",D6776&lt;&gt;""),B6775,LEFT('tab2'!A6781,24))</f>
        <v>RPPM.11.04.00-22-0008/17</v>
      </c>
      <c r="C6776" t="str">
        <f t="shared" si="105"/>
        <v>RPPM.11.04.00-22-0008/17</v>
      </c>
      <c r="D6776">
        <f>IF('tab2'!B6781="","",'tab2'!B6781)</f>
        <v>1</v>
      </c>
    </row>
    <row r="6777" spans="1:4" x14ac:dyDescent="0.25">
      <c r="A6777" t="str">
        <f>LEFT('tab2'!A6782,24)</f>
        <v>RPPM.11.04.00-22-0009/15</v>
      </c>
      <c r="B6777" t="str">
        <f>IF(AND(A6777="",D6777&lt;&gt;""),B6776,LEFT('tab2'!A6782,24))</f>
        <v>RPPM.11.04.00-22-0009/15</v>
      </c>
      <c r="C6777" t="str">
        <f t="shared" si="105"/>
        <v>RPPM.11.04.00-22-0009/15</v>
      </c>
      <c r="D6777" t="str">
        <f>IF('tab2'!B6782="","",'tab2'!B6782)</f>
        <v>WOJ.: POMORSKIE, POW.: kościerski, GM.: Nowa Karczma</v>
      </c>
    </row>
    <row r="6778" spans="1:4" x14ac:dyDescent="0.25">
      <c r="A6778" t="str">
        <f>LEFT('tab2'!A6783,24)</f>
        <v>RPPM.11.04.00-22-0009/15</v>
      </c>
      <c r="B6778" t="str">
        <f>IF(AND(A6778="",D6778&lt;&gt;""),B6777,LEFT('tab2'!A6783,24))</f>
        <v>RPPM.11.04.00-22-0009/15</v>
      </c>
      <c r="C6778" t="str">
        <f t="shared" si="105"/>
        <v>RPPM.11.04.00-22-0009/15</v>
      </c>
      <c r="D6778">
        <f>IF('tab2'!B6783="","",'tab2'!B6783)</f>
        <v>1</v>
      </c>
    </row>
    <row r="6779" spans="1:4" x14ac:dyDescent="0.25">
      <c r="A6779" t="str">
        <f>LEFT('tab2'!A6784,24)</f>
        <v>RPPM.11.04.00-22-0009/17</v>
      </c>
      <c r="B6779" t="str">
        <f>IF(AND(A6779="",D6779&lt;&gt;""),B6778,LEFT('tab2'!A6784,24))</f>
        <v>RPPM.11.04.00-22-0009/17</v>
      </c>
      <c r="C6779" t="str">
        <f t="shared" si="105"/>
        <v>RPPM.11.04.00-22-0009/17</v>
      </c>
      <c r="D6779" t="str">
        <f>IF('tab2'!B6784="","",'tab2'!B6784)</f>
        <v>WOJ.: POMORSKIE, POW.: pucki, GM.: Krokowa</v>
      </c>
    </row>
    <row r="6780" spans="1:4" x14ac:dyDescent="0.25">
      <c r="A6780" t="str">
        <f>LEFT('tab2'!A6785,24)</f>
        <v/>
      </c>
      <c r="B6780" t="str">
        <f>IF(AND(A6780="",D6780&lt;&gt;""),B6779,LEFT('tab2'!A6785,24))</f>
        <v>RPPM.11.04.00-22-0009/17</v>
      </c>
      <c r="C6780" t="str">
        <f t="shared" si="105"/>
        <v>RPPM.11.04.00-22-0009/17</v>
      </c>
      <c r="D6780" t="str">
        <f>IF('tab2'!B6785="","",'tab2'!B6785)</f>
        <v>WOJ.: POMORSKIE, POW.: wejherowski, GM.: Choczewo</v>
      </c>
    </row>
    <row r="6781" spans="1:4" x14ac:dyDescent="0.25">
      <c r="A6781" t="str">
        <f>LEFT('tab2'!A6786,24)</f>
        <v>RPPM.11.04.00-22-0009/17</v>
      </c>
      <c r="B6781" t="str">
        <f>IF(AND(A6781="",D6781&lt;&gt;""),B6780,LEFT('tab2'!A6786,24))</f>
        <v>RPPM.11.04.00-22-0009/17</v>
      </c>
      <c r="C6781" t="str">
        <f t="shared" si="105"/>
        <v>RPPM.11.04.00-22-0009/17</v>
      </c>
      <c r="D6781">
        <f>IF('tab2'!B6786="","",'tab2'!B6786)</f>
        <v>2</v>
      </c>
    </row>
    <row r="6782" spans="1:4" x14ac:dyDescent="0.25">
      <c r="A6782" t="str">
        <f>LEFT('tab2'!A6787,24)</f>
        <v>RPPM.11.04.00-22-0010/17</v>
      </c>
      <c r="B6782" t="str">
        <f>IF(AND(A6782="",D6782&lt;&gt;""),B6781,LEFT('tab2'!A6787,24))</f>
        <v>RPPM.11.04.00-22-0010/17</v>
      </c>
      <c r="C6782" t="str">
        <f t="shared" si="105"/>
        <v>RPPM.11.04.00-22-0010/17</v>
      </c>
      <c r="D6782" t="str">
        <f>IF('tab2'!B6787="","",'tab2'!B6787)</f>
        <v>WOJ.: POMORSKIE, POW.: starogardzki, GM.: Skarszewy</v>
      </c>
    </row>
    <row r="6783" spans="1:4" x14ac:dyDescent="0.25">
      <c r="A6783" t="str">
        <f>LEFT('tab2'!A6788,24)</f>
        <v>RPPM.11.04.00-22-0010/17</v>
      </c>
      <c r="B6783" t="str">
        <f>IF(AND(A6783="",D6783&lt;&gt;""),B6782,LEFT('tab2'!A6788,24))</f>
        <v>RPPM.11.04.00-22-0010/17</v>
      </c>
      <c r="C6783" t="str">
        <f t="shared" si="105"/>
        <v>RPPM.11.04.00-22-0010/17</v>
      </c>
      <c r="D6783">
        <f>IF('tab2'!B6788="","",'tab2'!B6788)</f>
        <v>1</v>
      </c>
    </row>
    <row r="6784" spans="1:4" x14ac:dyDescent="0.25">
      <c r="A6784" t="str">
        <f>LEFT('tab2'!A6789,24)</f>
        <v>RPPM.11.04.00-22-0011/15</v>
      </c>
      <c r="B6784" t="str">
        <f>IF(AND(A6784="",D6784&lt;&gt;""),B6783,LEFT('tab2'!A6789,24))</f>
        <v>RPPM.11.04.00-22-0011/15</v>
      </c>
      <c r="C6784" t="str">
        <f t="shared" si="105"/>
        <v>RPPM.11.04.00-22-0011/15</v>
      </c>
      <c r="D6784" t="str">
        <f>IF('tab2'!B6789="","",'tab2'!B6789)</f>
        <v>WOJ.: POMORSKIE, POW.: Gdynia, GM.: Gdynia</v>
      </c>
    </row>
    <row r="6785" spans="1:4" x14ac:dyDescent="0.25">
      <c r="A6785" t="str">
        <f>LEFT('tab2'!A6790,24)</f>
        <v>RPPM.11.04.00-22-0011/15</v>
      </c>
      <c r="B6785" t="str">
        <f>IF(AND(A6785="",D6785&lt;&gt;""),B6784,LEFT('tab2'!A6790,24))</f>
        <v>RPPM.11.04.00-22-0011/15</v>
      </c>
      <c r="C6785" t="str">
        <f t="shared" si="105"/>
        <v>RPPM.11.04.00-22-0011/15</v>
      </c>
      <c r="D6785">
        <f>IF('tab2'!B6790="","",'tab2'!B6790)</f>
        <v>1</v>
      </c>
    </row>
    <row r="6786" spans="1:4" x14ac:dyDescent="0.25">
      <c r="A6786" t="str">
        <f>LEFT('tab2'!A6791,24)</f>
        <v>RPPM.11.04.00-22-0011/17</v>
      </c>
      <c r="B6786" t="str">
        <f>IF(AND(A6786="",D6786&lt;&gt;""),B6785,LEFT('tab2'!A6791,24))</f>
        <v>RPPM.11.04.00-22-0011/17</v>
      </c>
      <c r="C6786" t="str">
        <f t="shared" ref="C6786:C6830" si="106">IF(D6786="","",B6786)</f>
        <v>RPPM.11.04.00-22-0011/17</v>
      </c>
      <c r="D6786" t="str">
        <f>IF('tab2'!B6791="","",'tab2'!B6791)</f>
        <v>WOJ.: POMORSKIE, POW.: kartuski, GM.: Chmielno</v>
      </c>
    </row>
    <row r="6787" spans="1:4" x14ac:dyDescent="0.25">
      <c r="A6787" t="str">
        <f>LEFT('tab2'!A6792,24)</f>
        <v/>
      </c>
      <c r="B6787" t="str">
        <f>IF(AND(A6787="",D6787&lt;&gt;""),B6786,LEFT('tab2'!A6792,24))</f>
        <v>RPPM.11.04.00-22-0011/17</v>
      </c>
      <c r="C6787" t="str">
        <f t="shared" si="106"/>
        <v>RPPM.11.04.00-22-0011/17</v>
      </c>
      <c r="D6787" t="str">
        <f>IF('tab2'!B6792="","",'tab2'!B6792)</f>
        <v>WOJ.: POMORSKIE, POW.: kartuski, GM.: Żukowo</v>
      </c>
    </row>
    <row r="6788" spans="1:4" x14ac:dyDescent="0.25">
      <c r="A6788" t="str">
        <f>LEFT('tab2'!A6793,24)</f>
        <v>RPPM.11.04.00-22-0011/17</v>
      </c>
      <c r="B6788" t="str">
        <f>IF(AND(A6788="",D6788&lt;&gt;""),B6787,LEFT('tab2'!A6793,24))</f>
        <v>RPPM.11.04.00-22-0011/17</v>
      </c>
      <c r="C6788" t="str">
        <f t="shared" si="106"/>
        <v>RPPM.11.04.00-22-0011/17</v>
      </c>
      <c r="D6788">
        <f>IF('tab2'!B6793="","",'tab2'!B6793)</f>
        <v>2</v>
      </c>
    </row>
    <row r="6789" spans="1:4" x14ac:dyDescent="0.25">
      <c r="A6789" t="str">
        <f>LEFT('tab2'!A6794,24)</f>
        <v>RPPM.11.04.00-22-0012/15</v>
      </c>
      <c r="B6789" t="str">
        <f>IF(AND(A6789="",D6789&lt;&gt;""),B6788,LEFT('tab2'!A6794,24))</f>
        <v>RPPM.11.04.00-22-0012/15</v>
      </c>
      <c r="C6789" t="str">
        <f t="shared" si="106"/>
        <v>RPPM.11.04.00-22-0012/15</v>
      </c>
      <c r="D6789" t="str">
        <f>IF('tab2'!B6794="","",'tab2'!B6794)</f>
        <v>WOJ.: POMORSKIE</v>
      </c>
    </row>
    <row r="6790" spans="1:4" x14ac:dyDescent="0.25">
      <c r="A6790" t="str">
        <f>LEFT('tab2'!A6795,24)</f>
        <v/>
      </c>
      <c r="B6790" t="str">
        <f>IF(AND(A6790="",D6790&lt;&gt;""),B6789,LEFT('tab2'!A6795,24))</f>
        <v>RPPM.11.04.00-22-0012/15</v>
      </c>
      <c r="C6790" t="str">
        <f t="shared" si="106"/>
        <v>RPPM.11.04.00-22-0012/15</v>
      </c>
      <c r="D6790" t="str">
        <f>IF('tab2'!B6795="","",'tab2'!B6795)</f>
        <v>WOJ.: POMORSKIE, POW.: bytowski, GM.: Studzienice</v>
      </c>
    </row>
    <row r="6791" spans="1:4" x14ac:dyDescent="0.25">
      <c r="A6791" t="str">
        <f>LEFT('tab2'!A6796,24)</f>
        <v/>
      </c>
      <c r="B6791" t="str">
        <f>IF(AND(A6791="",D6791&lt;&gt;""),B6790,LEFT('tab2'!A6796,24))</f>
        <v>RPPM.11.04.00-22-0012/15</v>
      </c>
      <c r="C6791" t="str">
        <f t="shared" si="106"/>
        <v>RPPM.11.04.00-22-0012/15</v>
      </c>
      <c r="D6791" t="str">
        <f>IF('tab2'!B6796="","",'tab2'!B6796)</f>
        <v>WOJ.: POMORSKIE, POW.: chojnicki, GM.: Brusy</v>
      </c>
    </row>
    <row r="6792" spans="1:4" x14ac:dyDescent="0.25">
      <c r="A6792" t="str">
        <f>LEFT('tab2'!A6797,24)</f>
        <v/>
      </c>
      <c r="B6792" t="str">
        <f>IF(AND(A6792="",D6792&lt;&gt;""),B6791,LEFT('tab2'!A6797,24))</f>
        <v>RPPM.11.04.00-22-0012/15</v>
      </c>
      <c r="C6792" t="str">
        <f t="shared" si="106"/>
        <v>RPPM.11.04.00-22-0012/15</v>
      </c>
      <c r="D6792" t="str">
        <f>IF('tab2'!B6797="","",'tab2'!B6797)</f>
        <v>WOJ.: POMORSKIE, POW.: chojnicki, GM.: Czersk</v>
      </c>
    </row>
    <row r="6793" spans="1:4" x14ac:dyDescent="0.25">
      <c r="A6793" t="str">
        <f>LEFT('tab2'!A6798,24)</f>
        <v/>
      </c>
      <c r="B6793" t="str">
        <f>IF(AND(A6793="",D6793&lt;&gt;""),B6792,LEFT('tab2'!A6798,24))</f>
        <v>RPPM.11.04.00-22-0012/15</v>
      </c>
      <c r="C6793" t="str">
        <f t="shared" si="106"/>
        <v>RPPM.11.04.00-22-0012/15</v>
      </c>
      <c r="D6793" t="str">
        <f>IF('tab2'!B6798="","",'tab2'!B6798)</f>
        <v>WOJ.: POMORSKIE, POW.: człuchowski, GM.: Debrzno</v>
      </c>
    </row>
    <row r="6794" spans="1:4" x14ac:dyDescent="0.25">
      <c r="A6794" t="str">
        <f>LEFT('tab2'!A6799,24)</f>
        <v/>
      </c>
      <c r="B6794" t="str">
        <f>IF(AND(A6794="",D6794&lt;&gt;""),B6793,LEFT('tab2'!A6799,24))</f>
        <v>RPPM.11.04.00-22-0012/15</v>
      </c>
      <c r="C6794" t="str">
        <f t="shared" si="106"/>
        <v>RPPM.11.04.00-22-0012/15</v>
      </c>
      <c r="D6794" t="str">
        <f>IF('tab2'!B6799="","",'tab2'!B6799)</f>
        <v>WOJ.: POMORSKIE, POW.: człuchowski, GM.: Rzeczenica</v>
      </c>
    </row>
    <row r="6795" spans="1:4" x14ac:dyDescent="0.25">
      <c r="A6795" t="str">
        <f>LEFT('tab2'!A6800,24)</f>
        <v/>
      </c>
      <c r="B6795" t="str">
        <f>IF(AND(A6795="",D6795&lt;&gt;""),B6794,LEFT('tab2'!A6800,24))</f>
        <v>RPPM.11.04.00-22-0012/15</v>
      </c>
      <c r="C6795" t="str">
        <f t="shared" si="106"/>
        <v>RPPM.11.04.00-22-0012/15</v>
      </c>
      <c r="D6795" t="str">
        <f>IF('tab2'!B6800="","",'tab2'!B6800)</f>
        <v>WOJ.: POMORSKIE, POW.: kartuski, GM.: Kartuzy</v>
      </c>
    </row>
    <row r="6796" spans="1:4" x14ac:dyDescent="0.25">
      <c r="A6796" t="str">
        <f>LEFT('tab2'!A6801,24)</f>
        <v/>
      </c>
      <c r="B6796" t="str">
        <f>IF(AND(A6796="",D6796&lt;&gt;""),B6795,LEFT('tab2'!A6801,24))</f>
        <v>RPPM.11.04.00-22-0012/15</v>
      </c>
      <c r="C6796" t="str">
        <f t="shared" si="106"/>
        <v>RPPM.11.04.00-22-0012/15</v>
      </c>
      <c r="D6796" t="str">
        <f>IF('tab2'!B6801="","",'tab2'!B6801)</f>
        <v>WOJ.: POMORSKIE, POW.: kartuski, GM.: Sulęczyno</v>
      </c>
    </row>
    <row r="6797" spans="1:4" x14ac:dyDescent="0.25">
      <c r="A6797" t="str">
        <f>LEFT('tab2'!A6802,24)</f>
        <v/>
      </c>
      <c r="B6797" t="str">
        <f>IF(AND(A6797="",D6797&lt;&gt;""),B6796,LEFT('tab2'!A6802,24))</f>
        <v>RPPM.11.04.00-22-0012/15</v>
      </c>
      <c r="C6797" t="str">
        <f t="shared" si="106"/>
        <v>RPPM.11.04.00-22-0012/15</v>
      </c>
      <c r="D6797" t="str">
        <f>IF('tab2'!B6802="","",'tab2'!B6802)</f>
        <v>WOJ.: POMORSKIE, POW.: kwidzyński, GM.: Kwidzyn</v>
      </c>
    </row>
    <row r="6798" spans="1:4" x14ac:dyDescent="0.25">
      <c r="A6798" t="str">
        <f>LEFT('tab2'!A6803,24)</f>
        <v/>
      </c>
      <c r="B6798" t="str">
        <f>IF(AND(A6798="",D6798&lt;&gt;""),B6797,LEFT('tab2'!A6803,24))</f>
        <v>RPPM.11.04.00-22-0012/15</v>
      </c>
      <c r="C6798" t="str">
        <f t="shared" si="106"/>
        <v>RPPM.11.04.00-22-0012/15</v>
      </c>
      <c r="D6798" t="str">
        <f>IF('tab2'!B6803="","",'tab2'!B6803)</f>
        <v>WOJ.: POMORSKIE, POW.: pucki, GM.: Krokowa</v>
      </c>
    </row>
    <row r="6799" spans="1:4" x14ac:dyDescent="0.25">
      <c r="A6799" t="str">
        <f>LEFT('tab2'!A6804,24)</f>
        <v/>
      </c>
      <c r="B6799" t="str">
        <f>IF(AND(A6799="",D6799&lt;&gt;""),B6798,LEFT('tab2'!A6804,24))</f>
        <v>RPPM.11.04.00-22-0012/15</v>
      </c>
      <c r="C6799" t="str">
        <f t="shared" si="106"/>
        <v>RPPM.11.04.00-22-0012/15</v>
      </c>
      <c r="D6799" t="str">
        <f>IF('tab2'!B6804="","",'tab2'!B6804)</f>
        <v>WOJ.: POMORSKIE, POW.: pucki, GM.: Władysławowo</v>
      </c>
    </row>
    <row r="6800" spans="1:4" x14ac:dyDescent="0.25">
      <c r="A6800" t="str">
        <f>LEFT('tab2'!A6805,24)</f>
        <v/>
      </c>
      <c r="B6800" t="str">
        <f>IF(AND(A6800="",D6800&lt;&gt;""),B6799,LEFT('tab2'!A6805,24))</f>
        <v>RPPM.11.04.00-22-0012/15</v>
      </c>
      <c r="C6800" t="str">
        <f t="shared" si="106"/>
        <v>RPPM.11.04.00-22-0012/15</v>
      </c>
      <c r="D6800" t="str">
        <f>IF('tab2'!B6805="","",'tab2'!B6805)</f>
        <v>WOJ.: POMORSKIE, POW.: sztumski, GM.: Sztum</v>
      </c>
    </row>
    <row r="6801" spans="1:4" x14ac:dyDescent="0.25">
      <c r="A6801" t="str">
        <f>LEFT('tab2'!A6806,24)</f>
        <v/>
      </c>
      <c r="B6801" t="str">
        <f>IF(AND(A6801="",D6801&lt;&gt;""),B6800,LEFT('tab2'!A6806,24))</f>
        <v>RPPM.11.04.00-22-0012/15</v>
      </c>
      <c r="C6801" t="str">
        <f t="shared" si="106"/>
        <v>RPPM.11.04.00-22-0012/15</v>
      </c>
      <c r="D6801" t="str">
        <f>IF('tab2'!B6806="","",'tab2'!B6806)</f>
        <v>WOJ.: POMORSKIE, POW.: tczewski, GM.: Gniew</v>
      </c>
    </row>
    <row r="6802" spans="1:4" x14ac:dyDescent="0.25">
      <c r="A6802" t="str">
        <f>LEFT('tab2'!A6807,24)</f>
        <v/>
      </c>
      <c r="B6802" t="str">
        <f>IF(AND(A6802="",D6802&lt;&gt;""),B6801,LEFT('tab2'!A6807,24))</f>
        <v>RPPM.11.04.00-22-0012/15</v>
      </c>
      <c r="C6802" t="str">
        <f t="shared" si="106"/>
        <v>RPPM.11.04.00-22-0012/15</v>
      </c>
      <c r="D6802" t="str">
        <f>IF('tab2'!B6807="","",'tab2'!B6807)</f>
        <v>WOJ.: POMORSKIE, POW.: wejherowski, GM.: Choczewo</v>
      </c>
    </row>
    <row r="6803" spans="1:4" x14ac:dyDescent="0.25">
      <c r="A6803" t="str">
        <f>LEFT('tab2'!A6808,24)</f>
        <v/>
      </c>
      <c r="B6803" t="str">
        <f>IF(AND(A6803="",D6803&lt;&gt;""),B6802,LEFT('tab2'!A6808,24))</f>
        <v>RPPM.11.04.00-22-0012/15</v>
      </c>
      <c r="C6803" t="str">
        <f t="shared" si="106"/>
        <v>RPPM.11.04.00-22-0012/15</v>
      </c>
      <c r="D6803" t="str">
        <f>IF('tab2'!B6808="","",'tab2'!B6808)</f>
        <v>WOJ.: POMORSKIE, POW.: wejherowski, GM.: Wejherowo</v>
      </c>
    </row>
    <row r="6804" spans="1:4" x14ac:dyDescent="0.25">
      <c r="A6804" t="str">
        <f>LEFT('tab2'!A6809,24)</f>
        <v>RPPM.11.04.00-22-0012/15</v>
      </c>
      <c r="B6804" t="str">
        <f>IF(AND(A6804="",D6804&lt;&gt;""),B6803,LEFT('tab2'!A6809,24))</f>
        <v>RPPM.11.04.00-22-0012/15</v>
      </c>
      <c r="C6804" t="str">
        <f t="shared" si="106"/>
        <v>RPPM.11.04.00-22-0012/15</v>
      </c>
      <c r="D6804">
        <f>IF('tab2'!B6809="","",'tab2'!B6809)</f>
        <v>15</v>
      </c>
    </row>
    <row r="6805" spans="1:4" x14ac:dyDescent="0.25">
      <c r="A6805" t="str">
        <f>LEFT('tab2'!A6810,24)</f>
        <v>RPPM.11.04.00-22-0012/17</v>
      </c>
      <c r="B6805" t="str">
        <f>IF(AND(A6805="",D6805&lt;&gt;""),B6804,LEFT('tab2'!A6810,24))</f>
        <v>RPPM.11.04.00-22-0012/17</v>
      </c>
      <c r="C6805" t="str">
        <f t="shared" si="106"/>
        <v>RPPM.11.04.00-22-0012/17</v>
      </c>
      <c r="D6805" t="str">
        <f>IF('tab2'!B6810="","",'tab2'!B6810)</f>
        <v>WOJ.: POMORSKIE, POW.: pucki, GM.: Krokowa</v>
      </c>
    </row>
    <row r="6806" spans="1:4" x14ac:dyDescent="0.25">
      <c r="A6806" t="str">
        <f>LEFT('tab2'!A6811,24)</f>
        <v>RPPM.11.04.00-22-0012/17</v>
      </c>
      <c r="B6806" t="str">
        <f>IF(AND(A6806="",D6806&lt;&gt;""),B6805,LEFT('tab2'!A6811,24))</f>
        <v>RPPM.11.04.00-22-0012/17</v>
      </c>
      <c r="C6806" t="str">
        <f t="shared" si="106"/>
        <v>RPPM.11.04.00-22-0012/17</v>
      </c>
      <c r="D6806">
        <f>IF('tab2'!B6811="","",'tab2'!B6811)</f>
        <v>1</v>
      </c>
    </row>
    <row r="6807" spans="1:4" x14ac:dyDescent="0.25">
      <c r="A6807" t="str">
        <f>LEFT('tab2'!A6812,24)</f>
        <v>RPPM.11.04.00-22-0013/17</v>
      </c>
      <c r="B6807" t="str">
        <f>IF(AND(A6807="",D6807&lt;&gt;""),B6806,LEFT('tab2'!A6812,24))</f>
        <v>RPPM.11.04.00-22-0013/17</v>
      </c>
      <c r="C6807" t="str">
        <f t="shared" si="106"/>
        <v>RPPM.11.04.00-22-0013/17</v>
      </c>
      <c r="D6807" t="str">
        <f>IF('tab2'!B6812="","",'tab2'!B6812)</f>
        <v>WOJ.: POMORSKIE, POW.: starogardzki, GM.: Zblewo</v>
      </c>
    </row>
    <row r="6808" spans="1:4" x14ac:dyDescent="0.25">
      <c r="A6808" t="str">
        <f>LEFT('tab2'!A6813,24)</f>
        <v>RPPM.11.04.00-22-0013/17</v>
      </c>
      <c r="B6808" t="str">
        <f>IF(AND(A6808="",D6808&lt;&gt;""),B6807,LEFT('tab2'!A6813,24))</f>
        <v>RPPM.11.04.00-22-0013/17</v>
      </c>
      <c r="C6808" t="str">
        <f t="shared" si="106"/>
        <v>RPPM.11.04.00-22-0013/17</v>
      </c>
      <c r="D6808">
        <f>IF('tab2'!B6813="","",'tab2'!B6813)</f>
        <v>1</v>
      </c>
    </row>
    <row r="6809" spans="1:4" x14ac:dyDescent="0.25">
      <c r="A6809" t="str">
        <f>LEFT('tab2'!A6814,24)</f>
        <v>RPPM.11.04.00-22-0014/15</v>
      </c>
      <c r="B6809" t="str">
        <f>IF(AND(A6809="",D6809&lt;&gt;""),B6808,LEFT('tab2'!A6814,24))</f>
        <v>RPPM.11.04.00-22-0014/15</v>
      </c>
      <c r="C6809" t="str">
        <f t="shared" si="106"/>
        <v>RPPM.11.04.00-22-0014/15</v>
      </c>
      <c r="D6809" t="str">
        <f>IF('tab2'!B6814="","",'tab2'!B6814)</f>
        <v>WOJ.: POMORSKIE, POW.: malborski, GM.: Malbork</v>
      </c>
    </row>
    <row r="6810" spans="1:4" x14ac:dyDescent="0.25">
      <c r="A6810" t="str">
        <f>LEFT('tab2'!A6815,24)</f>
        <v/>
      </c>
      <c r="B6810" t="str">
        <f>IF(AND(A6810="",D6810&lt;&gt;""),B6809,LEFT('tab2'!A6815,24))</f>
        <v>RPPM.11.04.00-22-0014/15</v>
      </c>
      <c r="C6810" t="str">
        <f t="shared" si="106"/>
        <v>RPPM.11.04.00-22-0014/15</v>
      </c>
      <c r="D6810" t="str">
        <f>IF('tab2'!B6815="","",'tab2'!B6815)</f>
        <v>WOJ.: POMORSKIE, POW.: sztumski, GM.: Sztum</v>
      </c>
    </row>
    <row r="6811" spans="1:4" x14ac:dyDescent="0.25">
      <c r="A6811" t="str">
        <f>LEFT('tab2'!A6816,24)</f>
        <v>RPPM.11.04.00-22-0014/15</v>
      </c>
      <c r="B6811" t="str">
        <f>IF(AND(A6811="",D6811&lt;&gt;""),B6810,LEFT('tab2'!A6816,24))</f>
        <v>RPPM.11.04.00-22-0014/15</v>
      </c>
      <c r="C6811" t="str">
        <f t="shared" si="106"/>
        <v>RPPM.11.04.00-22-0014/15</v>
      </c>
      <c r="D6811">
        <f>IF('tab2'!B6816="","",'tab2'!B6816)</f>
        <v>2</v>
      </c>
    </row>
    <row r="6812" spans="1:4" x14ac:dyDescent="0.25">
      <c r="A6812" t="str">
        <f>LEFT('tab2'!A6817,24)</f>
        <v>RPPM.11.04.00-22-0014/17</v>
      </c>
      <c r="B6812" t="str">
        <f>IF(AND(A6812="",D6812&lt;&gt;""),B6811,LEFT('tab2'!A6817,24))</f>
        <v>RPPM.11.04.00-22-0014/17</v>
      </c>
      <c r="C6812" t="str">
        <f t="shared" si="106"/>
        <v>RPPM.11.04.00-22-0014/17</v>
      </c>
      <c r="D6812" t="str">
        <f>IF('tab2'!B6817="","",'tab2'!B6817)</f>
        <v>WOJ.: POMORSKIE, POW.: sztumski, GM.: Dzierzgoń</v>
      </c>
    </row>
    <row r="6813" spans="1:4" x14ac:dyDescent="0.25">
      <c r="A6813" t="str">
        <f>LEFT('tab2'!A6818,24)</f>
        <v>RPPM.11.04.00-22-0014/17</v>
      </c>
      <c r="B6813" t="str">
        <f>IF(AND(A6813="",D6813&lt;&gt;""),B6812,LEFT('tab2'!A6818,24))</f>
        <v>RPPM.11.04.00-22-0014/17</v>
      </c>
      <c r="C6813" t="str">
        <f t="shared" si="106"/>
        <v>RPPM.11.04.00-22-0014/17</v>
      </c>
      <c r="D6813">
        <f>IF('tab2'!B6818="","",'tab2'!B6818)</f>
        <v>1</v>
      </c>
    </row>
    <row r="6814" spans="1:4" x14ac:dyDescent="0.25">
      <c r="A6814" t="str">
        <f>LEFT('tab2'!A6819,24)</f>
        <v>RPPM.11.04.00-22-0015/17</v>
      </c>
      <c r="B6814" t="str">
        <f>IF(AND(A6814="",D6814&lt;&gt;""),B6813,LEFT('tab2'!A6819,24))</f>
        <v>RPPM.11.04.00-22-0015/17</v>
      </c>
      <c r="C6814" t="str">
        <f t="shared" si="106"/>
        <v>RPPM.11.04.00-22-0015/17</v>
      </c>
      <c r="D6814" t="str">
        <f>IF('tab2'!B6819="","",'tab2'!B6819)</f>
        <v>WOJ.: POMORSKIE, POW.: chojnicki, GM.: Brusy</v>
      </c>
    </row>
    <row r="6815" spans="1:4" x14ac:dyDescent="0.25">
      <c r="A6815" t="str">
        <f>LEFT('tab2'!A6820,24)</f>
        <v/>
      </c>
      <c r="B6815" t="str">
        <f>IF(AND(A6815="",D6815&lt;&gt;""),B6814,LEFT('tab2'!A6820,24))</f>
        <v>RPPM.11.04.00-22-0015/17</v>
      </c>
      <c r="C6815" t="str">
        <f t="shared" si="106"/>
        <v>RPPM.11.04.00-22-0015/17</v>
      </c>
      <c r="D6815" t="str">
        <f>IF('tab2'!B6820="","",'tab2'!B6820)</f>
        <v>WOJ.: POMORSKIE, POW.: chojnicki, GM.: Konarzyny</v>
      </c>
    </row>
    <row r="6816" spans="1:4" x14ac:dyDescent="0.25">
      <c r="A6816" t="str">
        <f>LEFT('tab2'!A6821,24)</f>
        <v>RPPM.11.04.00-22-0015/17</v>
      </c>
      <c r="B6816" t="str">
        <f>IF(AND(A6816="",D6816&lt;&gt;""),B6815,LEFT('tab2'!A6821,24))</f>
        <v>RPPM.11.04.00-22-0015/17</v>
      </c>
      <c r="C6816" t="str">
        <f t="shared" si="106"/>
        <v>RPPM.11.04.00-22-0015/17</v>
      </c>
      <c r="D6816">
        <f>IF('tab2'!B6821="","",'tab2'!B6821)</f>
        <v>2</v>
      </c>
    </row>
    <row r="6817" spans="1:4" x14ac:dyDescent="0.25">
      <c r="A6817" t="str">
        <f>LEFT('tab2'!A6822,24)</f>
        <v>RPPM.11.04.00-22-0017/17</v>
      </c>
      <c r="B6817" t="str">
        <f>IF(AND(A6817="",D6817&lt;&gt;""),B6816,LEFT('tab2'!A6822,24))</f>
        <v>RPPM.11.04.00-22-0017/17</v>
      </c>
      <c r="C6817" t="str">
        <f t="shared" si="106"/>
        <v>RPPM.11.04.00-22-0017/17</v>
      </c>
      <c r="D6817" t="str">
        <f>IF('tab2'!B6822="","",'tab2'!B6822)</f>
        <v>WOJ.: POMORSKIE, POW.: pucki, GM.: Kosakowo</v>
      </c>
    </row>
    <row r="6818" spans="1:4" x14ac:dyDescent="0.25">
      <c r="A6818" t="str">
        <f>LEFT('tab2'!A6823,24)</f>
        <v>RPPM.11.04.00-22-0017/17</v>
      </c>
      <c r="B6818" t="str">
        <f>IF(AND(A6818="",D6818&lt;&gt;""),B6817,LEFT('tab2'!A6823,24))</f>
        <v>RPPM.11.04.00-22-0017/17</v>
      </c>
      <c r="C6818" t="str">
        <f t="shared" si="106"/>
        <v>RPPM.11.04.00-22-0017/17</v>
      </c>
      <c r="D6818">
        <f>IF('tab2'!B6823="","",'tab2'!B6823)</f>
        <v>1</v>
      </c>
    </row>
    <row r="6819" spans="1:4" x14ac:dyDescent="0.25">
      <c r="A6819" t="str">
        <f>LEFT('tab2'!A6824,24)</f>
        <v>RPPM.11.04.00-22-0018/15</v>
      </c>
      <c r="B6819" t="str">
        <f>IF(AND(A6819="",D6819&lt;&gt;""),B6818,LEFT('tab2'!A6824,24))</f>
        <v>RPPM.11.04.00-22-0018/15</v>
      </c>
      <c r="C6819" t="str">
        <f t="shared" si="106"/>
        <v>RPPM.11.04.00-22-0018/15</v>
      </c>
      <c r="D6819" t="str">
        <f>IF('tab2'!B6824="","",'tab2'!B6824)</f>
        <v>WOJ.: POMORSKIE</v>
      </c>
    </row>
    <row r="6820" spans="1:4" x14ac:dyDescent="0.25">
      <c r="A6820" t="str">
        <f>LEFT('tab2'!A6825,24)</f>
        <v/>
      </c>
      <c r="B6820" t="str">
        <f>IF(AND(A6820="",D6820&lt;&gt;""),B6819,LEFT('tab2'!A6825,24))</f>
        <v>RPPM.11.04.00-22-0018/15</v>
      </c>
      <c r="C6820" t="str">
        <f t="shared" si="106"/>
        <v>RPPM.11.04.00-22-0018/15</v>
      </c>
      <c r="D6820" t="str">
        <f>IF('tab2'!B6825="","",'tab2'!B6825)</f>
        <v>WOJ.: POMORSKIE, POW.: bytowski, GM.: Kołczygłowy</v>
      </c>
    </row>
    <row r="6821" spans="1:4" x14ac:dyDescent="0.25">
      <c r="A6821" t="str">
        <f>LEFT('tab2'!A6826,24)</f>
        <v/>
      </c>
      <c r="B6821" t="str">
        <f>IF(AND(A6821="",D6821&lt;&gt;""),B6820,LEFT('tab2'!A6826,24))</f>
        <v>RPPM.11.04.00-22-0018/15</v>
      </c>
      <c r="C6821" t="str">
        <f t="shared" si="106"/>
        <v>RPPM.11.04.00-22-0018/15</v>
      </c>
      <c r="D6821" t="str">
        <f>IF('tab2'!B6826="","",'tab2'!B6826)</f>
        <v>WOJ.: POMORSKIE, POW.: Gdańsk, GM.: Gdańsk</v>
      </c>
    </row>
    <row r="6822" spans="1:4" x14ac:dyDescent="0.25">
      <c r="A6822" t="str">
        <f>LEFT('tab2'!A6827,24)</f>
        <v/>
      </c>
      <c r="B6822" t="str">
        <f>IF(AND(A6822="",D6822&lt;&gt;""),B6821,LEFT('tab2'!A6827,24))</f>
        <v>RPPM.11.04.00-22-0018/15</v>
      </c>
      <c r="C6822" t="str">
        <f t="shared" si="106"/>
        <v>RPPM.11.04.00-22-0018/15</v>
      </c>
      <c r="D6822" t="str">
        <f>IF('tab2'!B6827="","",'tab2'!B6827)</f>
        <v>WOJ.: POMORSKIE, POW.: gdański, GM.: Kolbudy</v>
      </c>
    </row>
    <row r="6823" spans="1:4" x14ac:dyDescent="0.25">
      <c r="A6823" t="str">
        <f>LEFT('tab2'!A6828,24)</f>
        <v/>
      </c>
      <c r="B6823" t="str">
        <f>IF(AND(A6823="",D6823&lt;&gt;""),B6822,LEFT('tab2'!A6828,24))</f>
        <v>RPPM.11.04.00-22-0018/15</v>
      </c>
      <c r="C6823" t="str">
        <f t="shared" si="106"/>
        <v>RPPM.11.04.00-22-0018/15</v>
      </c>
      <c r="D6823" t="str">
        <f>IF('tab2'!B6828="","",'tab2'!B6828)</f>
        <v>WOJ.: POMORSKIE, POW.: gdański, GM.: Pruszcz Gdański - gmina wiejska</v>
      </c>
    </row>
    <row r="6824" spans="1:4" x14ac:dyDescent="0.25">
      <c r="A6824" t="str">
        <f>LEFT('tab2'!A6829,24)</f>
        <v/>
      </c>
      <c r="B6824" t="str">
        <f>IF(AND(A6824="",D6824&lt;&gt;""),B6823,LEFT('tab2'!A6829,24))</f>
        <v>RPPM.11.04.00-22-0018/15</v>
      </c>
      <c r="C6824" t="str">
        <f t="shared" si="106"/>
        <v>RPPM.11.04.00-22-0018/15</v>
      </c>
      <c r="D6824" t="str">
        <f>IF('tab2'!B6829="","",'tab2'!B6829)</f>
        <v>WOJ.: POMORSKIE, POW.: gdański, GM.: Trąbki Wielkie</v>
      </c>
    </row>
    <row r="6825" spans="1:4" x14ac:dyDescent="0.25">
      <c r="A6825" t="str">
        <f>LEFT('tab2'!A6830,24)</f>
        <v/>
      </c>
      <c r="B6825" t="str">
        <f>IF(AND(A6825="",D6825&lt;&gt;""),B6824,LEFT('tab2'!A6830,24))</f>
        <v>RPPM.11.04.00-22-0018/15</v>
      </c>
      <c r="C6825" t="str">
        <f t="shared" si="106"/>
        <v>RPPM.11.04.00-22-0018/15</v>
      </c>
      <c r="D6825" t="str">
        <f>IF('tab2'!B6830="","",'tab2'!B6830)</f>
        <v>WOJ.: POMORSKIE, POW.: Gdynia, GM.: Gdynia</v>
      </c>
    </row>
    <row r="6826" spans="1:4" x14ac:dyDescent="0.25">
      <c r="A6826" t="str">
        <f>LEFT('tab2'!A6831,24)</f>
        <v/>
      </c>
      <c r="B6826" t="str">
        <f>IF(AND(A6826="",D6826&lt;&gt;""),B6825,LEFT('tab2'!A6831,24))</f>
        <v>RPPM.11.04.00-22-0018/15</v>
      </c>
      <c r="C6826" t="str">
        <f t="shared" si="106"/>
        <v>RPPM.11.04.00-22-0018/15</v>
      </c>
      <c r="D6826" t="str">
        <f>IF('tab2'!B6831="","",'tab2'!B6831)</f>
        <v>WOJ.: POMORSKIE, POW.: kościerski, GM.: Kościerzyna</v>
      </c>
    </row>
    <row r="6827" spans="1:4" x14ac:dyDescent="0.25">
      <c r="A6827" t="str">
        <f>LEFT('tab2'!A6832,24)</f>
        <v/>
      </c>
      <c r="B6827" t="str">
        <f>IF(AND(A6827="",D6827&lt;&gt;""),B6826,LEFT('tab2'!A6832,24))</f>
        <v>RPPM.11.04.00-22-0018/15</v>
      </c>
      <c r="C6827" t="str">
        <f t="shared" si="106"/>
        <v>RPPM.11.04.00-22-0018/15</v>
      </c>
      <c r="D6827" t="str">
        <f>IF('tab2'!B6832="","",'tab2'!B6832)</f>
        <v>WOJ.: POMORSKIE, POW.: kwidzyński, GM.: Kwidzyn - gmina wiejska</v>
      </c>
    </row>
    <row r="6828" spans="1:4" x14ac:dyDescent="0.25">
      <c r="A6828" t="str">
        <f>LEFT('tab2'!A6833,24)</f>
        <v/>
      </c>
      <c r="B6828" t="str">
        <f>IF(AND(A6828="",D6828&lt;&gt;""),B6827,LEFT('tab2'!A6833,24))</f>
        <v>RPPM.11.04.00-22-0018/15</v>
      </c>
      <c r="C6828" t="str">
        <f t="shared" si="106"/>
        <v>RPPM.11.04.00-22-0018/15</v>
      </c>
      <c r="D6828" t="str">
        <f>IF('tab2'!B6833="","",'tab2'!B6833)</f>
        <v>WOJ.: POMORSKIE, POW.: pucki, GM.: Hel</v>
      </c>
    </row>
    <row r="6829" spans="1:4" x14ac:dyDescent="0.25">
      <c r="A6829" t="str">
        <f>LEFT('tab2'!A6834,24)</f>
        <v/>
      </c>
      <c r="B6829" t="str">
        <f>IF(AND(A6829="",D6829&lt;&gt;""),B6828,LEFT('tab2'!A6834,24))</f>
        <v>RPPM.11.04.00-22-0018/15</v>
      </c>
      <c r="C6829" t="str">
        <f t="shared" si="106"/>
        <v>RPPM.11.04.00-22-0018/15</v>
      </c>
      <c r="D6829" t="str">
        <f>IF('tab2'!B6834="","",'tab2'!B6834)</f>
        <v>WOJ.: POMORSKIE, POW.: pucki, GM.: Jastarnia</v>
      </c>
    </row>
    <row r="6830" spans="1:4" x14ac:dyDescent="0.25">
      <c r="A6830" t="str">
        <f>LEFT('tab2'!A6835,24)</f>
        <v/>
      </c>
      <c r="B6830" t="str">
        <f>IF(AND(A6830="",D6830&lt;&gt;""),B6829,LEFT('tab2'!A6835,24))</f>
        <v>RPPM.11.04.00-22-0018/15</v>
      </c>
      <c r="C6830" t="str">
        <f t="shared" si="106"/>
        <v>RPPM.11.04.00-22-0018/15</v>
      </c>
      <c r="D6830" t="str">
        <f>IF('tab2'!B6835="","",'tab2'!B6835)</f>
        <v>WOJ.: POMORSKIE, POW.: pucki, GM.: Puck</v>
      </c>
    </row>
    <row r="6831" spans="1:4" x14ac:dyDescent="0.25">
      <c r="A6831" t="str">
        <f>LEFT('tab2'!A6836,24)</f>
        <v/>
      </c>
      <c r="B6831" t="str">
        <f>IF(AND(A6831="",D6831&lt;&gt;""),B6830,LEFT('tab2'!A6836,24))</f>
        <v>RPPM.11.04.00-22-0018/15</v>
      </c>
      <c r="C6831" t="str">
        <f>IF(D6831="","",B6831)</f>
        <v>RPPM.11.04.00-22-0018/15</v>
      </c>
      <c r="D6831" t="str">
        <f>IF('tab2'!B6836="","",'tab2'!B6836)</f>
        <v>WOJ.: POMORSKIE, POW.: pucki, GM.: Władysławowo</v>
      </c>
    </row>
    <row r="6832" spans="1:4" x14ac:dyDescent="0.25">
      <c r="A6832" t="str">
        <f>LEFT('tab2'!A6837,24)</f>
        <v/>
      </c>
      <c r="B6832" t="str">
        <f>IF(AND(A6832="",D6832&lt;&gt;""),B6831,LEFT('tab2'!A6837,24))</f>
        <v>RPPM.11.04.00-22-0018/15</v>
      </c>
      <c r="C6832" t="str">
        <f t="shared" ref="C6832:C6895" si="107">IF(D6832="","",B6832)</f>
        <v>RPPM.11.04.00-22-0018/15</v>
      </c>
      <c r="D6832" t="str">
        <f>IF('tab2'!B6837="","",'tab2'!B6837)</f>
        <v>WOJ.: POMORSKIE, POW.: Sopot, GM.: Sopot</v>
      </c>
    </row>
    <row r="6833" spans="1:4" x14ac:dyDescent="0.25">
      <c r="A6833" t="str">
        <f>LEFT('tab2'!A6838,24)</f>
        <v/>
      </c>
      <c r="B6833" t="str">
        <f>IF(AND(A6833="",D6833&lt;&gt;""),B6832,LEFT('tab2'!A6838,24))</f>
        <v>RPPM.11.04.00-22-0018/15</v>
      </c>
      <c r="C6833" t="str">
        <f t="shared" si="107"/>
        <v>RPPM.11.04.00-22-0018/15</v>
      </c>
      <c r="D6833" t="str">
        <f>IF('tab2'!B6838="","",'tab2'!B6838)</f>
        <v>WOJ.: POMORSKIE, POW.: tczewski, GM.: Pelplin</v>
      </c>
    </row>
    <row r="6834" spans="1:4" x14ac:dyDescent="0.25">
      <c r="A6834" t="str">
        <f>LEFT('tab2'!A6839,24)</f>
        <v/>
      </c>
      <c r="B6834" t="str">
        <f>IF(AND(A6834="",D6834&lt;&gt;""),B6833,LEFT('tab2'!A6839,24))</f>
        <v>RPPM.11.04.00-22-0018/15</v>
      </c>
      <c r="C6834" t="str">
        <f t="shared" si="107"/>
        <v>RPPM.11.04.00-22-0018/15</v>
      </c>
      <c r="D6834" t="str">
        <f>IF('tab2'!B6839="","",'tab2'!B6839)</f>
        <v>WOJ.: POMORSKIE, POW.: wejherowski, GM.: Łęczyce</v>
      </c>
    </row>
    <row r="6835" spans="1:4" x14ac:dyDescent="0.25">
      <c r="A6835" t="str">
        <f>LEFT('tab2'!A6840,24)</f>
        <v/>
      </c>
      <c r="B6835" t="str">
        <f>IF(AND(A6835="",D6835&lt;&gt;""),B6834,LEFT('tab2'!A6840,24))</f>
        <v>RPPM.11.04.00-22-0018/15</v>
      </c>
      <c r="C6835" t="str">
        <f t="shared" si="107"/>
        <v>RPPM.11.04.00-22-0018/15</v>
      </c>
      <c r="D6835" t="str">
        <f>IF('tab2'!B6840="","",'tab2'!B6840)</f>
        <v>WOJ.: POMORSKIE, POW.: wejherowski, GM.: Wejherowo - gmina wiejska</v>
      </c>
    </row>
    <row r="6836" spans="1:4" x14ac:dyDescent="0.25">
      <c r="A6836" t="str">
        <f>LEFT('tab2'!A6841,24)</f>
        <v>RPPM.11.04.00-22-0018/15</v>
      </c>
      <c r="B6836" t="str">
        <f>IF(AND(A6836="",D6836&lt;&gt;""),B6835,LEFT('tab2'!A6841,24))</f>
        <v>RPPM.11.04.00-22-0018/15</v>
      </c>
      <c r="C6836" t="str">
        <f t="shared" si="107"/>
        <v>RPPM.11.04.00-22-0018/15</v>
      </c>
      <c r="D6836">
        <f>IF('tab2'!B6841="","",'tab2'!B6841)</f>
        <v>17</v>
      </c>
    </row>
    <row r="6837" spans="1:4" x14ac:dyDescent="0.25">
      <c r="A6837" t="str">
        <f>LEFT('tab2'!A6842,24)</f>
        <v>RPPM.11.04.00-22-0019/15</v>
      </c>
      <c r="B6837" t="str">
        <f>IF(AND(A6837="",D6837&lt;&gt;""),B6836,LEFT('tab2'!A6842,24))</f>
        <v>RPPM.11.04.00-22-0019/15</v>
      </c>
      <c r="C6837" t="str">
        <f t="shared" si="107"/>
        <v>RPPM.11.04.00-22-0019/15</v>
      </c>
      <c r="D6837" t="str">
        <f>IF('tab2'!B6842="","",'tab2'!B6842)</f>
        <v>WOJ.: POMORSKIE, POW.: pucki, GM.: Kosakowo</v>
      </c>
    </row>
    <row r="6838" spans="1:4" x14ac:dyDescent="0.25">
      <c r="A6838" t="str">
        <f>LEFT('tab2'!A6843,24)</f>
        <v/>
      </c>
      <c r="B6838" t="str">
        <f>IF(AND(A6838="",D6838&lt;&gt;""),B6837,LEFT('tab2'!A6843,24))</f>
        <v>RPPM.11.04.00-22-0019/15</v>
      </c>
      <c r="C6838" t="str">
        <f t="shared" si="107"/>
        <v>RPPM.11.04.00-22-0019/15</v>
      </c>
      <c r="D6838" t="str">
        <f>IF('tab2'!B6843="","",'tab2'!B6843)</f>
        <v>WOJ.: POMORSKIE, POW.: pucki, GM.: Puck - gmina wiejska</v>
      </c>
    </row>
    <row r="6839" spans="1:4" x14ac:dyDescent="0.25">
      <c r="A6839" t="str">
        <f>LEFT('tab2'!A6844,24)</f>
        <v>RPPM.11.04.00-22-0019/15</v>
      </c>
      <c r="B6839" t="str">
        <f>IF(AND(A6839="",D6839&lt;&gt;""),B6838,LEFT('tab2'!A6844,24))</f>
        <v>RPPM.11.04.00-22-0019/15</v>
      </c>
      <c r="C6839" t="str">
        <f t="shared" si="107"/>
        <v>RPPM.11.04.00-22-0019/15</v>
      </c>
      <c r="D6839">
        <f>IF('tab2'!B6844="","",'tab2'!B6844)</f>
        <v>2</v>
      </c>
    </row>
    <row r="6840" spans="1:4" x14ac:dyDescent="0.25">
      <c r="A6840" t="str">
        <f>LEFT('tab2'!A6845,24)</f>
        <v>RPPM.11.04.00-22-0019/17</v>
      </c>
      <c r="B6840" t="str">
        <f>IF(AND(A6840="",D6840&lt;&gt;""),B6839,LEFT('tab2'!A6845,24))</f>
        <v>RPPM.11.04.00-22-0019/17</v>
      </c>
      <c r="C6840" t="str">
        <f t="shared" si="107"/>
        <v>RPPM.11.04.00-22-0019/17</v>
      </c>
      <c r="D6840" t="str">
        <f>IF('tab2'!B6845="","",'tab2'!B6845)</f>
        <v>WOJ.: POMORSKIE, POW.: słupski, GM.: Damnica</v>
      </c>
    </row>
    <row r="6841" spans="1:4" x14ac:dyDescent="0.25">
      <c r="A6841" t="str">
        <f>LEFT('tab2'!A6846,24)</f>
        <v/>
      </c>
      <c r="B6841" t="str">
        <f>IF(AND(A6841="",D6841&lt;&gt;""),B6840,LEFT('tab2'!A6846,24))</f>
        <v>RPPM.11.04.00-22-0019/17</v>
      </c>
      <c r="C6841" t="str">
        <f t="shared" si="107"/>
        <v>RPPM.11.04.00-22-0019/17</v>
      </c>
      <c r="D6841" t="str">
        <f>IF('tab2'!B6846="","",'tab2'!B6846)</f>
        <v>WOJ.: POMORSKIE, POW.: słupski, GM.: Dębnica Kaszubska</v>
      </c>
    </row>
    <row r="6842" spans="1:4" x14ac:dyDescent="0.25">
      <c r="A6842" t="str">
        <f>LEFT('tab2'!A6847,24)</f>
        <v/>
      </c>
      <c r="B6842" t="str">
        <f>IF(AND(A6842="",D6842&lt;&gt;""),B6841,LEFT('tab2'!A6847,24))</f>
        <v>RPPM.11.04.00-22-0019/17</v>
      </c>
      <c r="C6842" t="str">
        <f t="shared" si="107"/>
        <v>RPPM.11.04.00-22-0019/17</v>
      </c>
      <c r="D6842" t="str">
        <f>IF('tab2'!B6847="","",'tab2'!B6847)</f>
        <v>WOJ.: POMORSKIE, POW.: słupski, GM.: Kobylnica</v>
      </c>
    </row>
    <row r="6843" spans="1:4" x14ac:dyDescent="0.25">
      <c r="A6843" t="str">
        <f>LEFT('tab2'!A6848,24)</f>
        <v/>
      </c>
      <c r="B6843" t="str">
        <f>IF(AND(A6843="",D6843&lt;&gt;""),B6842,LEFT('tab2'!A6848,24))</f>
        <v>RPPM.11.04.00-22-0019/17</v>
      </c>
      <c r="C6843" t="str">
        <f t="shared" si="107"/>
        <v>RPPM.11.04.00-22-0019/17</v>
      </c>
      <c r="D6843" t="str">
        <f>IF('tab2'!B6848="","",'tab2'!B6848)</f>
        <v>WOJ.: POMORSKIE, POW.: słupski, GM.: Słupsk</v>
      </c>
    </row>
    <row r="6844" spans="1:4" x14ac:dyDescent="0.25">
      <c r="A6844" t="str">
        <f>LEFT('tab2'!A6849,24)</f>
        <v/>
      </c>
      <c r="B6844" t="str">
        <f>IF(AND(A6844="",D6844&lt;&gt;""),B6843,LEFT('tab2'!A6849,24))</f>
        <v>RPPM.11.04.00-22-0019/17</v>
      </c>
      <c r="C6844" t="str">
        <f t="shared" si="107"/>
        <v>RPPM.11.04.00-22-0019/17</v>
      </c>
      <c r="D6844" t="str">
        <f>IF('tab2'!B6849="","",'tab2'!B6849)</f>
        <v>WOJ.: POMORSKIE, POW.: słupski, GM.: Ustka - gmina wiejska</v>
      </c>
    </row>
    <row r="6845" spans="1:4" x14ac:dyDescent="0.25">
      <c r="A6845" t="str">
        <f>LEFT('tab2'!A6850,24)</f>
        <v>RPPM.11.04.00-22-0019/17</v>
      </c>
      <c r="B6845" t="str">
        <f>IF(AND(A6845="",D6845&lt;&gt;""),B6844,LEFT('tab2'!A6850,24))</f>
        <v>RPPM.11.04.00-22-0019/17</v>
      </c>
      <c r="C6845" t="str">
        <f t="shared" si="107"/>
        <v>RPPM.11.04.00-22-0019/17</v>
      </c>
      <c r="D6845">
        <f>IF('tab2'!B6850="","",'tab2'!B6850)</f>
        <v>5</v>
      </c>
    </row>
    <row r="6846" spans="1:4" x14ac:dyDescent="0.25">
      <c r="A6846" t="str">
        <f>LEFT('tab2'!A6851,24)</f>
        <v>RPPM.11.04.00-22-0022/15</v>
      </c>
      <c r="B6846" t="str">
        <f>IF(AND(A6846="",D6846&lt;&gt;""),B6845,LEFT('tab2'!A6851,24))</f>
        <v>RPPM.11.04.00-22-0022/15</v>
      </c>
      <c r="C6846" t="str">
        <f t="shared" si="107"/>
        <v>RPPM.11.04.00-22-0022/15</v>
      </c>
      <c r="D6846" t="str">
        <f>IF('tab2'!B6851="","",'tab2'!B6851)</f>
        <v>WOJ.: POMORSKIE, POW.: Gdynia, GM.: Gdynia</v>
      </c>
    </row>
    <row r="6847" spans="1:4" x14ac:dyDescent="0.25">
      <c r="A6847" t="str">
        <f>LEFT('tab2'!A6852,24)</f>
        <v>RPPM.11.04.00-22-0022/15</v>
      </c>
      <c r="B6847" t="str">
        <f>IF(AND(A6847="",D6847&lt;&gt;""),B6846,LEFT('tab2'!A6852,24))</f>
        <v>RPPM.11.04.00-22-0022/15</v>
      </c>
      <c r="C6847" t="str">
        <f t="shared" si="107"/>
        <v>RPPM.11.04.00-22-0022/15</v>
      </c>
      <c r="D6847">
        <f>IF('tab2'!B6852="","",'tab2'!B6852)</f>
        <v>1</v>
      </c>
    </row>
    <row r="6848" spans="1:4" x14ac:dyDescent="0.25">
      <c r="A6848" t="str">
        <f>LEFT('tab2'!A6853,24)</f>
        <v>RPPM.11.04.00-22-0025/15</v>
      </c>
      <c r="B6848" t="str">
        <f>IF(AND(A6848="",D6848&lt;&gt;""),B6847,LEFT('tab2'!A6853,24))</f>
        <v>RPPM.11.04.00-22-0025/15</v>
      </c>
      <c r="C6848" t="str">
        <f t="shared" si="107"/>
        <v>RPPM.11.04.00-22-0025/15</v>
      </c>
      <c r="D6848" t="str">
        <f>IF('tab2'!B6853="","",'tab2'!B6853)</f>
        <v>WOJ.: POMORSKIE, POW.: pucki, GM.: Krokowa</v>
      </c>
    </row>
    <row r="6849" spans="1:4" x14ac:dyDescent="0.25">
      <c r="A6849" t="str">
        <f>LEFT('tab2'!A6854,24)</f>
        <v/>
      </c>
      <c r="B6849" t="str">
        <f>IF(AND(A6849="",D6849&lt;&gt;""),B6848,LEFT('tab2'!A6854,24))</f>
        <v>RPPM.11.04.00-22-0025/15</v>
      </c>
      <c r="C6849" t="str">
        <f t="shared" si="107"/>
        <v>RPPM.11.04.00-22-0025/15</v>
      </c>
      <c r="D6849" t="str">
        <f>IF('tab2'!B6854="","",'tab2'!B6854)</f>
        <v>WOJ.: POMORSKIE, POW.: wejherowski, GM.: Choczewo</v>
      </c>
    </row>
    <row r="6850" spans="1:4" x14ac:dyDescent="0.25">
      <c r="A6850" t="str">
        <f>LEFT('tab2'!A6855,24)</f>
        <v>RPPM.11.04.00-22-0025/15</v>
      </c>
      <c r="B6850" t="str">
        <f>IF(AND(A6850="",D6850&lt;&gt;""),B6849,LEFT('tab2'!A6855,24))</f>
        <v>RPPM.11.04.00-22-0025/15</v>
      </c>
      <c r="C6850" t="str">
        <f t="shared" si="107"/>
        <v>RPPM.11.04.00-22-0025/15</v>
      </c>
      <c r="D6850">
        <f>IF('tab2'!B6855="","",'tab2'!B6855)</f>
        <v>2</v>
      </c>
    </row>
    <row r="6851" spans="1:4" x14ac:dyDescent="0.25">
      <c r="A6851" t="str">
        <f>LEFT('tab2'!A6856,24)</f>
        <v>RPPM.11.04.00-22-0026/15</v>
      </c>
      <c r="B6851" t="str">
        <f>IF(AND(A6851="",D6851&lt;&gt;""),B6850,LEFT('tab2'!A6856,24))</f>
        <v>RPPM.11.04.00-22-0026/15</v>
      </c>
      <c r="C6851" t="str">
        <f t="shared" si="107"/>
        <v>RPPM.11.04.00-22-0026/15</v>
      </c>
      <c r="D6851" t="str">
        <f>IF('tab2'!B6856="","",'tab2'!B6856)</f>
        <v>WOJ.: POMORSKIE, POW.: bytowski, GM.: Bytów</v>
      </c>
    </row>
    <row r="6852" spans="1:4" x14ac:dyDescent="0.25">
      <c r="A6852" t="str">
        <f>LEFT('tab2'!A6857,24)</f>
        <v/>
      </c>
      <c r="B6852" t="str">
        <f>IF(AND(A6852="",D6852&lt;&gt;""),B6851,LEFT('tab2'!A6857,24))</f>
        <v>RPPM.11.04.00-22-0026/15</v>
      </c>
      <c r="C6852" t="str">
        <f t="shared" si="107"/>
        <v>RPPM.11.04.00-22-0026/15</v>
      </c>
      <c r="D6852" t="str">
        <f>IF('tab2'!B6857="","",'tab2'!B6857)</f>
        <v>WOJ.: POMORSKIE, POW.: chojnicki, GM.: Chojnice</v>
      </c>
    </row>
    <row r="6853" spans="1:4" x14ac:dyDescent="0.25">
      <c r="A6853" t="str">
        <f>LEFT('tab2'!A6858,24)</f>
        <v/>
      </c>
      <c r="B6853" t="str">
        <f>IF(AND(A6853="",D6853&lt;&gt;""),B6852,LEFT('tab2'!A6858,24))</f>
        <v>RPPM.11.04.00-22-0026/15</v>
      </c>
      <c r="C6853" t="str">
        <f t="shared" si="107"/>
        <v>RPPM.11.04.00-22-0026/15</v>
      </c>
      <c r="D6853" t="str">
        <f>IF('tab2'!B6858="","",'tab2'!B6858)</f>
        <v>WOJ.: POMORSKIE, POW.: człuchowski, GM.: Człuchów - gmina wiejska</v>
      </c>
    </row>
    <row r="6854" spans="1:4" x14ac:dyDescent="0.25">
      <c r="A6854" t="str">
        <f>LEFT('tab2'!A6859,24)</f>
        <v/>
      </c>
      <c r="B6854" t="str">
        <f>IF(AND(A6854="",D6854&lt;&gt;""),B6853,LEFT('tab2'!A6859,24))</f>
        <v>RPPM.11.04.00-22-0026/15</v>
      </c>
      <c r="C6854" t="str">
        <f t="shared" si="107"/>
        <v>RPPM.11.04.00-22-0026/15</v>
      </c>
      <c r="D6854" t="str">
        <f>IF('tab2'!B6859="","",'tab2'!B6859)</f>
        <v>WOJ.: POMORSKIE, POW.: Gdańsk, GM.: Gdańsk</v>
      </c>
    </row>
    <row r="6855" spans="1:4" x14ac:dyDescent="0.25">
      <c r="A6855" t="str">
        <f>LEFT('tab2'!A6860,24)</f>
        <v/>
      </c>
      <c r="B6855" t="str">
        <f>IF(AND(A6855="",D6855&lt;&gt;""),B6854,LEFT('tab2'!A6860,24))</f>
        <v>RPPM.11.04.00-22-0026/15</v>
      </c>
      <c r="C6855" t="str">
        <f t="shared" si="107"/>
        <v>RPPM.11.04.00-22-0026/15</v>
      </c>
      <c r="D6855" t="str">
        <f>IF('tab2'!B6860="","",'tab2'!B6860)</f>
        <v>WOJ.: POMORSKIE, POW.: gdański, GM.: Pruszcz Gdański - gmina wiejska</v>
      </c>
    </row>
    <row r="6856" spans="1:4" x14ac:dyDescent="0.25">
      <c r="A6856" t="str">
        <f>LEFT('tab2'!A6861,24)</f>
        <v/>
      </c>
      <c r="B6856" t="str">
        <f>IF(AND(A6856="",D6856&lt;&gt;""),B6855,LEFT('tab2'!A6861,24))</f>
        <v>RPPM.11.04.00-22-0026/15</v>
      </c>
      <c r="C6856" t="str">
        <f t="shared" si="107"/>
        <v>RPPM.11.04.00-22-0026/15</v>
      </c>
      <c r="D6856" t="str">
        <f>IF('tab2'!B6861="","",'tab2'!B6861)</f>
        <v>WOJ.: POMORSKIE, POW.: kartuski, GM.: Kartuzy</v>
      </c>
    </row>
    <row r="6857" spans="1:4" x14ac:dyDescent="0.25">
      <c r="A6857" t="str">
        <f>LEFT('tab2'!A6862,24)</f>
        <v/>
      </c>
      <c r="B6857" t="str">
        <f>IF(AND(A6857="",D6857&lt;&gt;""),B6856,LEFT('tab2'!A6862,24))</f>
        <v>RPPM.11.04.00-22-0026/15</v>
      </c>
      <c r="C6857" t="str">
        <f t="shared" si="107"/>
        <v>RPPM.11.04.00-22-0026/15</v>
      </c>
      <c r="D6857" t="str">
        <f>IF('tab2'!B6862="","",'tab2'!B6862)</f>
        <v>WOJ.: POMORSKIE, POW.: kościerski, GM.: Kościerzyna</v>
      </c>
    </row>
    <row r="6858" spans="1:4" x14ac:dyDescent="0.25">
      <c r="A6858" t="str">
        <f>LEFT('tab2'!A6863,24)</f>
        <v/>
      </c>
      <c r="B6858" t="str">
        <f>IF(AND(A6858="",D6858&lt;&gt;""),B6857,LEFT('tab2'!A6863,24))</f>
        <v>RPPM.11.04.00-22-0026/15</v>
      </c>
      <c r="C6858" t="str">
        <f t="shared" si="107"/>
        <v>RPPM.11.04.00-22-0026/15</v>
      </c>
      <c r="D6858" t="str">
        <f>IF('tab2'!B6863="","",'tab2'!B6863)</f>
        <v>WOJ.: POMORSKIE, POW.: kościerski, GM.: Nowa Karczma</v>
      </c>
    </row>
    <row r="6859" spans="1:4" x14ac:dyDescent="0.25">
      <c r="A6859" t="str">
        <f>LEFT('tab2'!A6864,24)</f>
        <v/>
      </c>
      <c r="B6859" t="str">
        <f>IF(AND(A6859="",D6859&lt;&gt;""),B6858,LEFT('tab2'!A6864,24))</f>
        <v>RPPM.11.04.00-22-0026/15</v>
      </c>
      <c r="C6859" t="str">
        <f t="shared" si="107"/>
        <v>RPPM.11.04.00-22-0026/15</v>
      </c>
      <c r="D6859" t="str">
        <f>IF('tab2'!B6864="","",'tab2'!B6864)</f>
        <v>WOJ.: POMORSKIE, POW.: kwidzyński, GM.: Kwidzyn</v>
      </c>
    </row>
    <row r="6860" spans="1:4" x14ac:dyDescent="0.25">
      <c r="A6860" t="str">
        <f>LEFT('tab2'!A6865,24)</f>
        <v/>
      </c>
      <c r="B6860" t="str">
        <f>IF(AND(A6860="",D6860&lt;&gt;""),B6859,LEFT('tab2'!A6865,24))</f>
        <v>RPPM.11.04.00-22-0026/15</v>
      </c>
      <c r="C6860" t="str">
        <f t="shared" si="107"/>
        <v>RPPM.11.04.00-22-0026/15</v>
      </c>
      <c r="D6860" t="str">
        <f>IF('tab2'!B6865="","",'tab2'!B6865)</f>
        <v>WOJ.: POMORSKIE, POW.: lęborski, GM.: Lębork</v>
      </c>
    </row>
    <row r="6861" spans="1:4" x14ac:dyDescent="0.25">
      <c r="A6861" t="str">
        <f>LEFT('tab2'!A6866,24)</f>
        <v/>
      </c>
      <c r="B6861" t="str">
        <f>IF(AND(A6861="",D6861&lt;&gt;""),B6860,LEFT('tab2'!A6866,24))</f>
        <v>RPPM.11.04.00-22-0026/15</v>
      </c>
      <c r="C6861" t="str">
        <f t="shared" si="107"/>
        <v>RPPM.11.04.00-22-0026/15</v>
      </c>
      <c r="D6861" t="str">
        <f>IF('tab2'!B6866="","",'tab2'!B6866)</f>
        <v>WOJ.: POMORSKIE, POW.: malborski, GM.: Malbork</v>
      </c>
    </row>
    <row r="6862" spans="1:4" x14ac:dyDescent="0.25">
      <c r="A6862" t="str">
        <f>LEFT('tab2'!A6867,24)</f>
        <v/>
      </c>
      <c r="B6862" t="str">
        <f>IF(AND(A6862="",D6862&lt;&gt;""),B6861,LEFT('tab2'!A6867,24))</f>
        <v>RPPM.11.04.00-22-0026/15</v>
      </c>
      <c r="C6862" t="str">
        <f t="shared" si="107"/>
        <v>RPPM.11.04.00-22-0026/15</v>
      </c>
      <c r="D6862" t="str">
        <f>IF('tab2'!B6867="","",'tab2'!B6867)</f>
        <v>WOJ.: POMORSKIE, POW.: malborski, GM.: Stare Pole</v>
      </c>
    </row>
    <row r="6863" spans="1:4" x14ac:dyDescent="0.25">
      <c r="A6863" t="str">
        <f>LEFT('tab2'!A6868,24)</f>
        <v/>
      </c>
      <c r="B6863" t="str">
        <f>IF(AND(A6863="",D6863&lt;&gt;""),B6862,LEFT('tab2'!A6868,24))</f>
        <v>RPPM.11.04.00-22-0026/15</v>
      </c>
      <c r="C6863" t="str">
        <f t="shared" si="107"/>
        <v>RPPM.11.04.00-22-0026/15</v>
      </c>
      <c r="D6863" t="str">
        <f>IF('tab2'!B6868="","",'tab2'!B6868)</f>
        <v>WOJ.: POMORSKIE, POW.: nowodworski, GM.: Nowy Dwór Gdański</v>
      </c>
    </row>
    <row r="6864" spans="1:4" x14ac:dyDescent="0.25">
      <c r="A6864" t="str">
        <f>LEFT('tab2'!A6869,24)</f>
        <v/>
      </c>
      <c r="B6864" t="str">
        <f>IF(AND(A6864="",D6864&lt;&gt;""),B6863,LEFT('tab2'!A6869,24))</f>
        <v>RPPM.11.04.00-22-0026/15</v>
      </c>
      <c r="C6864" t="str">
        <f t="shared" si="107"/>
        <v>RPPM.11.04.00-22-0026/15</v>
      </c>
      <c r="D6864" t="str">
        <f>IF('tab2'!B6869="","",'tab2'!B6869)</f>
        <v>WOJ.: POMORSKIE, POW.: pucki, GM.: Puck</v>
      </c>
    </row>
    <row r="6865" spans="1:4" x14ac:dyDescent="0.25">
      <c r="A6865" t="str">
        <f>LEFT('tab2'!A6870,24)</f>
        <v/>
      </c>
      <c r="B6865" t="str">
        <f>IF(AND(A6865="",D6865&lt;&gt;""),B6864,LEFT('tab2'!A6870,24))</f>
        <v>RPPM.11.04.00-22-0026/15</v>
      </c>
      <c r="C6865" t="str">
        <f t="shared" si="107"/>
        <v>RPPM.11.04.00-22-0026/15</v>
      </c>
      <c r="D6865" t="str">
        <f>IF('tab2'!B6870="","",'tab2'!B6870)</f>
        <v>WOJ.: POMORSKIE, POW.: słupski, GM.: Słupsk</v>
      </c>
    </row>
    <row r="6866" spans="1:4" x14ac:dyDescent="0.25">
      <c r="A6866" t="str">
        <f>LEFT('tab2'!A6871,24)</f>
        <v/>
      </c>
      <c r="B6866" t="str">
        <f>IF(AND(A6866="",D6866&lt;&gt;""),B6865,LEFT('tab2'!A6871,24))</f>
        <v>RPPM.11.04.00-22-0026/15</v>
      </c>
      <c r="C6866" t="str">
        <f t="shared" si="107"/>
        <v>RPPM.11.04.00-22-0026/15</v>
      </c>
      <c r="D6866" t="str">
        <f>IF('tab2'!B6871="","",'tab2'!B6871)</f>
        <v>WOJ.: POMORSKIE, POW.: starogardzki, GM.: Starogard Gdański</v>
      </c>
    </row>
    <row r="6867" spans="1:4" x14ac:dyDescent="0.25">
      <c r="A6867" t="str">
        <f>LEFT('tab2'!A6872,24)</f>
        <v/>
      </c>
      <c r="B6867" t="str">
        <f>IF(AND(A6867="",D6867&lt;&gt;""),B6866,LEFT('tab2'!A6872,24))</f>
        <v>RPPM.11.04.00-22-0026/15</v>
      </c>
      <c r="C6867" t="str">
        <f t="shared" si="107"/>
        <v>RPPM.11.04.00-22-0026/15</v>
      </c>
      <c r="D6867" t="str">
        <f>IF('tab2'!B6872="","",'tab2'!B6872)</f>
        <v>WOJ.: POMORSKIE, POW.: sztumski, GM.: Sztum</v>
      </c>
    </row>
    <row r="6868" spans="1:4" x14ac:dyDescent="0.25">
      <c r="A6868" t="str">
        <f>LEFT('tab2'!A6873,24)</f>
        <v/>
      </c>
      <c r="B6868" t="str">
        <f>IF(AND(A6868="",D6868&lt;&gt;""),B6867,LEFT('tab2'!A6873,24))</f>
        <v>RPPM.11.04.00-22-0026/15</v>
      </c>
      <c r="C6868" t="str">
        <f t="shared" si="107"/>
        <v>RPPM.11.04.00-22-0026/15</v>
      </c>
      <c r="D6868" t="str">
        <f>IF('tab2'!B6873="","",'tab2'!B6873)</f>
        <v>WOJ.: POMORSKIE, POW.: tczewski, GM.: Tczew</v>
      </c>
    </row>
    <row r="6869" spans="1:4" x14ac:dyDescent="0.25">
      <c r="A6869" t="str">
        <f>LEFT('tab2'!A6874,24)</f>
        <v/>
      </c>
      <c r="B6869" t="str">
        <f>IF(AND(A6869="",D6869&lt;&gt;""),B6868,LEFT('tab2'!A6874,24))</f>
        <v>RPPM.11.04.00-22-0026/15</v>
      </c>
      <c r="C6869" t="str">
        <f t="shared" si="107"/>
        <v>RPPM.11.04.00-22-0026/15</v>
      </c>
      <c r="D6869" t="str">
        <f>IF('tab2'!B6874="","",'tab2'!B6874)</f>
        <v>WOJ.: POMORSKIE, POW.: wejherowski, GM.: Wejherowo</v>
      </c>
    </row>
    <row r="6870" spans="1:4" x14ac:dyDescent="0.25">
      <c r="A6870" t="str">
        <f>LEFT('tab2'!A6875,24)</f>
        <v>RPPM.11.04.00-22-0026/15</v>
      </c>
      <c r="B6870" t="str">
        <f>IF(AND(A6870="",D6870&lt;&gt;""),B6869,LEFT('tab2'!A6875,24))</f>
        <v>RPPM.11.04.00-22-0026/15</v>
      </c>
      <c r="C6870" t="str">
        <f t="shared" si="107"/>
        <v>RPPM.11.04.00-22-0026/15</v>
      </c>
      <c r="D6870">
        <f>IF('tab2'!B6875="","",'tab2'!B6875)</f>
        <v>19</v>
      </c>
    </row>
    <row r="6871" spans="1:4" x14ac:dyDescent="0.25">
      <c r="A6871" t="str">
        <f>LEFT('tab2'!A6876,24)</f>
        <v>RPPM.11.04.00-22-0029/15</v>
      </c>
      <c r="B6871" t="str">
        <f>IF(AND(A6871="",D6871&lt;&gt;""),B6870,LEFT('tab2'!A6876,24))</f>
        <v>RPPM.11.04.00-22-0029/15</v>
      </c>
      <c r="C6871" t="str">
        <f t="shared" si="107"/>
        <v>RPPM.11.04.00-22-0029/15</v>
      </c>
      <c r="D6871" t="str">
        <f>IF('tab2'!B6876="","",'tab2'!B6876)</f>
        <v>WOJ.: POMORSKIE, POW.: nowodworski, GM.: Krynica Morska</v>
      </c>
    </row>
    <row r="6872" spans="1:4" x14ac:dyDescent="0.25">
      <c r="A6872" t="str">
        <f>LEFT('tab2'!A6877,24)</f>
        <v/>
      </c>
      <c r="B6872" t="str">
        <f>IF(AND(A6872="",D6872&lt;&gt;""),B6871,LEFT('tab2'!A6877,24))</f>
        <v>RPPM.11.04.00-22-0029/15</v>
      </c>
      <c r="C6872" t="str">
        <f t="shared" si="107"/>
        <v>RPPM.11.04.00-22-0029/15</v>
      </c>
      <c r="D6872" t="str">
        <f>IF('tab2'!B6877="","",'tab2'!B6877)</f>
        <v>WOJ.: POMORSKIE, POW.: nowodworski, GM.: Stegna</v>
      </c>
    </row>
    <row r="6873" spans="1:4" x14ac:dyDescent="0.25">
      <c r="A6873" t="str">
        <f>LEFT('tab2'!A6878,24)</f>
        <v/>
      </c>
      <c r="B6873" t="str">
        <f>IF(AND(A6873="",D6873&lt;&gt;""),B6872,LEFT('tab2'!A6878,24))</f>
        <v>RPPM.11.04.00-22-0029/15</v>
      </c>
      <c r="C6873" t="str">
        <f t="shared" si="107"/>
        <v>RPPM.11.04.00-22-0029/15</v>
      </c>
      <c r="D6873" t="str">
        <f>IF('tab2'!B6878="","",'tab2'!B6878)</f>
        <v>WOJ.: POMORSKIE, POW.: nowodworski, GM.: Sztutowo</v>
      </c>
    </row>
    <row r="6874" spans="1:4" x14ac:dyDescent="0.25">
      <c r="A6874" t="str">
        <f>LEFT('tab2'!A6879,24)</f>
        <v>RPPM.11.04.00-22-0029/15</v>
      </c>
      <c r="B6874" t="str">
        <f>IF(AND(A6874="",D6874&lt;&gt;""),B6873,LEFT('tab2'!A6879,24))</f>
        <v>RPPM.11.04.00-22-0029/15</v>
      </c>
      <c r="C6874" t="str">
        <f t="shared" si="107"/>
        <v>RPPM.11.04.00-22-0029/15</v>
      </c>
      <c r="D6874">
        <f>IF('tab2'!B6879="","",'tab2'!B6879)</f>
        <v>3</v>
      </c>
    </row>
    <row r="6875" spans="1:4" x14ac:dyDescent="0.25">
      <c r="A6875" t="str">
        <f>LEFT('tab2'!A6880,24)</f>
        <v>RPPM.11.04.00-22-0033/15</v>
      </c>
      <c r="B6875" t="str">
        <f>IF(AND(A6875="",D6875&lt;&gt;""),B6874,LEFT('tab2'!A6880,24))</f>
        <v>RPPM.11.04.00-22-0033/15</v>
      </c>
      <c r="C6875" t="str">
        <f t="shared" si="107"/>
        <v>RPPM.11.04.00-22-0033/15</v>
      </c>
      <c r="D6875" t="str">
        <f>IF('tab2'!B6880="","",'tab2'!B6880)</f>
        <v>WOJ.: POMORSKIE, POW.: Gdańsk, GM.: Gdańsk</v>
      </c>
    </row>
    <row r="6876" spans="1:4" x14ac:dyDescent="0.25">
      <c r="A6876" t="str">
        <f>LEFT('tab2'!A6881,24)</f>
        <v>RPPM.11.04.00-22-0033/15</v>
      </c>
      <c r="B6876" t="str">
        <f>IF(AND(A6876="",D6876&lt;&gt;""),B6875,LEFT('tab2'!A6881,24))</f>
        <v>RPPM.11.04.00-22-0033/15</v>
      </c>
      <c r="C6876" t="str">
        <f t="shared" si="107"/>
        <v>RPPM.11.04.00-22-0033/15</v>
      </c>
      <c r="D6876">
        <f>IF('tab2'!B6881="","",'tab2'!B6881)</f>
        <v>1</v>
      </c>
    </row>
    <row r="6877" spans="1:4" x14ac:dyDescent="0.25">
      <c r="A6877" t="str">
        <f>LEFT('tab2'!A6882,24)</f>
        <v>RPPM.11.04.00-22-0034/15</v>
      </c>
      <c r="B6877" t="str">
        <f>IF(AND(A6877="",D6877&lt;&gt;""),B6876,LEFT('tab2'!A6882,24))</f>
        <v>RPPM.11.04.00-22-0034/15</v>
      </c>
      <c r="C6877" t="str">
        <f t="shared" si="107"/>
        <v>RPPM.11.04.00-22-0034/15</v>
      </c>
      <c r="D6877" t="str">
        <f>IF('tab2'!B6882="","",'tab2'!B6882)</f>
        <v>WOJ.: POMORSKIE, POW.: starogardzki, GM.: Starogard Gdański</v>
      </c>
    </row>
    <row r="6878" spans="1:4" x14ac:dyDescent="0.25">
      <c r="A6878" t="str">
        <f>LEFT('tab2'!A6883,24)</f>
        <v/>
      </c>
      <c r="B6878" t="str">
        <f>IF(AND(A6878="",D6878&lt;&gt;""),B6877,LEFT('tab2'!A6883,24))</f>
        <v>RPPM.11.04.00-22-0034/15</v>
      </c>
      <c r="C6878" t="str">
        <f t="shared" si="107"/>
        <v>RPPM.11.04.00-22-0034/15</v>
      </c>
      <c r="D6878" t="str">
        <f>IF('tab2'!B6883="","",'tab2'!B6883)</f>
        <v>WOJ.: POMORSKIE, POW.: starogardzki, GM.: Starogard Gdański - gmina wiejska</v>
      </c>
    </row>
    <row r="6879" spans="1:4" x14ac:dyDescent="0.25">
      <c r="A6879" t="str">
        <f>LEFT('tab2'!A6884,24)</f>
        <v>RPPM.11.04.00-22-0034/15</v>
      </c>
      <c r="B6879" t="str">
        <f>IF(AND(A6879="",D6879&lt;&gt;""),B6878,LEFT('tab2'!A6884,24))</f>
        <v>RPPM.11.04.00-22-0034/15</v>
      </c>
      <c r="C6879" t="str">
        <f t="shared" si="107"/>
        <v>RPPM.11.04.00-22-0034/15</v>
      </c>
      <c r="D6879">
        <f>IF('tab2'!B6884="","",'tab2'!B6884)</f>
        <v>2</v>
      </c>
    </row>
    <row r="6880" spans="1:4" x14ac:dyDescent="0.25">
      <c r="A6880" t="str">
        <f>LEFT('tab2'!A6885,24)</f>
        <v>RPPM.11.04.00-22-0035/15</v>
      </c>
      <c r="B6880" t="str">
        <f>IF(AND(A6880="",D6880&lt;&gt;""),B6879,LEFT('tab2'!A6885,24))</f>
        <v>RPPM.11.04.00-22-0035/15</v>
      </c>
      <c r="C6880" t="str">
        <f t="shared" si="107"/>
        <v>RPPM.11.04.00-22-0035/15</v>
      </c>
      <c r="D6880" t="str">
        <f>IF('tab2'!B6885="","",'tab2'!B6885)</f>
        <v>WOJ.: POMORSKIE, POW.: gdański, GM.: Pszczółki</v>
      </c>
    </row>
    <row r="6881" spans="1:4" x14ac:dyDescent="0.25">
      <c r="A6881" t="str">
        <f>LEFT('tab2'!A6886,24)</f>
        <v>RPPM.11.04.00-22-0035/15</v>
      </c>
      <c r="B6881" t="str">
        <f>IF(AND(A6881="",D6881&lt;&gt;""),B6880,LEFT('tab2'!A6886,24))</f>
        <v>RPPM.11.04.00-22-0035/15</v>
      </c>
      <c r="C6881" t="str">
        <f t="shared" si="107"/>
        <v>RPPM.11.04.00-22-0035/15</v>
      </c>
      <c r="D6881">
        <f>IF('tab2'!B6886="","",'tab2'!B6886)</f>
        <v>1</v>
      </c>
    </row>
    <row r="6882" spans="1:4" x14ac:dyDescent="0.25">
      <c r="A6882" t="str">
        <f>LEFT('tab2'!A6887,24)</f>
        <v>RPPM.11.04.00-22-0036/15</v>
      </c>
      <c r="B6882" t="str">
        <f>IF(AND(A6882="",D6882&lt;&gt;""),B6881,LEFT('tab2'!A6887,24))</f>
        <v>RPPM.11.04.00-22-0036/15</v>
      </c>
      <c r="C6882" t="str">
        <f t="shared" si="107"/>
        <v>RPPM.11.04.00-22-0036/15</v>
      </c>
      <c r="D6882" t="str">
        <f>IF('tab2'!B6887="","",'tab2'!B6887)</f>
        <v>WOJ.: POMORSKIE, POW.: Gdańsk, GM.: Gdańsk</v>
      </c>
    </row>
    <row r="6883" spans="1:4" x14ac:dyDescent="0.25">
      <c r="A6883" t="str">
        <f>LEFT('tab2'!A6888,24)</f>
        <v>RPPM.11.04.00-22-0036/15</v>
      </c>
      <c r="B6883" t="str">
        <f>IF(AND(A6883="",D6883&lt;&gt;""),B6882,LEFT('tab2'!A6888,24))</f>
        <v>RPPM.11.04.00-22-0036/15</v>
      </c>
      <c r="C6883" t="str">
        <f t="shared" si="107"/>
        <v>RPPM.11.04.00-22-0036/15</v>
      </c>
      <c r="D6883">
        <f>IF('tab2'!B6888="","",'tab2'!B6888)</f>
        <v>1</v>
      </c>
    </row>
    <row r="6884" spans="1:4" x14ac:dyDescent="0.25">
      <c r="A6884" t="str">
        <f>LEFT('tab2'!A6889,24)</f>
        <v>RPPM.11.04.00-22-0042/15</v>
      </c>
      <c r="B6884" t="str">
        <f>IF(AND(A6884="",D6884&lt;&gt;""),B6883,LEFT('tab2'!A6889,24))</f>
        <v>RPPM.11.04.00-22-0042/15</v>
      </c>
      <c r="C6884" t="str">
        <f t="shared" si="107"/>
        <v>RPPM.11.04.00-22-0042/15</v>
      </c>
      <c r="D6884" t="str">
        <f>IF('tab2'!B6889="","",'tab2'!B6889)</f>
        <v>WOJ.: POMORSKIE, POW.: chojnicki, GM.: Chojnice - gmina wiejska</v>
      </c>
    </row>
    <row r="6885" spans="1:4" x14ac:dyDescent="0.25">
      <c r="A6885" t="str">
        <f>LEFT('tab2'!A6890,24)</f>
        <v/>
      </c>
      <c r="B6885" t="str">
        <f>IF(AND(A6885="",D6885&lt;&gt;""),B6884,LEFT('tab2'!A6890,24))</f>
        <v>RPPM.11.04.00-22-0042/15</v>
      </c>
      <c r="C6885" t="str">
        <f t="shared" si="107"/>
        <v>RPPM.11.04.00-22-0042/15</v>
      </c>
      <c r="D6885" t="str">
        <f>IF('tab2'!B6890="","",'tab2'!B6890)</f>
        <v>WOJ.: POMORSKIE, POW.: Gdańsk, GM.: Gdańsk</v>
      </c>
    </row>
    <row r="6886" spans="1:4" x14ac:dyDescent="0.25">
      <c r="A6886" t="str">
        <f>LEFT('tab2'!A6891,24)</f>
        <v/>
      </c>
      <c r="B6886" t="str">
        <f>IF(AND(A6886="",D6886&lt;&gt;""),B6885,LEFT('tab2'!A6891,24))</f>
        <v>RPPM.11.04.00-22-0042/15</v>
      </c>
      <c r="C6886" t="str">
        <f t="shared" si="107"/>
        <v>RPPM.11.04.00-22-0042/15</v>
      </c>
      <c r="D6886" t="str">
        <f>IF('tab2'!B6891="","",'tab2'!B6891)</f>
        <v>WOJ.: POMORSKIE, POW.: kartuski, GM.: Kartuzy</v>
      </c>
    </row>
    <row r="6887" spans="1:4" x14ac:dyDescent="0.25">
      <c r="A6887" t="str">
        <f>LEFT('tab2'!A6892,24)</f>
        <v/>
      </c>
      <c r="B6887" t="str">
        <f>IF(AND(A6887="",D6887&lt;&gt;""),B6886,LEFT('tab2'!A6892,24))</f>
        <v>RPPM.11.04.00-22-0042/15</v>
      </c>
      <c r="C6887" t="str">
        <f t="shared" si="107"/>
        <v>RPPM.11.04.00-22-0042/15</v>
      </c>
      <c r="D6887" t="str">
        <f>IF('tab2'!B6892="","",'tab2'!B6892)</f>
        <v>WOJ.: POMORSKIE, POW.: nowodworski, GM.: Stegna</v>
      </c>
    </row>
    <row r="6888" spans="1:4" x14ac:dyDescent="0.25">
      <c r="A6888" t="str">
        <f>LEFT('tab2'!A6893,24)</f>
        <v/>
      </c>
      <c r="B6888" t="str">
        <f>IF(AND(A6888="",D6888&lt;&gt;""),B6887,LEFT('tab2'!A6893,24))</f>
        <v>RPPM.11.04.00-22-0042/15</v>
      </c>
      <c r="C6888" t="str">
        <f t="shared" si="107"/>
        <v>RPPM.11.04.00-22-0042/15</v>
      </c>
      <c r="D6888" t="str">
        <f>IF('tab2'!B6893="","",'tab2'!B6893)</f>
        <v>WOJ.: POMORSKIE, POW.: pucki, GM.: Władysławowo</v>
      </c>
    </row>
    <row r="6889" spans="1:4" x14ac:dyDescent="0.25">
      <c r="A6889" t="str">
        <f>LEFT('tab2'!A6894,24)</f>
        <v/>
      </c>
      <c r="B6889" t="str">
        <f>IF(AND(A6889="",D6889&lt;&gt;""),B6888,LEFT('tab2'!A6894,24))</f>
        <v>RPPM.11.04.00-22-0042/15</v>
      </c>
      <c r="C6889" t="str">
        <f t="shared" si="107"/>
        <v>RPPM.11.04.00-22-0042/15</v>
      </c>
      <c r="D6889" t="str">
        <f>IF('tab2'!B6894="","",'tab2'!B6894)</f>
        <v>WOJ.: POMORSKIE, POW.: Słupsk, GM.: Słupsk</v>
      </c>
    </row>
    <row r="6890" spans="1:4" x14ac:dyDescent="0.25">
      <c r="A6890" t="str">
        <f>LEFT('tab2'!A6895,24)</f>
        <v>RPPM.11.04.00-22-0042/15</v>
      </c>
      <c r="B6890" t="str">
        <f>IF(AND(A6890="",D6890&lt;&gt;""),B6889,LEFT('tab2'!A6895,24))</f>
        <v>RPPM.11.04.00-22-0042/15</v>
      </c>
      <c r="C6890" t="str">
        <f t="shared" si="107"/>
        <v>RPPM.11.04.00-22-0042/15</v>
      </c>
      <c r="D6890">
        <f>IF('tab2'!B6895="","",'tab2'!B6895)</f>
        <v>6</v>
      </c>
    </row>
    <row r="6891" spans="1:4" x14ac:dyDescent="0.25">
      <c r="A6891" t="str">
        <f>LEFT('tab2'!A6896,24)</f>
        <v>RPPM.11.04.00-22-0047/15</v>
      </c>
      <c r="B6891" t="str">
        <f>IF(AND(A6891="",D6891&lt;&gt;""),B6890,LEFT('tab2'!A6896,24))</f>
        <v>RPPM.11.04.00-22-0047/15</v>
      </c>
      <c r="C6891" t="str">
        <f t="shared" si="107"/>
        <v>RPPM.11.04.00-22-0047/15</v>
      </c>
      <c r="D6891" t="str">
        <f>IF('tab2'!B6896="","",'tab2'!B6896)</f>
        <v>WOJ.: POMORSKIE, POW.: bytowski, GM.: Borzytuchom</v>
      </c>
    </row>
    <row r="6892" spans="1:4" x14ac:dyDescent="0.25">
      <c r="A6892" t="str">
        <f>LEFT('tab2'!A6897,24)</f>
        <v/>
      </c>
      <c r="B6892" t="str">
        <f>IF(AND(A6892="",D6892&lt;&gt;""),B6891,LEFT('tab2'!A6897,24))</f>
        <v>RPPM.11.04.00-22-0047/15</v>
      </c>
      <c r="C6892" t="str">
        <f t="shared" si="107"/>
        <v>RPPM.11.04.00-22-0047/15</v>
      </c>
      <c r="D6892" t="str">
        <f>IF('tab2'!B6897="","",'tab2'!B6897)</f>
        <v>WOJ.: POMORSKIE, POW.: bytowski, GM.: Bytów</v>
      </c>
    </row>
    <row r="6893" spans="1:4" x14ac:dyDescent="0.25">
      <c r="A6893" t="str">
        <f>LEFT('tab2'!A6898,24)</f>
        <v/>
      </c>
      <c r="B6893" t="str">
        <f>IF(AND(A6893="",D6893&lt;&gt;""),B6892,LEFT('tab2'!A6898,24))</f>
        <v>RPPM.11.04.00-22-0047/15</v>
      </c>
      <c r="C6893" t="str">
        <f t="shared" si="107"/>
        <v>RPPM.11.04.00-22-0047/15</v>
      </c>
      <c r="D6893" t="str">
        <f>IF('tab2'!B6898="","",'tab2'!B6898)</f>
        <v>WOJ.: POMORSKIE, POW.: bytowski, GM.: Czarna Dąbrówka</v>
      </c>
    </row>
    <row r="6894" spans="1:4" x14ac:dyDescent="0.25">
      <c r="A6894" t="str">
        <f>LEFT('tab2'!A6899,24)</f>
        <v/>
      </c>
      <c r="B6894" t="str">
        <f>IF(AND(A6894="",D6894&lt;&gt;""),B6893,LEFT('tab2'!A6899,24))</f>
        <v>RPPM.11.04.00-22-0047/15</v>
      </c>
      <c r="C6894" t="str">
        <f t="shared" si="107"/>
        <v>RPPM.11.04.00-22-0047/15</v>
      </c>
      <c r="D6894" t="str">
        <f>IF('tab2'!B6899="","",'tab2'!B6899)</f>
        <v>WOJ.: POMORSKIE, POW.: bytowski, GM.: Kołczygłowy</v>
      </c>
    </row>
    <row r="6895" spans="1:4" x14ac:dyDescent="0.25">
      <c r="A6895" t="str">
        <f>LEFT('tab2'!A6900,24)</f>
        <v/>
      </c>
      <c r="B6895" t="str">
        <f>IF(AND(A6895="",D6895&lt;&gt;""),B6894,LEFT('tab2'!A6900,24))</f>
        <v>RPPM.11.04.00-22-0047/15</v>
      </c>
      <c r="C6895" t="str">
        <f t="shared" si="107"/>
        <v>RPPM.11.04.00-22-0047/15</v>
      </c>
      <c r="D6895" t="str">
        <f>IF('tab2'!B6900="","",'tab2'!B6900)</f>
        <v>WOJ.: POMORSKIE, POW.: bytowski, GM.: Miastko</v>
      </c>
    </row>
    <row r="6896" spans="1:4" x14ac:dyDescent="0.25">
      <c r="A6896" t="str">
        <f>LEFT('tab2'!A6901,24)</f>
        <v/>
      </c>
      <c r="B6896" t="str">
        <f>IF(AND(A6896="",D6896&lt;&gt;""),B6895,LEFT('tab2'!A6901,24))</f>
        <v>RPPM.11.04.00-22-0047/15</v>
      </c>
      <c r="C6896" t="str">
        <f t="shared" ref="C6896:C6959" si="108">IF(D6896="","",B6896)</f>
        <v>RPPM.11.04.00-22-0047/15</v>
      </c>
      <c r="D6896" t="str">
        <f>IF('tab2'!B6901="","",'tab2'!B6901)</f>
        <v>WOJ.: POMORSKIE, POW.: bytowski, GM.: Parchowo</v>
      </c>
    </row>
    <row r="6897" spans="1:4" x14ac:dyDescent="0.25">
      <c r="A6897" t="str">
        <f>LEFT('tab2'!A6902,24)</f>
        <v/>
      </c>
      <c r="B6897" t="str">
        <f>IF(AND(A6897="",D6897&lt;&gt;""),B6896,LEFT('tab2'!A6902,24))</f>
        <v>RPPM.11.04.00-22-0047/15</v>
      </c>
      <c r="C6897" t="str">
        <f t="shared" si="108"/>
        <v>RPPM.11.04.00-22-0047/15</v>
      </c>
      <c r="D6897" t="str">
        <f>IF('tab2'!B6902="","",'tab2'!B6902)</f>
        <v>WOJ.: POMORSKIE, POW.: bytowski, GM.: Studzienice</v>
      </c>
    </row>
    <row r="6898" spans="1:4" x14ac:dyDescent="0.25">
      <c r="A6898" t="str">
        <f>LEFT('tab2'!A6903,24)</f>
        <v/>
      </c>
      <c r="B6898" t="str">
        <f>IF(AND(A6898="",D6898&lt;&gt;""),B6897,LEFT('tab2'!A6903,24))</f>
        <v>RPPM.11.04.00-22-0047/15</v>
      </c>
      <c r="C6898" t="str">
        <f t="shared" si="108"/>
        <v>RPPM.11.04.00-22-0047/15</v>
      </c>
      <c r="D6898" t="str">
        <f>IF('tab2'!B6903="","",'tab2'!B6903)</f>
        <v>WOJ.: POMORSKIE, POW.: bytowski, GM.: Trzebielino</v>
      </c>
    </row>
    <row r="6899" spans="1:4" x14ac:dyDescent="0.25">
      <c r="A6899" t="str">
        <f>LEFT('tab2'!A6904,24)</f>
        <v/>
      </c>
      <c r="B6899" t="str">
        <f>IF(AND(A6899="",D6899&lt;&gt;""),B6898,LEFT('tab2'!A6904,24))</f>
        <v>RPPM.11.04.00-22-0047/15</v>
      </c>
      <c r="C6899" t="str">
        <f t="shared" si="108"/>
        <v>RPPM.11.04.00-22-0047/15</v>
      </c>
      <c r="D6899" t="str">
        <f>IF('tab2'!B6904="","",'tab2'!B6904)</f>
        <v>WOJ.: POMORSKIE, POW.: bytowski, GM.: Tuchomie</v>
      </c>
    </row>
    <row r="6900" spans="1:4" x14ac:dyDescent="0.25">
      <c r="A6900" t="str">
        <f>LEFT('tab2'!A6905,24)</f>
        <v/>
      </c>
      <c r="B6900" t="str">
        <f>IF(AND(A6900="",D6900&lt;&gt;""),B6899,LEFT('tab2'!A6905,24))</f>
        <v>RPPM.11.04.00-22-0047/15</v>
      </c>
      <c r="C6900" t="str">
        <f t="shared" si="108"/>
        <v>RPPM.11.04.00-22-0047/15</v>
      </c>
      <c r="D6900" t="str">
        <f>IF('tab2'!B6905="","",'tab2'!B6905)</f>
        <v>WOJ.: POMORSKIE, POW.: kartuski, GM.: Chmielno</v>
      </c>
    </row>
    <row r="6901" spans="1:4" x14ac:dyDescent="0.25">
      <c r="A6901" t="str">
        <f>LEFT('tab2'!A6906,24)</f>
        <v/>
      </c>
      <c r="B6901" t="str">
        <f>IF(AND(A6901="",D6901&lt;&gt;""),B6900,LEFT('tab2'!A6906,24))</f>
        <v>RPPM.11.04.00-22-0047/15</v>
      </c>
      <c r="C6901" t="str">
        <f t="shared" si="108"/>
        <v>RPPM.11.04.00-22-0047/15</v>
      </c>
      <c r="D6901" t="str">
        <f>IF('tab2'!B6906="","",'tab2'!B6906)</f>
        <v>WOJ.: POMORSKIE, POW.: kartuski, GM.: Kartuzy</v>
      </c>
    </row>
    <row r="6902" spans="1:4" x14ac:dyDescent="0.25">
      <c r="A6902" t="str">
        <f>LEFT('tab2'!A6907,24)</f>
        <v/>
      </c>
      <c r="B6902" t="str">
        <f>IF(AND(A6902="",D6902&lt;&gt;""),B6901,LEFT('tab2'!A6907,24))</f>
        <v>RPPM.11.04.00-22-0047/15</v>
      </c>
      <c r="C6902" t="str">
        <f t="shared" si="108"/>
        <v>RPPM.11.04.00-22-0047/15</v>
      </c>
      <c r="D6902" t="str">
        <f>IF('tab2'!B6907="","",'tab2'!B6907)</f>
        <v>WOJ.: POMORSKIE, POW.: kartuski, GM.: Przodkowo</v>
      </c>
    </row>
    <row r="6903" spans="1:4" x14ac:dyDescent="0.25">
      <c r="A6903" t="str">
        <f>LEFT('tab2'!A6908,24)</f>
        <v/>
      </c>
      <c r="B6903" t="str">
        <f>IF(AND(A6903="",D6903&lt;&gt;""),B6902,LEFT('tab2'!A6908,24))</f>
        <v>RPPM.11.04.00-22-0047/15</v>
      </c>
      <c r="C6903" t="str">
        <f t="shared" si="108"/>
        <v>RPPM.11.04.00-22-0047/15</v>
      </c>
      <c r="D6903" t="str">
        <f>IF('tab2'!B6908="","",'tab2'!B6908)</f>
        <v>WOJ.: POMORSKIE, POW.: kartuski, GM.: Sierakowice</v>
      </c>
    </row>
    <row r="6904" spans="1:4" x14ac:dyDescent="0.25">
      <c r="A6904" t="str">
        <f>LEFT('tab2'!A6909,24)</f>
        <v/>
      </c>
      <c r="B6904" t="str">
        <f>IF(AND(A6904="",D6904&lt;&gt;""),B6903,LEFT('tab2'!A6909,24))</f>
        <v>RPPM.11.04.00-22-0047/15</v>
      </c>
      <c r="C6904" t="str">
        <f t="shared" si="108"/>
        <v>RPPM.11.04.00-22-0047/15</v>
      </c>
      <c r="D6904" t="str">
        <f>IF('tab2'!B6909="","",'tab2'!B6909)</f>
        <v>WOJ.: POMORSKIE, POW.: kartuski, GM.: Somonino</v>
      </c>
    </row>
    <row r="6905" spans="1:4" x14ac:dyDescent="0.25">
      <c r="A6905" t="str">
        <f>LEFT('tab2'!A6910,24)</f>
        <v/>
      </c>
      <c r="B6905" t="str">
        <f>IF(AND(A6905="",D6905&lt;&gt;""),B6904,LEFT('tab2'!A6910,24))</f>
        <v>RPPM.11.04.00-22-0047/15</v>
      </c>
      <c r="C6905" t="str">
        <f t="shared" si="108"/>
        <v>RPPM.11.04.00-22-0047/15</v>
      </c>
      <c r="D6905" t="str">
        <f>IF('tab2'!B6910="","",'tab2'!B6910)</f>
        <v>WOJ.: POMORSKIE, POW.: kartuski, GM.: Stężyca</v>
      </c>
    </row>
    <row r="6906" spans="1:4" x14ac:dyDescent="0.25">
      <c r="A6906" t="str">
        <f>LEFT('tab2'!A6911,24)</f>
        <v/>
      </c>
      <c r="B6906" t="str">
        <f>IF(AND(A6906="",D6906&lt;&gt;""),B6905,LEFT('tab2'!A6911,24))</f>
        <v>RPPM.11.04.00-22-0047/15</v>
      </c>
      <c r="C6906" t="str">
        <f t="shared" si="108"/>
        <v>RPPM.11.04.00-22-0047/15</v>
      </c>
      <c r="D6906" t="str">
        <f>IF('tab2'!B6911="","",'tab2'!B6911)</f>
        <v>WOJ.: POMORSKIE, POW.: kartuski, GM.: Sulęczyno</v>
      </c>
    </row>
    <row r="6907" spans="1:4" x14ac:dyDescent="0.25">
      <c r="A6907" t="str">
        <f>LEFT('tab2'!A6912,24)</f>
        <v/>
      </c>
      <c r="B6907" t="str">
        <f>IF(AND(A6907="",D6907&lt;&gt;""),B6906,LEFT('tab2'!A6912,24))</f>
        <v>RPPM.11.04.00-22-0047/15</v>
      </c>
      <c r="C6907" t="str">
        <f t="shared" si="108"/>
        <v>RPPM.11.04.00-22-0047/15</v>
      </c>
      <c r="D6907" t="str">
        <f>IF('tab2'!B6912="","",'tab2'!B6912)</f>
        <v>WOJ.: POMORSKIE, POW.: pucki, GM.: Hel</v>
      </c>
    </row>
    <row r="6908" spans="1:4" x14ac:dyDescent="0.25">
      <c r="A6908" t="str">
        <f>LEFT('tab2'!A6913,24)</f>
        <v/>
      </c>
      <c r="B6908" t="str">
        <f>IF(AND(A6908="",D6908&lt;&gt;""),B6907,LEFT('tab2'!A6913,24))</f>
        <v>RPPM.11.04.00-22-0047/15</v>
      </c>
      <c r="C6908" t="str">
        <f t="shared" si="108"/>
        <v>RPPM.11.04.00-22-0047/15</v>
      </c>
      <c r="D6908" t="str">
        <f>IF('tab2'!B6913="","",'tab2'!B6913)</f>
        <v>WOJ.: POMORSKIE, POW.: pucki, GM.: Jastarnia</v>
      </c>
    </row>
    <row r="6909" spans="1:4" x14ac:dyDescent="0.25">
      <c r="A6909" t="str">
        <f>LEFT('tab2'!A6914,24)</f>
        <v/>
      </c>
      <c r="B6909" t="str">
        <f>IF(AND(A6909="",D6909&lt;&gt;""),B6908,LEFT('tab2'!A6914,24))</f>
        <v>RPPM.11.04.00-22-0047/15</v>
      </c>
      <c r="C6909" t="str">
        <f t="shared" si="108"/>
        <v>RPPM.11.04.00-22-0047/15</v>
      </c>
      <c r="D6909" t="str">
        <f>IF('tab2'!B6914="","",'tab2'!B6914)</f>
        <v>WOJ.: POMORSKIE, POW.: pucki, GM.: Kosakowo</v>
      </c>
    </row>
    <row r="6910" spans="1:4" x14ac:dyDescent="0.25">
      <c r="A6910" t="str">
        <f>LEFT('tab2'!A6915,24)</f>
        <v/>
      </c>
      <c r="B6910" t="str">
        <f>IF(AND(A6910="",D6910&lt;&gt;""),B6909,LEFT('tab2'!A6915,24))</f>
        <v>RPPM.11.04.00-22-0047/15</v>
      </c>
      <c r="C6910" t="str">
        <f t="shared" si="108"/>
        <v>RPPM.11.04.00-22-0047/15</v>
      </c>
      <c r="D6910" t="str">
        <f>IF('tab2'!B6915="","",'tab2'!B6915)</f>
        <v>WOJ.: POMORSKIE, POW.: pucki, GM.: Krokowa</v>
      </c>
    </row>
    <row r="6911" spans="1:4" x14ac:dyDescent="0.25">
      <c r="A6911" t="str">
        <f>LEFT('tab2'!A6916,24)</f>
        <v/>
      </c>
      <c r="B6911" t="str">
        <f>IF(AND(A6911="",D6911&lt;&gt;""),B6910,LEFT('tab2'!A6916,24))</f>
        <v>RPPM.11.04.00-22-0047/15</v>
      </c>
      <c r="C6911" t="str">
        <f t="shared" si="108"/>
        <v>RPPM.11.04.00-22-0047/15</v>
      </c>
      <c r="D6911" t="str">
        <f>IF('tab2'!B6916="","",'tab2'!B6916)</f>
        <v>WOJ.: POMORSKIE, POW.: pucki, GM.: Puck</v>
      </c>
    </row>
    <row r="6912" spans="1:4" x14ac:dyDescent="0.25">
      <c r="A6912" t="str">
        <f>LEFT('tab2'!A6917,24)</f>
        <v/>
      </c>
      <c r="B6912" t="str">
        <f>IF(AND(A6912="",D6912&lt;&gt;""),B6911,LEFT('tab2'!A6917,24))</f>
        <v>RPPM.11.04.00-22-0047/15</v>
      </c>
      <c r="C6912" t="str">
        <f t="shared" si="108"/>
        <v>RPPM.11.04.00-22-0047/15</v>
      </c>
      <c r="D6912" t="str">
        <f>IF('tab2'!B6917="","",'tab2'!B6917)</f>
        <v>WOJ.: POMORSKIE, POW.: pucki, GM.: Puck - gmina wiejska</v>
      </c>
    </row>
    <row r="6913" spans="1:4" x14ac:dyDescent="0.25">
      <c r="A6913" t="str">
        <f>LEFT('tab2'!A6918,24)</f>
        <v/>
      </c>
      <c r="B6913" t="str">
        <f>IF(AND(A6913="",D6913&lt;&gt;""),B6912,LEFT('tab2'!A6918,24))</f>
        <v>RPPM.11.04.00-22-0047/15</v>
      </c>
      <c r="C6913" t="str">
        <f t="shared" si="108"/>
        <v>RPPM.11.04.00-22-0047/15</v>
      </c>
      <c r="D6913" t="str">
        <f>IF('tab2'!B6918="","",'tab2'!B6918)</f>
        <v>WOJ.: POMORSKIE, POW.: pucki, GM.: Władysławowo</v>
      </c>
    </row>
    <row r="6914" spans="1:4" x14ac:dyDescent="0.25">
      <c r="A6914" t="str">
        <f>LEFT('tab2'!A6919,24)</f>
        <v/>
      </c>
      <c r="B6914" t="str">
        <f>IF(AND(A6914="",D6914&lt;&gt;""),B6913,LEFT('tab2'!A6919,24))</f>
        <v>RPPM.11.04.00-22-0047/15</v>
      </c>
      <c r="C6914" t="str">
        <f t="shared" si="108"/>
        <v>RPPM.11.04.00-22-0047/15</v>
      </c>
      <c r="D6914" t="str">
        <f>IF('tab2'!B6919="","",'tab2'!B6919)</f>
        <v>WOJ.: POMORSKIE, POW.: słupski, GM.: Dębnica Kaszubska</v>
      </c>
    </row>
    <row r="6915" spans="1:4" x14ac:dyDescent="0.25">
      <c r="A6915" t="str">
        <f>LEFT('tab2'!A6920,24)</f>
        <v/>
      </c>
      <c r="B6915" t="str">
        <f>IF(AND(A6915="",D6915&lt;&gt;""),B6914,LEFT('tab2'!A6920,24))</f>
        <v>RPPM.11.04.00-22-0047/15</v>
      </c>
      <c r="C6915" t="str">
        <f t="shared" si="108"/>
        <v>RPPM.11.04.00-22-0047/15</v>
      </c>
      <c r="D6915" t="str">
        <f>IF('tab2'!B6920="","",'tab2'!B6920)</f>
        <v>WOJ.: POMORSKIE, POW.: słupski, GM.: Kępice</v>
      </c>
    </row>
    <row r="6916" spans="1:4" x14ac:dyDescent="0.25">
      <c r="A6916" t="str">
        <f>LEFT('tab2'!A6921,24)</f>
        <v/>
      </c>
      <c r="B6916" t="str">
        <f>IF(AND(A6916="",D6916&lt;&gt;""),B6915,LEFT('tab2'!A6921,24))</f>
        <v>RPPM.11.04.00-22-0047/15</v>
      </c>
      <c r="C6916" t="str">
        <f t="shared" si="108"/>
        <v>RPPM.11.04.00-22-0047/15</v>
      </c>
      <c r="D6916" t="str">
        <f>IF('tab2'!B6921="","",'tab2'!B6921)</f>
        <v>WOJ.: POMORSKIE, POW.: słupski, GM.: Kobylnica</v>
      </c>
    </row>
    <row r="6917" spans="1:4" x14ac:dyDescent="0.25">
      <c r="A6917" t="str">
        <f>LEFT('tab2'!A6922,24)</f>
        <v/>
      </c>
      <c r="B6917" t="str">
        <f>IF(AND(A6917="",D6917&lt;&gt;""),B6916,LEFT('tab2'!A6922,24))</f>
        <v>RPPM.11.04.00-22-0047/15</v>
      </c>
      <c r="C6917" t="str">
        <f t="shared" si="108"/>
        <v>RPPM.11.04.00-22-0047/15</v>
      </c>
      <c r="D6917" t="str">
        <f>IF('tab2'!B6922="","",'tab2'!B6922)</f>
        <v>WOJ.: POMORSKIE, POW.: słupski, GM.: Potęgowo</v>
      </c>
    </row>
    <row r="6918" spans="1:4" x14ac:dyDescent="0.25">
      <c r="A6918" t="str">
        <f>LEFT('tab2'!A6923,24)</f>
        <v/>
      </c>
      <c r="B6918" t="str">
        <f>IF(AND(A6918="",D6918&lt;&gt;""),B6917,LEFT('tab2'!A6923,24))</f>
        <v>RPPM.11.04.00-22-0047/15</v>
      </c>
      <c r="C6918" t="str">
        <f t="shared" si="108"/>
        <v>RPPM.11.04.00-22-0047/15</v>
      </c>
      <c r="D6918" t="str">
        <f>IF('tab2'!B6923="","",'tab2'!B6923)</f>
        <v>WOJ.: POMORSKIE, POW.: słupski, GM.: Słupsk</v>
      </c>
    </row>
    <row r="6919" spans="1:4" x14ac:dyDescent="0.25">
      <c r="A6919" t="str">
        <f>LEFT('tab2'!A6924,24)</f>
        <v/>
      </c>
      <c r="B6919" t="str">
        <f>IF(AND(A6919="",D6919&lt;&gt;""),B6918,LEFT('tab2'!A6924,24))</f>
        <v>RPPM.11.04.00-22-0047/15</v>
      </c>
      <c r="C6919" t="str">
        <f t="shared" si="108"/>
        <v>RPPM.11.04.00-22-0047/15</v>
      </c>
      <c r="D6919" t="str">
        <f>IF('tab2'!B6924="","",'tab2'!B6924)</f>
        <v>WOJ.: POMORSKIE, POW.: słupski, GM.: Smołdzino</v>
      </c>
    </row>
    <row r="6920" spans="1:4" x14ac:dyDescent="0.25">
      <c r="A6920" t="str">
        <f>LEFT('tab2'!A6925,24)</f>
        <v/>
      </c>
      <c r="B6920" t="str">
        <f>IF(AND(A6920="",D6920&lt;&gt;""),B6919,LEFT('tab2'!A6925,24))</f>
        <v>RPPM.11.04.00-22-0047/15</v>
      </c>
      <c r="C6920" t="str">
        <f t="shared" si="108"/>
        <v>RPPM.11.04.00-22-0047/15</v>
      </c>
      <c r="D6920" t="str">
        <f>IF('tab2'!B6925="","",'tab2'!B6925)</f>
        <v>WOJ.: POMORSKIE, POW.: słupski, GM.: Ustka</v>
      </c>
    </row>
    <row r="6921" spans="1:4" x14ac:dyDescent="0.25">
      <c r="A6921" t="str">
        <f>LEFT('tab2'!A6926,24)</f>
        <v/>
      </c>
      <c r="B6921" t="str">
        <f>IF(AND(A6921="",D6921&lt;&gt;""),B6920,LEFT('tab2'!A6926,24))</f>
        <v>RPPM.11.04.00-22-0047/15</v>
      </c>
      <c r="C6921" t="str">
        <f t="shared" si="108"/>
        <v>RPPM.11.04.00-22-0047/15</v>
      </c>
      <c r="D6921" t="str">
        <f>IF('tab2'!B6926="","",'tab2'!B6926)</f>
        <v>WOJ.: POMORSKIE, POW.: słupski, GM.: Ustka - gmina wiejska</v>
      </c>
    </row>
    <row r="6922" spans="1:4" x14ac:dyDescent="0.25">
      <c r="A6922" t="str">
        <f>LEFT('tab2'!A6927,24)</f>
        <v>RPPM.11.04.00-22-0047/15</v>
      </c>
      <c r="B6922" t="str">
        <f>IF(AND(A6922="",D6922&lt;&gt;""),B6921,LEFT('tab2'!A6927,24))</f>
        <v>RPPM.11.04.00-22-0047/15</v>
      </c>
      <c r="C6922" t="str">
        <f t="shared" si="108"/>
        <v>RPPM.11.04.00-22-0047/15</v>
      </c>
      <c r="D6922">
        <f>IF('tab2'!B6927="","",'tab2'!B6927)</f>
        <v>31</v>
      </c>
    </row>
    <row r="6923" spans="1:4" x14ac:dyDescent="0.25">
      <c r="A6923" t="str">
        <f>LEFT('tab2'!A6928,24)</f>
        <v>RPPM.12.01.00-22-0001/15</v>
      </c>
      <c r="B6923" t="str">
        <f>IF(AND(A6923="",D6923&lt;&gt;""),B6922,LEFT('tab2'!A6928,24))</f>
        <v>RPPM.12.01.00-22-0001/15</v>
      </c>
      <c r="C6923" t="str">
        <f t="shared" si="108"/>
        <v>RPPM.12.01.00-22-0001/15</v>
      </c>
      <c r="D6923" t="str">
        <f>IF('tab2'!B6928="","",'tab2'!B6928)</f>
        <v>WOJ.: POMORSKIE, POW.: Gdańsk, GM.: Gdańsk</v>
      </c>
    </row>
    <row r="6924" spans="1:4" x14ac:dyDescent="0.25">
      <c r="A6924" t="str">
        <f>LEFT('tab2'!A6929,24)</f>
        <v>RPPM.12.01.00-22-0001/15</v>
      </c>
      <c r="B6924" t="str">
        <f>IF(AND(A6924="",D6924&lt;&gt;""),B6923,LEFT('tab2'!A6929,24))</f>
        <v>RPPM.12.01.00-22-0001/15</v>
      </c>
      <c r="C6924" t="str">
        <f t="shared" si="108"/>
        <v>RPPM.12.01.00-22-0001/15</v>
      </c>
      <c r="D6924">
        <f>IF('tab2'!B6929="","",'tab2'!B6929)</f>
        <v>1</v>
      </c>
    </row>
    <row r="6925" spans="1:4" x14ac:dyDescent="0.25">
      <c r="A6925" t="str">
        <f>LEFT('tab2'!A6930,24)</f>
        <v>RPPM.12.01.00-22-0001/17</v>
      </c>
      <c r="B6925" t="str">
        <f>IF(AND(A6925="",D6925&lt;&gt;""),B6924,LEFT('tab2'!A6930,24))</f>
        <v>RPPM.12.01.00-22-0001/17</v>
      </c>
      <c r="C6925" t="str">
        <f t="shared" si="108"/>
        <v>RPPM.12.01.00-22-0001/17</v>
      </c>
      <c r="D6925" t="str">
        <f>IF('tab2'!B6930="","",'tab2'!B6930)</f>
        <v>WOJ.: POMORSKIE, POW.: Gdańsk, GM.: Gdańsk</v>
      </c>
    </row>
    <row r="6926" spans="1:4" x14ac:dyDescent="0.25">
      <c r="A6926" t="str">
        <f>LEFT('tab2'!A6931,24)</f>
        <v>RPPM.12.01.00-22-0001/17</v>
      </c>
      <c r="B6926" t="str">
        <f>IF(AND(A6926="",D6926&lt;&gt;""),B6925,LEFT('tab2'!A6931,24))</f>
        <v>RPPM.12.01.00-22-0001/17</v>
      </c>
      <c r="C6926" t="str">
        <f t="shared" si="108"/>
        <v>RPPM.12.01.00-22-0001/17</v>
      </c>
      <c r="D6926">
        <f>IF('tab2'!B6931="","",'tab2'!B6931)</f>
        <v>1</v>
      </c>
    </row>
    <row r="6927" spans="1:4" x14ac:dyDescent="0.25">
      <c r="A6927" t="str">
        <f>LEFT('tab2'!A6932,24)</f>
        <v>RPPM.12.01.00-22-0001/18</v>
      </c>
      <c r="B6927" t="str">
        <f>IF(AND(A6927="",D6927&lt;&gt;""),B6926,LEFT('tab2'!A6932,24))</f>
        <v>RPPM.12.01.00-22-0001/18</v>
      </c>
      <c r="C6927" t="str">
        <f t="shared" si="108"/>
        <v>RPPM.12.01.00-22-0001/18</v>
      </c>
      <c r="D6927" t="str">
        <f>IF('tab2'!B6932="","",'tab2'!B6932)</f>
        <v>WOJ.: POMORSKIE, POW.: Gdańsk, GM.: Gdańsk</v>
      </c>
    </row>
    <row r="6928" spans="1:4" x14ac:dyDescent="0.25">
      <c r="A6928" t="str">
        <f>LEFT('tab2'!A6933,24)</f>
        <v>RPPM.12.01.00-22-0001/18</v>
      </c>
      <c r="B6928" t="str">
        <f>IF(AND(A6928="",D6928&lt;&gt;""),B6927,LEFT('tab2'!A6933,24))</f>
        <v>RPPM.12.01.00-22-0001/18</v>
      </c>
      <c r="C6928" t="str">
        <f t="shared" si="108"/>
        <v>RPPM.12.01.00-22-0001/18</v>
      </c>
      <c r="D6928">
        <f>IF('tab2'!B6933="","",'tab2'!B6933)</f>
        <v>1</v>
      </c>
    </row>
    <row r="6929" spans="1:4" x14ac:dyDescent="0.25">
      <c r="A6929" t="str">
        <f>LEFT('tab2'!A6934,24)</f>
        <v>RPPM.12.01.00-22-0001/19</v>
      </c>
      <c r="B6929" t="str">
        <f>IF(AND(A6929="",D6929&lt;&gt;""),B6928,LEFT('tab2'!A6934,24))</f>
        <v>RPPM.12.01.00-22-0001/19</v>
      </c>
      <c r="C6929" t="str">
        <f t="shared" si="108"/>
        <v>RPPM.12.01.00-22-0001/19</v>
      </c>
      <c r="D6929" t="str">
        <f>IF('tab2'!B6934="","",'tab2'!B6934)</f>
        <v>WOJ.: POMORSKIE, POW.: Gdańsk, GM.: Gdańsk</v>
      </c>
    </row>
    <row r="6930" spans="1:4" x14ac:dyDescent="0.25">
      <c r="A6930" t="str">
        <f>LEFT('tab2'!A6935,24)</f>
        <v>RPPM.12.01.00-22-0001/19</v>
      </c>
      <c r="B6930" t="str">
        <f>IF(AND(A6930="",D6930&lt;&gt;""),B6929,LEFT('tab2'!A6935,24))</f>
        <v>RPPM.12.01.00-22-0001/19</v>
      </c>
      <c r="C6930" t="str">
        <f t="shared" si="108"/>
        <v>RPPM.12.01.00-22-0001/19</v>
      </c>
      <c r="D6930">
        <f>IF('tab2'!B6935="","",'tab2'!B6935)</f>
        <v>1</v>
      </c>
    </row>
    <row r="6931" spans="1:4" x14ac:dyDescent="0.25">
      <c r="A6931" t="str">
        <f>LEFT('tab2'!A6936,24)</f>
        <v>RPPM.12.01.00-22-0001/20</v>
      </c>
      <c r="B6931" t="str">
        <f>IF(AND(A6931="",D6931&lt;&gt;""),B6930,LEFT('tab2'!A6936,24))</f>
        <v>RPPM.12.01.00-22-0001/20</v>
      </c>
      <c r="C6931" t="str">
        <f t="shared" si="108"/>
        <v>RPPM.12.01.00-22-0001/20</v>
      </c>
      <c r="D6931" t="str">
        <f>IF('tab2'!B6936="","",'tab2'!B6936)</f>
        <v>WOJ.: POMORSKIE, POW.: Gdańsk, GM.: Gdańsk</v>
      </c>
    </row>
    <row r="6932" spans="1:4" x14ac:dyDescent="0.25">
      <c r="A6932" t="str">
        <f>LEFT('tab2'!A6937,24)</f>
        <v>RPPM.12.01.00-22-0001/20</v>
      </c>
      <c r="B6932" t="str">
        <f>IF(AND(A6932="",D6932&lt;&gt;""),B6931,LEFT('tab2'!A6937,24))</f>
        <v>RPPM.12.01.00-22-0001/20</v>
      </c>
      <c r="C6932" t="str">
        <f t="shared" si="108"/>
        <v>RPPM.12.01.00-22-0001/20</v>
      </c>
      <c r="D6932">
        <f>IF('tab2'!B6937="","",'tab2'!B6937)</f>
        <v>1</v>
      </c>
    </row>
    <row r="6933" spans="1:4" x14ac:dyDescent="0.25">
      <c r="A6933" t="str">
        <f>LEFT('tab2'!A6938,24)</f>
        <v>RPPM.12.01.00-22-0001/21</v>
      </c>
      <c r="B6933" t="str">
        <f>IF(AND(A6933="",D6933&lt;&gt;""),B6932,LEFT('tab2'!A6938,24))</f>
        <v>RPPM.12.01.00-22-0001/21</v>
      </c>
      <c r="C6933" t="str">
        <f t="shared" si="108"/>
        <v>RPPM.12.01.00-22-0001/21</v>
      </c>
      <c r="D6933" t="str">
        <f>IF('tab2'!B6938="","",'tab2'!B6938)</f>
        <v>WOJ.: POMORSKIE</v>
      </c>
    </row>
    <row r="6934" spans="1:4" x14ac:dyDescent="0.25">
      <c r="A6934" t="str">
        <f>LEFT('tab2'!A6939,24)</f>
        <v>RPPM.12.01.00-22-0001/21</v>
      </c>
      <c r="B6934" t="str">
        <f>IF(AND(A6934="",D6934&lt;&gt;""),B6933,LEFT('tab2'!A6939,24))</f>
        <v>RPPM.12.01.00-22-0001/21</v>
      </c>
      <c r="C6934" t="str">
        <f t="shared" si="108"/>
        <v>RPPM.12.01.00-22-0001/21</v>
      </c>
      <c r="D6934">
        <f>IF('tab2'!B6939="","",'tab2'!B6939)</f>
        <v>1</v>
      </c>
    </row>
    <row r="6935" spans="1:4" x14ac:dyDescent="0.25">
      <c r="A6935" t="str">
        <f>LEFT('tab2'!A6940,24)</f>
        <v>RPPM.12.01.00-22-0002/15</v>
      </c>
      <c r="B6935" t="str">
        <f>IF(AND(A6935="",D6935&lt;&gt;""),B6934,LEFT('tab2'!A6940,24))</f>
        <v>RPPM.12.01.00-22-0002/15</v>
      </c>
      <c r="C6935" t="str">
        <f t="shared" si="108"/>
        <v>RPPM.12.01.00-22-0002/15</v>
      </c>
      <c r="D6935" t="str">
        <f>IF('tab2'!B6940="","",'tab2'!B6940)</f>
        <v>WOJ.: POMORSKIE, POW.: Gdańsk, GM.: Gdańsk</v>
      </c>
    </row>
    <row r="6936" spans="1:4" x14ac:dyDescent="0.25">
      <c r="A6936" t="str">
        <f>LEFT('tab2'!A6941,24)</f>
        <v>RPPM.12.01.00-22-0002/15</v>
      </c>
      <c r="B6936" t="str">
        <f>IF(AND(A6936="",D6936&lt;&gt;""),B6935,LEFT('tab2'!A6941,24))</f>
        <v>RPPM.12.01.00-22-0002/15</v>
      </c>
      <c r="C6936" t="str">
        <f t="shared" si="108"/>
        <v>RPPM.12.01.00-22-0002/15</v>
      </c>
      <c r="D6936">
        <f>IF('tab2'!B6941="","",'tab2'!B6941)</f>
        <v>1</v>
      </c>
    </row>
    <row r="6937" spans="1:4" x14ac:dyDescent="0.25">
      <c r="A6937" t="str">
        <f>LEFT('tab2'!A6942,24)</f>
        <v>RPPM.12.01.00-22-0002/17</v>
      </c>
      <c r="B6937" t="str">
        <f>IF(AND(A6937="",D6937&lt;&gt;""),B6936,LEFT('tab2'!A6942,24))</f>
        <v>RPPM.12.01.00-22-0002/17</v>
      </c>
      <c r="C6937" t="str">
        <f t="shared" si="108"/>
        <v>RPPM.12.01.00-22-0002/17</v>
      </c>
      <c r="D6937" t="str">
        <f>IF('tab2'!B6942="","",'tab2'!B6942)</f>
        <v>WOJ.: POMORSKIE, POW.: Gdańsk, GM.: Gdańsk</v>
      </c>
    </row>
    <row r="6938" spans="1:4" x14ac:dyDescent="0.25">
      <c r="A6938" t="str">
        <f>LEFT('tab2'!A6943,24)</f>
        <v>RPPM.12.01.00-22-0002/17</v>
      </c>
      <c r="B6938" t="str">
        <f>IF(AND(A6938="",D6938&lt;&gt;""),B6937,LEFT('tab2'!A6943,24))</f>
        <v>RPPM.12.01.00-22-0002/17</v>
      </c>
      <c r="C6938" t="str">
        <f t="shared" si="108"/>
        <v>RPPM.12.01.00-22-0002/17</v>
      </c>
      <c r="D6938">
        <f>IF('tab2'!B6943="","",'tab2'!B6943)</f>
        <v>1</v>
      </c>
    </row>
    <row r="6939" spans="1:4" x14ac:dyDescent="0.25">
      <c r="A6939" t="str">
        <f>LEFT('tab2'!A6944,24)</f>
        <v>RPPM.12.01.00-22-0002/18</v>
      </c>
      <c r="B6939" t="str">
        <f>IF(AND(A6939="",D6939&lt;&gt;""),B6938,LEFT('tab2'!A6944,24))</f>
        <v>RPPM.12.01.00-22-0002/18</v>
      </c>
      <c r="C6939" t="str">
        <f t="shared" si="108"/>
        <v>RPPM.12.01.00-22-0002/18</v>
      </c>
      <c r="D6939" t="str">
        <f>IF('tab2'!B6944="","",'tab2'!B6944)</f>
        <v>WOJ.: POMORSKIE, POW.: Gdańsk, GM.: Gdańsk</v>
      </c>
    </row>
    <row r="6940" spans="1:4" x14ac:dyDescent="0.25">
      <c r="A6940" t="str">
        <f>LEFT('tab2'!A6945,24)</f>
        <v>RPPM.12.01.00-22-0002/18</v>
      </c>
      <c r="B6940" t="str">
        <f>IF(AND(A6940="",D6940&lt;&gt;""),B6939,LEFT('tab2'!A6945,24))</f>
        <v>RPPM.12.01.00-22-0002/18</v>
      </c>
      <c r="C6940" t="str">
        <f t="shared" si="108"/>
        <v>RPPM.12.01.00-22-0002/18</v>
      </c>
      <c r="D6940">
        <f>IF('tab2'!B6945="","",'tab2'!B6945)</f>
        <v>1</v>
      </c>
    </row>
    <row r="6941" spans="1:4" x14ac:dyDescent="0.25">
      <c r="A6941" t="str">
        <f>LEFT('tab2'!A6946,24)</f>
        <v>RPPM.12.01.00-22-0002/19</v>
      </c>
      <c r="B6941" t="str">
        <f>IF(AND(A6941="",D6941&lt;&gt;""),B6940,LEFT('tab2'!A6946,24))</f>
        <v>RPPM.12.01.00-22-0002/19</v>
      </c>
      <c r="C6941" t="str">
        <f t="shared" si="108"/>
        <v>RPPM.12.01.00-22-0002/19</v>
      </c>
      <c r="D6941" t="str">
        <f>IF('tab2'!B6946="","",'tab2'!B6946)</f>
        <v>WOJ.: POMORSKIE, POW.: Gdańsk, GM.: Gdańsk</v>
      </c>
    </row>
    <row r="6942" spans="1:4" x14ac:dyDescent="0.25">
      <c r="A6942" t="str">
        <f>LEFT('tab2'!A6947,24)</f>
        <v>RPPM.12.01.00-22-0002/19</v>
      </c>
      <c r="B6942" t="str">
        <f>IF(AND(A6942="",D6942&lt;&gt;""),B6941,LEFT('tab2'!A6947,24))</f>
        <v>RPPM.12.01.00-22-0002/19</v>
      </c>
      <c r="C6942" t="str">
        <f t="shared" si="108"/>
        <v>RPPM.12.01.00-22-0002/19</v>
      </c>
      <c r="D6942">
        <f>IF('tab2'!B6947="","",'tab2'!B6947)</f>
        <v>1</v>
      </c>
    </row>
    <row r="6943" spans="1:4" x14ac:dyDescent="0.25">
      <c r="A6943" t="str">
        <f>LEFT('tab2'!A6948,24)</f>
        <v>RPPM.12.01.00-22-0002/20</v>
      </c>
      <c r="B6943" t="str">
        <f>IF(AND(A6943="",D6943&lt;&gt;""),B6942,LEFT('tab2'!A6948,24))</f>
        <v>RPPM.12.01.00-22-0002/20</v>
      </c>
      <c r="C6943" t="str">
        <f t="shared" si="108"/>
        <v>RPPM.12.01.00-22-0002/20</v>
      </c>
      <c r="D6943" t="str">
        <f>IF('tab2'!B6948="","",'tab2'!B6948)</f>
        <v>WOJ.: POMORSKIE, POW.: Gdańsk, GM.: Gdańsk</v>
      </c>
    </row>
    <row r="6944" spans="1:4" x14ac:dyDescent="0.25">
      <c r="A6944" t="str">
        <f>LEFT('tab2'!A6949,24)</f>
        <v>RPPM.12.01.00-22-0002/20</v>
      </c>
      <c r="B6944" t="str">
        <f>IF(AND(A6944="",D6944&lt;&gt;""),B6943,LEFT('tab2'!A6949,24))</f>
        <v>RPPM.12.01.00-22-0002/20</v>
      </c>
      <c r="C6944" t="str">
        <f t="shared" si="108"/>
        <v>RPPM.12.01.00-22-0002/20</v>
      </c>
      <c r="D6944">
        <f>IF('tab2'!B6949="","",'tab2'!B6949)</f>
        <v>1</v>
      </c>
    </row>
    <row r="6945" spans="1:4" x14ac:dyDescent="0.25">
      <c r="A6945" t="str">
        <f>LEFT('tab2'!A6950,24)</f>
        <v>RPPM.12.01.00-22-0002/21</v>
      </c>
      <c r="B6945" t="str">
        <f>IF(AND(A6945="",D6945&lt;&gt;""),B6944,LEFT('tab2'!A6950,24))</f>
        <v>RPPM.12.01.00-22-0002/21</v>
      </c>
      <c r="C6945" t="str">
        <f t="shared" si="108"/>
        <v>RPPM.12.01.00-22-0002/21</v>
      </c>
      <c r="D6945" t="str">
        <f>IF('tab2'!B6950="","",'tab2'!B6950)</f>
        <v>WOJ.: POMORSKIE</v>
      </c>
    </row>
    <row r="6946" spans="1:4" x14ac:dyDescent="0.25">
      <c r="A6946" t="str">
        <f>LEFT('tab2'!A6951,24)</f>
        <v>RPPM.12.01.00-22-0002/21</v>
      </c>
      <c r="B6946" t="str">
        <f>IF(AND(A6946="",D6946&lt;&gt;""),B6945,LEFT('tab2'!A6951,24))</f>
        <v>RPPM.12.01.00-22-0002/21</v>
      </c>
      <c r="C6946" t="str">
        <f t="shared" si="108"/>
        <v>RPPM.12.01.00-22-0002/21</v>
      </c>
      <c r="D6946">
        <f>IF('tab2'!B6951="","",'tab2'!B6951)</f>
        <v>1</v>
      </c>
    </row>
    <row r="6947" spans="1:4" x14ac:dyDescent="0.25">
      <c r="A6947" t="str">
        <f>LEFT('tab2'!A6952,24)</f>
        <v/>
      </c>
      <c r="B6947" t="str">
        <f>IF(AND(A6947="",D6947&lt;&gt;""),B6946,LEFT('tab2'!A6952,24))</f>
        <v/>
      </c>
      <c r="C6947" t="str">
        <f t="shared" si="108"/>
        <v/>
      </c>
      <c r="D6947" t="str">
        <f>IF('tab2'!B6952="","",'tab2'!B6952)</f>
        <v/>
      </c>
    </row>
    <row r="6948" spans="1:4" x14ac:dyDescent="0.25">
      <c r="A6948" t="str">
        <f>LEFT('tab2'!A6953,24)</f>
        <v/>
      </c>
      <c r="B6948" t="str">
        <f>IF(AND(A6948="",D6948&lt;&gt;""),B6947,LEFT('tab2'!A6953,24))</f>
        <v/>
      </c>
      <c r="C6948" t="str">
        <f t="shared" si="108"/>
        <v/>
      </c>
      <c r="D6948" t="str">
        <f>IF('tab2'!B6953="","",'tab2'!B6953)</f>
        <v/>
      </c>
    </row>
    <row r="6949" spans="1:4" x14ac:dyDescent="0.25">
      <c r="A6949" t="str">
        <f>LEFT('tab2'!A6954,24)</f>
        <v/>
      </c>
      <c r="B6949" t="str">
        <f>IF(AND(A6949="",D6949&lt;&gt;""),B6948,LEFT('tab2'!A6954,24))</f>
        <v/>
      </c>
      <c r="C6949" t="str">
        <f t="shared" si="108"/>
        <v/>
      </c>
      <c r="D6949" t="str">
        <f>IF('tab2'!B6954="","",'tab2'!B6954)</f>
        <v/>
      </c>
    </row>
    <row r="6950" spans="1:4" x14ac:dyDescent="0.25">
      <c r="A6950" t="str">
        <f>LEFT('tab2'!A6955,24)</f>
        <v/>
      </c>
      <c r="B6950" t="str">
        <f>IF(AND(A6950="",D6950&lt;&gt;""),B6949,LEFT('tab2'!A6955,24))</f>
        <v/>
      </c>
      <c r="C6950" t="str">
        <f t="shared" si="108"/>
        <v/>
      </c>
      <c r="D6950" t="str">
        <f>IF('tab2'!B6955="","",'tab2'!B6955)</f>
        <v/>
      </c>
    </row>
    <row r="6951" spans="1:4" x14ac:dyDescent="0.25">
      <c r="A6951" t="str">
        <f>LEFT('tab2'!A6956,24)</f>
        <v/>
      </c>
      <c r="B6951" t="str">
        <f>IF(AND(A6951="",D6951&lt;&gt;""),B6950,LEFT('tab2'!A6956,24))</f>
        <v/>
      </c>
      <c r="C6951" t="str">
        <f t="shared" si="108"/>
        <v/>
      </c>
      <c r="D6951" t="str">
        <f>IF('tab2'!B6956="","",'tab2'!B6956)</f>
        <v/>
      </c>
    </row>
    <row r="6952" spans="1:4" x14ac:dyDescent="0.25">
      <c r="A6952" t="str">
        <f>LEFT('tab2'!A6957,24)</f>
        <v/>
      </c>
      <c r="B6952" t="str">
        <f>IF(AND(A6952="",D6952&lt;&gt;""),B6951,LEFT('tab2'!A6957,24))</f>
        <v/>
      </c>
      <c r="C6952" t="str">
        <f t="shared" si="108"/>
        <v/>
      </c>
      <c r="D6952" t="str">
        <f>IF('tab2'!B6957="","",'tab2'!B6957)</f>
        <v/>
      </c>
    </row>
    <row r="6953" spans="1:4" x14ac:dyDescent="0.25">
      <c r="A6953" t="str">
        <f>LEFT('tab2'!A6958,24)</f>
        <v/>
      </c>
      <c r="B6953" t="str">
        <f>IF(AND(A6953="",D6953&lt;&gt;""),B6952,LEFT('tab2'!A6958,24))</f>
        <v/>
      </c>
      <c r="C6953" t="str">
        <f t="shared" si="108"/>
        <v/>
      </c>
      <c r="D6953" t="str">
        <f>IF('tab2'!B6958="","",'tab2'!B6958)</f>
        <v/>
      </c>
    </row>
    <row r="6954" spans="1:4" x14ac:dyDescent="0.25">
      <c r="A6954" t="str">
        <f>LEFT('tab2'!A6959,24)</f>
        <v/>
      </c>
      <c r="B6954" t="str">
        <f>IF(AND(A6954="",D6954&lt;&gt;""),B6953,LEFT('tab2'!A6959,24))</f>
        <v/>
      </c>
      <c r="C6954" t="str">
        <f t="shared" si="108"/>
        <v/>
      </c>
      <c r="D6954" t="str">
        <f>IF('tab2'!B6959="","",'tab2'!B6959)</f>
        <v/>
      </c>
    </row>
    <row r="6955" spans="1:4" x14ac:dyDescent="0.25">
      <c r="A6955" t="str">
        <f>LEFT('tab2'!A6960,24)</f>
        <v/>
      </c>
      <c r="B6955" t="str">
        <f>IF(AND(A6955="",D6955&lt;&gt;""),B6954,LEFT('tab2'!A6960,24))</f>
        <v/>
      </c>
      <c r="C6955" t="str">
        <f t="shared" si="108"/>
        <v/>
      </c>
      <c r="D6955" t="str">
        <f>IF('tab2'!B6960="","",'tab2'!B6960)</f>
        <v/>
      </c>
    </row>
    <row r="6956" spans="1:4" x14ac:dyDescent="0.25">
      <c r="A6956" t="str">
        <f>LEFT('tab2'!A6961,24)</f>
        <v/>
      </c>
      <c r="B6956" t="str">
        <f>IF(AND(A6956="",D6956&lt;&gt;""),B6955,LEFT('tab2'!A6961,24))</f>
        <v/>
      </c>
      <c r="C6956" t="str">
        <f t="shared" si="108"/>
        <v/>
      </c>
      <c r="D6956" t="str">
        <f>IF('tab2'!B6961="","",'tab2'!B6961)</f>
        <v/>
      </c>
    </row>
    <row r="6957" spans="1:4" x14ac:dyDescent="0.25">
      <c r="A6957" t="str">
        <f>LEFT('tab2'!A6962,24)</f>
        <v/>
      </c>
      <c r="B6957" t="str">
        <f>IF(AND(A6957="",D6957&lt;&gt;""),B6956,LEFT('tab2'!A6962,24))</f>
        <v/>
      </c>
      <c r="C6957" t="str">
        <f t="shared" si="108"/>
        <v/>
      </c>
      <c r="D6957" t="str">
        <f>IF('tab2'!B6962="","",'tab2'!B6962)</f>
        <v/>
      </c>
    </row>
    <row r="6958" spans="1:4" x14ac:dyDescent="0.25">
      <c r="A6958" t="str">
        <f>LEFT('tab2'!A6963,24)</f>
        <v/>
      </c>
      <c r="B6958" t="str">
        <f>IF(AND(A6958="",D6958&lt;&gt;""),B6957,LEFT('tab2'!A6963,24))</f>
        <v/>
      </c>
      <c r="C6958" t="str">
        <f t="shared" si="108"/>
        <v/>
      </c>
      <c r="D6958" t="str">
        <f>IF('tab2'!B6963="","",'tab2'!B6963)</f>
        <v/>
      </c>
    </row>
    <row r="6959" spans="1:4" x14ac:dyDescent="0.25">
      <c r="A6959" t="str">
        <f>LEFT('tab2'!A6964,24)</f>
        <v/>
      </c>
      <c r="B6959" t="str">
        <f>IF(AND(A6959="",D6959&lt;&gt;""),B6958,LEFT('tab2'!A6964,24))</f>
        <v/>
      </c>
      <c r="C6959" t="str">
        <f t="shared" si="108"/>
        <v/>
      </c>
      <c r="D6959" t="str">
        <f>IF('tab2'!B6964="","",'tab2'!B6964)</f>
        <v/>
      </c>
    </row>
    <row r="6960" spans="1:4" x14ac:dyDescent="0.25">
      <c r="A6960" t="str">
        <f>LEFT('tab2'!A6965,24)</f>
        <v/>
      </c>
      <c r="B6960" t="str">
        <f>IF(AND(A6960="",D6960&lt;&gt;""),B6959,LEFT('tab2'!A6965,24))</f>
        <v/>
      </c>
      <c r="C6960" t="str">
        <f t="shared" ref="C6960:C7023" si="109">IF(D6960="","",B6960)</f>
        <v/>
      </c>
      <c r="D6960" t="str">
        <f>IF('tab2'!B6965="","",'tab2'!B6965)</f>
        <v/>
      </c>
    </row>
    <row r="6961" spans="1:4" x14ac:dyDescent="0.25">
      <c r="A6961" t="str">
        <f>LEFT('tab2'!A6966,24)</f>
        <v/>
      </c>
      <c r="B6961" t="str">
        <f>IF(AND(A6961="",D6961&lt;&gt;""),B6960,LEFT('tab2'!A6966,24))</f>
        <v/>
      </c>
      <c r="C6961" t="str">
        <f t="shared" si="109"/>
        <v/>
      </c>
      <c r="D6961" t="str">
        <f>IF('tab2'!B6966="","",'tab2'!B6966)</f>
        <v/>
      </c>
    </row>
    <row r="6962" spans="1:4" x14ac:dyDescent="0.25">
      <c r="A6962" t="str">
        <f>LEFT('tab2'!A6967,24)</f>
        <v/>
      </c>
      <c r="B6962" t="str">
        <f>IF(AND(A6962="",D6962&lt;&gt;""),B6961,LEFT('tab2'!A6967,24))</f>
        <v/>
      </c>
      <c r="C6962" t="str">
        <f t="shared" si="109"/>
        <v/>
      </c>
      <c r="D6962" t="str">
        <f>IF('tab2'!B6967="","",'tab2'!B6967)</f>
        <v/>
      </c>
    </row>
    <row r="6963" spans="1:4" x14ac:dyDescent="0.25">
      <c r="A6963" t="str">
        <f>LEFT('tab2'!A6968,24)</f>
        <v/>
      </c>
      <c r="B6963" t="str">
        <f>IF(AND(A6963="",D6963&lt;&gt;""),B6962,LEFT('tab2'!A6968,24))</f>
        <v/>
      </c>
      <c r="C6963" t="str">
        <f t="shared" si="109"/>
        <v/>
      </c>
      <c r="D6963" t="str">
        <f>IF('tab2'!B6968="","",'tab2'!B6968)</f>
        <v/>
      </c>
    </row>
    <row r="6964" spans="1:4" x14ac:dyDescent="0.25">
      <c r="A6964" t="str">
        <f>LEFT('tab2'!A6969,24)</f>
        <v/>
      </c>
      <c r="B6964" t="str">
        <f>IF(AND(A6964="",D6964&lt;&gt;""),B6963,LEFT('tab2'!A6969,24))</f>
        <v/>
      </c>
      <c r="C6964" t="str">
        <f t="shared" si="109"/>
        <v/>
      </c>
      <c r="D6964" t="str">
        <f>IF('tab2'!B6969="","",'tab2'!B6969)</f>
        <v/>
      </c>
    </row>
    <row r="6965" spans="1:4" x14ac:dyDescent="0.25">
      <c r="A6965" t="str">
        <f>LEFT('tab2'!A6970,24)</f>
        <v/>
      </c>
      <c r="B6965" t="str">
        <f>IF(AND(A6965="",D6965&lt;&gt;""),B6964,LEFT('tab2'!A6970,24))</f>
        <v/>
      </c>
      <c r="C6965" t="str">
        <f t="shared" si="109"/>
        <v/>
      </c>
      <c r="D6965" t="str">
        <f>IF('tab2'!B6970="","",'tab2'!B6970)</f>
        <v/>
      </c>
    </row>
    <row r="6966" spans="1:4" x14ac:dyDescent="0.25">
      <c r="A6966" t="str">
        <f>LEFT('tab2'!A6971,24)</f>
        <v/>
      </c>
      <c r="B6966" t="str">
        <f>IF(AND(A6966="",D6966&lt;&gt;""),B6965,LEFT('tab2'!A6971,24))</f>
        <v/>
      </c>
      <c r="C6966" t="str">
        <f t="shared" si="109"/>
        <v/>
      </c>
      <c r="D6966" t="str">
        <f>IF('tab2'!B6971="","",'tab2'!B6971)</f>
        <v/>
      </c>
    </row>
    <row r="6967" spans="1:4" x14ac:dyDescent="0.25">
      <c r="A6967" t="str">
        <f>LEFT('tab2'!A6972,24)</f>
        <v/>
      </c>
      <c r="B6967" t="str">
        <f>IF(AND(A6967="",D6967&lt;&gt;""),B6966,LEFT('tab2'!A6972,24))</f>
        <v/>
      </c>
      <c r="C6967" t="str">
        <f t="shared" si="109"/>
        <v/>
      </c>
      <c r="D6967" t="str">
        <f>IF('tab2'!B6972="","",'tab2'!B6972)</f>
        <v/>
      </c>
    </row>
    <row r="6968" spans="1:4" x14ac:dyDescent="0.25">
      <c r="A6968" t="str">
        <f>LEFT('tab2'!A6973,24)</f>
        <v/>
      </c>
      <c r="B6968" t="str">
        <f>IF(AND(A6968="",D6968&lt;&gt;""),B6967,LEFT('tab2'!A6973,24))</f>
        <v/>
      </c>
      <c r="C6968" t="str">
        <f t="shared" si="109"/>
        <v/>
      </c>
      <c r="D6968" t="str">
        <f>IF('tab2'!B6973="","",'tab2'!B6973)</f>
        <v/>
      </c>
    </row>
    <row r="6969" spans="1:4" x14ac:dyDescent="0.25">
      <c r="A6969" t="str">
        <f>LEFT('tab2'!A6974,24)</f>
        <v/>
      </c>
      <c r="B6969" t="str">
        <f>IF(AND(A6969="",D6969&lt;&gt;""),B6968,LEFT('tab2'!A6974,24))</f>
        <v/>
      </c>
      <c r="C6969" t="str">
        <f t="shared" si="109"/>
        <v/>
      </c>
      <c r="D6969" t="str">
        <f>IF('tab2'!B6974="","",'tab2'!B6974)</f>
        <v/>
      </c>
    </row>
    <row r="6970" spans="1:4" x14ac:dyDescent="0.25">
      <c r="A6970" t="str">
        <f>LEFT('tab2'!A6975,24)</f>
        <v/>
      </c>
      <c r="B6970" t="str">
        <f>IF(AND(A6970="",D6970&lt;&gt;""),B6969,LEFT('tab2'!A6975,24))</f>
        <v/>
      </c>
      <c r="C6970" t="str">
        <f t="shared" si="109"/>
        <v/>
      </c>
      <c r="D6970" t="str">
        <f>IF('tab2'!B6975="","",'tab2'!B6975)</f>
        <v/>
      </c>
    </row>
    <row r="6971" spans="1:4" x14ac:dyDescent="0.25">
      <c r="A6971" t="str">
        <f>LEFT('tab2'!A6976,24)</f>
        <v/>
      </c>
      <c r="B6971" t="str">
        <f>IF(AND(A6971="",D6971&lt;&gt;""),B6970,LEFT('tab2'!A6976,24))</f>
        <v/>
      </c>
      <c r="C6971" t="str">
        <f t="shared" si="109"/>
        <v/>
      </c>
      <c r="D6971" t="str">
        <f>IF('tab2'!B6976="","",'tab2'!B6976)</f>
        <v/>
      </c>
    </row>
    <row r="6972" spans="1:4" x14ac:dyDescent="0.25">
      <c r="A6972" t="str">
        <f>LEFT('tab2'!A6977,24)</f>
        <v/>
      </c>
      <c r="B6972" t="str">
        <f>IF(AND(A6972="",D6972&lt;&gt;""),B6971,LEFT('tab2'!A6977,24))</f>
        <v/>
      </c>
      <c r="C6972" t="str">
        <f t="shared" si="109"/>
        <v/>
      </c>
      <c r="D6972" t="str">
        <f>IF('tab2'!B6977="","",'tab2'!B6977)</f>
        <v/>
      </c>
    </row>
    <row r="6973" spans="1:4" x14ac:dyDescent="0.25">
      <c r="A6973" t="str">
        <f>LEFT('tab2'!A6978,24)</f>
        <v/>
      </c>
      <c r="B6973" t="str">
        <f>IF(AND(A6973="",D6973&lt;&gt;""),B6972,LEFT('tab2'!A6978,24))</f>
        <v/>
      </c>
      <c r="C6973" t="str">
        <f t="shared" si="109"/>
        <v/>
      </c>
      <c r="D6973" t="str">
        <f>IF('tab2'!B6978="","",'tab2'!B6978)</f>
        <v/>
      </c>
    </row>
    <row r="6974" spans="1:4" x14ac:dyDescent="0.25">
      <c r="A6974" t="str">
        <f>LEFT('tab2'!A6979,24)</f>
        <v/>
      </c>
      <c r="B6974" t="str">
        <f>IF(AND(A6974="",D6974&lt;&gt;""),B6973,LEFT('tab2'!A6979,24))</f>
        <v/>
      </c>
      <c r="C6974" t="str">
        <f t="shared" si="109"/>
        <v/>
      </c>
      <c r="D6974" t="str">
        <f>IF('tab2'!B6979="","",'tab2'!B6979)</f>
        <v/>
      </c>
    </row>
    <row r="6975" spans="1:4" x14ac:dyDescent="0.25">
      <c r="A6975" t="str">
        <f>LEFT('tab2'!A6980,24)</f>
        <v/>
      </c>
      <c r="B6975" t="str">
        <f>IF(AND(A6975="",D6975&lt;&gt;""),B6974,LEFT('tab2'!A6980,24))</f>
        <v/>
      </c>
      <c r="C6975" t="str">
        <f t="shared" si="109"/>
        <v/>
      </c>
      <c r="D6975" t="str">
        <f>IF('tab2'!B6980="","",'tab2'!B6980)</f>
        <v/>
      </c>
    </row>
    <row r="6976" spans="1:4" x14ac:dyDescent="0.25">
      <c r="A6976" t="str">
        <f>LEFT('tab2'!A6981,24)</f>
        <v/>
      </c>
      <c r="B6976" t="str">
        <f>IF(AND(A6976="",D6976&lt;&gt;""),B6975,LEFT('tab2'!A6981,24))</f>
        <v/>
      </c>
      <c r="C6976" t="str">
        <f t="shared" si="109"/>
        <v/>
      </c>
      <c r="D6976" t="str">
        <f>IF('tab2'!B6981="","",'tab2'!B6981)</f>
        <v/>
      </c>
    </row>
    <row r="6977" spans="1:4" x14ac:dyDescent="0.25">
      <c r="A6977" t="str">
        <f>LEFT('tab2'!A6982,24)</f>
        <v/>
      </c>
      <c r="B6977" t="str">
        <f>IF(AND(A6977="",D6977&lt;&gt;""),B6976,LEFT('tab2'!A6982,24))</f>
        <v/>
      </c>
      <c r="C6977" t="str">
        <f t="shared" si="109"/>
        <v/>
      </c>
      <c r="D6977" t="str">
        <f>IF('tab2'!B6982="","",'tab2'!B6982)</f>
        <v/>
      </c>
    </row>
    <row r="6978" spans="1:4" x14ac:dyDescent="0.25">
      <c r="A6978" t="str">
        <f>LEFT('tab2'!A6983,24)</f>
        <v/>
      </c>
      <c r="B6978" t="str">
        <f>IF(AND(A6978="",D6978&lt;&gt;""),B6977,LEFT('tab2'!A6983,24))</f>
        <v/>
      </c>
      <c r="C6978" t="str">
        <f t="shared" si="109"/>
        <v/>
      </c>
      <c r="D6978" t="str">
        <f>IF('tab2'!B6983="","",'tab2'!B6983)</f>
        <v/>
      </c>
    </row>
    <row r="6979" spans="1:4" x14ac:dyDescent="0.25">
      <c r="A6979" t="str">
        <f>LEFT('tab2'!A6984,24)</f>
        <v/>
      </c>
      <c r="B6979" t="str">
        <f>IF(AND(A6979="",D6979&lt;&gt;""),B6978,LEFT('tab2'!A6984,24))</f>
        <v/>
      </c>
      <c r="C6979" t="str">
        <f t="shared" si="109"/>
        <v/>
      </c>
      <c r="D6979" t="str">
        <f>IF('tab2'!B6984="","",'tab2'!B6984)</f>
        <v/>
      </c>
    </row>
    <row r="6980" spans="1:4" x14ac:dyDescent="0.25">
      <c r="A6980" t="str">
        <f>LEFT('tab2'!A6985,24)</f>
        <v/>
      </c>
      <c r="B6980" t="str">
        <f>IF(AND(A6980="",D6980&lt;&gt;""),B6979,LEFT('tab2'!A6985,24))</f>
        <v/>
      </c>
      <c r="C6980" t="str">
        <f t="shared" si="109"/>
        <v/>
      </c>
      <c r="D6980" t="str">
        <f>IF('tab2'!B6985="","",'tab2'!B6985)</f>
        <v/>
      </c>
    </row>
    <row r="6981" spans="1:4" x14ac:dyDescent="0.25">
      <c r="A6981" t="str">
        <f>LEFT('tab2'!A6986,24)</f>
        <v/>
      </c>
      <c r="B6981" t="str">
        <f>IF(AND(A6981="",D6981&lt;&gt;""),B6980,LEFT('tab2'!A6986,24))</f>
        <v/>
      </c>
      <c r="C6981" t="str">
        <f t="shared" si="109"/>
        <v/>
      </c>
      <c r="D6981" t="str">
        <f>IF('tab2'!B6986="","",'tab2'!B6986)</f>
        <v/>
      </c>
    </row>
    <row r="6982" spans="1:4" x14ac:dyDescent="0.25">
      <c r="A6982" t="str">
        <f>LEFT('tab2'!A6987,24)</f>
        <v/>
      </c>
      <c r="B6982" t="str">
        <f>IF(AND(A6982="",D6982&lt;&gt;""),B6981,LEFT('tab2'!A6987,24))</f>
        <v/>
      </c>
      <c r="C6982" t="str">
        <f t="shared" si="109"/>
        <v/>
      </c>
      <c r="D6982" t="str">
        <f>IF('tab2'!B6987="","",'tab2'!B6987)</f>
        <v/>
      </c>
    </row>
    <row r="6983" spans="1:4" x14ac:dyDescent="0.25">
      <c r="A6983" t="str">
        <f>LEFT('tab2'!A6988,24)</f>
        <v/>
      </c>
      <c r="B6983" t="str">
        <f>IF(AND(A6983="",D6983&lt;&gt;""),B6982,LEFT('tab2'!A6988,24))</f>
        <v/>
      </c>
      <c r="C6983" t="str">
        <f t="shared" si="109"/>
        <v/>
      </c>
      <c r="D6983" t="str">
        <f>IF('tab2'!B6988="","",'tab2'!B6988)</f>
        <v/>
      </c>
    </row>
    <row r="6984" spans="1:4" x14ac:dyDescent="0.25">
      <c r="A6984" t="str">
        <f>LEFT('tab2'!A6989,24)</f>
        <v/>
      </c>
      <c r="B6984" t="str">
        <f>IF(AND(A6984="",D6984&lt;&gt;""),B6983,LEFT('tab2'!A6989,24))</f>
        <v/>
      </c>
      <c r="C6984" t="str">
        <f t="shared" si="109"/>
        <v/>
      </c>
      <c r="D6984" t="str">
        <f>IF('tab2'!B6989="","",'tab2'!B6989)</f>
        <v/>
      </c>
    </row>
    <row r="6985" spans="1:4" x14ac:dyDescent="0.25">
      <c r="A6985" t="str">
        <f>LEFT('tab2'!A6990,24)</f>
        <v/>
      </c>
      <c r="B6985" t="str">
        <f>IF(AND(A6985="",D6985&lt;&gt;""),B6984,LEFT('tab2'!A6990,24))</f>
        <v/>
      </c>
      <c r="C6985" t="str">
        <f t="shared" si="109"/>
        <v/>
      </c>
      <c r="D6985" t="str">
        <f>IF('tab2'!B6990="","",'tab2'!B6990)</f>
        <v/>
      </c>
    </row>
    <row r="6986" spans="1:4" x14ac:dyDescent="0.25">
      <c r="A6986" t="str">
        <f>LEFT('tab2'!A6991,24)</f>
        <v/>
      </c>
      <c r="B6986" t="str">
        <f>IF(AND(A6986="",D6986&lt;&gt;""),B6985,LEFT('tab2'!A6991,24))</f>
        <v/>
      </c>
      <c r="C6986" t="str">
        <f t="shared" si="109"/>
        <v/>
      </c>
      <c r="D6986" t="str">
        <f>IF('tab2'!B6991="","",'tab2'!B6991)</f>
        <v/>
      </c>
    </row>
    <row r="6987" spans="1:4" x14ac:dyDescent="0.25">
      <c r="A6987" t="str">
        <f>LEFT('tab2'!A6992,24)</f>
        <v/>
      </c>
      <c r="B6987" t="str">
        <f>IF(AND(A6987="",D6987&lt;&gt;""),B6986,LEFT('tab2'!A6992,24))</f>
        <v/>
      </c>
      <c r="C6987" t="str">
        <f t="shared" si="109"/>
        <v/>
      </c>
      <c r="D6987" t="str">
        <f>IF('tab2'!B6992="","",'tab2'!B6992)</f>
        <v/>
      </c>
    </row>
    <row r="6988" spans="1:4" x14ac:dyDescent="0.25">
      <c r="A6988" t="str">
        <f>LEFT('tab2'!A6993,24)</f>
        <v/>
      </c>
      <c r="B6988" t="str">
        <f>IF(AND(A6988="",D6988&lt;&gt;""),B6987,LEFT('tab2'!A6993,24))</f>
        <v/>
      </c>
      <c r="C6988" t="str">
        <f t="shared" si="109"/>
        <v/>
      </c>
      <c r="D6988" t="str">
        <f>IF('tab2'!B6993="","",'tab2'!B6993)</f>
        <v/>
      </c>
    </row>
    <row r="6989" spans="1:4" x14ac:dyDescent="0.25">
      <c r="A6989" t="str">
        <f>LEFT('tab2'!A6994,24)</f>
        <v/>
      </c>
      <c r="B6989" t="str">
        <f>IF(AND(A6989="",D6989&lt;&gt;""),B6988,LEFT('tab2'!A6994,24))</f>
        <v/>
      </c>
      <c r="C6989" t="str">
        <f t="shared" si="109"/>
        <v/>
      </c>
      <c r="D6989" t="str">
        <f>IF('tab2'!B6994="","",'tab2'!B6994)</f>
        <v/>
      </c>
    </row>
    <row r="6990" spans="1:4" x14ac:dyDescent="0.25">
      <c r="A6990" t="str">
        <f>LEFT('tab2'!A6995,24)</f>
        <v/>
      </c>
      <c r="B6990" t="str">
        <f>IF(AND(A6990="",D6990&lt;&gt;""),B6989,LEFT('tab2'!A6995,24))</f>
        <v/>
      </c>
      <c r="C6990" t="str">
        <f t="shared" si="109"/>
        <v/>
      </c>
      <c r="D6990" t="str">
        <f>IF('tab2'!B6995="","",'tab2'!B6995)</f>
        <v/>
      </c>
    </row>
    <row r="6991" spans="1:4" x14ac:dyDescent="0.25">
      <c r="A6991" t="str">
        <f>LEFT('tab2'!A6996,24)</f>
        <v/>
      </c>
      <c r="B6991" t="str">
        <f>IF(AND(A6991="",D6991&lt;&gt;""),B6990,LEFT('tab2'!A6996,24))</f>
        <v/>
      </c>
      <c r="C6991" t="str">
        <f t="shared" si="109"/>
        <v/>
      </c>
      <c r="D6991" t="str">
        <f>IF('tab2'!B6996="","",'tab2'!B6996)</f>
        <v/>
      </c>
    </row>
    <row r="6992" spans="1:4" x14ac:dyDescent="0.25">
      <c r="A6992" t="str">
        <f>LEFT('tab2'!A6997,24)</f>
        <v/>
      </c>
      <c r="B6992" t="str">
        <f>IF(AND(A6992="",D6992&lt;&gt;""),B6991,LEFT('tab2'!A6997,24))</f>
        <v/>
      </c>
      <c r="C6992" t="str">
        <f t="shared" si="109"/>
        <v/>
      </c>
      <c r="D6992" t="str">
        <f>IF('tab2'!B6997="","",'tab2'!B6997)</f>
        <v/>
      </c>
    </row>
    <row r="6993" spans="1:4" x14ac:dyDescent="0.25">
      <c r="A6993" t="str">
        <f>LEFT('tab2'!A6998,24)</f>
        <v/>
      </c>
      <c r="B6993" t="str">
        <f>IF(AND(A6993="",D6993&lt;&gt;""),B6992,LEFT('tab2'!A6998,24))</f>
        <v/>
      </c>
      <c r="C6993" t="str">
        <f t="shared" si="109"/>
        <v/>
      </c>
      <c r="D6993" t="str">
        <f>IF('tab2'!B6998="","",'tab2'!B6998)</f>
        <v/>
      </c>
    </row>
    <row r="6994" spans="1:4" x14ac:dyDescent="0.25">
      <c r="A6994" t="str">
        <f>LEFT('tab2'!A6999,24)</f>
        <v/>
      </c>
      <c r="B6994" t="str">
        <f>IF(AND(A6994="",D6994&lt;&gt;""),B6993,LEFT('tab2'!A6999,24))</f>
        <v/>
      </c>
      <c r="C6994" t="str">
        <f t="shared" si="109"/>
        <v/>
      </c>
      <c r="D6994" t="str">
        <f>IF('tab2'!B6999="","",'tab2'!B6999)</f>
        <v/>
      </c>
    </row>
    <row r="6995" spans="1:4" x14ac:dyDescent="0.25">
      <c r="A6995" t="str">
        <f>LEFT('tab2'!A7000,24)</f>
        <v/>
      </c>
      <c r="B6995" t="str">
        <f>IF(AND(A6995="",D6995&lt;&gt;""),B6994,LEFT('tab2'!A7000,24))</f>
        <v/>
      </c>
      <c r="C6995" t="str">
        <f t="shared" si="109"/>
        <v/>
      </c>
      <c r="D6995" t="str">
        <f>IF('tab2'!B7000="","",'tab2'!B7000)</f>
        <v/>
      </c>
    </row>
    <row r="6996" spans="1:4" x14ac:dyDescent="0.25">
      <c r="A6996" t="str">
        <f>LEFT('tab2'!A7001,24)</f>
        <v/>
      </c>
      <c r="B6996" t="str">
        <f>IF(AND(A6996="",D6996&lt;&gt;""),B6995,LEFT('tab2'!A7001,24))</f>
        <v/>
      </c>
      <c r="C6996" t="str">
        <f t="shared" si="109"/>
        <v/>
      </c>
      <c r="D6996" t="str">
        <f>IF('tab2'!B7001="","",'tab2'!B7001)</f>
        <v/>
      </c>
    </row>
    <row r="6997" spans="1:4" x14ac:dyDescent="0.25">
      <c r="A6997" t="str">
        <f>LEFT('tab2'!A7002,24)</f>
        <v/>
      </c>
      <c r="B6997" t="str">
        <f>IF(AND(A6997="",D6997&lt;&gt;""),B6996,LEFT('tab2'!A7002,24))</f>
        <v/>
      </c>
      <c r="C6997" t="str">
        <f t="shared" si="109"/>
        <v/>
      </c>
      <c r="D6997" t="str">
        <f>IF('tab2'!B7002="","",'tab2'!B7002)</f>
        <v/>
      </c>
    </row>
    <row r="6998" spans="1:4" x14ac:dyDescent="0.25">
      <c r="A6998" t="str">
        <f>LEFT('tab2'!A7003,24)</f>
        <v/>
      </c>
      <c r="B6998" t="str">
        <f>IF(AND(A6998="",D6998&lt;&gt;""),B6997,LEFT('tab2'!A7003,24))</f>
        <v/>
      </c>
      <c r="C6998" t="str">
        <f t="shared" si="109"/>
        <v/>
      </c>
      <c r="D6998" t="str">
        <f>IF('tab2'!B7003="","",'tab2'!B7003)</f>
        <v/>
      </c>
    </row>
    <row r="6999" spans="1:4" x14ac:dyDescent="0.25">
      <c r="A6999" t="str">
        <f>LEFT('tab2'!A7004,24)</f>
        <v/>
      </c>
      <c r="B6999" t="str">
        <f>IF(AND(A6999="",D6999&lt;&gt;""),B6998,LEFT('tab2'!A7004,24))</f>
        <v/>
      </c>
      <c r="C6999" t="str">
        <f t="shared" si="109"/>
        <v/>
      </c>
      <c r="D6999" t="str">
        <f>IF('tab2'!B7004="","",'tab2'!B7004)</f>
        <v/>
      </c>
    </row>
    <row r="7000" spans="1:4" x14ac:dyDescent="0.25">
      <c r="A7000" t="str">
        <f>LEFT('tab2'!A7005,24)</f>
        <v/>
      </c>
      <c r="B7000" t="str">
        <f>IF(AND(A7000="",D7000&lt;&gt;""),B6999,LEFT('tab2'!A7005,24))</f>
        <v/>
      </c>
      <c r="C7000" t="str">
        <f t="shared" si="109"/>
        <v/>
      </c>
      <c r="D7000" t="str">
        <f>IF('tab2'!B7005="","",'tab2'!B7005)</f>
        <v/>
      </c>
    </row>
    <row r="7001" spans="1:4" x14ac:dyDescent="0.25">
      <c r="A7001" t="str">
        <f>LEFT('tab2'!A7006,24)</f>
        <v/>
      </c>
      <c r="B7001" t="str">
        <f>IF(AND(A7001="",D7001&lt;&gt;""),B7000,LEFT('tab2'!A7006,24))</f>
        <v/>
      </c>
      <c r="C7001" t="str">
        <f t="shared" si="109"/>
        <v/>
      </c>
      <c r="D7001" t="str">
        <f>IF('tab2'!B7006="","",'tab2'!B7006)</f>
        <v/>
      </c>
    </row>
    <row r="7002" spans="1:4" x14ac:dyDescent="0.25">
      <c r="A7002" t="str">
        <f>LEFT('tab2'!A7007,24)</f>
        <v/>
      </c>
      <c r="B7002" t="str">
        <f>IF(AND(A7002="",D7002&lt;&gt;""),B7001,LEFT('tab2'!A7007,24))</f>
        <v/>
      </c>
      <c r="C7002" t="str">
        <f t="shared" si="109"/>
        <v/>
      </c>
      <c r="D7002" t="str">
        <f>IF('tab2'!B7007="","",'tab2'!B7007)</f>
        <v/>
      </c>
    </row>
    <row r="7003" spans="1:4" x14ac:dyDescent="0.25">
      <c r="A7003" t="str">
        <f>LEFT('tab2'!A7008,24)</f>
        <v/>
      </c>
      <c r="B7003" t="str">
        <f>IF(AND(A7003="",D7003&lt;&gt;""),B7002,LEFT('tab2'!A7008,24))</f>
        <v/>
      </c>
      <c r="C7003" t="str">
        <f t="shared" si="109"/>
        <v/>
      </c>
      <c r="D7003" t="str">
        <f>IF('tab2'!B7008="","",'tab2'!B7008)</f>
        <v/>
      </c>
    </row>
    <row r="7004" spans="1:4" x14ac:dyDescent="0.25">
      <c r="A7004" t="str">
        <f>LEFT('tab2'!A7009,24)</f>
        <v/>
      </c>
      <c r="B7004" t="str">
        <f>IF(AND(A7004="",D7004&lt;&gt;""),B7003,LEFT('tab2'!A7009,24))</f>
        <v/>
      </c>
      <c r="C7004" t="str">
        <f t="shared" si="109"/>
        <v/>
      </c>
      <c r="D7004" t="str">
        <f>IF('tab2'!B7009="","",'tab2'!B7009)</f>
        <v/>
      </c>
    </row>
    <row r="7005" spans="1:4" x14ac:dyDescent="0.25">
      <c r="A7005" t="str">
        <f>LEFT('tab2'!A7010,24)</f>
        <v/>
      </c>
      <c r="B7005" t="str">
        <f>IF(AND(A7005="",D7005&lt;&gt;""),B7004,LEFT('tab2'!A7010,24))</f>
        <v/>
      </c>
      <c r="C7005" t="str">
        <f t="shared" si="109"/>
        <v/>
      </c>
      <c r="D7005" t="str">
        <f>IF('tab2'!B7010="","",'tab2'!B7010)</f>
        <v/>
      </c>
    </row>
    <row r="7006" spans="1:4" x14ac:dyDescent="0.25">
      <c r="A7006" t="str">
        <f>LEFT('tab2'!A7011,24)</f>
        <v/>
      </c>
      <c r="B7006" t="str">
        <f>IF(AND(A7006="",D7006&lt;&gt;""),B7005,LEFT('tab2'!A7011,24))</f>
        <v/>
      </c>
      <c r="C7006" t="str">
        <f t="shared" si="109"/>
        <v/>
      </c>
      <c r="D7006" t="str">
        <f>IF('tab2'!B7011="","",'tab2'!B7011)</f>
        <v/>
      </c>
    </row>
    <row r="7007" spans="1:4" x14ac:dyDescent="0.25">
      <c r="A7007" t="str">
        <f>LEFT('tab2'!A7012,24)</f>
        <v/>
      </c>
      <c r="B7007" t="str">
        <f>IF(AND(A7007="",D7007&lt;&gt;""),B7006,LEFT('tab2'!A7012,24))</f>
        <v/>
      </c>
      <c r="C7007" t="str">
        <f t="shared" si="109"/>
        <v/>
      </c>
      <c r="D7007" t="str">
        <f>IF('tab2'!B7012="","",'tab2'!B7012)</f>
        <v/>
      </c>
    </row>
    <row r="7008" spans="1:4" x14ac:dyDescent="0.25">
      <c r="A7008" t="str">
        <f>LEFT('tab2'!A7013,24)</f>
        <v/>
      </c>
      <c r="B7008" t="str">
        <f>IF(AND(A7008="",D7008&lt;&gt;""),B7007,LEFT('tab2'!A7013,24))</f>
        <v/>
      </c>
      <c r="C7008" t="str">
        <f t="shared" si="109"/>
        <v/>
      </c>
      <c r="D7008" t="str">
        <f>IF('tab2'!B7013="","",'tab2'!B7013)</f>
        <v/>
      </c>
    </row>
    <row r="7009" spans="1:4" x14ac:dyDescent="0.25">
      <c r="A7009" t="str">
        <f>LEFT('tab2'!A7014,24)</f>
        <v/>
      </c>
      <c r="B7009" t="str">
        <f>IF(AND(A7009="",D7009&lt;&gt;""),B7008,LEFT('tab2'!A7014,24))</f>
        <v/>
      </c>
      <c r="C7009" t="str">
        <f t="shared" si="109"/>
        <v/>
      </c>
      <c r="D7009" t="str">
        <f>IF('tab2'!B7014="","",'tab2'!B7014)</f>
        <v/>
      </c>
    </row>
    <row r="7010" spans="1:4" x14ac:dyDescent="0.25">
      <c r="A7010" t="str">
        <f>LEFT('tab2'!A7015,24)</f>
        <v/>
      </c>
      <c r="B7010" t="str">
        <f>IF(AND(A7010="",D7010&lt;&gt;""),B7009,LEFT('tab2'!A7015,24))</f>
        <v/>
      </c>
      <c r="C7010" t="str">
        <f t="shared" si="109"/>
        <v/>
      </c>
      <c r="D7010" t="str">
        <f>IF('tab2'!B7015="","",'tab2'!B7015)</f>
        <v/>
      </c>
    </row>
    <row r="7011" spans="1:4" x14ac:dyDescent="0.25">
      <c r="A7011" t="str">
        <f>LEFT('tab2'!A7016,24)</f>
        <v/>
      </c>
      <c r="B7011" t="str">
        <f>IF(AND(A7011="",D7011&lt;&gt;""),B7010,LEFT('tab2'!A7016,24))</f>
        <v/>
      </c>
      <c r="C7011" t="str">
        <f t="shared" si="109"/>
        <v/>
      </c>
      <c r="D7011" t="str">
        <f>IF('tab2'!B7016="","",'tab2'!B7016)</f>
        <v/>
      </c>
    </row>
    <row r="7012" spans="1:4" x14ac:dyDescent="0.25">
      <c r="A7012" t="str">
        <f>LEFT('tab2'!A7017,24)</f>
        <v/>
      </c>
      <c r="B7012" t="str">
        <f>IF(AND(A7012="",D7012&lt;&gt;""),B7011,LEFT('tab2'!A7017,24))</f>
        <v/>
      </c>
      <c r="C7012" t="str">
        <f t="shared" si="109"/>
        <v/>
      </c>
      <c r="D7012" t="str">
        <f>IF('tab2'!B7017="","",'tab2'!B7017)</f>
        <v/>
      </c>
    </row>
    <row r="7013" spans="1:4" x14ac:dyDescent="0.25">
      <c r="A7013" t="str">
        <f>LEFT('tab2'!A7018,24)</f>
        <v/>
      </c>
      <c r="B7013" t="str">
        <f>IF(AND(A7013="",D7013&lt;&gt;""),B7012,LEFT('tab2'!A7018,24))</f>
        <v/>
      </c>
      <c r="C7013" t="str">
        <f t="shared" si="109"/>
        <v/>
      </c>
      <c r="D7013" t="str">
        <f>IF('tab2'!B7018="","",'tab2'!B7018)</f>
        <v/>
      </c>
    </row>
    <row r="7014" spans="1:4" x14ac:dyDescent="0.25">
      <c r="A7014" t="str">
        <f>LEFT('tab2'!A7019,24)</f>
        <v/>
      </c>
      <c r="B7014" t="str">
        <f>IF(AND(A7014="",D7014&lt;&gt;""),B7013,LEFT('tab2'!A7019,24))</f>
        <v/>
      </c>
      <c r="C7014" t="str">
        <f t="shared" si="109"/>
        <v/>
      </c>
      <c r="D7014" t="str">
        <f>IF('tab2'!B7019="","",'tab2'!B7019)</f>
        <v/>
      </c>
    </row>
    <row r="7015" spans="1:4" x14ac:dyDescent="0.25">
      <c r="A7015" t="str">
        <f>LEFT('tab2'!A7020,24)</f>
        <v/>
      </c>
      <c r="B7015" t="str">
        <f>IF(AND(A7015="",D7015&lt;&gt;""),B7014,LEFT('tab2'!A7020,24))</f>
        <v/>
      </c>
      <c r="C7015" t="str">
        <f t="shared" si="109"/>
        <v/>
      </c>
      <c r="D7015" t="str">
        <f>IF('tab2'!B7020="","",'tab2'!B7020)</f>
        <v/>
      </c>
    </row>
    <row r="7016" spans="1:4" x14ac:dyDescent="0.25">
      <c r="A7016" t="str">
        <f>LEFT('tab2'!A7021,24)</f>
        <v/>
      </c>
      <c r="B7016" t="str">
        <f>IF(AND(A7016="",D7016&lt;&gt;""),B7015,LEFT('tab2'!A7021,24))</f>
        <v/>
      </c>
      <c r="C7016" t="str">
        <f t="shared" si="109"/>
        <v/>
      </c>
      <c r="D7016" t="str">
        <f>IF('tab2'!B7021="","",'tab2'!B7021)</f>
        <v/>
      </c>
    </row>
    <row r="7017" spans="1:4" x14ac:dyDescent="0.25">
      <c r="A7017" t="str">
        <f>LEFT('tab2'!A7022,24)</f>
        <v/>
      </c>
      <c r="B7017" t="str">
        <f>IF(AND(A7017="",D7017&lt;&gt;""),B7016,LEFT('tab2'!A7022,24))</f>
        <v/>
      </c>
      <c r="C7017" t="str">
        <f t="shared" si="109"/>
        <v/>
      </c>
      <c r="D7017" t="str">
        <f>IF('tab2'!B7022="","",'tab2'!B7022)</f>
        <v/>
      </c>
    </row>
    <row r="7018" spans="1:4" x14ac:dyDescent="0.25">
      <c r="A7018" t="str">
        <f>LEFT('tab2'!A7023,24)</f>
        <v/>
      </c>
      <c r="B7018" t="str">
        <f>IF(AND(A7018="",D7018&lt;&gt;""),B7017,LEFT('tab2'!A7023,24))</f>
        <v/>
      </c>
      <c r="C7018" t="str">
        <f t="shared" si="109"/>
        <v/>
      </c>
      <c r="D7018" t="str">
        <f>IF('tab2'!B7023="","",'tab2'!B7023)</f>
        <v/>
      </c>
    </row>
    <row r="7019" spans="1:4" x14ac:dyDescent="0.25">
      <c r="A7019" t="str">
        <f>LEFT('tab2'!A7024,24)</f>
        <v/>
      </c>
      <c r="B7019" t="str">
        <f>IF(AND(A7019="",D7019&lt;&gt;""),B7018,LEFT('tab2'!A7024,24))</f>
        <v/>
      </c>
      <c r="C7019" t="str">
        <f t="shared" si="109"/>
        <v/>
      </c>
      <c r="D7019" t="str">
        <f>IF('tab2'!B7024="","",'tab2'!B7024)</f>
        <v/>
      </c>
    </row>
    <row r="7020" spans="1:4" x14ac:dyDescent="0.25">
      <c r="A7020" t="str">
        <f>LEFT('tab2'!A7025,24)</f>
        <v/>
      </c>
      <c r="B7020" t="str">
        <f>IF(AND(A7020="",D7020&lt;&gt;""),B7019,LEFT('tab2'!A7025,24))</f>
        <v/>
      </c>
      <c r="C7020" t="str">
        <f t="shared" si="109"/>
        <v/>
      </c>
      <c r="D7020" t="str">
        <f>IF('tab2'!B7025="","",'tab2'!B7025)</f>
        <v/>
      </c>
    </row>
    <row r="7021" spans="1:4" x14ac:dyDescent="0.25">
      <c r="A7021" t="str">
        <f>LEFT('tab2'!A7026,24)</f>
        <v/>
      </c>
      <c r="B7021" t="str">
        <f>IF(AND(A7021="",D7021&lt;&gt;""),B7020,LEFT('tab2'!A7026,24))</f>
        <v/>
      </c>
      <c r="C7021" t="str">
        <f t="shared" si="109"/>
        <v/>
      </c>
      <c r="D7021" t="str">
        <f>IF('tab2'!B7026="","",'tab2'!B7026)</f>
        <v/>
      </c>
    </row>
    <row r="7022" spans="1:4" x14ac:dyDescent="0.25">
      <c r="A7022" t="str">
        <f>LEFT('tab2'!A7027,24)</f>
        <v/>
      </c>
      <c r="B7022" t="str">
        <f>IF(AND(A7022="",D7022&lt;&gt;""),B7021,LEFT('tab2'!A7027,24))</f>
        <v/>
      </c>
      <c r="C7022" t="str">
        <f t="shared" si="109"/>
        <v/>
      </c>
      <c r="D7022" t="str">
        <f>IF('tab2'!B7027="","",'tab2'!B7027)</f>
        <v/>
      </c>
    </row>
    <row r="7023" spans="1:4" x14ac:dyDescent="0.25">
      <c r="A7023" t="str">
        <f>LEFT('tab2'!A7028,24)</f>
        <v/>
      </c>
      <c r="B7023" t="str">
        <f>IF(AND(A7023="",D7023&lt;&gt;""),B7022,LEFT('tab2'!A7028,24))</f>
        <v/>
      </c>
      <c r="C7023" t="str">
        <f t="shared" si="109"/>
        <v/>
      </c>
      <c r="D7023" t="str">
        <f>IF('tab2'!B7028="","",'tab2'!B7028)</f>
        <v/>
      </c>
    </row>
    <row r="7024" spans="1:4" x14ac:dyDescent="0.25">
      <c r="A7024" t="str">
        <f>LEFT('tab2'!A7029,24)</f>
        <v/>
      </c>
      <c r="B7024" t="str">
        <f>IF(AND(A7024="",D7024&lt;&gt;""),B7023,LEFT('tab2'!A7029,24))</f>
        <v/>
      </c>
      <c r="C7024" t="str">
        <f t="shared" ref="C7024:C7087" si="110">IF(D7024="","",B7024)</f>
        <v/>
      </c>
      <c r="D7024" t="str">
        <f>IF('tab2'!B7029="","",'tab2'!B7029)</f>
        <v/>
      </c>
    </row>
    <row r="7025" spans="1:4" x14ac:dyDescent="0.25">
      <c r="A7025" t="str">
        <f>LEFT('tab2'!A7030,24)</f>
        <v/>
      </c>
      <c r="B7025" t="str">
        <f>IF(AND(A7025="",D7025&lt;&gt;""),B7024,LEFT('tab2'!A7030,24))</f>
        <v/>
      </c>
      <c r="C7025" t="str">
        <f t="shared" si="110"/>
        <v/>
      </c>
      <c r="D7025" t="str">
        <f>IF('tab2'!B7030="","",'tab2'!B7030)</f>
        <v/>
      </c>
    </row>
    <row r="7026" spans="1:4" x14ac:dyDescent="0.25">
      <c r="A7026" t="str">
        <f>LEFT('tab2'!A7031,24)</f>
        <v/>
      </c>
      <c r="B7026" t="str">
        <f>IF(AND(A7026="",D7026&lt;&gt;""),B7025,LEFT('tab2'!A7031,24))</f>
        <v/>
      </c>
      <c r="C7026" t="str">
        <f t="shared" si="110"/>
        <v/>
      </c>
      <c r="D7026" t="str">
        <f>IF('tab2'!B7031="","",'tab2'!B7031)</f>
        <v/>
      </c>
    </row>
    <row r="7027" spans="1:4" x14ac:dyDescent="0.25">
      <c r="A7027" t="str">
        <f>LEFT('tab2'!A7032,24)</f>
        <v/>
      </c>
      <c r="B7027" t="str">
        <f>IF(AND(A7027="",D7027&lt;&gt;""),B7026,LEFT('tab2'!A7032,24))</f>
        <v/>
      </c>
      <c r="C7027" t="str">
        <f t="shared" si="110"/>
        <v/>
      </c>
      <c r="D7027" t="str">
        <f>IF('tab2'!B7032="","",'tab2'!B7032)</f>
        <v/>
      </c>
    </row>
    <row r="7028" spans="1:4" x14ac:dyDescent="0.25">
      <c r="A7028" t="str">
        <f>LEFT('tab2'!A7033,24)</f>
        <v/>
      </c>
      <c r="B7028" t="str">
        <f>IF(AND(A7028="",D7028&lt;&gt;""),B7027,LEFT('tab2'!A7033,24))</f>
        <v/>
      </c>
      <c r="C7028" t="str">
        <f t="shared" si="110"/>
        <v/>
      </c>
      <c r="D7028" t="str">
        <f>IF('tab2'!B7033="","",'tab2'!B7033)</f>
        <v/>
      </c>
    </row>
    <row r="7029" spans="1:4" x14ac:dyDescent="0.25">
      <c r="A7029" t="str">
        <f>LEFT('tab2'!A7034,24)</f>
        <v/>
      </c>
      <c r="B7029" t="str">
        <f>IF(AND(A7029="",D7029&lt;&gt;""),B7028,LEFT('tab2'!A7034,24))</f>
        <v/>
      </c>
      <c r="C7029" t="str">
        <f t="shared" si="110"/>
        <v/>
      </c>
      <c r="D7029" t="str">
        <f>IF('tab2'!B7034="","",'tab2'!B7034)</f>
        <v/>
      </c>
    </row>
    <row r="7030" spans="1:4" x14ac:dyDescent="0.25">
      <c r="A7030" t="str">
        <f>LEFT('tab2'!A7035,24)</f>
        <v/>
      </c>
      <c r="B7030" t="str">
        <f>IF(AND(A7030="",D7030&lt;&gt;""),B7029,LEFT('tab2'!A7035,24))</f>
        <v/>
      </c>
      <c r="C7030" t="str">
        <f t="shared" si="110"/>
        <v/>
      </c>
      <c r="D7030" t="str">
        <f>IF('tab2'!B7035="","",'tab2'!B7035)</f>
        <v/>
      </c>
    </row>
    <row r="7031" spans="1:4" x14ac:dyDescent="0.25">
      <c r="A7031" t="str">
        <f>LEFT('tab2'!A7036,24)</f>
        <v/>
      </c>
      <c r="B7031" t="str">
        <f>IF(AND(A7031="",D7031&lt;&gt;""),B7030,LEFT('tab2'!A7036,24))</f>
        <v/>
      </c>
      <c r="C7031" t="str">
        <f t="shared" si="110"/>
        <v/>
      </c>
      <c r="D7031" t="str">
        <f>IF('tab2'!B7036="","",'tab2'!B7036)</f>
        <v/>
      </c>
    </row>
    <row r="7032" spans="1:4" x14ac:dyDescent="0.25">
      <c r="A7032" t="str">
        <f>LEFT('tab2'!A7037,24)</f>
        <v/>
      </c>
      <c r="B7032" t="str">
        <f>IF(AND(A7032="",D7032&lt;&gt;""),B7031,LEFT('tab2'!A7037,24))</f>
        <v/>
      </c>
      <c r="C7032" t="str">
        <f t="shared" si="110"/>
        <v/>
      </c>
      <c r="D7032" t="str">
        <f>IF('tab2'!B7037="","",'tab2'!B7037)</f>
        <v/>
      </c>
    </row>
    <row r="7033" spans="1:4" x14ac:dyDescent="0.25">
      <c r="A7033" t="str">
        <f>LEFT('tab2'!A7038,24)</f>
        <v/>
      </c>
      <c r="B7033" t="str">
        <f>IF(AND(A7033="",D7033&lt;&gt;""),B7032,LEFT('tab2'!A7038,24))</f>
        <v/>
      </c>
      <c r="C7033" t="str">
        <f t="shared" si="110"/>
        <v/>
      </c>
      <c r="D7033" t="str">
        <f>IF('tab2'!B7038="","",'tab2'!B7038)</f>
        <v/>
      </c>
    </row>
    <row r="7034" spans="1:4" x14ac:dyDescent="0.25">
      <c r="A7034" t="str">
        <f>LEFT('tab2'!A7039,24)</f>
        <v/>
      </c>
      <c r="B7034" t="str">
        <f>IF(AND(A7034="",D7034&lt;&gt;""),B7033,LEFT('tab2'!A7039,24))</f>
        <v/>
      </c>
      <c r="C7034" t="str">
        <f t="shared" si="110"/>
        <v/>
      </c>
      <c r="D7034" t="str">
        <f>IF('tab2'!B7039="","",'tab2'!B7039)</f>
        <v/>
      </c>
    </row>
    <row r="7035" spans="1:4" x14ac:dyDescent="0.25">
      <c r="A7035" t="str">
        <f>LEFT('tab2'!A7040,24)</f>
        <v/>
      </c>
      <c r="B7035" t="str">
        <f>IF(AND(A7035="",D7035&lt;&gt;""),B7034,LEFT('tab2'!A7040,24))</f>
        <v/>
      </c>
      <c r="C7035" t="str">
        <f t="shared" si="110"/>
        <v/>
      </c>
      <c r="D7035" t="str">
        <f>IF('tab2'!B7040="","",'tab2'!B7040)</f>
        <v/>
      </c>
    </row>
    <row r="7036" spans="1:4" x14ac:dyDescent="0.25">
      <c r="A7036" t="str">
        <f>LEFT('tab2'!A7041,24)</f>
        <v/>
      </c>
      <c r="B7036" t="str">
        <f>IF(AND(A7036="",D7036&lt;&gt;""),B7035,LEFT('tab2'!A7041,24))</f>
        <v/>
      </c>
      <c r="C7036" t="str">
        <f t="shared" si="110"/>
        <v/>
      </c>
      <c r="D7036" t="str">
        <f>IF('tab2'!B7041="","",'tab2'!B7041)</f>
        <v/>
      </c>
    </row>
    <row r="7037" spans="1:4" x14ac:dyDescent="0.25">
      <c r="A7037" t="str">
        <f>LEFT('tab2'!A7042,24)</f>
        <v/>
      </c>
      <c r="B7037" t="str">
        <f>IF(AND(A7037="",D7037&lt;&gt;""),B7036,LEFT('tab2'!A7042,24))</f>
        <v/>
      </c>
      <c r="C7037" t="str">
        <f t="shared" si="110"/>
        <v/>
      </c>
      <c r="D7037" t="str">
        <f>IF('tab2'!B7042="","",'tab2'!B7042)</f>
        <v/>
      </c>
    </row>
    <row r="7038" spans="1:4" x14ac:dyDescent="0.25">
      <c r="A7038" t="str">
        <f>LEFT('tab2'!A7043,24)</f>
        <v/>
      </c>
      <c r="B7038" t="str">
        <f>IF(AND(A7038="",D7038&lt;&gt;""),B7037,LEFT('tab2'!A7043,24))</f>
        <v/>
      </c>
      <c r="C7038" t="str">
        <f t="shared" si="110"/>
        <v/>
      </c>
      <c r="D7038" t="str">
        <f>IF('tab2'!B7043="","",'tab2'!B7043)</f>
        <v/>
      </c>
    </row>
    <row r="7039" spans="1:4" x14ac:dyDescent="0.25">
      <c r="A7039" t="str">
        <f>LEFT('tab2'!A7044,24)</f>
        <v/>
      </c>
      <c r="B7039" t="str">
        <f>IF(AND(A7039="",D7039&lt;&gt;""),B7038,LEFT('tab2'!A7044,24))</f>
        <v/>
      </c>
      <c r="C7039" t="str">
        <f t="shared" si="110"/>
        <v/>
      </c>
      <c r="D7039" t="str">
        <f>IF('tab2'!B7044="","",'tab2'!B7044)</f>
        <v/>
      </c>
    </row>
    <row r="7040" spans="1:4" x14ac:dyDescent="0.25">
      <c r="A7040" t="str">
        <f>LEFT('tab2'!A7045,24)</f>
        <v/>
      </c>
      <c r="B7040" t="str">
        <f>IF(AND(A7040="",D7040&lt;&gt;""),B7039,LEFT('tab2'!A7045,24))</f>
        <v/>
      </c>
      <c r="C7040" t="str">
        <f t="shared" si="110"/>
        <v/>
      </c>
      <c r="D7040" t="str">
        <f>IF('tab2'!B7045="","",'tab2'!B7045)</f>
        <v/>
      </c>
    </row>
    <row r="7041" spans="1:4" x14ac:dyDescent="0.25">
      <c r="A7041" t="str">
        <f>LEFT('tab2'!A7046,24)</f>
        <v/>
      </c>
      <c r="B7041" t="str">
        <f>IF(AND(A7041="",D7041&lt;&gt;""),B7040,LEFT('tab2'!A7046,24))</f>
        <v/>
      </c>
      <c r="C7041" t="str">
        <f t="shared" si="110"/>
        <v/>
      </c>
      <c r="D7041" t="str">
        <f>IF('tab2'!B7046="","",'tab2'!B7046)</f>
        <v/>
      </c>
    </row>
    <row r="7042" spans="1:4" x14ac:dyDescent="0.25">
      <c r="A7042" t="str">
        <f>LEFT('tab2'!A7047,24)</f>
        <v/>
      </c>
      <c r="B7042" t="str">
        <f>IF(AND(A7042="",D7042&lt;&gt;""),B7041,LEFT('tab2'!A7047,24))</f>
        <v/>
      </c>
      <c r="C7042" t="str">
        <f t="shared" si="110"/>
        <v/>
      </c>
      <c r="D7042" t="str">
        <f>IF('tab2'!B7047="","",'tab2'!B7047)</f>
        <v/>
      </c>
    </row>
    <row r="7043" spans="1:4" x14ac:dyDescent="0.25">
      <c r="A7043" t="str">
        <f>LEFT('tab2'!A7048,24)</f>
        <v/>
      </c>
      <c r="B7043" t="str">
        <f>IF(AND(A7043="",D7043&lt;&gt;""),B7042,LEFT('tab2'!A7048,24))</f>
        <v/>
      </c>
      <c r="C7043" t="str">
        <f t="shared" si="110"/>
        <v/>
      </c>
      <c r="D7043" t="str">
        <f>IF('tab2'!B7048="","",'tab2'!B7048)</f>
        <v/>
      </c>
    </row>
    <row r="7044" spans="1:4" x14ac:dyDescent="0.25">
      <c r="A7044" t="str">
        <f>LEFT('tab2'!A7049,24)</f>
        <v/>
      </c>
      <c r="B7044" t="str">
        <f>IF(AND(A7044="",D7044&lt;&gt;""),B7043,LEFT('tab2'!A7049,24))</f>
        <v/>
      </c>
      <c r="C7044" t="str">
        <f t="shared" si="110"/>
        <v/>
      </c>
      <c r="D7044" t="str">
        <f>IF('tab2'!B7049="","",'tab2'!B7049)</f>
        <v/>
      </c>
    </row>
    <row r="7045" spans="1:4" x14ac:dyDescent="0.25">
      <c r="A7045" t="str">
        <f>LEFT('tab2'!A7050,24)</f>
        <v/>
      </c>
      <c r="B7045" t="str">
        <f>IF(AND(A7045="",D7045&lt;&gt;""),B7044,LEFT('tab2'!A7050,24))</f>
        <v/>
      </c>
      <c r="C7045" t="str">
        <f t="shared" si="110"/>
        <v/>
      </c>
      <c r="D7045" t="str">
        <f>IF('tab2'!B7050="","",'tab2'!B7050)</f>
        <v/>
      </c>
    </row>
    <row r="7046" spans="1:4" x14ac:dyDescent="0.25">
      <c r="A7046" t="str">
        <f>LEFT('tab2'!A7051,24)</f>
        <v/>
      </c>
      <c r="B7046" t="str">
        <f>IF(AND(A7046="",D7046&lt;&gt;""),B7045,LEFT('tab2'!A7051,24))</f>
        <v/>
      </c>
      <c r="C7046" t="str">
        <f t="shared" si="110"/>
        <v/>
      </c>
      <c r="D7046" t="str">
        <f>IF('tab2'!B7051="","",'tab2'!B7051)</f>
        <v/>
      </c>
    </row>
    <row r="7047" spans="1:4" x14ac:dyDescent="0.25">
      <c r="A7047" t="str">
        <f>LEFT('tab2'!A7052,24)</f>
        <v/>
      </c>
      <c r="B7047" t="str">
        <f>IF(AND(A7047="",D7047&lt;&gt;""),B7046,LEFT('tab2'!A7052,24))</f>
        <v/>
      </c>
      <c r="C7047" t="str">
        <f t="shared" si="110"/>
        <v/>
      </c>
      <c r="D7047" t="str">
        <f>IF('tab2'!B7052="","",'tab2'!B7052)</f>
        <v/>
      </c>
    </row>
    <row r="7048" spans="1:4" x14ac:dyDescent="0.25">
      <c r="A7048" t="str">
        <f>LEFT('tab2'!A7053,24)</f>
        <v/>
      </c>
      <c r="B7048" t="str">
        <f>IF(AND(A7048="",D7048&lt;&gt;""),B7047,LEFT('tab2'!A7053,24))</f>
        <v/>
      </c>
      <c r="C7048" t="str">
        <f t="shared" si="110"/>
        <v/>
      </c>
      <c r="D7048" t="str">
        <f>IF('tab2'!B7053="","",'tab2'!B7053)</f>
        <v/>
      </c>
    </row>
    <row r="7049" spans="1:4" x14ac:dyDescent="0.25">
      <c r="A7049" t="str">
        <f>LEFT('tab2'!A7054,24)</f>
        <v/>
      </c>
      <c r="B7049" t="str">
        <f>IF(AND(A7049="",D7049&lt;&gt;""),B7048,LEFT('tab2'!A7054,24))</f>
        <v/>
      </c>
      <c r="C7049" t="str">
        <f t="shared" si="110"/>
        <v/>
      </c>
      <c r="D7049" t="str">
        <f>IF('tab2'!B7054="","",'tab2'!B7054)</f>
        <v/>
      </c>
    </row>
    <row r="7050" spans="1:4" x14ac:dyDescent="0.25">
      <c r="A7050" t="str">
        <f>LEFT('tab2'!A7055,24)</f>
        <v/>
      </c>
      <c r="B7050" t="str">
        <f>IF(AND(A7050="",D7050&lt;&gt;""),B7049,LEFT('tab2'!A7055,24))</f>
        <v/>
      </c>
      <c r="C7050" t="str">
        <f t="shared" si="110"/>
        <v/>
      </c>
      <c r="D7050" t="str">
        <f>IF('tab2'!B7055="","",'tab2'!B7055)</f>
        <v/>
      </c>
    </row>
    <row r="7051" spans="1:4" x14ac:dyDescent="0.25">
      <c r="A7051" t="str">
        <f>LEFT('tab2'!A7056,24)</f>
        <v/>
      </c>
      <c r="B7051" t="str">
        <f>IF(AND(A7051="",D7051&lt;&gt;""),B7050,LEFT('tab2'!A7056,24))</f>
        <v/>
      </c>
      <c r="C7051" t="str">
        <f t="shared" si="110"/>
        <v/>
      </c>
      <c r="D7051" t="str">
        <f>IF('tab2'!B7056="","",'tab2'!B7056)</f>
        <v/>
      </c>
    </row>
    <row r="7052" spans="1:4" x14ac:dyDescent="0.25">
      <c r="A7052" t="str">
        <f>LEFT('tab2'!A7057,24)</f>
        <v/>
      </c>
      <c r="B7052" t="str">
        <f>IF(AND(A7052="",D7052&lt;&gt;""),B7051,LEFT('tab2'!A7057,24))</f>
        <v/>
      </c>
      <c r="C7052" t="str">
        <f t="shared" si="110"/>
        <v/>
      </c>
      <c r="D7052" t="str">
        <f>IF('tab2'!B7057="","",'tab2'!B7057)</f>
        <v/>
      </c>
    </row>
    <row r="7053" spans="1:4" x14ac:dyDescent="0.25">
      <c r="A7053" t="str">
        <f>LEFT('tab2'!A7058,24)</f>
        <v/>
      </c>
      <c r="B7053" t="str">
        <f>IF(AND(A7053="",D7053&lt;&gt;""),B7052,LEFT('tab2'!A7058,24))</f>
        <v/>
      </c>
      <c r="C7053" t="str">
        <f t="shared" si="110"/>
        <v/>
      </c>
      <c r="D7053" t="str">
        <f>IF('tab2'!B7058="","",'tab2'!B7058)</f>
        <v/>
      </c>
    </row>
    <row r="7054" spans="1:4" x14ac:dyDescent="0.25">
      <c r="A7054" t="str">
        <f>LEFT('tab2'!A7059,24)</f>
        <v/>
      </c>
      <c r="B7054" t="str">
        <f>IF(AND(A7054="",D7054&lt;&gt;""),B7053,LEFT('tab2'!A7059,24))</f>
        <v/>
      </c>
      <c r="C7054" t="str">
        <f t="shared" si="110"/>
        <v/>
      </c>
      <c r="D7054" t="str">
        <f>IF('tab2'!B7059="","",'tab2'!B7059)</f>
        <v/>
      </c>
    </row>
    <row r="7055" spans="1:4" x14ac:dyDescent="0.25">
      <c r="A7055" t="str">
        <f>LEFT('tab2'!A7060,24)</f>
        <v/>
      </c>
      <c r="B7055" t="str">
        <f>IF(AND(A7055="",D7055&lt;&gt;""),B7054,LEFT('tab2'!A7060,24))</f>
        <v/>
      </c>
      <c r="C7055" t="str">
        <f t="shared" si="110"/>
        <v/>
      </c>
      <c r="D7055" t="str">
        <f>IF('tab2'!B7060="","",'tab2'!B7060)</f>
        <v/>
      </c>
    </row>
    <row r="7056" spans="1:4" x14ac:dyDescent="0.25">
      <c r="A7056" t="str">
        <f>LEFT('tab2'!A7061,24)</f>
        <v/>
      </c>
      <c r="B7056" t="str">
        <f>IF(AND(A7056="",D7056&lt;&gt;""),B7055,LEFT('tab2'!A7061,24))</f>
        <v/>
      </c>
      <c r="C7056" t="str">
        <f t="shared" si="110"/>
        <v/>
      </c>
      <c r="D7056" t="str">
        <f>IF('tab2'!B7061="","",'tab2'!B7061)</f>
        <v/>
      </c>
    </row>
    <row r="7057" spans="1:4" x14ac:dyDescent="0.25">
      <c r="A7057" t="str">
        <f>LEFT('tab2'!A7062,24)</f>
        <v/>
      </c>
      <c r="B7057" t="str">
        <f>IF(AND(A7057="",D7057&lt;&gt;""),B7056,LEFT('tab2'!A7062,24))</f>
        <v/>
      </c>
      <c r="C7057" t="str">
        <f t="shared" si="110"/>
        <v/>
      </c>
      <c r="D7057" t="str">
        <f>IF('tab2'!B7062="","",'tab2'!B7062)</f>
        <v/>
      </c>
    </row>
    <row r="7058" spans="1:4" x14ac:dyDescent="0.25">
      <c r="A7058" t="str">
        <f>LEFT('tab2'!A7063,24)</f>
        <v/>
      </c>
      <c r="B7058" t="str">
        <f>IF(AND(A7058="",D7058&lt;&gt;""),B7057,LEFT('tab2'!A7063,24))</f>
        <v/>
      </c>
      <c r="C7058" t="str">
        <f t="shared" si="110"/>
        <v/>
      </c>
      <c r="D7058" t="str">
        <f>IF('tab2'!B7063="","",'tab2'!B7063)</f>
        <v/>
      </c>
    </row>
    <row r="7059" spans="1:4" x14ac:dyDescent="0.25">
      <c r="A7059" t="str">
        <f>LEFT('tab2'!A7064,24)</f>
        <v/>
      </c>
      <c r="B7059" t="str">
        <f>IF(AND(A7059="",D7059&lt;&gt;""),B7058,LEFT('tab2'!A7064,24))</f>
        <v/>
      </c>
      <c r="C7059" t="str">
        <f t="shared" si="110"/>
        <v/>
      </c>
      <c r="D7059" t="str">
        <f>IF('tab2'!B7064="","",'tab2'!B7064)</f>
        <v/>
      </c>
    </row>
    <row r="7060" spans="1:4" x14ac:dyDescent="0.25">
      <c r="A7060" t="str">
        <f>LEFT('tab2'!A7065,24)</f>
        <v/>
      </c>
      <c r="B7060" t="str">
        <f>IF(AND(A7060="",D7060&lt;&gt;""),B7059,LEFT('tab2'!A7065,24))</f>
        <v/>
      </c>
      <c r="C7060" t="str">
        <f t="shared" si="110"/>
        <v/>
      </c>
      <c r="D7060" t="str">
        <f>IF('tab2'!B7065="","",'tab2'!B7065)</f>
        <v/>
      </c>
    </row>
    <row r="7061" spans="1:4" x14ac:dyDescent="0.25">
      <c r="A7061" t="str">
        <f>LEFT('tab2'!A7066,24)</f>
        <v/>
      </c>
      <c r="B7061" t="str">
        <f>IF(AND(A7061="",D7061&lt;&gt;""),B7060,LEFT('tab2'!A7066,24))</f>
        <v/>
      </c>
      <c r="C7061" t="str">
        <f t="shared" si="110"/>
        <v/>
      </c>
      <c r="D7061" t="str">
        <f>IF('tab2'!B7066="","",'tab2'!B7066)</f>
        <v/>
      </c>
    </row>
    <row r="7062" spans="1:4" x14ac:dyDescent="0.25">
      <c r="A7062" t="str">
        <f>LEFT('tab2'!A7067,24)</f>
        <v/>
      </c>
      <c r="B7062" t="str">
        <f>IF(AND(A7062="",D7062&lt;&gt;""),B7061,LEFT('tab2'!A7067,24))</f>
        <v/>
      </c>
      <c r="C7062" t="str">
        <f t="shared" si="110"/>
        <v/>
      </c>
      <c r="D7062" t="str">
        <f>IF('tab2'!B7067="","",'tab2'!B7067)</f>
        <v/>
      </c>
    </row>
    <row r="7063" spans="1:4" x14ac:dyDescent="0.25">
      <c r="A7063" t="str">
        <f>LEFT('tab2'!A7068,24)</f>
        <v/>
      </c>
      <c r="B7063" t="str">
        <f>IF(AND(A7063="",D7063&lt;&gt;""),B7062,LEFT('tab2'!A7068,24))</f>
        <v/>
      </c>
      <c r="C7063" t="str">
        <f t="shared" si="110"/>
        <v/>
      </c>
      <c r="D7063" t="str">
        <f>IF('tab2'!B7068="","",'tab2'!B7068)</f>
        <v/>
      </c>
    </row>
    <row r="7064" spans="1:4" x14ac:dyDescent="0.25">
      <c r="A7064" t="str">
        <f>LEFT('tab2'!A7069,24)</f>
        <v/>
      </c>
      <c r="B7064" t="str">
        <f>IF(AND(A7064="",D7064&lt;&gt;""),B7063,LEFT('tab2'!A7069,24))</f>
        <v/>
      </c>
      <c r="C7064" t="str">
        <f t="shared" si="110"/>
        <v/>
      </c>
      <c r="D7064" t="str">
        <f>IF('tab2'!B7069="","",'tab2'!B7069)</f>
        <v/>
      </c>
    </row>
    <row r="7065" spans="1:4" x14ac:dyDescent="0.25">
      <c r="A7065" t="str">
        <f>LEFT('tab2'!A7070,24)</f>
        <v/>
      </c>
      <c r="B7065" t="str">
        <f>IF(AND(A7065="",D7065&lt;&gt;""),B7064,LEFT('tab2'!A7070,24))</f>
        <v/>
      </c>
      <c r="C7065" t="str">
        <f t="shared" si="110"/>
        <v/>
      </c>
      <c r="D7065" t="str">
        <f>IF('tab2'!B7070="","",'tab2'!B7070)</f>
        <v/>
      </c>
    </row>
    <row r="7066" spans="1:4" x14ac:dyDescent="0.25">
      <c r="A7066" t="str">
        <f>LEFT('tab2'!A7071,24)</f>
        <v/>
      </c>
      <c r="B7066" t="str">
        <f>IF(AND(A7066="",D7066&lt;&gt;""),B7065,LEFT('tab2'!A7071,24))</f>
        <v/>
      </c>
      <c r="C7066" t="str">
        <f t="shared" si="110"/>
        <v/>
      </c>
      <c r="D7066" t="str">
        <f>IF('tab2'!B7071="","",'tab2'!B7071)</f>
        <v/>
      </c>
    </row>
    <row r="7067" spans="1:4" x14ac:dyDescent="0.25">
      <c r="A7067" t="str">
        <f>LEFT('tab2'!A7072,24)</f>
        <v/>
      </c>
      <c r="B7067" t="str">
        <f>IF(AND(A7067="",D7067&lt;&gt;""),B7066,LEFT('tab2'!A7072,24))</f>
        <v/>
      </c>
      <c r="C7067" t="str">
        <f t="shared" si="110"/>
        <v/>
      </c>
      <c r="D7067" t="str">
        <f>IF('tab2'!B7072="","",'tab2'!B7072)</f>
        <v/>
      </c>
    </row>
    <row r="7068" spans="1:4" x14ac:dyDescent="0.25">
      <c r="A7068" t="str">
        <f>LEFT('tab2'!A7073,24)</f>
        <v/>
      </c>
      <c r="B7068" t="str">
        <f>IF(AND(A7068="",D7068&lt;&gt;""),B7067,LEFT('tab2'!A7073,24))</f>
        <v/>
      </c>
      <c r="C7068" t="str">
        <f t="shared" si="110"/>
        <v/>
      </c>
      <c r="D7068" t="str">
        <f>IF('tab2'!B7073="","",'tab2'!B7073)</f>
        <v/>
      </c>
    </row>
    <row r="7069" spans="1:4" x14ac:dyDescent="0.25">
      <c r="A7069" t="str">
        <f>LEFT('tab2'!A7074,24)</f>
        <v/>
      </c>
      <c r="B7069" t="str">
        <f>IF(AND(A7069="",D7069&lt;&gt;""),B7068,LEFT('tab2'!A7074,24))</f>
        <v/>
      </c>
      <c r="C7069" t="str">
        <f t="shared" si="110"/>
        <v/>
      </c>
      <c r="D7069" t="str">
        <f>IF('tab2'!B7074="","",'tab2'!B7074)</f>
        <v/>
      </c>
    </row>
    <row r="7070" spans="1:4" x14ac:dyDescent="0.25">
      <c r="A7070" t="str">
        <f>LEFT('tab2'!A7075,24)</f>
        <v/>
      </c>
      <c r="B7070" t="str">
        <f>IF(AND(A7070="",D7070&lt;&gt;""),B7069,LEFT('tab2'!A7075,24))</f>
        <v/>
      </c>
      <c r="C7070" t="str">
        <f t="shared" si="110"/>
        <v/>
      </c>
      <c r="D7070" t="str">
        <f>IF('tab2'!B7075="","",'tab2'!B7075)</f>
        <v/>
      </c>
    </row>
    <row r="7071" spans="1:4" x14ac:dyDescent="0.25">
      <c r="A7071" t="str">
        <f>LEFT('tab2'!A7076,24)</f>
        <v/>
      </c>
      <c r="B7071" t="str">
        <f>IF(AND(A7071="",D7071&lt;&gt;""),B7070,LEFT('tab2'!A7076,24))</f>
        <v/>
      </c>
      <c r="C7071" t="str">
        <f t="shared" si="110"/>
        <v/>
      </c>
      <c r="D7071" t="str">
        <f>IF('tab2'!B7076="","",'tab2'!B7076)</f>
        <v/>
      </c>
    </row>
    <row r="7072" spans="1:4" x14ac:dyDescent="0.25">
      <c r="A7072" t="str">
        <f>LEFT('tab2'!A7077,24)</f>
        <v/>
      </c>
      <c r="B7072" t="str">
        <f>IF(AND(A7072="",D7072&lt;&gt;""),B7071,LEFT('tab2'!A7077,24))</f>
        <v/>
      </c>
      <c r="C7072" t="str">
        <f t="shared" si="110"/>
        <v/>
      </c>
      <c r="D7072" t="str">
        <f>IF('tab2'!B7077="","",'tab2'!B7077)</f>
        <v/>
      </c>
    </row>
    <row r="7073" spans="1:4" x14ac:dyDescent="0.25">
      <c r="A7073" t="str">
        <f>LEFT('tab2'!A7078,24)</f>
        <v/>
      </c>
      <c r="B7073" t="str">
        <f>IF(AND(A7073="",D7073&lt;&gt;""),B7072,LEFT('tab2'!A7078,24))</f>
        <v/>
      </c>
      <c r="C7073" t="str">
        <f t="shared" si="110"/>
        <v/>
      </c>
      <c r="D7073" t="str">
        <f>IF('tab2'!B7078="","",'tab2'!B7078)</f>
        <v/>
      </c>
    </row>
    <row r="7074" spans="1:4" x14ac:dyDescent="0.25">
      <c r="A7074" t="str">
        <f>LEFT('tab2'!A7079,24)</f>
        <v/>
      </c>
      <c r="B7074" t="str">
        <f>IF(AND(A7074="",D7074&lt;&gt;""),B7073,LEFT('tab2'!A7079,24))</f>
        <v/>
      </c>
      <c r="C7074" t="str">
        <f t="shared" si="110"/>
        <v/>
      </c>
      <c r="D7074" t="str">
        <f>IF('tab2'!B7079="","",'tab2'!B7079)</f>
        <v/>
      </c>
    </row>
    <row r="7075" spans="1:4" x14ac:dyDescent="0.25">
      <c r="A7075" t="str">
        <f>LEFT('tab2'!A7080,24)</f>
        <v/>
      </c>
      <c r="B7075" t="str">
        <f>IF(AND(A7075="",D7075&lt;&gt;""),B7074,LEFT('tab2'!A7080,24))</f>
        <v/>
      </c>
      <c r="C7075" t="str">
        <f t="shared" si="110"/>
        <v/>
      </c>
      <c r="D7075" t="str">
        <f>IF('tab2'!B7080="","",'tab2'!B7080)</f>
        <v/>
      </c>
    </row>
    <row r="7076" spans="1:4" x14ac:dyDescent="0.25">
      <c r="A7076" t="str">
        <f>LEFT('tab2'!A7081,24)</f>
        <v/>
      </c>
      <c r="B7076" t="str">
        <f>IF(AND(A7076="",D7076&lt;&gt;""),B7075,LEFT('tab2'!A7081,24))</f>
        <v/>
      </c>
      <c r="C7076" t="str">
        <f t="shared" si="110"/>
        <v/>
      </c>
      <c r="D7076" t="str">
        <f>IF('tab2'!B7081="","",'tab2'!B7081)</f>
        <v/>
      </c>
    </row>
    <row r="7077" spans="1:4" x14ac:dyDescent="0.25">
      <c r="A7077" t="str">
        <f>LEFT('tab2'!A7082,24)</f>
        <v/>
      </c>
      <c r="B7077" t="str">
        <f>IF(AND(A7077="",D7077&lt;&gt;""),B7076,LEFT('tab2'!A7082,24))</f>
        <v/>
      </c>
      <c r="C7077" t="str">
        <f t="shared" si="110"/>
        <v/>
      </c>
      <c r="D7077" t="str">
        <f>IF('tab2'!B7082="","",'tab2'!B7082)</f>
        <v/>
      </c>
    </row>
    <row r="7078" spans="1:4" x14ac:dyDescent="0.25">
      <c r="A7078" t="str">
        <f>LEFT('tab2'!A7083,24)</f>
        <v/>
      </c>
      <c r="B7078" t="str">
        <f>IF(AND(A7078="",D7078&lt;&gt;""),B7077,LEFT('tab2'!A7083,24))</f>
        <v/>
      </c>
      <c r="C7078" t="str">
        <f t="shared" si="110"/>
        <v/>
      </c>
      <c r="D7078" t="str">
        <f>IF('tab2'!B7083="","",'tab2'!B7083)</f>
        <v/>
      </c>
    </row>
    <row r="7079" spans="1:4" x14ac:dyDescent="0.25">
      <c r="A7079" t="str">
        <f>LEFT('tab2'!A7084,24)</f>
        <v/>
      </c>
      <c r="B7079" t="str">
        <f>IF(AND(A7079="",D7079&lt;&gt;""),B7078,LEFT('tab2'!A7084,24))</f>
        <v/>
      </c>
      <c r="C7079" t="str">
        <f t="shared" si="110"/>
        <v/>
      </c>
      <c r="D7079" t="str">
        <f>IF('tab2'!B7084="","",'tab2'!B7084)</f>
        <v/>
      </c>
    </row>
    <row r="7080" spans="1:4" x14ac:dyDescent="0.25">
      <c r="A7080" t="str">
        <f>LEFT('tab2'!A7085,24)</f>
        <v/>
      </c>
      <c r="B7080" t="str">
        <f>IF(AND(A7080="",D7080&lt;&gt;""),B7079,LEFT('tab2'!A7085,24))</f>
        <v/>
      </c>
      <c r="C7080" t="str">
        <f t="shared" si="110"/>
        <v/>
      </c>
      <c r="D7080" t="str">
        <f>IF('tab2'!B7085="","",'tab2'!B7085)</f>
        <v/>
      </c>
    </row>
    <row r="7081" spans="1:4" x14ac:dyDescent="0.25">
      <c r="A7081" t="str">
        <f>LEFT('tab2'!A7086,24)</f>
        <v/>
      </c>
      <c r="B7081" t="str">
        <f>IF(AND(A7081="",D7081&lt;&gt;""),B7080,LEFT('tab2'!A7086,24))</f>
        <v/>
      </c>
      <c r="C7081" t="str">
        <f t="shared" si="110"/>
        <v/>
      </c>
      <c r="D7081" t="str">
        <f>IF('tab2'!B7086="","",'tab2'!B7086)</f>
        <v/>
      </c>
    </row>
    <row r="7082" spans="1:4" x14ac:dyDescent="0.25">
      <c r="A7082" t="str">
        <f>LEFT('tab2'!A7087,24)</f>
        <v/>
      </c>
      <c r="B7082" t="str">
        <f>IF(AND(A7082="",D7082&lt;&gt;""),B7081,LEFT('tab2'!A7087,24))</f>
        <v/>
      </c>
      <c r="C7082" t="str">
        <f t="shared" si="110"/>
        <v/>
      </c>
      <c r="D7082" t="str">
        <f>IF('tab2'!B7087="","",'tab2'!B7087)</f>
        <v/>
      </c>
    </row>
    <row r="7083" spans="1:4" x14ac:dyDescent="0.25">
      <c r="A7083" t="str">
        <f>LEFT('tab2'!A7088,24)</f>
        <v/>
      </c>
      <c r="B7083" t="str">
        <f>IF(AND(A7083="",D7083&lt;&gt;""),B7082,LEFT('tab2'!A7088,24))</f>
        <v/>
      </c>
      <c r="C7083" t="str">
        <f t="shared" si="110"/>
        <v/>
      </c>
      <c r="D7083" t="str">
        <f>IF('tab2'!B7088="","",'tab2'!B7088)</f>
        <v/>
      </c>
    </row>
    <row r="7084" spans="1:4" x14ac:dyDescent="0.25">
      <c r="A7084" t="str">
        <f>LEFT('tab2'!A7089,24)</f>
        <v/>
      </c>
      <c r="B7084" t="str">
        <f>IF(AND(A7084="",D7084&lt;&gt;""),B7083,LEFT('tab2'!A7089,24))</f>
        <v/>
      </c>
      <c r="C7084" t="str">
        <f t="shared" si="110"/>
        <v/>
      </c>
      <c r="D7084" t="str">
        <f>IF('tab2'!B7089="","",'tab2'!B7089)</f>
        <v/>
      </c>
    </row>
    <row r="7085" spans="1:4" x14ac:dyDescent="0.25">
      <c r="A7085" t="str">
        <f>LEFT('tab2'!A7090,24)</f>
        <v/>
      </c>
      <c r="B7085" t="str">
        <f>IF(AND(A7085="",D7085&lt;&gt;""),B7084,LEFT('tab2'!A7090,24))</f>
        <v/>
      </c>
      <c r="C7085" t="str">
        <f t="shared" si="110"/>
        <v/>
      </c>
      <c r="D7085" t="str">
        <f>IF('tab2'!B7090="","",'tab2'!B7090)</f>
        <v/>
      </c>
    </row>
    <row r="7086" spans="1:4" x14ac:dyDescent="0.25">
      <c r="A7086" t="str">
        <f>LEFT('tab2'!A7091,24)</f>
        <v/>
      </c>
      <c r="B7086" t="str">
        <f>IF(AND(A7086="",D7086&lt;&gt;""),B7085,LEFT('tab2'!A7091,24))</f>
        <v/>
      </c>
      <c r="C7086" t="str">
        <f t="shared" si="110"/>
        <v/>
      </c>
      <c r="D7086" t="str">
        <f>IF('tab2'!B7091="","",'tab2'!B7091)</f>
        <v/>
      </c>
    </row>
    <row r="7087" spans="1:4" x14ac:dyDescent="0.25">
      <c r="A7087" t="str">
        <f>LEFT('tab2'!A7092,24)</f>
        <v/>
      </c>
      <c r="B7087" t="str">
        <f>IF(AND(A7087="",D7087&lt;&gt;""),B7086,LEFT('tab2'!A7092,24))</f>
        <v/>
      </c>
      <c r="C7087" t="str">
        <f t="shared" si="110"/>
        <v/>
      </c>
      <c r="D7087" t="str">
        <f>IF('tab2'!B7092="","",'tab2'!B7092)</f>
        <v/>
      </c>
    </row>
    <row r="7088" spans="1:4" x14ac:dyDescent="0.25">
      <c r="A7088" t="str">
        <f>LEFT('tab2'!A7093,24)</f>
        <v/>
      </c>
      <c r="B7088" t="str">
        <f>IF(AND(A7088="",D7088&lt;&gt;""),B7087,LEFT('tab2'!A7093,24))</f>
        <v/>
      </c>
      <c r="C7088" t="str">
        <f t="shared" ref="C7088:C7151" si="111">IF(D7088="","",B7088)</f>
        <v/>
      </c>
      <c r="D7088" t="str">
        <f>IF('tab2'!B7093="","",'tab2'!B7093)</f>
        <v/>
      </c>
    </row>
    <row r="7089" spans="1:4" x14ac:dyDescent="0.25">
      <c r="A7089" t="str">
        <f>LEFT('tab2'!A7094,24)</f>
        <v/>
      </c>
      <c r="B7089" t="str">
        <f>IF(AND(A7089="",D7089&lt;&gt;""),B7088,LEFT('tab2'!A7094,24))</f>
        <v/>
      </c>
      <c r="C7089" t="str">
        <f t="shared" si="111"/>
        <v/>
      </c>
      <c r="D7089" t="str">
        <f>IF('tab2'!B7094="","",'tab2'!B7094)</f>
        <v/>
      </c>
    </row>
    <row r="7090" spans="1:4" x14ac:dyDescent="0.25">
      <c r="A7090" t="str">
        <f>LEFT('tab2'!A7095,24)</f>
        <v/>
      </c>
      <c r="B7090" t="str">
        <f>IF(AND(A7090="",D7090&lt;&gt;""),B7089,LEFT('tab2'!A7095,24))</f>
        <v/>
      </c>
      <c r="C7090" t="str">
        <f t="shared" si="111"/>
        <v/>
      </c>
      <c r="D7090" t="str">
        <f>IF('tab2'!B7095="","",'tab2'!B7095)</f>
        <v/>
      </c>
    </row>
    <row r="7091" spans="1:4" x14ac:dyDescent="0.25">
      <c r="A7091" t="str">
        <f>LEFT('tab2'!A7096,24)</f>
        <v/>
      </c>
      <c r="B7091" t="str">
        <f>IF(AND(A7091="",D7091&lt;&gt;""),B7090,LEFT('tab2'!A7096,24))</f>
        <v/>
      </c>
      <c r="C7091" t="str">
        <f t="shared" si="111"/>
        <v/>
      </c>
      <c r="D7091" t="str">
        <f>IF('tab2'!B7096="","",'tab2'!B7096)</f>
        <v/>
      </c>
    </row>
    <row r="7092" spans="1:4" x14ac:dyDescent="0.25">
      <c r="A7092" t="str">
        <f>LEFT('tab2'!A7097,24)</f>
        <v/>
      </c>
      <c r="B7092" t="str">
        <f>IF(AND(A7092="",D7092&lt;&gt;""),B7091,LEFT('tab2'!A7097,24))</f>
        <v/>
      </c>
      <c r="C7092" t="str">
        <f t="shared" si="111"/>
        <v/>
      </c>
      <c r="D7092" t="str">
        <f>IF('tab2'!B7097="","",'tab2'!B7097)</f>
        <v/>
      </c>
    </row>
    <row r="7093" spans="1:4" x14ac:dyDescent="0.25">
      <c r="A7093" t="str">
        <f>LEFT('tab2'!A7098,24)</f>
        <v/>
      </c>
      <c r="B7093" t="str">
        <f>IF(AND(A7093="",D7093&lt;&gt;""),B7092,LEFT('tab2'!A7098,24))</f>
        <v/>
      </c>
      <c r="C7093" t="str">
        <f t="shared" si="111"/>
        <v/>
      </c>
      <c r="D7093" t="str">
        <f>IF('tab2'!B7098="","",'tab2'!B7098)</f>
        <v/>
      </c>
    </row>
    <row r="7094" spans="1:4" x14ac:dyDescent="0.25">
      <c r="A7094" t="str">
        <f>LEFT('tab2'!A7099,24)</f>
        <v/>
      </c>
      <c r="B7094" t="str">
        <f>IF(AND(A7094="",D7094&lt;&gt;""),B7093,LEFT('tab2'!A7099,24))</f>
        <v/>
      </c>
      <c r="C7094" t="str">
        <f t="shared" si="111"/>
        <v/>
      </c>
      <c r="D7094" t="str">
        <f>IF('tab2'!B7099="","",'tab2'!B7099)</f>
        <v/>
      </c>
    </row>
    <row r="7095" spans="1:4" x14ac:dyDescent="0.25">
      <c r="A7095" t="str">
        <f>LEFT('tab2'!A7100,24)</f>
        <v/>
      </c>
      <c r="B7095" t="str">
        <f>IF(AND(A7095="",D7095&lt;&gt;""),B7094,LEFT('tab2'!A7100,24))</f>
        <v/>
      </c>
      <c r="C7095" t="str">
        <f t="shared" si="111"/>
        <v/>
      </c>
      <c r="D7095" t="str">
        <f>IF('tab2'!B7100="","",'tab2'!B7100)</f>
        <v/>
      </c>
    </row>
    <row r="7096" spans="1:4" x14ac:dyDescent="0.25">
      <c r="A7096" t="str">
        <f>LEFT('tab2'!A7101,24)</f>
        <v/>
      </c>
      <c r="B7096" t="str">
        <f>IF(AND(A7096="",D7096&lt;&gt;""),B7095,LEFT('tab2'!A7101,24))</f>
        <v/>
      </c>
      <c r="C7096" t="str">
        <f t="shared" si="111"/>
        <v/>
      </c>
      <c r="D7096" t="str">
        <f>IF('tab2'!B7101="","",'tab2'!B7101)</f>
        <v/>
      </c>
    </row>
    <row r="7097" spans="1:4" x14ac:dyDescent="0.25">
      <c r="A7097" t="str">
        <f>LEFT('tab2'!A7102,24)</f>
        <v/>
      </c>
      <c r="B7097" t="str">
        <f>IF(AND(A7097="",D7097&lt;&gt;""),B7096,LEFT('tab2'!A7102,24))</f>
        <v/>
      </c>
      <c r="C7097" t="str">
        <f t="shared" si="111"/>
        <v/>
      </c>
      <c r="D7097" t="str">
        <f>IF('tab2'!B7102="","",'tab2'!B7102)</f>
        <v/>
      </c>
    </row>
    <row r="7098" spans="1:4" x14ac:dyDescent="0.25">
      <c r="A7098" t="str">
        <f>LEFT('tab2'!A7103,24)</f>
        <v/>
      </c>
      <c r="B7098" t="str">
        <f>IF(AND(A7098="",D7098&lt;&gt;""),B7097,LEFT('tab2'!A7103,24))</f>
        <v/>
      </c>
      <c r="C7098" t="str">
        <f t="shared" si="111"/>
        <v/>
      </c>
      <c r="D7098" t="str">
        <f>IF('tab2'!B7103="","",'tab2'!B7103)</f>
        <v/>
      </c>
    </row>
    <row r="7099" spans="1:4" x14ac:dyDescent="0.25">
      <c r="A7099" t="str">
        <f>LEFT('tab2'!A7104,24)</f>
        <v/>
      </c>
      <c r="B7099" t="str">
        <f>IF(AND(A7099="",D7099&lt;&gt;""),B7098,LEFT('tab2'!A7104,24))</f>
        <v/>
      </c>
      <c r="C7099" t="str">
        <f t="shared" si="111"/>
        <v/>
      </c>
      <c r="D7099" t="str">
        <f>IF('tab2'!B7104="","",'tab2'!B7104)</f>
        <v/>
      </c>
    </row>
    <row r="7100" spans="1:4" x14ac:dyDescent="0.25">
      <c r="A7100" t="str">
        <f>LEFT('tab2'!A7105,24)</f>
        <v/>
      </c>
      <c r="B7100" t="str">
        <f>IF(AND(A7100="",D7100&lt;&gt;""),B7099,LEFT('tab2'!A7105,24))</f>
        <v/>
      </c>
      <c r="C7100" t="str">
        <f t="shared" si="111"/>
        <v/>
      </c>
      <c r="D7100" t="str">
        <f>IF('tab2'!B7105="","",'tab2'!B7105)</f>
        <v/>
      </c>
    </row>
    <row r="7101" spans="1:4" x14ac:dyDescent="0.25">
      <c r="A7101" t="str">
        <f>LEFT('tab2'!A7106,24)</f>
        <v/>
      </c>
      <c r="B7101" t="str">
        <f>IF(AND(A7101="",D7101&lt;&gt;""),B7100,LEFT('tab2'!A7106,24))</f>
        <v/>
      </c>
      <c r="C7101" t="str">
        <f t="shared" si="111"/>
        <v/>
      </c>
      <c r="D7101" t="str">
        <f>IF('tab2'!B7106="","",'tab2'!B7106)</f>
        <v/>
      </c>
    </row>
    <row r="7102" spans="1:4" x14ac:dyDescent="0.25">
      <c r="A7102" t="str">
        <f>LEFT('tab2'!A7107,24)</f>
        <v/>
      </c>
      <c r="B7102" t="str">
        <f>IF(AND(A7102="",D7102&lt;&gt;""),B7101,LEFT('tab2'!A7107,24))</f>
        <v/>
      </c>
      <c r="C7102" t="str">
        <f t="shared" si="111"/>
        <v/>
      </c>
      <c r="D7102" t="str">
        <f>IF('tab2'!B7107="","",'tab2'!B7107)</f>
        <v/>
      </c>
    </row>
    <row r="7103" spans="1:4" x14ac:dyDescent="0.25">
      <c r="A7103" t="str">
        <f>LEFT('tab2'!A7108,24)</f>
        <v/>
      </c>
      <c r="B7103" t="str">
        <f>IF(AND(A7103="",D7103&lt;&gt;""),B7102,LEFT('tab2'!A7108,24))</f>
        <v/>
      </c>
      <c r="C7103" t="str">
        <f t="shared" si="111"/>
        <v/>
      </c>
      <c r="D7103" t="str">
        <f>IF('tab2'!B7108="","",'tab2'!B7108)</f>
        <v/>
      </c>
    </row>
    <row r="7104" spans="1:4" x14ac:dyDescent="0.25">
      <c r="A7104" t="str">
        <f>LEFT('tab2'!A7109,24)</f>
        <v/>
      </c>
      <c r="B7104" t="str">
        <f>IF(AND(A7104="",D7104&lt;&gt;""),B7103,LEFT('tab2'!A7109,24))</f>
        <v/>
      </c>
      <c r="C7104" t="str">
        <f t="shared" si="111"/>
        <v/>
      </c>
      <c r="D7104" t="str">
        <f>IF('tab2'!B7109="","",'tab2'!B7109)</f>
        <v/>
      </c>
    </row>
    <row r="7105" spans="1:4" x14ac:dyDescent="0.25">
      <c r="A7105" t="str">
        <f>LEFT('tab2'!A7110,24)</f>
        <v/>
      </c>
      <c r="B7105" t="str">
        <f>IF(AND(A7105="",D7105&lt;&gt;""),B7104,LEFT('tab2'!A7110,24))</f>
        <v/>
      </c>
      <c r="C7105" t="str">
        <f t="shared" si="111"/>
        <v/>
      </c>
      <c r="D7105" t="str">
        <f>IF('tab2'!B7110="","",'tab2'!B7110)</f>
        <v/>
      </c>
    </row>
    <row r="7106" spans="1:4" x14ac:dyDescent="0.25">
      <c r="A7106" t="str">
        <f>LEFT('tab2'!A7111,24)</f>
        <v/>
      </c>
      <c r="B7106" t="str">
        <f>IF(AND(A7106="",D7106&lt;&gt;""),B7105,LEFT('tab2'!A7111,24))</f>
        <v/>
      </c>
      <c r="C7106" t="str">
        <f t="shared" si="111"/>
        <v/>
      </c>
      <c r="D7106" t="str">
        <f>IF('tab2'!B7111="","",'tab2'!B7111)</f>
        <v/>
      </c>
    </row>
    <row r="7107" spans="1:4" x14ac:dyDescent="0.25">
      <c r="A7107" t="str">
        <f>LEFT('tab2'!A7112,24)</f>
        <v/>
      </c>
      <c r="B7107" t="str">
        <f>IF(AND(A7107="",D7107&lt;&gt;""),B7106,LEFT('tab2'!A7112,24))</f>
        <v/>
      </c>
      <c r="C7107" t="str">
        <f t="shared" si="111"/>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si="111"/>
        <v/>
      </c>
      <c r="D7115" t="str">
        <f>IF('tab2'!B7120="","",'tab2'!B7120)</f>
        <v/>
      </c>
    </row>
    <row r="7116" spans="1:4" x14ac:dyDescent="0.25">
      <c r="A7116" t="str">
        <f>LEFT('tab2'!A7121,24)</f>
        <v/>
      </c>
      <c r="B7116" t="str">
        <f>IF(AND(A7116="",D7116&lt;&gt;""),B7115,LEFT('tab2'!A7121,24))</f>
        <v/>
      </c>
      <c r="C7116" t="str">
        <f t="shared" si="111"/>
        <v/>
      </c>
      <c r="D7116" t="str">
        <f>IF('tab2'!B7121="","",'tab2'!B7121)</f>
        <v/>
      </c>
    </row>
    <row r="7117" spans="1:4" x14ac:dyDescent="0.25">
      <c r="A7117" t="str">
        <f>LEFT('tab2'!A7122,24)</f>
        <v/>
      </c>
      <c r="B7117" t="str">
        <f>IF(AND(A7117="",D7117&lt;&gt;""),B7116,LEFT('tab2'!A7122,24))</f>
        <v/>
      </c>
      <c r="C7117" t="str">
        <f t="shared" si="111"/>
        <v/>
      </c>
      <c r="D7117" t="str">
        <f>IF('tab2'!B7122="","",'tab2'!B7122)</f>
        <v/>
      </c>
    </row>
    <row r="7118" spans="1:4" x14ac:dyDescent="0.25">
      <c r="A7118" t="str">
        <f>LEFT('tab2'!A7123,24)</f>
        <v/>
      </c>
      <c r="B7118" t="str">
        <f>IF(AND(A7118="",D7118&lt;&gt;""),B7117,LEFT('tab2'!A7123,24))</f>
        <v/>
      </c>
      <c r="C7118" t="str">
        <f t="shared" si="111"/>
        <v/>
      </c>
      <c r="D7118" t="str">
        <f>IF('tab2'!B7123="","",'tab2'!B7123)</f>
        <v/>
      </c>
    </row>
    <row r="7119" spans="1:4" x14ac:dyDescent="0.25">
      <c r="A7119" t="str">
        <f>LEFT('tab2'!A7124,24)</f>
        <v/>
      </c>
      <c r="B7119" t="str">
        <f>IF(AND(A7119="",D7119&lt;&gt;""),B7118,LEFT('tab2'!A7124,24))</f>
        <v/>
      </c>
      <c r="C7119" t="str">
        <f t="shared" si="111"/>
        <v/>
      </c>
      <c r="D7119" t="str">
        <f>IF('tab2'!B7124="","",'tab2'!B7124)</f>
        <v/>
      </c>
    </row>
    <row r="7120" spans="1:4" x14ac:dyDescent="0.25">
      <c r="A7120" t="str">
        <f>LEFT('tab2'!A7125,24)</f>
        <v/>
      </c>
      <c r="B7120" t="str">
        <f>IF(AND(A7120="",D7120&lt;&gt;""),B7119,LEFT('tab2'!A7125,24))</f>
        <v/>
      </c>
      <c r="C7120" t="str">
        <f t="shared" si="111"/>
        <v/>
      </c>
      <c r="D7120" t="str">
        <f>IF('tab2'!B7125="","",'tab2'!B7125)</f>
        <v/>
      </c>
    </row>
    <row r="7121" spans="1:4" x14ac:dyDescent="0.25">
      <c r="A7121" t="str">
        <f>LEFT('tab2'!A7126,24)</f>
        <v/>
      </c>
      <c r="B7121" t="str">
        <f>IF(AND(A7121="",D7121&lt;&gt;""),B7120,LEFT('tab2'!A7126,24))</f>
        <v/>
      </c>
      <c r="C7121" t="str">
        <f t="shared" si="111"/>
        <v/>
      </c>
      <c r="D7121" t="str">
        <f>IF('tab2'!B7126="","",'tab2'!B7126)</f>
        <v/>
      </c>
    </row>
    <row r="7122" spans="1:4" x14ac:dyDescent="0.25">
      <c r="A7122" t="str">
        <f>LEFT('tab2'!A7127,24)</f>
        <v/>
      </c>
      <c r="B7122" t="str">
        <f>IF(AND(A7122="",D7122&lt;&gt;""),B7121,LEFT('tab2'!A7127,24))</f>
        <v/>
      </c>
      <c r="C7122" t="str">
        <f t="shared" si="111"/>
        <v/>
      </c>
      <c r="D7122" t="str">
        <f>IF('tab2'!B7127="","",'tab2'!B7127)</f>
        <v/>
      </c>
    </row>
    <row r="7123" spans="1:4" x14ac:dyDescent="0.25">
      <c r="A7123" t="str">
        <f>LEFT('tab2'!A7128,24)</f>
        <v/>
      </c>
      <c r="B7123" t="str">
        <f>IF(AND(A7123="",D7123&lt;&gt;""),B7122,LEFT('tab2'!A7128,24))</f>
        <v/>
      </c>
      <c r="C7123" t="str">
        <f t="shared" si="111"/>
        <v/>
      </c>
      <c r="D7123" t="str">
        <f>IF('tab2'!B7128="","",'tab2'!B7128)</f>
        <v/>
      </c>
    </row>
    <row r="7124" spans="1:4" x14ac:dyDescent="0.25">
      <c r="A7124" t="str">
        <f>LEFT('tab2'!A7129,24)</f>
        <v/>
      </c>
      <c r="B7124" t="str">
        <f>IF(AND(A7124="",D7124&lt;&gt;""),B7123,LEFT('tab2'!A7129,24))</f>
        <v/>
      </c>
      <c r="C7124" t="str">
        <f t="shared" si="111"/>
        <v/>
      </c>
      <c r="D7124" t="str">
        <f>IF('tab2'!B7129="","",'tab2'!B7129)</f>
        <v/>
      </c>
    </row>
    <row r="7125" spans="1:4" x14ac:dyDescent="0.25">
      <c r="A7125" t="str">
        <f>LEFT('tab2'!A7130,24)</f>
        <v/>
      </c>
      <c r="B7125" t="str">
        <f>IF(AND(A7125="",D7125&lt;&gt;""),B7124,LEFT('tab2'!A7130,24))</f>
        <v/>
      </c>
      <c r="C7125" t="str">
        <f t="shared" si="111"/>
        <v/>
      </c>
      <c r="D7125" t="str">
        <f>IF('tab2'!B7130="","",'tab2'!B7130)</f>
        <v/>
      </c>
    </row>
    <row r="7126" spans="1:4" x14ac:dyDescent="0.25">
      <c r="A7126" t="str">
        <f>LEFT('tab2'!A7131,24)</f>
        <v/>
      </c>
      <c r="B7126" t="str">
        <f>IF(AND(A7126="",D7126&lt;&gt;""),B7125,LEFT('tab2'!A7131,24))</f>
        <v/>
      </c>
      <c r="C7126" t="str">
        <f t="shared" si="111"/>
        <v/>
      </c>
      <c r="D7126" t="str">
        <f>IF('tab2'!B7131="","",'tab2'!B7131)</f>
        <v/>
      </c>
    </row>
    <row r="7127" spans="1:4" x14ac:dyDescent="0.25">
      <c r="A7127" t="str">
        <f>LEFT('tab2'!A7132,24)</f>
        <v/>
      </c>
      <c r="B7127" t="str">
        <f>IF(AND(A7127="",D7127&lt;&gt;""),B7126,LEFT('tab2'!A7132,24))</f>
        <v/>
      </c>
      <c r="C7127" t="str">
        <f t="shared" si="111"/>
        <v/>
      </c>
      <c r="D7127" t="str">
        <f>IF('tab2'!B7132="","",'tab2'!B7132)</f>
        <v/>
      </c>
    </row>
    <row r="7128" spans="1:4" x14ac:dyDescent="0.25">
      <c r="A7128" t="str">
        <f>LEFT('tab2'!A7133,24)</f>
        <v/>
      </c>
      <c r="B7128" t="str">
        <f>IF(AND(A7128="",D7128&lt;&gt;""),B7127,LEFT('tab2'!A7133,24))</f>
        <v/>
      </c>
      <c r="C7128" t="str">
        <f t="shared" si="111"/>
        <v/>
      </c>
      <c r="D7128" t="str">
        <f>IF('tab2'!B7133="","",'tab2'!B7133)</f>
        <v/>
      </c>
    </row>
    <row r="7129" spans="1:4" x14ac:dyDescent="0.25">
      <c r="A7129" t="str">
        <f>LEFT('tab2'!A7134,24)</f>
        <v/>
      </c>
      <c r="B7129" t="str">
        <f>IF(AND(A7129="",D7129&lt;&gt;""),B7128,LEFT('tab2'!A7134,24))</f>
        <v/>
      </c>
      <c r="C7129" t="str">
        <f t="shared" si="111"/>
        <v/>
      </c>
      <c r="D7129" t="str">
        <f>IF('tab2'!B7134="","",'tab2'!B7134)</f>
        <v/>
      </c>
    </row>
    <row r="7130" spans="1:4" x14ac:dyDescent="0.25">
      <c r="A7130" t="str">
        <f>LEFT('tab2'!A7135,24)</f>
        <v/>
      </c>
      <c r="B7130" t="str">
        <f>IF(AND(A7130="",D7130&lt;&gt;""),B7129,LEFT('tab2'!A7135,24))</f>
        <v/>
      </c>
      <c r="C7130" t="str">
        <f t="shared" si="111"/>
        <v/>
      </c>
      <c r="D7130" t="str">
        <f>IF('tab2'!B7135="","",'tab2'!B7135)</f>
        <v/>
      </c>
    </row>
    <row r="7131" spans="1:4" x14ac:dyDescent="0.25">
      <c r="A7131" t="str">
        <f>LEFT('tab2'!A7136,24)</f>
        <v/>
      </c>
      <c r="B7131" t="str">
        <f>IF(AND(A7131="",D7131&lt;&gt;""),B7130,LEFT('tab2'!A7136,24))</f>
        <v/>
      </c>
      <c r="C7131" t="str">
        <f t="shared" si="111"/>
        <v/>
      </c>
      <c r="D7131" t="str">
        <f>IF('tab2'!B7136="","",'tab2'!B7136)</f>
        <v/>
      </c>
    </row>
    <row r="7132" spans="1:4" x14ac:dyDescent="0.25">
      <c r="A7132" t="str">
        <f>LEFT('tab2'!A7137,24)</f>
        <v/>
      </c>
      <c r="B7132" t="str">
        <f>IF(AND(A7132="",D7132&lt;&gt;""),B7131,LEFT('tab2'!A7137,24))</f>
        <v/>
      </c>
      <c r="C7132" t="str">
        <f t="shared" si="111"/>
        <v/>
      </c>
      <c r="D7132" t="str">
        <f>IF('tab2'!B7137="","",'tab2'!B7137)</f>
        <v/>
      </c>
    </row>
    <row r="7133" spans="1:4" x14ac:dyDescent="0.25">
      <c r="A7133" t="str">
        <f>LEFT('tab2'!A7138,24)</f>
        <v/>
      </c>
      <c r="B7133" t="str">
        <f>IF(AND(A7133="",D7133&lt;&gt;""),B7132,LEFT('tab2'!A7138,24))</f>
        <v/>
      </c>
      <c r="C7133" t="str">
        <f t="shared" si="111"/>
        <v/>
      </c>
      <c r="D7133" t="str">
        <f>IF('tab2'!B7138="","",'tab2'!B7138)</f>
        <v/>
      </c>
    </row>
    <row r="7134" spans="1:4" x14ac:dyDescent="0.25">
      <c r="A7134" t="str">
        <f>LEFT('tab2'!A7139,24)</f>
        <v/>
      </c>
      <c r="B7134" t="str">
        <f>IF(AND(A7134="",D7134&lt;&gt;""),B7133,LEFT('tab2'!A7139,24))</f>
        <v/>
      </c>
      <c r="C7134" t="str">
        <f t="shared" si="111"/>
        <v/>
      </c>
      <c r="D7134" t="str">
        <f>IF('tab2'!B7139="","",'tab2'!B7139)</f>
        <v/>
      </c>
    </row>
    <row r="7135" spans="1:4" x14ac:dyDescent="0.25">
      <c r="A7135" t="str">
        <f>LEFT('tab2'!A7140,24)</f>
        <v/>
      </c>
      <c r="B7135" t="str">
        <f>IF(AND(A7135="",D7135&lt;&gt;""),B7134,LEFT('tab2'!A7140,24))</f>
        <v/>
      </c>
      <c r="C7135" t="str">
        <f t="shared" si="111"/>
        <v/>
      </c>
      <c r="D7135" t="str">
        <f>IF('tab2'!B7140="","",'tab2'!B7140)</f>
        <v/>
      </c>
    </row>
    <row r="7136" spans="1:4" x14ac:dyDescent="0.25">
      <c r="A7136" t="str">
        <f>LEFT('tab2'!A7141,24)</f>
        <v/>
      </c>
      <c r="B7136" t="str">
        <f>IF(AND(A7136="",D7136&lt;&gt;""),B7135,LEFT('tab2'!A7141,24))</f>
        <v/>
      </c>
      <c r="C7136" t="str">
        <f t="shared" si="111"/>
        <v/>
      </c>
      <c r="D7136" t="str">
        <f>IF('tab2'!B7141="","",'tab2'!B7141)</f>
        <v/>
      </c>
    </row>
    <row r="7137" spans="1:4" x14ac:dyDescent="0.25">
      <c r="A7137" t="str">
        <f>LEFT('tab2'!A7142,24)</f>
        <v/>
      </c>
      <c r="B7137" t="str">
        <f>IF(AND(A7137="",D7137&lt;&gt;""),B7136,LEFT('tab2'!A7142,24))</f>
        <v/>
      </c>
      <c r="C7137" t="str">
        <f t="shared" si="111"/>
        <v/>
      </c>
      <c r="D7137" t="str">
        <f>IF('tab2'!B7142="","",'tab2'!B7142)</f>
        <v/>
      </c>
    </row>
    <row r="7138" spans="1:4" x14ac:dyDescent="0.25">
      <c r="A7138" t="str">
        <f>LEFT('tab2'!A7143,24)</f>
        <v/>
      </c>
      <c r="B7138" t="str">
        <f>IF(AND(A7138="",D7138&lt;&gt;""),B7137,LEFT('tab2'!A7143,24))</f>
        <v/>
      </c>
      <c r="C7138" t="str">
        <f t="shared" si="111"/>
        <v/>
      </c>
      <c r="D7138" t="str">
        <f>IF('tab2'!B7143="","",'tab2'!B7143)</f>
        <v/>
      </c>
    </row>
    <row r="7139" spans="1:4" x14ac:dyDescent="0.25">
      <c r="A7139" t="str">
        <f>LEFT('tab2'!A7144,24)</f>
        <v/>
      </c>
      <c r="B7139" t="str">
        <f>IF(AND(A7139="",D7139&lt;&gt;""),B7138,LEFT('tab2'!A7144,24))</f>
        <v/>
      </c>
      <c r="C7139" t="str">
        <f t="shared" si="111"/>
        <v/>
      </c>
      <c r="D7139" t="str">
        <f>IF('tab2'!B7144="","",'tab2'!B7144)</f>
        <v/>
      </c>
    </row>
    <row r="7140" spans="1:4" x14ac:dyDescent="0.25">
      <c r="A7140" t="str">
        <f>LEFT('tab2'!A7145,24)</f>
        <v/>
      </c>
      <c r="B7140" t="str">
        <f>IF(AND(A7140="",D7140&lt;&gt;""),B7139,LEFT('tab2'!A7145,24))</f>
        <v/>
      </c>
      <c r="C7140" t="str">
        <f t="shared" si="111"/>
        <v/>
      </c>
      <c r="D7140" t="str">
        <f>IF('tab2'!B7145="","",'tab2'!B7145)</f>
        <v/>
      </c>
    </row>
    <row r="7141" spans="1:4" x14ac:dyDescent="0.25">
      <c r="A7141" t="str">
        <f>LEFT('tab2'!A7146,24)</f>
        <v/>
      </c>
      <c r="B7141" t="str">
        <f>IF(AND(A7141="",D7141&lt;&gt;""),B7140,LEFT('tab2'!A7146,24))</f>
        <v/>
      </c>
      <c r="C7141" t="str">
        <f t="shared" si="111"/>
        <v/>
      </c>
      <c r="D7141" t="str">
        <f>IF('tab2'!B7146="","",'tab2'!B7146)</f>
        <v/>
      </c>
    </row>
    <row r="7142" spans="1:4" x14ac:dyDescent="0.25">
      <c r="A7142" t="str">
        <f>LEFT('tab2'!A7147,24)</f>
        <v/>
      </c>
      <c r="B7142" t="str">
        <f>IF(AND(A7142="",D7142&lt;&gt;""),B7141,LEFT('tab2'!A7147,24))</f>
        <v/>
      </c>
      <c r="C7142" t="str">
        <f t="shared" si="111"/>
        <v/>
      </c>
      <c r="D7142" t="str">
        <f>IF('tab2'!B7147="","",'tab2'!B7147)</f>
        <v/>
      </c>
    </row>
    <row r="7143" spans="1:4" x14ac:dyDescent="0.25">
      <c r="A7143" t="str">
        <f>LEFT('tab2'!A7148,24)</f>
        <v/>
      </c>
      <c r="B7143" t="str">
        <f>IF(AND(A7143="",D7143&lt;&gt;""),B7142,LEFT('tab2'!A7148,24))</f>
        <v/>
      </c>
      <c r="C7143" t="str">
        <f t="shared" si="111"/>
        <v/>
      </c>
      <c r="D7143" t="str">
        <f>IF('tab2'!B7148="","",'tab2'!B7148)</f>
        <v/>
      </c>
    </row>
    <row r="7144" spans="1:4" x14ac:dyDescent="0.25">
      <c r="A7144" t="str">
        <f>LEFT('tab2'!A7149,24)</f>
        <v/>
      </c>
      <c r="B7144" t="str">
        <f>IF(AND(A7144="",D7144&lt;&gt;""),B7143,LEFT('tab2'!A7149,24))</f>
        <v/>
      </c>
      <c r="C7144" t="str">
        <f t="shared" si="111"/>
        <v/>
      </c>
      <c r="D7144" t="str">
        <f>IF('tab2'!B7149="","",'tab2'!B7149)</f>
        <v/>
      </c>
    </row>
    <row r="7145" spans="1:4" x14ac:dyDescent="0.25">
      <c r="A7145" t="str">
        <f>LEFT('tab2'!A7150,24)</f>
        <v/>
      </c>
      <c r="B7145" t="str">
        <f>IF(AND(A7145="",D7145&lt;&gt;""),B7144,LEFT('tab2'!A7150,24))</f>
        <v/>
      </c>
      <c r="C7145" t="str">
        <f t="shared" si="111"/>
        <v/>
      </c>
      <c r="D7145" t="str">
        <f>IF('tab2'!B7150="","",'tab2'!B7150)</f>
        <v/>
      </c>
    </row>
    <row r="7146" spans="1:4" x14ac:dyDescent="0.25">
      <c r="A7146" t="str">
        <f>LEFT('tab2'!A7151,24)</f>
        <v/>
      </c>
      <c r="B7146" t="str">
        <f>IF(AND(A7146="",D7146&lt;&gt;""),B7145,LEFT('tab2'!A7151,24))</f>
        <v/>
      </c>
      <c r="C7146" t="str">
        <f t="shared" si="111"/>
        <v/>
      </c>
      <c r="D7146" t="str">
        <f>IF('tab2'!B7151="","",'tab2'!B7151)</f>
        <v/>
      </c>
    </row>
    <row r="7147" spans="1:4" x14ac:dyDescent="0.25">
      <c r="A7147" t="str">
        <f>LEFT('tab2'!A7152,24)</f>
        <v/>
      </c>
      <c r="B7147" t="str">
        <f>IF(AND(A7147="",D7147&lt;&gt;""),B7146,LEFT('tab2'!A7152,24))</f>
        <v/>
      </c>
      <c r="C7147" t="str">
        <f t="shared" si="111"/>
        <v/>
      </c>
      <c r="D7147" t="str">
        <f>IF('tab2'!B7152="","",'tab2'!B7152)</f>
        <v/>
      </c>
    </row>
    <row r="7148" spans="1:4" x14ac:dyDescent="0.25">
      <c r="A7148" t="str">
        <f>LEFT('tab2'!A7153,24)</f>
        <v/>
      </c>
      <c r="B7148" t="str">
        <f>IF(AND(A7148="",D7148&lt;&gt;""),B7147,LEFT('tab2'!A7153,24))</f>
        <v/>
      </c>
      <c r="C7148" t="str">
        <f t="shared" si="111"/>
        <v/>
      </c>
      <c r="D7148" t="str">
        <f>IF('tab2'!B7153="","",'tab2'!B7153)</f>
        <v/>
      </c>
    </row>
    <row r="7149" spans="1:4" x14ac:dyDescent="0.25">
      <c r="A7149" t="str">
        <f>LEFT('tab2'!A7154,24)</f>
        <v/>
      </c>
      <c r="B7149" t="str">
        <f>IF(AND(A7149="",D7149&lt;&gt;""),B7148,LEFT('tab2'!A7154,24))</f>
        <v/>
      </c>
      <c r="C7149" t="str">
        <f t="shared" si="111"/>
        <v/>
      </c>
      <c r="D7149" t="str">
        <f>IF('tab2'!B7154="","",'tab2'!B7154)</f>
        <v/>
      </c>
    </row>
    <row r="7150" spans="1:4" x14ac:dyDescent="0.25">
      <c r="A7150" t="str">
        <f>LEFT('tab2'!A7155,24)</f>
        <v/>
      </c>
      <c r="B7150" t="str">
        <f>IF(AND(A7150="",D7150&lt;&gt;""),B7149,LEFT('tab2'!A7155,24))</f>
        <v/>
      </c>
      <c r="C7150" t="str">
        <f t="shared" si="111"/>
        <v/>
      </c>
      <c r="D7150" t="str">
        <f>IF('tab2'!B7155="","",'tab2'!B7155)</f>
        <v/>
      </c>
    </row>
    <row r="7151" spans="1:4" x14ac:dyDescent="0.25">
      <c r="A7151" t="str">
        <f>LEFT('tab2'!A7156,24)</f>
        <v/>
      </c>
      <c r="B7151" t="str">
        <f>IF(AND(A7151="",D7151&lt;&gt;""),B7150,LEFT('tab2'!A7156,24))</f>
        <v/>
      </c>
      <c r="C7151" t="str">
        <f t="shared" si="111"/>
        <v/>
      </c>
      <c r="D7151" t="str">
        <f>IF('tab2'!B7156="","",'tab2'!B7156)</f>
        <v/>
      </c>
    </row>
    <row r="7152" spans="1:4" x14ac:dyDescent="0.25">
      <c r="A7152" t="str">
        <f>LEFT('tab2'!A7157,24)</f>
        <v/>
      </c>
      <c r="B7152" t="str">
        <f>IF(AND(A7152="",D7152&lt;&gt;""),B7151,LEFT('tab2'!A7157,24))</f>
        <v/>
      </c>
      <c r="C7152" t="str">
        <f t="shared" ref="C7152:C7215" si="112">IF(D7152="","",B7152)</f>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si="112"/>
        <v/>
      </c>
      <c r="D7160" t="str">
        <f>IF('tab2'!B7165="","",'tab2'!B7165)</f>
        <v/>
      </c>
    </row>
    <row r="7161" spans="1:4" x14ac:dyDescent="0.25">
      <c r="A7161" t="str">
        <f>LEFT('tab2'!A7166,24)</f>
        <v/>
      </c>
      <c r="B7161" t="str">
        <f>IF(AND(A7161="",D7161&lt;&gt;""),B7160,LEFT('tab2'!A7166,24))</f>
        <v/>
      </c>
      <c r="C7161" t="str">
        <f t="shared" si="112"/>
        <v/>
      </c>
      <c r="D7161" t="str">
        <f>IF('tab2'!B7166="","",'tab2'!B7166)</f>
        <v/>
      </c>
    </row>
    <row r="7162" spans="1:4" x14ac:dyDescent="0.25">
      <c r="A7162" t="str">
        <f>LEFT('tab2'!A7167,24)</f>
        <v/>
      </c>
      <c r="B7162" t="str">
        <f>IF(AND(A7162="",D7162&lt;&gt;""),B7161,LEFT('tab2'!A7167,24))</f>
        <v/>
      </c>
      <c r="C7162" t="str">
        <f t="shared" si="112"/>
        <v/>
      </c>
      <c r="D7162" t="str">
        <f>IF('tab2'!B7167="","",'tab2'!B7167)</f>
        <v/>
      </c>
    </row>
    <row r="7163" spans="1:4" x14ac:dyDescent="0.25">
      <c r="A7163" t="str">
        <f>LEFT('tab2'!A7168,24)</f>
        <v/>
      </c>
      <c r="B7163" t="str">
        <f>IF(AND(A7163="",D7163&lt;&gt;""),B7162,LEFT('tab2'!A7168,24))</f>
        <v/>
      </c>
      <c r="C7163" t="str">
        <f t="shared" si="112"/>
        <v/>
      </c>
      <c r="D7163" t="str">
        <f>IF('tab2'!B7168="","",'tab2'!B7168)</f>
        <v/>
      </c>
    </row>
    <row r="7164" spans="1:4" x14ac:dyDescent="0.25">
      <c r="A7164" t="str">
        <f>LEFT('tab2'!A7169,24)</f>
        <v/>
      </c>
      <c r="B7164" t="str">
        <f>IF(AND(A7164="",D7164&lt;&gt;""),B7163,LEFT('tab2'!A7169,24))</f>
        <v/>
      </c>
      <c r="C7164" t="str">
        <f t="shared" si="112"/>
        <v/>
      </c>
      <c r="D7164" t="str">
        <f>IF('tab2'!B7169="","",'tab2'!B7169)</f>
        <v/>
      </c>
    </row>
    <row r="7165" spans="1:4" x14ac:dyDescent="0.25">
      <c r="A7165" t="str">
        <f>LEFT('tab2'!A7170,24)</f>
        <v/>
      </c>
      <c r="B7165" t="str">
        <f>IF(AND(A7165="",D7165&lt;&gt;""),B7164,LEFT('tab2'!A7170,24))</f>
        <v/>
      </c>
      <c r="C7165" t="str">
        <f t="shared" si="112"/>
        <v/>
      </c>
      <c r="D7165" t="str">
        <f>IF('tab2'!B7170="","",'tab2'!B7170)</f>
        <v/>
      </c>
    </row>
    <row r="7166" spans="1:4" x14ac:dyDescent="0.25">
      <c r="A7166" t="str">
        <f>LEFT('tab2'!A7171,24)</f>
        <v/>
      </c>
      <c r="B7166" t="str">
        <f>IF(AND(A7166="",D7166&lt;&gt;""),B7165,LEFT('tab2'!A7171,24))</f>
        <v/>
      </c>
      <c r="C7166" t="str">
        <f t="shared" si="112"/>
        <v/>
      </c>
      <c r="D7166" t="str">
        <f>IF('tab2'!B7171="","",'tab2'!B7171)</f>
        <v/>
      </c>
    </row>
    <row r="7167" spans="1:4" x14ac:dyDescent="0.25">
      <c r="A7167" t="str">
        <f>LEFT('tab2'!A7172,24)</f>
        <v/>
      </c>
      <c r="B7167" t="str">
        <f>IF(AND(A7167="",D7167&lt;&gt;""),B7166,LEFT('tab2'!A7172,24))</f>
        <v/>
      </c>
      <c r="C7167" t="str">
        <f t="shared" si="112"/>
        <v/>
      </c>
      <c r="D7167" t="str">
        <f>IF('tab2'!B7172="","",'tab2'!B7172)</f>
        <v/>
      </c>
    </row>
    <row r="7168" spans="1:4" x14ac:dyDescent="0.25">
      <c r="A7168" t="str">
        <f>LEFT('tab2'!A7173,24)</f>
        <v/>
      </c>
      <c r="B7168" t="str">
        <f>IF(AND(A7168="",D7168&lt;&gt;""),B7167,LEFT('tab2'!A7173,24))</f>
        <v/>
      </c>
      <c r="C7168" t="str">
        <f t="shared" si="112"/>
        <v/>
      </c>
      <c r="D7168" t="str">
        <f>IF('tab2'!B7173="","",'tab2'!B7173)</f>
        <v/>
      </c>
    </row>
    <row r="7169" spans="1:4" x14ac:dyDescent="0.25">
      <c r="A7169" t="str">
        <f>LEFT('tab2'!A7174,24)</f>
        <v/>
      </c>
      <c r="B7169" t="str">
        <f>IF(AND(A7169="",D7169&lt;&gt;""),B7168,LEFT('tab2'!A7174,24))</f>
        <v/>
      </c>
      <c r="C7169" t="str">
        <f t="shared" si="112"/>
        <v/>
      </c>
      <c r="D7169" t="str">
        <f>IF('tab2'!B7174="","",'tab2'!B7174)</f>
        <v/>
      </c>
    </row>
    <row r="7170" spans="1:4" x14ac:dyDescent="0.25">
      <c r="A7170" t="str">
        <f>LEFT('tab2'!A7175,24)</f>
        <v/>
      </c>
      <c r="B7170" t="str">
        <f>IF(AND(A7170="",D7170&lt;&gt;""),B7169,LEFT('tab2'!A7175,24))</f>
        <v/>
      </c>
      <c r="C7170" t="str">
        <f t="shared" si="112"/>
        <v/>
      </c>
      <c r="D7170" t="str">
        <f>IF('tab2'!B7175="","",'tab2'!B7175)</f>
        <v/>
      </c>
    </row>
    <row r="7171" spans="1:4" x14ac:dyDescent="0.25">
      <c r="A7171" t="str">
        <f>LEFT('tab2'!A7176,24)</f>
        <v/>
      </c>
      <c r="B7171" t="str">
        <f>IF(AND(A7171="",D7171&lt;&gt;""),B7170,LEFT('tab2'!A7176,24))</f>
        <v/>
      </c>
      <c r="C7171" t="str">
        <f t="shared" si="112"/>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si="112"/>
        <v/>
      </c>
      <c r="D7179" t="str">
        <f>IF('tab2'!B7184="","",'tab2'!B7184)</f>
        <v/>
      </c>
    </row>
    <row r="7180" spans="1:4" x14ac:dyDescent="0.25">
      <c r="A7180" t="str">
        <f>LEFT('tab2'!A7185,24)</f>
        <v/>
      </c>
      <c r="B7180" t="str">
        <f>IF(AND(A7180="",D7180&lt;&gt;""),B7179,LEFT('tab2'!A7185,24))</f>
        <v/>
      </c>
      <c r="C7180" t="str">
        <f t="shared" si="112"/>
        <v/>
      </c>
      <c r="D7180" t="str">
        <f>IF('tab2'!B7185="","",'tab2'!B7185)</f>
        <v/>
      </c>
    </row>
    <row r="7181" spans="1:4" x14ac:dyDescent="0.25">
      <c r="A7181" t="str">
        <f>LEFT('tab2'!A7186,24)</f>
        <v/>
      </c>
      <c r="B7181" t="str">
        <f>IF(AND(A7181="",D7181&lt;&gt;""),B7180,LEFT('tab2'!A7186,24))</f>
        <v/>
      </c>
      <c r="C7181" t="str">
        <f t="shared" si="112"/>
        <v/>
      </c>
      <c r="D7181" t="str">
        <f>IF('tab2'!B7186="","",'tab2'!B7186)</f>
        <v/>
      </c>
    </row>
    <row r="7182" spans="1:4" x14ac:dyDescent="0.25">
      <c r="A7182" t="str">
        <f>LEFT('tab2'!A7187,24)</f>
        <v/>
      </c>
      <c r="B7182" t="str">
        <f>IF(AND(A7182="",D7182&lt;&gt;""),B7181,LEFT('tab2'!A7187,24))</f>
        <v/>
      </c>
      <c r="C7182" t="str">
        <f t="shared" si="112"/>
        <v/>
      </c>
      <c r="D7182" t="str">
        <f>IF('tab2'!B7187="","",'tab2'!B7187)</f>
        <v/>
      </c>
    </row>
    <row r="7183" spans="1:4" x14ac:dyDescent="0.25">
      <c r="A7183" t="str">
        <f>LEFT('tab2'!A7188,24)</f>
        <v/>
      </c>
      <c r="B7183" t="str">
        <f>IF(AND(A7183="",D7183&lt;&gt;""),B7182,LEFT('tab2'!A7188,24))</f>
        <v/>
      </c>
      <c r="C7183" t="str">
        <f t="shared" si="112"/>
        <v/>
      </c>
      <c r="D7183" t="str">
        <f>IF('tab2'!B7188="","",'tab2'!B7188)</f>
        <v/>
      </c>
    </row>
    <row r="7184" spans="1:4" x14ac:dyDescent="0.25">
      <c r="A7184" t="str">
        <f>LEFT('tab2'!A7189,24)</f>
        <v/>
      </c>
      <c r="B7184" t="str">
        <f>IF(AND(A7184="",D7184&lt;&gt;""),B7183,LEFT('tab2'!A7189,24))</f>
        <v/>
      </c>
      <c r="C7184" t="str">
        <f t="shared" si="112"/>
        <v/>
      </c>
      <c r="D7184" t="str">
        <f>IF('tab2'!B7189="","",'tab2'!B7189)</f>
        <v/>
      </c>
    </row>
    <row r="7185" spans="1:4" x14ac:dyDescent="0.25">
      <c r="A7185" t="str">
        <f>LEFT('tab2'!A7190,24)</f>
        <v/>
      </c>
      <c r="B7185" t="str">
        <f>IF(AND(A7185="",D7185&lt;&gt;""),B7184,LEFT('tab2'!A7190,24))</f>
        <v/>
      </c>
      <c r="C7185" t="str">
        <f t="shared" si="112"/>
        <v/>
      </c>
      <c r="D7185" t="str">
        <f>IF('tab2'!B7190="","",'tab2'!B7190)</f>
        <v/>
      </c>
    </row>
    <row r="7186" spans="1:4" x14ac:dyDescent="0.25">
      <c r="A7186" t="str">
        <f>LEFT('tab2'!A7191,24)</f>
        <v/>
      </c>
      <c r="B7186" t="str">
        <f>IF(AND(A7186="",D7186&lt;&gt;""),B7185,LEFT('tab2'!A7191,24))</f>
        <v/>
      </c>
      <c r="C7186" t="str">
        <f t="shared" si="112"/>
        <v/>
      </c>
      <c r="D7186" t="str">
        <f>IF('tab2'!B7191="","",'tab2'!B7191)</f>
        <v/>
      </c>
    </row>
    <row r="7187" spans="1:4" x14ac:dyDescent="0.25">
      <c r="A7187" t="str">
        <f>LEFT('tab2'!A7192,24)</f>
        <v/>
      </c>
      <c r="B7187" t="str">
        <f>IF(AND(A7187="",D7187&lt;&gt;""),B7186,LEFT('tab2'!A7192,24))</f>
        <v/>
      </c>
      <c r="C7187" t="str">
        <f t="shared" si="112"/>
        <v/>
      </c>
      <c r="D7187" t="str">
        <f>IF('tab2'!B7192="","",'tab2'!B7192)</f>
        <v/>
      </c>
    </row>
    <row r="7188" spans="1:4" x14ac:dyDescent="0.25">
      <c r="A7188" t="str">
        <f>LEFT('tab2'!A7193,24)</f>
        <v/>
      </c>
      <c r="B7188" t="str">
        <f>IF(AND(A7188="",D7188&lt;&gt;""),B7187,LEFT('tab2'!A7193,24))</f>
        <v/>
      </c>
      <c r="C7188" t="str">
        <f t="shared" si="112"/>
        <v/>
      </c>
      <c r="D7188" t="str">
        <f>IF('tab2'!B7193="","",'tab2'!B7193)</f>
        <v/>
      </c>
    </row>
    <row r="7189" spans="1:4" x14ac:dyDescent="0.25">
      <c r="A7189" t="str">
        <f>LEFT('tab2'!A7194,24)</f>
        <v/>
      </c>
      <c r="B7189" t="str">
        <f>IF(AND(A7189="",D7189&lt;&gt;""),B7188,LEFT('tab2'!A7194,24))</f>
        <v/>
      </c>
      <c r="C7189" t="str">
        <f t="shared" si="112"/>
        <v/>
      </c>
      <c r="D7189" t="str">
        <f>IF('tab2'!B7194="","",'tab2'!B7194)</f>
        <v/>
      </c>
    </row>
    <row r="7190" spans="1:4" x14ac:dyDescent="0.25">
      <c r="A7190" t="str">
        <f>LEFT('tab2'!A7195,24)</f>
        <v/>
      </c>
      <c r="B7190" t="str">
        <f>IF(AND(A7190="",D7190&lt;&gt;""),B7189,LEFT('tab2'!A7195,24))</f>
        <v/>
      </c>
      <c r="C7190" t="str">
        <f t="shared" si="112"/>
        <v/>
      </c>
      <c r="D7190" t="str">
        <f>IF('tab2'!B7195="","",'tab2'!B7195)</f>
        <v/>
      </c>
    </row>
    <row r="7191" spans="1:4" x14ac:dyDescent="0.25">
      <c r="A7191" t="str">
        <f>LEFT('tab2'!A7196,24)</f>
        <v/>
      </c>
      <c r="B7191" t="str">
        <f>IF(AND(A7191="",D7191&lt;&gt;""),B7190,LEFT('tab2'!A7196,24))</f>
        <v/>
      </c>
      <c r="C7191" t="str">
        <f t="shared" si="112"/>
        <v/>
      </c>
      <c r="D7191" t="str">
        <f>IF('tab2'!B7196="","",'tab2'!B7196)</f>
        <v/>
      </c>
    </row>
    <row r="7192" spans="1:4" x14ac:dyDescent="0.25">
      <c r="A7192" t="str">
        <f>LEFT('tab2'!A7197,24)</f>
        <v/>
      </c>
      <c r="B7192" t="str">
        <f>IF(AND(A7192="",D7192&lt;&gt;""),B7191,LEFT('tab2'!A7197,24))</f>
        <v/>
      </c>
      <c r="C7192" t="str">
        <f t="shared" si="112"/>
        <v/>
      </c>
      <c r="D7192" t="str">
        <f>IF('tab2'!B7197="","",'tab2'!B7197)</f>
        <v/>
      </c>
    </row>
    <row r="7193" spans="1:4" x14ac:dyDescent="0.25">
      <c r="A7193" t="str">
        <f>LEFT('tab2'!A7198,24)</f>
        <v/>
      </c>
      <c r="B7193" t="str">
        <f>IF(AND(A7193="",D7193&lt;&gt;""),B7192,LEFT('tab2'!A7198,24))</f>
        <v/>
      </c>
      <c r="C7193" t="str">
        <f t="shared" si="112"/>
        <v/>
      </c>
      <c r="D7193" t="str">
        <f>IF('tab2'!B7198="","",'tab2'!B7198)</f>
        <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si="112"/>
        <v/>
      </c>
      <c r="D7210" t="str">
        <f>IF('tab2'!B7215="","",'tab2'!B7215)</f>
        <v/>
      </c>
    </row>
    <row r="7211" spans="1:4" x14ac:dyDescent="0.25">
      <c r="A7211" t="str">
        <f>LEFT('tab2'!A7216,24)</f>
        <v/>
      </c>
      <c r="B7211" t="str">
        <f>IF(AND(A7211="",D7211&lt;&gt;""),B7210,LEFT('tab2'!A7216,24))</f>
        <v/>
      </c>
      <c r="C7211" t="str">
        <f t="shared" si="112"/>
        <v/>
      </c>
      <c r="D7211" t="str">
        <f>IF('tab2'!B7216="","",'tab2'!B7216)</f>
        <v/>
      </c>
    </row>
    <row r="7212" spans="1:4" x14ac:dyDescent="0.25">
      <c r="A7212" t="str">
        <f>LEFT('tab2'!A7217,24)</f>
        <v/>
      </c>
      <c r="B7212" t="str">
        <f>IF(AND(A7212="",D7212&lt;&gt;""),B7211,LEFT('tab2'!A7217,24))</f>
        <v/>
      </c>
      <c r="C7212" t="str">
        <f t="shared" si="112"/>
        <v/>
      </c>
      <c r="D7212" t="str">
        <f>IF('tab2'!B7217="","",'tab2'!B7217)</f>
        <v/>
      </c>
    </row>
    <row r="7213" spans="1:4" x14ac:dyDescent="0.25">
      <c r="A7213" t="str">
        <f>LEFT('tab2'!A7218,24)</f>
        <v/>
      </c>
      <c r="B7213" t="str">
        <f>IF(AND(A7213="",D7213&lt;&gt;""),B7212,LEFT('tab2'!A7218,24))</f>
        <v/>
      </c>
      <c r="C7213" t="str">
        <f t="shared" si="112"/>
        <v/>
      </c>
      <c r="D7213" t="str">
        <f>IF('tab2'!B7218="","",'tab2'!B7218)</f>
        <v/>
      </c>
    </row>
    <row r="7214" spans="1:4" x14ac:dyDescent="0.25">
      <c r="A7214" t="str">
        <f>LEFT('tab2'!A7219,24)</f>
        <v/>
      </c>
      <c r="B7214" t="str">
        <f>IF(AND(A7214="",D7214&lt;&gt;""),B7213,LEFT('tab2'!A7219,24))</f>
        <v/>
      </c>
      <c r="C7214" t="str">
        <f t="shared" si="112"/>
        <v/>
      </c>
      <c r="D7214" t="str">
        <f>IF('tab2'!B7219="","",'tab2'!B7219)</f>
        <v/>
      </c>
    </row>
    <row r="7215" spans="1:4" x14ac:dyDescent="0.25">
      <c r="A7215" t="str">
        <f>LEFT('tab2'!A7220,24)</f>
        <v/>
      </c>
      <c r="B7215" t="str">
        <f>IF(AND(A7215="",D7215&lt;&gt;""),B7214,LEFT('tab2'!A7220,24))</f>
        <v/>
      </c>
      <c r="C7215" t="str">
        <f t="shared" si="112"/>
        <v/>
      </c>
      <c r="D7215" t="str">
        <f>IF('tab2'!B7220="","",'tab2'!B7220)</f>
        <v/>
      </c>
    </row>
    <row r="7216" spans="1:4" x14ac:dyDescent="0.25">
      <c r="A7216" t="str">
        <f>LEFT('tab2'!A7221,24)</f>
        <v/>
      </c>
      <c r="B7216" t="str">
        <f>IF(AND(A7216="",D7216&lt;&gt;""),B7215,LEFT('tab2'!A7221,24))</f>
        <v/>
      </c>
      <c r="C7216" t="str">
        <f t="shared" ref="C7216:C7279" si="113">IF(D7216="","",B7216)</f>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row r="7227" spans="1:4" x14ac:dyDescent="0.25">
      <c r="A7227" t="str">
        <f>LEFT('tab2'!A7232,24)</f>
        <v/>
      </c>
      <c r="B7227" t="str">
        <f>IF(AND(A7227="",D7227&lt;&gt;""),B7226,LEFT('tab2'!A7232,24))</f>
        <v/>
      </c>
      <c r="C7227" t="str">
        <f t="shared" si="113"/>
        <v/>
      </c>
      <c r="D7227" t="str">
        <f>IF('tab2'!B7232="","",'tab2'!B7232)</f>
        <v/>
      </c>
    </row>
    <row r="7228" spans="1:4" x14ac:dyDescent="0.25">
      <c r="A7228" t="str">
        <f>LEFT('tab2'!A7233,24)</f>
        <v/>
      </c>
      <c r="B7228" t="str">
        <f>IF(AND(A7228="",D7228&lt;&gt;""),B7227,LEFT('tab2'!A7233,24))</f>
        <v/>
      </c>
      <c r="C7228" t="str">
        <f t="shared" si="113"/>
        <v/>
      </c>
      <c r="D7228" t="str">
        <f>IF('tab2'!B7233="","",'tab2'!B7233)</f>
        <v/>
      </c>
    </row>
    <row r="7229" spans="1:4" x14ac:dyDescent="0.25">
      <c r="A7229" t="str">
        <f>LEFT('tab2'!A7234,24)</f>
        <v/>
      </c>
      <c r="B7229" t="str">
        <f>IF(AND(A7229="",D7229&lt;&gt;""),B7228,LEFT('tab2'!A7234,24))</f>
        <v/>
      </c>
      <c r="C7229" t="str">
        <f t="shared" si="113"/>
        <v/>
      </c>
      <c r="D7229" t="str">
        <f>IF('tab2'!B7234="","",'tab2'!B7234)</f>
        <v/>
      </c>
    </row>
    <row r="7230" spans="1:4" x14ac:dyDescent="0.25">
      <c r="A7230" t="str">
        <f>LEFT('tab2'!A7235,24)</f>
        <v/>
      </c>
      <c r="B7230" t="str">
        <f>IF(AND(A7230="",D7230&lt;&gt;""),B7229,LEFT('tab2'!A7235,24))</f>
        <v/>
      </c>
      <c r="C7230" t="str">
        <f t="shared" si="113"/>
        <v/>
      </c>
      <c r="D7230" t="str">
        <f>IF('tab2'!B7235="","",'tab2'!B7235)</f>
        <v/>
      </c>
    </row>
    <row r="7231" spans="1:4" x14ac:dyDescent="0.25">
      <c r="A7231" t="str">
        <f>LEFT('tab2'!A7236,24)</f>
        <v/>
      </c>
      <c r="B7231" t="str">
        <f>IF(AND(A7231="",D7231&lt;&gt;""),B7230,LEFT('tab2'!A7236,24))</f>
        <v/>
      </c>
      <c r="C7231" t="str">
        <f t="shared" si="113"/>
        <v/>
      </c>
      <c r="D7231" t="str">
        <f>IF('tab2'!B7236="","",'tab2'!B7236)</f>
        <v/>
      </c>
    </row>
    <row r="7232" spans="1:4" x14ac:dyDescent="0.25">
      <c r="A7232" t="str">
        <f>LEFT('tab2'!A7237,24)</f>
        <v/>
      </c>
      <c r="B7232" t="str">
        <f>IF(AND(A7232="",D7232&lt;&gt;""),B7231,LEFT('tab2'!A7237,24))</f>
        <v/>
      </c>
      <c r="C7232" t="str">
        <f t="shared" si="113"/>
        <v/>
      </c>
      <c r="D7232" t="str">
        <f>IF('tab2'!B7237="","",'tab2'!B7237)</f>
        <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si="113"/>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ref="C7280:C7343" si="114">IF(D7280="","",B7280)</f>
        <v/>
      </c>
      <c r="D7280" t="str">
        <f>IF('tab2'!B7285="","",'tab2'!B7285)</f>
        <v/>
      </c>
    </row>
    <row r="7281" spans="1:4" x14ac:dyDescent="0.25">
      <c r="A7281" t="str">
        <f>LEFT('tab2'!A7286,24)</f>
        <v/>
      </c>
      <c r="B7281" t="str">
        <f>IF(AND(A7281="",D7281&lt;&gt;""),B7280,LEFT('tab2'!A7286,24))</f>
        <v/>
      </c>
      <c r="C7281" t="str">
        <f t="shared" si="114"/>
        <v/>
      </c>
      <c r="D7281" t="str">
        <f>IF('tab2'!B7286="","",'tab2'!B7286)</f>
        <v/>
      </c>
    </row>
    <row r="7282" spans="1:4" x14ac:dyDescent="0.25">
      <c r="A7282" t="str">
        <f>LEFT('tab2'!A7287,24)</f>
        <v/>
      </c>
      <c r="B7282" t="str">
        <f>IF(AND(A7282="",D7282&lt;&gt;""),B7281,LEFT('tab2'!A7287,24))</f>
        <v/>
      </c>
      <c r="C7282" t="str">
        <f t="shared" si="114"/>
        <v/>
      </c>
      <c r="D7282" t="str">
        <f>IF('tab2'!B7287="","",'tab2'!B7287)</f>
        <v/>
      </c>
    </row>
    <row r="7283" spans="1:4" x14ac:dyDescent="0.25">
      <c r="A7283" t="str">
        <f>LEFT('tab2'!A7288,24)</f>
        <v/>
      </c>
      <c r="B7283" t="str">
        <f>IF(AND(A7283="",D7283&lt;&gt;""),B7282,LEFT('tab2'!A7288,24))</f>
        <v/>
      </c>
      <c r="C7283" t="str">
        <f t="shared" si="114"/>
        <v/>
      </c>
      <c r="D7283" t="str">
        <f>IF('tab2'!B7288="","",'tab2'!B7288)</f>
        <v/>
      </c>
    </row>
    <row r="7284" spans="1:4" x14ac:dyDescent="0.25">
      <c r="A7284" t="str">
        <f>LEFT('tab2'!A7289,24)</f>
        <v/>
      </c>
      <c r="B7284" t="str">
        <f>IF(AND(A7284="",D7284&lt;&gt;""),B7283,LEFT('tab2'!A7289,24))</f>
        <v/>
      </c>
      <c r="C7284" t="str">
        <f t="shared" si="114"/>
        <v/>
      </c>
      <c r="D7284" t="str">
        <f>IF('tab2'!B7289="","",'tab2'!B7289)</f>
        <v/>
      </c>
    </row>
    <row r="7285" spans="1:4" x14ac:dyDescent="0.25">
      <c r="A7285" t="str">
        <f>LEFT('tab2'!A7290,24)</f>
        <v/>
      </c>
      <c r="B7285" t="str">
        <f>IF(AND(A7285="",D7285&lt;&gt;""),B7284,LEFT('tab2'!A7290,24))</f>
        <v/>
      </c>
      <c r="C7285" t="str">
        <f t="shared" si="114"/>
        <v/>
      </c>
      <c r="D7285" t="str">
        <f>IF('tab2'!B7290="","",'tab2'!B7290)</f>
        <v/>
      </c>
    </row>
    <row r="7286" spans="1:4" x14ac:dyDescent="0.25">
      <c r="A7286" t="str">
        <f>LEFT('tab2'!A7291,24)</f>
        <v/>
      </c>
      <c r="B7286" t="str">
        <f>IF(AND(A7286="",D7286&lt;&gt;""),B7285,LEFT('tab2'!A7291,24))</f>
        <v/>
      </c>
      <c r="C7286" t="str">
        <f t="shared" si="114"/>
        <v/>
      </c>
      <c r="D7286" t="str">
        <f>IF('tab2'!B7291="","",'tab2'!B7291)</f>
        <v/>
      </c>
    </row>
    <row r="7287" spans="1:4" x14ac:dyDescent="0.25">
      <c r="A7287" t="str">
        <f>LEFT('tab2'!A7292,24)</f>
        <v/>
      </c>
      <c r="B7287" t="str">
        <f>IF(AND(A7287="",D7287&lt;&gt;""),B7286,LEFT('tab2'!A7292,24))</f>
        <v/>
      </c>
      <c r="C7287" t="str">
        <f t="shared" si="114"/>
        <v/>
      </c>
      <c r="D7287" t="str">
        <f>IF('tab2'!B7292="","",'tab2'!B7292)</f>
        <v/>
      </c>
    </row>
    <row r="7288" spans="1:4" x14ac:dyDescent="0.25">
      <c r="A7288" t="str">
        <f>LEFT('tab2'!A7293,24)</f>
        <v/>
      </c>
      <c r="B7288" t="str">
        <f>IF(AND(A7288="",D7288&lt;&gt;""),B7287,LEFT('tab2'!A7293,24))</f>
        <v/>
      </c>
      <c r="C7288" t="str">
        <f t="shared" si="114"/>
        <v/>
      </c>
      <c r="D7288" t="str">
        <f>IF('tab2'!B7293="","",'tab2'!B7293)</f>
        <v/>
      </c>
    </row>
    <row r="7289" spans="1:4" x14ac:dyDescent="0.25">
      <c r="A7289" t="str">
        <f>LEFT('tab2'!A7294,24)</f>
        <v/>
      </c>
      <c r="B7289" t="str">
        <f>IF(AND(A7289="",D7289&lt;&gt;""),B7288,LEFT('tab2'!A7294,24))</f>
        <v/>
      </c>
      <c r="C7289" t="str">
        <f t="shared" si="114"/>
        <v/>
      </c>
      <c r="D7289" t="str">
        <f>IF('tab2'!B7294="","",'tab2'!B7294)</f>
        <v/>
      </c>
    </row>
    <row r="7290" spans="1:4" x14ac:dyDescent="0.25">
      <c r="A7290" t="str">
        <f>LEFT('tab2'!A7295,24)</f>
        <v/>
      </c>
      <c r="B7290" t="str">
        <f>IF(AND(A7290="",D7290&lt;&gt;""),B7289,LEFT('tab2'!A7295,24))</f>
        <v/>
      </c>
      <c r="C7290" t="str">
        <f t="shared" si="114"/>
        <v/>
      </c>
      <c r="D7290" t="str">
        <f>IF('tab2'!B7295="","",'tab2'!B7295)</f>
        <v/>
      </c>
    </row>
    <row r="7291" spans="1:4" x14ac:dyDescent="0.25">
      <c r="A7291" t="str">
        <f>LEFT('tab2'!A7296,24)</f>
        <v/>
      </c>
      <c r="B7291" t="str">
        <f>IF(AND(A7291="",D7291&lt;&gt;""),B7290,LEFT('tab2'!A7296,24))</f>
        <v/>
      </c>
      <c r="C7291" t="str">
        <f t="shared" si="114"/>
        <v/>
      </c>
      <c r="D7291" t="str">
        <f>IF('tab2'!B7296="","",'tab2'!B7296)</f>
        <v/>
      </c>
    </row>
    <row r="7292" spans="1:4" x14ac:dyDescent="0.25">
      <c r="A7292" t="str">
        <f>LEFT('tab2'!A7297,24)</f>
        <v/>
      </c>
      <c r="B7292" t="str">
        <f>IF(AND(A7292="",D7292&lt;&gt;""),B7291,LEFT('tab2'!A7297,24))</f>
        <v/>
      </c>
      <c r="C7292" t="str">
        <f t="shared" si="114"/>
        <v/>
      </c>
      <c r="D7292" t="str">
        <f>IF('tab2'!B7297="","",'tab2'!B7297)</f>
        <v/>
      </c>
    </row>
    <row r="7293" spans="1:4" x14ac:dyDescent="0.25">
      <c r="A7293" t="str">
        <f>LEFT('tab2'!A7298,24)</f>
        <v/>
      </c>
      <c r="B7293" t="str">
        <f>IF(AND(A7293="",D7293&lt;&gt;""),B7292,LEFT('tab2'!A7298,24))</f>
        <v/>
      </c>
      <c r="C7293" t="str">
        <f t="shared" si="114"/>
        <v/>
      </c>
      <c r="D7293" t="str">
        <f>IF('tab2'!B7298="","",'tab2'!B7298)</f>
        <v/>
      </c>
    </row>
    <row r="7294" spans="1:4" x14ac:dyDescent="0.25">
      <c r="A7294" t="str">
        <f>LEFT('tab2'!A7299,24)</f>
        <v/>
      </c>
      <c r="B7294" t="str">
        <f>IF(AND(A7294="",D7294&lt;&gt;""),B7293,LEFT('tab2'!A7299,24))</f>
        <v/>
      </c>
      <c r="C7294" t="str">
        <f t="shared" si="114"/>
        <v/>
      </c>
      <c r="D7294" t="str">
        <f>IF('tab2'!B7299="","",'tab2'!B7299)</f>
        <v/>
      </c>
    </row>
    <row r="7295" spans="1:4" x14ac:dyDescent="0.25">
      <c r="A7295" t="str">
        <f>LEFT('tab2'!A7300,24)</f>
        <v/>
      </c>
      <c r="B7295" t="str">
        <f>IF(AND(A7295="",D7295&lt;&gt;""),B7294,LEFT('tab2'!A7300,24))</f>
        <v/>
      </c>
      <c r="C7295" t="str">
        <f t="shared" si="114"/>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si="114"/>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ref="C7344:C7407" si="115">IF(D7344="","",B7344)</f>
        <v/>
      </c>
      <c r="D7344" t="str">
        <f>IF('tab2'!B7349="","",'tab2'!B7349)</f>
        <v/>
      </c>
    </row>
    <row r="7345" spans="1:4" x14ac:dyDescent="0.25">
      <c r="A7345" t="str">
        <f>LEFT('tab2'!A7350,24)</f>
        <v/>
      </c>
      <c r="B7345" t="str">
        <f>IF(AND(A7345="",D7345&lt;&gt;""),B7344,LEFT('tab2'!A7350,24))</f>
        <v/>
      </c>
      <c r="C7345" t="str">
        <f t="shared" si="115"/>
        <v/>
      </c>
      <c r="D7345" t="str">
        <f>IF('tab2'!B7350="","",'tab2'!B7350)</f>
        <v/>
      </c>
    </row>
    <row r="7346" spans="1:4" x14ac:dyDescent="0.25">
      <c r="A7346" t="str">
        <f>LEFT('tab2'!A7351,24)</f>
        <v/>
      </c>
      <c r="B7346" t="str">
        <f>IF(AND(A7346="",D7346&lt;&gt;""),B7345,LEFT('tab2'!A7351,24))</f>
        <v/>
      </c>
      <c r="C7346" t="str">
        <f t="shared" si="115"/>
        <v/>
      </c>
      <c r="D7346" t="str">
        <f>IF('tab2'!B7351="","",'tab2'!B7351)</f>
        <v/>
      </c>
    </row>
    <row r="7347" spans="1:4" x14ac:dyDescent="0.25">
      <c r="A7347" t="str">
        <f>LEFT('tab2'!A7352,24)</f>
        <v/>
      </c>
      <c r="B7347" t="str">
        <f>IF(AND(A7347="",D7347&lt;&gt;""),B7346,LEFT('tab2'!A7352,24))</f>
        <v/>
      </c>
      <c r="C7347" t="str">
        <f t="shared" si="115"/>
        <v/>
      </c>
      <c r="D7347" t="str">
        <f>IF('tab2'!B7352="","",'tab2'!B7352)</f>
        <v/>
      </c>
    </row>
    <row r="7348" spans="1:4" x14ac:dyDescent="0.25">
      <c r="A7348" t="str">
        <f>LEFT('tab2'!A7353,24)</f>
        <v/>
      </c>
      <c r="B7348" t="str">
        <f>IF(AND(A7348="",D7348&lt;&gt;""),B7347,LEFT('tab2'!A7353,24))</f>
        <v/>
      </c>
      <c r="C7348" t="str">
        <f t="shared" si="115"/>
        <v/>
      </c>
      <c r="D7348" t="str">
        <f>IF('tab2'!B7353="","",'tab2'!B7353)</f>
        <v/>
      </c>
    </row>
    <row r="7349" spans="1:4" x14ac:dyDescent="0.25">
      <c r="A7349" t="str">
        <f>LEFT('tab2'!A7354,24)</f>
        <v/>
      </c>
      <c r="B7349" t="str">
        <f>IF(AND(A7349="",D7349&lt;&gt;""),B7348,LEFT('tab2'!A7354,24))</f>
        <v/>
      </c>
      <c r="C7349" t="str">
        <f t="shared" si="115"/>
        <v/>
      </c>
      <c r="D7349" t="str">
        <f>IF('tab2'!B7354="","",'tab2'!B7354)</f>
        <v/>
      </c>
    </row>
    <row r="7350" spans="1:4" x14ac:dyDescent="0.25">
      <c r="A7350" t="str">
        <f>LEFT('tab2'!A7355,24)</f>
        <v/>
      </c>
      <c r="B7350" t="str">
        <f>IF(AND(A7350="",D7350&lt;&gt;""),B7349,LEFT('tab2'!A7355,24))</f>
        <v/>
      </c>
      <c r="C7350" t="str">
        <f t="shared" si="115"/>
        <v/>
      </c>
      <c r="D7350" t="str">
        <f>IF('tab2'!B7355="","",'tab2'!B7355)</f>
        <v/>
      </c>
    </row>
    <row r="7351" spans="1:4" x14ac:dyDescent="0.25">
      <c r="A7351" t="str">
        <f>LEFT('tab2'!A7356,24)</f>
        <v/>
      </c>
      <c r="B7351" t="str">
        <f>IF(AND(A7351="",D7351&lt;&gt;""),B7350,LEFT('tab2'!A7356,24))</f>
        <v/>
      </c>
      <c r="C7351" t="str">
        <f t="shared" si="115"/>
        <v/>
      </c>
      <c r="D7351" t="str">
        <f>IF('tab2'!B7356="","",'tab2'!B7356)</f>
        <v/>
      </c>
    </row>
    <row r="7352" spans="1:4" x14ac:dyDescent="0.25">
      <c r="A7352" t="str">
        <f>LEFT('tab2'!A7357,24)</f>
        <v/>
      </c>
      <c r="B7352" t="str">
        <f>IF(AND(A7352="",D7352&lt;&gt;""),B7351,LEFT('tab2'!A7357,24))</f>
        <v/>
      </c>
      <c r="C7352" t="str">
        <f t="shared" si="115"/>
        <v/>
      </c>
      <c r="D7352" t="str">
        <f>IF('tab2'!B7357="","",'tab2'!B7357)</f>
        <v/>
      </c>
    </row>
    <row r="7353" spans="1:4" x14ac:dyDescent="0.25">
      <c r="A7353" t="str">
        <f>LEFT('tab2'!A7358,24)</f>
        <v/>
      </c>
      <c r="B7353" t="str">
        <f>IF(AND(A7353="",D7353&lt;&gt;""),B7352,LEFT('tab2'!A7358,24))</f>
        <v/>
      </c>
      <c r="C7353" t="str">
        <f t="shared" si="115"/>
        <v/>
      </c>
      <c r="D7353" t="str">
        <f>IF('tab2'!B7358="","",'tab2'!B7358)</f>
        <v/>
      </c>
    </row>
    <row r="7354" spans="1:4" x14ac:dyDescent="0.25">
      <c r="A7354" t="str">
        <f>LEFT('tab2'!A7359,24)</f>
        <v/>
      </c>
      <c r="B7354" t="str">
        <f>IF(AND(A7354="",D7354&lt;&gt;""),B7353,LEFT('tab2'!A7359,24))</f>
        <v/>
      </c>
      <c r="C7354" t="str">
        <f t="shared" si="115"/>
        <v/>
      </c>
      <c r="D7354" t="str">
        <f>IF('tab2'!B7359="","",'tab2'!B7359)</f>
        <v/>
      </c>
    </row>
    <row r="7355" spans="1:4" x14ac:dyDescent="0.25">
      <c r="A7355" t="str">
        <f>LEFT('tab2'!A7360,24)</f>
        <v/>
      </c>
      <c r="B7355" t="str">
        <f>IF(AND(A7355="",D7355&lt;&gt;""),B7354,LEFT('tab2'!A7360,24))</f>
        <v/>
      </c>
      <c r="C7355" t="str">
        <f t="shared" si="115"/>
        <v/>
      </c>
      <c r="D7355" t="str">
        <f>IF('tab2'!B7360="","",'tab2'!B7360)</f>
        <v/>
      </c>
    </row>
    <row r="7356" spans="1:4" x14ac:dyDescent="0.25">
      <c r="A7356" t="str">
        <f>LEFT('tab2'!A7361,24)</f>
        <v/>
      </c>
      <c r="B7356" t="str">
        <f>IF(AND(A7356="",D7356&lt;&gt;""),B7355,LEFT('tab2'!A7361,24))</f>
        <v/>
      </c>
      <c r="C7356" t="str">
        <f t="shared" si="115"/>
        <v/>
      </c>
      <c r="D7356" t="str">
        <f>IF('tab2'!B7361="","",'tab2'!B7361)</f>
        <v/>
      </c>
    </row>
    <row r="7357" spans="1:4" x14ac:dyDescent="0.25">
      <c r="A7357" t="str">
        <f>LEFT('tab2'!A7362,24)</f>
        <v/>
      </c>
      <c r="B7357" t="str">
        <f>IF(AND(A7357="",D7357&lt;&gt;""),B7356,LEFT('tab2'!A7362,24))</f>
        <v/>
      </c>
      <c r="C7357" t="str">
        <f t="shared" si="115"/>
        <v/>
      </c>
      <c r="D7357" t="str">
        <f>IF('tab2'!B7362="","",'tab2'!B7362)</f>
        <v/>
      </c>
    </row>
    <row r="7358" spans="1:4" x14ac:dyDescent="0.25">
      <c r="A7358" t="str">
        <f>LEFT('tab2'!A7363,24)</f>
        <v/>
      </c>
      <c r="B7358" t="str">
        <f>IF(AND(A7358="",D7358&lt;&gt;""),B7357,LEFT('tab2'!A7363,24))</f>
        <v/>
      </c>
      <c r="C7358" t="str">
        <f t="shared" si="115"/>
        <v/>
      </c>
      <c r="D7358" t="str">
        <f>IF('tab2'!B7363="","",'tab2'!B7363)</f>
        <v/>
      </c>
    </row>
    <row r="7359" spans="1:4" x14ac:dyDescent="0.25">
      <c r="A7359" t="str">
        <f>LEFT('tab2'!A7364,24)</f>
        <v/>
      </c>
      <c r="B7359" t="str">
        <f>IF(AND(A7359="",D7359&lt;&gt;""),B7358,LEFT('tab2'!A7364,24))</f>
        <v/>
      </c>
      <c r="C7359" t="str">
        <f t="shared" si="115"/>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si="115"/>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ref="C7408:C7471" si="116">IF(D7408="","",B7408)</f>
        <v/>
      </c>
      <c r="D7408" t="str">
        <f>IF('tab2'!B7413="","",'tab2'!B7413)</f>
        <v/>
      </c>
    </row>
    <row r="7409" spans="1:4" x14ac:dyDescent="0.25">
      <c r="A7409" t="str">
        <f>LEFT('tab2'!A7414,24)</f>
        <v/>
      </c>
      <c r="B7409" t="str">
        <f>IF(AND(A7409="",D7409&lt;&gt;""),B7408,LEFT('tab2'!A7414,24))</f>
        <v/>
      </c>
      <c r="C7409" t="str">
        <f t="shared" si="116"/>
        <v/>
      </c>
      <c r="D7409" t="str">
        <f>IF('tab2'!B7414="","",'tab2'!B7414)</f>
        <v/>
      </c>
    </row>
    <row r="7410" spans="1:4" x14ac:dyDescent="0.25">
      <c r="A7410" t="str">
        <f>LEFT('tab2'!A7415,24)</f>
        <v/>
      </c>
      <c r="B7410" t="str">
        <f>IF(AND(A7410="",D7410&lt;&gt;""),B7409,LEFT('tab2'!A7415,24))</f>
        <v/>
      </c>
      <c r="C7410" t="str">
        <f t="shared" si="116"/>
        <v/>
      </c>
      <c r="D7410" t="str">
        <f>IF('tab2'!B7415="","",'tab2'!B7415)</f>
        <v/>
      </c>
    </row>
    <row r="7411" spans="1:4" x14ac:dyDescent="0.25">
      <c r="A7411" t="str">
        <f>LEFT('tab2'!A7416,24)</f>
        <v/>
      </c>
      <c r="B7411" t="str">
        <f>IF(AND(A7411="",D7411&lt;&gt;""),B7410,LEFT('tab2'!A7416,24))</f>
        <v/>
      </c>
      <c r="C7411" t="str">
        <f t="shared" si="116"/>
        <v/>
      </c>
      <c r="D7411" t="str">
        <f>IF('tab2'!B7416="","",'tab2'!B7416)</f>
        <v/>
      </c>
    </row>
    <row r="7412" spans="1:4" x14ac:dyDescent="0.25">
      <c r="A7412" t="str">
        <f>LEFT('tab2'!A7417,24)</f>
        <v/>
      </c>
      <c r="B7412" t="str">
        <f>IF(AND(A7412="",D7412&lt;&gt;""),B7411,LEFT('tab2'!A7417,24))</f>
        <v/>
      </c>
      <c r="C7412" t="str">
        <f t="shared" si="116"/>
        <v/>
      </c>
      <c r="D7412" t="str">
        <f>IF('tab2'!B7417="","",'tab2'!B7417)</f>
        <v/>
      </c>
    </row>
    <row r="7413" spans="1:4" x14ac:dyDescent="0.25">
      <c r="A7413" t="str">
        <f>LEFT('tab2'!A7418,24)</f>
        <v/>
      </c>
      <c r="B7413" t="str">
        <f>IF(AND(A7413="",D7413&lt;&gt;""),B7412,LEFT('tab2'!A7418,24))</f>
        <v/>
      </c>
      <c r="C7413" t="str">
        <f t="shared" si="116"/>
        <v/>
      </c>
      <c r="D7413" t="str">
        <f>IF('tab2'!B7418="","",'tab2'!B7418)</f>
        <v/>
      </c>
    </row>
    <row r="7414" spans="1:4" x14ac:dyDescent="0.25">
      <c r="A7414" t="str">
        <f>LEFT('tab2'!A7419,24)</f>
        <v/>
      </c>
      <c r="B7414" t="str">
        <f>IF(AND(A7414="",D7414&lt;&gt;""),B7413,LEFT('tab2'!A7419,24))</f>
        <v/>
      </c>
      <c r="C7414" t="str">
        <f t="shared" si="116"/>
        <v/>
      </c>
      <c r="D7414" t="str">
        <f>IF('tab2'!B7419="","",'tab2'!B7419)</f>
        <v/>
      </c>
    </row>
    <row r="7415" spans="1:4" x14ac:dyDescent="0.25">
      <c r="A7415" t="str">
        <f>LEFT('tab2'!A7420,24)</f>
        <v/>
      </c>
      <c r="B7415" t="str">
        <f>IF(AND(A7415="",D7415&lt;&gt;""),B7414,LEFT('tab2'!A7420,24))</f>
        <v/>
      </c>
      <c r="C7415" t="str">
        <f t="shared" si="116"/>
        <v/>
      </c>
      <c r="D7415" t="str">
        <f>IF('tab2'!B7420="","",'tab2'!B7420)</f>
        <v/>
      </c>
    </row>
    <row r="7416" spans="1:4" x14ac:dyDescent="0.25">
      <c r="A7416" t="str">
        <f>LEFT('tab2'!A7421,24)</f>
        <v/>
      </c>
      <c r="B7416" t="str">
        <f>IF(AND(A7416="",D7416&lt;&gt;""),B7415,LEFT('tab2'!A7421,24))</f>
        <v/>
      </c>
      <c r="C7416" t="str">
        <f t="shared" si="116"/>
        <v/>
      </c>
      <c r="D7416" t="str">
        <f>IF('tab2'!B7421="","",'tab2'!B7421)</f>
        <v/>
      </c>
    </row>
    <row r="7417" spans="1:4" x14ac:dyDescent="0.25">
      <c r="A7417" t="str">
        <f>LEFT('tab2'!A7422,24)</f>
        <v/>
      </c>
      <c r="B7417" t="str">
        <f>IF(AND(A7417="",D7417&lt;&gt;""),B7416,LEFT('tab2'!A7422,24))</f>
        <v/>
      </c>
      <c r="C7417" t="str">
        <f t="shared" si="116"/>
        <v/>
      </c>
      <c r="D7417" t="str">
        <f>IF('tab2'!B7422="","",'tab2'!B7422)</f>
        <v/>
      </c>
    </row>
    <row r="7418" spans="1:4" x14ac:dyDescent="0.25">
      <c r="A7418" t="str">
        <f>LEFT('tab2'!A7423,24)</f>
        <v/>
      </c>
      <c r="B7418" t="str">
        <f>IF(AND(A7418="",D7418&lt;&gt;""),B7417,LEFT('tab2'!A7423,24))</f>
        <v/>
      </c>
      <c r="C7418" t="str">
        <f t="shared" si="116"/>
        <v/>
      </c>
      <c r="D7418" t="str">
        <f>IF('tab2'!B7423="","",'tab2'!B7423)</f>
        <v/>
      </c>
    </row>
    <row r="7419" spans="1:4" x14ac:dyDescent="0.25">
      <c r="A7419" t="str">
        <f>LEFT('tab2'!A7424,24)</f>
        <v/>
      </c>
      <c r="B7419" t="str">
        <f>IF(AND(A7419="",D7419&lt;&gt;""),B7418,LEFT('tab2'!A7424,24))</f>
        <v/>
      </c>
      <c r="C7419" t="str">
        <f t="shared" si="116"/>
        <v/>
      </c>
      <c r="D7419" t="str">
        <f>IF('tab2'!B7424="","",'tab2'!B7424)</f>
        <v/>
      </c>
    </row>
    <row r="7420" spans="1:4" x14ac:dyDescent="0.25">
      <c r="A7420" t="str">
        <f>LEFT('tab2'!A7425,24)</f>
        <v/>
      </c>
      <c r="B7420" t="str">
        <f>IF(AND(A7420="",D7420&lt;&gt;""),B7419,LEFT('tab2'!A7425,24))</f>
        <v/>
      </c>
      <c r="C7420" t="str">
        <f t="shared" si="116"/>
        <v/>
      </c>
      <c r="D7420" t="str">
        <f>IF('tab2'!B7425="","",'tab2'!B7425)</f>
        <v/>
      </c>
    </row>
    <row r="7421" spans="1:4" x14ac:dyDescent="0.25">
      <c r="A7421" t="str">
        <f>LEFT('tab2'!A7426,24)</f>
        <v/>
      </c>
      <c r="B7421" t="str">
        <f>IF(AND(A7421="",D7421&lt;&gt;""),B7420,LEFT('tab2'!A7426,24))</f>
        <v/>
      </c>
      <c r="C7421" t="str">
        <f t="shared" si="116"/>
        <v/>
      </c>
      <c r="D7421" t="str">
        <f>IF('tab2'!B7426="","",'tab2'!B7426)</f>
        <v/>
      </c>
    </row>
    <row r="7422" spans="1:4" x14ac:dyDescent="0.25">
      <c r="A7422" t="str">
        <f>LEFT('tab2'!A7427,24)</f>
        <v/>
      </c>
      <c r="B7422" t="str">
        <f>IF(AND(A7422="",D7422&lt;&gt;""),B7421,LEFT('tab2'!A7427,24))</f>
        <v/>
      </c>
      <c r="C7422" t="str">
        <f t="shared" si="116"/>
        <v/>
      </c>
      <c r="D7422" t="str">
        <f>IF('tab2'!B7427="","",'tab2'!B7427)</f>
        <v/>
      </c>
    </row>
    <row r="7423" spans="1:4" x14ac:dyDescent="0.25">
      <c r="A7423" t="str">
        <f>LEFT('tab2'!A7428,24)</f>
        <v/>
      </c>
      <c r="B7423" t="str">
        <f>IF(AND(A7423="",D7423&lt;&gt;""),B7422,LEFT('tab2'!A7428,24))</f>
        <v/>
      </c>
      <c r="C7423" t="str">
        <f t="shared" si="116"/>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si="116"/>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ref="C7472:C7535" si="117">IF(D7472="","",B7472)</f>
        <v/>
      </c>
      <c r="D7472" t="str">
        <f>IF('tab2'!B7477="","",'tab2'!B7477)</f>
        <v/>
      </c>
    </row>
    <row r="7473" spans="1:4" x14ac:dyDescent="0.25">
      <c r="A7473" t="str">
        <f>LEFT('tab2'!A7478,24)</f>
        <v/>
      </c>
      <c r="B7473" t="str">
        <f>IF(AND(A7473="",D7473&lt;&gt;""),B7472,LEFT('tab2'!A7478,24))</f>
        <v/>
      </c>
      <c r="C7473" t="str">
        <f t="shared" si="117"/>
        <v/>
      </c>
      <c r="D7473" t="str">
        <f>IF('tab2'!B7478="","",'tab2'!B7478)</f>
        <v/>
      </c>
    </row>
    <row r="7474" spans="1:4" x14ac:dyDescent="0.25">
      <c r="A7474" t="str">
        <f>LEFT('tab2'!A7479,24)</f>
        <v/>
      </c>
      <c r="B7474" t="str">
        <f>IF(AND(A7474="",D7474&lt;&gt;""),B7473,LEFT('tab2'!A7479,24))</f>
        <v/>
      </c>
      <c r="C7474" t="str">
        <f t="shared" si="117"/>
        <v/>
      </c>
      <c r="D7474" t="str">
        <f>IF('tab2'!B7479="","",'tab2'!B7479)</f>
        <v/>
      </c>
    </row>
    <row r="7475" spans="1:4" x14ac:dyDescent="0.25">
      <c r="A7475" t="str">
        <f>LEFT('tab2'!A7480,24)</f>
        <v/>
      </c>
      <c r="B7475" t="str">
        <f>IF(AND(A7475="",D7475&lt;&gt;""),B7474,LEFT('tab2'!A7480,24))</f>
        <v/>
      </c>
      <c r="C7475" t="str">
        <f t="shared" si="117"/>
        <v/>
      </c>
      <c r="D7475" t="str">
        <f>IF('tab2'!B7480="","",'tab2'!B7480)</f>
        <v/>
      </c>
    </row>
    <row r="7476" spans="1:4" x14ac:dyDescent="0.25">
      <c r="A7476" t="str">
        <f>LEFT('tab2'!A7481,24)</f>
        <v/>
      </c>
      <c r="B7476" t="str">
        <f>IF(AND(A7476="",D7476&lt;&gt;""),B7475,LEFT('tab2'!A7481,24))</f>
        <v/>
      </c>
      <c r="C7476" t="str">
        <f t="shared" si="117"/>
        <v/>
      </c>
      <c r="D7476" t="str">
        <f>IF('tab2'!B7481="","",'tab2'!B7481)</f>
        <v/>
      </c>
    </row>
    <row r="7477" spans="1:4" x14ac:dyDescent="0.25">
      <c r="A7477" t="str">
        <f>LEFT('tab2'!A7482,24)</f>
        <v/>
      </c>
      <c r="B7477" t="str">
        <f>IF(AND(A7477="",D7477&lt;&gt;""),B7476,LEFT('tab2'!A7482,24))</f>
        <v/>
      </c>
      <c r="C7477" t="str">
        <f t="shared" si="117"/>
        <v/>
      </c>
      <c r="D7477" t="str">
        <f>IF('tab2'!B7482="","",'tab2'!B7482)</f>
        <v/>
      </c>
    </row>
    <row r="7478" spans="1:4" x14ac:dyDescent="0.25">
      <c r="A7478" t="str">
        <f>LEFT('tab2'!A7483,24)</f>
        <v/>
      </c>
      <c r="B7478" t="str">
        <f>IF(AND(A7478="",D7478&lt;&gt;""),B7477,LEFT('tab2'!A7483,24))</f>
        <v/>
      </c>
      <c r="C7478" t="str">
        <f t="shared" si="117"/>
        <v/>
      </c>
      <c r="D7478" t="str">
        <f>IF('tab2'!B7483="","",'tab2'!B7483)</f>
        <v/>
      </c>
    </row>
    <row r="7479" spans="1:4" x14ac:dyDescent="0.25">
      <c r="A7479" t="str">
        <f>LEFT('tab2'!A7484,24)</f>
        <v/>
      </c>
      <c r="B7479" t="str">
        <f>IF(AND(A7479="",D7479&lt;&gt;""),B7478,LEFT('tab2'!A7484,24))</f>
        <v/>
      </c>
      <c r="C7479" t="str">
        <f t="shared" si="117"/>
        <v/>
      </c>
      <c r="D7479" t="str">
        <f>IF('tab2'!B7484="","",'tab2'!B7484)</f>
        <v/>
      </c>
    </row>
    <row r="7480" spans="1:4" x14ac:dyDescent="0.25">
      <c r="A7480" t="str">
        <f>LEFT('tab2'!A7485,24)</f>
        <v/>
      </c>
      <c r="B7480" t="str">
        <f>IF(AND(A7480="",D7480&lt;&gt;""),B7479,LEFT('tab2'!A7485,24))</f>
        <v/>
      </c>
      <c r="C7480" t="str">
        <f t="shared" si="117"/>
        <v/>
      </c>
      <c r="D7480" t="str">
        <f>IF('tab2'!B7485="","",'tab2'!B7485)</f>
        <v/>
      </c>
    </row>
    <row r="7481" spans="1:4" x14ac:dyDescent="0.25">
      <c r="A7481" t="str">
        <f>LEFT('tab2'!A7486,24)</f>
        <v/>
      </c>
      <c r="B7481" t="str">
        <f>IF(AND(A7481="",D7481&lt;&gt;""),B7480,LEFT('tab2'!A7486,24))</f>
        <v/>
      </c>
      <c r="C7481" t="str">
        <f t="shared" si="117"/>
        <v/>
      </c>
      <c r="D7481" t="str">
        <f>IF('tab2'!B7486="","",'tab2'!B7486)</f>
        <v/>
      </c>
    </row>
    <row r="7482" spans="1:4" x14ac:dyDescent="0.25">
      <c r="A7482" t="str">
        <f>LEFT('tab2'!A7487,24)</f>
        <v/>
      </c>
      <c r="B7482" t="str">
        <f>IF(AND(A7482="",D7482&lt;&gt;""),B7481,LEFT('tab2'!A7487,24))</f>
        <v/>
      </c>
      <c r="C7482" t="str">
        <f t="shared" si="117"/>
        <v/>
      </c>
      <c r="D7482" t="str">
        <f>IF('tab2'!B7487="","",'tab2'!B7487)</f>
        <v/>
      </c>
    </row>
    <row r="7483" spans="1:4" x14ac:dyDescent="0.25">
      <c r="A7483" t="str">
        <f>LEFT('tab2'!A7488,24)</f>
        <v/>
      </c>
      <c r="B7483" t="str">
        <f>IF(AND(A7483="",D7483&lt;&gt;""),B7482,LEFT('tab2'!A7488,24))</f>
        <v/>
      </c>
      <c r="C7483" t="str">
        <f t="shared" si="117"/>
        <v/>
      </c>
      <c r="D7483" t="str">
        <f>IF('tab2'!B7488="","",'tab2'!B7488)</f>
        <v/>
      </c>
    </row>
    <row r="7484" spans="1:4" x14ac:dyDescent="0.25">
      <c r="A7484" t="str">
        <f>LEFT('tab2'!A7489,24)</f>
        <v/>
      </c>
      <c r="B7484" t="str">
        <f>IF(AND(A7484="",D7484&lt;&gt;""),B7483,LEFT('tab2'!A7489,24))</f>
        <v/>
      </c>
      <c r="C7484" t="str">
        <f t="shared" si="117"/>
        <v/>
      </c>
      <c r="D7484" t="str">
        <f>IF('tab2'!B7489="","",'tab2'!B7489)</f>
        <v/>
      </c>
    </row>
    <row r="7485" spans="1:4" x14ac:dyDescent="0.25">
      <c r="A7485" t="str">
        <f>LEFT('tab2'!A7490,24)</f>
        <v/>
      </c>
      <c r="B7485" t="str">
        <f>IF(AND(A7485="",D7485&lt;&gt;""),B7484,LEFT('tab2'!A7490,24))</f>
        <v/>
      </c>
      <c r="C7485" t="str">
        <f t="shared" si="117"/>
        <v/>
      </c>
      <c r="D7485" t="str">
        <f>IF('tab2'!B7490="","",'tab2'!B7490)</f>
        <v/>
      </c>
    </row>
    <row r="7486" spans="1:4" x14ac:dyDescent="0.25">
      <c r="A7486" t="str">
        <f>LEFT('tab2'!A7491,24)</f>
        <v/>
      </c>
      <c r="B7486" t="str">
        <f>IF(AND(A7486="",D7486&lt;&gt;""),B7485,LEFT('tab2'!A7491,24))</f>
        <v/>
      </c>
      <c r="C7486" t="str">
        <f t="shared" si="117"/>
        <v/>
      </c>
      <c r="D7486" t="str">
        <f>IF('tab2'!B7491="","",'tab2'!B7491)</f>
        <v/>
      </c>
    </row>
    <row r="7487" spans="1:4" x14ac:dyDescent="0.25">
      <c r="A7487" t="str">
        <f>LEFT('tab2'!A7492,24)</f>
        <v/>
      </c>
      <c r="B7487" t="str">
        <f>IF(AND(A7487="",D7487&lt;&gt;""),B7486,LEFT('tab2'!A7492,24))</f>
        <v/>
      </c>
      <c r="C7487" t="str">
        <f t="shared" si="117"/>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si="117"/>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si="117"/>
        <v/>
      </c>
      <c r="D7528" t="str">
        <f>IF('tab2'!B7533="","",'tab2'!B7533)</f>
        <v/>
      </c>
    </row>
    <row r="7529" spans="1:4" x14ac:dyDescent="0.25">
      <c r="A7529" t="str">
        <f>LEFT('tab2'!A7534,24)</f>
        <v/>
      </c>
      <c r="B7529" t="str">
        <f>IF(AND(A7529="",D7529&lt;&gt;""),B7528,LEFT('tab2'!A7534,24))</f>
        <v/>
      </c>
      <c r="C7529" t="str">
        <f t="shared" si="117"/>
        <v/>
      </c>
      <c r="D7529" t="str">
        <f>IF('tab2'!B7534="","",'tab2'!B7534)</f>
        <v/>
      </c>
    </row>
    <row r="7530" spans="1:4" x14ac:dyDescent="0.25">
      <c r="A7530" t="str">
        <f>LEFT('tab2'!A7535,24)</f>
        <v/>
      </c>
      <c r="B7530" t="str">
        <f>IF(AND(A7530="",D7530&lt;&gt;""),B7529,LEFT('tab2'!A7535,24))</f>
        <v/>
      </c>
      <c r="C7530" t="str">
        <f t="shared" si="117"/>
        <v/>
      </c>
      <c r="D7530" t="str">
        <f>IF('tab2'!B7535="","",'tab2'!B7535)</f>
        <v/>
      </c>
    </row>
    <row r="7531" spans="1:4" x14ac:dyDescent="0.25">
      <c r="A7531" t="str">
        <f>LEFT('tab2'!A7536,24)</f>
        <v/>
      </c>
      <c r="B7531" t="str">
        <f>IF(AND(A7531="",D7531&lt;&gt;""),B7530,LEFT('tab2'!A7536,24))</f>
        <v/>
      </c>
      <c r="C7531" t="str">
        <f t="shared" si="117"/>
        <v/>
      </c>
      <c r="D7531" t="str">
        <f>IF('tab2'!B7536="","",'tab2'!B7536)</f>
        <v/>
      </c>
    </row>
    <row r="7532" spans="1:4" x14ac:dyDescent="0.25">
      <c r="A7532" t="str">
        <f>LEFT('tab2'!A7537,24)</f>
        <v/>
      </c>
      <c r="B7532" t="str">
        <f>IF(AND(A7532="",D7532&lt;&gt;""),B7531,LEFT('tab2'!A7537,24))</f>
        <v/>
      </c>
      <c r="C7532" t="str">
        <f t="shared" si="117"/>
        <v/>
      </c>
      <c r="D7532" t="str">
        <f>IF('tab2'!B7537="","",'tab2'!B7537)</f>
        <v/>
      </c>
    </row>
    <row r="7533" spans="1:4" x14ac:dyDescent="0.25">
      <c r="A7533" t="str">
        <f>LEFT('tab2'!A7538,24)</f>
        <v/>
      </c>
      <c r="B7533" t="str">
        <f>IF(AND(A7533="",D7533&lt;&gt;""),B7532,LEFT('tab2'!A7538,24))</f>
        <v/>
      </c>
      <c r="C7533" t="str">
        <f t="shared" si="117"/>
        <v/>
      </c>
      <c r="D7533" t="str">
        <f>IF('tab2'!B7538="","",'tab2'!B7538)</f>
        <v/>
      </c>
    </row>
    <row r="7534" spans="1:4" x14ac:dyDescent="0.25">
      <c r="A7534" t="str">
        <f>LEFT('tab2'!A7539,24)</f>
        <v/>
      </c>
      <c r="B7534" t="str">
        <f>IF(AND(A7534="",D7534&lt;&gt;""),B7533,LEFT('tab2'!A7539,24))</f>
        <v/>
      </c>
      <c r="C7534" t="str">
        <f t="shared" si="117"/>
        <v/>
      </c>
      <c r="D7534" t="str">
        <f>IF('tab2'!B7539="","",'tab2'!B7539)</f>
        <v/>
      </c>
    </row>
    <row r="7535" spans="1:4" x14ac:dyDescent="0.25">
      <c r="A7535" t="str">
        <f>LEFT('tab2'!A7540,24)</f>
        <v/>
      </c>
      <c r="B7535" t="str">
        <f>IF(AND(A7535="",D7535&lt;&gt;""),B7534,LEFT('tab2'!A7540,24))</f>
        <v/>
      </c>
      <c r="C7535" t="str">
        <f t="shared" si="117"/>
        <v/>
      </c>
      <c r="D7535" t="str">
        <f>IF('tab2'!B7540="","",'tab2'!B7540)</f>
        <v/>
      </c>
    </row>
    <row r="7536" spans="1:4" x14ac:dyDescent="0.25">
      <c r="A7536" t="str">
        <f>LEFT('tab2'!A7541,24)</f>
        <v/>
      </c>
      <c r="B7536" t="str">
        <f>IF(AND(A7536="",D7536&lt;&gt;""),B7535,LEFT('tab2'!A7541,24))</f>
        <v/>
      </c>
      <c r="C7536" t="str">
        <f t="shared" ref="C7536:C7599" si="118">IF(D7536="","",B7536)</f>
        <v/>
      </c>
      <c r="D7536" t="str">
        <f>IF('tab2'!B7541="","",'tab2'!B7541)</f>
        <v/>
      </c>
    </row>
    <row r="7537" spans="1:4" x14ac:dyDescent="0.25">
      <c r="A7537" t="str">
        <f>LEFT('tab2'!A7542,24)</f>
        <v/>
      </c>
      <c r="B7537" t="str">
        <f>IF(AND(A7537="",D7537&lt;&gt;""),B7536,LEFT('tab2'!A7542,24))</f>
        <v/>
      </c>
      <c r="C7537" t="str">
        <f t="shared" si="118"/>
        <v/>
      </c>
      <c r="D7537" t="str">
        <f>IF('tab2'!B7542="","",'tab2'!B7542)</f>
        <v/>
      </c>
    </row>
    <row r="7538" spans="1:4" x14ac:dyDescent="0.25">
      <c r="A7538" t="str">
        <f>LEFT('tab2'!A7543,24)</f>
        <v/>
      </c>
      <c r="B7538" t="str">
        <f>IF(AND(A7538="",D7538&lt;&gt;""),B7537,LEFT('tab2'!A7543,24))</f>
        <v/>
      </c>
      <c r="C7538" t="str">
        <f t="shared" si="118"/>
        <v/>
      </c>
      <c r="D7538" t="str">
        <f>IF('tab2'!B7543="","",'tab2'!B7543)</f>
        <v/>
      </c>
    </row>
    <row r="7539" spans="1:4" x14ac:dyDescent="0.25">
      <c r="A7539" t="str">
        <f>LEFT('tab2'!A7544,24)</f>
        <v/>
      </c>
      <c r="B7539" t="str">
        <f>IF(AND(A7539="",D7539&lt;&gt;""),B7538,LEFT('tab2'!A7544,24))</f>
        <v/>
      </c>
      <c r="C7539" t="str">
        <f t="shared" si="118"/>
        <v/>
      </c>
      <c r="D7539" t="str">
        <f>IF('tab2'!B7544="","",'tab2'!B7544)</f>
        <v/>
      </c>
    </row>
    <row r="7540" spans="1:4" x14ac:dyDescent="0.25">
      <c r="A7540" t="str">
        <f>LEFT('tab2'!A7545,24)</f>
        <v/>
      </c>
      <c r="B7540" t="str">
        <f>IF(AND(A7540="",D7540&lt;&gt;""),B7539,LEFT('tab2'!A7545,24))</f>
        <v/>
      </c>
      <c r="C7540" t="str">
        <f t="shared" si="118"/>
        <v/>
      </c>
      <c r="D7540" t="str">
        <f>IF('tab2'!B7545="","",'tab2'!B7545)</f>
        <v/>
      </c>
    </row>
    <row r="7541" spans="1:4" x14ac:dyDescent="0.25">
      <c r="A7541" t="str">
        <f>LEFT('tab2'!A7546,24)</f>
        <v/>
      </c>
      <c r="B7541" t="str">
        <f>IF(AND(A7541="",D7541&lt;&gt;""),B7540,LEFT('tab2'!A7546,24))</f>
        <v/>
      </c>
      <c r="C7541" t="str">
        <f t="shared" si="118"/>
        <v/>
      </c>
      <c r="D7541" t="str">
        <f>IF('tab2'!B7546="","",'tab2'!B7546)</f>
        <v/>
      </c>
    </row>
    <row r="7542" spans="1:4" x14ac:dyDescent="0.25">
      <c r="A7542" t="str">
        <f>LEFT('tab2'!A7547,24)</f>
        <v/>
      </c>
      <c r="B7542" t="str">
        <f>IF(AND(A7542="",D7542&lt;&gt;""),B7541,LEFT('tab2'!A7547,24))</f>
        <v/>
      </c>
      <c r="C7542" t="str">
        <f t="shared" si="118"/>
        <v/>
      </c>
      <c r="D7542" t="str">
        <f>IF('tab2'!B7547="","",'tab2'!B7547)</f>
        <v/>
      </c>
    </row>
    <row r="7543" spans="1:4" x14ac:dyDescent="0.25">
      <c r="A7543" t="str">
        <f>LEFT('tab2'!A7548,24)</f>
        <v/>
      </c>
      <c r="B7543" t="str">
        <f>IF(AND(A7543="",D7543&lt;&gt;""),B7542,LEFT('tab2'!A7548,24))</f>
        <v/>
      </c>
      <c r="C7543" t="str">
        <f t="shared" si="118"/>
        <v/>
      </c>
      <c r="D7543" t="str">
        <f>IF('tab2'!B7548="","",'tab2'!B7548)</f>
        <v/>
      </c>
    </row>
    <row r="7544" spans="1:4" x14ac:dyDescent="0.25">
      <c r="A7544" t="str">
        <f>LEFT('tab2'!A7549,24)</f>
        <v/>
      </c>
      <c r="B7544" t="str">
        <f>IF(AND(A7544="",D7544&lt;&gt;""),B7543,LEFT('tab2'!A7549,24))</f>
        <v/>
      </c>
      <c r="C7544" t="str">
        <f t="shared" si="118"/>
        <v/>
      </c>
      <c r="D7544" t="str">
        <f>IF('tab2'!B7549="","",'tab2'!B7549)</f>
        <v/>
      </c>
    </row>
    <row r="7545" spans="1:4" x14ac:dyDescent="0.25">
      <c r="A7545" t="str">
        <f>LEFT('tab2'!A7550,24)</f>
        <v/>
      </c>
      <c r="B7545" t="str">
        <f>IF(AND(A7545="",D7545&lt;&gt;""),B7544,LEFT('tab2'!A7550,24))</f>
        <v/>
      </c>
      <c r="C7545" t="str">
        <f t="shared" si="118"/>
        <v/>
      </c>
      <c r="D7545" t="str">
        <f>IF('tab2'!B7550="","",'tab2'!B7550)</f>
        <v/>
      </c>
    </row>
    <row r="7546" spans="1:4" x14ac:dyDescent="0.25">
      <c r="A7546" t="str">
        <f>LEFT('tab2'!A7551,24)</f>
        <v/>
      </c>
      <c r="B7546" t="str">
        <f>IF(AND(A7546="",D7546&lt;&gt;""),B7545,LEFT('tab2'!A7551,24))</f>
        <v/>
      </c>
      <c r="C7546" t="str">
        <f t="shared" si="118"/>
        <v/>
      </c>
      <c r="D7546" t="str">
        <f>IF('tab2'!B7551="","",'tab2'!B7551)</f>
        <v/>
      </c>
    </row>
    <row r="7547" spans="1:4" x14ac:dyDescent="0.25">
      <c r="A7547" t="str">
        <f>LEFT('tab2'!A7552,24)</f>
        <v/>
      </c>
      <c r="B7547" t="str">
        <f>IF(AND(A7547="",D7547&lt;&gt;""),B7546,LEFT('tab2'!A7552,24))</f>
        <v/>
      </c>
      <c r="C7547" t="str">
        <f t="shared" si="118"/>
        <v/>
      </c>
      <c r="D7547" t="str">
        <f>IF('tab2'!B7552="","",'tab2'!B7552)</f>
        <v/>
      </c>
    </row>
    <row r="7548" spans="1:4" x14ac:dyDescent="0.25">
      <c r="A7548" t="str">
        <f>LEFT('tab2'!A7553,24)</f>
        <v/>
      </c>
      <c r="B7548" t="str">
        <f>IF(AND(A7548="",D7548&lt;&gt;""),B7547,LEFT('tab2'!A7553,24))</f>
        <v/>
      </c>
      <c r="C7548" t="str">
        <f t="shared" si="118"/>
        <v/>
      </c>
      <c r="D7548" t="str">
        <f>IF('tab2'!B7553="","",'tab2'!B7553)</f>
        <v/>
      </c>
    </row>
    <row r="7549" spans="1:4" x14ac:dyDescent="0.25">
      <c r="A7549" t="str">
        <f>LEFT('tab2'!A7554,24)</f>
        <v/>
      </c>
      <c r="B7549" t="str">
        <f>IF(AND(A7549="",D7549&lt;&gt;""),B7548,LEFT('tab2'!A7554,24))</f>
        <v/>
      </c>
      <c r="C7549" t="str">
        <f t="shared" si="118"/>
        <v/>
      </c>
      <c r="D7549" t="str">
        <f>IF('tab2'!B7554="","",'tab2'!B7554)</f>
        <v/>
      </c>
    </row>
    <row r="7550" spans="1:4" x14ac:dyDescent="0.25">
      <c r="A7550" t="str">
        <f>LEFT('tab2'!A7555,24)</f>
        <v/>
      </c>
      <c r="B7550" t="str">
        <f>IF(AND(A7550="",D7550&lt;&gt;""),B7549,LEFT('tab2'!A7555,24))</f>
        <v/>
      </c>
      <c r="C7550" t="str">
        <f t="shared" si="118"/>
        <v/>
      </c>
      <c r="D7550" t="str">
        <f>IF('tab2'!B7555="","",'tab2'!B7555)</f>
        <v/>
      </c>
    </row>
    <row r="7551" spans="1:4" x14ac:dyDescent="0.25">
      <c r="A7551" t="str">
        <f>LEFT('tab2'!A7556,24)</f>
        <v/>
      </c>
      <c r="B7551" t="str">
        <f>IF(AND(A7551="",D7551&lt;&gt;""),B7550,LEFT('tab2'!A7556,24))</f>
        <v/>
      </c>
      <c r="C7551" t="str">
        <f t="shared" si="118"/>
        <v/>
      </c>
      <c r="D7551" t="str">
        <f>IF('tab2'!B7556="","",'tab2'!B7556)</f>
        <v/>
      </c>
    </row>
    <row r="7552" spans="1:4" x14ac:dyDescent="0.25">
      <c r="A7552" t="str">
        <f>LEFT('tab2'!A7557,24)</f>
        <v/>
      </c>
      <c r="B7552" t="str">
        <f>IF(AND(A7552="",D7552&lt;&gt;""),B7551,LEFT('tab2'!A7557,24))</f>
        <v/>
      </c>
      <c r="C7552" t="str">
        <f t="shared" si="118"/>
        <v/>
      </c>
      <c r="D7552" t="str">
        <f>IF('tab2'!B7557="","",'tab2'!B7557)</f>
        <v/>
      </c>
    </row>
    <row r="7553" spans="1:4" x14ac:dyDescent="0.25">
      <c r="A7553" t="str">
        <f>LEFT('tab2'!A7558,24)</f>
        <v/>
      </c>
      <c r="B7553" t="str">
        <f>IF(AND(A7553="",D7553&lt;&gt;""),B7552,LEFT('tab2'!A7558,24))</f>
        <v/>
      </c>
      <c r="C7553" t="str">
        <f t="shared" si="118"/>
        <v/>
      </c>
      <c r="D7553" t="str">
        <f>IF('tab2'!B7558="","",'tab2'!B7558)</f>
        <v/>
      </c>
    </row>
    <row r="7554" spans="1:4" x14ac:dyDescent="0.25">
      <c r="A7554" t="str">
        <f>LEFT('tab2'!A7559,24)</f>
        <v/>
      </c>
      <c r="B7554" t="str">
        <f>IF(AND(A7554="",D7554&lt;&gt;""),B7553,LEFT('tab2'!A7559,24))</f>
        <v/>
      </c>
      <c r="C7554" t="str">
        <f t="shared" si="118"/>
        <v/>
      </c>
      <c r="D7554" t="str">
        <f>IF('tab2'!B7559="","",'tab2'!B7559)</f>
        <v/>
      </c>
    </row>
    <row r="7555" spans="1:4" x14ac:dyDescent="0.25">
      <c r="A7555" t="str">
        <f>LEFT('tab2'!A7560,24)</f>
        <v/>
      </c>
      <c r="B7555" t="str">
        <f>IF(AND(A7555="",D7555&lt;&gt;""),B7554,LEFT('tab2'!A7560,24))</f>
        <v/>
      </c>
      <c r="C7555" t="str">
        <f t="shared" si="118"/>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si="118"/>
        <v/>
      </c>
      <c r="D7570" t="str">
        <f>IF('tab2'!B7575="","",'tab2'!B7575)</f>
        <v/>
      </c>
    </row>
    <row r="7571" spans="1:4" x14ac:dyDescent="0.25">
      <c r="A7571" t="str">
        <f>LEFT('tab2'!A7576,24)</f>
        <v/>
      </c>
      <c r="B7571" t="str">
        <f>IF(AND(A7571="",D7571&lt;&gt;""),B7570,LEFT('tab2'!A7576,24))</f>
        <v/>
      </c>
      <c r="C7571" t="str">
        <f t="shared" si="118"/>
        <v/>
      </c>
      <c r="D7571" t="str">
        <f>IF('tab2'!B7576="","",'tab2'!B7576)</f>
        <v/>
      </c>
    </row>
    <row r="7572" spans="1:4" x14ac:dyDescent="0.25">
      <c r="A7572" t="str">
        <f>LEFT('tab2'!A7577,24)</f>
        <v/>
      </c>
      <c r="B7572" t="str">
        <f>IF(AND(A7572="",D7572&lt;&gt;""),B7571,LEFT('tab2'!A7577,24))</f>
        <v/>
      </c>
      <c r="C7572" t="str">
        <f t="shared" si="118"/>
        <v/>
      </c>
      <c r="D7572" t="str">
        <f>IF('tab2'!B7577="","",'tab2'!B7577)</f>
        <v/>
      </c>
    </row>
    <row r="7573" spans="1:4" x14ac:dyDescent="0.25">
      <c r="A7573" t="str">
        <f>LEFT('tab2'!A7578,24)</f>
        <v/>
      </c>
      <c r="B7573" t="str">
        <f>IF(AND(A7573="",D7573&lt;&gt;""),B7572,LEFT('tab2'!A7578,24))</f>
        <v/>
      </c>
      <c r="C7573" t="str">
        <f t="shared" si="118"/>
        <v/>
      </c>
      <c r="D7573" t="str">
        <f>IF('tab2'!B7578="","",'tab2'!B7578)</f>
        <v/>
      </c>
    </row>
    <row r="7574" spans="1:4" x14ac:dyDescent="0.25">
      <c r="A7574" t="str">
        <f>LEFT('tab2'!A7579,24)</f>
        <v/>
      </c>
      <c r="B7574" t="str">
        <f>IF(AND(A7574="",D7574&lt;&gt;""),B7573,LEFT('tab2'!A7579,24))</f>
        <v/>
      </c>
      <c r="C7574" t="str">
        <f t="shared" si="118"/>
        <v/>
      </c>
      <c r="D7574" t="str">
        <f>IF('tab2'!B7579="","",'tab2'!B7579)</f>
        <v/>
      </c>
    </row>
    <row r="7575" spans="1:4" x14ac:dyDescent="0.25">
      <c r="A7575" t="str">
        <f>LEFT('tab2'!A7580,24)</f>
        <v/>
      </c>
      <c r="B7575" t="str">
        <f>IF(AND(A7575="",D7575&lt;&gt;""),B7574,LEFT('tab2'!A7580,24))</f>
        <v/>
      </c>
      <c r="C7575" t="str">
        <f t="shared" si="118"/>
        <v/>
      </c>
      <c r="D7575" t="str">
        <f>IF('tab2'!B7580="","",'tab2'!B7580)</f>
        <v/>
      </c>
    </row>
    <row r="7576" spans="1:4" x14ac:dyDescent="0.25">
      <c r="A7576" t="str">
        <f>LEFT('tab2'!A7581,24)</f>
        <v/>
      </c>
      <c r="B7576" t="str">
        <f>IF(AND(A7576="",D7576&lt;&gt;""),B7575,LEFT('tab2'!A7581,24))</f>
        <v/>
      </c>
      <c r="C7576" t="str">
        <f t="shared" si="118"/>
        <v/>
      </c>
      <c r="D7576" t="str">
        <f>IF('tab2'!B7581="","",'tab2'!B7581)</f>
        <v/>
      </c>
    </row>
    <row r="7577" spans="1:4" x14ac:dyDescent="0.25">
      <c r="A7577" t="str">
        <f>LEFT('tab2'!A7582,24)</f>
        <v/>
      </c>
      <c r="B7577" t="str">
        <f>IF(AND(A7577="",D7577&lt;&gt;""),B7576,LEFT('tab2'!A7582,24))</f>
        <v/>
      </c>
      <c r="C7577" t="str">
        <f t="shared" si="118"/>
        <v/>
      </c>
      <c r="D7577" t="str">
        <f>IF('tab2'!B7582="","",'tab2'!B7582)</f>
        <v/>
      </c>
    </row>
    <row r="7578" spans="1:4" x14ac:dyDescent="0.25">
      <c r="A7578" t="str">
        <f>LEFT('tab2'!A7583,24)</f>
        <v/>
      </c>
      <c r="B7578" t="str">
        <f>IF(AND(A7578="",D7578&lt;&gt;""),B7577,LEFT('tab2'!A7583,24))</f>
        <v/>
      </c>
      <c r="C7578" t="str">
        <f t="shared" si="118"/>
        <v/>
      </c>
      <c r="D7578" t="str">
        <f>IF('tab2'!B7583="","",'tab2'!B7583)</f>
        <v/>
      </c>
    </row>
    <row r="7579" spans="1:4" x14ac:dyDescent="0.25">
      <c r="A7579" t="str">
        <f>LEFT('tab2'!A7584,24)</f>
        <v/>
      </c>
      <c r="B7579" t="str">
        <f>IF(AND(A7579="",D7579&lt;&gt;""),B7578,LEFT('tab2'!A7584,24))</f>
        <v/>
      </c>
      <c r="C7579" t="str">
        <f t="shared" si="118"/>
        <v/>
      </c>
      <c r="D7579" t="str">
        <f>IF('tab2'!B7584="","",'tab2'!B7584)</f>
        <v/>
      </c>
    </row>
    <row r="7580" spans="1:4" x14ac:dyDescent="0.25">
      <c r="A7580" t="str">
        <f>LEFT('tab2'!A7585,24)</f>
        <v/>
      </c>
      <c r="B7580" t="str">
        <f>IF(AND(A7580="",D7580&lt;&gt;""),B7579,LEFT('tab2'!A7585,24))</f>
        <v/>
      </c>
      <c r="C7580" t="str">
        <f t="shared" si="118"/>
        <v/>
      </c>
      <c r="D7580" t="str">
        <f>IF('tab2'!B7585="","",'tab2'!B7585)</f>
        <v/>
      </c>
    </row>
    <row r="7581" spans="1:4" x14ac:dyDescent="0.25">
      <c r="A7581" t="str">
        <f>LEFT('tab2'!A7586,24)</f>
        <v/>
      </c>
      <c r="B7581" t="str">
        <f>IF(AND(A7581="",D7581&lt;&gt;""),B7580,LEFT('tab2'!A7586,24))</f>
        <v/>
      </c>
      <c r="C7581" t="str">
        <f t="shared" si="118"/>
        <v/>
      </c>
      <c r="D7581" t="str">
        <f>IF('tab2'!B7586="","",'tab2'!B7586)</f>
        <v/>
      </c>
    </row>
    <row r="7582" spans="1:4" x14ac:dyDescent="0.25">
      <c r="A7582" t="str">
        <f>LEFT('tab2'!A7587,24)</f>
        <v/>
      </c>
      <c r="B7582" t="str">
        <f>IF(AND(A7582="",D7582&lt;&gt;""),B7581,LEFT('tab2'!A7587,24))</f>
        <v/>
      </c>
      <c r="C7582" t="str">
        <f t="shared" si="118"/>
        <v/>
      </c>
      <c r="D7582" t="str">
        <f>IF('tab2'!B7587="","",'tab2'!B7587)</f>
        <v/>
      </c>
    </row>
    <row r="7583" spans="1:4" x14ac:dyDescent="0.25">
      <c r="A7583" t="str">
        <f>LEFT('tab2'!A7588,24)</f>
        <v/>
      </c>
      <c r="B7583" t="str">
        <f>IF(AND(A7583="",D7583&lt;&gt;""),B7582,LEFT('tab2'!A7588,24))</f>
        <v/>
      </c>
      <c r="C7583" t="str">
        <f t="shared" si="118"/>
        <v/>
      </c>
      <c r="D7583" t="str">
        <f>IF('tab2'!B7588="","",'tab2'!B7588)</f>
        <v/>
      </c>
    </row>
    <row r="7584" spans="1:4" x14ac:dyDescent="0.25">
      <c r="A7584" t="str">
        <f>LEFT('tab2'!A7589,24)</f>
        <v/>
      </c>
      <c r="B7584" t="str">
        <f>IF(AND(A7584="",D7584&lt;&gt;""),B7583,LEFT('tab2'!A7589,24))</f>
        <v/>
      </c>
      <c r="C7584" t="str">
        <f t="shared" si="118"/>
        <v/>
      </c>
      <c r="D7584" t="str">
        <f>IF('tab2'!B7589="","",'tab2'!B7589)</f>
        <v/>
      </c>
    </row>
    <row r="7585" spans="1:4" x14ac:dyDescent="0.25">
      <c r="A7585" t="str">
        <f>LEFT('tab2'!A7590,24)</f>
        <v/>
      </c>
      <c r="B7585" t="str">
        <f>IF(AND(A7585="",D7585&lt;&gt;""),B7584,LEFT('tab2'!A7590,24))</f>
        <v/>
      </c>
      <c r="C7585" t="str">
        <f t="shared" si="118"/>
        <v/>
      </c>
      <c r="D7585" t="str">
        <f>IF('tab2'!B7590="","",'tab2'!B7590)</f>
        <v/>
      </c>
    </row>
    <row r="7586" spans="1:4" x14ac:dyDescent="0.25">
      <c r="A7586" t="str">
        <f>LEFT('tab2'!A7591,24)</f>
        <v/>
      </c>
      <c r="B7586" t="str">
        <f>IF(AND(A7586="",D7586&lt;&gt;""),B7585,LEFT('tab2'!A7591,24))</f>
        <v/>
      </c>
      <c r="C7586" t="str">
        <f t="shared" si="118"/>
        <v/>
      </c>
      <c r="D7586" t="str">
        <f>IF('tab2'!B7591="","",'tab2'!B7591)</f>
        <v/>
      </c>
    </row>
    <row r="7587" spans="1:4" x14ac:dyDescent="0.25">
      <c r="A7587" t="str">
        <f>LEFT('tab2'!A7592,24)</f>
        <v/>
      </c>
      <c r="B7587" t="str">
        <f>IF(AND(A7587="",D7587&lt;&gt;""),B7586,LEFT('tab2'!A7592,24))</f>
        <v/>
      </c>
      <c r="C7587" t="str">
        <f t="shared" si="118"/>
        <v/>
      </c>
      <c r="D7587" t="str">
        <f>IF('tab2'!B7592="","",'tab2'!B7592)</f>
        <v/>
      </c>
    </row>
    <row r="7588" spans="1:4" x14ac:dyDescent="0.25">
      <c r="A7588" t="str">
        <f>LEFT('tab2'!A7593,24)</f>
        <v/>
      </c>
      <c r="B7588" t="str">
        <f>IF(AND(A7588="",D7588&lt;&gt;""),B7587,LEFT('tab2'!A7593,24))</f>
        <v/>
      </c>
      <c r="C7588" t="str">
        <f t="shared" si="118"/>
        <v/>
      </c>
      <c r="D7588" t="str">
        <f>IF('tab2'!B7593="","",'tab2'!B7593)</f>
        <v/>
      </c>
    </row>
    <row r="7589" spans="1:4" x14ac:dyDescent="0.25">
      <c r="A7589" t="str">
        <f>LEFT('tab2'!A7594,24)</f>
        <v/>
      </c>
      <c r="B7589" t="str">
        <f>IF(AND(A7589="",D7589&lt;&gt;""),B7588,LEFT('tab2'!A7594,24))</f>
        <v/>
      </c>
      <c r="C7589" t="str">
        <f t="shared" si="118"/>
        <v/>
      </c>
      <c r="D7589" t="str">
        <f>IF('tab2'!B7594="","",'tab2'!B7594)</f>
        <v/>
      </c>
    </row>
    <row r="7590" spans="1:4" x14ac:dyDescent="0.25">
      <c r="A7590" t="str">
        <f>LEFT('tab2'!A7595,24)</f>
        <v/>
      </c>
      <c r="B7590" t="str">
        <f>IF(AND(A7590="",D7590&lt;&gt;""),B7589,LEFT('tab2'!A7595,24))</f>
        <v/>
      </c>
      <c r="C7590" t="str">
        <f t="shared" si="118"/>
        <v/>
      </c>
      <c r="D7590" t="str">
        <f>IF('tab2'!B7595="","",'tab2'!B7595)</f>
        <v/>
      </c>
    </row>
    <row r="7591" spans="1:4" x14ac:dyDescent="0.25">
      <c r="A7591" t="str">
        <f>LEFT('tab2'!A7596,24)</f>
        <v/>
      </c>
      <c r="B7591" t="str">
        <f>IF(AND(A7591="",D7591&lt;&gt;""),B7590,LEFT('tab2'!A7596,24))</f>
        <v/>
      </c>
      <c r="C7591" t="str">
        <f t="shared" si="118"/>
        <v/>
      </c>
      <c r="D7591" t="str">
        <f>IF('tab2'!B7596="","",'tab2'!B7596)</f>
        <v/>
      </c>
    </row>
    <row r="7592" spans="1:4" x14ac:dyDescent="0.25">
      <c r="A7592" t="str">
        <f>LEFT('tab2'!A7597,24)</f>
        <v/>
      </c>
      <c r="B7592" t="str">
        <f>IF(AND(A7592="",D7592&lt;&gt;""),B7591,LEFT('tab2'!A7597,24))</f>
        <v/>
      </c>
      <c r="C7592" t="str">
        <f t="shared" si="118"/>
        <v/>
      </c>
      <c r="D7592" t="str">
        <f>IF('tab2'!B7597="","",'tab2'!B7597)</f>
        <v/>
      </c>
    </row>
    <row r="7593" spans="1:4" x14ac:dyDescent="0.25">
      <c r="A7593" t="str">
        <f>LEFT('tab2'!A7598,24)</f>
        <v/>
      </c>
      <c r="B7593" t="str">
        <f>IF(AND(A7593="",D7593&lt;&gt;""),B7592,LEFT('tab2'!A7598,24))</f>
        <v/>
      </c>
      <c r="C7593" t="str">
        <f t="shared" si="118"/>
        <v/>
      </c>
      <c r="D7593" t="str">
        <f>IF('tab2'!B7598="","",'tab2'!B7598)</f>
        <v/>
      </c>
    </row>
    <row r="7594" spans="1:4" x14ac:dyDescent="0.25">
      <c r="A7594" t="str">
        <f>LEFT('tab2'!A7599,24)</f>
        <v/>
      </c>
      <c r="B7594" t="str">
        <f>IF(AND(A7594="",D7594&lt;&gt;""),B7593,LEFT('tab2'!A7599,24))</f>
        <v/>
      </c>
      <c r="C7594" t="str">
        <f t="shared" si="118"/>
        <v/>
      </c>
      <c r="D7594" t="str">
        <f>IF('tab2'!B7599="","",'tab2'!B7599)</f>
        <v/>
      </c>
    </row>
    <row r="7595" spans="1:4" x14ac:dyDescent="0.25">
      <c r="A7595" t="str">
        <f>LEFT('tab2'!A7600,24)</f>
        <v/>
      </c>
      <c r="B7595" t="str">
        <f>IF(AND(A7595="",D7595&lt;&gt;""),B7594,LEFT('tab2'!A7600,24))</f>
        <v/>
      </c>
      <c r="C7595" t="str">
        <f t="shared" si="118"/>
        <v/>
      </c>
      <c r="D7595" t="str">
        <f>IF('tab2'!B7600="","",'tab2'!B7600)</f>
        <v/>
      </c>
    </row>
    <row r="7596" spans="1:4" x14ac:dyDescent="0.25">
      <c r="A7596" t="str">
        <f>LEFT('tab2'!A7601,24)</f>
        <v/>
      </c>
      <c r="B7596" t="str">
        <f>IF(AND(A7596="",D7596&lt;&gt;""),B7595,LEFT('tab2'!A7601,24))</f>
        <v/>
      </c>
      <c r="C7596" t="str">
        <f t="shared" si="118"/>
        <v/>
      </c>
      <c r="D7596" t="str">
        <f>IF('tab2'!B7601="","",'tab2'!B7601)</f>
        <v/>
      </c>
    </row>
    <row r="7597" spans="1:4" x14ac:dyDescent="0.25">
      <c r="A7597" t="str">
        <f>LEFT('tab2'!A7602,24)</f>
        <v/>
      </c>
      <c r="B7597" t="str">
        <f>IF(AND(A7597="",D7597&lt;&gt;""),B7596,LEFT('tab2'!A7602,24))</f>
        <v/>
      </c>
      <c r="C7597" t="str">
        <f t="shared" si="118"/>
        <v/>
      </c>
      <c r="D7597" t="str">
        <f>IF('tab2'!B7602="","",'tab2'!B7602)</f>
        <v/>
      </c>
    </row>
    <row r="7598" spans="1:4" x14ac:dyDescent="0.25">
      <c r="A7598" t="str">
        <f>LEFT('tab2'!A7603,24)</f>
        <v/>
      </c>
      <c r="B7598" t="str">
        <f>IF(AND(A7598="",D7598&lt;&gt;""),B7597,LEFT('tab2'!A7603,24))</f>
        <v/>
      </c>
      <c r="C7598" t="str">
        <f t="shared" si="118"/>
        <v/>
      </c>
      <c r="D7598" t="str">
        <f>IF('tab2'!B7603="","",'tab2'!B7603)</f>
        <v/>
      </c>
    </row>
    <row r="7599" spans="1:4" x14ac:dyDescent="0.25">
      <c r="A7599" t="str">
        <f>LEFT('tab2'!A7604,24)</f>
        <v/>
      </c>
      <c r="B7599" t="str">
        <f>IF(AND(A7599="",D7599&lt;&gt;""),B7598,LEFT('tab2'!A7604,24))</f>
        <v/>
      </c>
      <c r="C7599" t="str">
        <f t="shared" si="118"/>
        <v/>
      </c>
      <c r="D7599" t="str">
        <f>IF('tab2'!B7604="","",'tab2'!B7604)</f>
        <v/>
      </c>
    </row>
    <row r="7600" spans="1:4" x14ac:dyDescent="0.25">
      <c r="A7600" t="str">
        <f>LEFT('tab2'!A7605,24)</f>
        <v/>
      </c>
      <c r="B7600" t="str">
        <f>IF(AND(A7600="",D7600&lt;&gt;""),B7599,LEFT('tab2'!A7605,24))</f>
        <v/>
      </c>
      <c r="C7600" t="str">
        <f t="shared" ref="C7600:C7663" si="119">IF(D7600="","",B7600)</f>
        <v/>
      </c>
      <c r="D7600" t="str">
        <f>IF('tab2'!B7605="","",'tab2'!B7605)</f>
        <v/>
      </c>
    </row>
    <row r="7601" spans="1:4" x14ac:dyDescent="0.25">
      <c r="A7601" t="str">
        <f>LEFT('tab2'!A7606,24)</f>
        <v/>
      </c>
      <c r="B7601" t="str">
        <f>IF(AND(A7601="",D7601&lt;&gt;""),B7600,LEFT('tab2'!A7606,24))</f>
        <v/>
      </c>
      <c r="C7601" t="str">
        <f t="shared" si="119"/>
        <v/>
      </c>
      <c r="D7601" t="str">
        <f>IF('tab2'!B7606="","",'tab2'!B7606)</f>
        <v/>
      </c>
    </row>
    <row r="7602" spans="1:4" x14ac:dyDescent="0.25">
      <c r="A7602" t="str">
        <f>LEFT('tab2'!A7607,24)</f>
        <v/>
      </c>
      <c r="B7602" t="str">
        <f>IF(AND(A7602="",D7602&lt;&gt;""),B7601,LEFT('tab2'!A7607,24))</f>
        <v/>
      </c>
      <c r="C7602" t="str">
        <f t="shared" si="119"/>
        <v/>
      </c>
      <c r="D7602" t="str">
        <f>IF('tab2'!B7607="","",'tab2'!B7607)</f>
        <v/>
      </c>
    </row>
    <row r="7603" spans="1:4" x14ac:dyDescent="0.25">
      <c r="A7603" t="str">
        <f>LEFT('tab2'!A7608,24)</f>
        <v/>
      </c>
      <c r="B7603" t="str">
        <f>IF(AND(A7603="",D7603&lt;&gt;""),B7602,LEFT('tab2'!A7608,24))</f>
        <v/>
      </c>
      <c r="C7603" t="str">
        <f t="shared" si="119"/>
        <v/>
      </c>
      <c r="D7603" t="str">
        <f>IF('tab2'!B7608="","",'tab2'!B7608)</f>
        <v/>
      </c>
    </row>
    <row r="7604" spans="1:4" x14ac:dyDescent="0.25">
      <c r="A7604" t="str">
        <f>LEFT('tab2'!A7609,24)</f>
        <v/>
      </c>
      <c r="B7604" t="str">
        <f>IF(AND(A7604="",D7604&lt;&gt;""),B7603,LEFT('tab2'!A7609,24))</f>
        <v/>
      </c>
      <c r="C7604" t="str">
        <f t="shared" si="119"/>
        <v/>
      </c>
      <c r="D7604" t="str">
        <f>IF('tab2'!B7609="","",'tab2'!B7609)</f>
        <v/>
      </c>
    </row>
    <row r="7605" spans="1:4" x14ac:dyDescent="0.25">
      <c r="A7605" t="str">
        <f>LEFT('tab2'!A7610,24)</f>
        <v/>
      </c>
      <c r="B7605" t="str">
        <f>IF(AND(A7605="",D7605&lt;&gt;""),B7604,LEFT('tab2'!A7610,24))</f>
        <v/>
      </c>
      <c r="C7605" t="str">
        <f t="shared" si="119"/>
        <v/>
      </c>
      <c r="D7605" t="str">
        <f>IF('tab2'!B7610="","",'tab2'!B7610)</f>
        <v/>
      </c>
    </row>
    <row r="7606" spans="1:4" x14ac:dyDescent="0.25">
      <c r="A7606" t="str">
        <f>LEFT('tab2'!A7611,24)</f>
        <v/>
      </c>
      <c r="B7606" t="str">
        <f>IF(AND(A7606="",D7606&lt;&gt;""),B7605,LEFT('tab2'!A7611,24))</f>
        <v/>
      </c>
      <c r="C7606" t="str">
        <f t="shared" si="119"/>
        <v/>
      </c>
      <c r="D7606" t="str">
        <f>IF('tab2'!B7611="","",'tab2'!B7611)</f>
        <v/>
      </c>
    </row>
    <row r="7607" spans="1:4" x14ac:dyDescent="0.25">
      <c r="A7607" t="str">
        <f>LEFT('tab2'!A7612,24)</f>
        <v/>
      </c>
      <c r="B7607" t="str">
        <f>IF(AND(A7607="",D7607&lt;&gt;""),B7606,LEFT('tab2'!A7612,24))</f>
        <v/>
      </c>
      <c r="C7607" t="str">
        <f t="shared" si="119"/>
        <v/>
      </c>
      <c r="D7607" t="str">
        <f>IF('tab2'!B7612="","",'tab2'!B7612)</f>
        <v/>
      </c>
    </row>
    <row r="7608" spans="1:4" x14ac:dyDescent="0.25">
      <c r="A7608" t="str">
        <f>LEFT('tab2'!A7613,24)</f>
        <v/>
      </c>
      <c r="B7608" t="str">
        <f>IF(AND(A7608="",D7608&lt;&gt;""),B7607,LEFT('tab2'!A7613,24))</f>
        <v/>
      </c>
      <c r="C7608" t="str">
        <f t="shared" si="119"/>
        <v/>
      </c>
      <c r="D7608" t="str">
        <f>IF('tab2'!B7613="","",'tab2'!B7613)</f>
        <v/>
      </c>
    </row>
    <row r="7609" spans="1:4" x14ac:dyDescent="0.25">
      <c r="A7609" t="str">
        <f>LEFT('tab2'!A7614,24)</f>
        <v/>
      </c>
      <c r="B7609" t="str">
        <f>IF(AND(A7609="",D7609&lt;&gt;""),B7608,LEFT('tab2'!A7614,24))</f>
        <v/>
      </c>
      <c r="C7609" t="str">
        <f t="shared" si="119"/>
        <v/>
      </c>
      <c r="D7609" t="str">
        <f>IF('tab2'!B7614="","",'tab2'!B7614)</f>
        <v/>
      </c>
    </row>
    <row r="7610" spans="1:4" x14ac:dyDescent="0.25">
      <c r="A7610" t="str">
        <f>LEFT('tab2'!A7615,24)</f>
        <v/>
      </c>
      <c r="B7610" t="str">
        <f>IF(AND(A7610="",D7610&lt;&gt;""),B7609,LEFT('tab2'!A7615,24))</f>
        <v/>
      </c>
      <c r="C7610" t="str">
        <f t="shared" si="119"/>
        <v/>
      </c>
      <c r="D7610" t="str">
        <f>IF('tab2'!B7615="","",'tab2'!B7615)</f>
        <v/>
      </c>
    </row>
    <row r="7611" spans="1:4" x14ac:dyDescent="0.25">
      <c r="A7611" t="str">
        <f>LEFT('tab2'!A7616,24)</f>
        <v/>
      </c>
      <c r="B7611" t="str">
        <f>IF(AND(A7611="",D7611&lt;&gt;""),B7610,LEFT('tab2'!A7616,24))</f>
        <v/>
      </c>
      <c r="C7611" t="str">
        <f t="shared" si="119"/>
        <v/>
      </c>
      <c r="D7611" t="str">
        <f>IF('tab2'!B7616="","",'tab2'!B7616)</f>
        <v/>
      </c>
    </row>
    <row r="7612" spans="1:4" x14ac:dyDescent="0.25">
      <c r="A7612" t="str">
        <f>LEFT('tab2'!A7617,24)</f>
        <v/>
      </c>
      <c r="B7612" t="str">
        <f>IF(AND(A7612="",D7612&lt;&gt;""),B7611,LEFT('tab2'!A7617,24))</f>
        <v/>
      </c>
      <c r="C7612" t="str">
        <f t="shared" si="119"/>
        <v/>
      </c>
      <c r="D7612" t="str">
        <f>IF('tab2'!B7617="","",'tab2'!B7617)</f>
        <v/>
      </c>
    </row>
    <row r="7613" spans="1:4" x14ac:dyDescent="0.25">
      <c r="A7613" t="str">
        <f>LEFT('tab2'!A7618,24)</f>
        <v/>
      </c>
      <c r="B7613" t="str">
        <f>IF(AND(A7613="",D7613&lt;&gt;""),B7612,LEFT('tab2'!A7618,24))</f>
        <v/>
      </c>
      <c r="C7613" t="str">
        <f t="shared" si="119"/>
        <v/>
      </c>
      <c r="D7613" t="str">
        <f>IF('tab2'!B7618="","",'tab2'!B7618)</f>
        <v/>
      </c>
    </row>
    <row r="7614" spans="1:4" x14ac:dyDescent="0.25">
      <c r="A7614" t="str">
        <f>LEFT('tab2'!A7619,24)</f>
        <v/>
      </c>
      <c r="B7614" t="str">
        <f>IF(AND(A7614="",D7614&lt;&gt;""),B7613,LEFT('tab2'!A7619,24))</f>
        <v/>
      </c>
      <c r="C7614" t="str">
        <f t="shared" si="119"/>
        <v/>
      </c>
      <c r="D7614" t="str">
        <f>IF('tab2'!B7619="","",'tab2'!B7619)</f>
        <v/>
      </c>
    </row>
    <row r="7615" spans="1:4" x14ac:dyDescent="0.25">
      <c r="A7615" t="str">
        <f>LEFT('tab2'!A7620,24)</f>
        <v/>
      </c>
      <c r="B7615" t="str">
        <f>IF(AND(A7615="",D7615&lt;&gt;""),B7614,LEFT('tab2'!A7620,24))</f>
        <v/>
      </c>
      <c r="C7615" t="str">
        <f t="shared" si="119"/>
        <v/>
      </c>
      <c r="D7615" t="str">
        <f>IF('tab2'!B7620="","",'tab2'!B7620)</f>
        <v/>
      </c>
    </row>
    <row r="7616" spans="1:4" x14ac:dyDescent="0.25">
      <c r="A7616" t="str">
        <f>LEFT('tab2'!A7621,24)</f>
        <v/>
      </c>
      <c r="B7616" t="str">
        <f>IF(AND(A7616="",D7616&lt;&gt;""),B7615,LEFT('tab2'!A7621,24))</f>
        <v/>
      </c>
      <c r="C7616" t="str">
        <f t="shared" si="119"/>
        <v/>
      </c>
      <c r="D7616" t="str">
        <f>IF('tab2'!B7621="","",'tab2'!B7621)</f>
        <v/>
      </c>
    </row>
    <row r="7617" spans="1:4" x14ac:dyDescent="0.25">
      <c r="A7617" t="str">
        <f>LEFT('tab2'!A7622,24)</f>
        <v/>
      </c>
      <c r="B7617" t="str">
        <f>IF(AND(A7617="",D7617&lt;&gt;""),B7616,LEFT('tab2'!A7622,24))</f>
        <v/>
      </c>
      <c r="C7617" t="str">
        <f t="shared" si="119"/>
        <v/>
      </c>
      <c r="D7617" t="str">
        <f>IF('tab2'!B7622="","",'tab2'!B7622)</f>
        <v/>
      </c>
    </row>
    <row r="7618" spans="1:4" x14ac:dyDescent="0.25">
      <c r="A7618" t="str">
        <f>LEFT('tab2'!A7623,24)</f>
        <v/>
      </c>
      <c r="B7618" t="str">
        <f>IF(AND(A7618="",D7618&lt;&gt;""),B7617,LEFT('tab2'!A7623,24))</f>
        <v/>
      </c>
      <c r="C7618" t="str">
        <f t="shared" si="119"/>
        <v/>
      </c>
      <c r="D7618" t="str">
        <f>IF('tab2'!B7623="","",'tab2'!B7623)</f>
        <v/>
      </c>
    </row>
    <row r="7619" spans="1:4" x14ac:dyDescent="0.25">
      <c r="A7619" t="str">
        <f>LEFT('tab2'!A7624,24)</f>
        <v/>
      </c>
      <c r="B7619" t="str">
        <f>IF(AND(A7619="",D7619&lt;&gt;""),B7618,LEFT('tab2'!A7624,24))</f>
        <v/>
      </c>
      <c r="C7619" t="str">
        <f t="shared" si="119"/>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si="119"/>
        <v/>
      </c>
      <c r="D7634" t="str">
        <f>IF('tab2'!B7639="","",'tab2'!B7639)</f>
        <v/>
      </c>
    </row>
    <row r="7635" spans="1:4" x14ac:dyDescent="0.25">
      <c r="A7635" t="str">
        <f>LEFT('tab2'!A7640,24)</f>
        <v/>
      </c>
      <c r="B7635" t="str">
        <f>IF(AND(A7635="",D7635&lt;&gt;""),B7634,LEFT('tab2'!A7640,24))</f>
        <v/>
      </c>
      <c r="C7635" t="str">
        <f t="shared" si="119"/>
        <v/>
      </c>
      <c r="D7635" t="str">
        <f>IF('tab2'!B7640="","",'tab2'!B7640)</f>
        <v/>
      </c>
    </row>
    <row r="7636" spans="1:4" x14ac:dyDescent="0.25">
      <c r="A7636" t="str">
        <f>LEFT('tab2'!A7641,24)</f>
        <v/>
      </c>
      <c r="B7636" t="str">
        <f>IF(AND(A7636="",D7636&lt;&gt;""),B7635,LEFT('tab2'!A7641,24))</f>
        <v/>
      </c>
      <c r="C7636" t="str">
        <f t="shared" si="119"/>
        <v/>
      </c>
      <c r="D7636" t="str">
        <f>IF('tab2'!B7641="","",'tab2'!B7641)</f>
        <v/>
      </c>
    </row>
    <row r="7637" spans="1:4" x14ac:dyDescent="0.25">
      <c r="A7637" t="str">
        <f>LEFT('tab2'!A7642,24)</f>
        <v/>
      </c>
      <c r="B7637" t="str">
        <f>IF(AND(A7637="",D7637&lt;&gt;""),B7636,LEFT('tab2'!A7642,24))</f>
        <v/>
      </c>
      <c r="C7637" t="str">
        <f t="shared" si="119"/>
        <v/>
      </c>
      <c r="D7637" t="str">
        <f>IF('tab2'!B7642="","",'tab2'!B7642)</f>
        <v/>
      </c>
    </row>
    <row r="7638" spans="1:4" x14ac:dyDescent="0.25">
      <c r="A7638" t="str">
        <f>LEFT('tab2'!A7643,24)</f>
        <v/>
      </c>
      <c r="B7638" t="str">
        <f>IF(AND(A7638="",D7638&lt;&gt;""),B7637,LEFT('tab2'!A7643,24))</f>
        <v/>
      </c>
      <c r="C7638" t="str">
        <f t="shared" si="119"/>
        <v/>
      </c>
      <c r="D7638" t="str">
        <f>IF('tab2'!B7643="","",'tab2'!B7643)</f>
        <v/>
      </c>
    </row>
    <row r="7639" spans="1:4" x14ac:dyDescent="0.25">
      <c r="A7639" t="str">
        <f>LEFT('tab2'!A7644,24)</f>
        <v/>
      </c>
      <c r="B7639" t="str">
        <f>IF(AND(A7639="",D7639&lt;&gt;""),B7638,LEFT('tab2'!A7644,24))</f>
        <v/>
      </c>
      <c r="C7639" t="str">
        <f t="shared" si="119"/>
        <v/>
      </c>
      <c r="D7639" t="str">
        <f>IF('tab2'!B7644="","",'tab2'!B7644)</f>
        <v/>
      </c>
    </row>
    <row r="7640" spans="1:4" x14ac:dyDescent="0.25">
      <c r="A7640" t="str">
        <f>LEFT('tab2'!A7645,24)</f>
        <v/>
      </c>
      <c r="B7640" t="str">
        <f>IF(AND(A7640="",D7640&lt;&gt;""),B7639,LEFT('tab2'!A7645,24))</f>
        <v/>
      </c>
      <c r="C7640" t="str">
        <f t="shared" si="119"/>
        <v/>
      </c>
      <c r="D7640" t="str">
        <f>IF('tab2'!B7645="","",'tab2'!B7645)</f>
        <v/>
      </c>
    </row>
    <row r="7641" spans="1:4" x14ac:dyDescent="0.25">
      <c r="A7641" t="str">
        <f>LEFT('tab2'!A7646,24)</f>
        <v/>
      </c>
      <c r="B7641" t="str">
        <f>IF(AND(A7641="",D7641&lt;&gt;""),B7640,LEFT('tab2'!A7646,24))</f>
        <v/>
      </c>
      <c r="C7641" t="str">
        <f t="shared" si="119"/>
        <v/>
      </c>
      <c r="D7641" t="str">
        <f>IF('tab2'!B7646="","",'tab2'!B7646)</f>
        <v/>
      </c>
    </row>
    <row r="7642" spans="1:4" x14ac:dyDescent="0.25">
      <c r="A7642" t="str">
        <f>LEFT('tab2'!A7647,24)</f>
        <v/>
      </c>
      <c r="B7642" t="str">
        <f>IF(AND(A7642="",D7642&lt;&gt;""),B7641,LEFT('tab2'!A7647,24))</f>
        <v/>
      </c>
      <c r="C7642" t="str">
        <f t="shared" si="119"/>
        <v/>
      </c>
      <c r="D7642" t="str">
        <f>IF('tab2'!B7647="","",'tab2'!B7647)</f>
        <v/>
      </c>
    </row>
    <row r="7643" spans="1:4" x14ac:dyDescent="0.25">
      <c r="A7643" t="str">
        <f>LEFT('tab2'!A7648,24)</f>
        <v/>
      </c>
      <c r="B7643" t="str">
        <f>IF(AND(A7643="",D7643&lt;&gt;""),B7642,LEFT('tab2'!A7648,24))</f>
        <v/>
      </c>
      <c r="C7643" t="str">
        <f t="shared" si="119"/>
        <v/>
      </c>
      <c r="D7643" t="str">
        <f>IF('tab2'!B7648="","",'tab2'!B7648)</f>
        <v/>
      </c>
    </row>
    <row r="7644" spans="1:4" x14ac:dyDescent="0.25">
      <c r="A7644" t="str">
        <f>LEFT('tab2'!A7649,24)</f>
        <v/>
      </c>
      <c r="B7644" t="str">
        <f>IF(AND(A7644="",D7644&lt;&gt;""),B7643,LEFT('tab2'!A7649,24))</f>
        <v/>
      </c>
      <c r="C7644" t="str">
        <f t="shared" si="119"/>
        <v/>
      </c>
      <c r="D7644" t="str">
        <f>IF('tab2'!B7649="","",'tab2'!B7649)</f>
        <v/>
      </c>
    </row>
    <row r="7645" spans="1:4" x14ac:dyDescent="0.25">
      <c r="A7645" t="str">
        <f>LEFT('tab2'!A7650,24)</f>
        <v/>
      </c>
      <c r="B7645" t="str">
        <f>IF(AND(A7645="",D7645&lt;&gt;""),B7644,LEFT('tab2'!A7650,24))</f>
        <v/>
      </c>
      <c r="C7645" t="str">
        <f t="shared" si="119"/>
        <v/>
      </c>
      <c r="D7645" t="str">
        <f>IF('tab2'!B7650="","",'tab2'!B7650)</f>
        <v/>
      </c>
    </row>
    <row r="7646" spans="1:4" x14ac:dyDescent="0.25">
      <c r="A7646" t="str">
        <f>LEFT('tab2'!A7651,24)</f>
        <v/>
      </c>
      <c r="B7646" t="str">
        <f>IF(AND(A7646="",D7646&lt;&gt;""),B7645,LEFT('tab2'!A7651,24))</f>
        <v/>
      </c>
      <c r="C7646" t="str">
        <f t="shared" si="119"/>
        <v/>
      </c>
      <c r="D7646" t="str">
        <f>IF('tab2'!B7651="","",'tab2'!B7651)</f>
        <v/>
      </c>
    </row>
    <row r="7647" spans="1:4" x14ac:dyDescent="0.25">
      <c r="A7647" t="str">
        <f>LEFT('tab2'!A7652,24)</f>
        <v/>
      </c>
      <c r="B7647" t="str">
        <f>IF(AND(A7647="",D7647&lt;&gt;""),B7646,LEFT('tab2'!A7652,24))</f>
        <v/>
      </c>
      <c r="C7647" t="str">
        <f t="shared" si="119"/>
        <v/>
      </c>
      <c r="D7647" t="str">
        <f>IF('tab2'!B7652="","",'tab2'!B7652)</f>
        <v/>
      </c>
    </row>
    <row r="7648" spans="1:4" x14ac:dyDescent="0.25">
      <c r="A7648" t="str">
        <f>LEFT('tab2'!A7653,24)</f>
        <v/>
      </c>
      <c r="B7648" t="str">
        <f>IF(AND(A7648="",D7648&lt;&gt;""),B7647,LEFT('tab2'!A7653,24))</f>
        <v/>
      </c>
      <c r="C7648" t="str">
        <f t="shared" si="119"/>
        <v/>
      </c>
      <c r="D7648" t="str">
        <f>IF('tab2'!B7653="","",'tab2'!B7653)</f>
        <v/>
      </c>
    </row>
    <row r="7649" spans="1:4" x14ac:dyDescent="0.25">
      <c r="A7649" t="str">
        <f>LEFT('tab2'!A7654,24)</f>
        <v/>
      </c>
      <c r="B7649" t="str">
        <f>IF(AND(A7649="",D7649&lt;&gt;""),B7648,LEFT('tab2'!A7654,24))</f>
        <v/>
      </c>
      <c r="C7649" t="str">
        <f t="shared" si="119"/>
        <v/>
      </c>
      <c r="D7649" t="str">
        <f>IF('tab2'!B7654="","",'tab2'!B7654)</f>
        <v/>
      </c>
    </row>
    <row r="7650" spans="1:4" x14ac:dyDescent="0.25">
      <c r="A7650" t="str">
        <f>LEFT('tab2'!A7655,24)</f>
        <v/>
      </c>
      <c r="B7650" t="str">
        <f>IF(AND(A7650="",D7650&lt;&gt;""),B7649,LEFT('tab2'!A7655,24))</f>
        <v/>
      </c>
      <c r="C7650" t="str">
        <f t="shared" si="119"/>
        <v/>
      </c>
      <c r="D7650" t="str">
        <f>IF('tab2'!B7655="","",'tab2'!B7655)</f>
        <v/>
      </c>
    </row>
    <row r="7651" spans="1:4" x14ac:dyDescent="0.25">
      <c r="A7651" t="str">
        <f>LEFT('tab2'!A7656,24)</f>
        <v/>
      </c>
      <c r="B7651" t="str">
        <f>IF(AND(A7651="",D7651&lt;&gt;""),B7650,LEFT('tab2'!A7656,24))</f>
        <v/>
      </c>
      <c r="C7651" t="str">
        <f t="shared" si="119"/>
        <v/>
      </c>
      <c r="D7651" t="str">
        <f>IF('tab2'!B7656="","",'tab2'!B7656)</f>
        <v/>
      </c>
    </row>
    <row r="7652" spans="1:4" x14ac:dyDescent="0.25">
      <c r="A7652" t="str">
        <f>LEFT('tab2'!A7657,24)</f>
        <v/>
      </c>
      <c r="B7652" t="str">
        <f>IF(AND(A7652="",D7652&lt;&gt;""),B7651,LEFT('tab2'!A7657,24))</f>
        <v/>
      </c>
      <c r="C7652" t="str">
        <f t="shared" si="119"/>
        <v/>
      </c>
      <c r="D7652" t="str">
        <f>IF('tab2'!B7657="","",'tab2'!B7657)</f>
        <v/>
      </c>
    </row>
    <row r="7653" spans="1:4" x14ac:dyDescent="0.25">
      <c r="A7653" t="str">
        <f>LEFT('tab2'!A7658,24)</f>
        <v/>
      </c>
      <c r="B7653" t="str">
        <f>IF(AND(A7653="",D7653&lt;&gt;""),B7652,LEFT('tab2'!A7658,24))</f>
        <v/>
      </c>
      <c r="C7653" t="str">
        <f t="shared" si="119"/>
        <v/>
      </c>
      <c r="D7653" t="str">
        <f>IF('tab2'!B7658="","",'tab2'!B7658)</f>
        <v/>
      </c>
    </row>
    <row r="7654" spans="1:4" x14ac:dyDescent="0.25">
      <c r="A7654" t="str">
        <f>LEFT('tab2'!A7659,24)</f>
        <v/>
      </c>
      <c r="B7654" t="str">
        <f>IF(AND(A7654="",D7654&lt;&gt;""),B7653,LEFT('tab2'!A7659,24))</f>
        <v/>
      </c>
      <c r="C7654" t="str">
        <f t="shared" si="119"/>
        <v/>
      </c>
      <c r="D7654" t="str">
        <f>IF('tab2'!B7659="","",'tab2'!B7659)</f>
        <v/>
      </c>
    </row>
    <row r="7655" spans="1:4" x14ac:dyDescent="0.25">
      <c r="A7655" t="str">
        <f>LEFT('tab2'!A7660,24)</f>
        <v/>
      </c>
      <c r="B7655" t="str">
        <f>IF(AND(A7655="",D7655&lt;&gt;""),B7654,LEFT('tab2'!A7660,24))</f>
        <v/>
      </c>
      <c r="C7655" t="str">
        <f t="shared" si="119"/>
        <v/>
      </c>
      <c r="D7655" t="str">
        <f>IF('tab2'!B7660="","",'tab2'!B7660)</f>
        <v/>
      </c>
    </row>
    <row r="7656" spans="1:4" x14ac:dyDescent="0.25">
      <c r="A7656" t="str">
        <f>LEFT('tab2'!A7661,24)</f>
        <v/>
      </c>
      <c r="B7656" t="str">
        <f>IF(AND(A7656="",D7656&lt;&gt;""),B7655,LEFT('tab2'!A7661,24))</f>
        <v/>
      </c>
      <c r="C7656" t="str">
        <f t="shared" si="119"/>
        <v/>
      </c>
      <c r="D7656" t="str">
        <f>IF('tab2'!B7661="","",'tab2'!B7661)</f>
        <v/>
      </c>
    </row>
    <row r="7657" spans="1:4" x14ac:dyDescent="0.25">
      <c r="A7657" t="str">
        <f>LEFT('tab2'!A7662,24)</f>
        <v/>
      </c>
      <c r="B7657" t="str">
        <f>IF(AND(A7657="",D7657&lt;&gt;""),B7656,LEFT('tab2'!A7662,24))</f>
        <v/>
      </c>
      <c r="C7657" t="str">
        <f t="shared" si="119"/>
        <v/>
      </c>
      <c r="D7657" t="str">
        <f>IF('tab2'!B7662="","",'tab2'!B7662)</f>
        <v/>
      </c>
    </row>
    <row r="7658" spans="1:4" x14ac:dyDescent="0.25">
      <c r="A7658" t="str">
        <f>LEFT('tab2'!A7663,24)</f>
        <v/>
      </c>
      <c r="B7658" t="str">
        <f>IF(AND(A7658="",D7658&lt;&gt;""),B7657,LEFT('tab2'!A7663,24))</f>
        <v/>
      </c>
      <c r="C7658" t="str">
        <f t="shared" si="119"/>
        <v/>
      </c>
      <c r="D7658" t="str">
        <f>IF('tab2'!B7663="","",'tab2'!B7663)</f>
        <v/>
      </c>
    </row>
    <row r="7659" spans="1:4" x14ac:dyDescent="0.25">
      <c r="A7659" t="str">
        <f>LEFT('tab2'!A7664,24)</f>
        <v/>
      </c>
      <c r="B7659" t="str">
        <f>IF(AND(A7659="",D7659&lt;&gt;""),B7658,LEFT('tab2'!A7664,24))</f>
        <v/>
      </c>
      <c r="C7659" t="str">
        <f t="shared" si="119"/>
        <v/>
      </c>
      <c r="D7659" t="str">
        <f>IF('tab2'!B7664="","",'tab2'!B7664)</f>
        <v/>
      </c>
    </row>
    <row r="7660" spans="1:4" x14ac:dyDescent="0.25">
      <c r="A7660" t="str">
        <f>LEFT('tab2'!A7665,24)</f>
        <v/>
      </c>
      <c r="B7660" t="str">
        <f>IF(AND(A7660="",D7660&lt;&gt;""),B7659,LEFT('tab2'!A7665,24))</f>
        <v/>
      </c>
      <c r="C7660" t="str">
        <f t="shared" si="119"/>
        <v/>
      </c>
      <c r="D7660" t="str">
        <f>IF('tab2'!B7665="","",'tab2'!B7665)</f>
        <v/>
      </c>
    </row>
    <row r="7661" spans="1:4" x14ac:dyDescent="0.25">
      <c r="A7661" t="str">
        <f>LEFT('tab2'!A7666,24)</f>
        <v/>
      </c>
      <c r="B7661" t="str">
        <f>IF(AND(A7661="",D7661&lt;&gt;""),B7660,LEFT('tab2'!A7666,24))</f>
        <v/>
      </c>
      <c r="C7661" t="str">
        <f t="shared" si="119"/>
        <v/>
      </c>
      <c r="D7661" t="str">
        <f>IF('tab2'!B7666="","",'tab2'!B7666)</f>
        <v/>
      </c>
    </row>
    <row r="7662" spans="1:4" x14ac:dyDescent="0.25">
      <c r="A7662" t="str">
        <f>LEFT('tab2'!A7667,24)</f>
        <v/>
      </c>
      <c r="B7662" t="str">
        <f>IF(AND(A7662="",D7662&lt;&gt;""),B7661,LEFT('tab2'!A7667,24))</f>
        <v/>
      </c>
      <c r="C7662" t="str">
        <f t="shared" si="119"/>
        <v/>
      </c>
      <c r="D7662" t="str">
        <f>IF('tab2'!B7667="","",'tab2'!B7667)</f>
        <v/>
      </c>
    </row>
    <row r="7663" spans="1:4" x14ac:dyDescent="0.25">
      <c r="A7663" t="str">
        <f>LEFT('tab2'!A7668,24)</f>
        <v/>
      </c>
      <c r="B7663" t="str">
        <f>IF(AND(A7663="",D7663&lt;&gt;""),B7662,LEFT('tab2'!A7668,24))</f>
        <v/>
      </c>
      <c r="C7663" t="str">
        <f t="shared" si="119"/>
        <v/>
      </c>
      <c r="D7663" t="str">
        <f>IF('tab2'!B7668="","",'tab2'!B7668)</f>
        <v/>
      </c>
    </row>
    <row r="7664" spans="1:4" x14ac:dyDescent="0.25">
      <c r="A7664" t="str">
        <f>LEFT('tab2'!A7669,24)</f>
        <v/>
      </c>
      <c r="B7664" t="str">
        <f>IF(AND(A7664="",D7664&lt;&gt;""),B7663,LEFT('tab2'!A7669,24))</f>
        <v/>
      </c>
      <c r="C7664" t="str">
        <f t="shared" ref="C7664:C7727" si="120">IF(D7664="","",B7664)</f>
        <v/>
      </c>
      <c r="D7664" t="str">
        <f>IF('tab2'!B7669="","",'tab2'!B7669)</f>
        <v/>
      </c>
    </row>
    <row r="7665" spans="1:4" x14ac:dyDescent="0.25">
      <c r="A7665" t="str">
        <f>LEFT('tab2'!A7670,24)</f>
        <v/>
      </c>
      <c r="B7665" t="str">
        <f>IF(AND(A7665="",D7665&lt;&gt;""),B7664,LEFT('tab2'!A7670,24))</f>
        <v/>
      </c>
      <c r="C7665" t="str">
        <f t="shared" si="120"/>
        <v/>
      </c>
      <c r="D7665" t="str">
        <f>IF('tab2'!B7670="","",'tab2'!B7670)</f>
        <v/>
      </c>
    </row>
    <row r="7666" spans="1:4" x14ac:dyDescent="0.25">
      <c r="A7666" t="str">
        <f>LEFT('tab2'!A7671,24)</f>
        <v/>
      </c>
      <c r="B7666" t="str">
        <f>IF(AND(A7666="",D7666&lt;&gt;""),B7665,LEFT('tab2'!A7671,24))</f>
        <v/>
      </c>
      <c r="C7666" t="str">
        <f t="shared" si="120"/>
        <v/>
      </c>
      <c r="D7666" t="str">
        <f>IF('tab2'!B7671="","",'tab2'!B7671)</f>
        <v/>
      </c>
    </row>
    <row r="7667" spans="1:4" x14ac:dyDescent="0.25">
      <c r="A7667" t="str">
        <f>LEFT('tab2'!A7672,24)</f>
        <v/>
      </c>
      <c r="B7667" t="str">
        <f>IF(AND(A7667="",D7667&lt;&gt;""),B7666,LEFT('tab2'!A7672,24))</f>
        <v/>
      </c>
      <c r="C7667" t="str">
        <f t="shared" si="120"/>
        <v/>
      </c>
      <c r="D7667" t="str">
        <f>IF('tab2'!B7672="","",'tab2'!B7672)</f>
        <v/>
      </c>
    </row>
    <row r="7668" spans="1:4" x14ac:dyDescent="0.25">
      <c r="A7668" t="str">
        <f>LEFT('tab2'!A7673,24)</f>
        <v/>
      </c>
      <c r="B7668" t="str">
        <f>IF(AND(A7668="",D7668&lt;&gt;""),B7667,LEFT('tab2'!A7673,24))</f>
        <v/>
      </c>
      <c r="C7668" t="str">
        <f t="shared" si="120"/>
        <v/>
      </c>
      <c r="D7668" t="str">
        <f>IF('tab2'!B7673="","",'tab2'!B7673)</f>
        <v/>
      </c>
    </row>
    <row r="7669" spans="1:4" x14ac:dyDescent="0.25">
      <c r="A7669" t="str">
        <f>LEFT('tab2'!A7674,24)</f>
        <v/>
      </c>
      <c r="B7669" t="str">
        <f>IF(AND(A7669="",D7669&lt;&gt;""),B7668,LEFT('tab2'!A7674,24))</f>
        <v/>
      </c>
      <c r="C7669" t="str">
        <f t="shared" si="120"/>
        <v/>
      </c>
      <c r="D7669" t="str">
        <f>IF('tab2'!B7674="","",'tab2'!B7674)</f>
        <v/>
      </c>
    </row>
    <row r="7670" spans="1:4" x14ac:dyDescent="0.25">
      <c r="A7670" t="str">
        <f>LEFT('tab2'!A7675,24)</f>
        <v/>
      </c>
      <c r="B7670" t="str">
        <f>IF(AND(A7670="",D7670&lt;&gt;""),B7669,LEFT('tab2'!A7675,24))</f>
        <v/>
      </c>
      <c r="C7670" t="str">
        <f t="shared" si="120"/>
        <v/>
      </c>
      <c r="D7670" t="str">
        <f>IF('tab2'!B7675="","",'tab2'!B7675)</f>
        <v/>
      </c>
    </row>
    <row r="7671" spans="1:4" x14ac:dyDescent="0.25">
      <c r="A7671" t="str">
        <f>LEFT('tab2'!A7676,24)</f>
        <v/>
      </c>
      <c r="B7671" t="str">
        <f>IF(AND(A7671="",D7671&lt;&gt;""),B7670,LEFT('tab2'!A7676,24))</f>
        <v/>
      </c>
      <c r="C7671" t="str">
        <f t="shared" si="120"/>
        <v/>
      </c>
      <c r="D7671" t="str">
        <f>IF('tab2'!B7676="","",'tab2'!B7676)</f>
        <v/>
      </c>
    </row>
    <row r="7672" spans="1:4" x14ac:dyDescent="0.25">
      <c r="A7672" t="str">
        <f>LEFT('tab2'!A7677,24)</f>
        <v/>
      </c>
      <c r="B7672" t="str">
        <f>IF(AND(A7672="",D7672&lt;&gt;""),B7671,LEFT('tab2'!A7677,24))</f>
        <v/>
      </c>
      <c r="C7672" t="str">
        <f t="shared" si="120"/>
        <v/>
      </c>
      <c r="D7672" t="str">
        <f>IF('tab2'!B7677="","",'tab2'!B7677)</f>
        <v/>
      </c>
    </row>
    <row r="7673" spans="1:4" x14ac:dyDescent="0.25">
      <c r="A7673" t="str">
        <f>LEFT('tab2'!A7678,24)</f>
        <v/>
      </c>
      <c r="B7673" t="str">
        <f>IF(AND(A7673="",D7673&lt;&gt;""),B7672,LEFT('tab2'!A7678,24))</f>
        <v/>
      </c>
      <c r="C7673" t="str">
        <f t="shared" si="120"/>
        <v/>
      </c>
      <c r="D7673" t="str">
        <f>IF('tab2'!B7678="","",'tab2'!B7678)</f>
        <v/>
      </c>
    </row>
    <row r="7674" spans="1:4" x14ac:dyDescent="0.25">
      <c r="A7674" t="str">
        <f>LEFT('tab2'!A7679,24)</f>
        <v/>
      </c>
      <c r="B7674" t="str">
        <f>IF(AND(A7674="",D7674&lt;&gt;""),B7673,LEFT('tab2'!A7679,24))</f>
        <v/>
      </c>
      <c r="C7674" t="str">
        <f t="shared" si="120"/>
        <v/>
      </c>
      <c r="D7674" t="str">
        <f>IF('tab2'!B7679="","",'tab2'!B7679)</f>
        <v/>
      </c>
    </row>
    <row r="7675" spans="1:4" x14ac:dyDescent="0.25">
      <c r="A7675" t="str">
        <f>LEFT('tab2'!A7680,24)</f>
        <v/>
      </c>
      <c r="B7675" t="str">
        <f>IF(AND(A7675="",D7675&lt;&gt;""),B7674,LEFT('tab2'!A7680,24))</f>
        <v/>
      </c>
      <c r="C7675" t="str">
        <f t="shared" si="120"/>
        <v/>
      </c>
      <c r="D7675" t="str">
        <f>IF('tab2'!B7680="","",'tab2'!B7680)</f>
        <v/>
      </c>
    </row>
    <row r="7676" spans="1:4" x14ac:dyDescent="0.25">
      <c r="A7676" t="str">
        <f>LEFT('tab2'!A7681,24)</f>
        <v/>
      </c>
      <c r="B7676" t="str">
        <f>IF(AND(A7676="",D7676&lt;&gt;""),B7675,LEFT('tab2'!A7681,24))</f>
        <v/>
      </c>
      <c r="C7676" t="str">
        <f t="shared" si="120"/>
        <v/>
      </c>
      <c r="D7676" t="str">
        <f>IF('tab2'!B7681="","",'tab2'!B7681)</f>
        <v/>
      </c>
    </row>
    <row r="7677" spans="1:4" x14ac:dyDescent="0.25">
      <c r="A7677" t="str">
        <f>LEFT('tab2'!A7682,24)</f>
        <v/>
      </c>
      <c r="B7677" t="str">
        <f>IF(AND(A7677="",D7677&lt;&gt;""),B7676,LEFT('tab2'!A7682,24))</f>
        <v/>
      </c>
      <c r="C7677" t="str">
        <f t="shared" si="120"/>
        <v/>
      </c>
      <c r="D7677" t="str">
        <f>IF('tab2'!B7682="","",'tab2'!B7682)</f>
        <v/>
      </c>
    </row>
    <row r="7678" spans="1:4" x14ac:dyDescent="0.25">
      <c r="A7678" t="str">
        <f>LEFT('tab2'!A7683,24)</f>
        <v/>
      </c>
      <c r="B7678" t="str">
        <f>IF(AND(A7678="",D7678&lt;&gt;""),B7677,LEFT('tab2'!A7683,24))</f>
        <v/>
      </c>
      <c r="C7678" t="str">
        <f t="shared" si="120"/>
        <v/>
      </c>
      <c r="D7678" t="str">
        <f>IF('tab2'!B7683="","",'tab2'!B7683)</f>
        <v/>
      </c>
    </row>
    <row r="7679" spans="1:4" x14ac:dyDescent="0.25">
      <c r="A7679" t="str">
        <f>LEFT('tab2'!A7684,24)</f>
        <v/>
      </c>
      <c r="B7679" t="str">
        <f>IF(AND(A7679="",D7679&lt;&gt;""),B7678,LEFT('tab2'!A7684,24))</f>
        <v/>
      </c>
      <c r="C7679" t="str">
        <f t="shared" si="120"/>
        <v/>
      </c>
      <c r="D7679" t="str">
        <f>IF('tab2'!B7684="","",'tab2'!B7684)</f>
        <v/>
      </c>
    </row>
    <row r="7680" spans="1:4" x14ac:dyDescent="0.25">
      <c r="A7680" t="str">
        <f>LEFT('tab2'!A7685,24)</f>
        <v/>
      </c>
      <c r="B7680" t="str">
        <f>IF(AND(A7680="",D7680&lt;&gt;""),B7679,LEFT('tab2'!A7685,24))</f>
        <v/>
      </c>
      <c r="C7680" t="str">
        <f t="shared" si="120"/>
        <v/>
      </c>
      <c r="D7680" t="str">
        <f>IF('tab2'!B7685="","",'tab2'!B7685)</f>
        <v/>
      </c>
    </row>
    <row r="7681" spans="1:4" x14ac:dyDescent="0.25">
      <c r="A7681" t="str">
        <f>LEFT('tab2'!A7686,24)</f>
        <v/>
      </c>
      <c r="B7681" t="str">
        <f>IF(AND(A7681="",D7681&lt;&gt;""),B7680,LEFT('tab2'!A7686,24))</f>
        <v/>
      </c>
      <c r="C7681" t="str">
        <f t="shared" si="120"/>
        <v/>
      </c>
      <c r="D7681" t="str">
        <f>IF('tab2'!B7686="","",'tab2'!B7686)</f>
        <v/>
      </c>
    </row>
    <row r="7682" spans="1:4" x14ac:dyDescent="0.25">
      <c r="A7682" t="str">
        <f>LEFT('tab2'!A7687,24)</f>
        <v/>
      </c>
      <c r="B7682" t="str">
        <f>IF(AND(A7682="",D7682&lt;&gt;""),B7681,LEFT('tab2'!A7687,24))</f>
        <v/>
      </c>
      <c r="C7682" t="str">
        <f t="shared" si="120"/>
        <v/>
      </c>
      <c r="D7682" t="str">
        <f>IF('tab2'!B7687="","",'tab2'!B7687)</f>
        <v/>
      </c>
    </row>
    <row r="7683" spans="1:4" x14ac:dyDescent="0.25">
      <c r="A7683" t="str">
        <f>LEFT('tab2'!A7688,24)</f>
        <v/>
      </c>
      <c r="B7683" t="str">
        <f>IF(AND(A7683="",D7683&lt;&gt;""),B7682,LEFT('tab2'!A7688,24))</f>
        <v/>
      </c>
      <c r="C7683" t="str">
        <f t="shared" si="120"/>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si="120"/>
        <v/>
      </c>
      <c r="D7693" t="str">
        <f>IF('tab2'!B7698="","",'tab2'!B7698)</f>
        <v/>
      </c>
    </row>
    <row r="7694" spans="1:4" x14ac:dyDescent="0.25">
      <c r="A7694" t="str">
        <f>LEFT('tab2'!A7699,24)</f>
        <v/>
      </c>
      <c r="B7694" t="str">
        <f>IF(AND(A7694="",D7694&lt;&gt;""),B7693,LEFT('tab2'!A7699,24))</f>
        <v/>
      </c>
      <c r="C7694" t="str">
        <f t="shared" si="120"/>
        <v/>
      </c>
      <c r="D7694" t="str">
        <f>IF('tab2'!B7699="","",'tab2'!B7699)</f>
        <v/>
      </c>
    </row>
    <row r="7695" spans="1:4" x14ac:dyDescent="0.25">
      <c r="A7695" t="str">
        <f>LEFT('tab2'!A7700,24)</f>
        <v/>
      </c>
      <c r="B7695" t="str">
        <f>IF(AND(A7695="",D7695&lt;&gt;""),B7694,LEFT('tab2'!A7700,24))</f>
        <v/>
      </c>
      <c r="C7695" t="str">
        <f t="shared" si="120"/>
        <v/>
      </c>
      <c r="D7695" t="str">
        <f>IF('tab2'!B7700="","",'tab2'!B7700)</f>
        <v/>
      </c>
    </row>
    <row r="7696" spans="1:4" x14ac:dyDescent="0.25">
      <c r="A7696" t="str">
        <f>LEFT('tab2'!A7701,24)</f>
        <v/>
      </c>
      <c r="B7696" t="str">
        <f>IF(AND(A7696="",D7696&lt;&gt;""),B7695,LEFT('tab2'!A7701,24))</f>
        <v/>
      </c>
      <c r="C7696" t="str">
        <f t="shared" si="120"/>
        <v/>
      </c>
      <c r="D7696" t="str">
        <f>IF('tab2'!B7701="","",'tab2'!B7701)</f>
        <v/>
      </c>
    </row>
    <row r="7697" spans="1:4" x14ac:dyDescent="0.25">
      <c r="A7697" t="str">
        <f>LEFT('tab2'!A7702,24)</f>
        <v/>
      </c>
      <c r="B7697" t="str">
        <f>IF(AND(A7697="",D7697&lt;&gt;""),B7696,LEFT('tab2'!A7702,24))</f>
        <v/>
      </c>
      <c r="C7697" t="str">
        <f t="shared" si="120"/>
        <v/>
      </c>
      <c r="D7697" t="str">
        <f>IF('tab2'!B7702="","",'tab2'!B7702)</f>
        <v/>
      </c>
    </row>
    <row r="7698" spans="1:4" x14ac:dyDescent="0.25">
      <c r="A7698" t="str">
        <f>LEFT('tab2'!A7703,24)</f>
        <v/>
      </c>
      <c r="B7698" t="str">
        <f>IF(AND(A7698="",D7698&lt;&gt;""),B7697,LEFT('tab2'!A7703,24))</f>
        <v/>
      </c>
      <c r="C7698" t="str">
        <f t="shared" si="120"/>
        <v/>
      </c>
      <c r="D7698" t="str">
        <f>IF('tab2'!B7703="","",'tab2'!B7703)</f>
        <v/>
      </c>
    </row>
    <row r="7699" spans="1:4" x14ac:dyDescent="0.25">
      <c r="A7699" t="str">
        <f>LEFT('tab2'!A7704,24)</f>
        <v/>
      </c>
      <c r="B7699" t="str">
        <f>IF(AND(A7699="",D7699&lt;&gt;""),B7698,LEFT('tab2'!A7704,24))</f>
        <v/>
      </c>
      <c r="C7699" t="str">
        <f t="shared" si="120"/>
        <v/>
      </c>
      <c r="D7699" t="str">
        <f>IF('tab2'!B7704="","",'tab2'!B7704)</f>
        <v/>
      </c>
    </row>
    <row r="7700" spans="1:4" x14ac:dyDescent="0.25">
      <c r="A7700" t="str">
        <f>LEFT('tab2'!A7705,24)</f>
        <v/>
      </c>
      <c r="B7700" t="str">
        <f>IF(AND(A7700="",D7700&lt;&gt;""),B7699,LEFT('tab2'!A7705,24))</f>
        <v/>
      </c>
      <c r="C7700" t="str">
        <f t="shared" si="120"/>
        <v/>
      </c>
      <c r="D7700" t="str">
        <f>IF('tab2'!B7705="","",'tab2'!B7705)</f>
        <v/>
      </c>
    </row>
    <row r="7701" spans="1:4" x14ac:dyDescent="0.25">
      <c r="A7701" t="str">
        <f>LEFT('tab2'!A7706,24)</f>
        <v/>
      </c>
      <c r="B7701" t="str">
        <f>IF(AND(A7701="",D7701&lt;&gt;""),B7700,LEFT('tab2'!A7706,24))</f>
        <v/>
      </c>
      <c r="C7701" t="str">
        <f t="shared" si="120"/>
        <v/>
      </c>
      <c r="D7701" t="str">
        <f>IF('tab2'!B7706="","",'tab2'!B7706)</f>
        <v/>
      </c>
    </row>
    <row r="7702" spans="1:4" x14ac:dyDescent="0.25">
      <c r="A7702" t="str">
        <f>LEFT('tab2'!A7707,24)</f>
        <v/>
      </c>
      <c r="B7702" t="str">
        <f>IF(AND(A7702="",D7702&lt;&gt;""),B7701,LEFT('tab2'!A7707,24))</f>
        <v/>
      </c>
      <c r="C7702" t="str">
        <f t="shared" si="120"/>
        <v/>
      </c>
      <c r="D7702" t="str">
        <f>IF('tab2'!B7707="","",'tab2'!B7707)</f>
        <v/>
      </c>
    </row>
    <row r="7703" spans="1:4" x14ac:dyDescent="0.25">
      <c r="A7703" t="str">
        <f>LEFT('tab2'!A7708,24)</f>
        <v/>
      </c>
      <c r="B7703" t="str">
        <f>IF(AND(A7703="",D7703&lt;&gt;""),B7702,LEFT('tab2'!A7708,24))</f>
        <v/>
      </c>
      <c r="C7703" t="str">
        <f t="shared" si="120"/>
        <v/>
      </c>
      <c r="D7703" t="str">
        <f>IF('tab2'!B7708="","",'tab2'!B7708)</f>
        <v/>
      </c>
    </row>
    <row r="7704" spans="1:4" x14ac:dyDescent="0.25">
      <c r="A7704" t="str">
        <f>LEFT('tab2'!A7709,24)</f>
        <v/>
      </c>
      <c r="B7704" t="str">
        <f>IF(AND(A7704="",D7704&lt;&gt;""),B7703,LEFT('tab2'!A7709,24))</f>
        <v/>
      </c>
      <c r="C7704" t="str">
        <f t="shared" si="120"/>
        <v/>
      </c>
      <c r="D7704" t="str">
        <f>IF('tab2'!B7709="","",'tab2'!B7709)</f>
        <v/>
      </c>
    </row>
    <row r="7705" spans="1:4" x14ac:dyDescent="0.25">
      <c r="A7705" t="str">
        <f>LEFT('tab2'!A7710,24)</f>
        <v/>
      </c>
      <c r="B7705" t="str">
        <f>IF(AND(A7705="",D7705&lt;&gt;""),B7704,LEFT('tab2'!A7710,24))</f>
        <v/>
      </c>
      <c r="C7705" t="str">
        <f t="shared" si="120"/>
        <v/>
      </c>
      <c r="D7705" t="str">
        <f>IF('tab2'!B7710="","",'tab2'!B7710)</f>
        <v/>
      </c>
    </row>
    <row r="7706" spans="1:4" x14ac:dyDescent="0.25">
      <c r="A7706" t="str">
        <f>LEFT('tab2'!A7711,24)</f>
        <v/>
      </c>
      <c r="B7706" t="str">
        <f>IF(AND(A7706="",D7706&lt;&gt;""),B7705,LEFT('tab2'!A7711,24))</f>
        <v/>
      </c>
      <c r="C7706" t="str">
        <f t="shared" si="120"/>
        <v/>
      </c>
      <c r="D7706" t="str">
        <f>IF('tab2'!B7711="","",'tab2'!B7711)</f>
        <v/>
      </c>
    </row>
    <row r="7707" spans="1:4" x14ac:dyDescent="0.25">
      <c r="A7707" t="str">
        <f>LEFT('tab2'!A7712,24)</f>
        <v/>
      </c>
      <c r="B7707" t="str">
        <f>IF(AND(A7707="",D7707&lt;&gt;""),B7706,LEFT('tab2'!A7712,24))</f>
        <v/>
      </c>
      <c r="C7707" t="str">
        <f t="shared" si="120"/>
        <v/>
      </c>
      <c r="D7707" t="str">
        <f>IF('tab2'!B7712="","",'tab2'!B7712)</f>
        <v/>
      </c>
    </row>
    <row r="7708" spans="1:4" x14ac:dyDescent="0.25">
      <c r="A7708" t="str">
        <f>LEFT('tab2'!A7713,24)</f>
        <v/>
      </c>
      <c r="B7708" t="str">
        <f>IF(AND(A7708="",D7708&lt;&gt;""),B7707,LEFT('tab2'!A7713,24))</f>
        <v/>
      </c>
      <c r="C7708" t="str">
        <f t="shared" si="120"/>
        <v/>
      </c>
      <c r="D7708" t="str">
        <f>IF('tab2'!B7713="","",'tab2'!B7713)</f>
        <v/>
      </c>
    </row>
    <row r="7709" spans="1:4" x14ac:dyDescent="0.25">
      <c r="A7709" t="str">
        <f>LEFT('tab2'!A7714,24)</f>
        <v/>
      </c>
      <c r="B7709" t="str">
        <f>IF(AND(A7709="",D7709&lt;&gt;""),B7708,LEFT('tab2'!A7714,24))</f>
        <v/>
      </c>
      <c r="C7709" t="str">
        <f t="shared" si="120"/>
        <v/>
      </c>
      <c r="D7709" t="str">
        <f>IF('tab2'!B7714="","",'tab2'!B7714)</f>
        <v/>
      </c>
    </row>
    <row r="7710" spans="1:4" x14ac:dyDescent="0.25">
      <c r="A7710" t="str">
        <f>LEFT('tab2'!A7715,24)</f>
        <v/>
      </c>
      <c r="B7710" t="str">
        <f>IF(AND(A7710="",D7710&lt;&gt;""),B7709,LEFT('tab2'!A7715,24))</f>
        <v/>
      </c>
      <c r="C7710" t="str">
        <f t="shared" si="120"/>
        <v/>
      </c>
      <c r="D7710" t="str">
        <f>IF('tab2'!B7715="","",'tab2'!B7715)</f>
        <v/>
      </c>
    </row>
    <row r="7711" spans="1:4" x14ac:dyDescent="0.25">
      <c r="A7711" t="str">
        <f>LEFT('tab2'!A7716,24)</f>
        <v/>
      </c>
      <c r="B7711" t="str">
        <f>IF(AND(A7711="",D7711&lt;&gt;""),B7710,LEFT('tab2'!A7716,24))</f>
        <v/>
      </c>
      <c r="C7711" t="str">
        <f t="shared" si="120"/>
        <v/>
      </c>
      <c r="D7711" t="str">
        <f>IF('tab2'!B7716="","",'tab2'!B7716)</f>
        <v/>
      </c>
    </row>
    <row r="7712" spans="1:4" x14ac:dyDescent="0.25">
      <c r="A7712" t="str">
        <f>LEFT('tab2'!A7717,24)</f>
        <v/>
      </c>
      <c r="B7712" t="str">
        <f>IF(AND(A7712="",D7712&lt;&gt;""),B7711,LEFT('tab2'!A7717,24))</f>
        <v/>
      </c>
      <c r="C7712" t="str">
        <f t="shared" si="120"/>
        <v/>
      </c>
      <c r="D7712" t="str">
        <f>IF('tab2'!B7717="","",'tab2'!B7717)</f>
        <v/>
      </c>
    </row>
    <row r="7713" spans="1:4" x14ac:dyDescent="0.25">
      <c r="A7713" t="str">
        <f>LEFT('tab2'!A7718,24)</f>
        <v/>
      </c>
      <c r="B7713" t="str">
        <f>IF(AND(A7713="",D7713&lt;&gt;""),B7712,LEFT('tab2'!A7718,24))</f>
        <v/>
      </c>
      <c r="C7713" t="str">
        <f t="shared" si="120"/>
        <v/>
      </c>
      <c r="D7713" t="str">
        <f>IF('tab2'!B7718="","",'tab2'!B7718)</f>
        <v/>
      </c>
    </row>
    <row r="7714" spans="1:4" x14ac:dyDescent="0.25">
      <c r="A7714" t="str">
        <f>LEFT('tab2'!A7719,24)</f>
        <v/>
      </c>
      <c r="B7714" t="str">
        <f>IF(AND(A7714="",D7714&lt;&gt;""),B7713,LEFT('tab2'!A7719,24))</f>
        <v/>
      </c>
      <c r="C7714" t="str">
        <f t="shared" si="120"/>
        <v/>
      </c>
      <c r="D7714" t="str">
        <f>IF('tab2'!B7719="","",'tab2'!B7719)</f>
        <v/>
      </c>
    </row>
    <row r="7715" spans="1:4" x14ac:dyDescent="0.25">
      <c r="A7715" t="str">
        <f>LEFT('tab2'!A7720,24)</f>
        <v/>
      </c>
      <c r="B7715" t="str">
        <f>IF(AND(A7715="",D7715&lt;&gt;""),B7714,LEFT('tab2'!A7720,24))</f>
        <v/>
      </c>
      <c r="C7715" t="str">
        <f t="shared" si="120"/>
        <v/>
      </c>
      <c r="D7715" t="str">
        <f>IF('tab2'!B7720="","",'tab2'!B7720)</f>
        <v/>
      </c>
    </row>
    <row r="7716" spans="1:4" x14ac:dyDescent="0.25">
      <c r="A7716" t="str">
        <f>LEFT('tab2'!A7721,24)</f>
        <v/>
      </c>
      <c r="B7716" t="str">
        <f>IF(AND(A7716="",D7716&lt;&gt;""),B7715,LEFT('tab2'!A7721,24))</f>
        <v/>
      </c>
      <c r="C7716" t="str">
        <f t="shared" si="120"/>
        <v/>
      </c>
      <c r="D7716" t="str">
        <f>IF('tab2'!B7721="","",'tab2'!B7721)</f>
        <v/>
      </c>
    </row>
    <row r="7717" spans="1:4" x14ac:dyDescent="0.25">
      <c r="A7717" t="str">
        <f>LEFT('tab2'!A7722,24)</f>
        <v/>
      </c>
      <c r="B7717" t="str">
        <f>IF(AND(A7717="",D7717&lt;&gt;""),B7716,LEFT('tab2'!A7722,24))</f>
        <v/>
      </c>
      <c r="C7717" t="str">
        <f t="shared" si="120"/>
        <v/>
      </c>
      <c r="D7717" t="str">
        <f>IF('tab2'!B7722="","",'tab2'!B7722)</f>
        <v/>
      </c>
    </row>
    <row r="7718" spans="1:4" x14ac:dyDescent="0.25">
      <c r="A7718" t="str">
        <f>LEFT('tab2'!A7723,24)</f>
        <v/>
      </c>
      <c r="B7718" t="str">
        <f>IF(AND(A7718="",D7718&lt;&gt;""),B7717,LEFT('tab2'!A7723,24))</f>
        <v/>
      </c>
      <c r="C7718" t="str">
        <f t="shared" si="120"/>
        <v/>
      </c>
      <c r="D7718" t="str">
        <f>IF('tab2'!B7723="","",'tab2'!B7723)</f>
        <v/>
      </c>
    </row>
    <row r="7719" spans="1:4" x14ac:dyDescent="0.25">
      <c r="A7719" t="str">
        <f>LEFT('tab2'!A7724,24)</f>
        <v/>
      </c>
      <c r="B7719" t="str">
        <f>IF(AND(A7719="",D7719&lt;&gt;""),B7718,LEFT('tab2'!A7724,24))</f>
        <v/>
      </c>
      <c r="C7719" t="str">
        <f t="shared" si="120"/>
        <v/>
      </c>
      <c r="D7719" t="str">
        <f>IF('tab2'!B7724="","",'tab2'!B7724)</f>
        <v/>
      </c>
    </row>
    <row r="7720" spans="1:4" x14ac:dyDescent="0.25">
      <c r="A7720" t="str">
        <f>LEFT('tab2'!A7725,24)</f>
        <v/>
      </c>
      <c r="B7720" t="str">
        <f>IF(AND(A7720="",D7720&lt;&gt;""),B7719,LEFT('tab2'!A7725,24))</f>
        <v/>
      </c>
      <c r="C7720" t="str">
        <f t="shared" si="120"/>
        <v/>
      </c>
      <c r="D7720" t="str">
        <f>IF('tab2'!B7725="","",'tab2'!B7725)</f>
        <v/>
      </c>
    </row>
    <row r="7721" spans="1:4" x14ac:dyDescent="0.25">
      <c r="A7721" t="str">
        <f>LEFT('tab2'!A7726,24)</f>
        <v/>
      </c>
      <c r="B7721" t="str">
        <f>IF(AND(A7721="",D7721&lt;&gt;""),B7720,LEFT('tab2'!A7726,24))</f>
        <v/>
      </c>
      <c r="C7721" t="str">
        <f t="shared" si="120"/>
        <v/>
      </c>
      <c r="D7721" t="str">
        <f>IF('tab2'!B7726="","",'tab2'!B7726)</f>
        <v/>
      </c>
    </row>
    <row r="7722" spans="1:4" x14ac:dyDescent="0.25">
      <c r="A7722" t="str">
        <f>LEFT('tab2'!A7727,24)</f>
        <v/>
      </c>
      <c r="B7722" t="str">
        <f>IF(AND(A7722="",D7722&lt;&gt;""),B7721,LEFT('tab2'!A7727,24))</f>
        <v/>
      </c>
      <c r="C7722" t="str">
        <f t="shared" si="120"/>
        <v/>
      </c>
      <c r="D7722" t="str">
        <f>IF('tab2'!B7727="","",'tab2'!B7727)</f>
        <v/>
      </c>
    </row>
    <row r="7723" spans="1:4" x14ac:dyDescent="0.25">
      <c r="A7723" t="str">
        <f>LEFT('tab2'!A7728,24)</f>
        <v/>
      </c>
      <c r="B7723" t="str">
        <f>IF(AND(A7723="",D7723&lt;&gt;""),B7722,LEFT('tab2'!A7728,24))</f>
        <v/>
      </c>
      <c r="C7723" t="str">
        <f t="shared" si="120"/>
        <v/>
      </c>
      <c r="D7723" t="str">
        <f>IF('tab2'!B7728="","",'tab2'!B7728)</f>
        <v/>
      </c>
    </row>
    <row r="7724" spans="1:4" x14ac:dyDescent="0.25">
      <c r="A7724" t="str">
        <f>LEFT('tab2'!A7729,24)</f>
        <v/>
      </c>
      <c r="B7724" t="str">
        <f>IF(AND(A7724="",D7724&lt;&gt;""),B7723,LEFT('tab2'!A7729,24))</f>
        <v/>
      </c>
      <c r="C7724" t="str">
        <f t="shared" si="120"/>
        <v/>
      </c>
      <c r="D7724" t="str">
        <f>IF('tab2'!B7729="","",'tab2'!B7729)</f>
        <v/>
      </c>
    </row>
    <row r="7725" spans="1:4" x14ac:dyDescent="0.25">
      <c r="A7725" t="str">
        <f>LEFT('tab2'!A7730,24)</f>
        <v/>
      </c>
      <c r="B7725" t="str">
        <f>IF(AND(A7725="",D7725&lt;&gt;""),B7724,LEFT('tab2'!A7730,24))</f>
        <v/>
      </c>
      <c r="C7725" t="str">
        <f t="shared" si="120"/>
        <v/>
      </c>
      <c r="D7725" t="str">
        <f>IF('tab2'!B7730="","",'tab2'!B7730)</f>
        <v/>
      </c>
    </row>
    <row r="7726" spans="1:4" x14ac:dyDescent="0.25">
      <c r="A7726" t="str">
        <f>LEFT('tab2'!A7731,24)</f>
        <v/>
      </c>
      <c r="B7726" t="str">
        <f>IF(AND(A7726="",D7726&lt;&gt;""),B7725,LEFT('tab2'!A7731,24))</f>
        <v/>
      </c>
      <c r="C7726" t="str">
        <f t="shared" si="120"/>
        <v/>
      </c>
      <c r="D7726" t="str">
        <f>IF('tab2'!B7731="","",'tab2'!B7731)</f>
        <v/>
      </c>
    </row>
    <row r="7727" spans="1:4" x14ac:dyDescent="0.25">
      <c r="A7727" t="str">
        <f>LEFT('tab2'!A7732,24)</f>
        <v/>
      </c>
      <c r="B7727" t="str">
        <f>IF(AND(A7727="",D7727&lt;&gt;""),B7726,LEFT('tab2'!A7732,24))</f>
        <v/>
      </c>
      <c r="C7727" t="str">
        <f t="shared" si="120"/>
        <v/>
      </c>
      <c r="D7727" t="str">
        <f>IF('tab2'!B7732="","",'tab2'!B7732)</f>
        <v/>
      </c>
    </row>
    <row r="7728" spans="1:4" x14ac:dyDescent="0.25">
      <c r="A7728" t="str">
        <f>LEFT('tab2'!A7733,24)</f>
        <v/>
      </c>
      <c r="B7728" t="str">
        <f>IF(AND(A7728="",D7728&lt;&gt;""),B7727,LEFT('tab2'!A7733,24))</f>
        <v/>
      </c>
      <c r="C7728" t="str">
        <f t="shared" ref="C7728:C7791" si="121">IF(D7728="","",B7728)</f>
        <v/>
      </c>
      <c r="D7728" t="str">
        <f>IF('tab2'!B7733="","",'tab2'!B7733)</f>
        <v/>
      </c>
    </row>
    <row r="7729" spans="1:4" x14ac:dyDescent="0.25">
      <c r="A7729" t="str">
        <f>LEFT('tab2'!A7734,24)</f>
        <v/>
      </c>
      <c r="B7729" t="str">
        <f>IF(AND(A7729="",D7729&lt;&gt;""),B7728,LEFT('tab2'!A7734,24))</f>
        <v/>
      </c>
      <c r="C7729" t="str">
        <f t="shared" si="121"/>
        <v/>
      </c>
      <c r="D7729" t="str">
        <f>IF('tab2'!B7734="","",'tab2'!B7734)</f>
        <v/>
      </c>
    </row>
    <row r="7730" spans="1:4" x14ac:dyDescent="0.25">
      <c r="A7730" t="str">
        <f>LEFT('tab2'!A7735,24)</f>
        <v/>
      </c>
      <c r="B7730" t="str">
        <f>IF(AND(A7730="",D7730&lt;&gt;""),B7729,LEFT('tab2'!A7735,24))</f>
        <v/>
      </c>
      <c r="C7730" t="str">
        <f t="shared" si="121"/>
        <v/>
      </c>
      <c r="D7730" t="str">
        <f>IF('tab2'!B7735="","",'tab2'!B7735)</f>
        <v/>
      </c>
    </row>
    <row r="7731" spans="1:4" x14ac:dyDescent="0.25">
      <c r="A7731" t="str">
        <f>LEFT('tab2'!A7736,24)</f>
        <v/>
      </c>
      <c r="B7731" t="str">
        <f>IF(AND(A7731="",D7731&lt;&gt;""),B7730,LEFT('tab2'!A7736,24))</f>
        <v/>
      </c>
      <c r="C7731" t="str">
        <f t="shared" si="121"/>
        <v/>
      </c>
      <c r="D7731" t="str">
        <f>IF('tab2'!B7736="","",'tab2'!B7736)</f>
        <v/>
      </c>
    </row>
    <row r="7732" spans="1:4" x14ac:dyDescent="0.25">
      <c r="A7732" t="str">
        <f>LEFT('tab2'!A7737,24)</f>
        <v/>
      </c>
      <c r="B7732" t="str">
        <f>IF(AND(A7732="",D7732&lt;&gt;""),B7731,LEFT('tab2'!A7737,24))</f>
        <v/>
      </c>
      <c r="C7732" t="str">
        <f t="shared" si="121"/>
        <v/>
      </c>
      <c r="D7732" t="str">
        <f>IF('tab2'!B7737="","",'tab2'!B7737)</f>
        <v/>
      </c>
    </row>
    <row r="7733" spans="1:4" x14ac:dyDescent="0.25">
      <c r="A7733" t="str">
        <f>LEFT('tab2'!A7738,24)</f>
        <v/>
      </c>
      <c r="B7733" t="str">
        <f>IF(AND(A7733="",D7733&lt;&gt;""),B7732,LEFT('tab2'!A7738,24))</f>
        <v/>
      </c>
      <c r="C7733" t="str">
        <f t="shared" si="121"/>
        <v/>
      </c>
      <c r="D7733" t="str">
        <f>IF('tab2'!B7738="","",'tab2'!B7738)</f>
        <v/>
      </c>
    </row>
    <row r="7734" spans="1:4" x14ac:dyDescent="0.25">
      <c r="A7734" t="str">
        <f>LEFT('tab2'!A7739,24)</f>
        <v/>
      </c>
      <c r="B7734" t="str">
        <f>IF(AND(A7734="",D7734&lt;&gt;""),B7733,LEFT('tab2'!A7739,24))</f>
        <v/>
      </c>
      <c r="C7734" t="str">
        <f t="shared" si="121"/>
        <v/>
      </c>
      <c r="D7734" t="str">
        <f>IF('tab2'!B7739="","",'tab2'!B7739)</f>
        <v/>
      </c>
    </row>
    <row r="7735" spans="1:4" x14ac:dyDescent="0.25">
      <c r="A7735" t="str">
        <f>LEFT('tab2'!A7740,24)</f>
        <v/>
      </c>
      <c r="B7735" t="str">
        <f>IF(AND(A7735="",D7735&lt;&gt;""),B7734,LEFT('tab2'!A7740,24))</f>
        <v/>
      </c>
      <c r="C7735" t="str">
        <f t="shared" si="121"/>
        <v/>
      </c>
      <c r="D7735" t="str">
        <f>IF('tab2'!B7740="","",'tab2'!B7740)</f>
        <v/>
      </c>
    </row>
    <row r="7736" spans="1:4" x14ac:dyDescent="0.25">
      <c r="A7736" t="str">
        <f>LEFT('tab2'!A7741,24)</f>
        <v/>
      </c>
      <c r="B7736" t="str">
        <f>IF(AND(A7736="",D7736&lt;&gt;""),B7735,LEFT('tab2'!A7741,24))</f>
        <v/>
      </c>
      <c r="C7736" t="str">
        <f t="shared" si="121"/>
        <v/>
      </c>
      <c r="D7736" t="str">
        <f>IF('tab2'!B7741="","",'tab2'!B7741)</f>
        <v/>
      </c>
    </row>
    <row r="7737" spans="1:4" x14ac:dyDescent="0.25">
      <c r="A7737" t="str">
        <f>LEFT('tab2'!A7742,24)</f>
        <v/>
      </c>
      <c r="B7737" t="str">
        <f>IF(AND(A7737="",D7737&lt;&gt;""),B7736,LEFT('tab2'!A7742,24))</f>
        <v/>
      </c>
      <c r="C7737" t="str">
        <f t="shared" si="121"/>
        <v/>
      </c>
      <c r="D7737" t="str">
        <f>IF('tab2'!B7742="","",'tab2'!B7742)</f>
        <v/>
      </c>
    </row>
    <row r="7738" spans="1:4" x14ac:dyDescent="0.25">
      <c r="A7738" t="str">
        <f>LEFT('tab2'!A7743,24)</f>
        <v/>
      </c>
      <c r="B7738" t="str">
        <f>IF(AND(A7738="",D7738&lt;&gt;""),B7737,LEFT('tab2'!A7743,24))</f>
        <v/>
      </c>
      <c r="C7738" t="str">
        <f t="shared" si="121"/>
        <v/>
      </c>
      <c r="D7738" t="str">
        <f>IF('tab2'!B7743="","",'tab2'!B7743)</f>
        <v/>
      </c>
    </row>
    <row r="7739" spans="1:4" x14ac:dyDescent="0.25">
      <c r="A7739" t="str">
        <f>LEFT('tab2'!A7744,24)</f>
        <v/>
      </c>
      <c r="B7739" t="str">
        <f>IF(AND(A7739="",D7739&lt;&gt;""),B7738,LEFT('tab2'!A7744,24))</f>
        <v/>
      </c>
      <c r="C7739" t="str">
        <f t="shared" si="121"/>
        <v/>
      </c>
      <c r="D7739" t="str">
        <f>IF('tab2'!B7744="","",'tab2'!B7744)</f>
        <v/>
      </c>
    </row>
    <row r="7740" spans="1:4" x14ac:dyDescent="0.25">
      <c r="A7740" t="str">
        <f>LEFT('tab2'!A7745,24)</f>
        <v/>
      </c>
      <c r="B7740" t="str">
        <f>IF(AND(A7740="",D7740&lt;&gt;""),B7739,LEFT('tab2'!A7745,24))</f>
        <v/>
      </c>
      <c r="C7740" t="str">
        <f t="shared" si="121"/>
        <v/>
      </c>
      <c r="D7740" t="str">
        <f>IF('tab2'!B7745="","",'tab2'!B7745)</f>
        <v/>
      </c>
    </row>
    <row r="7741" spans="1:4" x14ac:dyDescent="0.25">
      <c r="A7741" t="str">
        <f>LEFT('tab2'!A7746,24)</f>
        <v/>
      </c>
      <c r="B7741" t="str">
        <f>IF(AND(A7741="",D7741&lt;&gt;""),B7740,LEFT('tab2'!A7746,24))</f>
        <v/>
      </c>
      <c r="C7741" t="str">
        <f t="shared" si="121"/>
        <v/>
      </c>
      <c r="D7741" t="str">
        <f>IF('tab2'!B7746="","",'tab2'!B7746)</f>
        <v/>
      </c>
    </row>
    <row r="7742" spans="1:4" x14ac:dyDescent="0.25">
      <c r="A7742" t="str">
        <f>LEFT('tab2'!A7747,24)</f>
        <v/>
      </c>
      <c r="B7742" t="str">
        <f>IF(AND(A7742="",D7742&lt;&gt;""),B7741,LEFT('tab2'!A7747,24))</f>
        <v/>
      </c>
      <c r="C7742" t="str">
        <f t="shared" si="121"/>
        <v/>
      </c>
      <c r="D7742" t="str">
        <f>IF('tab2'!B7747="","",'tab2'!B7747)</f>
        <v/>
      </c>
    </row>
    <row r="7743" spans="1:4" x14ac:dyDescent="0.25">
      <c r="A7743" t="str">
        <f>LEFT('tab2'!A7748,24)</f>
        <v/>
      </c>
      <c r="B7743" t="str">
        <f>IF(AND(A7743="",D7743&lt;&gt;""),B7742,LEFT('tab2'!A7748,24))</f>
        <v/>
      </c>
      <c r="C7743" t="str">
        <f t="shared" si="121"/>
        <v/>
      </c>
      <c r="D7743" t="str">
        <f>IF('tab2'!B7748="","",'tab2'!B7748)</f>
        <v/>
      </c>
    </row>
    <row r="7744" spans="1:4" x14ac:dyDescent="0.25">
      <c r="A7744" t="str">
        <f>LEFT('tab2'!A7749,24)</f>
        <v/>
      </c>
      <c r="B7744" t="str">
        <f>IF(AND(A7744="",D7744&lt;&gt;""),B7743,LEFT('tab2'!A7749,24))</f>
        <v/>
      </c>
      <c r="C7744" t="str">
        <f t="shared" si="121"/>
        <v/>
      </c>
      <c r="D7744" t="str">
        <f>IF('tab2'!B7749="","",'tab2'!B7749)</f>
        <v/>
      </c>
    </row>
    <row r="7745" spans="1:4" x14ac:dyDescent="0.25">
      <c r="A7745" t="str">
        <f>LEFT('tab2'!A7750,24)</f>
        <v/>
      </c>
      <c r="B7745" t="str">
        <f>IF(AND(A7745="",D7745&lt;&gt;""),B7744,LEFT('tab2'!A7750,24))</f>
        <v/>
      </c>
      <c r="C7745" t="str">
        <f t="shared" si="121"/>
        <v/>
      </c>
      <c r="D7745" t="str">
        <f>IF('tab2'!B7750="","",'tab2'!B7750)</f>
        <v/>
      </c>
    </row>
    <row r="7746" spans="1:4" x14ac:dyDescent="0.25">
      <c r="A7746" t="str">
        <f>LEFT('tab2'!A7751,24)</f>
        <v/>
      </c>
      <c r="B7746" t="str">
        <f>IF(AND(A7746="",D7746&lt;&gt;""),B7745,LEFT('tab2'!A7751,24))</f>
        <v/>
      </c>
      <c r="C7746" t="str">
        <f t="shared" si="121"/>
        <v/>
      </c>
      <c r="D7746" t="str">
        <f>IF('tab2'!B7751="","",'tab2'!B7751)</f>
        <v/>
      </c>
    </row>
    <row r="7747" spans="1:4" x14ac:dyDescent="0.25">
      <c r="A7747" t="str">
        <f>LEFT('tab2'!A7752,24)</f>
        <v/>
      </c>
      <c r="B7747" t="str">
        <f>IF(AND(A7747="",D7747&lt;&gt;""),B7746,LEFT('tab2'!A7752,24))</f>
        <v/>
      </c>
      <c r="C7747" t="str">
        <f t="shared" si="121"/>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si="121"/>
        <v/>
      </c>
      <c r="D7757" t="str">
        <f>IF('tab2'!B7762="","",'tab2'!B7762)</f>
        <v/>
      </c>
    </row>
    <row r="7758" spans="1:4" x14ac:dyDescent="0.25">
      <c r="A7758" t="str">
        <f>LEFT('tab2'!A7763,24)</f>
        <v/>
      </c>
      <c r="B7758" t="str">
        <f>IF(AND(A7758="",D7758&lt;&gt;""),B7757,LEFT('tab2'!A7763,24))</f>
        <v/>
      </c>
      <c r="C7758" t="str">
        <f t="shared" si="121"/>
        <v/>
      </c>
      <c r="D7758" t="str">
        <f>IF('tab2'!B7763="","",'tab2'!B7763)</f>
        <v/>
      </c>
    </row>
    <row r="7759" spans="1:4" x14ac:dyDescent="0.25">
      <c r="A7759" t="str">
        <f>LEFT('tab2'!A7764,24)</f>
        <v/>
      </c>
      <c r="B7759" t="str">
        <f>IF(AND(A7759="",D7759&lt;&gt;""),B7758,LEFT('tab2'!A7764,24))</f>
        <v/>
      </c>
      <c r="C7759" t="str">
        <f t="shared" si="121"/>
        <v/>
      </c>
      <c r="D7759" t="str">
        <f>IF('tab2'!B7764="","",'tab2'!B7764)</f>
        <v/>
      </c>
    </row>
    <row r="7760" spans="1:4" x14ac:dyDescent="0.25">
      <c r="A7760" t="str">
        <f>LEFT('tab2'!A7765,24)</f>
        <v/>
      </c>
      <c r="B7760" t="str">
        <f>IF(AND(A7760="",D7760&lt;&gt;""),B7759,LEFT('tab2'!A7765,24))</f>
        <v/>
      </c>
      <c r="C7760" t="str">
        <f t="shared" si="121"/>
        <v/>
      </c>
      <c r="D7760" t="str">
        <f>IF('tab2'!B7765="","",'tab2'!B7765)</f>
        <v/>
      </c>
    </row>
    <row r="7761" spans="1:4" x14ac:dyDescent="0.25">
      <c r="A7761" t="str">
        <f>LEFT('tab2'!A7766,24)</f>
        <v/>
      </c>
      <c r="B7761" t="str">
        <f>IF(AND(A7761="",D7761&lt;&gt;""),B7760,LEFT('tab2'!A7766,24))</f>
        <v/>
      </c>
      <c r="C7761" t="str">
        <f t="shared" si="121"/>
        <v/>
      </c>
      <c r="D7761" t="str">
        <f>IF('tab2'!B7766="","",'tab2'!B7766)</f>
        <v/>
      </c>
    </row>
    <row r="7762" spans="1:4" x14ac:dyDescent="0.25">
      <c r="A7762" t="str">
        <f>LEFT('tab2'!A7767,24)</f>
        <v/>
      </c>
      <c r="B7762" t="str">
        <f>IF(AND(A7762="",D7762&lt;&gt;""),B7761,LEFT('tab2'!A7767,24))</f>
        <v/>
      </c>
      <c r="C7762" t="str">
        <f t="shared" si="121"/>
        <v/>
      </c>
      <c r="D7762" t="str">
        <f>IF('tab2'!B7767="","",'tab2'!B7767)</f>
        <v/>
      </c>
    </row>
    <row r="7763" spans="1:4" x14ac:dyDescent="0.25">
      <c r="A7763" t="str">
        <f>LEFT('tab2'!A7768,24)</f>
        <v/>
      </c>
      <c r="B7763" t="str">
        <f>IF(AND(A7763="",D7763&lt;&gt;""),B7762,LEFT('tab2'!A7768,24))</f>
        <v/>
      </c>
      <c r="C7763" t="str">
        <f t="shared" si="121"/>
        <v/>
      </c>
      <c r="D7763" t="str">
        <f>IF('tab2'!B7768="","",'tab2'!B7768)</f>
        <v/>
      </c>
    </row>
    <row r="7764" spans="1:4" x14ac:dyDescent="0.25">
      <c r="A7764" t="str">
        <f>LEFT('tab2'!A7769,24)</f>
        <v/>
      </c>
      <c r="B7764" t="str">
        <f>IF(AND(A7764="",D7764&lt;&gt;""),B7763,LEFT('tab2'!A7769,24))</f>
        <v/>
      </c>
      <c r="C7764" t="str">
        <f t="shared" si="121"/>
        <v/>
      </c>
      <c r="D7764" t="str">
        <f>IF('tab2'!B7769="","",'tab2'!B7769)</f>
        <v/>
      </c>
    </row>
    <row r="7765" spans="1:4" x14ac:dyDescent="0.25">
      <c r="A7765" t="str">
        <f>LEFT('tab2'!A7770,24)</f>
        <v/>
      </c>
      <c r="B7765" t="str">
        <f>IF(AND(A7765="",D7765&lt;&gt;""),B7764,LEFT('tab2'!A7770,24))</f>
        <v/>
      </c>
      <c r="C7765" t="str">
        <f t="shared" si="121"/>
        <v/>
      </c>
      <c r="D7765" t="str">
        <f>IF('tab2'!B7770="","",'tab2'!B7770)</f>
        <v/>
      </c>
    </row>
    <row r="7766" spans="1:4" x14ac:dyDescent="0.25">
      <c r="A7766" t="str">
        <f>LEFT('tab2'!A7771,24)</f>
        <v/>
      </c>
      <c r="B7766" t="str">
        <f>IF(AND(A7766="",D7766&lt;&gt;""),B7765,LEFT('tab2'!A7771,24))</f>
        <v/>
      </c>
      <c r="C7766" t="str">
        <f t="shared" si="121"/>
        <v/>
      </c>
      <c r="D7766" t="str">
        <f>IF('tab2'!B7771="","",'tab2'!B7771)</f>
        <v/>
      </c>
    </row>
    <row r="7767" spans="1:4" x14ac:dyDescent="0.25">
      <c r="A7767" t="str">
        <f>LEFT('tab2'!A7772,24)</f>
        <v/>
      </c>
      <c r="B7767" t="str">
        <f>IF(AND(A7767="",D7767&lt;&gt;""),B7766,LEFT('tab2'!A7772,24))</f>
        <v/>
      </c>
      <c r="C7767" t="str">
        <f t="shared" si="121"/>
        <v/>
      </c>
      <c r="D7767" t="str">
        <f>IF('tab2'!B7772="","",'tab2'!B7772)</f>
        <v/>
      </c>
    </row>
    <row r="7768" spans="1:4" x14ac:dyDescent="0.25">
      <c r="A7768" t="str">
        <f>LEFT('tab2'!A7773,24)</f>
        <v/>
      </c>
      <c r="B7768" t="str">
        <f>IF(AND(A7768="",D7768&lt;&gt;""),B7767,LEFT('tab2'!A7773,24))</f>
        <v/>
      </c>
      <c r="C7768" t="str">
        <f t="shared" si="121"/>
        <v/>
      </c>
      <c r="D7768" t="str">
        <f>IF('tab2'!B7773="","",'tab2'!B7773)</f>
        <v/>
      </c>
    </row>
    <row r="7769" spans="1:4" x14ac:dyDescent="0.25">
      <c r="A7769" t="str">
        <f>LEFT('tab2'!A7774,24)</f>
        <v/>
      </c>
      <c r="B7769" t="str">
        <f>IF(AND(A7769="",D7769&lt;&gt;""),B7768,LEFT('tab2'!A7774,24))</f>
        <v/>
      </c>
      <c r="C7769" t="str">
        <f t="shared" si="121"/>
        <v/>
      </c>
      <c r="D7769" t="str">
        <f>IF('tab2'!B7774="","",'tab2'!B7774)</f>
        <v/>
      </c>
    </row>
    <row r="7770" spans="1:4" x14ac:dyDescent="0.25">
      <c r="A7770" t="str">
        <f>LEFT('tab2'!A7775,24)</f>
        <v/>
      </c>
      <c r="B7770" t="str">
        <f>IF(AND(A7770="",D7770&lt;&gt;""),B7769,LEFT('tab2'!A7775,24))</f>
        <v/>
      </c>
      <c r="C7770" t="str">
        <f t="shared" si="121"/>
        <v/>
      </c>
      <c r="D7770" t="str">
        <f>IF('tab2'!B7775="","",'tab2'!B7775)</f>
        <v/>
      </c>
    </row>
    <row r="7771" spans="1:4" x14ac:dyDescent="0.25">
      <c r="A7771" t="str">
        <f>LEFT('tab2'!A7776,24)</f>
        <v/>
      </c>
      <c r="B7771" t="str">
        <f>IF(AND(A7771="",D7771&lt;&gt;""),B7770,LEFT('tab2'!A7776,24))</f>
        <v/>
      </c>
      <c r="C7771" t="str">
        <f t="shared" si="121"/>
        <v/>
      </c>
      <c r="D7771" t="str">
        <f>IF('tab2'!B7776="","",'tab2'!B7776)</f>
        <v/>
      </c>
    </row>
    <row r="7772" spans="1:4" x14ac:dyDescent="0.25">
      <c r="A7772" t="str">
        <f>LEFT('tab2'!A7777,24)</f>
        <v/>
      </c>
      <c r="B7772" t="str">
        <f>IF(AND(A7772="",D7772&lt;&gt;""),B7771,LEFT('tab2'!A7777,24))</f>
        <v/>
      </c>
      <c r="C7772" t="str">
        <f t="shared" si="121"/>
        <v/>
      </c>
      <c r="D7772" t="str">
        <f>IF('tab2'!B7777="","",'tab2'!B7777)</f>
        <v/>
      </c>
    </row>
    <row r="7773" spans="1:4" x14ac:dyDescent="0.25">
      <c r="A7773" t="str">
        <f>LEFT('tab2'!A7778,24)</f>
        <v/>
      </c>
      <c r="B7773" t="str">
        <f>IF(AND(A7773="",D7773&lt;&gt;""),B7772,LEFT('tab2'!A7778,24))</f>
        <v/>
      </c>
      <c r="C7773" t="str">
        <f t="shared" si="121"/>
        <v/>
      </c>
      <c r="D7773" t="str">
        <f>IF('tab2'!B7778="","",'tab2'!B7778)</f>
        <v/>
      </c>
    </row>
    <row r="7774" spans="1:4" x14ac:dyDescent="0.25">
      <c r="A7774" t="str">
        <f>LEFT('tab2'!A7779,24)</f>
        <v/>
      </c>
      <c r="B7774" t="str">
        <f>IF(AND(A7774="",D7774&lt;&gt;""),B7773,LEFT('tab2'!A7779,24))</f>
        <v/>
      </c>
      <c r="C7774" t="str">
        <f t="shared" si="121"/>
        <v/>
      </c>
      <c r="D7774" t="str">
        <f>IF('tab2'!B7779="","",'tab2'!B7779)</f>
        <v/>
      </c>
    </row>
    <row r="7775" spans="1:4" x14ac:dyDescent="0.25">
      <c r="A7775" t="str">
        <f>LEFT('tab2'!A7780,24)</f>
        <v/>
      </c>
      <c r="B7775" t="str">
        <f>IF(AND(A7775="",D7775&lt;&gt;""),B7774,LEFT('tab2'!A7780,24))</f>
        <v/>
      </c>
      <c r="C7775" t="str">
        <f t="shared" si="121"/>
        <v/>
      </c>
      <c r="D7775" t="str">
        <f>IF('tab2'!B7780="","",'tab2'!B7780)</f>
        <v/>
      </c>
    </row>
    <row r="7776" spans="1:4" x14ac:dyDescent="0.25">
      <c r="A7776" t="str">
        <f>LEFT('tab2'!A7781,24)</f>
        <v/>
      </c>
      <c r="B7776" t="str">
        <f>IF(AND(A7776="",D7776&lt;&gt;""),B7775,LEFT('tab2'!A7781,24))</f>
        <v/>
      </c>
      <c r="C7776" t="str">
        <f t="shared" si="121"/>
        <v/>
      </c>
      <c r="D7776" t="str">
        <f>IF('tab2'!B7781="","",'tab2'!B7781)</f>
        <v/>
      </c>
    </row>
    <row r="7777" spans="1:4" x14ac:dyDescent="0.25">
      <c r="A7777" t="str">
        <f>LEFT('tab2'!A7782,24)</f>
        <v/>
      </c>
      <c r="B7777" t="str">
        <f>IF(AND(A7777="",D7777&lt;&gt;""),B7776,LEFT('tab2'!A7782,24))</f>
        <v/>
      </c>
      <c r="C7777" t="str">
        <f t="shared" si="121"/>
        <v/>
      </c>
      <c r="D7777" t="str">
        <f>IF('tab2'!B7782="","",'tab2'!B7782)</f>
        <v/>
      </c>
    </row>
    <row r="7778" spans="1:4" x14ac:dyDescent="0.25">
      <c r="A7778" t="str">
        <f>LEFT('tab2'!A7783,24)</f>
        <v/>
      </c>
      <c r="B7778" t="str">
        <f>IF(AND(A7778="",D7778&lt;&gt;""),B7777,LEFT('tab2'!A7783,24))</f>
        <v/>
      </c>
      <c r="C7778" t="str">
        <f t="shared" si="121"/>
        <v/>
      </c>
      <c r="D7778" t="str">
        <f>IF('tab2'!B7783="","",'tab2'!B7783)</f>
        <v/>
      </c>
    </row>
    <row r="7779" spans="1:4" x14ac:dyDescent="0.25">
      <c r="A7779" t="str">
        <f>LEFT('tab2'!A7784,24)</f>
        <v/>
      </c>
      <c r="B7779" t="str">
        <f>IF(AND(A7779="",D7779&lt;&gt;""),B7778,LEFT('tab2'!A7784,24))</f>
        <v/>
      </c>
      <c r="C7779" t="str">
        <f t="shared" si="121"/>
        <v/>
      </c>
      <c r="D7779" t="str">
        <f>IF('tab2'!B7784="","",'tab2'!B7784)</f>
        <v/>
      </c>
    </row>
    <row r="7780" spans="1:4" x14ac:dyDescent="0.25">
      <c r="A7780" t="str">
        <f>LEFT('tab2'!A7785,24)</f>
        <v/>
      </c>
      <c r="B7780" t="str">
        <f>IF(AND(A7780="",D7780&lt;&gt;""),B7779,LEFT('tab2'!A7785,24))</f>
        <v/>
      </c>
      <c r="C7780" t="str">
        <f t="shared" si="121"/>
        <v/>
      </c>
      <c r="D7780" t="str">
        <f>IF('tab2'!B7785="","",'tab2'!B7785)</f>
        <v/>
      </c>
    </row>
    <row r="7781" spans="1:4" x14ac:dyDescent="0.25">
      <c r="A7781" t="str">
        <f>LEFT('tab2'!A7786,24)</f>
        <v/>
      </c>
      <c r="B7781" t="str">
        <f>IF(AND(A7781="",D7781&lt;&gt;""),B7780,LEFT('tab2'!A7786,24))</f>
        <v/>
      </c>
      <c r="C7781" t="str">
        <f t="shared" si="121"/>
        <v/>
      </c>
      <c r="D7781" t="str">
        <f>IF('tab2'!B7786="","",'tab2'!B7786)</f>
        <v/>
      </c>
    </row>
    <row r="7782" spans="1:4" x14ac:dyDescent="0.25">
      <c r="A7782" t="str">
        <f>LEFT('tab2'!A7787,24)</f>
        <v/>
      </c>
      <c r="B7782" t="str">
        <f>IF(AND(A7782="",D7782&lt;&gt;""),B7781,LEFT('tab2'!A7787,24))</f>
        <v/>
      </c>
      <c r="C7782" t="str">
        <f t="shared" si="121"/>
        <v/>
      </c>
      <c r="D7782" t="str">
        <f>IF('tab2'!B7787="","",'tab2'!B7787)</f>
        <v/>
      </c>
    </row>
    <row r="7783" spans="1:4" x14ac:dyDescent="0.25">
      <c r="A7783" t="str">
        <f>LEFT('tab2'!A7788,24)</f>
        <v/>
      </c>
      <c r="B7783" t="str">
        <f>IF(AND(A7783="",D7783&lt;&gt;""),B7782,LEFT('tab2'!A7788,24))</f>
        <v/>
      </c>
      <c r="C7783" t="str">
        <f t="shared" si="121"/>
        <v/>
      </c>
      <c r="D7783" t="str">
        <f>IF('tab2'!B7788="","",'tab2'!B7788)</f>
        <v/>
      </c>
    </row>
    <row r="7784" spans="1:4" x14ac:dyDescent="0.25">
      <c r="A7784" t="str">
        <f>LEFT('tab2'!A7789,24)</f>
        <v/>
      </c>
      <c r="B7784" t="str">
        <f>IF(AND(A7784="",D7784&lt;&gt;""),B7783,LEFT('tab2'!A7789,24))</f>
        <v/>
      </c>
      <c r="C7784" t="str">
        <f t="shared" si="121"/>
        <v/>
      </c>
      <c r="D7784" t="str">
        <f>IF('tab2'!B7789="","",'tab2'!B7789)</f>
        <v/>
      </c>
    </row>
    <row r="7785" spans="1:4" x14ac:dyDescent="0.25">
      <c r="A7785" t="str">
        <f>LEFT('tab2'!A7790,24)</f>
        <v/>
      </c>
      <c r="B7785" t="str">
        <f>IF(AND(A7785="",D7785&lt;&gt;""),B7784,LEFT('tab2'!A7790,24))</f>
        <v/>
      </c>
      <c r="C7785" t="str">
        <f t="shared" si="121"/>
        <v/>
      </c>
      <c r="D7785" t="str">
        <f>IF('tab2'!B7790="","",'tab2'!B7790)</f>
        <v/>
      </c>
    </row>
    <row r="7786" spans="1:4" x14ac:dyDescent="0.25">
      <c r="A7786" t="str">
        <f>LEFT('tab2'!A7791,24)</f>
        <v/>
      </c>
      <c r="B7786" t="str">
        <f>IF(AND(A7786="",D7786&lt;&gt;""),B7785,LEFT('tab2'!A7791,24))</f>
        <v/>
      </c>
      <c r="C7786" t="str">
        <f t="shared" si="121"/>
        <v/>
      </c>
      <c r="D7786" t="str">
        <f>IF('tab2'!B7791="","",'tab2'!B7791)</f>
        <v/>
      </c>
    </row>
    <row r="7787" spans="1:4" x14ac:dyDescent="0.25">
      <c r="A7787" t="str">
        <f>LEFT('tab2'!A7792,24)</f>
        <v/>
      </c>
      <c r="B7787" t="str">
        <f>IF(AND(A7787="",D7787&lt;&gt;""),B7786,LEFT('tab2'!A7792,24))</f>
        <v/>
      </c>
      <c r="C7787" t="str">
        <f t="shared" si="121"/>
        <v/>
      </c>
      <c r="D7787" t="str">
        <f>IF('tab2'!B7792="","",'tab2'!B7792)</f>
        <v/>
      </c>
    </row>
    <row r="7788" spans="1:4" x14ac:dyDescent="0.25">
      <c r="A7788" t="str">
        <f>LEFT('tab2'!A7793,24)</f>
        <v/>
      </c>
      <c r="B7788" t="str">
        <f>IF(AND(A7788="",D7788&lt;&gt;""),B7787,LEFT('tab2'!A7793,24))</f>
        <v/>
      </c>
      <c r="C7788" t="str">
        <f t="shared" si="121"/>
        <v/>
      </c>
      <c r="D7788" t="str">
        <f>IF('tab2'!B7793="","",'tab2'!B7793)</f>
        <v/>
      </c>
    </row>
    <row r="7789" spans="1:4" x14ac:dyDescent="0.25">
      <c r="A7789" t="str">
        <f>LEFT('tab2'!A7794,24)</f>
        <v/>
      </c>
      <c r="B7789" t="str">
        <f>IF(AND(A7789="",D7789&lt;&gt;""),B7788,LEFT('tab2'!A7794,24))</f>
        <v/>
      </c>
      <c r="C7789" t="str">
        <f t="shared" si="121"/>
        <v/>
      </c>
      <c r="D7789" t="str">
        <f>IF('tab2'!B7794="","",'tab2'!B7794)</f>
        <v/>
      </c>
    </row>
    <row r="7790" spans="1:4" x14ac:dyDescent="0.25">
      <c r="A7790" t="str">
        <f>LEFT('tab2'!A7795,24)</f>
        <v/>
      </c>
      <c r="B7790" t="str">
        <f>IF(AND(A7790="",D7790&lt;&gt;""),B7789,LEFT('tab2'!A7795,24))</f>
        <v/>
      </c>
      <c r="C7790" t="str">
        <f t="shared" si="121"/>
        <v/>
      </c>
      <c r="D7790" t="str">
        <f>IF('tab2'!B7795="","",'tab2'!B7795)</f>
        <v/>
      </c>
    </row>
    <row r="7791" spans="1:4" x14ac:dyDescent="0.25">
      <c r="A7791" t="str">
        <f>LEFT('tab2'!A7796,24)</f>
        <v/>
      </c>
      <c r="B7791" t="str">
        <f>IF(AND(A7791="",D7791&lt;&gt;""),B7790,LEFT('tab2'!A7796,24))</f>
        <v/>
      </c>
      <c r="C7791" t="str">
        <f t="shared" si="121"/>
        <v/>
      </c>
      <c r="D7791" t="str">
        <f>IF('tab2'!B7796="","",'tab2'!B7796)</f>
        <v/>
      </c>
    </row>
    <row r="7792" spans="1:4" x14ac:dyDescent="0.25">
      <c r="A7792" t="str">
        <f>LEFT('tab2'!A7797,24)</f>
        <v/>
      </c>
      <c r="B7792" t="str">
        <f>IF(AND(A7792="",D7792&lt;&gt;""),B7791,LEFT('tab2'!A7797,24))</f>
        <v/>
      </c>
      <c r="C7792" t="str">
        <f t="shared" ref="C7792:C7855" si="122">IF(D7792="","",B7792)</f>
        <v/>
      </c>
      <c r="D7792" t="str">
        <f>IF('tab2'!B7797="","",'tab2'!B7797)</f>
        <v/>
      </c>
    </row>
    <row r="7793" spans="1:4" x14ac:dyDescent="0.25">
      <c r="A7793" t="str">
        <f>LEFT('tab2'!A7798,24)</f>
        <v/>
      </c>
      <c r="B7793" t="str">
        <f>IF(AND(A7793="",D7793&lt;&gt;""),B7792,LEFT('tab2'!A7798,24))</f>
        <v/>
      </c>
      <c r="C7793" t="str">
        <f t="shared" si="122"/>
        <v/>
      </c>
      <c r="D7793" t="str">
        <f>IF('tab2'!B7798="","",'tab2'!B7798)</f>
        <v/>
      </c>
    </row>
    <row r="7794" spans="1:4" x14ac:dyDescent="0.25">
      <c r="A7794" t="str">
        <f>LEFT('tab2'!A7799,24)</f>
        <v/>
      </c>
      <c r="B7794" t="str">
        <f>IF(AND(A7794="",D7794&lt;&gt;""),B7793,LEFT('tab2'!A7799,24))</f>
        <v/>
      </c>
      <c r="C7794" t="str">
        <f t="shared" si="122"/>
        <v/>
      </c>
      <c r="D7794" t="str">
        <f>IF('tab2'!B7799="","",'tab2'!B7799)</f>
        <v/>
      </c>
    </row>
    <row r="7795" spans="1:4" x14ac:dyDescent="0.25">
      <c r="A7795" t="str">
        <f>LEFT('tab2'!A7800,24)</f>
        <v/>
      </c>
      <c r="B7795" t="str">
        <f>IF(AND(A7795="",D7795&lt;&gt;""),B7794,LEFT('tab2'!A7800,24))</f>
        <v/>
      </c>
      <c r="C7795" t="str">
        <f t="shared" si="122"/>
        <v/>
      </c>
      <c r="D7795" t="str">
        <f>IF('tab2'!B7800="","",'tab2'!B7800)</f>
        <v/>
      </c>
    </row>
    <row r="7796" spans="1:4" x14ac:dyDescent="0.25">
      <c r="A7796" t="str">
        <f>LEFT('tab2'!A7801,24)</f>
        <v/>
      </c>
      <c r="B7796" t="str">
        <f>IF(AND(A7796="",D7796&lt;&gt;""),B7795,LEFT('tab2'!A7801,24))</f>
        <v/>
      </c>
      <c r="C7796" t="str">
        <f t="shared" si="122"/>
        <v/>
      </c>
      <c r="D7796" t="str">
        <f>IF('tab2'!B7801="","",'tab2'!B7801)</f>
        <v/>
      </c>
    </row>
    <row r="7797" spans="1:4" x14ac:dyDescent="0.25">
      <c r="A7797" t="str">
        <f>LEFT('tab2'!A7802,24)</f>
        <v/>
      </c>
      <c r="B7797" t="str">
        <f>IF(AND(A7797="",D7797&lt;&gt;""),B7796,LEFT('tab2'!A7802,24))</f>
        <v/>
      </c>
      <c r="C7797" t="str">
        <f t="shared" si="122"/>
        <v/>
      </c>
      <c r="D7797" t="str">
        <f>IF('tab2'!B7802="","",'tab2'!B7802)</f>
        <v/>
      </c>
    </row>
    <row r="7798" spans="1:4" x14ac:dyDescent="0.25">
      <c r="A7798" t="str">
        <f>LEFT('tab2'!A7803,24)</f>
        <v/>
      </c>
      <c r="B7798" t="str">
        <f>IF(AND(A7798="",D7798&lt;&gt;""),B7797,LEFT('tab2'!A7803,24))</f>
        <v/>
      </c>
      <c r="C7798" t="str">
        <f t="shared" si="122"/>
        <v/>
      </c>
      <c r="D7798" t="str">
        <f>IF('tab2'!B7803="","",'tab2'!B7803)</f>
        <v/>
      </c>
    </row>
    <row r="7799" spans="1:4" x14ac:dyDescent="0.25">
      <c r="A7799" t="str">
        <f>LEFT('tab2'!A7804,24)</f>
        <v/>
      </c>
      <c r="B7799" t="str">
        <f>IF(AND(A7799="",D7799&lt;&gt;""),B7798,LEFT('tab2'!A7804,24))</f>
        <v/>
      </c>
      <c r="C7799" t="str">
        <f t="shared" si="122"/>
        <v/>
      </c>
      <c r="D7799" t="str">
        <f>IF('tab2'!B7804="","",'tab2'!B7804)</f>
        <v/>
      </c>
    </row>
    <row r="7800" spans="1:4" x14ac:dyDescent="0.25">
      <c r="A7800" t="str">
        <f>LEFT('tab2'!A7805,24)</f>
        <v/>
      </c>
      <c r="B7800" t="str">
        <f>IF(AND(A7800="",D7800&lt;&gt;""),B7799,LEFT('tab2'!A7805,24))</f>
        <v/>
      </c>
      <c r="C7800" t="str">
        <f t="shared" si="122"/>
        <v/>
      </c>
      <c r="D7800" t="str">
        <f>IF('tab2'!B7805="","",'tab2'!B7805)</f>
        <v/>
      </c>
    </row>
    <row r="7801" spans="1:4" x14ac:dyDescent="0.25">
      <c r="A7801" t="str">
        <f>LEFT('tab2'!A7806,24)</f>
        <v/>
      </c>
      <c r="B7801" t="str">
        <f>IF(AND(A7801="",D7801&lt;&gt;""),B7800,LEFT('tab2'!A7806,24))</f>
        <v/>
      </c>
      <c r="C7801" t="str">
        <f t="shared" si="122"/>
        <v/>
      </c>
      <c r="D7801" t="str">
        <f>IF('tab2'!B7806="","",'tab2'!B7806)</f>
        <v/>
      </c>
    </row>
    <row r="7802" spans="1:4" x14ac:dyDescent="0.25">
      <c r="A7802" t="str">
        <f>LEFT('tab2'!A7807,24)</f>
        <v/>
      </c>
      <c r="B7802" t="str">
        <f>IF(AND(A7802="",D7802&lt;&gt;""),B7801,LEFT('tab2'!A7807,24))</f>
        <v/>
      </c>
      <c r="C7802" t="str">
        <f t="shared" si="122"/>
        <v/>
      </c>
      <c r="D7802" t="str">
        <f>IF('tab2'!B7807="","",'tab2'!B7807)</f>
        <v/>
      </c>
    </row>
    <row r="7803" spans="1:4" x14ac:dyDescent="0.25">
      <c r="A7803" t="str">
        <f>LEFT('tab2'!A7808,24)</f>
        <v/>
      </c>
      <c r="B7803" t="str">
        <f>IF(AND(A7803="",D7803&lt;&gt;""),B7802,LEFT('tab2'!A7808,24))</f>
        <v/>
      </c>
      <c r="C7803" t="str">
        <f t="shared" si="122"/>
        <v/>
      </c>
      <c r="D7803" t="str">
        <f>IF('tab2'!B7808="","",'tab2'!B7808)</f>
        <v/>
      </c>
    </row>
    <row r="7804" spans="1:4" x14ac:dyDescent="0.25">
      <c r="A7804" t="str">
        <f>LEFT('tab2'!A7809,24)</f>
        <v/>
      </c>
      <c r="B7804" t="str">
        <f>IF(AND(A7804="",D7804&lt;&gt;""),B7803,LEFT('tab2'!A7809,24))</f>
        <v/>
      </c>
      <c r="C7804" t="str">
        <f t="shared" si="122"/>
        <v/>
      </c>
      <c r="D7804" t="str">
        <f>IF('tab2'!B7809="","",'tab2'!B7809)</f>
        <v/>
      </c>
    </row>
    <row r="7805" spans="1:4" x14ac:dyDescent="0.25">
      <c r="A7805" t="str">
        <f>LEFT('tab2'!A7810,24)</f>
        <v/>
      </c>
      <c r="B7805" t="str">
        <f>IF(AND(A7805="",D7805&lt;&gt;""),B7804,LEFT('tab2'!A7810,24))</f>
        <v/>
      </c>
      <c r="C7805" t="str">
        <f t="shared" si="122"/>
        <v/>
      </c>
      <c r="D7805" t="str">
        <f>IF('tab2'!B7810="","",'tab2'!B7810)</f>
        <v/>
      </c>
    </row>
    <row r="7806" spans="1:4" x14ac:dyDescent="0.25">
      <c r="A7806" t="str">
        <f>LEFT('tab2'!A7811,24)</f>
        <v/>
      </c>
      <c r="B7806" t="str">
        <f>IF(AND(A7806="",D7806&lt;&gt;""),B7805,LEFT('tab2'!A7811,24))</f>
        <v/>
      </c>
      <c r="C7806" t="str">
        <f t="shared" si="122"/>
        <v/>
      </c>
      <c r="D7806" t="str">
        <f>IF('tab2'!B7811="","",'tab2'!B7811)</f>
        <v/>
      </c>
    </row>
    <row r="7807" spans="1:4" x14ac:dyDescent="0.25">
      <c r="A7807" t="str">
        <f>LEFT('tab2'!A7812,24)</f>
        <v/>
      </c>
      <c r="B7807" t="str">
        <f>IF(AND(A7807="",D7807&lt;&gt;""),B7806,LEFT('tab2'!A7812,24))</f>
        <v/>
      </c>
      <c r="C7807" t="str">
        <f t="shared" si="122"/>
        <v/>
      </c>
      <c r="D7807" t="str">
        <f>IF('tab2'!B7812="","",'tab2'!B7812)</f>
        <v/>
      </c>
    </row>
    <row r="7808" spans="1:4" x14ac:dyDescent="0.25">
      <c r="A7808" t="str">
        <f>LEFT('tab2'!A7813,24)</f>
        <v/>
      </c>
      <c r="B7808" t="str">
        <f>IF(AND(A7808="",D7808&lt;&gt;""),B7807,LEFT('tab2'!A7813,24))</f>
        <v/>
      </c>
      <c r="C7808" t="str">
        <f t="shared" si="122"/>
        <v/>
      </c>
      <c r="D7808" t="str">
        <f>IF('tab2'!B7813="","",'tab2'!B7813)</f>
        <v/>
      </c>
    </row>
    <row r="7809" spans="1:4" x14ac:dyDescent="0.25">
      <c r="A7809" t="str">
        <f>LEFT('tab2'!A7814,24)</f>
        <v/>
      </c>
      <c r="B7809" t="str">
        <f>IF(AND(A7809="",D7809&lt;&gt;""),B7808,LEFT('tab2'!A7814,24))</f>
        <v/>
      </c>
      <c r="C7809" t="str">
        <f t="shared" si="122"/>
        <v/>
      </c>
      <c r="D7809" t="str">
        <f>IF('tab2'!B7814="","",'tab2'!B7814)</f>
        <v/>
      </c>
    </row>
    <row r="7810" spans="1:4" x14ac:dyDescent="0.25">
      <c r="A7810" t="str">
        <f>LEFT('tab2'!A7815,24)</f>
        <v/>
      </c>
      <c r="B7810" t="str">
        <f>IF(AND(A7810="",D7810&lt;&gt;""),B7809,LEFT('tab2'!A7815,24))</f>
        <v/>
      </c>
      <c r="C7810" t="str">
        <f t="shared" si="122"/>
        <v/>
      </c>
      <c r="D7810" t="str">
        <f>IF('tab2'!B7815="","",'tab2'!B7815)</f>
        <v/>
      </c>
    </row>
    <row r="7811" spans="1:4" x14ac:dyDescent="0.25">
      <c r="A7811" t="str">
        <f>LEFT('tab2'!A7816,24)</f>
        <v/>
      </c>
      <c r="B7811" t="str">
        <f>IF(AND(A7811="",D7811&lt;&gt;""),B7810,LEFT('tab2'!A7816,24))</f>
        <v/>
      </c>
      <c r="C7811" t="str">
        <f t="shared" si="122"/>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si="122"/>
        <v/>
      </c>
      <c r="D7821" t="str">
        <f>IF('tab2'!B7826="","",'tab2'!B7826)</f>
        <v/>
      </c>
    </row>
    <row r="7822" spans="1:4" x14ac:dyDescent="0.25">
      <c r="A7822" t="str">
        <f>LEFT('tab2'!A7827,24)</f>
        <v/>
      </c>
      <c r="B7822" t="str">
        <f>IF(AND(A7822="",D7822&lt;&gt;""),B7821,LEFT('tab2'!A7827,24))</f>
        <v/>
      </c>
      <c r="C7822" t="str">
        <f t="shared" si="122"/>
        <v/>
      </c>
      <c r="D7822" t="str">
        <f>IF('tab2'!B7827="","",'tab2'!B7827)</f>
        <v/>
      </c>
    </row>
    <row r="7823" spans="1:4" x14ac:dyDescent="0.25">
      <c r="A7823" t="str">
        <f>LEFT('tab2'!A7828,24)</f>
        <v/>
      </c>
      <c r="B7823" t="str">
        <f>IF(AND(A7823="",D7823&lt;&gt;""),B7822,LEFT('tab2'!A7828,24))</f>
        <v/>
      </c>
      <c r="C7823" t="str">
        <f t="shared" si="122"/>
        <v/>
      </c>
      <c r="D7823" t="str">
        <f>IF('tab2'!B7828="","",'tab2'!B7828)</f>
        <v/>
      </c>
    </row>
    <row r="7824" spans="1:4" x14ac:dyDescent="0.25">
      <c r="A7824" t="str">
        <f>LEFT('tab2'!A7829,24)</f>
        <v/>
      </c>
      <c r="B7824" t="str">
        <f>IF(AND(A7824="",D7824&lt;&gt;""),B7823,LEFT('tab2'!A7829,24))</f>
        <v/>
      </c>
      <c r="C7824" t="str">
        <f t="shared" si="122"/>
        <v/>
      </c>
      <c r="D7824" t="str">
        <f>IF('tab2'!B7829="","",'tab2'!B7829)</f>
        <v/>
      </c>
    </row>
    <row r="7825" spans="1:4" x14ac:dyDescent="0.25">
      <c r="A7825" t="str">
        <f>LEFT('tab2'!A7830,24)</f>
        <v/>
      </c>
      <c r="B7825" t="str">
        <f>IF(AND(A7825="",D7825&lt;&gt;""),B7824,LEFT('tab2'!A7830,24))</f>
        <v/>
      </c>
      <c r="C7825" t="str">
        <f t="shared" si="122"/>
        <v/>
      </c>
      <c r="D7825" t="str">
        <f>IF('tab2'!B7830="","",'tab2'!B7830)</f>
        <v/>
      </c>
    </row>
    <row r="7826" spans="1:4" x14ac:dyDescent="0.25">
      <c r="A7826" t="str">
        <f>LEFT('tab2'!A7831,24)</f>
        <v/>
      </c>
      <c r="B7826" t="str">
        <f>IF(AND(A7826="",D7826&lt;&gt;""),B7825,LEFT('tab2'!A7831,24))</f>
        <v/>
      </c>
      <c r="C7826" t="str">
        <f t="shared" si="122"/>
        <v/>
      </c>
      <c r="D7826" t="str">
        <f>IF('tab2'!B7831="","",'tab2'!B7831)</f>
        <v/>
      </c>
    </row>
    <row r="7827" spans="1:4" x14ac:dyDescent="0.25">
      <c r="A7827" t="str">
        <f>LEFT('tab2'!A7832,24)</f>
        <v/>
      </c>
      <c r="B7827" t="str">
        <f>IF(AND(A7827="",D7827&lt;&gt;""),B7826,LEFT('tab2'!A7832,24))</f>
        <v/>
      </c>
      <c r="C7827" t="str">
        <f t="shared" si="122"/>
        <v/>
      </c>
      <c r="D7827" t="str">
        <f>IF('tab2'!B7832="","",'tab2'!B7832)</f>
        <v/>
      </c>
    </row>
    <row r="7828" spans="1:4" x14ac:dyDescent="0.25">
      <c r="A7828" t="str">
        <f>LEFT('tab2'!A7833,24)</f>
        <v/>
      </c>
      <c r="B7828" t="str">
        <f>IF(AND(A7828="",D7828&lt;&gt;""),B7827,LEFT('tab2'!A7833,24))</f>
        <v/>
      </c>
      <c r="C7828" t="str">
        <f t="shared" si="122"/>
        <v/>
      </c>
      <c r="D7828" t="str">
        <f>IF('tab2'!B7833="","",'tab2'!B7833)</f>
        <v/>
      </c>
    </row>
    <row r="7829" spans="1:4" x14ac:dyDescent="0.25">
      <c r="A7829" t="str">
        <f>LEFT('tab2'!A7834,24)</f>
        <v/>
      </c>
      <c r="B7829" t="str">
        <f>IF(AND(A7829="",D7829&lt;&gt;""),B7828,LEFT('tab2'!A7834,24))</f>
        <v/>
      </c>
      <c r="C7829" t="str">
        <f t="shared" si="122"/>
        <v/>
      </c>
      <c r="D7829" t="str">
        <f>IF('tab2'!B7834="","",'tab2'!B7834)</f>
        <v/>
      </c>
    </row>
    <row r="7830" spans="1:4" x14ac:dyDescent="0.25">
      <c r="A7830" t="str">
        <f>LEFT('tab2'!A7835,24)</f>
        <v/>
      </c>
      <c r="B7830" t="str">
        <f>IF(AND(A7830="",D7830&lt;&gt;""),B7829,LEFT('tab2'!A7835,24))</f>
        <v/>
      </c>
      <c r="C7830" t="str">
        <f t="shared" si="122"/>
        <v/>
      </c>
      <c r="D7830" t="str">
        <f>IF('tab2'!B7835="","",'tab2'!B7835)</f>
        <v/>
      </c>
    </row>
    <row r="7831" spans="1:4" x14ac:dyDescent="0.25">
      <c r="A7831" t="str">
        <f>LEFT('tab2'!A7836,24)</f>
        <v/>
      </c>
      <c r="B7831" t="str">
        <f>IF(AND(A7831="",D7831&lt;&gt;""),B7830,LEFT('tab2'!A7836,24))</f>
        <v/>
      </c>
      <c r="C7831" t="str">
        <f t="shared" si="122"/>
        <v/>
      </c>
      <c r="D7831" t="str">
        <f>IF('tab2'!B7836="","",'tab2'!B7836)</f>
        <v/>
      </c>
    </row>
    <row r="7832" spans="1:4" x14ac:dyDescent="0.25">
      <c r="A7832" t="str">
        <f>LEFT('tab2'!A7837,24)</f>
        <v/>
      </c>
      <c r="B7832" t="str">
        <f>IF(AND(A7832="",D7832&lt;&gt;""),B7831,LEFT('tab2'!A7837,24))</f>
        <v/>
      </c>
      <c r="C7832" t="str">
        <f t="shared" si="122"/>
        <v/>
      </c>
      <c r="D7832" t="str">
        <f>IF('tab2'!B7837="","",'tab2'!B7837)</f>
        <v/>
      </c>
    </row>
    <row r="7833" spans="1:4" x14ac:dyDescent="0.25">
      <c r="A7833" t="str">
        <f>LEFT('tab2'!A7838,24)</f>
        <v/>
      </c>
      <c r="B7833" t="str">
        <f>IF(AND(A7833="",D7833&lt;&gt;""),B7832,LEFT('tab2'!A7838,24))</f>
        <v/>
      </c>
      <c r="C7833" t="str">
        <f t="shared" si="122"/>
        <v/>
      </c>
      <c r="D7833" t="str">
        <f>IF('tab2'!B7838="","",'tab2'!B7838)</f>
        <v/>
      </c>
    </row>
    <row r="7834" spans="1:4" x14ac:dyDescent="0.25">
      <c r="A7834" t="str">
        <f>LEFT('tab2'!A7839,24)</f>
        <v/>
      </c>
      <c r="B7834" t="str">
        <f>IF(AND(A7834="",D7834&lt;&gt;""),B7833,LEFT('tab2'!A7839,24))</f>
        <v/>
      </c>
      <c r="C7834" t="str">
        <f t="shared" si="122"/>
        <v/>
      </c>
      <c r="D7834" t="str">
        <f>IF('tab2'!B7839="","",'tab2'!B7839)</f>
        <v/>
      </c>
    </row>
    <row r="7835" spans="1:4" x14ac:dyDescent="0.25">
      <c r="A7835" t="str">
        <f>LEFT('tab2'!A7840,24)</f>
        <v/>
      </c>
      <c r="B7835" t="str">
        <f>IF(AND(A7835="",D7835&lt;&gt;""),B7834,LEFT('tab2'!A7840,24))</f>
        <v/>
      </c>
      <c r="C7835" t="str">
        <f t="shared" si="122"/>
        <v/>
      </c>
      <c r="D7835" t="str">
        <f>IF('tab2'!B7840="","",'tab2'!B7840)</f>
        <v/>
      </c>
    </row>
    <row r="7836" spans="1:4" x14ac:dyDescent="0.25">
      <c r="A7836" t="str">
        <f>LEFT('tab2'!A7841,24)</f>
        <v/>
      </c>
      <c r="B7836" t="str">
        <f>IF(AND(A7836="",D7836&lt;&gt;""),B7835,LEFT('tab2'!A7841,24))</f>
        <v/>
      </c>
      <c r="C7836" t="str">
        <f t="shared" si="122"/>
        <v/>
      </c>
      <c r="D7836" t="str">
        <f>IF('tab2'!B7841="","",'tab2'!B7841)</f>
        <v/>
      </c>
    </row>
    <row r="7837" spans="1:4" x14ac:dyDescent="0.25">
      <c r="A7837" t="str">
        <f>LEFT('tab2'!A7842,24)</f>
        <v/>
      </c>
      <c r="B7837" t="str">
        <f>IF(AND(A7837="",D7837&lt;&gt;""),B7836,LEFT('tab2'!A7842,24))</f>
        <v/>
      </c>
      <c r="C7837" t="str">
        <f t="shared" si="122"/>
        <v/>
      </c>
      <c r="D7837" t="str">
        <f>IF('tab2'!B7842="","",'tab2'!B7842)</f>
        <v/>
      </c>
    </row>
    <row r="7838" spans="1:4" x14ac:dyDescent="0.25">
      <c r="A7838" t="str">
        <f>LEFT('tab2'!A7843,24)</f>
        <v/>
      </c>
      <c r="B7838" t="str">
        <f>IF(AND(A7838="",D7838&lt;&gt;""),B7837,LEFT('tab2'!A7843,24))</f>
        <v/>
      </c>
      <c r="C7838" t="str">
        <f t="shared" si="122"/>
        <v/>
      </c>
      <c r="D7838" t="str">
        <f>IF('tab2'!B7843="","",'tab2'!B7843)</f>
        <v/>
      </c>
    </row>
    <row r="7839" spans="1:4" x14ac:dyDescent="0.25">
      <c r="A7839" t="str">
        <f>LEFT('tab2'!A7844,24)</f>
        <v/>
      </c>
      <c r="B7839" t="str">
        <f>IF(AND(A7839="",D7839&lt;&gt;""),B7838,LEFT('tab2'!A7844,24))</f>
        <v/>
      </c>
      <c r="C7839" t="str">
        <f t="shared" si="122"/>
        <v/>
      </c>
      <c r="D7839" t="str">
        <f>IF('tab2'!B7844="","",'tab2'!B7844)</f>
        <v/>
      </c>
    </row>
    <row r="7840" spans="1:4" x14ac:dyDescent="0.25">
      <c r="A7840" t="str">
        <f>LEFT('tab2'!A7845,24)</f>
        <v/>
      </c>
      <c r="B7840" t="str">
        <f>IF(AND(A7840="",D7840&lt;&gt;""),B7839,LEFT('tab2'!A7845,24))</f>
        <v/>
      </c>
      <c r="C7840" t="str">
        <f t="shared" si="122"/>
        <v/>
      </c>
      <c r="D7840" t="str">
        <f>IF('tab2'!B7845="","",'tab2'!B7845)</f>
        <v/>
      </c>
    </row>
    <row r="7841" spans="1:4" x14ac:dyDescent="0.25">
      <c r="A7841" t="str">
        <f>LEFT('tab2'!A7846,24)</f>
        <v/>
      </c>
      <c r="B7841" t="str">
        <f>IF(AND(A7841="",D7841&lt;&gt;""),B7840,LEFT('tab2'!A7846,24))</f>
        <v/>
      </c>
      <c r="C7841" t="str">
        <f t="shared" si="122"/>
        <v/>
      </c>
      <c r="D7841" t="str">
        <f>IF('tab2'!B7846="","",'tab2'!B7846)</f>
        <v/>
      </c>
    </row>
    <row r="7842" spans="1:4" x14ac:dyDescent="0.25">
      <c r="A7842" t="str">
        <f>LEFT('tab2'!A7847,24)</f>
        <v/>
      </c>
      <c r="B7842" t="str">
        <f>IF(AND(A7842="",D7842&lt;&gt;""),B7841,LEFT('tab2'!A7847,24))</f>
        <v/>
      </c>
      <c r="C7842" t="str">
        <f t="shared" si="122"/>
        <v/>
      </c>
      <c r="D7842" t="str">
        <f>IF('tab2'!B7847="","",'tab2'!B7847)</f>
        <v/>
      </c>
    </row>
    <row r="7843" spans="1:4" x14ac:dyDescent="0.25">
      <c r="A7843" t="str">
        <f>LEFT('tab2'!A7848,24)</f>
        <v/>
      </c>
      <c r="B7843" t="str">
        <f>IF(AND(A7843="",D7843&lt;&gt;""),B7842,LEFT('tab2'!A7848,24))</f>
        <v/>
      </c>
      <c r="C7843" t="str">
        <f t="shared" si="122"/>
        <v/>
      </c>
      <c r="D7843" t="str">
        <f>IF('tab2'!B7848="","",'tab2'!B7848)</f>
        <v/>
      </c>
    </row>
    <row r="7844" spans="1:4" x14ac:dyDescent="0.25">
      <c r="A7844" t="str">
        <f>LEFT('tab2'!A7849,24)</f>
        <v/>
      </c>
      <c r="B7844" t="str">
        <f>IF(AND(A7844="",D7844&lt;&gt;""),B7843,LEFT('tab2'!A7849,24))</f>
        <v/>
      </c>
      <c r="C7844" t="str">
        <f t="shared" si="122"/>
        <v/>
      </c>
      <c r="D7844" t="str">
        <f>IF('tab2'!B7849="","",'tab2'!B7849)</f>
        <v/>
      </c>
    </row>
    <row r="7845" spans="1:4" x14ac:dyDescent="0.25">
      <c r="A7845" t="str">
        <f>LEFT('tab2'!A7850,24)</f>
        <v/>
      </c>
      <c r="B7845" t="str">
        <f>IF(AND(A7845="",D7845&lt;&gt;""),B7844,LEFT('tab2'!A7850,24))</f>
        <v/>
      </c>
      <c r="C7845" t="str">
        <f t="shared" si="122"/>
        <v/>
      </c>
      <c r="D7845" t="str">
        <f>IF('tab2'!B7850="","",'tab2'!B7850)</f>
        <v/>
      </c>
    </row>
    <row r="7846" spans="1:4" x14ac:dyDescent="0.25">
      <c r="A7846" t="str">
        <f>LEFT('tab2'!A7851,24)</f>
        <v/>
      </c>
      <c r="B7846" t="str">
        <f>IF(AND(A7846="",D7846&lt;&gt;""),B7845,LEFT('tab2'!A7851,24))</f>
        <v/>
      </c>
      <c r="C7846" t="str">
        <f t="shared" si="122"/>
        <v/>
      </c>
      <c r="D7846" t="str">
        <f>IF('tab2'!B7851="","",'tab2'!B7851)</f>
        <v/>
      </c>
    </row>
    <row r="7847" spans="1:4" x14ac:dyDescent="0.25">
      <c r="A7847" t="str">
        <f>LEFT('tab2'!A7852,24)</f>
        <v/>
      </c>
      <c r="B7847" t="str">
        <f>IF(AND(A7847="",D7847&lt;&gt;""),B7846,LEFT('tab2'!A7852,24))</f>
        <v/>
      </c>
      <c r="C7847" t="str">
        <f t="shared" si="122"/>
        <v/>
      </c>
      <c r="D7847" t="str">
        <f>IF('tab2'!B7852="","",'tab2'!B7852)</f>
        <v/>
      </c>
    </row>
    <row r="7848" spans="1:4" x14ac:dyDescent="0.25">
      <c r="A7848" t="str">
        <f>LEFT('tab2'!A7853,24)</f>
        <v/>
      </c>
      <c r="B7848" t="str">
        <f>IF(AND(A7848="",D7848&lt;&gt;""),B7847,LEFT('tab2'!A7853,24))</f>
        <v/>
      </c>
      <c r="C7848" t="str">
        <f t="shared" si="122"/>
        <v/>
      </c>
      <c r="D7848" t="str">
        <f>IF('tab2'!B7853="","",'tab2'!B7853)</f>
        <v/>
      </c>
    </row>
    <row r="7849" spans="1:4" x14ac:dyDescent="0.25">
      <c r="A7849" t="str">
        <f>LEFT('tab2'!A7854,24)</f>
        <v/>
      </c>
      <c r="B7849" t="str">
        <f>IF(AND(A7849="",D7849&lt;&gt;""),B7848,LEFT('tab2'!A7854,24))</f>
        <v/>
      </c>
      <c r="C7849" t="str">
        <f t="shared" si="122"/>
        <v/>
      </c>
      <c r="D7849" t="str">
        <f>IF('tab2'!B7854="","",'tab2'!B7854)</f>
        <v/>
      </c>
    </row>
    <row r="7850" spans="1:4" x14ac:dyDescent="0.25">
      <c r="A7850" t="str">
        <f>LEFT('tab2'!A7855,24)</f>
        <v/>
      </c>
      <c r="B7850" t="str">
        <f>IF(AND(A7850="",D7850&lt;&gt;""),B7849,LEFT('tab2'!A7855,24))</f>
        <v/>
      </c>
      <c r="C7850" t="str">
        <f t="shared" si="122"/>
        <v/>
      </c>
      <c r="D7850" t="str">
        <f>IF('tab2'!B7855="","",'tab2'!B7855)</f>
        <v/>
      </c>
    </row>
    <row r="7851" spans="1:4" x14ac:dyDescent="0.25">
      <c r="A7851" t="str">
        <f>LEFT('tab2'!A7856,24)</f>
        <v/>
      </c>
      <c r="B7851" t="str">
        <f>IF(AND(A7851="",D7851&lt;&gt;""),B7850,LEFT('tab2'!A7856,24))</f>
        <v/>
      </c>
      <c r="C7851" t="str">
        <f t="shared" si="122"/>
        <v/>
      </c>
      <c r="D7851" t="str">
        <f>IF('tab2'!B7856="","",'tab2'!B7856)</f>
        <v/>
      </c>
    </row>
    <row r="7852" spans="1:4" x14ac:dyDescent="0.25">
      <c r="A7852" t="str">
        <f>LEFT('tab2'!A7857,24)</f>
        <v/>
      </c>
      <c r="B7852" t="str">
        <f>IF(AND(A7852="",D7852&lt;&gt;""),B7851,LEFT('tab2'!A7857,24))</f>
        <v/>
      </c>
      <c r="C7852" t="str">
        <f t="shared" si="122"/>
        <v/>
      </c>
      <c r="D7852" t="str">
        <f>IF('tab2'!B7857="","",'tab2'!B7857)</f>
        <v/>
      </c>
    </row>
    <row r="7853" spans="1:4" x14ac:dyDescent="0.25">
      <c r="A7853" t="str">
        <f>LEFT('tab2'!A7858,24)</f>
        <v/>
      </c>
      <c r="B7853" t="str">
        <f>IF(AND(A7853="",D7853&lt;&gt;""),B7852,LEFT('tab2'!A7858,24))</f>
        <v/>
      </c>
      <c r="C7853" t="str">
        <f t="shared" si="122"/>
        <v/>
      </c>
      <c r="D7853" t="str">
        <f>IF('tab2'!B7858="","",'tab2'!B7858)</f>
        <v/>
      </c>
    </row>
    <row r="7854" spans="1:4" x14ac:dyDescent="0.25">
      <c r="A7854" t="str">
        <f>LEFT('tab2'!A7859,24)</f>
        <v/>
      </c>
      <c r="B7854" t="str">
        <f>IF(AND(A7854="",D7854&lt;&gt;""),B7853,LEFT('tab2'!A7859,24))</f>
        <v/>
      </c>
      <c r="C7854" t="str">
        <f t="shared" si="122"/>
        <v/>
      </c>
      <c r="D7854" t="str">
        <f>IF('tab2'!B7859="","",'tab2'!B7859)</f>
        <v/>
      </c>
    </row>
    <row r="7855" spans="1:4" x14ac:dyDescent="0.25">
      <c r="A7855" t="str">
        <f>LEFT('tab2'!A7860,24)</f>
        <v/>
      </c>
      <c r="B7855" t="str">
        <f>IF(AND(A7855="",D7855&lt;&gt;""),B7854,LEFT('tab2'!A7860,24))</f>
        <v/>
      </c>
      <c r="C7855" t="str">
        <f t="shared" si="122"/>
        <v/>
      </c>
      <c r="D7855" t="str">
        <f>IF('tab2'!B7860="","",'tab2'!B7860)</f>
        <v/>
      </c>
    </row>
    <row r="7856" spans="1:4" x14ac:dyDescent="0.25">
      <c r="A7856" t="str">
        <f>LEFT('tab2'!A7861,24)</f>
        <v/>
      </c>
      <c r="B7856" t="str">
        <f>IF(AND(A7856="",D7856&lt;&gt;""),B7855,LEFT('tab2'!A7861,24))</f>
        <v/>
      </c>
      <c r="C7856" t="str">
        <f t="shared" ref="C7856:C7919" si="123">IF(D7856="","",B7856)</f>
        <v/>
      </c>
      <c r="D7856" t="str">
        <f>IF('tab2'!B7861="","",'tab2'!B7861)</f>
        <v/>
      </c>
    </row>
    <row r="7857" spans="1:4" x14ac:dyDescent="0.25">
      <c r="A7857" t="str">
        <f>LEFT('tab2'!A7862,24)</f>
        <v/>
      </c>
      <c r="B7857" t="str">
        <f>IF(AND(A7857="",D7857&lt;&gt;""),B7856,LEFT('tab2'!A7862,24))</f>
        <v/>
      </c>
      <c r="C7857" t="str">
        <f t="shared" si="123"/>
        <v/>
      </c>
      <c r="D7857" t="str">
        <f>IF('tab2'!B7862="","",'tab2'!B7862)</f>
        <v/>
      </c>
    </row>
    <row r="7858" spans="1:4" x14ac:dyDescent="0.25">
      <c r="A7858" t="str">
        <f>LEFT('tab2'!A7863,24)</f>
        <v/>
      </c>
      <c r="B7858" t="str">
        <f>IF(AND(A7858="",D7858&lt;&gt;""),B7857,LEFT('tab2'!A7863,24))</f>
        <v/>
      </c>
      <c r="C7858" t="str">
        <f t="shared" si="123"/>
        <v/>
      </c>
      <c r="D7858" t="str">
        <f>IF('tab2'!B7863="","",'tab2'!B7863)</f>
        <v/>
      </c>
    </row>
    <row r="7859" spans="1:4" x14ac:dyDescent="0.25">
      <c r="A7859" t="str">
        <f>LEFT('tab2'!A7864,24)</f>
        <v/>
      </c>
      <c r="B7859" t="str">
        <f>IF(AND(A7859="",D7859&lt;&gt;""),B7858,LEFT('tab2'!A7864,24))</f>
        <v/>
      </c>
      <c r="C7859" t="str">
        <f t="shared" si="123"/>
        <v/>
      </c>
      <c r="D7859" t="str">
        <f>IF('tab2'!B7864="","",'tab2'!B7864)</f>
        <v/>
      </c>
    </row>
    <row r="7860" spans="1:4" x14ac:dyDescent="0.25">
      <c r="A7860" t="str">
        <f>LEFT('tab2'!A7865,24)</f>
        <v/>
      </c>
      <c r="B7860" t="str">
        <f>IF(AND(A7860="",D7860&lt;&gt;""),B7859,LEFT('tab2'!A7865,24))</f>
        <v/>
      </c>
      <c r="C7860" t="str">
        <f t="shared" si="123"/>
        <v/>
      </c>
      <c r="D7860" t="str">
        <f>IF('tab2'!B7865="","",'tab2'!B7865)</f>
        <v/>
      </c>
    </row>
    <row r="7861" spans="1:4" x14ac:dyDescent="0.25">
      <c r="A7861" t="str">
        <f>LEFT('tab2'!A7866,24)</f>
        <v/>
      </c>
      <c r="B7861" t="str">
        <f>IF(AND(A7861="",D7861&lt;&gt;""),B7860,LEFT('tab2'!A7866,24))</f>
        <v/>
      </c>
      <c r="C7861" t="str">
        <f t="shared" si="123"/>
        <v/>
      </c>
      <c r="D7861" t="str">
        <f>IF('tab2'!B7866="","",'tab2'!B7866)</f>
        <v/>
      </c>
    </row>
    <row r="7862" spans="1:4" x14ac:dyDescent="0.25">
      <c r="A7862" t="str">
        <f>LEFT('tab2'!A7867,24)</f>
        <v/>
      </c>
      <c r="B7862" t="str">
        <f>IF(AND(A7862="",D7862&lt;&gt;""),B7861,LEFT('tab2'!A7867,24))</f>
        <v/>
      </c>
      <c r="C7862" t="str">
        <f t="shared" si="123"/>
        <v/>
      </c>
      <c r="D7862" t="str">
        <f>IF('tab2'!B7867="","",'tab2'!B7867)</f>
        <v/>
      </c>
    </row>
    <row r="7863" spans="1:4" x14ac:dyDescent="0.25">
      <c r="A7863" t="str">
        <f>LEFT('tab2'!A7868,24)</f>
        <v/>
      </c>
      <c r="B7863" t="str">
        <f>IF(AND(A7863="",D7863&lt;&gt;""),B7862,LEFT('tab2'!A7868,24))</f>
        <v/>
      </c>
      <c r="C7863" t="str">
        <f t="shared" si="123"/>
        <v/>
      </c>
      <c r="D7863" t="str">
        <f>IF('tab2'!B7868="","",'tab2'!B7868)</f>
        <v/>
      </c>
    </row>
    <row r="7864" spans="1:4" x14ac:dyDescent="0.25">
      <c r="A7864" t="str">
        <f>LEFT('tab2'!A7869,24)</f>
        <v/>
      </c>
      <c r="B7864" t="str">
        <f>IF(AND(A7864="",D7864&lt;&gt;""),B7863,LEFT('tab2'!A7869,24))</f>
        <v/>
      </c>
      <c r="C7864" t="str">
        <f t="shared" si="123"/>
        <v/>
      </c>
      <c r="D7864" t="str">
        <f>IF('tab2'!B7869="","",'tab2'!B7869)</f>
        <v/>
      </c>
    </row>
    <row r="7865" spans="1:4" x14ac:dyDescent="0.25">
      <c r="A7865" t="str">
        <f>LEFT('tab2'!A7870,24)</f>
        <v/>
      </c>
      <c r="B7865" t="str">
        <f>IF(AND(A7865="",D7865&lt;&gt;""),B7864,LEFT('tab2'!A7870,24))</f>
        <v/>
      </c>
      <c r="C7865" t="str">
        <f t="shared" si="123"/>
        <v/>
      </c>
      <c r="D7865" t="str">
        <f>IF('tab2'!B7870="","",'tab2'!B7870)</f>
        <v/>
      </c>
    </row>
    <row r="7866" spans="1:4" x14ac:dyDescent="0.25">
      <c r="A7866" t="str">
        <f>LEFT('tab2'!A7871,24)</f>
        <v/>
      </c>
      <c r="B7866" t="str">
        <f>IF(AND(A7866="",D7866&lt;&gt;""),B7865,LEFT('tab2'!A7871,24))</f>
        <v/>
      </c>
      <c r="C7866" t="str">
        <f t="shared" si="123"/>
        <v/>
      </c>
      <c r="D7866" t="str">
        <f>IF('tab2'!B7871="","",'tab2'!B7871)</f>
        <v/>
      </c>
    </row>
    <row r="7867" spans="1:4" x14ac:dyDescent="0.25">
      <c r="A7867" t="str">
        <f>LEFT('tab2'!A7872,24)</f>
        <v/>
      </c>
      <c r="B7867" t="str">
        <f>IF(AND(A7867="",D7867&lt;&gt;""),B7866,LEFT('tab2'!A7872,24))</f>
        <v/>
      </c>
      <c r="C7867" t="str">
        <f t="shared" si="123"/>
        <v/>
      </c>
      <c r="D7867" t="str">
        <f>IF('tab2'!B7872="","",'tab2'!B7872)</f>
        <v/>
      </c>
    </row>
    <row r="7868" spans="1:4" x14ac:dyDescent="0.25">
      <c r="A7868" t="str">
        <f>LEFT('tab2'!A7873,24)</f>
        <v/>
      </c>
      <c r="B7868" t="str">
        <f>IF(AND(A7868="",D7868&lt;&gt;""),B7867,LEFT('tab2'!A7873,24))</f>
        <v/>
      </c>
      <c r="C7868" t="str">
        <f t="shared" si="123"/>
        <v/>
      </c>
      <c r="D7868" t="str">
        <f>IF('tab2'!B7873="","",'tab2'!B7873)</f>
        <v/>
      </c>
    </row>
    <row r="7869" spans="1:4" x14ac:dyDescent="0.25">
      <c r="A7869" t="str">
        <f>LEFT('tab2'!A7874,24)</f>
        <v/>
      </c>
      <c r="B7869" t="str">
        <f>IF(AND(A7869="",D7869&lt;&gt;""),B7868,LEFT('tab2'!A7874,24))</f>
        <v/>
      </c>
      <c r="C7869" t="str">
        <f t="shared" si="123"/>
        <v/>
      </c>
      <c r="D7869" t="str">
        <f>IF('tab2'!B7874="","",'tab2'!B7874)</f>
        <v/>
      </c>
    </row>
    <row r="7870" spans="1:4" x14ac:dyDescent="0.25">
      <c r="A7870" t="str">
        <f>LEFT('tab2'!A7875,24)</f>
        <v/>
      </c>
      <c r="B7870" t="str">
        <f>IF(AND(A7870="",D7870&lt;&gt;""),B7869,LEFT('tab2'!A7875,24))</f>
        <v/>
      </c>
      <c r="C7870" t="str">
        <f t="shared" si="123"/>
        <v/>
      </c>
      <c r="D7870" t="str">
        <f>IF('tab2'!B7875="","",'tab2'!B7875)</f>
        <v/>
      </c>
    </row>
    <row r="7871" spans="1:4" x14ac:dyDescent="0.25">
      <c r="A7871" t="str">
        <f>LEFT('tab2'!A7876,24)</f>
        <v/>
      </c>
      <c r="B7871" t="str">
        <f>IF(AND(A7871="",D7871&lt;&gt;""),B7870,LEFT('tab2'!A7876,24))</f>
        <v/>
      </c>
      <c r="C7871" t="str">
        <f t="shared" si="123"/>
        <v/>
      </c>
      <c r="D7871" t="str">
        <f>IF('tab2'!B7876="","",'tab2'!B7876)</f>
        <v/>
      </c>
    </row>
    <row r="7872" spans="1:4" x14ac:dyDescent="0.25">
      <c r="A7872" t="str">
        <f>LEFT('tab2'!A7877,24)</f>
        <v/>
      </c>
      <c r="B7872" t="str">
        <f>IF(AND(A7872="",D7872&lt;&gt;""),B7871,LEFT('tab2'!A7877,24))</f>
        <v/>
      </c>
      <c r="C7872" t="str">
        <f t="shared" si="123"/>
        <v/>
      </c>
      <c r="D7872" t="str">
        <f>IF('tab2'!B7877="","",'tab2'!B7877)</f>
        <v/>
      </c>
    </row>
    <row r="7873" spans="1:4" x14ac:dyDescent="0.25">
      <c r="A7873" t="str">
        <f>LEFT('tab2'!A7878,24)</f>
        <v/>
      </c>
      <c r="B7873" t="str">
        <f>IF(AND(A7873="",D7873&lt;&gt;""),B7872,LEFT('tab2'!A7878,24))</f>
        <v/>
      </c>
      <c r="C7873" t="str">
        <f t="shared" si="123"/>
        <v/>
      </c>
      <c r="D7873" t="str">
        <f>IF('tab2'!B7878="","",'tab2'!B7878)</f>
        <v/>
      </c>
    </row>
    <row r="7874" spans="1:4" x14ac:dyDescent="0.25">
      <c r="A7874" t="str">
        <f>LEFT('tab2'!A7879,24)</f>
        <v/>
      </c>
      <c r="B7874" t="str">
        <f>IF(AND(A7874="",D7874&lt;&gt;""),B7873,LEFT('tab2'!A7879,24))</f>
        <v/>
      </c>
      <c r="C7874" t="str">
        <f t="shared" si="123"/>
        <v/>
      </c>
      <c r="D7874" t="str">
        <f>IF('tab2'!B7879="","",'tab2'!B7879)</f>
        <v/>
      </c>
    </row>
    <row r="7875" spans="1:4" x14ac:dyDescent="0.25">
      <c r="A7875" t="str">
        <f>LEFT('tab2'!A7880,24)</f>
        <v/>
      </c>
      <c r="B7875" t="str">
        <f>IF(AND(A7875="",D7875&lt;&gt;""),B7874,LEFT('tab2'!A7880,24))</f>
        <v/>
      </c>
      <c r="C7875" t="str">
        <f t="shared" si="123"/>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si="123"/>
        <v/>
      </c>
      <c r="D7885" t="str">
        <f>IF('tab2'!B7890="","",'tab2'!B7890)</f>
        <v/>
      </c>
    </row>
    <row r="7886" spans="1:4" x14ac:dyDescent="0.25">
      <c r="A7886" t="str">
        <f>LEFT('tab2'!A7891,24)</f>
        <v/>
      </c>
      <c r="B7886" t="str">
        <f>IF(AND(A7886="",D7886&lt;&gt;""),B7885,LEFT('tab2'!A7891,24))</f>
        <v/>
      </c>
      <c r="C7886" t="str">
        <f t="shared" si="123"/>
        <v/>
      </c>
      <c r="D7886" t="str">
        <f>IF('tab2'!B7891="","",'tab2'!B7891)</f>
        <v/>
      </c>
    </row>
    <row r="7887" spans="1:4" x14ac:dyDescent="0.25">
      <c r="A7887" t="str">
        <f>LEFT('tab2'!A7892,24)</f>
        <v/>
      </c>
      <c r="B7887" t="str">
        <f>IF(AND(A7887="",D7887&lt;&gt;""),B7886,LEFT('tab2'!A7892,24))</f>
        <v/>
      </c>
      <c r="C7887" t="str">
        <f t="shared" si="123"/>
        <v/>
      </c>
      <c r="D7887" t="str">
        <f>IF('tab2'!B7892="","",'tab2'!B7892)</f>
        <v/>
      </c>
    </row>
    <row r="7888" spans="1:4" x14ac:dyDescent="0.25">
      <c r="A7888" t="str">
        <f>LEFT('tab2'!A7893,24)</f>
        <v/>
      </c>
      <c r="B7888" t="str">
        <f>IF(AND(A7888="",D7888&lt;&gt;""),B7887,LEFT('tab2'!A7893,24))</f>
        <v/>
      </c>
      <c r="C7888" t="str">
        <f t="shared" si="123"/>
        <v/>
      </c>
      <c r="D7888" t="str">
        <f>IF('tab2'!B7893="","",'tab2'!B7893)</f>
        <v/>
      </c>
    </row>
    <row r="7889" spans="1:4" x14ac:dyDescent="0.25">
      <c r="A7889" t="str">
        <f>LEFT('tab2'!A7894,24)</f>
        <v/>
      </c>
      <c r="B7889" t="str">
        <f>IF(AND(A7889="",D7889&lt;&gt;""),B7888,LEFT('tab2'!A7894,24))</f>
        <v/>
      </c>
      <c r="C7889" t="str">
        <f t="shared" si="123"/>
        <v/>
      </c>
      <c r="D7889" t="str">
        <f>IF('tab2'!B7894="","",'tab2'!B7894)</f>
        <v/>
      </c>
    </row>
    <row r="7890" spans="1:4" x14ac:dyDescent="0.25">
      <c r="A7890" t="str">
        <f>LEFT('tab2'!A7895,24)</f>
        <v/>
      </c>
      <c r="B7890" t="str">
        <f>IF(AND(A7890="",D7890&lt;&gt;""),B7889,LEFT('tab2'!A7895,24))</f>
        <v/>
      </c>
      <c r="C7890" t="str">
        <f t="shared" si="123"/>
        <v/>
      </c>
      <c r="D7890" t="str">
        <f>IF('tab2'!B7895="","",'tab2'!B7895)</f>
        <v/>
      </c>
    </row>
    <row r="7891" spans="1:4" x14ac:dyDescent="0.25">
      <c r="A7891" t="str">
        <f>LEFT('tab2'!A7896,24)</f>
        <v/>
      </c>
      <c r="B7891" t="str">
        <f>IF(AND(A7891="",D7891&lt;&gt;""),B7890,LEFT('tab2'!A7896,24))</f>
        <v/>
      </c>
      <c r="C7891" t="str">
        <f t="shared" si="123"/>
        <v/>
      </c>
      <c r="D7891" t="str">
        <f>IF('tab2'!B7896="","",'tab2'!B7896)</f>
        <v/>
      </c>
    </row>
    <row r="7892" spans="1:4" x14ac:dyDescent="0.25">
      <c r="A7892" t="str">
        <f>LEFT('tab2'!A7897,24)</f>
        <v/>
      </c>
      <c r="B7892" t="str">
        <f>IF(AND(A7892="",D7892&lt;&gt;""),B7891,LEFT('tab2'!A7897,24))</f>
        <v/>
      </c>
      <c r="C7892" t="str">
        <f t="shared" si="123"/>
        <v/>
      </c>
      <c r="D7892" t="str">
        <f>IF('tab2'!B7897="","",'tab2'!B7897)</f>
        <v/>
      </c>
    </row>
    <row r="7893" spans="1:4" x14ac:dyDescent="0.25">
      <c r="A7893" t="str">
        <f>LEFT('tab2'!A7898,24)</f>
        <v/>
      </c>
      <c r="B7893" t="str">
        <f>IF(AND(A7893="",D7893&lt;&gt;""),B7892,LEFT('tab2'!A7898,24))</f>
        <v/>
      </c>
      <c r="C7893" t="str">
        <f t="shared" si="123"/>
        <v/>
      </c>
      <c r="D7893" t="str">
        <f>IF('tab2'!B7898="","",'tab2'!B7898)</f>
        <v/>
      </c>
    </row>
    <row r="7894" spans="1:4" x14ac:dyDescent="0.25">
      <c r="A7894" t="str">
        <f>LEFT('tab2'!A7899,24)</f>
        <v/>
      </c>
      <c r="B7894" t="str">
        <f>IF(AND(A7894="",D7894&lt;&gt;""),B7893,LEFT('tab2'!A7899,24))</f>
        <v/>
      </c>
      <c r="C7894" t="str">
        <f t="shared" si="123"/>
        <v/>
      </c>
      <c r="D7894" t="str">
        <f>IF('tab2'!B7899="","",'tab2'!B7899)</f>
        <v/>
      </c>
    </row>
    <row r="7895" spans="1:4" x14ac:dyDescent="0.25">
      <c r="A7895" t="str">
        <f>LEFT('tab2'!A7900,24)</f>
        <v/>
      </c>
      <c r="B7895" t="str">
        <f>IF(AND(A7895="",D7895&lt;&gt;""),B7894,LEFT('tab2'!A7900,24))</f>
        <v/>
      </c>
      <c r="C7895" t="str">
        <f t="shared" si="123"/>
        <v/>
      </c>
      <c r="D7895" t="str">
        <f>IF('tab2'!B7900="","",'tab2'!B7900)</f>
        <v/>
      </c>
    </row>
    <row r="7896" spans="1:4" x14ac:dyDescent="0.25">
      <c r="A7896" t="str">
        <f>LEFT('tab2'!A7901,24)</f>
        <v/>
      </c>
      <c r="B7896" t="str">
        <f>IF(AND(A7896="",D7896&lt;&gt;""),B7895,LEFT('tab2'!A7901,24))</f>
        <v/>
      </c>
      <c r="C7896" t="str">
        <f t="shared" si="123"/>
        <v/>
      </c>
      <c r="D7896" t="str">
        <f>IF('tab2'!B7901="","",'tab2'!B7901)</f>
        <v/>
      </c>
    </row>
    <row r="7897" spans="1:4" x14ac:dyDescent="0.25">
      <c r="A7897" t="str">
        <f>LEFT('tab2'!A7902,24)</f>
        <v/>
      </c>
      <c r="B7897" t="str">
        <f>IF(AND(A7897="",D7897&lt;&gt;""),B7896,LEFT('tab2'!A7902,24))</f>
        <v/>
      </c>
      <c r="C7897" t="str">
        <f t="shared" si="123"/>
        <v/>
      </c>
      <c r="D7897" t="str">
        <f>IF('tab2'!B7902="","",'tab2'!B7902)</f>
        <v/>
      </c>
    </row>
    <row r="7898" spans="1:4" x14ac:dyDescent="0.25">
      <c r="A7898" t="str">
        <f>LEFT('tab2'!A7903,24)</f>
        <v/>
      </c>
      <c r="B7898" t="str">
        <f>IF(AND(A7898="",D7898&lt;&gt;""),B7897,LEFT('tab2'!A7903,24))</f>
        <v/>
      </c>
      <c r="C7898" t="str">
        <f t="shared" si="123"/>
        <v/>
      </c>
      <c r="D7898" t="str">
        <f>IF('tab2'!B7903="","",'tab2'!B7903)</f>
        <v/>
      </c>
    </row>
    <row r="7899" spans="1:4" x14ac:dyDescent="0.25">
      <c r="A7899" t="str">
        <f>LEFT('tab2'!A7904,24)</f>
        <v/>
      </c>
      <c r="B7899" t="str">
        <f>IF(AND(A7899="",D7899&lt;&gt;""),B7898,LEFT('tab2'!A7904,24))</f>
        <v/>
      </c>
      <c r="C7899" t="str">
        <f t="shared" si="123"/>
        <v/>
      </c>
      <c r="D7899" t="str">
        <f>IF('tab2'!B7904="","",'tab2'!B7904)</f>
        <v/>
      </c>
    </row>
    <row r="7900" spans="1:4" x14ac:dyDescent="0.25">
      <c r="A7900" t="str">
        <f>LEFT('tab2'!A7905,24)</f>
        <v/>
      </c>
      <c r="B7900" t="str">
        <f>IF(AND(A7900="",D7900&lt;&gt;""),B7899,LEFT('tab2'!A7905,24))</f>
        <v/>
      </c>
      <c r="C7900" t="str">
        <f t="shared" si="123"/>
        <v/>
      </c>
      <c r="D7900" t="str">
        <f>IF('tab2'!B7905="","",'tab2'!B7905)</f>
        <v/>
      </c>
    </row>
    <row r="7901" spans="1:4" x14ac:dyDescent="0.25">
      <c r="A7901" t="str">
        <f>LEFT('tab2'!A7906,24)</f>
        <v/>
      </c>
      <c r="B7901" t="str">
        <f>IF(AND(A7901="",D7901&lt;&gt;""),B7900,LEFT('tab2'!A7906,24))</f>
        <v/>
      </c>
      <c r="C7901" t="str">
        <f t="shared" si="123"/>
        <v/>
      </c>
      <c r="D7901" t="str">
        <f>IF('tab2'!B7906="","",'tab2'!B7906)</f>
        <v/>
      </c>
    </row>
    <row r="7902" spans="1:4" x14ac:dyDescent="0.25">
      <c r="A7902" t="str">
        <f>LEFT('tab2'!A7907,24)</f>
        <v/>
      </c>
      <c r="B7902" t="str">
        <f>IF(AND(A7902="",D7902&lt;&gt;""),B7901,LEFT('tab2'!A7907,24))</f>
        <v/>
      </c>
      <c r="C7902" t="str">
        <f t="shared" si="123"/>
        <v/>
      </c>
      <c r="D7902" t="str">
        <f>IF('tab2'!B7907="","",'tab2'!B7907)</f>
        <v/>
      </c>
    </row>
    <row r="7903" spans="1:4" x14ac:dyDescent="0.25">
      <c r="A7903" t="str">
        <f>LEFT('tab2'!A7908,24)</f>
        <v/>
      </c>
      <c r="B7903" t="str">
        <f>IF(AND(A7903="",D7903&lt;&gt;""),B7902,LEFT('tab2'!A7908,24))</f>
        <v/>
      </c>
      <c r="C7903" t="str">
        <f t="shared" si="123"/>
        <v/>
      </c>
      <c r="D7903" t="str">
        <f>IF('tab2'!B7908="","",'tab2'!B7908)</f>
        <v/>
      </c>
    </row>
    <row r="7904" spans="1:4" x14ac:dyDescent="0.25">
      <c r="A7904" t="str">
        <f>LEFT('tab2'!A7909,24)</f>
        <v/>
      </c>
      <c r="B7904" t="str">
        <f>IF(AND(A7904="",D7904&lt;&gt;""),B7903,LEFT('tab2'!A7909,24))</f>
        <v/>
      </c>
      <c r="C7904" t="str">
        <f t="shared" si="123"/>
        <v/>
      </c>
      <c r="D7904" t="str">
        <f>IF('tab2'!B7909="","",'tab2'!B7909)</f>
        <v/>
      </c>
    </row>
    <row r="7905" spans="1:4" x14ac:dyDescent="0.25">
      <c r="A7905" t="str">
        <f>LEFT('tab2'!A7910,24)</f>
        <v/>
      </c>
      <c r="B7905" t="str">
        <f>IF(AND(A7905="",D7905&lt;&gt;""),B7904,LEFT('tab2'!A7910,24))</f>
        <v/>
      </c>
      <c r="C7905" t="str">
        <f t="shared" si="123"/>
        <v/>
      </c>
      <c r="D7905" t="str">
        <f>IF('tab2'!B7910="","",'tab2'!B7910)</f>
        <v/>
      </c>
    </row>
    <row r="7906" spans="1:4" x14ac:dyDescent="0.25">
      <c r="A7906" t="str">
        <f>LEFT('tab2'!A7911,24)</f>
        <v/>
      </c>
      <c r="B7906" t="str">
        <f>IF(AND(A7906="",D7906&lt;&gt;""),B7905,LEFT('tab2'!A7911,24))</f>
        <v/>
      </c>
      <c r="C7906" t="str">
        <f t="shared" si="123"/>
        <v/>
      </c>
      <c r="D7906" t="str">
        <f>IF('tab2'!B7911="","",'tab2'!B7911)</f>
        <v/>
      </c>
    </row>
    <row r="7907" spans="1:4" x14ac:dyDescent="0.25">
      <c r="A7907" t="str">
        <f>LEFT('tab2'!A7912,24)</f>
        <v/>
      </c>
      <c r="B7907" t="str">
        <f>IF(AND(A7907="",D7907&lt;&gt;""),B7906,LEFT('tab2'!A7912,24))</f>
        <v/>
      </c>
      <c r="C7907" t="str">
        <f t="shared" si="123"/>
        <v/>
      </c>
      <c r="D7907" t="str">
        <f>IF('tab2'!B7912="","",'tab2'!B7912)</f>
        <v/>
      </c>
    </row>
    <row r="7908" spans="1:4" x14ac:dyDescent="0.25">
      <c r="A7908" t="str">
        <f>LEFT('tab2'!A7913,24)</f>
        <v/>
      </c>
      <c r="B7908" t="str">
        <f>IF(AND(A7908="",D7908&lt;&gt;""),B7907,LEFT('tab2'!A7913,24))</f>
        <v/>
      </c>
      <c r="C7908" t="str">
        <f t="shared" si="123"/>
        <v/>
      </c>
      <c r="D7908" t="str">
        <f>IF('tab2'!B7913="","",'tab2'!B7913)</f>
        <v/>
      </c>
    </row>
    <row r="7909" spans="1:4" x14ac:dyDescent="0.25">
      <c r="A7909" t="str">
        <f>LEFT('tab2'!A7914,24)</f>
        <v/>
      </c>
      <c r="B7909" t="str">
        <f>IF(AND(A7909="",D7909&lt;&gt;""),B7908,LEFT('tab2'!A7914,24))</f>
        <v/>
      </c>
      <c r="C7909" t="str">
        <f t="shared" si="123"/>
        <v/>
      </c>
      <c r="D7909" t="str">
        <f>IF('tab2'!B7914="","",'tab2'!B7914)</f>
        <v/>
      </c>
    </row>
    <row r="7910" spans="1:4" x14ac:dyDescent="0.25">
      <c r="A7910" t="str">
        <f>LEFT('tab2'!A7915,24)</f>
        <v/>
      </c>
      <c r="B7910" t="str">
        <f>IF(AND(A7910="",D7910&lt;&gt;""),B7909,LEFT('tab2'!A7915,24))</f>
        <v/>
      </c>
      <c r="C7910" t="str">
        <f t="shared" si="123"/>
        <v/>
      </c>
      <c r="D7910" t="str">
        <f>IF('tab2'!B7915="","",'tab2'!B7915)</f>
        <v/>
      </c>
    </row>
    <row r="7911" spans="1:4" x14ac:dyDescent="0.25">
      <c r="A7911" t="str">
        <f>LEFT('tab2'!A7916,24)</f>
        <v/>
      </c>
      <c r="B7911" t="str">
        <f>IF(AND(A7911="",D7911&lt;&gt;""),B7910,LEFT('tab2'!A7916,24))</f>
        <v/>
      </c>
      <c r="C7911" t="str">
        <f t="shared" si="123"/>
        <v/>
      </c>
      <c r="D7911" t="str">
        <f>IF('tab2'!B7916="","",'tab2'!B7916)</f>
        <v/>
      </c>
    </row>
    <row r="7912" spans="1:4" x14ac:dyDescent="0.25">
      <c r="A7912" t="str">
        <f>LEFT('tab2'!A7917,24)</f>
        <v/>
      </c>
      <c r="B7912" t="str">
        <f>IF(AND(A7912="",D7912&lt;&gt;""),B7911,LEFT('tab2'!A7917,24))</f>
        <v/>
      </c>
      <c r="C7912" t="str">
        <f t="shared" si="123"/>
        <v/>
      </c>
      <c r="D7912" t="str">
        <f>IF('tab2'!B7917="","",'tab2'!B7917)</f>
        <v/>
      </c>
    </row>
    <row r="7913" spans="1:4" x14ac:dyDescent="0.25">
      <c r="A7913" t="str">
        <f>LEFT('tab2'!A7918,24)</f>
        <v/>
      </c>
      <c r="B7913" t="str">
        <f>IF(AND(A7913="",D7913&lt;&gt;""),B7912,LEFT('tab2'!A7918,24))</f>
        <v/>
      </c>
      <c r="C7913" t="str">
        <f t="shared" si="123"/>
        <v/>
      </c>
      <c r="D7913" t="str">
        <f>IF('tab2'!B7918="","",'tab2'!B7918)</f>
        <v/>
      </c>
    </row>
    <row r="7914" spans="1:4" x14ac:dyDescent="0.25">
      <c r="A7914" t="str">
        <f>LEFT('tab2'!A7919,24)</f>
        <v/>
      </c>
      <c r="B7914" t="str">
        <f>IF(AND(A7914="",D7914&lt;&gt;""),B7913,LEFT('tab2'!A7919,24))</f>
        <v/>
      </c>
      <c r="C7914" t="str">
        <f t="shared" si="123"/>
        <v/>
      </c>
      <c r="D7914" t="str">
        <f>IF('tab2'!B7919="","",'tab2'!B7919)</f>
        <v/>
      </c>
    </row>
    <row r="7915" spans="1:4" x14ac:dyDescent="0.25">
      <c r="A7915" t="str">
        <f>LEFT('tab2'!A7920,24)</f>
        <v/>
      </c>
      <c r="B7915" t="str">
        <f>IF(AND(A7915="",D7915&lt;&gt;""),B7914,LEFT('tab2'!A7920,24))</f>
        <v/>
      </c>
      <c r="C7915" t="str">
        <f t="shared" si="123"/>
        <v/>
      </c>
      <c r="D7915" t="str">
        <f>IF('tab2'!B7920="","",'tab2'!B7920)</f>
        <v/>
      </c>
    </row>
    <row r="7916" spans="1:4" x14ac:dyDescent="0.25">
      <c r="A7916" t="str">
        <f>LEFT('tab2'!A7921,24)</f>
        <v/>
      </c>
      <c r="B7916" t="str">
        <f>IF(AND(A7916="",D7916&lt;&gt;""),B7915,LEFT('tab2'!A7921,24))</f>
        <v/>
      </c>
      <c r="C7916" t="str">
        <f t="shared" si="123"/>
        <v/>
      </c>
      <c r="D7916" t="str">
        <f>IF('tab2'!B7921="","",'tab2'!B7921)</f>
        <v/>
      </c>
    </row>
    <row r="7917" spans="1:4" x14ac:dyDescent="0.25">
      <c r="A7917" t="str">
        <f>LEFT('tab2'!A7922,24)</f>
        <v/>
      </c>
      <c r="B7917" t="str">
        <f>IF(AND(A7917="",D7917&lt;&gt;""),B7916,LEFT('tab2'!A7922,24))</f>
        <v/>
      </c>
      <c r="C7917" t="str">
        <f t="shared" si="123"/>
        <v/>
      </c>
      <c r="D7917" t="str">
        <f>IF('tab2'!B7922="","",'tab2'!B7922)</f>
        <v/>
      </c>
    </row>
    <row r="7918" spans="1:4" x14ac:dyDescent="0.25">
      <c r="A7918" t="str">
        <f>LEFT('tab2'!A7923,24)</f>
        <v/>
      </c>
      <c r="B7918" t="str">
        <f>IF(AND(A7918="",D7918&lt;&gt;""),B7917,LEFT('tab2'!A7923,24))</f>
        <v/>
      </c>
      <c r="C7918" t="str">
        <f t="shared" si="123"/>
        <v/>
      </c>
      <c r="D7918" t="str">
        <f>IF('tab2'!B7923="","",'tab2'!B7923)</f>
        <v/>
      </c>
    </row>
    <row r="7919" spans="1:4" x14ac:dyDescent="0.25">
      <c r="A7919" t="str">
        <f>LEFT('tab2'!A7924,24)</f>
        <v/>
      </c>
      <c r="B7919" t="str">
        <f>IF(AND(A7919="",D7919&lt;&gt;""),B7918,LEFT('tab2'!A7924,24))</f>
        <v/>
      </c>
      <c r="C7919" t="str">
        <f t="shared" si="123"/>
        <v/>
      </c>
      <c r="D7919" t="str">
        <f>IF('tab2'!B7924="","",'tab2'!B7924)</f>
        <v/>
      </c>
    </row>
    <row r="7920" spans="1:4" x14ac:dyDescent="0.25">
      <c r="A7920" t="str">
        <f>LEFT('tab2'!A7925,24)</f>
        <v/>
      </c>
      <c r="B7920" t="str">
        <f>IF(AND(A7920="",D7920&lt;&gt;""),B7919,LEFT('tab2'!A7925,24))</f>
        <v/>
      </c>
      <c r="C7920" t="str">
        <f t="shared" ref="C7920:C7983" si="124">IF(D7920="","",B7920)</f>
        <v/>
      </c>
      <c r="D7920" t="str">
        <f>IF('tab2'!B7925="","",'tab2'!B7925)</f>
        <v/>
      </c>
    </row>
    <row r="7921" spans="1:4" x14ac:dyDescent="0.25">
      <c r="A7921" t="str">
        <f>LEFT('tab2'!A7926,24)</f>
        <v/>
      </c>
      <c r="B7921" t="str">
        <f>IF(AND(A7921="",D7921&lt;&gt;""),B7920,LEFT('tab2'!A7926,24))</f>
        <v/>
      </c>
      <c r="C7921" t="str">
        <f t="shared" si="124"/>
        <v/>
      </c>
      <c r="D7921" t="str">
        <f>IF('tab2'!B7926="","",'tab2'!B7926)</f>
        <v/>
      </c>
    </row>
    <row r="7922" spans="1:4" x14ac:dyDescent="0.25">
      <c r="A7922" t="str">
        <f>LEFT('tab2'!A7927,24)</f>
        <v/>
      </c>
      <c r="B7922" t="str">
        <f>IF(AND(A7922="",D7922&lt;&gt;""),B7921,LEFT('tab2'!A7927,24))</f>
        <v/>
      </c>
      <c r="C7922" t="str">
        <f t="shared" si="124"/>
        <v/>
      </c>
      <c r="D7922" t="str">
        <f>IF('tab2'!B7927="","",'tab2'!B7927)</f>
        <v/>
      </c>
    </row>
    <row r="7923" spans="1:4" x14ac:dyDescent="0.25">
      <c r="A7923" t="str">
        <f>LEFT('tab2'!A7928,24)</f>
        <v/>
      </c>
      <c r="B7923" t="str">
        <f>IF(AND(A7923="",D7923&lt;&gt;""),B7922,LEFT('tab2'!A7928,24))</f>
        <v/>
      </c>
      <c r="C7923" t="str">
        <f t="shared" si="124"/>
        <v/>
      </c>
      <c r="D7923" t="str">
        <f>IF('tab2'!B7928="","",'tab2'!B7928)</f>
        <v/>
      </c>
    </row>
    <row r="7924" spans="1:4" x14ac:dyDescent="0.25">
      <c r="A7924" t="str">
        <f>LEFT('tab2'!A7929,24)</f>
        <v/>
      </c>
      <c r="B7924" t="str">
        <f>IF(AND(A7924="",D7924&lt;&gt;""),B7923,LEFT('tab2'!A7929,24))</f>
        <v/>
      </c>
      <c r="C7924" t="str">
        <f t="shared" si="124"/>
        <v/>
      </c>
      <c r="D7924" t="str">
        <f>IF('tab2'!B7929="","",'tab2'!B7929)</f>
        <v/>
      </c>
    </row>
    <row r="7925" spans="1:4" x14ac:dyDescent="0.25">
      <c r="A7925" t="str">
        <f>LEFT('tab2'!A7930,24)</f>
        <v/>
      </c>
      <c r="B7925" t="str">
        <f>IF(AND(A7925="",D7925&lt;&gt;""),B7924,LEFT('tab2'!A7930,24))</f>
        <v/>
      </c>
      <c r="C7925" t="str">
        <f t="shared" si="124"/>
        <v/>
      </c>
      <c r="D7925" t="str">
        <f>IF('tab2'!B7930="","",'tab2'!B7930)</f>
        <v/>
      </c>
    </row>
    <row r="7926" spans="1:4" x14ac:dyDescent="0.25">
      <c r="A7926" t="str">
        <f>LEFT('tab2'!A7931,24)</f>
        <v/>
      </c>
      <c r="B7926" t="str">
        <f>IF(AND(A7926="",D7926&lt;&gt;""),B7925,LEFT('tab2'!A7931,24))</f>
        <v/>
      </c>
      <c r="C7926" t="str">
        <f t="shared" si="124"/>
        <v/>
      </c>
      <c r="D7926" t="str">
        <f>IF('tab2'!B7931="","",'tab2'!B7931)</f>
        <v/>
      </c>
    </row>
    <row r="7927" spans="1:4" x14ac:dyDescent="0.25">
      <c r="A7927" t="str">
        <f>LEFT('tab2'!A7932,24)</f>
        <v/>
      </c>
      <c r="B7927" t="str">
        <f>IF(AND(A7927="",D7927&lt;&gt;""),B7926,LEFT('tab2'!A7932,24))</f>
        <v/>
      </c>
      <c r="C7927" t="str">
        <f t="shared" si="124"/>
        <v/>
      </c>
      <c r="D7927" t="str">
        <f>IF('tab2'!B7932="","",'tab2'!B7932)</f>
        <v/>
      </c>
    </row>
    <row r="7928" spans="1:4" x14ac:dyDescent="0.25">
      <c r="A7928" t="str">
        <f>LEFT('tab2'!A7933,24)</f>
        <v/>
      </c>
      <c r="B7928" t="str">
        <f>IF(AND(A7928="",D7928&lt;&gt;""),B7927,LEFT('tab2'!A7933,24))</f>
        <v/>
      </c>
      <c r="C7928" t="str">
        <f t="shared" si="124"/>
        <v/>
      </c>
      <c r="D7928" t="str">
        <f>IF('tab2'!B7933="","",'tab2'!B7933)</f>
        <v/>
      </c>
    </row>
    <row r="7929" spans="1:4" x14ac:dyDescent="0.25">
      <c r="A7929" t="str">
        <f>LEFT('tab2'!A7934,24)</f>
        <v/>
      </c>
      <c r="B7929" t="str">
        <f>IF(AND(A7929="",D7929&lt;&gt;""),B7928,LEFT('tab2'!A7934,24))</f>
        <v/>
      </c>
      <c r="C7929" t="str">
        <f t="shared" si="124"/>
        <v/>
      </c>
      <c r="D7929" t="str">
        <f>IF('tab2'!B7934="","",'tab2'!B7934)</f>
        <v/>
      </c>
    </row>
    <row r="7930" spans="1:4" x14ac:dyDescent="0.25">
      <c r="A7930" t="str">
        <f>LEFT('tab2'!A7935,24)</f>
        <v/>
      </c>
      <c r="B7930" t="str">
        <f>IF(AND(A7930="",D7930&lt;&gt;""),B7929,LEFT('tab2'!A7935,24))</f>
        <v/>
      </c>
      <c r="C7930" t="str">
        <f t="shared" si="124"/>
        <v/>
      </c>
      <c r="D7930" t="str">
        <f>IF('tab2'!B7935="","",'tab2'!B7935)</f>
        <v/>
      </c>
    </row>
    <row r="7931" spans="1:4" x14ac:dyDescent="0.25">
      <c r="A7931" t="str">
        <f>LEFT('tab2'!A7936,24)</f>
        <v/>
      </c>
      <c r="B7931" t="str">
        <f>IF(AND(A7931="",D7931&lt;&gt;""),B7930,LEFT('tab2'!A7936,24))</f>
        <v/>
      </c>
      <c r="C7931" t="str">
        <f t="shared" si="124"/>
        <v/>
      </c>
      <c r="D7931" t="str">
        <f>IF('tab2'!B7936="","",'tab2'!B7936)</f>
        <v/>
      </c>
    </row>
    <row r="7932" spans="1:4" x14ac:dyDescent="0.25">
      <c r="A7932" t="str">
        <f>LEFT('tab2'!A7937,24)</f>
        <v/>
      </c>
      <c r="B7932" t="str">
        <f>IF(AND(A7932="",D7932&lt;&gt;""),B7931,LEFT('tab2'!A7937,24))</f>
        <v/>
      </c>
      <c r="C7932" t="str">
        <f t="shared" si="124"/>
        <v/>
      </c>
      <c r="D7932" t="str">
        <f>IF('tab2'!B7937="","",'tab2'!B7937)</f>
        <v/>
      </c>
    </row>
    <row r="7933" spans="1:4" x14ac:dyDescent="0.25">
      <c r="A7933" t="str">
        <f>LEFT('tab2'!A7938,24)</f>
        <v/>
      </c>
      <c r="B7933" t="str">
        <f>IF(AND(A7933="",D7933&lt;&gt;""),B7932,LEFT('tab2'!A7938,24))</f>
        <v/>
      </c>
      <c r="C7933" t="str">
        <f t="shared" si="124"/>
        <v/>
      </c>
      <c r="D7933" t="str">
        <f>IF('tab2'!B7938="","",'tab2'!B7938)</f>
        <v/>
      </c>
    </row>
    <row r="7934" spans="1:4" x14ac:dyDescent="0.25">
      <c r="A7934" t="str">
        <f>LEFT('tab2'!A7939,24)</f>
        <v/>
      </c>
      <c r="B7934" t="str">
        <f>IF(AND(A7934="",D7934&lt;&gt;""),B7933,LEFT('tab2'!A7939,24))</f>
        <v/>
      </c>
      <c r="C7934" t="str">
        <f t="shared" si="124"/>
        <v/>
      </c>
      <c r="D7934" t="str">
        <f>IF('tab2'!B7939="","",'tab2'!B7939)</f>
        <v/>
      </c>
    </row>
    <row r="7935" spans="1:4" x14ac:dyDescent="0.25">
      <c r="A7935" t="str">
        <f>LEFT('tab2'!A7940,24)</f>
        <v/>
      </c>
      <c r="B7935" t="str">
        <f>IF(AND(A7935="",D7935&lt;&gt;""),B7934,LEFT('tab2'!A7940,24))</f>
        <v/>
      </c>
      <c r="C7935" t="str">
        <f t="shared" si="124"/>
        <v/>
      </c>
      <c r="D7935" t="str">
        <f>IF('tab2'!B7940="","",'tab2'!B7940)</f>
        <v/>
      </c>
    </row>
    <row r="7936" spans="1:4" x14ac:dyDescent="0.25">
      <c r="A7936" t="str">
        <f>LEFT('tab2'!A7941,24)</f>
        <v/>
      </c>
      <c r="B7936" t="str">
        <f>IF(AND(A7936="",D7936&lt;&gt;""),B7935,LEFT('tab2'!A7941,24))</f>
        <v/>
      </c>
      <c r="C7936" t="str">
        <f t="shared" si="124"/>
        <v/>
      </c>
      <c r="D7936" t="str">
        <f>IF('tab2'!B7941="","",'tab2'!B7941)</f>
        <v/>
      </c>
    </row>
    <row r="7937" spans="1:4" x14ac:dyDescent="0.25">
      <c r="A7937" t="str">
        <f>LEFT('tab2'!A7942,24)</f>
        <v/>
      </c>
      <c r="B7937" t="str">
        <f>IF(AND(A7937="",D7937&lt;&gt;""),B7936,LEFT('tab2'!A7942,24))</f>
        <v/>
      </c>
      <c r="C7937" t="str">
        <f t="shared" si="124"/>
        <v/>
      </c>
      <c r="D7937" t="str">
        <f>IF('tab2'!B7942="","",'tab2'!B7942)</f>
        <v/>
      </c>
    </row>
    <row r="7938" spans="1:4" x14ac:dyDescent="0.25">
      <c r="A7938" t="str">
        <f>LEFT('tab2'!A7943,24)</f>
        <v/>
      </c>
      <c r="B7938" t="str">
        <f>IF(AND(A7938="",D7938&lt;&gt;""),B7937,LEFT('tab2'!A7943,24))</f>
        <v/>
      </c>
      <c r="C7938" t="str">
        <f t="shared" si="124"/>
        <v/>
      </c>
      <c r="D7938" t="str">
        <f>IF('tab2'!B7943="","",'tab2'!B7943)</f>
        <v/>
      </c>
    </row>
    <row r="7939" spans="1:4" x14ac:dyDescent="0.25">
      <c r="A7939" t="str">
        <f>LEFT('tab2'!A7944,24)</f>
        <v/>
      </c>
      <c r="B7939" t="str">
        <f>IF(AND(A7939="",D7939&lt;&gt;""),B7938,LEFT('tab2'!A7944,24))</f>
        <v/>
      </c>
      <c r="C7939" t="str">
        <f t="shared" si="124"/>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si="124"/>
        <v/>
      </c>
      <c r="D7949" t="str">
        <f>IF('tab2'!B7954="","",'tab2'!B7954)</f>
        <v/>
      </c>
    </row>
    <row r="7950" spans="1:4" x14ac:dyDescent="0.25">
      <c r="A7950" t="str">
        <f>LEFT('tab2'!A7955,24)</f>
        <v/>
      </c>
      <c r="B7950" t="str">
        <f>IF(AND(A7950="",D7950&lt;&gt;""),B7949,LEFT('tab2'!A7955,24))</f>
        <v/>
      </c>
      <c r="C7950" t="str">
        <f t="shared" si="124"/>
        <v/>
      </c>
      <c r="D7950" t="str">
        <f>IF('tab2'!B7955="","",'tab2'!B7955)</f>
        <v/>
      </c>
    </row>
    <row r="7951" spans="1:4" x14ac:dyDescent="0.25">
      <c r="A7951" t="str">
        <f>LEFT('tab2'!A7956,24)</f>
        <v/>
      </c>
      <c r="B7951" t="str">
        <f>IF(AND(A7951="",D7951&lt;&gt;""),B7950,LEFT('tab2'!A7956,24))</f>
        <v/>
      </c>
      <c r="C7951" t="str">
        <f t="shared" si="124"/>
        <v/>
      </c>
      <c r="D7951" t="str">
        <f>IF('tab2'!B7956="","",'tab2'!B7956)</f>
        <v/>
      </c>
    </row>
    <row r="7952" spans="1:4" x14ac:dyDescent="0.25">
      <c r="A7952" t="str">
        <f>LEFT('tab2'!A7957,24)</f>
        <v/>
      </c>
      <c r="B7952" t="str">
        <f>IF(AND(A7952="",D7952&lt;&gt;""),B7951,LEFT('tab2'!A7957,24))</f>
        <v/>
      </c>
      <c r="C7952" t="str">
        <f t="shared" si="124"/>
        <v/>
      </c>
      <c r="D7952" t="str">
        <f>IF('tab2'!B7957="","",'tab2'!B7957)</f>
        <v/>
      </c>
    </row>
    <row r="7953" spans="1:4" x14ac:dyDescent="0.25">
      <c r="A7953" t="str">
        <f>LEFT('tab2'!A7958,24)</f>
        <v/>
      </c>
      <c r="B7953" t="str">
        <f>IF(AND(A7953="",D7953&lt;&gt;""),B7952,LEFT('tab2'!A7958,24))</f>
        <v/>
      </c>
      <c r="C7953" t="str">
        <f t="shared" si="124"/>
        <v/>
      </c>
      <c r="D7953" t="str">
        <f>IF('tab2'!B7958="","",'tab2'!B7958)</f>
        <v/>
      </c>
    </row>
    <row r="7954" spans="1:4" x14ac:dyDescent="0.25">
      <c r="A7954" t="str">
        <f>LEFT('tab2'!A7959,24)</f>
        <v/>
      </c>
      <c r="B7954" t="str">
        <f>IF(AND(A7954="",D7954&lt;&gt;""),B7953,LEFT('tab2'!A7959,24))</f>
        <v/>
      </c>
      <c r="C7954" t="str">
        <f t="shared" si="124"/>
        <v/>
      </c>
      <c r="D7954" t="str">
        <f>IF('tab2'!B7959="","",'tab2'!B7959)</f>
        <v/>
      </c>
    </row>
    <row r="7955" spans="1:4" x14ac:dyDescent="0.25">
      <c r="A7955" t="str">
        <f>LEFT('tab2'!A7960,24)</f>
        <v/>
      </c>
      <c r="B7955" t="str">
        <f>IF(AND(A7955="",D7955&lt;&gt;""),B7954,LEFT('tab2'!A7960,24))</f>
        <v/>
      </c>
      <c r="C7955" t="str">
        <f t="shared" si="124"/>
        <v/>
      </c>
      <c r="D7955" t="str">
        <f>IF('tab2'!B7960="","",'tab2'!B7960)</f>
        <v/>
      </c>
    </row>
    <row r="7956" spans="1:4" x14ac:dyDescent="0.25">
      <c r="A7956" t="str">
        <f>LEFT('tab2'!A7961,24)</f>
        <v/>
      </c>
      <c r="B7956" t="str">
        <f>IF(AND(A7956="",D7956&lt;&gt;""),B7955,LEFT('tab2'!A7961,24))</f>
        <v/>
      </c>
      <c r="C7956" t="str">
        <f t="shared" si="124"/>
        <v/>
      </c>
      <c r="D7956" t="str">
        <f>IF('tab2'!B7961="","",'tab2'!B7961)</f>
        <v/>
      </c>
    </row>
    <row r="7957" spans="1:4" x14ac:dyDescent="0.25">
      <c r="A7957" t="str">
        <f>LEFT('tab2'!A7962,24)</f>
        <v/>
      </c>
      <c r="B7957" t="str">
        <f>IF(AND(A7957="",D7957&lt;&gt;""),B7956,LEFT('tab2'!A7962,24))</f>
        <v/>
      </c>
      <c r="C7957" t="str">
        <f t="shared" si="124"/>
        <v/>
      </c>
      <c r="D7957" t="str">
        <f>IF('tab2'!B7962="","",'tab2'!B7962)</f>
        <v/>
      </c>
    </row>
    <row r="7958" spans="1:4" x14ac:dyDescent="0.25">
      <c r="A7958" t="str">
        <f>LEFT('tab2'!A7963,24)</f>
        <v/>
      </c>
      <c r="B7958" t="str">
        <f>IF(AND(A7958="",D7958&lt;&gt;""),B7957,LEFT('tab2'!A7963,24))</f>
        <v/>
      </c>
      <c r="C7958" t="str">
        <f t="shared" si="124"/>
        <v/>
      </c>
      <c r="D7958" t="str">
        <f>IF('tab2'!B7963="","",'tab2'!B7963)</f>
        <v/>
      </c>
    </row>
    <row r="7959" spans="1:4" x14ac:dyDescent="0.25">
      <c r="A7959" t="str">
        <f>LEFT('tab2'!A7964,24)</f>
        <v/>
      </c>
      <c r="B7959" t="str">
        <f>IF(AND(A7959="",D7959&lt;&gt;""),B7958,LEFT('tab2'!A7964,24))</f>
        <v/>
      </c>
      <c r="C7959" t="str">
        <f t="shared" si="124"/>
        <v/>
      </c>
      <c r="D7959" t="str">
        <f>IF('tab2'!B7964="","",'tab2'!B7964)</f>
        <v/>
      </c>
    </row>
    <row r="7960" spans="1:4" x14ac:dyDescent="0.25">
      <c r="A7960" t="str">
        <f>LEFT('tab2'!A7965,24)</f>
        <v/>
      </c>
      <c r="B7960" t="str">
        <f>IF(AND(A7960="",D7960&lt;&gt;""),B7959,LEFT('tab2'!A7965,24))</f>
        <v/>
      </c>
      <c r="C7960" t="str">
        <f t="shared" si="124"/>
        <v/>
      </c>
      <c r="D7960" t="str">
        <f>IF('tab2'!B7965="","",'tab2'!B7965)</f>
        <v/>
      </c>
    </row>
    <row r="7961" spans="1:4" x14ac:dyDescent="0.25">
      <c r="A7961" t="str">
        <f>LEFT('tab2'!A7966,24)</f>
        <v/>
      </c>
      <c r="B7961" t="str">
        <f>IF(AND(A7961="",D7961&lt;&gt;""),B7960,LEFT('tab2'!A7966,24))</f>
        <v/>
      </c>
      <c r="C7961" t="str">
        <f t="shared" si="124"/>
        <v/>
      </c>
      <c r="D7961" t="str">
        <f>IF('tab2'!B7966="","",'tab2'!B7966)</f>
        <v/>
      </c>
    </row>
    <row r="7962" spans="1:4" x14ac:dyDescent="0.25">
      <c r="A7962" t="str">
        <f>LEFT('tab2'!A7967,24)</f>
        <v/>
      </c>
      <c r="B7962" t="str">
        <f>IF(AND(A7962="",D7962&lt;&gt;""),B7961,LEFT('tab2'!A7967,24))</f>
        <v/>
      </c>
      <c r="C7962" t="str">
        <f t="shared" si="124"/>
        <v/>
      </c>
      <c r="D7962" t="str">
        <f>IF('tab2'!B7967="","",'tab2'!B7967)</f>
        <v/>
      </c>
    </row>
    <row r="7963" spans="1:4" x14ac:dyDescent="0.25">
      <c r="A7963" t="str">
        <f>LEFT('tab2'!A7968,24)</f>
        <v/>
      </c>
      <c r="B7963" t="str">
        <f>IF(AND(A7963="",D7963&lt;&gt;""),B7962,LEFT('tab2'!A7968,24))</f>
        <v/>
      </c>
      <c r="C7963" t="str">
        <f t="shared" si="124"/>
        <v/>
      </c>
      <c r="D7963" t="str">
        <f>IF('tab2'!B7968="","",'tab2'!B7968)</f>
        <v/>
      </c>
    </row>
    <row r="7964" spans="1:4" x14ac:dyDescent="0.25">
      <c r="A7964" t="str">
        <f>LEFT('tab2'!A7969,24)</f>
        <v/>
      </c>
      <c r="B7964" t="str">
        <f>IF(AND(A7964="",D7964&lt;&gt;""),B7963,LEFT('tab2'!A7969,24))</f>
        <v/>
      </c>
      <c r="C7964" t="str">
        <f t="shared" si="124"/>
        <v/>
      </c>
      <c r="D7964" t="str">
        <f>IF('tab2'!B7969="","",'tab2'!B7969)</f>
        <v/>
      </c>
    </row>
    <row r="7965" spans="1:4" x14ac:dyDescent="0.25">
      <c r="A7965" t="str">
        <f>LEFT('tab2'!A7970,24)</f>
        <v/>
      </c>
      <c r="B7965" t="str">
        <f>IF(AND(A7965="",D7965&lt;&gt;""),B7964,LEFT('tab2'!A7970,24))</f>
        <v/>
      </c>
      <c r="C7965" t="str">
        <f t="shared" si="124"/>
        <v/>
      </c>
      <c r="D7965" t="str">
        <f>IF('tab2'!B7970="","",'tab2'!B7970)</f>
        <v/>
      </c>
    </row>
    <row r="7966" spans="1:4" x14ac:dyDescent="0.25">
      <c r="A7966" t="str">
        <f>LEFT('tab2'!A7971,24)</f>
        <v/>
      </c>
      <c r="B7966" t="str">
        <f>IF(AND(A7966="",D7966&lt;&gt;""),B7965,LEFT('tab2'!A7971,24))</f>
        <v/>
      </c>
      <c r="C7966" t="str">
        <f t="shared" si="124"/>
        <v/>
      </c>
      <c r="D7966" t="str">
        <f>IF('tab2'!B7971="","",'tab2'!B7971)</f>
        <v/>
      </c>
    </row>
    <row r="7967" spans="1:4" x14ac:dyDescent="0.25">
      <c r="A7967" t="str">
        <f>LEFT('tab2'!A7972,24)</f>
        <v/>
      </c>
      <c r="B7967" t="str">
        <f>IF(AND(A7967="",D7967&lt;&gt;""),B7966,LEFT('tab2'!A7972,24))</f>
        <v/>
      </c>
      <c r="C7967" t="str">
        <f t="shared" si="124"/>
        <v/>
      </c>
      <c r="D7967" t="str">
        <f>IF('tab2'!B7972="","",'tab2'!B7972)</f>
        <v/>
      </c>
    </row>
    <row r="7968" spans="1:4" x14ac:dyDescent="0.25">
      <c r="A7968" t="str">
        <f>LEFT('tab2'!A7973,24)</f>
        <v/>
      </c>
      <c r="B7968" t="str">
        <f>IF(AND(A7968="",D7968&lt;&gt;""),B7967,LEFT('tab2'!A7973,24))</f>
        <v/>
      </c>
      <c r="C7968" t="str">
        <f t="shared" si="124"/>
        <v/>
      </c>
      <c r="D7968" t="str">
        <f>IF('tab2'!B7973="","",'tab2'!B7973)</f>
        <v/>
      </c>
    </row>
    <row r="7969" spans="1:4" x14ac:dyDescent="0.25">
      <c r="A7969" t="str">
        <f>LEFT('tab2'!A7974,24)</f>
        <v/>
      </c>
      <c r="B7969" t="str">
        <f>IF(AND(A7969="",D7969&lt;&gt;""),B7968,LEFT('tab2'!A7974,24))</f>
        <v/>
      </c>
      <c r="C7969" t="str">
        <f t="shared" si="124"/>
        <v/>
      </c>
      <c r="D7969" t="str">
        <f>IF('tab2'!B7974="","",'tab2'!B7974)</f>
        <v/>
      </c>
    </row>
    <row r="7970" spans="1:4" x14ac:dyDescent="0.25">
      <c r="A7970" t="str">
        <f>LEFT('tab2'!A7975,24)</f>
        <v/>
      </c>
      <c r="B7970" t="str">
        <f>IF(AND(A7970="",D7970&lt;&gt;""),B7969,LEFT('tab2'!A7975,24))</f>
        <v/>
      </c>
      <c r="C7970" t="str">
        <f t="shared" si="124"/>
        <v/>
      </c>
      <c r="D7970" t="str">
        <f>IF('tab2'!B7975="","",'tab2'!B7975)</f>
        <v/>
      </c>
    </row>
    <row r="7971" spans="1:4" x14ac:dyDescent="0.25">
      <c r="A7971" t="str">
        <f>LEFT('tab2'!A7976,24)</f>
        <v/>
      </c>
      <c r="B7971" t="str">
        <f>IF(AND(A7971="",D7971&lt;&gt;""),B7970,LEFT('tab2'!A7976,24))</f>
        <v/>
      </c>
      <c r="C7971" t="str">
        <f t="shared" si="124"/>
        <v/>
      </c>
      <c r="D7971" t="str">
        <f>IF('tab2'!B7976="","",'tab2'!B7976)</f>
        <v/>
      </c>
    </row>
    <row r="7972" spans="1:4" x14ac:dyDescent="0.25">
      <c r="A7972" t="str">
        <f>LEFT('tab2'!A7977,24)</f>
        <v/>
      </c>
      <c r="B7972" t="str">
        <f>IF(AND(A7972="",D7972&lt;&gt;""),B7971,LEFT('tab2'!A7977,24))</f>
        <v/>
      </c>
      <c r="C7972" t="str">
        <f t="shared" si="124"/>
        <v/>
      </c>
      <c r="D7972" t="str">
        <f>IF('tab2'!B7977="","",'tab2'!B7977)</f>
        <v/>
      </c>
    </row>
    <row r="7973" spans="1:4" x14ac:dyDescent="0.25">
      <c r="A7973" t="str">
        <f>LEFT('tab2'!A7978,24)</f>
        <v/>
      </c>
      <c r="B7973" t="str">
        <f>IF(AND(A7973="",D7973&lt;&gt;""),B7972,LEFT('tab2'!A7978,24))</f>
        <v/>
      </c>
      <c r="C7973" t="str">
        <f t="shared" si="124"/>
        <v/>
      </c>
      <c r="D7973" t="str">
        <f>IF('tab2'!B7978="","",'tab2'!B7978)</f>
        <v/>
      </c>
    </row>
    <row r="7974" spans="1:4" x14ac:dyDescent="0.25">
      <c r="A7974" t="str">
        <f>LEFT('tab2'!A7979,24)</f>
        <v/>
      </c>
      <c r="B7974" t="str">
        <f>IF(AND(A7974="",D7974&lt;&gt;""),B7973,LEFT('tab2'!A7979,24))</f>
        <v/>
      </c>
      <c r="C7974" t="str">
        <f t="shared" si="124"/>
        <v/>
      </c>
      <c r="D7974" t="str">
        <f>IF('tab2'!B7979="","",'tab2'!B7979)</f>
        <v/>
      </c>
    </row>
    <row r="7975" spans="1:4" x14ac:dyDescent="0.25">
      <c r="A7975" t="str">
        <f>LEFT('tab2'!A7980,24)</f>
        <v/>
      </c>
      <c r="B7975" t="str">
        <f>IF(AND(A7975="",D7975&lt;&gt;""),B7974,LEFT('tab2'!A7980,24))</f>
        <v/>
      </c>
      <c r="C7975" t="str">
        <f t="shared" si="124"/>
        <v/>
      </c>
      <c r="D7975" t="str">
        <f>IF('tab2'!B7980="","",'tab2'!B7980)</f>
        <v/>
      </c>
    </row>
    <row r="7976" spans="1:4" x14ac:dyDescent="0.25">
      <c r="A7976" t="str">
        <f>LEFT('tab2'!A7981,24)</f>
        <v/>
      </c>
      <c r="B7976" t="str">
        <f>IF(AND(A7976="",D7976&lt;&gt;""),B7975,LEFT('tab2'!A7981,24))</f>
        <v/>
      </c>
      <c r="C7976" t="str">
        <f t="shared" si="124"/>
        <v/>
      </c>
      <c r="D7976" t="str">
        <f>IF('tab2'!B7981="","",'tab2'!B7981)</f>
        <v/>
      </c>
    </row>
    <row r="7977" spans="1:4" x14ac:dyDescent="0.25">
      <c r="A7977" t="str">
        <f>LEFT('tab2'!A7982,24)</f>
        <v/>
      </c>
      <c r="B7977" t="str">
        <f>IF(AND(A7977="",D7977&lt;&gt;""),B7976,LEFT('tab2'!A7982,24))</f>
        <v/>
      </c>
      <c r="C7977" t="str">
        <f t="shared" si="124"/>
        <v/>
      </c>
      <c r="D7977" t="str">
        <f>IF('tab2'!B7982="","",'tab2'!B7982)</f>
        <v/>
      </c>
    </row>
    <row r="7978" spans="1:4" x14ac:dyDescent="0.25">
      <c r="A7978" t="str">
        <f>LEFT('tab2'!A7983,24)</f>
        <v/>
      </c>
      <c r="B7978" t="str">
        <f>IF(AND(A7978="",D7978&lt;&gt;""),B7977,LEFT('tab2'!A7983,24))</f>
        <v/>
      </c>
      <c r="C7978" t="str">
        <f t="shared" si="124"/>
        <v/>
      </c>
      <c r="D7978" t="str">
        <f>IF('tab2'!B7983="","",'tab2'!B7983)</f>
        <v/>
      </c>
    </row>
    <row r="7979" spans="1:4" x14ac:dyDescent="0.25">
      <c r="A7979" t="str">
        <f>LEFT('tab2'!A7984,24)</f>
        <v/>
      </c>
      <c r="B7979" t="str">
        <f>IF(AND(A7979="",D7979&lt;&gt;""),B7978,LEFT('tab2'!A7984,24))</f>
        <v/>
      </c>
      <c r="C7979" t="str">
        <f t="shared" si="124"/>
        <v/>
      </c>
      <c r="D7979" t="str">
        <f>IF('tab2'!B7984="","",'tab2'!B7984)</f>
        <v/>
      </c>
    </row>
    <row r="7980" spans="1:4" x14ac:dyDescent="0.25">
      <c r="A7980" t="str">
        <f>LEFT('tab2'!A7985,24)</f>
        <v/>
      </c>
      <c r="B7980" t="str">
        <f>IF(AND(A7980="",D7980&lt;&gt;""),B7979,LEFT('tab2'!A7985,24))</f>
        <v/>
      </c>
      <c r="C7980" t="str">
        <f t="shared" si="124"/>
        <v/>
      </c>
      <c r="D7980" t="str">
        <f>IF('tab2'!B7985="","",'tab2'!B7985)</f>
        <v/>
      </c>
    </row>
    <row r="7981" spans="1:4" x14ac:dyDescent="0.25">
      <c r="A7981" t="str">
        <f>LEFT('tab2'!A7986,24)</f>
        <v/>
      </c>
      <c r="B7981" t="str">
        <f>IF(AND(A7981="",D7981&lt;&gt;""),B7980,LEFT('tab2'!A7986,24))</f>
        <v/>
      </c>
      <c r="C7981" t="str">
        <f t="shared" si="124"/>
        <v/>
      </c>
      <c r="D7981" t="str">
        <f>IF('tab2'!B7986="","",'tab2'!B7986)</f>
        <v/>
      </c>
    </row>
    <row r="7982" spans="1:4" x14ac:dyDescent="0.25">
      <c r="A7982" t="str">
        <f>LEFT('tab2'!A7987,24)</f>
        <v/>
      </c>
      <c r="B7982" t="str">
        <f>IF(AND(A7982="",D7982&lt;&gt;""),B7981,LEFT('tab2'!A7987,24))</f>
        <v/>
      </c>
      <c r="C7982" t="str">
        <f t="shared" si="124"/>
        <v/>
      </c>
      <c r="D7982" t="str">
        <f>IF('tab2'!B7987="","",'tab2'!B7987)</f>
        <v/>
      </c>
    </row>
    <row r="7983" spans="1:4" x14ac:dyDescent="0.25">
      <c r="A7983" t="str">
        <f>LEFT('tab2'!A7988,24)</f>
        <v/>
      </c>
      <c r="B7983" t="str">
        <f>IF(AND(A7983="",D7983&lt;&gt;""),B7982,LEFT('tab2'!A7988,24))</f>
        <v/>
      </c>
      <c r="C7983" t="str">
        <f t="shared" si="124"/>
        <v/>
      </c>
      <c r="D7983" t="str">
        <f>IF('tab2'!B7988="","",'tab2'!B7988)</f>
        <v/>
      </c>
    </row>
    <row r="7984" spans="1:4" x14ac:dyDescent="0.25">
      <c r="A7984" t="str">
        <f>LEFT('tab2'!A7989,24)</f>
        <v/>
      </c>
      <c r="B7984" t="str">
        <f>IF(AND(A7984="",D7984&lt;&gt;""),B7983,LEFT('tab2'!A7989,24))</f>
        <v/>
      </c>
      <c r="C7984" t="str">
        <f t="shared" ref="C7984:C8047" si="125">IF(D7984="","",B7984)</f>
        <v/>
      </c>
      <c r="D7984" t="str">
        <f>IF('tab2'!B7989="","",'tab2'!B7989)</f>
        <v/>
      </c>
    </row>
    <row r="7985" spans="1:4" x14ac:dyDescent="0.25">
      <c r="A7985" t="str">
        <f>LEFT('tab2'!A7990,24)</f>
        <v/>
      </c>
      <c r="B7985" t="str">
        <f>IF(AND(A7985="",D7985&lt;&gt;""),B7984,LEFT('tab2'!A7990,24))</f>
        <v/>
      </c>
      <c r="C7985" t="str">
        <f t="shared" si="125"/>
        <v/>
      </c>
      <c r="D7985" t="str">
        <f>IF('tab2'!B7990="","",'tab2'!B7990)</f>
        <v/>
      </c>
    </row>
    <row r="7986" spans="1:4" x14ac:dyDescent="0.25">
      <c r="A7986" t="str">
        <f>LEFT('tab2'!A7991,24)</f>
        <v/>
      </c>
      <c r="B7986" t="str">
        <f>IF(AND(A7986="",D7986&lt;&gt;""),B7985,LEFT('tab2'!A7991,24))</f>
        <v/>
      </c>
      <c r="C7986" t="str">
        <f t="shared" si="125"/>
        <v/>
      </c>
      <c r="D7986" t="str">
        <f>IF('tab2'!B7991="","",'tab2'!B7991)</f>
        <v/>
      </c>
    </row>
    <row r="7987" spans="1:4" x14ac:dyDescent="0.25">
      <c r="A7987" t="str">
        <f>LEFT('tab2'!A7992,24)</f>
        <v/>
      </c>
      <c r="B7987" t="str">
        <f>IF(AND(A7987="",D7987&lt;&gt;""),B7986,LEFT('tab2'!A7992,24))</f>
        <v/>
      </c>
      <c r="C7987" t="str">
        <f t="shared" si="125"/>
        <v/>
      </c>
      <c r="D7987" t="str">
        <f>IF('tab2'!B7992="","",'tab2'!B7992)</f>
        <v/>
      </c>
    </row>
    <row r="7988" spans="1:4" x14ac:dyDescent="0.25">
      <c r="A7988" t="str">
        <f>LEFT('tab2'!A7993,24)</f>
        <v/>
      </c>
      <c r="B7988" t="str">
        <f>IF(AND(A7988="",D7988&lt;&gt;""),B7987,LEFT('tab2'!A7993,24))</f>
        <v/>
      </c>
      <c r="C7988" t="str">
        <f t="shared" si="125"/>
        <v/>
      </c>
      <c r="D7988" t="str">
        <f>IF('tab2'!B7993="","",'tab2'!B7993)</f>
        <v/>
      </c>
    </row>
    <row r="7989" spans="1:4" x14ac:dyDescent="0.25">
      <c r="A7989" t="str">
        <f>LEFT('tab2'!A7994,24)</f>
        <v/>
      </c>
      <c r="B7989" t="str">
        <f>IF(AND(A7989="",D7989&lt;&gt;""),B7988,LEFT('tab2'!A7994,24))</f>
        <v/>
      </c>
      <c r="C7989" t="str">
        <f t="shared" si="125"/>
        <v/>
      </c>
      <c r="D7989" t="str">
        <f>IF('tab2'!B7994="","",'tab2'!B7994)</f>
        <v/>
      </c>
    </row>
    <row r="7990" spans="1:4" x14ac:dyDescent="0.25">
      <c r="A7990" t="str">
        <f>LEFT('tab2'!A7995,24)</f>
        <v/>
      </c>
      <c r="B7990" t="str">
        <f>IF(AND(A7990="",D7990&lt;&gt;""),B7989,LEFT('tab2'!A7995,24))</f>
        <v/>
      </c>
      <c r="C7990" t="str">
        <f t="shared" si="125"/>
        <v/>
      </c>
      <c r="D7990" t="str">
        <f>IF('tab2'!B7995="","",'tab2'!B7995)</f>
        <v/>
      </c>
    </row>
    <row r="7991" spans="1:4" x14ac:dyDescent="0.25">
      <c r="A7991" t="str">
        <f>LEFT('tab2'!A7996,24)</f>
        <v/>
      </c>
      <c r="B7991" t="str">
        <f>IF(AND(A7991="",D7991&lt;&gt;""),B7990,LEFT('tab2'!A7996,24))</f>
        <v/>
      </c>
      <c r="C7991" t="str">
        <f t="shared" si="125"/>
        <v/>
      </c>
      <c r="D7991" t="str">
        <f>IF('tab2'!B7996="","",'tab2'!B7996)</f>
        <v/>
      </c>
    </row>
    <row r="7992" spans="1:4" x14ac:dyDescent="0.25">
      <c r="A7992" t="str">
        <f>LEFT('tab2'!A7997,24)</f>
        <v/>
      </c>
      <c r="B7992" t="str">
        <f>IF(AND(A7992="",D7992&lt;&gt;""),B7991,LEFT('tab2'!A7997,24))</f>
        <v/>
      </c>
      <c r="C7992" t="str">
        <f t="shared" si="125"/>
        <v/>
      </c>
      <c r="D7992" t="str">
        <f>IF('tab2'!B7997="","",'tab2'!B7997)</f>
        <v/>
      </c>
    </row>
    <row r="7993" spans="1:4" x14ac:dyDescent="0.25">
      <c r="A7993" t="str">
        <f>LEFT('tab2'!A7998,24)</f>
        <v/>
      </c>
      <c r="B7993" t="str">
        <f>IF(AND(A7993="",D7993&lt;&gt;""),B7992,LEFT('tab2'!A7998,24))</f>
        <v/>
      </c>
      <c r="C7993" t="str">
        <f t="shared" si="125"/>
        <v/>
      </c>
      <c r="D7993" t="str">
        <f>IF('tab2'!B7998="","",'tab2'!B7998)</f>
        <v/>
      </c>
    </row>
    <row r="7994" spans="1:4" x14ac:dyDescent="0.25">
      <c r="A7994" t="str">
        <f>LEFT('tab2'!A7999,24)</f>
        <v/>
      </c>
      <c r="B7994" t="str">
        <f>IF(AND(A7994="",D7994&lt;&gt;""),B7993,LEFT('tab2'!A7999,24))</f>
        <v/>
      </c>
      <c r="C7994" t="str">
        <f t="shared" si="125"/>
        <v/>
      </c>
      <c r="D7994" t="str">
        <f>IF('tab2'!B7999="","",'tab2'!B7999)</f>
        <v/>
      </c>
    </row>
    <row r="7995" spans="1:4" x14ac:dyDescent="0.25">
      <c r="A7995" t="str">
        <f>LEFT('tab2'!A8000,24)</f>
        <v/>
      </c>
      <c r="B7995" t="str">
        <f>IF(AND(A7995="",D7995&lt;&gt;""),B7994,LEFT('tab2'!A8000,24))</f>
        <v/>
      </c>
      <c r="C7995" t="str">
        <f t="shared" si="125"/>
        <v/>
      </c>
      <c r="D7995" t="str">
        <f>IF('tab2'!B8000="","",'tab2'!B8000)</f>
        <v/>
      </c>
    </row>
    <row r="7996" spans="1:4" x14ac:dyDescent="0.25">
      <c r="A7996" t="str">
        <f>LEFT('tab2'!A8001,24)</f>
        <v/>
      </c>
      <c r="B7996" t="str">
        <f>IF(AND(A7996="",D7996&lt;&gt;""),B7995,LEFT('tab2'!A8001,24))</f>
        <v/>
      </c>
      <c r="C7996" t="str">
        <f t="shared" si="125"/>
        <v/>
      </c>
      <c r="D7996" t="str">
        <f>IF('tab2'!B8001="","",'tab2'!B8001)</f>
        <v/>
      </c>
    </row>
    <row r="7997" spans="1:4" x14ac:dyDescent="0.25">
      <c r="A7997" t="str">
        <f>LEFT('tab2'!A8002,24)</f>
        <v/>
      </c>
      <c r="B7997" t="str">
        <f>IF(AND(A7997="",D7997&lt;&gt;""),B7996,LEFT('tab2'!A8002,24))</f>
        <v/>
      </c>
      <c r="C7997" t="str">
        <f t="shared" si="125"/>
        <v/>
      </c>
      <c r="D7997" t="str">
        <f>IF('tab2'!B8002="","",'tab2'!B8002)</f>
        <v/>
      </c>
    </row>
    <row r="7998" spans="1:4" x14ac:dyDescent="0.25">
      <c r="A7998" t="str">
        <f>LEFT('tab2'!A8003,24)</f>
        <v/>
      </c>
      <c r="B7998" t="str">
        <f>IF(AND(A7998="",D7998&lt;&gt;""),B7997,LEFT('tab2'!A8003,24))</f>
        <v/>
      </c>
      <c r="C7998" t="str">
        <f t="shared" si="125"/>
        <v/>
      </c>
      <c r="D7998" t="str">
        <f>IF('tab2'!B8003="","",'tab2'!B8003)</f>
        <v/>
      </c>
    </row>
    <row r="7999" spans="1:4" x14ac:dyDescent="0.25">
      <c r="A7999" t="str">
        <f>LEFT('tab2'!A8004,24)</f>
        <v/>
      </c>
      <c r="B7999" t="str">
        <f>IF(AND(A7999="",D7999&lt;&gt;""),B7998,LEFT('tab2'!A8004,24))</f>
        <v/>
      </c>
      <c r="C7999" t="str">
        <f t="shared" si="125"/>
        <v/>
      </c>
      <c r="D7999" t="str">
        <f>IF('tab2'!B8004="","",'tab2'!B8004)</f>
        <v/>
      </c>
    </row>
    <row r="8000" spans="1:4" x14ac:dyDescent="0.25">
      <c r="A8000" t="str">
        <f>LEFT('tab2'!A8005,24)</f>
        <v/>
      </c>
      <c r="B8000" t="str">
        <f>IF(AND(A8000="",D8000&lt;&gt;""),B7999,LEFT('tab2'!A8005,24))</f>
        <v/>
      </c>
      <c r="C8000" t="str">
        <f t="shared" si="125"/>
        <v/>
      </c>
      <c r="D8000" t="str">
        <f>IF('tab2'!B8005="","",'tab2'!B8005)</f>
        <v/>
      </c>
    </row>
    <row r="8001" spans="1:4" x14ac:dyDescent="0.25">
      <c r="A8001" t="str">
        <f>LEFT('tab2'!A8006,24)</f>
        <v/>
      </c>
      <c r="B8001" t="str">
        <f>IF(AND(A8001="",D8001&lt;&gt;""),B8000,LEFT('tab2'!A8006,24))</f>
        <v/>
      </c>
      <c r="C8001" t="str">
        <f t="shared" si="125"/>
        <v/>
      </c>
      <c r="D8001" t="str">
        <f>IF('tab2'!B8006="","",'tab2'!B8006)</f>
        <v/>
      </c>
    </row>
    <row r="8002" spans="1:4" x14ac:dyDescent="0.25">
      <c r="A8002" t="str">
        <f>LEFT('tab2'!A8007,24)</f>
        <v/>
      </c>
      <c r="B8002" t="str">
        <f>IF(AND(A8002="",D8002&lt;&gt;""),B8001,LEFT('tab2'!A8007,24))</f>
        <v/>
      </c>
      <c r="C8002" t="str">
        <f t="shared" si="125"/>
        <v/>
      </c>
      <c r="D8002" t="str">
        <f>IF('tab2'!B8007="","",'tab2'!B8007)</f>
        <v/>
      </c>
    </row>
    <row r="8003" spans="1:4" x14ac:dyDescent="0.25">
      <c r="A8003" t="str">
        <f>LEFT('tab2'!A8008,24)</f>
        <v/>
      </c>
      <c r="B8003" t="str">
        <f>IF(AND(A8003="",D8003&lt;&gt;""),B8002,LEFT('tab2'!A8008,24))</f>
        <v/>
      </c>
      <c r="C8003" t="str">
        <f t="shared" si="125"/>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si="125"/>
        <v/>
      </c>
      <c r="D8005" t="str">
        <f>IF('tab2'!B8010="","",'tab2'!B8010)</f>
        <v/>
      </c>
    </row>
    <row r="8006" spans="1:4" x14ac:dyDescent="0.25">
      <c r="A8006" t="str">
        <f>LEFT('tab2'!A8011,24)</f>
        <v/>
      </c>
      <c r="B8006" t="str">
        <f>IF(AND(A8006="",D8006&lt;&gt;""),B8005,LEFT('tab2'!A8011,24))</f>
        <v/>
      </c>
      <c r="C8006" t="str">
        <f t="shared" si="125"/>
        <v/>
      </c>
      <c r="D8006" t="str">
        <f>IF('tab2'!B8011="","",'tab2'!B8011)</f>
        <v/>
      </c>
    </row>
    <row r="8007" spans="1:4" x14ac:dyDescent="0.25">
      <c r="A8007" t="str">
        <f>LEFT('tab2'!A8012,24)</f>
        <v/>
      </c>
      <c r="B8007" t="str">
        <f>IF(AND(A8007="",D8007&lt;&gt;""),B8006,LEFT('tab2'!A8012,24))</f>
        <v/>
      </c>
      <c r="C8007" t="str">
        <f t="shared" si="125"/>
        <v/>
      </c>
      <c r="D8007" t="str">
        <f>IF('tab2'!B8012="","",'tab2'!B8012)</f>
        <v/>
      </c>
    </row>
    <row r="8008" spans="1:4" x14ac:dyDescent="0.25">
      <c r="A8008" t="str">
        <f>LEFT('tab2'!A8013,24)</f>
        <v/>
      </c>
      <c r="B8008" t="str">
        <f>IF(AND(A8008="",D8008&lt;&gt;""),B8007,LEFT('tab2'!A8013,24))</f>
        <v/>
      </c>
      <c r="C8008" t="str">
        <f t="shared" si="125"/>
        <v/>
      </c>
      <c r="D8008" t="str">
        <f>IF('tab2'!B8013="","",'tab2'!B8013)</f>
        <v/>
      </c>
    </row>
    <row r="8009" spans="1:4" x14ac:dyDescent="0.25">
      <c r="A8009" t="str">
        <f>LEFT('tab2'!A8014,24)</f>
        <v/>
      </c>
      <c r="B8009" t="str">
        <f>IF(AND(A8009="",D8009&lt;&gt;""),B8008,LEFT('tab2'!A8014,24))</f>
        <v/>
      </c>
      <c r="C8009" t="str">
        <f t="shared" si="125"/>
        <v/>
      </c>
      <c r="D8009" t="str">
        <f>IF('tab2'!B8014="","",'tab2'!B8014)</f>
        <v/>
      </c>
    </row>
    <row r="8010" spans="1:4" x14ac:dyDescent="0.25">
      <c r="A8010" t="str">
        <f>LEFT('tab2'!A8015,24)</f>
        <v/>
      </c>
      <c r="B8010" t="str">
        <f>IF(AND(A8010="",D8010&lt;&gt;""),B8009,LEFT('tab2'!A8015,24))</f>
        <v/>
      </c>
      <c r="C8010" t="str">
        <f t="shared" si="125"/>
        <v/>
      </c>
      <c r="D8010" t="str">
        <f>IF('tab2'!B8015="","",'tab2'!B8015)</f>
        <v/>
      </c>
    </row>
    <row r="8011" spans="1:4" x14ac:dyDescent="0.25">
      <c r="A8011" t="str">
        <f>LEFT('tab2'!A8016,24)</f>
        <v/>
      </c>
      <c r="B8011" t="str">
        <f>IF(AND(A8011="",D8011&lt;&gt;""),B8010,LEFT('tab2'!A8016,24))</f>
        <v/>
      </c>
      <c r="C8011" t="str">
        <f t="shared" si="125"/>
        <v/>
      </c>
      <c r="D8011" t="str">
        <f>IF('tab2'!B8016="","",'tab2'!B8016)</f>
        <v/>
      </c>
    </row>
    <row r="8012" spans="1:4" x14ac:dyDescent="0.25">
      <c r="A8012" t="str">
        <f>LEFT('tab2'!A8017,24)</f>
        <v/>
      </c>
      <c r="B8012" t="str">
        <f>IF(AND(A8012="",D8012&lt;&gt;""),B8011,LEFT('tab2'!A8017,24))</f>
        <v/>
      </c>
      <c r="C8012" t="str">
        <f t="shared" si="125"/>
        <v/>
      </c>
      <c r="D8012" t="str">
        <f>IF('tab2'!B8017="","",'tab2'!B8017)</f>
        <v/>
      </c>
    </row>
    <row r="8013" spans="1:4" x14ac:dyDescent="0.25">
      <c r="A8013" t="str">
        <f>LEFT('tab2'!A8018,24)</f>
        <v/>
      </c>
      <c r="B8013" t="str">
        <f>IF(AND(A8013="",D8013&lt;&gt;""),B8012,LEFT('tab2'!A8018,24))</f>
        <v/>
      </c>
      <c r="C8013" t="str">
        <f t="shared" si="125"/>
        <v/>
      </c>
      <c r="D8013" t="str">
        <f>IF('tab2'!B8018="","",'tab2'!B8018)</f>
        <v/>
      </c>
    </row>
    <row r="8014" spans="1:4" x14ac:dyDescent="0.25">
      <c r="A8014" t="str">
        <f>LEFT('tab2'!A8019,24)</f>
        <v/>
      </c>
      <c r="B8014" t="str">
        <f>IF(AND(A8014="",D8014&lt;&gt;""),B8013,LEFT('tab2'!A8019,24))</f>
        <v/>
      </c>
      <c r="C8014" t="str">
        <f t="shared" si="125"/>
        <v/>
      </c>
      <c r="D8014" t="str">
        <f>IF('tab2'!B8019="","",'tab2'!B8019)</f>
        <v/>
      </c>
    </row>
    <row r="8015" spans="1:4" x14ac:dyDescent="0.25">
      <c r="A8015" t="str">
        <f>LEFT('tab2'!A8020,24)</f>
        <v/>
      </c>
      <c r="B8015" t="str">
        <f>IF(AND(A8015="",D8015&lt;&gt;""),B8014,LEFT('tab2'!A8020,24))</f>
        <v/>
      </c>
      <c r="C8015" t="str">
        <f t="shared" si="125"/>
        <v/>
      </c>
      <c r="D8015" t="str">
        <f>IF('tab2'!B8020="","",'tab2'!B8020)</f>
        <v/>
      </c>
    </row>
    <row r="8016" spans="1:4" x14ac:dyDescent="0.25">
      <c r="A8016" t="str">
        <f>LEFT('tab2'!A8021,24)</f>
        <v/>
      </c>
      <c r="B8016" t="str">
        <f>IF(AND(A8016="",D8016&lt;&gt;""),B8015,LEFT('tab2'!A8021,24))</f>
        <v/>
      </c>
      <c r="C8016" t="str">
        <f t="shared" si="125"/>
        <v/>
      </c>
      <c r="D8016" t="str">
        <f>IF('tab2'!B8021="","",'tab2'!B8021)</f>
        <v/>
      </c>
    </row>
    <row r="8017" spans="1:4" x14ac:dyDescent="0.25">
      <c r="A8017" t="str">
        <f>LEFT('tab2'!A8022,24)</f>
        <v/>
      </c>
      <c r="B8017" t="str">
        <f>IF(AND(A8017="",D8017&lt;&gt;""),B8016,LEFT('tab2'!A8022,24))</f>
        <v/>
      </c>
      <c r="C8017" t="str">
        <f t="shared" si="125"/>
        <v/>
      </c>
      <c r="D8017" t="str">
        <f>IF('tab2'!B8022="","",'tab2'!B8022)</f>
        <v/>
      </c>
    </row>
    <row r="8018" spans="1:4" x14ac:dyDescent="0.25">
      <c r="A8018" t="str">
        <f>LEFT('tab2'!A8023,24)</f>
        <v/>
      </c>
      <c r="B8018" t="str">
        <f>IF(AND(A8018="",D8018&lt;&gt;""),B8017,LEFT('tab2'!A8023,24))</f>
        <v/>
      </c>
      <c r="C8018" t="str">
        <f t="shared" si="125"/>
        <v/>
      </c>
      <c r="D8018" t="str">
        <f>IF('tab2'!B8023="","",'tab2'!B8023)</f>
        <v/>
      </c>
    </row>
    <row r="8019" spans="1:4" x14ac:dyDescent="0.25">
      <c r="A8019" t="str">
        <f>LEFT('tab2'!A8024,24)</f>
        <v/>
      </c>
      <c r="B8019" t="str">
        <f>IF(AND(A8019="",D8019&lt;&gt;""),B8018,LEFT('tab2'!A8024,24))</f>
        <v/>
      </c>
      <c r="C8019" t="str">
        <f t="shared" si="125"/>
        <v/>
      </c>
      <c r="D8019" t="str">
        <f>IF('tab2'!B8024="","",'tab2'!B8024)</f>
        <v/>
      </c>
    </row>
    <row r="8020" spans="1:4" x14ac:dyDescent="0.25">
      <c r="A8020" t="str">
        <f>LEFT('tab2'!A8025,24)</f>
        <v/>
      </c>
      <c r="B8020" t="str">
        <f>IF(AND(A8020="",D8020&lt;&gt;""),B8019,LEFT('tab2'!A8025,24))</f>
        <v/>
      </c>
      <c r="C8020" t="str">
        <f t="shared" si="125"/>
        <v/>
      </c>
      <c r="D8020" t="str">
        <f>IF('tab2'!B8025="","",'tab2'!B8025)</f>
        <v/>
      </c>
    </row>
    <row r="8021" spans="1:4" x14ac:dyDescent="0.25">
      <c r="A8021" t="str">
        <f>LEFT('tab2'!A8026,24)</f>
        <v/>
      </c>
      <c r="B8021" t="str">
        <f>IF(AND(A8021="",D8021&lt;&gt;""),B8020,LEFT('tab2'!A8026,24))</f>
        <v/>
      </c>
      <c r="C8021" t="str">
        <f t="shared" si="125"/>
        <v/>
      </c>
      <c r="D8021" t="str">
        <f>IF('tab2'!B8026="","",'tab2'!B8026)</f>
        <v/>
      </c>
    </row>
    <row r="8022" spans="1:4" x14ac:dyDescent="0.25">
      <c r="A8022" t="str">
        <f>LEFT('tab2'!A8027,24)</f>
        <v/>
      </c>
      <c r="B8022" t="str">
        <f>IF(AND(A8022="",D8022&lt;&gt;""),B8021,LEFT('tab2'!A8027,24))</f>
        <v/>
      </c>
      <c r="C8022" t="str">
        <f t="shared" si="125"/>
        <v/>
      </c>
      <c r="D8022" t="str">
        <f>IF('tab2'!B8027="","",'tab2'!B8027)</f>
        <v/>
      </c>
    </row>
    <row r="8023" spans="1:4" x14ac:dyDescent="0.25">
      <c r="A8023" t="str">
        <f>LEFT('tab2'!A8028,24)</f>
        <v/>
      </c>
      <c r="B8023" t="str">
        <f>IF(AND(A8023="",D8023&lt;&gt;""),B8022,LEFT('tab2'!A8028,24))</f>
        <v/>
      </c>
      <c r="C8023" t="str">
        <f t="shared" si="125"/>
        <v/>
      </c>
      <c r="D8023" t="str">
        <f>IF('tab2'!B8028="","",'tab2'!B8028)</f>
        <v/>
      </c>
    </row>
    <row r="8024" spans="1:4" x14ac:dyDescent="0.25">
      <c r="A8024" t="str">
        <f>LEFT('tab2'!A8029,24)</f>
        <v/>
      </c>
      <c r="B8024" t="str">
        <f>IF(AND(A8024="",D8024&lt;&gt;""),B8023,LEFT('tab2'!A8029,24))</f>
        <v/>
      </c>
      <c r="C8024" t="str">
        <f t="shared" si="125"/>
        <v/>
      </c>
      <c r="D8024" t="str">
        <f>IF('tab2'!B8029="","",'tab2'!B8029)</f>
        <v/>
      </c>
    </row>
    <row r="8025" spans="1:4" x14ac:dyDescent="0.25">
      <c r="A8025" t="str">
        <f>LEFT('tab2'!A8030,24)</f>
        <v/>
      </c>
      <c r="B8025" t="str">
        <f>IF(AND(A8025="",D8025&lt;&gt;""),B8024,LEFT('tab2'!A8030,24))</f>
        <v/>
      </c>
      <c r="C8025" t="str">
        <f t="shared" si="125"/>
        <v/>
      </c>
      <c r="D8025" t="str">
        <f>IF('tab2'!B8030="","",'tab2'!B8030)</f>
        <v/>
      </c>
    </row>
    <row r="8026" spans="1:4" x14ac:dyDescent="0.25">
      <c r="A8026" t="str">
        <f>LEFT('tab2'!A8031,24)</f>
        <v/>
      </c>
      <c r="B8026" t="str">
        <f>IF(AND(A8026="",D8026&lt;&gt;""),B8025,LEFT('tab2'!A8031,24))</f>
        <v/>
      </c>
      <c r="C8026" t="str">
        <f t="shared" si="125"/>
        <v/>
      </c>
      <c r="D8026" t="str">
        <f>IF('tab2'!B8031="","",'tab2'!B8031)</f>
        <v/>
      </c>
    </row>
    <row r="8027" spans="1:4" x14ac:dyDescent="0.25">
      <c r="A8027" t="str">
        <f>LEFT('tab2'!A8032,24)</f>
        <v/>
      </c>
      <c r="B8027" t="str">
        <f>IF(AND(A8027="",D8027&lt;&gt;""),B8026,LEFT('tab2'!A8032,24))</f>
        <v/>
      </c>
      <c r="C8027" t="str">
        <f t="shared" si="125"/>
        <v/>
      </c>
      <c r="D8027" t="str">
        <f>IF('tab2'!B8032="","",'tab2'!B8032)</f>
        <v/>
      </c>
    </row>
    <row r="8028" spans="1:4" x14ac:dyDescent="0.25">
      <c r="A8028" t="str">
        <f>LEFT('tab2'!A8033,24)</f>
        <v/>
      </c>
      <c r="B8028" t="str">
        <f>IF(AND(A8028="",D8028&lt;&gt;""),B8027,LEFT('tab2'!A8033,24))</f>
        <v/>
      </c>
      <c r="C8028" t="str">
        <f t="shared" si="125"/>
        <v/>
      </c>
      <c r="D8028" t="str">
        <f>IF('tab2'!B8033="","",'tab2'!B8033)</f>
        <v/>
      </c>
    </row>
    <row r="8029" spans="1:4" x14ac:dyDescent="0.25">
      <c r="A8029" t="str">
        <f>LEFT('tab2'!A8034,24)</f>
        <v/>
      </c>
      <c r="B8029" t="str">
        <f>IF(AND(A8029="",D8029&lt;&gt;""),B8028,LEFT('tab2'!A8034,24))</f>
        <v/>
      </c>
      <c r="C8029" t="str">
        <f t="shared" si="125"/>
        <v/>
      </c>
      <c r="D8029" t="str">
        <f>IF('tab2'!B8034="","",'tab2'!B8034)</f>
        <v/>
      </c>
    </row>
    <row r="8030" spans="1:4" x14ac:dyDescent="0.25">
      <c r="A8030" t="str">
        <f>LEFT('tab2'!A8035,24)</f>
        <v/>
      </c>
      <c r="B8030" t="str">
        <f>IF(AND(A8030="",D8030&lt;&gt;""),B8029,LEFT('tab2'!A8035,24))</f>
        <v/>
      </c>
      <c r="C8030" t="str">
        <f t="shared" si="125"/>
        <v/>
      </c>
      <c r="D8030" t="str">
        <f>IF('tab2'!B8035="","",'tab2'!B8035)</f>
        <v/>
      </c>
    </row>
    <row r="8031" spans="1:4" x14ac:dyDescent="0.25">
      <c r="A8031" t="str">
        <f>LEFT('tab2'!A8036,24)</f>
        <v/>
      </c>
      <c r="B8031" t="str">
        <f>IF(AND(A8031="",D8031&lt;&gt;""),B8030,LEFT('tab2'!A8036,24))</f>
        <v/>
      </c>
      <c r="C8031" t="str">
        <f t="shared" si="125"/>
        <v/>
      </c>
      <c r="D8031" t="str">
        <f>IF('tab2'!B8036="","",'tab2'!B8036)</f>
        <v/>
      </c>
    </row>
    <row r="8032" spans="1:4" x14ac:dyDescent="0.25">
      <c r="A8032" t="str">
        <f>LEFT('tab2'!A8037,24)</f>
        <v/>
      </c>
      <c r="B8032" t="str">
        <f>IF(AND(A8032="",D8032&lt;&gt;""),B8031,LEFT('tab2'!A8037,24))</f>
        <v/>
      </c>
      <c r="C8032" t="str">
        <f t="shared" si="125"/>
        <v/>
      </c>
      <c r="D8032" t="str">
        <f>IF('tab2'!B8037="","",'tab2'!B8037)</f>
        <v/>
      </c>
    </row>
    <row r="8033" spans="1:4" x14ac:dyDescent="0.25">
      <c r="A8033" t="str">
        <f>LEFT('tab2'!A8038,24)</f>
        <v/>
      </c>
      <c r="B8033" t="str">
        <f>IF(AND(A8033="",D8033&lt;&gt;""),B8032,LEFT('tab2'!A8038,24))</f>
        <v/>
      </c>
      <c r="C8033" t="str">
        <f t="shared" si="125"/>
        <v/>
      </c>
      <c r="D8033" t="str">
        <f>IF('tab2'!B8038="","",'tab2'!B8038)</f>
        <v/>
      </c>
    </row>
    <row r="8034" spans="1:4" x14ac:dyDescent="0.25">
      <c r="A8034" t="str">
        <f>LEFT('tab2'!A8039,24)</f>
        <v/>
      </c>
      <c r="B8034" t="str">
        <f>IF(AND(A8034="",D8034&lt;&gt;""),B8033,LEFT('tab2'!A8039,24))</f>
        <v/>
      </c>
      <c r="C8034" t="str">
        <f t="shared" si="125"/>
        <v/>
      </c>
      <c r="D8034" t="str">
        <f>IF('tab2'!B8039="","",'tab2'!B8039)</f>
        <v/>
      </c>
    </row>
    <row r="8035" spans="1:4" x14ac:dyDescent="0.25">
      <c r="A8035" t="str">
        <f>LEFT('tab2'!A8040,24)</f>
        <v/>
      </c>
      <c r="B8035" t="str">
        <f>IF(AND(A8035="",D8035&lt;&gt;""),B8034,LEFT('tab2'!A8040,24))</f>
        <v/>
      </c>
      <c r="C8035" t="str">
        <f t="shared" si="125"/>
        <v/>
      </c>
      <c r="D8035" t="str">
        <f>IF('tab2'!B8040="","",'tab2'!B8040)</f>
        <v/>
      </c>
    </row>
    <row r="8036" spans="1:4" x14ac:dyDescent="0.25">
      <c r="A8036" t="str">
        <f>LEFT('tab2'!A8041,24)</f>
        <v/>
      </c>
      <c r="B8036" t="str">
        <f>IF(AND(A8036="",D8036&lt;&gt;""),B8035,LEFT('tab2'!A8041,24))</f>
        <v/>
      </c>
      <c r="C8036" t="str">
        <f t="shared" si="125"/>
        <v/>
      </c>
      <c r="D8036" t="str">
        <f>IF('tab2'!B8041="","",'tab2'!B8041)</f>
        <v/>
      </c>
    </row>
    <row r="8037" spans="1:4" x14ac:dyDescent="0.25">
      <c r="A8037" t="str">
        <f>LEFT('tab2'!A8042,24)</f>
        <v/>
      </c>
      <c r="B8037" t="str">
        <f>IF(AND(A8037="",D8037&lt;&gt;""),B8036,LEFT('tab2'!A8042,24))</f>
        <v/>
      </c>
      <c r="C8037" t="str">
        <f t="shared" si="125"/>
        <v/>
      </c>
      <c r="D8037" t="str">
        <f>IF('tab2'!B8042="","",'tab2'!B8042)</f>
        <v/>
      </c>
    </row>
    <row r="8038" spans="1:4" x14ac:dyDescent="0.25">
      <c r="A8038" t="str">
        <f>LEFT('tab2'!A8043,24)</f>
        <v/>
      </c>
      <c r="B8038" t="str">
        <f>IF(AND(A8038="",D8038&lt;&gt;""),B8037,LEFT('tab2'!A8043,24))</f>
        <v/>
      </c>
      <c r="C8038" t="str">
        <f t="shared" si="125"/>
        <v/>
      </c>
      <c r="D8038" t="str">
        <f>IF('tab2'!B8043="","",'tab2'!B8043)</f>
        <v/>
      </c>
    </row>
    <row r="8039" spans="1:4" x14ac:dyDescent="0.25">
      <c r="A8039" t="str">
        <f>LEFT('tab2'!A8044,24)</f>
        <v/>
      </c>
      <c r="B8039" t="str">
        <f>IF(AND(A8039="",D8039&lt;&gt;""),B8038,LEFT('tab2'!A8044,24))</f>
        <v/>
      </c>
      <c r="C8039" t="str">
        <f t="shared" si="125"/>
        <v/>
      </c>
      <c r="D8039" t="str">
        <f>IF('tab2'!B8044="","",'tab2'!B8044)</f>
        <v/>
      </c>
    </row>
    <row r="8040" spans="1:4" x14ac:dyDescent="0.25">
      <c r="A8040" t="str">
        <f>LEFT('tab2'!A8045,24)</f>
        <v/>
      </c>
      <c r="B8040" t="str">
        <f>IF(AND(A8040="",D8040&lt;&gt;""),B8039,LEFT('tab2'!A8045,24))</f>
        <v/>
      </c>
      <c r="C8040" t="str">
        <f t="shared" si="125"/>
        <v/>
      </c>
      <c r="D8040" t="str">
        <f>IF('tab2'!B8045="","",'tab2'!B8045)</f>
        <v/>
      </c>
    </row>
    <row r="8041" spans="1:4" x14ac:dyDescent="0.25">
      <c r="A8041" t="str">
        <f>LEFT('tab2'!A8046,24)</f>
        <v/>
      </c>
      <c r="B8041" t="str">
        <f>IF(AND(A8041="",D8041&lt;&gt;""),B8040,LEFT('tab2'!A8046,24))</f>
        <v/>
      </c>
      <c r="C8041" t="str">
        <f t="shared" si="125"/>
        <v/>
      </c>
      <c r="D8041" t="str">
        <f>IF('tab2'!B8046="","",'tab2'!B8046)</f>
        <v/>
      </c>
    </row>
    <row r="8042" spans="1:4" x14ac:dyDescent="0.25">
      <c r="A8042" t="str">
        <f>LEFT('tab2'!A8047,24)</f>
        <v/>
      </c>
      <c r="B8042" t="str">
        <f>IF(AND(A8042="",D8042&lt;&gt;""),B8041,LEFT('tab2'!A8047,24))</f>
        <v/>
      </c>
      <c r="C8042" t="str">
        <f t="shared" si="125"/>
        <v/>
      </c>
      <c r="D8042" t="str">
        <f>IF('tab2'!B8047="","",'tab2'!B8047)</f>
        <v/>
      </c>
    </row>
    <row r="8043" spans="1:4" x14ac:dyDescent="0.25">
      <c r="A8043" t="str">
        <f>LEFT('tab2'!A8048,24)</f>
        <v/>
      </c>
      <c r="B8043" t="str">
        <f>IF(AND(A8043="",D8043&lt;&gt;""),B8042,LEFT('tab2'!A8048,24))</f>
        <v/>
      </c>
      <c r="C8043" t="str">
        <f t="shared" si="125"/>
        <v/>
      </c>
      <c r="D8043" t="str">
        <f>IF('tab2'!B8048="","",'tab2'!B8048)</f>
        <v/>
      </c>
    </row>
    <row r="8044" spans="1:4" x14ac:dyDescent="0.25">
      <c r="A8044" t="str">
        <f>LEFT('tab2'!A8049,24)</f>
        <v/>
      </c>
      <c r="B8044" t="str">
        <f>IF(AND(A8044="",D8044&lt;&gt;""),B8043,LEFT('tab2'!A8049,24))</f>
        <v/>
      </c>
      <c r="C8044" t="str">
        <f t="shared" si="125"/>
        <v/>
      </c>
      <c r="D8044" t="str">
        <f>IF('tab2'!B8049="","",'tab2'!B8049)</f>
        <v/>
      </c>
    </row>
    <row r="8045" spans="1:4" x14ac:dyDescent="0.25">
      <c r="A8045" t="str">
        <f>LEFT('tab2'!A8050,24)</f>
        <v/>
      </c>
      <c r="B8045" t="str">
        <f>IF(AND(A8045="",D8045&lt;&gt;""),B8044,LEFT('tab2'!A8050,24))</f>
        <v/>
      </c>
      <c r="C8045" t="str">
        <f t="shared" si="125"/>
        <v/>
      </c>
      <c r="D8045" t="str">
        <f>IF('tab2'!B8050="","",'tab2'!B8050)</f>
        <v/>
      </c>
    </row>
    <row r="8046" spans="1:4" x14ac:dyDescent="0.25">
      <c r="A8046" t="str">
        <f>LEFT('tab2'!A8051,24)</f>
        <v/>
      </c>
      <c r="B8046" t="str">
        <f>IF(AND(A8046="",D8046&lt;&gt;""),B8045,LEFT('tab2'!A8051,24))</f>
        <v/>
      </c>
      <c r="C8046" t="str">
        <f t="shared" si="125"/>
        <v/>
      </c>
      <c r="D8046" t="str">
        <f>IF('tab2'!B8051="","",'tab2'!B8051)</f>
        <v/>
      </c>
    </row>
    <row r="8047" spans="1:4" x14ac:dyDescent="0.25">
      <c r="A8047" t="str">
        <f>LEFT('tab2'!A8052,24)</f>
        <v/>
      </c>
      <c r="B8047" t="str">
        <f>IF(AND(A8047="",D8047&lt;&gt;""),B8046,LEFT('tab2'!A8052,24))</f>
        <v/>
      </c>
      <c r="C8047" t="str">
        <f t="shared" si="125"/>
        <v/>
      </c>
      <c r="D8047" t="str">
        <f>IF('tab2'!B8052="","",'tab2'!B8052)</f>
        <v/>
      </c>
    </row>
    <row r="8048" spans="1:4" x14ac:dyDescent="0.25">
      <c r="A8048" t="str">
        <f>LEFT('tab2'!A8053,24)</f>
        <v/>
      </c>
      <c r="B8048" t="str">
        <f>IF(AND(A8048="",D8048&lt;&gt;""),B8047,LEFT('tab2'!A8053,24))</f>
        <v/>
      </c>
      <c r="C8048" t="str">
        <f t="shared" ref="C8048:C8111" si="126">IF(D8048="","",B8048)</f>
        <v/>
      </c>
      <c r="D8048" t="str">
        <f>IF('tab2'!B8053="","",'tab2'!B8053)</f>
        <v/>
      </c>
    </row>
    <row r="8049" spans="1:4" x14ac:dyDescent="0.25">
      <c r="A8049" t="str">
        <f>LEFT('tab2'!A8054,24)</f>
        <v/>
      </c>
      <c r="B8049" t="str">
        <f>IF(AND(A8049="",D8049&lt;&gt;""),B8048,LEFT('tab2'!A8054,24))</f>
        <v/>
      </c>
      <c r="C8049" t="str">
        <f t="shared" si="126"/>
        <v/>
      </c>
      <c r="D8049" t="str">
        <f>IF('tab2'!B8054="","",'tab2'!B8054)</f>
        <v/>
      </c>
    </row>
    <row r="8050" spans="1:4" x14ac:dyDescent="0.25">
      <c r="A8050" t="str">
        <f>LEFT('tab2'!A8055,24)</f>
        <v/>
      </c>
      <c r="B8050" t="str">
        <f>IF(AND(A8050="",D8050&lt;&gt;""),B8049,LEFT('tab2'!A8055,24))</f>
        <v/>
      </c>
      <c r="C8050" t="str">
        <f t="shared" si="126"/>
        <v/>
      </c>
      <c r="D8050" t="str">
        <f>IF('tab2'!B8055="","",'tab2'!B8055)</f>
        <v/>
      </c>
    </row>
    <row r="8051" spans="1:4" x14ac:dyDescent="0.25">
      <c r="A8051" t="str">
        <f>LEFT('tab2'!A8056,24)</f>
        <v/>
      </c>
      <c r="B8051" t="str">
        <f>IF(AND(A8051="",D8051&lt;&gt;""),B8050,LEFT('tab2'!A8056,24))</f>
        <v/>
      </c>
      <c r="C8051" t="str">
        <f t="shared" si="126"/>
        <v/>
      </c>
      <c r="D8051" t="str">
        <f>IF('tab2'!B8056="","",'tab2'!B8056)</f>
        <v/>
      </c>
    </row>
    <row r="8052" spans="1:4" x14ac:dyDescent="0.25">
      <c r="A8052" t="str">
        <f>LEFT('tab2'!A8057,24)</f>
        <v/>
      </c>
      <c r="B8052" t="str">
        <f>IF(AND(A8052="",D8052&lt;&gt;""),B8051,LEFT('tab2'!A8057,24))</f>
        <v/>
      </c>
      <c r="C8052" t="str">
        <f t="shared" si="126"/>
        <v/>
      </c>
      <c r="D8052" t="str">
        <f>IF('tab2'!B8057="","",'tab2'!B8057)</f>
        <v/>
      </c>
    </row>
    <row r="8053" spans="1:4" x14ac:dyDescent="0.25">
      <c r="A8053" t="str">
        <f>LEFT('tab2'!A8058,24)</f>
        <v/>
      </c>
      <c r="B8053" t="str">
        <f>IF(AND(A8053="",D8053&lt;&gt;""),B8052,LEFT('tab2'!A8058,24))</f>
        <v/>
      </c>
      <c r="C8053" t="str">
        <f t="shared" si="126"/>
        <v/>
      </c>
      <c r="D8053" t="str">
        <f>IF('tab2'!B8058="","",'tab2'!B8058)</f>
        <v/>
      </c>
    </row>
    <row r="8054" spans="1:4" x14ac:dyDescent="0.25">
      <c r="A8054" t="str">
        <f>LEFT('tab2'!A8059,24)</f>
        <v/>
      </c>
      <c r="B8054" t="str">
        <f>IF(AND(A8054="",D8054&lt;&gt;""),B8053,LEFT('tab2'!A8059,24))</f>
        <v/>
      </c>
      <c r="C8054" t="str">
        <f t="shared" si="126"/>
        <v/>
      </c>
      <c r="D8054" t="str">
        <f>IF('tab2'!B8059="","",'tab2'!B8059)</f>
        <v/>
      </c>
    </row>
    <row r="8055" spans="1:4" x14ac:dyDescent="0.25">
      <c r="A8055" t="str">
        <f>LEFT('tab2'!A8060,24)</f>
        <v/>
      </c>
      <c r="B8055" t="str">
        <f>IF(AND(A8055="",D8055&lt;&gt;""),B8054,LEFT('tab2'!A8060,24))</f>
        <v/>
      </c>
      <c r="C8055" t="str">
        <f t="shared" si="126"/>
        <v/>
      </c>
      <c r="D8055" t="str">
        <f>IF('tab2'!B8060="","",'tab2'!B8060)</f>
        <v/>
      </c>
    </row>
    <row r="8056" spans="1:4" x14ac:dyDescent="0.25">
      <c r="A8056" t="str">
        <f>LEFT('tab2'!A8061,24)</f>
        <v/>
      </c>
      <c r="B8056" t="str">
        <f>IF(AND(A8056="",D8056&lt;&gt;""),B8055,LEFT('tab2'!A8061,24))</f>
        <v/>
      </c>
      <c r="C8056" t="str">
        <f t="shared" si="126"/>
        <v/>
      </c>
      <c r="D8056" t="str">
        <f>IF('tab2'!B8061="","",'tab2'!B8061)</f>
        <v/>
      </c>
    </row>
    <row r="8057" spans="1:4" x14ac:dyDescent="0.25">
      <c r="A8057" t="str">
        <f>LEFT('tab2'!A8062,24)</f>
        <v/>
      </c>
      <c r="B8057" t="str">
        <f>IF(AND(A8057="",D8057&lt;&gt;""),B8056,LEFT('tab2'!A8062,24))</f>
        <v/>
      </c>
      <c r="C8057" t="str">
        <f t="shared" si="126"/>
        <v/>
      </c>
      <c r="D8057" t="str">
        <f>IF('tab2'!B8062="","",'tab2'!B8062)</f>
        <v/>
      </c>
    </row>
    <row r="8058" spans="1:4" x14ac:dyDescent="0.25">
      <c r="A8058" t="str">
        <f>LEFT('tab2'!A8063,24)</f>
        <v/>
      </c>
      <c r="B8058" t="str">
        <f>IF(AND(A8058="",D8058&lt;&gt;""),B8057,LEFT('tab2'!A8063,24))</f>
        <v/>
      </c>
      <c r="C8058" t="str">
        <f t="shared" si="126"/>
        <v/>
      </c>
      <c r="D8058" t="str">
        <f>IF('tab2'!B8063="","",'tab2'!B8063)</f>
        <v/>
      </c>
    </row>
    <row r="8059" spans="1:4" x14ac:dyDescent="0.25">
      <c r="A8059" t="str">
        <f>LEFT('tab2'!A8064,24)</f>
        <v/>
      </c>
      <c r="B8059" t="str">
        <f>IF(AND(A8059="",D8059&lt;&gt;""),B8058,LEFT('tab2'!A8064,24))</f>
        <v/>
      </c>
      <c r="C8059" t="str">
        <f t="shared" si="126"/>
        <v/>
      </c>
      <c r="D8059" t="str">
        <f>IF('tab2'!B8064="","",'tab2'!B8064)</f>
        <v/>
      </c>
    </row>
    <row r="8060" spans="1:4" x14ac:dyDescent="0.25">
      <c r="A8060" t="str">
        <f>LEFT('tab2'!A8065,24)</f>
        <v/>
      </c>
      <c r="B8060" t="str">
        <f>IF(AND(A8060="",D8060&lt;&gt;""),B8059,LEFT('tab2'!A8065,24))</f>
        <v/>
      </c>
      <c r="C8060" t="str">
        <f t="shared" si="126"/>
        <v/>
      </c>
      <c r="D8060" t="str">
        <f>IF('tab2'!B8065="","",'tab2'!B8065)</f>
        <v/>
      </c>
    </row>
    <row r="8061" spans="1:4" x14ac:dyDescent="0.25">
      <c r="A8061" t="str">
        <f>LEFT('tab2'!A8066,24)</f>
        <v/>
      </c>
      <c r="B8061" t="str">
        <f>IF(AND(A8061="",D8061&lt;&gt;""),B8060,LEFT('tab2'!A8066,24))</f>
        <v/>
      </c>
      <c r="C8061" t="str">
        <f t="shared" si="126"/>
        <v/>
      </c>
      <c r="D8061" t="str">
        <f>IF('tab2'!B8066="","",'tab2'!B8066)</f>
        <v/>
      </c>
    </row>
    <row r="8062" spans="1:4" x14ac:dyDescent="0.25">
      <c r="A8062" t="str">
        <f>LEFT('tab2'!A8067,24)</f>
        <v/>
      </c>
      <c r="B8062" t="str">
        <f>IF(AND(A8062="",D8062&lt;&gt;""),B8061,LEFT('tab2'!A8067,24))</f>
        <v/>
      </c>
      <c r="C8062" t="str">
        <f t="shared" si="126"/>
        <v/>
      </c>
      <c r="D8062" t="str">
        <f>IF('tab2'!B8067="","",'tab2'!B8067)</f>
        <v/>
      </c>
    </row>
    <row r="8063" spans="1:4" x14ac:dyDescent="0.25">
      <c r="A8063" t="str">
        <f>LEFT('tab2'!A8068,24)</f>
        <v/>
      </c>
      <c r="B8063" t="str">
        <f>IF(AND(A8063="",D8063&lt;&gt;""),B8062,LEFT('tab2'!A8068,24))</f>
        <v/>
      </c>
      <c r="C8063" t="str">
        <f t="shared" si="126"/>
        <v/>
      </c>
      <c r="D8063" t="str">
        <f>IF('tab2'!B8068="","",'tab2'!B8068)</f>
        <v/>
      </c>
    </row>
    <row r="8064" spans="1:4" x14ac:dyDescent="0.25">
      <c r="A8064" t="str">
        <f>LEFT('tab2'!A8069,24)</f>
        <v/>
      </c>
      <c r="B8064" t="str">
        <f>IF(AND(A8064="",D8064&lt;&gt;""),B8063,LEFT('tab2'!A8069,24))</f>
        <v/>
      </c>
      <c r="C8064" t="str">
        <f t="shared" si="126"/>
        <v/>
      </c>
      <c r="D8064" t="str">
        <f>IF('tab2'!B8069="","",'tab2'!B8069)</f>
        <v/>
      </c>
    </row>
    <row r="8065" spans="1:4" x14ac:dyDescent="0.25">
      <c r="A8065" t="str">
        <f>LEFT('tab2'!A8070,24)</f>
        <v/>
      </c>
      <c r="B8065" t="str">
        <f>IF(AND(A8065="",D8065&lt;&gt;""),B8064,LEFT('tab2'!A8070,24))</f>
        <v/>
      </c>
      <c r="C8065" t="str">
        <f t="shared" si="126"/>
        <v/>
      </c>
      <c r="D8065" t="str">
        <f>IF('tab2'!B8070="","",'tab2'!B8070)</f>
        <v/>
      </c>
    </row>
    <row r="8066" spans="1:4" x14ac:dyDescent="0.25">
      <c r="A8066" t="str">
        <f>LEFT('tab2'!A8071,24)</f>
        <v/>
      </c>
      <c r="B8066" t="str">
        <f>IF(AND(A8066="",D8066&lt;&gt;""),B8065,LEFT('tab2'!A8071,24))</f>
        <v/>
      </c>
      <c r="C8066" t="str">
        <f t="shared" si="126"/>
        <v/>
      </c>
      <c r="D8066" t="str">
        <f>IF('tab2'!B8071="","",'tab2'!B8071)</f>
        <v/>
      </c>
    </row>
    <row r="8067" spans="1:4" x14ac:dyDescent="0.25">
      <c r="A8067" t="str">
        <f>LEFT('tab2'!A8072,24)</f>
        <v/>
      </c>
      <c r="B8067" t="str">
        <f>IF(AND(A8067="",D8067&lt;&gt;""),B8066,LEFT('tab2'!A8072,24))</f>
        <v/>
      </c>
      <c r="C8067" t="str">
        <f t="shared" si="126"/>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si="126"/>
        <v/>
      </c>
      <c r="D8069" t="str">
        <f>IF('tab2'!B8074="","",'tab2'!B8074)</f>
        <v/>
      </c>
    </row>
    <row r="8070" spans="1:4" x14ac:dyDescent="0.25">
      <c r="A8070" t="str">
        <f>LEFT('tab2'!A8075,24)</f>
        <v/>
      </c>
      <c r="B8070" t="str">
        <f>IF(AND(A8070="",D8070&lt;&gt;""),B8069,LEFT('tab2'!A8075,24))</f>
        <v/>
      </c>
      <c r="C8070" t="str">
        <f t="shared" si="126"/>
        <v/>
      </c>
      <c r="D8070" t="str">
        <f>IF('tab2'!B8075="","",'tab2'!B8075)</f>
        <v/>
      </c>
    </row>
    <row r="8071" spans="1:4" x14ac:dyDescent="0.25">
      <c r="A8071" t="str">
        <f>LEFT('tab2'!A8076,24)</f>
        <v/>
      </c>
      <c r="B8071" t="str">
        <f>IF(AND(A8071="",D8071&lt;&gt;""),B8070,LEFT('tab2'!A8076,24))</f>
        <v/>
      </c>
      <c r="C8071" t="str">
        <f t="shared" si="126"/>
        <v/>
      </c>
      <c r="D8071" t="str">
        <f>IF('tab2'!B8076="","",'tab2'!B8076)</f>
        <v/>
      </c>
    </row>
    <row r="8072" spans="1:4" x14ac:dyDescent="0.25">
      <c r="A8072" t="str">
        <f>LEFT('tab2'!A8077,24)</f>
        <v/>
      </c>
      <c r="B8072" t="str">
        <f>IF(AND(A8072="",D8072&lt;&gt;""),B8071,LEFT('tab2'!A8077,24))</f>
        <v/>
      </c>
      <c r="C8072" t="str">
        <f t="shared" si="126"/>
        <v/>
      </c>
      <c r="D8072" t="str">
        <f>IF('tab2'!B8077="","",'tab2'!B8077)</f>
        <v/>
      </c>
    </row>
    <row r="8073" spans="1:4" x14ac:dyDescent="0.25">
      <c r="A8073" t="str">
        <f>LEFT('tab2'!A8078,24)</f>
        <v/>
      </c>
      <c r="B8073" t="str">
        <f>IF(AND(A8073="",D8073&lt;&gt;""),B8072,LEFT('tab2'!A8078,24))</f>
        <v/>
      </c>
      <c r="C8073" t="str">
        <f t="shared" si="126"/>
        <v/>
      </c>
      <c r="D8073" t="str">
        <f>IF('tab2'!B8078="","",'tab2'!B8078)</f>
        <v/>
      </c>
    </row>
    <row r="8074" spans="1:4" x14ac:dyDescent="0.25">
      <c r="A8074" t="str">
        <f>LEFT('tab2'!A8079,24)</f>
        <v/>
      </c>
      <c r="B8074" t="str">
        <f>IF(AND(A8074="",D8074&lt;&gt;""),B8073,LEFT('tab2'!A8079,24))</f>
        <v/>
      </c>
      <c r="C8074" t="str">
        <f t="shared" si="126"/>
        <v/>
      </c>
      <c r="D8074" t="str">
        <f>IF('tab2'!B8079="","",'tab2'!B8079)</f>
        <v/>
      </c>
    </row>
    <row r="8075" spans="1:4" x14ac:dyDescent="0.25">
      <c r="A8075" t="str">
        <f>LEFT('tab2'!A8080,24)</f>
        <v/>
      </c>
      <c r="B8075" t="str">
        <f>IF(AND(A8075="",D8075&lt;&gt;""),B8074,LEFT('tab2'!A8080,24))</f>
        <v/>
      </c>
      <c r="C8075" t="str">
        <f t="shared" si="126"/>
        <v/>
      </c>
      <c r="D8075" t="str">
        <f>IF('tab2'!B8080="","",'tab2'!B8080)</f>
        <v/>
      </c>
    </row>
    <row r="8076" spans="1:4" x14ac:dyDescent="0.25">
      <c r="A8076" t="str">
        <f>LEFT('tab2'!A8081,24)</f>
        <v/>
      </c>
      <c r="B8076" t="str">
        <f>IF(AND(A8076="",D8076&lt;&gt;""),B8075,LEFT('tab2'!A8081,24))</f>
        <v/>
      </c>
      <c r="C8076" t="str">
        <f t="shared" si="126"/>
        <v/>
      </c>
      <c r="D8076" t="str">
        <f>IF('tab2'!B8081="","",'tab2'!B8081)</f>
        <v/>
      </c>
    </row>
    <row r="8077" spans="1:4" x14ac:dyDescent="0.25">
      <c r="A8077" t="str">
        <f>LEFT('tab2'!A8082,24)</f>
        <v/>
      </c>
      <c r="B8077" t="str">
        <f>IF(AND(A8077="",D8077&lt;&gt;""),B8076,LEFT('tab2'!A8082,24))</f>
        <v/>
      </c>
      <c r="C8077" t="str">
        <f t="shared" si="126"/>
        <v/>
      </c>
      <c r="D8077" t="str">
        <f>IF('tab2'!B8082="","",'tab2'!B8082)</f>
        <v/>
      </c>
    </row>
    <row r="8078" spans="1:4" x14ac:dyDescent="0.25">
      <c r="A8078" t="str">
        <f>LEFT('tab2'!A8083,24)</f>
        <v/>
      </c>
      <c r="B8078" t="str">
        <f>IF(AND(A8078="",D8078&lt;&gt;""),B8077,LEFT('tab2'!A8083,24))</f>
        <v/>
      </c>
      <c r="C8078" t="str">
        <f t="shared" si="126"/>
        <v/>
      </c>
      <c r="D8078" t="str">
        <f>IF('tab2'!B8083="","",'tab2'!B8083)</f>
        <v/>
      </c>
    </row>
    <row r="8079" spans="1:4" x14ac:dyDescent="0.25">
      <c r="A8079" t="str">
        <f>LEFT('tab2'!A8084,24)</f>
        <v/>
      </c>
      <c r="B8079" t="str">
        <f>IF(AND(A8079="",D8079&lt;&gt;""),B8078,LEFT('tab2'!A8084,24))</f>
        <v/>
      </c>
      <c r="C8079" t="str">
        <f t="shared" si="126"/>
        <v/>
      </c>
      <c r="D8079" t="str">
        <f>IF('tab2'!B8084="","",'tab2'!B8084)</f>
        <v/>
      </c>
    </row>
    <row r="8080" spans="1:4" x14ac:dyDescent="0.25">
      <c r="A8080" t="str">
        <f>LEFT('tab2'!A8085,24)</f>
        <v/>
      </c>
      <c r="B8080" t="str">
        <f>IF(AND(A8080="",D8080&lt;&gt;""),B8079,LEFT('tab2'!A8085,24))</f>
        <v/>
      </c>
      <c r="C8080" t="str">
        <f t="shared" si="126"/>
        <v/>
      </c>
      <c r="D8080" t="str">
        <f>IF('tab2'!B8085="","",'tab2'!B8085)</f>
        <v/>
      </c>
    </row>
    <row r="8081" spans="1:4" x14ac:dyDescent="0.25">
      <c r="A8081" t="str">
        <f>LEFT('tab2'!A8086,24)</f>
        <v/>
      </c>
      <c r="B8081" t="str">
        <f>IF(AND(A8081="",D8081&lt;&gt;""),B8080,LEFT('tab2'!A8086,24))</f>
        <v/>
      </c>
      <c r="C8081" t="str">
        <f t="shared" si="126"/>
        <v/>
      </c>
      <c r="D8081" t="str">
        <f>IF('tab2'!B8086="","",'tab2'!B8086)</f>
        <v/>
      </c>
    </row>
    <row r="8082" spans="1:4" x14ac:dyDescent="0.25">
      <c r="A8082" t="str">
        <f>LEFT('tab2'!A8087,24)</f>
        <v/>
      </c>
      <c r="B8082" t="str">
        <f>IF(AND(A8082="",D8082&lt;&gt;""),B8081,LEFT('tab2'!A8087,24))</f>
        <v/>
      </c>
      <c r="C8082" t="str">
        <f t="shared" si="126"/>
        <v/>
      </c>
      <c r="D8082" t="str">
        <f>IF('tab2'!B8087="","",'tab2'!B8087)</f>
        <v/>
      </c>
    </row>
    <row r="8083" spans="1:4" x14ac:dyDescent="0.25">
      <c r="A8083" t="str">
        <f>LEFT('tab2'!A8088,24)</f>
        <v/>
      </c>
      <c r="B8083" t="str">
        <f>IF(AND(A8083="",D8083&lt;&gt;""),B8082,LEFT('tab2'!A8088,24))</f>
        <v/>
      </c>
      <c r="C8083" t="str">
        <f t="shared" si="126"/>
        <v/>
      </c>
      <c r="D8083" t="str">
        <f>IF('tab2'!B8088="","",'tab2'!B8088)</f>
        <v/>
      </c>
    </row>
    <row r="8084" spans="1:4" x14ac:dyDescent="0.25">
      <c r="A8084" t="str">
        <f>LEFT('tab2'!A8089,24)</f>
        <v/>
      </c>
      <c r="B8084" t="str">
        <f>IF(AND(A8084="",D8084&lt;&gt;""),B8083,LEFT('tab2'!A8089,24))</f>
        <v/>
      </c>
      <c r="C8084" t="str">
        <f t="shared" si="126"/>
        <v/>
      </c>
      <c r="D8084" t="str">
        <f>IF('tab2'!B8089="","",'tab2'!B8089)</f>
        <v/>
      </c>
    </row>
    <row r="8085" spans="1:4" x14ac:dyDescent="0.25">
      <c r="A8085" t="str">
        <f>LEFT('tab2'!A8090,24)</f>
        <v/>
      </c>
      <c r="B8085" t="str">
        <f>IF(AND(A8085="",D8085&lt;&gt;""),B8084,LEFT('tab2'!A8090,24))</f>
        <v/>
      </c>
      <c r="C8085" t="str">
        <f t="shared" si="126"/>
        <v/>
      </c>
      <c r="D8085" t="str">
        <f>IF('tab2'!B8090="","",'tab2'!B8090)</f>
        <v/>
      </c>
    </row>
    <row r="8086" spans="1:4" x14ac:dyDescent="0.25">
      <c r="A8086" t="str">
        <f>LEFT('tab2'!A8091,24)</f>
        <v/>
      </c>
      <c r="B8086" t="str">
        <f>IF(AND(A8086="",D8086&lt;&gt;""),B8085,LEFT('tab2'!A8091,24))</f>
        <v/>
      </c>
      <c r="C8086" t="str">
        <f t="shared" si="126"/>
        <v/>
      </c>
      <c r="D8086" t="str">
        <f>IF('tab2'!B8091="","",'tab2'!B8091)</f>
        <v/>
      </c>
    </row>
    <row r="8087" spans="1:4" x14ac:dyDescent="0.25">
      <c r="A8087" t="str">
        <f>LEFT('tab2'!A8092,24)</f>
        <v/>
      </c>
      <c r="B8087" t="str">
        <f>IF(AND(A8087="",D8087&lt;&gt;""),B8086,LEFT('tab2'!A8092,24))</f>
        <v/>
      </c>
      <c r="C8087" t="str">
        <f t="shared" si="126"/>
        <v/>
      </c>
      <c r="D8087" t="str">
        <f>IF('tab2'!B8092="","",'tab2'!B8092)</f>
        <v/>
      </c>
    </row>
    <row r="8088" spans="1:4" x14ac:dyDescent="0.25">
      <c r="A8088" t="str">
        <f>LEFT('tab2'!A8093,24)</f>
        <v/>
      </c>
      <c r="B8088" t="str">
        <f>IF(AND(A8088="",D8088&lt;&gt;""),B8087,LEFT('tab2'!A8093,24))</f>
        <v/>
      </c>
      <c r="C8088" t="str">
        <f t="shared" si="126"/>
        <v/>
      </c>
      <c r="D8088" t="str">
        <f>IF('tab2'!B8093="","",'tab2'!B8093)</f>
        <v/>
      </c>
    </row>
    <row r="8089" spans="1:4" x14ac:dyDescent="0.25">
      <c r="A8089" t="str">
        <f>LEFT('tab2'!A8094,24)</f>
        <v/>
      </c>
      <c r="B8089" t="str">
        <f>IF(AND(A8089="",D8089&lt;&gt;""),B8088,LEFT('tab2'!A8094,24))</f>
        <v/>
      </c>
      <c r="C8089" t="str">
        <f t="shared" si="126"/>
        <v/>
      </c>
      <c r="D8089" t="str">
        <f>IF('tab2'!B8094="","",'tab2'!B8094)</f>
        <v/>
      </c>
    </row>
    <row r="8090" spans="1:4" x14ac:dyDescent="0.25">
      <c r="A8090" t="str">
        <f>LEFT('tab2'!A8095,24)</f>
        <v/>
      </c>
      <c r="B8090" t="str">
        <f>IF(AND(A8090="",D8090&lt;&gt;""),B8089,LEFT('tab2'!A8095,24))</f>
        <v/>
      </c>
      <c r="C8090" t="str">
        <f t="shared" si="126"/>
        <v/>
      </c>
      <c r="D8090" t="str">
        <f>IF('tab2'!B8095="","",'tab2'!B8095)</f>
        <v/>
      </c>
    </row>
    <row r="8091" spans="1:4" x14ac:dyDescent="0.25">
      <c r="A8091" t="str">
        <f>LEFT('tab2'!A8096,24)</f>
        <v/>
      </c>
      <c r="B8091" t="str">
        <f>IF(AND(A8091="",D8091&lt;&gt;""),B8090,LEFT('tab2'!A8096,24))</f>
        <v/>
      </c>
      <c r="C8091" t="str">
        <f t="shared" si="126"/>
        <v/>
      </c>
      <c r="D8091" t="str">
        <f>IF('tab2'!B8096="","",'tab2'!B8096)</f>
        <v/>
      </c>
    </row>
    <row r="8092" spans="1:4" x14ac:dyDescent="0.25">
      <c r="A8092" t="str">
        <f>LEFT('tab2'!A8097,24)</f>
        <v/>
      </c>
      <c r="B8092" t="str">
        <f>IF(AND(A8092="",D8092&lt;&gt;""),B8091,LEFT('tab2'!A8097,24))</f>
        <v/>
      </c>
      <c r="C8092" t="str">
        <f t="shared" si="126"/>
        <v/>
      </c>
      <c r="D8092" t="str">
        <f>IF('tab2'!B8097="","",'tab2'!B8097)</f>
        <v/>
      </c>
    </row>
    <row r="8093" spans="1:4" x14ac:dyDescent="0.25">
      <c r="A8093" t="str">
        <f>LEFT('tab2'!A8098,24)</f>
        <v/>
      </c>
      <c r="B8093" t="str">
        <f>IF(AND(A8093="",D8093&lt;&gt;""),B8092,LEFT('tab2'!A8098,24))</f>
        <v/>
      </c>
      <c r="C8093" t="str">
        <f t="shared" si="126"/>
        <v/>
      </c>
      <c r="D8093" t="str">
        <f>IF('tab2'!B8098="","",'tab2'!B8098)</f>
        <v/>
      </c>
    </row>
    <row r="8094" spans="1:4" x14ac:dyDescent="0.25">
      <c r="A8094" t="str">
        <f>LEFT('tab2'!A8099,24)</f>
        <v/>
      </c>
      <c r="B8094" t="str">
        <f>IF(AND(A8094="",D8094&lt;&gt;""),B8093,LEFT('tab2'!A8099,24))</f>
        <v/>
      </c>
      <c r="C8094" t="str">
        <f t="shared" si="126"/>
        <v/>
      </c>
      <c r="D8094" t="str">
        <f>IF('tab2'!B8099="","",'tab2'!B8099)</f>
        <v/>
      </c>
    </row>
    <row r="8095" spans="1:4" x14ac:dyDescent="0.25">
      <c r="A8095" t="str">
        <f>LEFT('tab2'!A8100,24)</f>
        <v/>
      </c>
      <c r="B8095" t="str">
        <f>IF(AND(A8095="",D8095&lt;&gt;""),B8094,LEFT('tab2'!A8100,24))</f>
        <v/>
      </c>
      <c r="C8095" t="str">
        <f t="shared" si="126"/>
        <v/>
      </c>
      <c r="D8095" t="str">
        <f>IF('tab2'!B8100="","",'tab2'!B8100)</f>
        <v/>
      </c>
    </row>
    <row r="8096" spans="1:4" x14ac:dyDescent="0.25">
      <c r="A8096" t="str">
        <f>LEFT('tab2'!A8101,24)</f>
        <v/>
      </c>
      <c r="B8096" t="str">
        <f>IF(AND(A8096="",D8096&lt;&gt;""),B8095,LEFT('tab2'!A8101,24))</f>
        <v/>
      </c>
      <c r="C8096" t="str">
        <f t="shared" si="126"/>
        <v/>
      </c>
      <c r="D8096" t="str">
        <f>IF('tab2'!B8101="","",'tab2'!B8101)</f>
        <v/>
      </c>
    </row>
    <row r="8097" spans="1:4" x14ac:dyDescent="0.25">
      <c r="A8097" t="str">
        <f>LEFT('tab2'!A8102,24)</f>
        <v/>
      </c>
      <c r="B8097" t="str">
        <f>IF(AND(A8097="",D8097&lt;&gt;""),B8096,LEFT('tab2'!A8102,24))</f>
        <v/>
      </c>
      <c r="C8097" t="str">
        <f t="shared" si="126"/>
        <v/>
      </c>
      <c r="D8097" t="str">
        <f>IF('tab2'!B8102="","",'tab2'!B8102)</f>
        <v/>
      </c>
    </row>
    <row r="8098" spans="1:4" x14ac:dyDescent="0.25">
      <c r="A8098" t="str">
        <f>LEFT('tab2'!A8103,24)</f>
        <v/>
      </c>
      <c r="B8098" t="str">
        <f>IF(AND(A8098="",D8098&lt;&gt;""),B8097,LEFT('tab2'!A8103,24))</f>
        <v/>
      </c>
      <c r="C8098" t="str">
        <f t="shared" si="126"/>
        <v/>
      </c>
      <c r="D8098" t="str">
        <f>IF('tab2'!B8103="","",'tab2'!B8103)</f>
        <v/>
      </c>
    </row>
    <row r="8099" spans="1:4" x14ac:dyDescent="0.25">
      <c r="A8099" t="str">
        <f>LEFT('tab2'!A8104,24)</f>
        <v/>
      </c>
      <c r="B8099" t="str">
        <f>IF(AND(A8099="",D8099&lt;&gt;""),B8098,LEFT('tab2'!A8104,24))</f>
        <v/>
      </c>
      <c r="C8099" t="str">
        <f t="shared" si="126"/>
        <v/>
      </c>
      <c r="D8099" t="str">
        <f>IF('tab2'!B8104="","",'tab2'!B8104)</f>
        <v/>
      </c>
    </row>
    <row r="8100" spans="1:4" x14ac:dyDescent="0.25">
      <c r="A8100" t="str">
        <f>LEFT('tab2'!A8105,24)</f>
        <v/>
      </c>
      <c r="B8100" t="str">
        <f>IF(AND(A8100="",D8100&lt;&gt;""),B8099,LEFT('tab2'!A8105,24))</f>
        <v/>
      </c>
      <c r="C8100" t="str">
        <f t="shared" si="126"/>
        <v/>
      </c>
      <c r="D8100" t="str">
        <f>IF('tab2'!B8105="","",'tab2'!B8105)</f>
        <v/>
      </c>
    </row>
    <row r="8101" spans="1:4" x14ac:dyDescent="0.25">
      <c r="A8101" t="str">
        <f>LEFT('tab2'!A8106,24)</f>
        <v/>
      </c>
      <c r="B8101" t="str">
        <f>IF(AND(A8101="",D8101&lt;&gt;""),B8100,LEFT('tab2'!A8106,24))</f>
        <v/>
      </c>
      <c r="C8101" t="str">
        <f t="shared" si="126"/>
        <v/>
      </c>
      <c r="D8101" t="str">
        <f>IF('tab2'!B8106="","",'tab2'!B8106)</f>
        <v/>
      </c>
    </row>
    <row r="8102" spans="1:4" x14ac:dyDescent="0.25">
      <c r="A8102" t="str">
        <f>LEFT('tab2'!A8107,24)</f>
        <v/>
      </c>
      <c r="B8102" t="str">
        <f>IF(AND(A8102="",D8102&lt;&gt;""),B8101,LEFT('tab2'!A8107,24))</f>
        <v/>
      </c>
      <c r="C8102" t="str">
        <f t="shared" si="126"/>
        <v/>
      </c>
      <c r="D8102" t="str">
        <f>IF('tab2'!B8107="","",'tab2'!B8107)</f>
        <v/>
      </c>
    </row>
    <row r="8103" spans="1:4" x14ac:dyDescent="0.25">
      <c r="A8103" t="str">
        <f>LEFT('tab2'!A8108,24)</f>
        <v/>
      </c>
      <c r="B8103" t="str">
        <f>IF(AND(A8103="",D8103&lt;&gt;""),B8102,LEFT('tab2'!A8108,24))</f>
        <v/>
      </c>
      <c r="C8103" t="str">
        <f t="shared" si="126"/>
        <v/>
      </c>
      <c r="D8103" t="str">
        <f>IF('tab2'!B8108="","",'tab2'!B8108)</f>
        <v/>
      </c>
    </row>
    <row r="8104" spans="1:4" x14ac:dyDescent="0.25">
      <c r="A8104" t="str">
        <f>LEFT('tab2'!A8109,24)</f>
        <v/>
      </c>
      <c r="B8104" t="str">
        <f>IF(AND(A8104="",D8104&lt;&gt;""),B8103,LEFT('tab2'!A8109,24))</f>
        <v/>
      </c>
      <c r="C8104" t="str">
        <f t="shared" si="126"/>
        <v/>
      </c>
      <c r="D8104" t="str">
        <f>IF('tab2'!B8109="","",'tab2'!B8109)</f>
        <v/>
      </c>
    </row>
    <row r="8105" spans="1:4" x14ac:dyDescent="0.25">
      <c r="A8105" t="str">
        <f>LEFT('tab2'!A8110,24)</f>
        <v/>
      </c>
      <c r="B8105" t="str">
        <f>IF(AND(A8105="",D8105&lt;&gt;""),B8104,LEFT('tab2'!A8110,24))</f>
        <v/>
      </c>
      <c r="C8105" t="str">
        <f t="shared" si="126"/>
        <v/>
      </c>
      <c r="D8105" t="str">
        <f>IF('tab2'!B8110="","",'tab2'!B8110)</f>
        <v/>
      </c>
    </row>
    <row r="8106" spans="1:4" x14ac:dyDescent="0.25">
      <c r="A8106" t="str">
        <f>LEFT('tab2'!A8111,24)</f>
        <v/>
      </c>
      <c r="B8106" t="str">
        <f>IF(AND(A8106="",D8106&lt;&gt;""),B8105,LEFT('tab2'!A8111,24))</f>
        <v/>
      </c>
      <c r="C8106" t="str">
        <f t="shared" si="126"/>
        <v/>
      </c>
      <c r="D8106" t="str">
        <f>IF('tab2'!B8111="","",'tab2'!B8111)</f>
        <v/>
      </c>
    </row>
    <row r="8107" spans="1:4" x14ac:dyDescent="0.25">
      <c r="A8107" t="str">
        <f>LEFT('tab2'!A8112,24)</f>
        <v/>
      </c>
      <c r="B8107" t="str">
        <f>IF(AND(A8107="",D8107&lt;&gt;""),B8106,LEFT('tab2'!A8112,24))</f>
        <v/>
      </c>
      <c r="C8107" t="str">
        <f t="shared" si="126"/>
        <v/>
      </c>
      <c r="D8107" t="str">
        <f>IF('tab2'!B8112="","",'tab2'!B8112)</f>
        <v/>
      </c>
    </row>
    <row r="8108" spans="1:4" x14ac:dyDescent="0.25">
      <c r="A8108" t="str">
        <f>LEFT('tab2'!A8113,24)</f>
        <v/>
      </c>
      <c r="B8108" t="str">
        <f>IF(AND(A8108="",D8108&lt;&gt;""),B8107,LEFT('tab2'!A8113,24))</f>
        <v/>
      </c>
      <c r="C8108" t="str">
        <f t="shared" si="126"/>
        <v/>
      </c>
      <c r="D8108" t="str">
        <f>IF('tab2'!B8113="","",'tab2'!B8113)</f>
        <v/>
      </c>
    </row>
    <row r="8109" spans="1:4" x14ac:dyDescent="0.25">
      <c r="A8109" t="str">
        <f>LEFT('tab2'!A8114,24)</f>
        <v/>
      </c>
      <c r="B8109" t="str">
        <f>IF(AND(A8109="",D8109&lt;&gt;""),B8108,LEFT('tab2'!A8114,24))</f>
        <v/>
      </c>
      <c r="C8109" t="str">
        <f t="shared" si="126"/>
        <v/>
      </c>
      <c r="D8109" t="str">
        <f>IF('tab2'!B8114="","",'tab2'!B8114)</f>
        <v/>
      </c>
    </row>
    <row r="8110" spans="1:4" x14ac:dyDescent="0.25">
      <c r="A8110" t="str">
        <f>LEFT('tab2'!A8115,24)</f>
        <v/>
      </c>
      <c r="B8110" t="str">
        <f>IF(AND(A8110="",D8110&lt;&gt;""),B8109,LEFT('tab2'!A8115,24))</f>
        <v/>
      </c>
      <c r="C8110" t="str">
        <f t="shared" si="126"/>
        <v/>
      </c>
      <c r="D8110" t="str">
        <f>IF('tab2'!B8115="","",'tab2'!B8115)</f>
        <v/>
      </c>
    </row>
    <row r="8111" spans="1:4" x14ac:dyDescent="0.25">
      <c r="A8111" t="str">
        <f>LEFT('tab2'!A8116,24)</f>
        <v/>
      </c>
      <c r="B8111" t="str">
        <f>IF(AND(A8111="",D8111&lt;&gt;""),B8110,LEFT('tab2'!A8116,24))</f>
        <v/>
      </c>
      <c r="C8111" t="str">
        <f t="shared" si="126"/>
        <v/>
      </c>
      <c r="D8111" t="str">
        <f>IF('tab2'!B8116="","",'tab2'!B8116)</f>
        <v/>
      </c>
    </row>
    <row r="8112" spans="1:4" x14ac:dyDescent="0.25">
      <c r="A8112" t="str">
        <f>LEFT('tab2'!A8117,24)</f>
        <v/>
      </c>
      <c r="B8112" t="str">
        <f>IF(AND(A8112="",D8112&lt;&gt;""),B8111,LEFT('tab2'!A8117,24))</f>
        <v/>
      </c>
      <c r="C8112" t="str">
        <f t="shared" ref="C8112:C8175" si="127">IF(D8112="","",B8112)</f>
        <v/>
      </c>
      <c r="D8112" t="str">
        <f>IF('tab2'!B8117="","",'tab2'!B8117)</f>
        <v/>
      </c>
    </row>
    <row r="8113" spans="1:4" x14ac:dyDescent="0.25">
      <c r="A8113" t="str">
        <f>LEFT('tab2'!A8118,24)</f>
        <v/>
      </c>
      <c r="B8113" t="str">
        <f>IF(AND(A8113="",D8113&lt;&gt;""),B8112,LEFT('tab2'!A8118,24))</f>
        <v/>
      </c>
      <c r="C8113" t="str">
        <f t="shared" si="127"/>
        <v/>
      </c>
      <c r="D8113" t="str">
        <f>IF('tab2'!B8118="","",'tab2'!B8118)</f>
        <v/>
      </c>
    </row>
    <row r="8114" spans="1:4" x14ac:dyDescent="0.25">
      <c r="A8114" t="str">
        <f>LEFT('tab2'!A8119,24)</f>
        <v/>
      </c>
      <c r="B8114" t="str">
        <f>IF(AND(A8114="",D8114&lt;&gt;""),B8113,LEFT('tab2'!A8119,24))</f>
        <v/>
      </c>
      <c r="C8114" t="str">
        <f t="shared" si="127"/>
        <v/>
      </c>
      <c r="D8114" t="str">
        <f>IF('tab2'!B8119="","",'tab2'!B8119)</f>
        <v/>
      </c>
    </row>
    <row r="8115" spans="1:4" x14ac:dyDescent="0.25">
      <c r="A8115" t="str">
        <f>LEFT('tab2'!A8120,24)</f>
        <v/>
      </c>
      <c r="B8115" t="str">
        <f>IF(AND(A8115="",D8115&lt;&gt;""),B8114,LEFT('tab2'!A8120,24))</f>
        <v/>
      </c>
      <c r="C8115" t="str">
        <f t="shared" si="127"/>
        <v/>
      </c>
      <c r="D8115" t="str">
        <f>IF('tab2'!B8120="","",'tab2'!B8120)</f>
        <v/>
      </c>
    </row>
    <row r="8116" spans="1:4" x14ac:dyDescent="0.25">
      <c r="A8116" t="str">
        <f>LEFT('tab2'!A8121,24)</f>
        <v/>
      </c>
      <c r="B8116" t="str">
        <f>IF(AND(A8116="",D8116&lt;&gt;""),B8115,LEFT('tab2'!A8121,24))</f>
        <v/>
      </c>
      <c r="C8116" t="str">
        <f t="shared" si="127"/>
        <v/>
      </c>
      <c r="D8116" t="str">
        <f>IF('tab2'!B8121="","",'tab2'!B8121)</f>
        <v/>
      </c>
    </row>
    <row r="8117" spans="1:4" x14ac:dyDescent="0.25">
      <c r="A8117" t="str">
        <f>LEFT('tab2'!A8122,24)</f>
        <v/>
      </c>
      <c r="B8117" t="str">
        <f>IF(AND(A8117="",D8117&lt;&gt;""),B8116,LEFT('tab2'!A8122,24))</f>
        <v/>
      </c>
      <c r="C8117" t="str">
        <f t="shared" si="127"/>
        <v/>
      </c>
      <c r="D8117" t="str">
        <f>IF('tab2'!B8122="","",'tab2'!B8122)</f>
        <v/>
      </c>
    </row>
    <row r="8118" spans="1:4" x14ac:dyDescent="0.25">
      <c r="A8118" t="str">
        <f>LEFT('tab2'!A8123,24)</f>
        <v/>
      </c>
      <c r="B8118" t="str">
        <f>IF(AND(A8118="",D8118&lt;&gt;""),B8117,LEFT('tab2'!A8123,24))</f>
        <v/>
      </c>
      <c r="C8118" t="str">
        <f t="shared" si="127"/>
        <v/>
      </c>
      <c r="D8118" t="str">
        <f>IF('tab2'!B8123="","",'tab2'!B8123)</f>
        <v/>
      </c>
    </row>
    <row r="8119" spans="1:4" x14ac:dyDescent="0.25">
      <c r="A8119" t="str">
        <f>LEFT('tab2'!A8124,24)</f>
        <v/>
      </c>
      <c r="B8119" t="str">
        <f>IF(AND(A8119="",D8119&lt;&gt;""),B8118,LEFT('tab2'!A8124,24))</f>
        <v/>
      </c>
      <c r="C8119" t="str">
        <f t="shared" si="127"/>
        <v/>
      </c>
      <c r="D8119" t="str">
        <f>IF('tab2'!B8124="","",'tab2'!B8124)</f>
        <v/>
      </c>
    </row>
    <row r="8120" spans="1:4" x14ac:dyDescent="0.25">
      <c r="A8120" t="str">
        <f>LEFT('tab2'!A8125,24)</f>
        <v/>
      </c>
      <c r="B8120" t="str">
        <f>IF(AND(A8120="",D8120&lt;&gt;""),B8119,LEFT('tab2'!A8125,24))</f>
        <v/>
      </c>
      <c r="C8120" t="str">
        <f t="shared" si="127"/>
        <v/>
      </c>
      <c r="D8120" t="str">
        <f>IF('tab2'!B8125="","",'tab2'!B8125)</f>
        <v/>
      </c>
    </row>
    <row r="8121" spans="1:4" x14ac:dyDescent="0.25">
      <c r="A8121" t="str">
        <f>LEFT('tab2'!A8126,24)</f>
        <v/>
      </c>
      <c r="B8121" t="str">
        <f>IF(AND(A8121="",D8121&lt;&gt;""),B8120,LEFT('tab2'!A8126,24))</f>
        <v/>
      </c>
      <c r="C8121" t="str">
        <f t="shared" si="127"/>
        <v/>
      </c>
      <c r="D8121" t="str">
        <f>IF('tab2'!B8126="","",'tab2'!B8126)</f>
        <v/>
      </c>
    </row>
    <row r="8122" spans="1:4" x14ac:dyDescent="0.25">
      <c r="A8122" t="str">
        <f>LEFT('tab2'!A8127,24)</f>
        <v/>
      </c>
      <c r="B8122" t="str">
        <f>IF(AND(A8122="",D8122&lt;&gt;""),B8121,LEFT('tab2'!A8127,24))</f>
        <v/>
      </c>
      <c r="C8122" t="str">
        <f t="shared" si="127"/>
        <v/>
      </c>
      <c r="D8122" t="str">
        <f>IF('tab2'!B8127="","",'tab2'!B8127)</f>
        <v/>
      </c>
    </row>
    <row r="8123" spans="1:4" x14ac:dyDescent="0.25">
      <c r="A8123" t="str">
        <f>LEFT('tab2'!A8128,24)</f>
        <v/>
      </c>
      <c r="B8123" t="str">
        <f>IF(AND(A8123="",D8123&lt;&gt;""),B8122,LEFT('tab2'!A8128,24))</f>
        <v/>
      </c>
      <c r="C8123" t="str">
        <f t="shared" si="127"/>
        <v/>
      </c>
      <c r="D8123" t="str">
        <f>IF('tab2'!B8128="","",'tab2'!B8128)</f>
        <v/>
      </c>
    </row>
    <row r="8124" spans="1:4" x14ac:dyDescent="0.25">
      <c r="A8124" t="str">
        <f>LEFT('tab2'!A8129,24)</f>
        <v/>
      </c>
      <c r="B8124" t="str">
        <f>IF(AND(A8124="",D8124&lt;&gt;""),B8123,LEFT('tab2'!A8129,24))</f>
        <v/>
      </c>
      <c r="C8124" t="str">
        <f t="shared" si="127"/>
        <v/>
      </c>
      <c r="D8124" t="str">
        <f>IF('tab2'!B8129="","",'tab2'!B8129)</f>
        <v/>
      </c>
    </row>
    <row r="8125" spans="1:4" x14ac:dyDescent="0.25">
      <c r="A8125" t="str">
        <f>LEFT('tab2'!A8130,24)</f>
        <v/>
      </c>
      <c r="B8125" t="str">
        <f>IF(AND(A8125="",D8125&lt;&gt;""),B8124,LEFT('tab2'!A8130,24))</f>
        <v/>
      </c>
      <c r="C8125" t="str">
        <f t="shared" si="127"/>
        <v/>
      </c>
      <c r="D8125" t="str">
        <f>IF('tab2'!B8130="","",'tab2'!B8130)</f>
        <v/>
      </c>
    </row>
    <row r="8126" spans="1:4" x14ac:dyDescent="0.25">
      <c r="A8126" t="str">
        <f>LEFT('tab2'!A8131,24)</f>
        <v/>
      </c>
      <c r="B8126" t="str">
        <f>IF(AND(A8126="",D8126&lt;&gt;""),B8125,LEFT('tab2'!A8131,24))</f>
        <v/>
      </c>
      <c r="C8126" t="str">
        <f t="shared" si="127"/>
        <v/>
      </c>
      <c r="D8126" t="str">
        <f>IF('tab2'!B8131="","",'tab2'!B8131)</f>
        <v/>
      </c>
    </row>
    <row r="8127" spans="1:4" x14ac:dyDescent="0.25">
      <c r="A8127" t="str">
        <f>LEFT('tab2'!A8132,24)</f>
        <v/>
      </c>
      <c r="B8127" t="str">
        <f>IF(AND(A8127="",D8127&lt;&gt;""),B8126,LEFT('tab2'!A8132,24))</f>
        <v/>
      </c>
      <c r="C8127" t="str">
        <f t="shared" si="127"/>
        <v/>
      </c>
      <c r="D8127" t="str">
        <f>IF('tab2'!B8132="","",'tab2'!B8132)</f>
        <v/>
      </c>
    </row>
    <row r="8128" spans="1:4" x14ac:dyDescent="0.25">
      <c r="A8128" t="str">
        <f>LEFT('tab2'!A8133,24)</f>
        <v/>
      </c>
      <c r="B8128" t="str">
        <f>IF(AND(A8128="",D8128&lt;&gt;""),B8127,LEFT('tab2'!A8133,24))</f>
        <v/>
      </c>
      <c r="C8128" t="str">
        <f t="shared" si="127"/>
        <v/>
      </c>
      <c r="D8128" t="str">
        <f>IF('tab2'!B8133="","",'tab2'!B8133)</f>
        <v/>
      </c>
    </row>
    <row r="8129" spans="1:4" x14ac:dyDescent="0.25">
      <c r="A8129" t="str">
        <f>LEFT('tab2'!A8134,24)</f>
        <v/>
      </c>
      <c r="B8129" t="str">
        <f>IF(AND(A8129="",D8129&lt;&gt;""),B8128,LEFT('tab2'!A8134,24))</f>
        <v/>
      </c>
      <c r="C8129" t="str">
        <f t="shared" si="127"/>
        <v/>
      </c>
      <c r="D8129" t="str">
        <f>IF('tab2'!B8134="","",'tab2'!B8134)</f>
        <v/>
      </c>
    </row>
    <row r="8130" spans="1:4" x14ac:dyDescent="0.25">
      <c r="A8130" t="str">
        <f>LEFT('tab2'!A8135,24)</f>
        <v/>
      </c>
      <c r="B8130" t="str">
        <f>IF(AND(A8130="",D8130&lt;&gt;""),B8129,LEFT('tab2'!A8135,24))</f>
        <v/>
      </c>
      <c r="C8130" t="str">
        <f t="shared" si="127"/>
        <v/>
      </c>
      <c r="D8130" t="str">
        <f>IF('tab2'!B8135="","",'tab2'!B8135)</f>
        <v/>
      </c>
    </row>
    <row r="8131" spans="1:4" x14ac:dyDescent="0.25">
      <c r="A8131" t="str">
        <f>LEFT('tab2'!A8136,24)</f>
        <v/>
      </c>
      <c r="B8131" t="str">
        <f>IF(AND(A8131="",D8131&lt;&gt;""),B8130,LEFT('tab2'!A8136,24))</f>
        <v/>
      </c>
      <c r="C8131" t="str">
        <f t="shared" si="127"/>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si="127"/>
        <v/>
      </c>
      <c r="D8133" t="str">
        <f>IF('tab2'!B8138="","",'tab2'!B8138)</f>
        <v/>
      </c>
    </row>
    <row r="8134" spans="1:4" x14ac:dyDescent="0.25">
      <c r="A8134" t="str">
        <f>LEFT('tab2'!A8139,24)</f>
        <v/>
      </c>
      <c r="B8134" t="str">
        <f>IF(AND(A8134="",D8134&lt;&gt;""),B8133,LEFT('tab2'!A8139,24))</f>
        <v/>
      </c>
      <c r="C8134" t="str">
        <f t="shared" si="127"/>
        <v/>
      </c>
      <c r="D8134" t="str">
        <f>IF('tab2'!B8139="","",'tab2'!B8139)</f>
        <v/>
      </c>
    </row>
    <row r="8135" spans="1:4" x14ac:dyDescent="0.25">
      <c r="A8135" t="str">
        <f>LEFT('tab2'!A8140,24)</f>
        <v/>
      </c>
      <c r="B8135" t="str">
        <f>IF(AND(A8135="",D8135&lt;&gt;""),B8134,LEFT('tab2'!A8140,24))</f>
        <v/>
      </c>
      <c r="C8135" t="str">
        <f t="shared" si="127"/>
        <v/>
      </c>
      <c r="D8135" t="str">
        <f>IF('tab2'!B8140="","",'tab2'!B8140)</f>
        <v/>
      </c>
    </row>
    <row r="8136" spans="1:4" x14ac:dyDescent="0.25">
      <c r="A8136" t="str">
        <f>LEFT('tab2'!A8141,24)</f>
        <v/>
      </c>
      <c r="B8136" t="str">
        <f>IF(AND(A8136="",D8136&lt;&gt;""),B8135,LEFT('tab2'!A8141,24))</f>
        <v/>
      </c>
      <c r="C8136" t="str">
        <f t="shared" si="127"/>
        <v/>
      </c>
      <c r="D8136" t="str">
        <f>IF('tab2'!B8141="","",'tab2'!B8141)</f>
        <v/>
      </c>
    </row>
    <row r="8137" spans="1:4" x14ac:dyDescent="0.25">
      <c r="A8137" t="str">
        <f>LEFT('tab2'!A8142,24)</f>
        <v/>
      </c>
      <c r="B8137" t="str">
        <f>IF(AND(A8137="",D8137&lt;&gt;""),B8136,LEFT('tab2'!A8142,24))</f>
        <v/>
      </c>
      <c r="C8137" t="str">
        <f t="shared" si="127"/>
        <v/>
      </c>
      <c r="D8137" t="str">
        <f>IF('tab2'!B8142="","",'tab2'!B8142)</f>
        <v/>
      </c>
    </row>
    <row r="8138" spans="1:4" x14ac:dyDescent="0.25">
      <c r="A8138" t="str">
        <f>LEFT('tab2'!A8143,24)</f>
        <v/>
      </c>
      <c r="B8138" t="str">
        <f>IF(AND(A8138="",D8138&lt;&gt;""),B8137,LEFT('tab2'!A8143,24))</f>
        <v/>
      </c>
      <c r="C8138" t="str">
        <f t="shared" si="127"/>
        <v/>
      </c>
      <c r="D8138" t="str">
        <f>IF('tab2'!B8143="","",'tab2'!B8143)</f>
        <v/>
      </c>
    </row>
    <row r="8139" spans="1:4" x14ac:dyDescent="0.25">
      <c r="A8139" t="str">
        <f>LEFT('tab2'!A8144,24)</f>
        <v/>
      </c>
      <c r="B8139" t="str">
        <f>IF(AND(A8139="",D8139&lt;&gt;""),B8138,LEFT('tab2'!A8144,24))</f>
        <v/>
      </c>
      <c r="C8139" t="str">
        <f t="shared" si="127"/>
        <v/>
      </c>
      <c r="D8139" t="str">
        <f>IF('tab2'!B8144="","",'tab2'!B8144)</f>
        <v/>
      </c>
    </row>
    <row r="8140" spans="1:4" x14ac:dyDescent="0.25">
      <c r="A8140" t="str">
        <f>LEFT('tab2'!A8145,24)</f>
        <v/>
      </c>
      <c r="B8140" t="str">
        <f>IF(AND(A8140="",D8140&lt;&gt;""),B8139,LEFT('tab2'!A8145,24))</f>
        <v/>
      </c>
      <c r="C8140" t="str">
        <f t="shared" si="127"/>
        <v/>
      </c>
      <c r="D8140" t="str">
        <f>IF('tab2'!B8145="","",'tab2'!B8145)</f>
        <v/>
      </c>
    </row>
    <row r="8141" spans="1:4" x14ac:dyDescent="0.25">
      <c r="A8141" t="str">
        <f>LEFT('tab2'!A8146,24)</f>
        <v/>
      </c>
      <c r="B8141" t="str">
        <f>IF(AND(A8141="",D8141&lt;&gt;""),B8140,LEFT('tab2'!A8146,24))</f>
        <v/>
      </c>
      <c r="C8141" t="str">
        <f t="shared" si="127"/>
        <v/>
      </c>
      <c r="D8141" t="str">
        <f>IF('tab2'!B8146="","",'tab2'!B8146)</f>
        <v/>
      </c>
    </row>
    <row r="8142" spans="1:4" x14ac:dyDescent="0.25">
      <c r="A8142" t="str">
        <f>LEFT('tab2'!A8147,24)</f>
        <v/>
      </c>
      <c r="B8142" t="str">
        <f>IF(AND(A8142="",D8142&lt;&gt;""),B8141,LEFT('tab2'!A8147,24))</f>
        <v/>
      </c>
      <c r="C8142" t="str">
        <f t="shared" si="127"/>
        <v/>
      </c>
      <c r="D8142" t="str">
        <f>IF('tab2'!B8147="","",'tab2'!B8147)</f>
        <v/>
      </c>
    </row>
    <row r="8143" spans="1:4" x14ac:dyDescent="0.25">
      <c r="A8143" t="str">
        <f>LEFT('tab2'!A8148,24)</f>
        <v/>
      </c>
      <c r="B8143" t="str">
        <f>IF(AND(A8143="",D8143&lt;&gt;""),B8142,LEFT('tab2'!A8148,24))</f>
        <v/>
      </c>
      <c r="C8143" t="str">
        <f t="shared" si="127"/>
        <v/>
      </c>
      <c r="D8143" t="str">
        <f>IF('tab2'!B8148="","",'tab2'!B8148)</f>
        <v/>
      </c>
    </row>
    <row r="8144" spans="1:4" x14ac:dyDescent="0.25">
      <c r="A8144" t="str">
        <f>LEFT('tab2'!A8149,24)</f>
        <v/>
      </c>
      <c r="B8144" t="str">
        <f>IF(AND(A8144="",D8144&lt;&gt;""),B8143,LEFT('tab2'!A8149,24))</f>
        <v/>
      </c>
      <c r="C8144" t="str">
        <f t="shared" si="127"/>
        <v/>
      </c>
      <c r="D8144" t="str">
        <f>IF('tab2'!B8149="","",'tab2'!B8149)</f>
        <v/>
      </c>
    </row>
    <row r="8145" spans="1:4" x14ac:dyDescent="0.25">
      <c r="A8145" t="str">
        <f>LEFT('tab2'!A8150,24)</f>
        <v/>
      </c>
      <c r="B8145" t="str">
        <f>IF(AND(A8145="",D8145&lt;&gt;""),B8144,LEFT('tab2'!A8150,24))</f>
        <v/>
      </c>
      <c r="C8145" t="str">
        <f t="shared" si="127"/>
        <v/>
      </c>
      <c r="D8145" t="str">
        <f>IF('tab2'!B8150="","",'tab2'!B8150)</f>
        <v/>
      </c>
    </row>
    <row r="8146" spans="1:4" x14ac:dyDescent="0.25">
      <c r="A8146" t="str">
        <f>LEFT('tab2'!A8151,24)</f>
        <v/>
      </c>
      <c r="B8146" t="str">
        <f>IF(AND(A8146="",D8146&lt;&gt;""),B8145,LEFT('tab2'!A8151,24))</f>
        <v/>
      </c>
      <c r="C8146" t="str">
        <f t="shared" si="127"/>
        <v/>
      </c>
      <c r="D8146" t="str">
        <f>IF('tab2'!B8151="","",'tab2'!B8151)</f>
        <v/>
      </c>
    </row>
    <row r="8147" spans="1:4" x14ac:dyDescent="0.25">
      <c r="A8147" t="str">
        <f>LEFT('tab2'!A8152,24)</f>
        <v/>
      </c>
      <c r="B8147" t="str">
        <f>IF(AND(A8147="",D8147&lt;&gt;""),B8146,LEFT('tab2'!A8152,24))</f>
        <v/>
      </c>
      <c r="C8147" t="str">
        <f t="shared" si="127"/>
        <v/>
      </c>
      <c r="D8147" t="str">
        <f>IF('tab2'!B8152="","",'tab2'!B8152)</f>
        <v/>
      </c>
    </row>
    <row r="8148" spans="1:4" x14ac:dyDescent="0.25">
      <c r="A8148" t="str">
        <f>LEFT('tab2'!A8153,24)</f>
        <v/>
      </c>
      <c r="B8148" t="str">
        <f>IF(AND(A8148="",D8148&lt;&gt;""),B8147,LEFT('tab2'!A8153,24))</f>
        <v/>
      </c>
      <c r="C8148" t="str">
        <f t="shared" si="127"/>
        <v/>
      </c>
      <c r="D8148" t="str">
        <f>IF('tab2'!B8153="","",'tab2'!B8153)</f>
        <v/>
      </c>
    </row>
    <row r="8149" spans="1:4" x14ac:dyDescent="0.25">
      <c r="A8149" t="str">
        <f>LEFT('tab2'!A8154,24)</f>
        <v/>
      </c>
      <c r="B8149" t="str">
        <f>IF(AND(A8149="",D8149&lt;&gt;""),B8148,LEFT('tab2'!A8154,24))</f>
        <v/>
      </c>
      <c r="C8149" t="str">
        <f t="shared" si="127"/>
        <v/>
      </c>
      <c r="D8149" t="str">
        <f>IF('tab2'!B8154="","",'tab2'!B8154)</f>
        <v/>
      </c>
    </row>
    <row r="8150" spans="1:4" x14ac:dyDescent="0.25">
      <c r="A8150" t="str">
        <f>LEFT('tab2'!A8155,24)</f>
        <v/>
      </c>
      <c r="B8150" t="str">
        <f>IF(AND(A8150="",D8150&lt;&gt;""),B8149,LEFT('tab2'!A8155,24))</f>
        <v/>
      </c>
      <c r="C8150" t="str">
        <f t="shared" si="127"/>
        <v/>
      </c>
      <c r="D8150" t="str">
        <f>IF('tab2'!B8155="","",'tab2'!B8155)</f>
        <v/>
      </c>
    </row>
    <row r="8151" spans="1:4" x14ac:dyDescent="0.25">
      <c r="A8151" t="str">
        <f>LEFT('tab2'!A8156,24)</f>
        <v/>
      </c>
      <c r="B8151" t="str">
        <f>IF(AND(A8151="",D8151&lt;&gt;""),B8150,LEFT('tab2'!A8156,24))</f>
        <v/>
      </c>
      <c r="C8151" t="str">
        <f t="shared" si="127"/>
        <v/>
      </c>
      <c r="D8151" t="str">
        <f>IF('tab2'!B8156="","",'tab2'!B8156)</f>
        <v/>
      </c>
    </row>
    <row r="8152" spans="1:4" x14ac:dyDescent="0.25">
      <c r="A8152" t="str">
        <f>LEFT('tab2'!A8157,24)</f>
        <v/>
      </c>
      <c r="B8152" t="str">
        <f>IF(AND(A8152="",D8152&lt;&gt;""),B8151,LEFT('tab2'!A8157,24))</f>
        <v/>
      </c>
      <c r="C8152" t="str">
        <f t="shared" si="127"/>
        <v/>
      </c>
      <c r="D8152" t="str">
        <f>IF('tab2'!B8157="","",'tab2'!B8157)</f>
        <v/>
      </c>
    </row>
    <row r="8153" spans="1:4" x14ac:dyDescent="0.25">
      <c r="A8153" t="str">
        <f>LEFT('tab2'!A8158,24)</f>
        <v/>
      </c>
      <c r="B8153" t="str">
        <f>IF(AND(A8153="",D8153&lt;&gt;""),B8152,LEFT('tab2'!A8158,24))</f>
        <v/>
      </c>
      <c r="C8153" t="str">
        <f t="shared" si="127"/>
        <v/>
      </c>
      <c r="D8153" t="str">
        <f>IF('tab2'!B8158="","",'tab2'!B8158)</f>
        <v/>
      </c>
    </row>
    <row r="8154" spans="1:4" x14ac:dyDescent="0.25">
      <c r="A8154" t="str">
        <f>LEFT('tab2'!A8159,24)</f>
        <v/>
      </c>
      <c r="B8154" t="str">
        <f>IF(AND(A8154="",D8154&lt;&gt;""),B8153,LEFT('tab2'!A8159,24))</f>
        <v/>
      </c>
      <c r="C8154" t="str">
        <f t="shared" si="127"/>
        <v/>
      </c>
      <c r="D8154" t="str">
        <f>IF('tab2'!B8159="","",'tab2'!B8159)</f>
        <v/>
      </c>
    </row>
    <row r="8155" spans="1:4" x14ac:dyDescent="0.25">
      <c r="A8155" t="str">
        <f>LEFT('tab2'!A8160,24)</f>
        <v/>
      </c>
      <c r="B8155" t="str">
        <f>IF(AND(A8155="",D8155&lt;&gt;""),B8154,LEFT('tab2'!A8160,24))</f>
        <v/>
      </c>
      <c r="C8155" t="str">
        <f t="shared" si="127"/>
        <v/>
      </c>
      <c r="D8155" t="str">
        <f>IF('tab2'!B8160="","",'tab2'!B8160)</f>
        <v/>
      </c>
    </row>
    <row r="8156" spans="1:4" x14ac:dyDescent="0.25">
      <c r="A8156" t="str">
        <f>LEFT('tab2'!A8161,24)</f>
        <v/>
      </c>
      <c r="B8156" t="str">
        <f>IF(AND(A8156="",D8156&lt;&gt;""),B8155,LEFT('tab2'!A8161,24))</f>
        <v/>
      </c>
      <c r="C8156" t="str">
        <f t="shared" si="127"/>
        <v/>
      </c>
      <c r="D8156" t="str">
        <f>IF('tab2'!B8161="","",'tab2'!B8161)</f>
        <v/>
      </c>
    </row>
    <row r="8157" spans="1:4" x14ac:dyDescent="0.25">
      <c r="A8157" t="str">
        <f>LEFT('tab2'!A8162,24)</f>
        <v/>
      </c>
      <c r="B8157" t="str">
        <f>IF(AND(A8157="",D8157&lt;&gt;""),B8156,LEFT('tab2'!A8162,24))</f>
        <v/>
      </c>
      <c r="C8157" t="str">
        <f t="shared" si="127"/>
        <v/>
      </c>
      <c r="D8157" t="str">
        <f>IF('tab2'!B8162="","",'tab2'!B8162)</f>
        <v/>
      </c>
    </row>
    <row r="8158" spans="1:4" x14ac:dyDescent="0.25">
      <c r="A8158" t="str">
        <f>LEFT('tab2'!A8163,24)</f>
        <v/>
      </c>
      <c r="B8158" t="str">
        <f>IF(AND(A8158="",D8158&lt;&gt;""),B8157,LEFT('tab2'!A8163,24))</f>
        <v/>
      </c>
      <c r="C8158" t="str">
        <f t="shared" si="127"/>
        <v/>
      </c>
      <c r="D8158" t="str">
        <f>IF('tab2'!B8163="","",'tab2'!B8163)</f>
        <v/>
      </c>
    </row>
    <row r="8159" spans="1:4" x14ac:dyDescent="0.25">
      <c r="A8159" t="str">
        <f>LEFT('tab2'!A8164,24)</f>
        <v/>
      </c>
      <c r="B8159" t="str">
        <f>IF(AND(A8159="",D8159&lt;&gt;""),B8158,LEFT('tab2'!A8164,24))</f>
        <v/>
      </c>
      <c r="C8159" t="str">
        <f t="shared" si="127"/>
        <v/>
      </c>
      <c r="D8159" t="str">
        <f>IF('tab2'!B8164="","",'tab2'!B8164)</f>
        <v/>
      </c>
    </row>
    <row r="8160" spans="1:4" x14ac:dyDescent="0.25">
      <c r="A8160" t="str">
        <f>LEFT('tab2'!A8165,24)</f>
        <v/>
      </c>
      <c r="B8160" t="str">
        <f>IF(AND(A8160="",D8160&lt;&gt;""),B8159,LEFT('tab2'!A8165,24))</f>
        <v/>
      </c>
      <c r="C8160" t="str">
        <f t="shared" si="127"/>
        <v/>
      </c>
      <c r="D8160" t="str">
        <f>IF('tab2'!B8165="","",'tab2'!B8165)</f>
        <v/>
      </c>
    </row>
    <row r="8161" spans="1:4" x14ac:dyDescent="0.25">
      <c r="A8161" t="str">
        <f>LEFT('tab2'!A8166,24)</f>
        <v/>
      </c>
      <c r="B8161" t="str">
        <f>IF(AND(A8161="",D8161&lt;&gt;""),B8160,LEFT('tab2'!A8166,24))</f>
        <v/>
      </c>
      <c r="C8161" t="str">
        <f t="shared" si="127"/>
        <v/>
      </c>
      <c r="D8161" t="str">
        <f>IF('tab2'!B8166="","",'tab2'!B8166)</f>
        <v/>
      </c>
    </row>
    <row r="8162" spans="1:4" x14ac:dyDescent="0.25">
      <c r="A8162" t="str">
        <f>LEFT('tab2'!A8167,24)</f>
        <v/>
      </c>
      <c r="B8162" t="str">
        <f>IF(AND(A8162="",D8162&lt;&gt;""),B8161,LEFT('tab2'!A8167,24))</f>
        <v/>
      </c>
      <c r="C8162" t="str">
        <f t="shared" si="127"/>
        <v/>
      </c>
      <c r="D8162" t="str">
        <f>IF('tab2'!B8167="","",'tab2'!B8167)</f>
        <v/>
      </c>
    </row>
    <row r="8163" spans="1:4" x14ac:dyDescent="0.25">
      <c r="A8163" t="str">
        <f>LEFT('tab2'!A8168,24)</f>
        <v/>
      </c>
      <c r="B8163" t="str">
        <f>IF(AND(A8163="",D8163&lt;&gt;""),B8162,LEFT('tab2'!A8168,24))</f>
        <v/>
      </c>
      <c r="C8163" t="str">
        <f t="shared" si="127"/>
        <v/>
      </c>
      <c r="D8163" t="str">
        <f>IF('tab2'!B8168="","",'tab2'!B8168)</f>
        <v/>
      </c>
    </row>
    <row r="8164" spans="1:4" x14ac:dyDescent="0.25">
      <c r="A8164" t="str">
        <f>LEFT('tab2'!A8169,24)</f>
        <v/>
      </c>
      <c r="B8164" t="str">
        <f>IF(AND(A8164="",D8164&lt;&gt;""),B8163,LEFT('tab2'!A8169,24))</f>
        <v/>
      </c>
      <c r="C8164" t="str">
        <f t="shared" si="127"/>
        <v/>
      </c>
      <c r="D8164" t="str">
        <f>IF('tab2'!B8169="","",'tab2'!B8169)</f>
        <v/>
      </c>
    </row>
    <row r="8165" spans="1:4" x14ac:dyDescent="0.25">
      <c r="A8165" t="str">
        <f>LEFT('tab2'!A8170,24)</f>
        <v/>
      </c>
      <c r="B8165" t="str">
        <f>IF(AND(A8165="",D8165&lt;&gt;""),B8164,LEFT('tab2'!A8170,24))</f>
        <v/>
      </c>
      <c r="C8165" t="str">
        <f t="shared" si="127"/>
        <v/>
      </c>
      <c r="D8165" t="str">
        <f>IF('tab2'!B8170="","",'tab2'!B8170)</f>
        <v/>
      </c>
    </row>
    <row r="8166" spans="1:4" x14ac:dyDescent="0.25">
      <c r="A8166" t="str">
        <f>LEFT('tab2'!A8171,24)</f>
        <v/>
      </c>
      <c r="B8166" t="str">
        <f>IF(AND(A8166="",D8166&lt;&gt;""),B8165,LEFT('tab2'!A8171,24))</f>
        <v/>
      </c>
      <c r="C8166" t="str">
        <f t="shared" si="127"/>
        <v/>
      </c>
      <c r="D8166" t="str">
        <f>IF('tab2'!B8171="","",'tab2'!B8171)</f>
        <v/>
      </c>
    </row>
    <row r="8167" spans="1:4" x14ac:dyDescent="0.25">
      <c r="A8167" t="str">
        <f>LEFT('tab2'!A8172,24)</f>
        <v/>
      </c>
      <c r="B8167" t="str">
        <f>IF(AND(A8167="",D8167&lt;&gt;""),B8166,LEFT('tab2'!A8172,24))</f>
        <v/>
      </c>
      <c r="C8167" t="str">
        <f t="shared" si="127"/>
        <v/>
      </c>
      <c r="D8167" t="str">
        <f>IF('tab2'!B8172="","",'tab2'!B8172)</f>
        <v/>
      </c>
    </row>
    <row r="8168" spans="1:4" x14ac:dyDescent="0.25">
      <c r="A8168" t="str">
        <f>LEFT('tab2'!A8173,24)</f>
        <v/>
      </c>
      <c r="B8168" t="str">
        <f>IF(AND(A8168="",D8168&lt;&gt;""),B8167,LEFT('tab2'!A8173,24))</f>
        <v/>
      </c>
      <c r="C8168" t="str">
        <f t="shared" si="127"/>
        <v/>
      </c>
      <c r="D8168" t="str">
        <f>IF('tab2'!B8173="","",'tab2'!B8173)</f>
        <v/>
      </c>
    </row>
    <row r="8169" spans="1:4" x14ac:dyDescent="0.25">
      <c r="A8169" t="str">
        <f>LEFT('tab2'!A8174,24)</f>
        <v/>
      </c>
      <c r="B8169" t="str">
        <f>IF(AND(A8169="",D8169&lt;&gt;""),B8168,LEFT('tab2'!A8174,24))</f>
        <v/>
      </c>
      <c r="C8169" t="str">
        <f t="shared" si="127"/>
        <v/>
      </c>
      <c r="D8169" t="str">
        <f>IF('tab2'!B8174="","",'tab2'!B8174)</f>
        <v/>
      </c>
    </row>
    <row r="8170" spans="1:4" x14ac:dyDescent="0.25">
      <c r="A8170" t="str">
        <f>LEFT('tab2'!A8175,24)</f>
        <v/>
      </c>
      <c r="B8170" t="str">
        <f>IF(AND(A8170="",D8170&lt;&gt;""),B8169,LEFT('tab2'!A8175,24))</f>
        <v/>
      </c>
      <c r="C8170" t="str">
        <f t="shared" si="127"/>
        <v/>
      </c>
      <c r="D8170" t="str">
        <f>IF('tab2'!B8175="","",'tab2'!B8175)</f>
        <v/>
      </c>
    </row>
    <row r="8171" spans="1:4" x14ac:dyDescent="0.25">
      <c r="A8171" t="str">
        <f>LEFT('tab2'!A8176,24)</f>
        <v/>
      </c>
      <c r="B8171" t="str">
        <f>IF(AND(A8171="",D8171&lt;&gt;""),B8170,LEFT('tab2'!A8176,24))</f>
        <v/>
      </c>
      <c r="C8171" t="str">
        <f t="shared" si="127"/>
        <v/>
      </c>
      <c r="D8171" t="str">
        <f>IF('tab2'!B8176="","",'tab2'!B8176)</f>
        <v/>
      </c>
    </row>
    <row r="8172" spans="1:4" x14ac:dyDescent="0.25">
      <c r="A8172" t="str">
        <f>LEFT('tab2'!A8177,24)</f>
        <v/>
      </c>
      <c r="B8172" t="str">
        <f>IF(AND(A8172="",D8172&lt;&gt;""),B8171,LEFT('tab2'!A8177,24))</f>
        <v/>
      </c>
      <c r="C8172" t="str">
        <f t="shared" si="127"/>
        <v/>
      </c>
      <c r="D8172" t="str">
        <f>IF('tab2'!B8177="","",'tab2'!B8177)</f>
        <v/>
      </c>
    </row>
    <row r="8173" spans="1:4" x14ac:dyDescent="0.25">
      <c r="A8173" t="str">
        <f>LEFT('tab2'!A8178,24)</f>
        <v/>
      </c>
      <c r="B8173" t="str">
        <f>IF(AND(A8173="",D8173&lt;&gt;""),B8172,LEFT('tab2'!A8178,24))</f>
        <v/>
      </c>
      <c r="C8173" t="str">
        <f t="shared" si="127"/>
        <v/>
      </c>
      <c r="D8173" t="str">
        <f>IF('tab2'!B8178="","",'tab2'!B8178)</f>
        <v/>
      </c>
    </row>
    <row r="8174" spans="1:4" x14ac:dyDescent="0.25">
      <c r="A8174" t="str">
        <f>LEFT('tab2'!A8179,24)</f>
        <v/>
      </c>
      <c r="B8174" t="str">
        <f>IF(AND(A8174="",D8174&lt;&gt;""),B8173,LEFT('tab2'!A8179,24))</f>
        <v/>
      </c>
      <c r="C8174" t="str">
        <f t="shared" si="127"/>
        <v/>
      </c>
      <c r="D8174" t="str">
        <f>IF('tab2'!B8179="","",'tab2'!B8179)</f>
        <v/>
      </c>
    </row>
    <row r="8175" spans="1:4" x14ac:dyDescent="0.25">
      <c r="A8175" t="str">
        <f>LEFT('tab2'!A8180,24)</f>
        <v/>
      </c>
      <c r="B8175" t="str">
        <f>IF(AND(A8175="",D8175&lt;&gt;""),B8174,LEFT('tab2'!A8180,24))</f>
        <v/>
      </c>
      <c r="C8175" t="str">
        <f t="shared" si="127"/>
        <v/>
      </c>
      <c r="D8175" t="str">
        <f>IF('tab2'!B8180="","",'tab2'!B8180)</f>
        <v/>
      </c>
    </row>
    <row r="8176" spans="1:4" x14ac:dyDescent="0.25">
      <c r="A8176" t="str">
        <f>LEFT('tab2'!A8181,24)</f>
        <v/>
      </c>
      <c r="B8176" t="str">
        <f>IF(AND(A8176="",D8176&lt;&gt;""),B8175,LEFT('tab2'!A8181,24))</f>
        <v/>
      </c>
      <c r="C8176" t="str">
        <f t="shared" ref="C8176:C8239" si="128">IF(D8176="","",B8176)</f>
        <v/>
      </c>
      <c r="D8176" t="str">
        <f>IF('tab2'!B8181="","",'tab2'!B8181)</f>
        <v/>
      </c>
    </row>
    <row r="8177" spans="1:4" x14ac:dyDescent="0.25">
      <c r="A8177" t="str">
        <f>LEFT('tab2'!A8182,24)</f>
        <v/>
      </c>
      <c r="B8177" t="str">
        <f>IF(AND(A8177="",D8177&lt;&gt;""),B8176,LEFT('tab2'!A8182,24))</f>
        <v/>
      </c>
      <c r="C8177" t="str">
        <f t="shared" si="128"/>
        <v/>
      </c>
      <c r="D8177" t="str">
        <f>IF('tab2'!B8182="","",'tab2'!B8182)</f>
        <v/>
      </c>
    </row>
    <row r="8178" spans="1:4" x14ac:dyDescent="0.25">
      <c r="A8178" t="str">
        <f>LEFT('tab2'!A8183,24)</f>
        <v/>
      </c>
      <c r="B8178" t="str">
        <f>IF(AND(A8178="",D8178&lt;&gt;""),B8177,LEFT('tab2'!A8183,24))</f>
        <v/>
      </c>
      <c r="C8178" t="str">
        <f t="shared" si="128"/>
        <v/>
      </c>
      <c r="D8178" t="str">
        <f>IF('tab2'!B8183="","",'tab2'!B8183)</f>
        <v/>
      </c>
    </row>
    <row r="8179" spans="1:4" x14ac:dyDescent="0.25">
      <c r="A8179" t="str">
        <f>LEFT('tab2'!A8184,24)</f>
        <v/>
      </c>
      <c r="B8179" t="str">
        <f>IF(AND(A8179="",D8179&lt;&gt;""),B8178,LEFT('tab2'!A8184,24))</f>
        <v/>
      </c>
      <c r="C8179" t="str">
        <f t="shared" si="128"/>
        <v/>
      </c>
      <c r="D8179" t="str">
        <f>IF('tab2'!B8184="","",'tab2'!B8184)</f>
        <v/>
      </c>
    </row>
    <row r="8180" spans="1:4" x14ac:dyDescent="0.25">
      <c r="A8180" t="str">
        <f>LEFT('tab2'!A8185,24)</f>
        <v/>
      </c>
      <c r="B8180" t="str">
        <f>IF(AND(A8180="",D8180&lt;&gt;""),B8179,LEFT('tab2'!A8185,24))</f>
        <v/>
      </c>
      <c r="C8180" t="str">
        <f t="shared" si="128"/>
        <v/>
      </c>
      <c r="D8180" t="str">
        <f>IF('tab2'!B8185="","",'tab2'!B8185)</f>
        <v/>
      </c>
    </row>
    <row r="8181" spans="1:4" x14ac:dyDescent="0.25">
      <c r="A8181" t="str">
        <f>LEFT('tab2'!A8186,24)</f>
        <v/>
      </c>
      <c r="B8181" t="str">
        <f>IF(AND(A8181="",D8181&lt;&gt;""),B8180,LEFT('tab2'!A8186,24))</f>
        <v/>
      </c>
      <c r="C8181" t="str">
        <f t="shared" si="128"/>
        <v/>
      </c>
      <c r="D8181" t="str">
        <f>IF('tab2'!B8186="","",'tab2'!B8186)</f>
        <v/>
      </c>
    </row>
    <row r="8182" spans="1:4" x14ac:dyDescent="0.25">
      <c r="A8182" t="str">
        <f>LEFT('tab2'!A8187,24)</f>
        <v/>
      </c>
      <c r="B8182" t="str">
        <f>IF(AND(A8182="",D8182&lt;&gt;""),B8181,LEFT('tab2'!A8187,24))</f>
        <v/>
      </c>
      <c r="C8182" t="str">
        <f t="shared" si="128"/>
        <v/>
      </c>
      <c r="D8182" t="str">
        <f>IF('tab2'!B8187="","",'tab2'!B8187)</f>
        <v/>
      </c>
    </row>
    <row r="8183" spans="1:4" x14ac:dyDescent="0.25">
      <c r="A8183" t="str">
        <f>LEFT('tab2'!A8188,24)</f>
        <v/>
      </c>
      <c r="B8183" t="str">
        <f>IF(AND(A8183="",D8183&lt;&gt;""),B8182,LEFT('tab2'!A8188,24))</f>
        <v/>
      </c>
      <c r="C8183" t="str">
        <f t="shared" si="128"/>
        <v/>
      </c>
      <c r="D8183" t="str">
        <f>IF('tab2'!B8188="","",'tab2'!B8188)</f>
        <v/>
      </c>
    </row>
    <row r="8184" spans="1:4" x14ac:dyDescent="0.25">
      <c r="A8184" t="str">
        <f>LEFT('tab2'!A8189,24)</f>
        <v/>
      </c>
      <c r="B8184" t="str">
        <f>IF(AND(A8184="",D8184&lt;&gt;""),B8183,LEFT('tab2'!A8189,24))</f>
        <v/>
      </c>
      <c r="C8184" t="str">
        <f t="shared" si="128"/>
        <v/>
      </c>
      <c r="D8184" t="str">
        <f>IF('tab2'!B8189="","",'tab2'!B8189)</f>
        <v/>
      </c>
    </row>
    <row r="8185" spans="1:4" x14ac:dyDescent="0.25">
      <c r="A8185" t="str">
        <f>LEFT('tab2'!A8190,24)</f>
        <v/>
      </c>
      <c r="B8185" t="str">
        <f>IF(AND(A8185="",D8185&lt;&gt;""),B8184,LEFT('tab2'!A8190,24))</f>
        <v/>
      </c>
      <c r="C8185" t="str">
        <f t="shared" si="128"/>
        <v/>
      </c>
      <c r="D8185" t="str">
        <f>IF('tab2'!B8190="","",'tab2'!B8190)</f>
        <v/>
      </c>
    </row>
    <row r="8186" spans="1:4" x14ac:dyDescent="0.25">
      <c r="A8186" t="str">
        <f>LEFT('tab2'!A8191,24)</f>
        <v/>
      </c>
      <c r="B8186" t="str">
        <f>IF(AND(A8186="",D8186&lt;&gt;""),B8185,LEFT('tab2'!A8191,24))</f>
        <v/>
      </c>
      <c r="C8186" t="str">
        <f t="shared" si="128"/>
        <v/>
      </c>
      <c r="D8186" t="str">
        <f>IF('tab2'!B8191="","",'tab2'!B8191)</f>
        <v/>
      </c>
    </row>
    <row r="8187" spans="1:4" x14ac:dyDescent="0.25">
      <c r="A8187" t="str">
        <f>LEFT('tab2'!A8192,24)</f>
        <v/>
      </c>
      <c r="B8187" t="str">
        <f>IF(AND(A8187="",D8187&lt;&gt;""),B8186,LEFT('tab2'!A8192,24))</f>
        <v/>
      </c>
      <c r="C8187" t="str">
        <f t="shared" si="128"/>
        <v/>
      </c>
      <c r="D8187" t="str">
        <f>IF('tab2'!B8192="","",'tab2'!B8192)</f>
        <v/>
      </c>
    </row>
    <row r="8188" spans="1:4" x14ac:dyDescent="0.25">
      <c r="A8188" t="str">
        <f>LEFT('tab2'!A8193,24)</f>
        <v/>
      </c>
      <c r="B8188" t="str">
        <f>IF(AND(A8188="",D8188&lt;&gt;""),B8187,LEFT('tab2'!A8193,24))</f>
        <v/>
      </c>
      <c r="C8188" t="str">
        <f t="shared" si="128"/>
        <v/>
      </c>
      <c r="D8188" t="str">
        <f>IF('tab2'!B8193="","",'tab2'!B8193)</f>
        <v/>
      </c>
    </row>
    <row r="8189" spans="1:4" x14ac:dyDescent="0.25">
      <c r="A8189" t="str">
        <f>LEFT('tab2'!A8194,24)</f>
        <v/>
      </c>
      <c r="B8189" t="str">
        <f>IF(AND(A8189="",D8189&lt;&gt;""),B8188,LEFT('tab2'!A8194,24))</f>
        <v/>
      </c>
      <c r="C8189" t="str">
        <f t="shared" si="128"/>
        <v/>
      </c>
      <c r="D8189" t="str">
        <f>IF('tab2'!B8194="","",'tab2'!B8194)</f>
        <v/>
      </c>
    </row>
    <row r="8190" spans="1:4" x14ac:dyDescent="0.25">
      <c r="A8190" t="str">
        <f>LEFT('tab2'!A8195,24)</f>
        <v/>
      </c>
      <c r="B8190" t="str">
        <f>IF(AND(A8190="",D8190&lt;&gt;""),B8189,LEFT('tab2'!A8195,24))</f>
        <v/>
      </c>
      <c r="C8190" t="str">
        <f t="shared" si="128"/>
        <v/>
      </c>
      <c r="D8190" t="str">
        <f>IF('tab2'!B8195="","",'tab2'!B8195)</f>
        <v/>
      </c>
    </row>
    <row r="8191" spans="1:4" x14ac:dyDescent="0.25">
      <c r="A8191" t="str">
        <f>LEFT('tab2'!A8196,24)</f>
        <v/>
      </c>
      <c r="B8191" t="str">
        <f>IF(AND(A8191="",D8191&lt;&gt;""),B8190,LEFT('tab2'!A8196,24))</f>
        <v/>
      </c>
      <c r="C8191" t="str">
        <f t="shared" si="128"/>
        <v/>
      </c>
      <c r="D8191" t="str">
        <f>IF('tab2'!B8196="","",'tab2'!B8196)</f>
        <v/>
      </c>
    </row>
    <row r="8192" spans="1:4" x14ac:dyDescent="0.25">
      <c r="A8192" t="str">
        <f>LEFT('tab2'!A8197,24)</f>
        <v/>
      </c>
      <c r="B8192" t="str">
        <f>IF(AND(A8192="",D8192&lt;&gt;""),B8191,LEFT('tab2'!A8197,24))</f>
        <v/>
      </c>
      <c r="C8192" t="str">
        <f t="shared" si="128"/>
        <v/>
      </c>
      <c r="D8192" t="str">
        <f>IF('tab2'!B8197="","",'tab2'!B8197)</f>
        <v/>
      </c>
    </row>
    <row r="8193" spans="1:4" x14ac:dyDescent="0.25">
      <c r="A8193" t="str">
        <f>LEFT('tab2'!A8198,24)</f>
        <v/>
      </c>
      <c r="B8193" t="str">
        <f>IF(AND(A8193="",D8193&lt;&gt;""),B8192,LEFT('tab2'!A8198,24))</f>
        <v/>
      </c>
      <c r="C8193" t="str">
        <f t="shared" si="128"/>
        <v/>
      </c>
      <c r="D8193" t="str">
        <f>IF('tab2'!B8198="","",'tab2'!B8198)</f>
        <v/>
      </c>
    </row>
    <row r="8194" spans="1:4" x14ac:dyDescent="0.25">
      <c r="A8194" t="str">
        <f>LEFT('tab2'!A8199,24)</f>
        <v/>
      </c>
      <c r="B8194" t="str">
        <f>IF(AND(A8194="",D8194&lt;&gt;""),B8193,LEFT('tab2'!A8199,24))</f>
        <v/>
      </c>
      <c r="C8194" t="str">
        <f t="shared" si="128"/>
        <v/>
      </c>
      <c r="D8194" t="str">
        <f>IF('tab2'!B8199="","",'tab2'!B8199)</f>
        <v/>
      </c>
    </row>
    <row r="8195" spans="1:4" x14ac:dyDescent="0.25">
      <c r="A8195" t="str">
        <f>LEFT('tab2'!A8200,24)</f>
        <v/>
      </c>
      <c r="B8195" t="str">
        <f>IF(AND(A8195="",D8195&lt;&gt;""),B8194,LEFT('tab2'!A8200,24))</f>
        <v/>
      </c>
      <c r="C8195" t="str">
        <f t="shared" si="128"/>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si="128"/>
        <v/>
      </c>
      <c r="D8197" t="str">
        <f>IF('tab2'!B8202="","",'tab2'!B8202)</f>
        <v/>
      </c>
    </row>
    <row r="8198" spans="1:4" x14ac:dyDescent="0.25">
      <c r="A8198" t="str">
        <f>LEFT('tab2'!A8203,24)</f>
        <v/>
      </c>
      <c r="B8198" t="str">
        <f>IF(AND(A8198="",D8198&lt;&gt;""),B8197,LEFT('tab2'!A8203,24))</f>
        <v/>
      </c>
      <c r="C8198" t="str">
        <f t="shared" si="128"/>
        <v/>
      </c>
      <c r="D8198" t="str">
        <f>IF('tab2'!B8203="","",'tab2'!B8203)</f>
        <v/>
      </c>
    </row>
    <row r="8199" spans="1:4" x14ac:dyDescent="0.25">
      <c r="A8199" t="str">
        <f>LEFT('tab2'!A8204,24)</f>
        <v/>
      </c>
      <c r="B8199" t="str">
        <f>IF(AND(A8199="",D8199&lt;&gt;""),B8198,LEFT('tab2'!A8204,24))</f>
        <v/>
      </c>
      <c r="C8199" t="str">
        <f t="shared" si="128"/>
        <v/>
      </c>
      <c r="D8199" t="str">
        <f>IF('tab2'!B8204="","",'tab2'!B8204)</f>
        <v/>
      </c>
    </row>
    <row r="8200" spans="1:4" x14ac:dyDescent="0.25">
      <c r="A8200" t="str">
        <f>LEFT('tab2'!A8205,24)</f>
        <v/>
      </c>
      <c r="B8200" t="str">
        <f>IF(AND(A8200="",D8200&lt;&gt;""),B8199,LEFT('tab2'!A8205,24))</f>
        <v/>
      </c>
      <c r="C8200" t="str">
        <f t="shared" si="128"/>
        <v/>
      </c>
      <c r="D8200" t="str">
        <f>IF('tab2'!B8205="","",'tab2'!B8205)</f>
        <v/>
      </c>
    </row>
    <row r="8201" spans="1:4" x14ac:dyDescent="0.25">
      <c r="A8201" t="str">
        <f>LEFT('tab2'!A8206,24)</f>
        <v/>
      </c>
      <c r="B8201" t="str">
        <f>IF(AND(A8201="",D8201&lt;&gt;""),B8200,LEFT('tab2'!A8206,24))</f>
        <v/>
      </c>
      <c r="C8201" t="str">
        <f t="shared" si="128"/>
        <v/>
      </c>
      <c r="D8201" t="str">
        <f>IF('tab2'!B8206="","",'tab2'!B8206)</f>
        <v/>
      </c>
    </row>
    <row r="8202" spans="1:4" x14ac:dyDescent="0.25">
      <c r="A8202" t="str">
        <f>LEFT('tab2'!A8207,24)</f>
        <v/>
      </c>
      <c r="B8202" t="str">
        <f>IF(AND(A8202="",D8202&lt;&gt;""),B8201,LEFT('tab2'!A8207,24))</f>
        <v/>
      </c>
      <c r="C8202" t="str">
        <f t="shared" si="128"/>
        <v/>
      </c>
      <c r="D8202" t="str">
        <f>IF('tab2'!B8207="","",'tab2'!B8207)</f>
        <v/>
      </c>
    </row>
    <row r="8203" spans="1:4" x14ac:dyDescent="0.25">
      <c r="A8203" t="str">
        <f>LEFT('tab2'!A8208,24)</f>
        <v/>
      </c>
      <c r="B8203" t="str">
        <f>IF(AND(A8203="",D8203&lt;&gt;""),B8202,LEFT('tab2'!A8208,24))</f>
        <v/>
      </c>
      <c r="C8203" t="str">
        <f t="shared" si="128"/>
        <v/>
      </c>
      <c r="D8203" t="str">
        <f>IF('tab2'!B8208="","",'tab2'!B8208)</f>
        <v/>
      </c>
    </row>
    <row r="8204" spans="1:4" x14ac:dyDescent="0.25">
      <c r="A8204" t="str">
        <f>LEFT('tab2'!A8209,24)</f>
        <v/>
      </c>
      <c r="B8204" t="str">
        <f>IF(AND(A8204="",D8204&lt;&gt;""),B8203,LEFT('tab2'!A8209,24))</f>
        <v/>
      </c>
      <c r="C8204" t="str">
        <f t="shared" si="128"/>
        <v/>
      </c>
      <c r="D8204" t="str">
        <f>IF('tab2'!B8209="","",'tab2'!B8209)</f>
        <v/>
      </c>
    </row>
    <row r="8205" spans="1:4" x14ac:dyDescent="0.25">
      <c r="A8205" t="str">
        <f>LEFT('tab2'!A8210,24)</f>
        <v/>
      </c>
      <c r="B8205" t="str">
        <f>IF(AND(A8205="",D8205&lt;&gt;""),B8204,LEFT('tab2'!A8210,24))</f>
        <v/>
      </c>
      <c r="C8205" t="str">
        <f t="shared" si="128"/>
        <v/>
      </c>
      <c r="D8205" t="str">
        <f>IF('tab2'!B8210="","",'tab2'!B8210)</f>
        <v/>
      </c>
    </row>
    <row r="8206" spans="1:4" x14ac:dyDescent="0.25">
      <c r="A8206" t="str">
        <f>LEFT('tab2'!A8211,24)</f>
        <v/>
      </c>
      <c r="B8206" t="str">
        <f>IF(AND(A8206="",D8206&lt;&gt;""),B8205,LEFT('tab2'!A8211,24))</f>
        <v/>
      </c>
      <c r="C8206" t="str">
        <f t="shared" si="128"/>
        <v/>
      </c>
      <c r="D8206" t="str">
        <f>IF('tab2'!B8211="","",'tab2'!B8211)</f>
        <v/>
      </c>
    </row>
    <row r="8207" spans="1:4" x14ac:dyDescent="0.25">
      <c r="A8207" t="str">
        <f>LEFT('tab2'!A8212,24)</f>
        <v/>
      </c>
      <c r="B8207" t="str">
        <f>IF(AND(A8207="",D8207&lt;&gt;""),B8206,LEFT('tab2'!A8212,24))</f>
        <v/>
      </c>
      <c r="C8207" t="str">
        <f t="shared" si="128"/>
        <v/>
      </c>
      <c r="D8207" t="str">
        <f>IF('tab2'!B8212="","",'tab2'!B8212)</f>
        <v/>
      </c>
    </row>
    <row r="8208" spans="1:4" x14ac:dyDescent="0.25">
      <c r="A8208" t="str">
        <f>LEFT('tab2'!A8213,24)</f>
        <v/>
      </c>
      <c r="B8208" t="str">
        <f>IF(AND(A8208="",D8208&lt;&gt;""),B8207,LEFT('tab2'!A8213,24))</f>
        <v/>
      </c>
      <c r="C8208" t="str">
        <f t="shared" si="128"/>
        <v/>
      </c>
      <c r="D8208" t="str">
        <f>IF('tab2'!B8213="","",'tab2'!B8213)</f>
        <v/>
      </c>
    </row>
    <row r="8209" spans="1:4" x14ac:dyDescent="0.25">
      <c r="A8209" t="str">
        <f>LEFT('tab2'!A8214,24)</f>
        <v/>
      </c>
      <c r="B8209" t="str">
        <f>IF(AND(A8209="",D8209&lt;&gt;""),B8208,LEFT('tab2'!A8214,24))</f>
        <v/>
      </c>
      <c r="C8209" t="str">
        <f t="shared" si="128"/>
        <v/>
      </c>
      <c r="D8209" t="str">
        <f>IF('tab2'!B8214="","",'tab2'!B8214)</f>
        <v/>
      </c>
    </row>
    <row r="8210" spans="1:4" x14ac:dyDescent="0.25">
      <c r="A8210" t="str">
        <f>LEFT('tab2'!A8215,24)</f>
        <v/>
      </c>
      <c r="B8210" t="str">
        <f>IF(AND(A8210="",D8210&lt;&gt;""),B8209,LEFT('tab2'!A8215,24))</f>
        <v/>
      </c>
      <c r="C8210" t="str">
        <f t="shared" si="128"/>
        <v/>
      </c>
      <c r="D8210" t="str">
        <f>IF('tab2'!B8215="","",'tab2'!B8215)</f>
        <v/>
      </c>
    </row>
    <row r="8211" spans="1:4" x14ac:dyDescent="0.25">
      <c r="A8211" t="str">
        <f>LEFT('tab2'!A8216,24)</f>
        <v/>
      </c>
      <c r="B8211" t="str">
        <f>IF(AND(A8211="",D8211&lt;&gt;""),B8210,LEFT('tab2'!A8216,24))</f>
        <v/>
      </c>
      <c r="C8211" t="str">
        <f t="shared" si="128"/>
        <v/>
      </c>
      <c r="D8211" t="str">
        <f>IF('tab2'!B8216="","",'tab2'!B8216)</f>
        <v/>
      </c>
    </row>
    <row r="8212" spans="1:4" x14ac:dyDescent="0.25">
      <c r="A8212" t="str">
        <f>LEFT('tab2'!A8217,24)</f>
        <v/>
      </c>
      <c r="B8212" t="str">
        <f>IF(AND(A8212="",D8212&lt;&gt;""),B8211,LEFT('tab2'!A8217,24))</f>
        <v/>
      </c>
      <c r="C8212" t="str">
        <f t="shared" si="128"/>
        <v/>
      </c>
      <c r="D8212" t="str">
        <f>IF('tab2'!B8217="","",'tab2'!B8217)</f>
        <v/>
      </c>
    </row>
    <row r="8213" spans="1:4" x14ac:dyDescent="0.25">
      <c r="A8213" t="str">
        <f>LEFT('tab2'!A8218,24)</f>
        <v/>
      </c>
      <c r="B8213" t="str">
        <f>IF(AND(A8213="",D8213&lt;&gt;""),B8212,LEFT('tab2'!A8218,24))</f>
        <v/>
      </c>
      <c r="C8213" t="str">
        <f t="shared" si="128"/>
        <v/>
      </c>
      <c r="D8213" t="str">
        <f>IF('tab2'!B8218="","",'tab2'!B8218)</f>
        <v/>
      </c>
    </row>
    <row r="8214" spans="1:4" x14ac:dyDescent="0.25">
      <c r="A8214" t="str">
        <f>LEFT('tab2'!A8219,24)</f>
        <v/>
      </c>
      <c r="B8214" t="str">
        <f>IF(AND(A8214="",D8214&lt;&gt;""),B8213,LEFT('tab2'!A8219,24))</f>
        <v/>
      </c>
      <c r="C8214" t="str">
        <f t="shared" si="128"/>
        <v/>
      </c>
      <c r="D8214" t="str">
        <f>IF('tab2'!B8219="","",'tab2'!B8219)</f>
        <v/>
      </c>
    </row>
    <row r="8215" spans="1:4" x14ac:dyDescent="0.25">
      <c r="A8215" t="str">
        <f>LEFT('tab2'!A8220,24)</f>
        <v/>
      </c>
      <c r="B8215" t="str">
        <f>IF(AND(A8215="",D8215&lt;&gt;""),B8214,LEFT('tab2'!A8220,24))</f>
        <v/>
      </c>
      <c r="C8215" t="str">
        <f t="shared" si="128"/>
        <v/>
      </c>
      <c r="D8215" t="str">
        <f>IF('tab2'!B8220="","",'tab2'!B8220)</f>
        <v/>
      </c>
    </row>
    <row r="8216" spans="1:4" x14ac:dyDescent="0.25">
      <c r="A8216" t="str">
        <f>LEFT('tab2'!A8221,24)</f>
        <v/>
      </c>
      <c r="B8216" t="str">
        <f>IF(AND(A8216="",D8216&lt;&gt;""),B8215,LEFT('tab2'!A8221,24))</f>
        <v/>
      </c>
      <c r="C8216" t="str">
        <f t="shared" si="128"/>
        <v/>
      </c>
      <c r="D8216" t="str">
        <f>IF('tab2'!B8221="","",'tab2'!B8221)</f>
        <v/>
      </c>
    </row>
    <row r="8217" spans="1:4" x14ac:dyDescent="0.25">
      <c r="A8217" t="str">
        <f>LEFT('tab2'!A8222,24)</f>
        <v/>
      </c>
      <c r="B8217" t="str">
        <f>IF(AND(A8217="",D8217&lt;&gt;""),B8216,LEFT('tab2'!A8222,24))</f>
        <v/>
      </c>
      <c r="C8217" t="str">
        <f t="shared" si="128"/>
        <v/>
      </c>
      <c r="D8217" t="str">
        <f>IF('tab2'!B8222="","",'tab2'!B8222)</f>
        <v/>
      </c>
    </row>
    <row r="8218" spans="1:4" x14ac:dyDescent="0.25">
      <c r="A8218" t="str">
        <f>LEFT('tab2'!A8223,24)</f>
        <v/>
      </c>
      <c r="B8218" t="str">
        <f>IF(AND(A8218="",D8218&lt;&gt;""),B8217,LEFT('tab2'!A8223,24))</f>
        <v/>
      </c>
      <c r="C8218" t="str">
        <f t="shared" si="128"/>
        <v/>
      </c>
      <c r="D8218" t="str">
        <f>IF('tab2'!B8223="","",'tab2'!B8223)</f>
        <v/>
      </c>
    </row>
    <row r="8219" spans="1:4" x14ac:dyDescent="0.25">
      <c r="A8219" t="str">
        <f>LEFT('tab2'!A8224,24)</f>
        <v/>
      </c>
      <c r="B8219" t="str">
        <f>IF(AND(A8219="",D8219&lt;&gt;""),B8218,LEFT('tab2'!A8224,24))</f>
        <v/>
      </c>
      <c r="C8219" t="str">
        <f t="shared" si="128"/>
        <v/>
      </c>
      <c r="D8219" t="str">
        <f>IF('tab2'!B8224="","",'tab2'!B8224)</f>
        <v/>
      </c>
    </row>
    <row r="8220" spans="1:4" x14ac:dyDescent="0.25">
      <c r="A8220" t="str">
        <f>LEFT('tab2'!A8225,24)</f>
        <v/>
      </c>
      <c r="B8220" t="str">
        <f>IF(AND(A8220="",D8220&lt;&gt;""),B8219,LEFT('tab2'!A8225,24))</f>
        <v/>
      </c>
      <c r="C8220" t="str">
        <f t="shared" si="128"/>
        <v/>
      </c>
      <c r="D8220" t="str">
        <f>IF('tab2'!B8225="","",'tab2'!B8225)</f>
        <v/>
      </c>
    </row>
    <row r="8221" spans="1:4" x14ac:dyDescent="0.25">
      <c r="A8221" t="str">
        <f>LEFT('tab2'!A8226,24)</f>
        <v/>
      </c>
      <c r="B8221" t="str">
        <f>IF(AND(A8221="",D8221&lt;&gt;""),B8220,LEFT('tab2'!A8226,24))</f>
        <v/>
      </c>
      <c r="C8221" t="str">
        <f t="shared" si="128"/>
        <v/>
      </c>
      <c r="D8221" t="str">
        <f>IF('tab2'!B8226="","",'tab2'!B8226)</f>
        <v/>
      </c>
    </row>
    <row r="8222" spans="1:4" x14ac:dyDescent="0.25">
      <c r="A8222" t="str">
        <f>LEFT('tab2'!A8227,24)</f>
        <v/>
      </c>
      <c r="B8222" t="str">
        <f>IF(AND(A8222="",D8222&lt;&gt;""),B8221,LEFT('tab2'!A8227,24))</f>
        <v/>
      </c>
      <c r="C8222" t="str">
        <f t="shared" si="128"/>
        <v/>
      </c>
      <c r="D8222" t="str">
        <f>IF('tab2'!B8227="","",'tab2'!B8227)</f>
        <v/>
      </c>
    </row>
    <row r="8223" spans="1:4" x14ac:dyDescent="0.25">
      <c r="A8223" t="str">
        <f>LEFT('tab2'!A8228,24)</f>
        <v/>
      </c>
      <c r="B8223" t="str">
        <f>IF(AND(A8223="",D8223&lt;&gt;""),B8222,LEFT('tab2'!A8228,24))</f>
        <v/>
      </c>
      <c r="C8223" t="str">
        <f t="shared" si="128"/>
        <v/>
      </c>
      <c r="D8223" t="str">
        <f>IF('tab2'!B8228="","",'tab2'!B8228)</f>
        <v/>
      </c>
    </row>
    <row r="8224" spans="1:4" x14ac:dyDescent="0.25">
      <c r="A8224" t="str">
        <f>LEFT('tab2'!A8229,24)</f>
        <v/>
      </c>
      <c r="B8224" t="str">
        <f>IF(AND(A8224="",D8224&lt;&gt;""),B8223,LEFT('tab2'!A8229,24))</f>
        <v/>
      </c>
      <c r="C8224" t="str">
        <f t="shared" si="128"/>
        <v/>
      </c>
      <c r="D8224" t="str">
        <f>IF('tab2'!B8229="","",'tab2'!B8229)</f>
        <v/>
      </c>
    </row>
    <row r="8225" spans="1:4" x14ac:dyDescent="0.25">
      <c r="A8225" t="str">
        <f>LEFT('tab2'!A8230,24)</f>
        <v/>
      </c>
      <c r="B8225" t="str">
        <f>IF(AND(A8225="",D8225&lt;&gt;""),B8224,LEFT('tab2'!A8230,24))</f>
        <v/>
      </c>
      <c r="C8225" t="str">
        <f t="shared" si="128"/>
        <v/>
      </c>
      <c r="D8225" t="str">
        <f>IF('tab2'!B8230="","",'tab2'!B8230)</f>
        <v/>
      </c>
    </row>
    <row r="8226" spans="1:4" x14ac:dyDescent="0.25">
      <c r="A8226" t="str">
        <f>LEFT('tab2'!A8231,24)</f>
        <v/>
      </c>
      <c r="B8226" t="str">
        <f>IF(AND(A8226="",D8226&lt;&gt;""),B8225,LEFT('tab2'!A8231,24))</f>
        <v/>
      </c>
      <c r="C8226" t="str">
        <f t="shared" si="128"/>
        <v/>
      </c>
      <c r="D8226" t="str">
        <f>IF('tab2'!B8231="","",'tab2'!B8231)</f>
        <v/>
      </c>
    </row>
    <row r="8227" spans="1:4" x14ac:dyDescent="0.25">
      <c r="A8227" t="str">
        <f>LEFT('tab2'!A8232,24)</f>
        <v/>
      </c>
      <c r="B8227" t="str">
        <f>IF(AND(A8227="",D8227&lt;&gt;""),B8226,LEFT('tab2'!A8232,24))</f>
        <v/>
      </c>
      <c r="C8227" t="str">
        <f t="shared" si="128"/>
        <v/>
      </c>
      <c r="D8227" t="str">
        <f>IF('tab2'!B8232="","",'tab2'!B8232)</f>
        <v/>
      </c>
    </row>
    <row r="8228" spans="1:4" x14ac:dyDescent="0.25">
      <c r="A8228" t="str">
        <f>LEFT('tab2'!A8233,24)</f>
        <v/>
      </c>
      <c r="B8228" t="str">
        <f>IF(AND(A8228="",D8228&lt;&gt;""),B8227,LEFT('tab2'!A8233,24))</f>
        <v/>
      </c>
      <c r="C8228" t="str">
        <f t="shared" si="128"/>
        <v/>
      </c>
      <c r="D8228" t="str">
        <f>IF('tab2'!B8233="","",'tab2'!B8233)</f>
        <v/>
      </c>
    </row>
    <row r="8229" spans="1:4" x14ac:dyDescent="0.25">
      <c r="A8229" t="str">
        <f>LEFT('tab2'!A8234,24)</f>
        <v/>
      </c>
      <c r="B8229" t="str">
        <f>IF(AND(A8229="",D8229&lt;&gt;""),B8228,LEFT('tab2'!A8234,24))</f>
        <v/>
      </c>
      <c r="C8229" t="str">
        <f t="shared" si="128"/>
        <v/>
      </c>
      <c r="D8229" t="str">
        <f>IF('tab2'!B8234="","",'tab2'!B8234)</f>
        <v/>
      </c>
    </row>
    <row r="8230" spans="1:4" x14ac:dyDescent="0.25">
      <c r="A8230" t="str">
        <f>LEFT('tab2'!A8235,24)</f>
        <v/>
      </c>
      <c r="B8230" t="str">
        <f>IF(AND(A8230="",D8230&lt;&gt;""),B8229,LEFT('tab2'!A8235,24))</f>
        <v/>
      </c>
      <c r="C8230" t="str">
        <f t="shared" si="128"/>
        <v/>
      </c>
      <c r="D8230" t="str">
        <f>IF('tab2'!B8235="","",'tab2'!B8235)</f>
        <v/>
      </c>
    </row>
    <row r="8231" spans="1:4" x14ac:dyDescent="0.25">
      <c r="A8231" t="str">
        <f>LEFT('tab2'!A8236,24)</f>
        <v/>
      </c>
      <c r="B8231" t="str">
        <f>IF(AND(A8231="",D8231&lt;&gt;""),B8230,LEFT('tab2'!A8236,24))</f>
        <v/>
      </c>
      <c r="C8231" t="str">
        <f t="shared" si="128"/>
        <v/>
      </c>
      <c r="D8231" t="str">
        <f>IF('tab2'!B8236="","",'tab2'!B8236)</f>
        <v/>
      </c>
    </row>
    <row r="8232" spans="1:4" x14ac:dyDescent="0.25">
      <c r="A8232" t="str">
        <f>LEFT('tab2'!A8237,24)</f>
        <v/>
      </c>
      <c r="B8232" t="str">
        <f>IF(AND(A8232="",D8232&lt;&gt;""),B8231,LEFT('tab2'!A8237,24))</f>
        <v/>
      </c>
      <c r="C8232" t="str">
        <f t="shared" si="128"/>
        <v/>
      </c>
      <c r="D8232" t="str">
        <f>IF('tab2'!B8237="","",'tab2'!B8237)</f>
        <v/>
      </c>
    </row>
    <row r="8233" spans="1:4" x14ac:dyDescent="0.25">
      <c r="A8233" t="str">
        <f>LEFT('tab2'!A8238,24)</f>
        <v/>
      </c>
      <c r="B8233" t="str">
        <f>IF(AND(A8233="",D8233&lt;&gt;""),B8232,LEFT('tab2'!A8238,24))</f>
        <v/>
      </c>
      <c r="C8233" t="str">
        <f t="shared" si="128"/>
        <v/>
      </c>
      <c r="D8233" t="str">
        <f>IF('tab2'!B8238="","",'tab2'!B8238)</f>
        <v/>
      </c>
    </row>
    <row r="8234" spans="1:4" x14ac:dyDescent="0.25">
      <c r="A8234" t="str">
        <f>LEFT('tab2'!A8239,24)</f>
        <v/>
      </c>
      <c r="B8234" t="str">
        <f>IF(AND(A8234="",D8234&lt;&gt;""),B8233,LEFT('tab2'!A8239,24))</f>
        <v/>
      </c>
      <c r="C8234" t="str">
        <f t="shared" si="128"/>
        <v/>
      </c>
      <c r="D8234" t="str">
        <f>IF('tab2'!B8239="","",'tab2'!B8239)</f>
        <v/>
      </c>
    </row>
    <row r="8235" spans="1:4" x14ac:dyDescent="0.25">
      <c r="A8235" t="str">
        <f>LEFT('tab2'!A8240,24)</f>
        <v/>
      </c>
      <c r="B8235" t="str">
        <f>IF(AND(A8235="",D8235&lt;&gt;""),B8234,LEFT('tab2'!A8240,24))</f>
        <v/>
      </c>
      <c r="C8235" t="str">
        <f t="shared" si="128"/>
        <v/>
      </c>
      <c r="D8235" t="str">
        <f>IF('tab2'!B8240="","",'tab2'!B8240)</f>
        <v/>
      </c>
    </row>
    <row r="8236" spans="1:4" x14ac:dyDescent="0.25">
      <c r="A8236" t="str">
        <f>LEFT('tab2'!A8241,24)</f>
        <v/>
      </c>
      <c r="B8236" t="str">
        <f>IF(AND(A8236="",D8236&lt;&gt;""),B8235,LEFT('tab2'!A8241,24))</f>
        <v/>
      </c>
      <c r="C8236" t="str">
        <f t="shared" si="128"/>
        <v/>
      </c>
      <c r="D8236" t="str">
        <f>IF('tab2'!B8241="","",'tab2'!B8241)</f>
        <v/>
      </c>
    </row>
    <row r="8237" spans="1:4" x14ac:dyDescent="0.25">
      <c r="A8237" t="str">
        <f>LEFT('tab2'!A8242,24)</f>
        <v/>
      </c>
      <c r="B8237" t="str">
        <f>IF(AND(A8237="",D8237&lt;&gt;""),B8236,LEFT('tab2'!A8242,24))</f>
        <v/>
      </c>
      <c r="C8237" t="str">
        <f t="shared" si="128"/>
        <v/>
      </c>
      <c r="D8237" t="str">
        <f>IF('tab2'!B8242="","",'tab2'!B8242)</f>
        <v/>
      </c>
    </row>
    <row r="8238" spans="1:4" x14ac:dyDescent="0.25">
      <c r="A8238" t="str">
        <f>LEFT('tab2'!A8243,24)</f>
        <v/>
      </c>
      <c r="B8238" t="str">
        <f>IF(AND(A8238="",D8238&lt;&gt;""),B8237,LEFT('tab2'!A8243,24))</f>
        <v/>
      </c>
      <c r="C8238" t="str">
        <f t="shared" si="128"/>
        <v/>
      </c>
      <c r="D8238" t="str">
        <f>IF('tab2'!B8243="","",'tab2'!B8243)</f>
        <v/>
      </c>
    </row>
    <row r="8239" spans="1:4" x14ac:dyDescent="0.25">
      <c r="A8239" t="str">
        <f>LEFT('tab2'!A8244,24)</f>
        <v/>
      </c>
      <c r="B8239" t="str">
        <f>IF(AND(A8239="",D8239&lt;&gt;""),B8238,LEFT('tab2'!A8244,24))</f>
        <v/>
      </c>
      <c r="C8239" t="str">
        <f t="shared" si="128"/>
        <v/>
      </c>
      <c r="D8239" t="str">
        <f>IF('tab2'!B8244="","",'tab2'!B8244)</f>
        <v/>
      </c>
    </row>
    <row r="8240" spans="1:4" x14ac:dyDescent="0.25">
      <c r="A8240" t="str">
        <f>LEFT('tab2'!A8245,24)</f>
        <v/>
      </c>
      <c r="B8240" t="str">
        <f>IF(AND(A8240="",D8240&lt;&gt;""),B8239,LEFT('tab2'!A8245,24))</f>
        <v/>
      </c>
      <c r="C8240" t="str">
        <f t="shared" ref="C8240:C8303" si="129">IF(D8240="","",B8240)</f>
        <v/>
      </c>
      <c r="D8240" t="str">
        <f>IF('tab2'!B8245="","",'tab2'!B8245)</f>
        <v/>
      </c>
    </row>
    <row r="8241" spans="1:4" x14ac:dyDescent="0.25">
      <c r="A8241" t="str">
        <f>LEFT('tab2'!A8246,24)</f>
        <v/>
      </c>
      <c r="B8241" t="str">
        <f>IF(AND(A8241="",D8241&lt;&gt;""),B8240,LEFT('tab2'!A8246,24))</f>
        <v/>
      </c>
      <c r="C8241" t="str">
        <f t="shared" si="129"/>
        <v/>
      </c>
      <c r="D8241" t="str">
        <f>IF('tab2'!B8246="","",'tab2'!B8246)</f>
        <v/>
      </c>
    </row>
    <row r="8242" spans="1:4" x14ac:dyDescent="0.25">
      <c r="A8242" t="str">
        <f>LEFT('tab2'!A8247,24)</f>
        <v/>
      </c>
      <c r="B8242" t="str">
        <f>IF(AND(A8242="",D8242&lt;&gt;""),B8241,LEFT('tab2'!A8247,24))</f>
        <v/>
      </c>
      <c r="C8242" t="str">
        <f t="shared" si="129"/>
        <v/>
      </c>
      <c r="D8242" t="str">
        <f>IF('tab2'!B8247="","",'tab2'!B8247)</f>
        <v/>
      </c>
    </row>
    <row r="8243" spans="1:4" x14ac:dyDescent="0.25">
      <c r="A8243" t="str">
        <f>LEFT('tab2'!A8248,24)</f>
        <v/>
      </c>
      <c r="B8243" t="str">
        <f>IF(AND(A8243="",D8243&lt;&gt;""),B8242,LEFT('tab2'!A8248,24))</f>
        <v/>
      </c>
      <c r="C8243" t="str">
        <f t="shared" si="129"/>
        <v/>
      </c>
      <c r="D8243" t="str">
        <f>IF('tab2'!B8248="","",'tab2'!B8248)</f>
        <v/>
      </c>
    </row>
    <row r="8244" spans="1:4" x14ac:dyDescent="0.25">
      <c r="A8244" t="str">
        <f>LEFT('tab2'!A8249,24)</f>
        <v/>
      </c>
      <c r="B8244" t="str">
        <f>IF(AND(A8244="",D8244&lt;&gt;""),B8243,LEFT('tab2'!A8249,24))</f>
        <v/>
      </c>
      <c r="C8244" t="str">
        <f t="shared" si="129"/>
        <v/>
      </c>
      <c r="D8244" t="str">
        <f>IF('tab2'!B8249="","",'tab2'!B8249)</f>
        <v/>
      </c>
    </row>
    <row r="8245" spans="1:4" x14ac:dyDescent="0.25">
      <c r="A8245" t="str">
        <f>LEFT('tab2'!A8250,24)</f>
        <v/>
      </c>
      <c r="B8245" t="str">
        <f>IF(AND(A8245="",D8245&lt;&gt;""),B8244,LEFT('tab2'!A8250,24))</f>
        <v/>
      </c>
      <c r="C8245" t="str">
        <f t="shared" si="129"/>
        <v/>
      </c>
      <c r="D8245" t="str">
        <f>IF('tab2'!B8250="","",'tab2'!B8250)</f>
        <v/>
      </c>
    </row>
    <row r="8246" spans="1:4" x14ac:dyDescent="0.25">
      <c r="A8246" t="str">
        <f>LEFT('tab2'!A8251,24)</f>
        <v/>
      </c>
      <c r="B8246" t="str">
        <f>IF(AND(A8246="",D8246&lt;&gt;""),B8245,LEFT('tab2'!A8251,24))</f>
        <v/>
      </c>
      <c r="C8246" t="str">
        <f t="shared" si="129"/>
        <v/>
      </c>
      <c r="D8246" t="str">
        <f>IF('tab2'!B8251="","",'tab2'!B8251)</f>
        <v/>
      </c>
    </row>
    <row r="8247" spans="1:4" x14ac:dyDescent="0.25">
      <c r="A8247" t="str">
        <f>LEFT('tab2'!A8252,24)</f>
        <v/>
      </c>
      <c r="B8247" t="str">
        <f>IF(AND(A8247="",D8247&lt;&gt;""),B8246,LEFT('tab2'!A8252,24))</f>
        <v/>
      </c>
      <c r="C8247" t="str">
        <f t="shared" si="129"/>
        <v/>
      </c>
      <c r="D8247" t="str">
        <f>IF('tab2'!B8252="","",'tab2'!B8252)</f>
        <v/>
      </c>
    </row>
    <row r="8248" spans="1:4" x14ac:dyDescent="0.25">
      <c r="A8248" t="str">
        <f>LEFT('tab2'!A8253,24)</f>
        <v/>
      </c>
      <c r="B8248" t="str">
        <f>IF(AND(A8248="",D8248&lt;&gt;""),B8247,LEFT('tab2'!A8253,24))</f>
        <v/>
      </c>
      <c r="C8248" t="str">
        <f t="shared" si="129"/>
        <v/>
      </c>
      <c r="D8248" t="str">
        <f>IF('tab2'!B8253="","",'tab2'!B8253)</f>
        <v/>
      </c>
    </row>
    <row r="8249" spans="1:4" x14ac:dyDescent="0.25">
      <c r="A8249" t="str">
        <f>LEFT('tab2'!A8254,24)</f>
        <v/>
      </c>
      <c r="B8249" t="str">
        <f>IF(AND(A8249="",D8249&lt;&gt;""),B8248,LEFT('tab2'!A8254,24))</f>
        <v/>
      </c>
      <c r="C8249" t="str">
        <f t="shared" si="129"/>
        <v/>
      </c>
      <c r="D8249" t="str">
        <f>IF('tab2'!B8254="","",'tab2'!B8254)</f>
        <v/>
      </c>
    </row>
    <row r="8250" spans="1:4" x14ac:dyDescent="0.25">
      <c r="A8250" t="str">
        <f>LEFT('tab2'!A8255,24)</f>
        <v/>
      </c>
      <c r="B8250" t="str">
        <f>IF(AND(A8250="",D8250&lt;&gt;""),B8249,LEFT('tab2'!A8255,24))</f>
        <v/>
      </c>
      <c r="C8250" t="str">
        <f t="shared" si="129"/>
        <v/>
      </c>
      <c r="D8250" t="str">
        <f>IF('tab2'!B8255="","",'tab2'!B8255)</f>
        <v/>
      </c>
    </row>
    <row r="8251" spans="1:4" x14ac:dyDescent="0.25">
      <c r="A8251" t="str">
        <f>LEFT('tab2'!A8256,24)</f>
        <v/>
      </c>
      <c r="B8251" t="str">
        <f>IF(AND(A8251="",D8251&lt;&gt;""),B8250,LEFT('tab2'!A8256,24))</f>
        <v/>
      </c>
      <c r="C8251" t="str">
        <f t="shared" si="129"/>
        <v/>
      </c>
      <c r="D8251" t="str">
        <f>IF('tab2'!B8256="","",'tab2'!B8256)</f>
        <v/>
      </c>
    </row>
    <row r="8252" spans="1:4" x14ac:dyDescent="0.25">
      <c r="A8252" t="str">
        <f>LEFT('tab2'!A8257,24)</f>
        <v/>
      </c>
      <c r="B8252" t="str">
        <f>IF(AND(A8252="",D8252&lt;&gt;""),B8251,LEFT('tab2'!A8257,24))</f>
        <v/>
      </c>
      <c r="C8252" t="str">
        <f t="shared" si="129"/>
        <v/>
      </c>
      <c r="D8252" t="str">
        <f>IF('tab2'!B8257="","",'tab2'!B8257)</f>
        <v/>
      </c>
    </row>
    <row r="8253" spans="1:4" x14ac:dyDescent="0.25">
      <c r="A8253" t="str">
        <f>LEFT('tab2'!A8258,24)</f>
        <v/>
      </c>
      <c r="B8253" t="str">
        <f>IF(AND(A8253="",D8253&lt;&gt;""),B8252,LEFT('tab2'!A8258,24))</f>
        <v/>
      </c>
      <c r="C8253" t="str">
        <f t="shared" si="129"/>
        <v/>
      </c>
      <c r="D8253" t="str">
        <f>IF('tab2'!B8258="","",'tab2'!B8258)</f>
        <v/>
      </c>
    </row>
    <row r="8254" spans="1:4" x14ac:dyDescent="0.25">
      <c r="A8254" t="str">
        <f>LEFT('tab2'!A8259,24)</f>
        <v/>
      </c>
      <c r="B8254" t="str">
        <f>IF(AND(A8254="",D8254&lt;&gt;""),B8253,LEFT('tab2'!A8259,24))</f>
        <v/>
      </c>
      <c r="C8254" t="str">
        <f t="shared" si="129"/>
        <v/>
      </c>
      <c r="D8254" t="str">
        <f>IF('tab2'!B8259="","",'tab2'!B8259)</f>
        <v/>
      </c>
    </row>
    <row r="8255" spans="1:4" x14ac:dyDescent="0.25">
      <c r="A8255" t="str">
        <f>LEFT('tab2'!A8260,24)</f>
        <v/>
      </c>
      <c r="B8255" t="str">
        <f>IF(AND(A8255="",D8255&lt;&gt;""),B8254,LEFT('tab2'!A8260,24))</f>
        <v/>
      </c>
      <c r="C8255" t="str">
        <f t="shared" si="129"/>
        <v/>
      </c>
      <c r="D8255" t="str">
        <f>IF('tab2'!B8260="","",'tab2'!B8260)</f>
        <v/>
      </c>
    </row>
    <row r="8256" spans="1:4" x14ac:dyDescent="0.25">
      <c r="A8256" t="str">
        <f>LEFT('tab2'!A8261,24)</f>
        <v/>
      </c>
      <c r="B8256" t="str">
        <f>IF(AND(A8256="",D8256&lt;&gt;""),B8255,LEFT('tab2'!A8261,24))</f>
        <v/>
      </c>
      <c r="C8256" t="str">
        <f t="shared" si="129"/>
        <v/>
      </c>
      <c r="D8256" t="str">
        <f>IF('tab2'!B8261="","",'tab2'!B8261)</f>
        <v/>
      </c>
    </row>
    <row r="8257" spans="1:4" x14ac:dyDescent="0.25">
      <c r="A8257" t="str">
        <f>LEFT('tab2'!A8262,24)</f>
        <v/>
      </c>
      <c r="B8257" t="str">
        <f>IF(AND(A8257="",D8257&lt;&gt;""),B8256,LEFT('tab2'!A8262,24))</f>
        <v/>
      </c>
      <c r="C8257" t="str">
        <f t="shared" si="129"/>
        <v/>
      </c>
      <c r="D8257" t="str">
        <f>IF('tab2'!B8262="","",'tab2'!B8262)</f>
        <v/>
      </c>
    </row>
    <row r="8258" spans="1:4" x14ac:dyDescent="0.25">
      <c r="A8258" t="str">
        <f>LEFT('tab2'!A8263,24)</f>
        <v/>
      </c>
      <c r="B8258" t="str">
        <f>IF(AND(A8258="",D8258&lt;&gt;""),B8257,LEFT('tab2'!A8263,24))</f>
        <v/>
      </c>
      <c r="C8258" t="str">
        <f t="shared" si="129"/>
        <v/>
      </c>
      <c r="D8258" t="str">
        <f>IF('tab2'!B8263="","",'tab2'!B8263)</f>
        <v/>
      </c>
    </row>
    <row r="8259" spans="1:4" x14ac:dyDescent="0.25">
      <c r="A8259" t="str">
        <f>LEFT('tab2'!A8264,24)</f>
        <v/>
      </c>
      <c r="B8259" t="str">
        <f>IF(AND(A8259="",D8259&lt;&gt;""),B8258,LEFT('tab2'!A8264,24))</f>
        <v/>
      </c>
      <c r="C8259" t="str">
        <f t="shared" si="129"/>
        <v/>
      </c>
      <c r="D8259" t="str">
        <f>IF('tab2'!B8264="","",'tab2'!B8264)</f>
        <v/>
      </c>
    </row>
    <row r="8260" spans="1:4" x14ac:dyDescent="0.25">
      <c r="A8260" t="str">
        <f>LEFT('tab2'!A8265,24)</f>
        <v/>
      </c>
      <c r="B8260" t="str">
        <f>IF(AND(A8260="",D8260&lt;&gt;""),B8259,LEFT('tab2'!A8265,24))</f>
        <v/>
      </c>
      <c r="C8260" t="str">
        <f t="shared" si="129"/>
        <v/>
      </c>
      <c r="D8260" t="str">
        <f>IF('tab2'!B8265="","",'tab2'!B8265)</f>
        <v/>
      </c>
    </row>
    <row r="8261" spans="1:4" x14ac:dyDescent="0.25">
      <c r="A8261" t="str">
        <f>LEFT('tab2'!A8266,24)</f>
        <v/>
      </c>
      <c r="B8261" t="str">
        <f>IF(AND(A8261="",D8261&lt;&gt;""),B8260,LEFT('tab2'!A8266,24))</f>
        <v/>
      </c>
      <c r="C8261" t="str">
        <f t="shared" si="129"/>
        <v/>
      </c>
      <c r="D8261" t="str">
        <f>IF('tab2'!B8266="","",'tab2'!B8266)</f>
        <v/>
      </c>
    </row>
    <row r="8262" spans="1:4" x14ac:dyDescent="0.25">
      <c r="A8262" t="str">
        <f>LEFT('tab2'!A8267,24)</f>
        <v/>
      </c>
      <c r="B8262" t="str">
        <f>IF(AND(A8262="",D8262&lt;&gt;""),B8261,LEFT('tab2'!A8267,24))</f>
        <v/>
      </c>
      <c r="C8262" t="str">
        <f t="shared" si="129"/>
        <v/>
      </c>
      <c r="D8262" t="str">
        <f>IF('tab2'!B8267="","",'tab2'!B8267)</f>
        <v/>
      </c>
    </row>
    <row r="8263" spans="1:4" x14ac:dyDescent="0.25">
      <c r="A8263" t="str">
        <f>LEFT('tab2'!A8268,24)</f>
        <v/>
      </c>
      <c r="B8263" t="str">
        <f>IF(AND(A8263="",D8263&lt;&gt;""),B8262,LEFT('tab2'!A8268,24))</f>
        <v/>
      </c>
      <c r="C8263" t="str">
        <f t="shared" si="129"/>
        <v/>
      </c>
      <c r="D8263" t="str">
        <f>IF('tab2'!B8268="","",'tab2'!B8268)</f>
        <v/>
      </c>
    </row>
    <row r="8264" spans="1:4" x14ac:dyDescent="0.25">
      <c r="A8264" t="str">
        <f>LEFT('tab2'!A8269,24)</f>
        <v/>
      </c>
      <c r="B8264" t="str">
        <f>IF(AND(A8264="",D8264&lt;&gt;""),B8263,LEFT('tab2'!A8269,24))</f>
        <v/>
      </c>
      <c r="C8264" t="str">
        <f t="shared" si="129"/>
        <v/>
      </c>
      <c r="D8264" t="str">
        <f>IF('tab2'!B8269="","",'tab2'!B8269)</f>
        <v/>
      </c>
    </row>
    <row r="8265" spans="1:4" x14ac:dyDescent="0.25">
      <c r="A8265" t="str">
        <f>LEFT('tab2'!A8270,24)</f>
        <v/>
      </c>
      <c r="B8265" t="str">
        <f>IF(AND(A8265="",D8265&lt;&gt;""),B8264,LEFT('tab2'!A8270,24))</f>
        <v/>
      </c>
      <c r="C8265" t="str">
        <f t="shared" si="129"/>
        <v/>
      </c>
      <c r="D8265" t="str">
        <f>IF('tab2'!B8270="","",'tab2'!B8270)</f>
        <v/>
      </c>
    </row>
    <row r="8266" spans="1:4" x14ac:dyDescent="0.25">
      <c r="A8266" t="str">
        <f>LEFT('tab2'!A8271,24)</f>
        <v/>
      </c>
      <c r="B8266" t="str">
        <f>IF(AND(A8266="",D8266&lt;&gt;""),B8265,LEFT('tab2'!A8271,24))</f>
        <v/>
      </c>
      <c r="C8266" t="str">
        <f t="shared" si="129"/>
        <v/>
      </c>
      <c r="D8266" t="str">
        <f>IF('tab2'!B8271="","",'tab2'!B8271)</f>
        <v/>
      </c>
    </row>
    <row r="8267" spans="1:4" x14ac:dyDescent="0.25">
      <c r="A8267" t="str">
        <f>LEFT('tab2'!A8272,24)</f>
        <v/>
      </c>
      <c r="B8267" t="str">
        <f>IF(AND(A8267="",D8267&lt;&gt;""),B8266,LEFT('tab2'!A8272,24))</f>
        <v/>
      </c>
      <c r="C8267" t="str">
        <f t="shared" si="129"/>
        <v/>
      </c>
      <c r="D8267" t="str">
        <f>IF('tab2'!B8272="","",'tab2'!B8272)</f>
        <v/>
      </c>
    </row>
    <row r="8268" spans="1:4" x14ac:dyDescent="0.25">
      <c r="A8268" t="str">
        <f>LEFT('tab2'!A8273,24)</f>
        <v/>
      </c>
      <c r="B8268" t="str">
        <f>IF(AND(A8268="",D8268&lt;&gt;""),B8267,LEFT('tab2'!A8273,24))</f>
        <v/>
      </c>
      <c r="C8268" t="str">
        <f t="shared" si="129"/>
        <v/>
      </c>
      <c r="D8268" t="str">
        <f>IF('tab2'!B8273="","",'tab2'!B8273)</f>
        <v/>
      </c>
    </row>
    <row r="8269" spans="1:4" x14ac:dyDescent="0.25">
      <c r="A8269" t="str">
        <f>LEFT('tab2'!A8274,24)</f>
        <v/>
      </c>
      <c r="B8269" t="str">
        <f>IF(AND(A8269="",D8269&lt;&gt;""),B8268,LEFT('tab2'!A8274,24))</f>
        <v/>
      </c>
      <c r="C8269" t="str">
        <f t="shared" si="129"/>
        <v/>
      </c>
      <c r="D8269" t="str">
        <f>IF('tab2'!B8274="","",'tab2'!B8274)</f>
        <v/>
      </c>
    </row>
    <row r="8270" spans="1:4" x14ac:dyDescent="0.25">
      <c r="A8270" t="str">
        <f>LEFT('tab2'!A8275,24)</f>
        <v/>
      </c>
      <c r="B8270" t="str">
        <f>IF(AND(A8270="",D8270&lt;&gt;""),B8269,LEFT('tab2'!A8275,24))</f>
        <v/>
      </c>
      <c r="C8270" t="str">
        <f t="shared" si="129"/>
        <v/>
      </c>
      <c r="D8270" t="str">
        <f>IF('tab2'!B8275="","",'tab2'!B8275)</f>
        <v/>
      </c>
    </row>
    <row r="8271" spans="1:4" x14ac:dyDescent="0.25">
      <c r="A8271" t="str">
        <f>LEFT('tab2'!A8276,24)</f>
        <v/>
      </c>
      <c r="B8271" t="str">
        <f>IF(AND(A8271="",D8271&lt;&gt;""),B8270,LEFT('tab2'!A8276,24))</f>
        <v/>
      </c>
      <c r="C8271" t="str">
        <f t="shared" si="129"/>
        <v/>
      </c>
      <c r="D8271" t="str">
        <f>IF('tab2'!B8276="","",'tab2'!B8276)</f>
        <v/>
      </c>
    </row>
    <row r="8272" spans="1:4" x14ac:dyDescent="0.25">
      <c r="A8272" t="str">
        <f>LEFT('tab2'!A8277,24)</f>
        <v/>
      </c>
      <c r="B8272" t="str">
        <f>IF(AND(A8272="",D8272&lt;&gt;""),B8271,LEFT('tab2'!A8277,24))</f>
        <v/>
      </c>
      <c r="C8272" t="str">
        <f t="shared" si="129"/>
        <v/>
      </c>
      <c r="D8272" t="str">
        <f>IF('tab2'!B8277="","",'tab2'!B8277)</f>
        <v/>
      </c>
    </row>
    <row r="8273" spans="1:4" x14ac:dyDescent="0.25">
      <c r="A8273" t="str">
        <f>LEFT('tab2'!A8278,24)</f>
        <v/>
      </c>
      <c r="B8273" t="str">
        <f>IF(AND(A8273="",D8273&lt;&gt;""),B8272,LEFT('tab2'!A8278,24))</f>
        <v/>
      </c>
      <c r="C8273" t="str">
        <f t="shared" si="129"/>
        <v/>
      </c>
      <c r="D8273" t="str">
        <f>IF('tab2'!B8278="","",'tab2'!B8278)</f>
        <v/>
      </c>
    </row>
    <row r="8274" spans="1:4" x14ac:dyDescent="0.25">
      <c r="A8274" t="str">
        <f>LEFT('tab2'!A8279,24)</f>
        <v/>
      </c>
      <c r="B8274" t="str">
        <f>IF(AND(A8274="",D8274&lt;&gt;""),B8273,LEFT('tab2'!A8279,24))</f>
        <v/>
      </c>
      <c r="C8274" t="str">
        <f t="shared" si="129"/>
        <v/>
      </c>
      <c r="D8274" t="str">
        <f>IF('tab2'!B8279="","",'tab2'!B8279)</f>
        <v/>
      </c>
    </row>
    <row r="8275" spans="1:4" x14ac:dyDescent="0.25">
      <c r="A8275" t="str">
        <f>LEFT('tab2'!A8280,24)</f>
        <v/>
      </c>
      <c r="B8275" t="str">
        <f>IF(AND(A8275="",D8275&lt;&gt;""),B8274,LEFT('tab2'!A8280,24))</f>
        <v/>
      </c>
      <c r="C8275" t="str">
        <f t="shared" si="129"/>
        <v/>
      </c>
      <c r="D8275" t="str">
        <f>IF('tab2'!B8280="","",'tab2'!B8280)</f>
        <v/>
      </c>
    </row>
    <row r="8276" spans="1:4" x14ac:dyDescent="0.25">
      <c r="A8276" t="str">
        <f>LEFT('tab2'!A8281,24)</f>
        <v/>
      </c>
      <c r="B8276" t="str">
        <f>IF(AND(A8276="",D8276&lt;&gt;""),B8275,LEFT('tab2'!A8281,24))</f>
        <v/>
      </c>
      <c r="C8276" t="str">
        <f t="shared" si="129"/>
        <v/>
      </c>
      <c r="D8276" t="str">
        <f>IF('tab2'!B8281="","",'tab2'!B8281)</f>
        <v/>
      </c>
    </row>
    <row r="8277" spans="1:4" x14ac:dyDescent="0.25">
      <c r="A8277" t="str">
        <f>LEFT('tab2'!A8282,24)</f>
        <v/>
      </c>
      <c r="B8277" t="str">
        <f>IF(AND(A8277="",D8277&lt;&gt;""),B8276,LEFT('tab2'!A8282,24))</f>
        <v/>
      </c>
      <c r="C8277" t="str">
        <f t="shared" si="129"/>
        <v/>
      </c>
      <c r="D8277" t="str">
        <f>IF('tab2'!B8282="","",'tab2'!B8282)</f>
        <v/>
      </c>
    </row>
    <row r="8278" spans="1:4" x14ac:dyDescent="0.25">
      <c r="A8278" t="str">
        <f>LEFT('tab2'!A8283,24)</f>
        <v/>
      </c>
      <c r="B8278" t="str">
        <f>IF(AND(A8278="",D8278&lt;&gt;""),B8277,LEFT('tab2'!A8283,24))</f>
        <v/>
      </c>
      <c r="C8278" t="str">
        <f t="shared" si="129"/>
        <v/>
      </c>
      <c r="D8278" t="str">
        <f>IF('tab2'!B8283="","",'tab2'!B8283)</f>
        <v/>
      </c>
    </row>
    <row r="8279" spans="1:4" x14ac:dyDescent="0.25">
      <c r="A8279" t="str">
        <f>LEFT('tab2'!A8284,24)</f>
        <v/>
      </c>
      <c r="B8279" t="str">
        <f>IF(AND(A8279="",D8279&lt;&gt;""),B8278,LEFT('tab2'!A8284,24))</f>
        <v/>
      </c>
      <c r="C8279" t="str">
        <f t="shared" si="129"/>
        <v/>
      </c>
      <c r="D8279" t="str">
        <f>IF('tab2'!B8284="","",'tab2'!B8284)</f>
        <v/>
      </c>
    </row>
    <row r="8280" spans="1:4" x14ac:dyDescent="0.25">
      <c r="A8280" t="str">
        <f>LEFT('tab2'!A8285,24)</f>
        <v/>
      </c>
      <c r="B8280" t="str">
        <f>IF(AND(A8280="",D8280&lt;&gt;""),B8279,LEFT('tab2'!A8285,24))</f>
        <v/>
      </c>
      <c r="C8280" t="str">
        <f t="shared" si="129"/>
        <v/>
      </c>
      <c r="D8280" t="str">
        <f>IF('tab2'!B8285="","",'tab2'!B8285)</f>
        <v/>
      </c>
    </row>
    <row r="8281" spans="1:4" x14ac:dyDescent="0.25">
      <c r="A8281" t="str">
        <f>LEFT('tab2'!A8286,24)</f>
        <v/>
      </c>
      <c r="B8281" t="str">
        <f>IF(AND(A8281="",D8281&lt;&gt;""),B8280,LEFT('tab2'!A8286,24))</f>
        <v/>
      </c>
      <c r="C8281" t="str">
        <f t="shared" si="129"/>
        <v/>
      </c>
      <c r="D8281" t="str">
        <f>IF('tab2'!B8286="","",'tab2'!B8286)</f>
        <v/>
      </c>
    </row>
    <row r="8282" spans="1:4" x14ac:dyDescent="0.25">
      <c r="A8282" t="str">
        <f>LEFT('tab2'!A8287,24)</f>
        <v/>
      </c>
      <c r="B8282" t="str">
        <f>IF(AND(A8282="",D8282&lt;&gt;""),B8281,LEFT('tab2'!A8287,24))</f>
        <v/>
      </c>
      <c r="C8282" t="str">
        <f t="shared" si="129"/>
        <v/>
      </c>
      <c r="D8282" t="str">
        <f>IF('tab2'!B8287="","",'tab2'!B8287)</f>
        <v/>
      </c>
    </row>
    <row r="8283" spans="1:4" x14ac:dyDescent="0.25">
      <c r="A8283" t="str">
        <f>LEFT('tab2'!A8288,24)</f>
        <v/>
      </c>
      <c r="B8283" t="str">
        <f>IF(AND(A8283="",D8283&lt;&gt;""),B8282,LEFT('tab2'!A8288,24))</f>
        <v/>
      </c>
      <c r="C8283" t="str">
        <f t="shared" si="129"/>
        <v/>
      </c>
      <c r="D8283" t="str">
        <f>IF('tab2'!B8288="","",'tab2'!B8288)</f>
        <v/>
      </c>
    </row>
    <row r="8284" spans="1:4" x14ac:dyDescent="0.25">
      <c r="A8284" t="str">
        <f>LEFT('tab2'!A8289,24)</f>
        <v/>
      </c>
      <c r="B8284" t="str">
        <f>IF(AND(A8284="",D8284&lt;&gt;""),B8283,LEFT('tab2'!A8289,24))</f>
        <v/>
      </c>
      <c r="C8284" t="str">
        <f t="shared" si="129"/>
        <v/>
      </c>
      <c r="D8284" t="str">
        <f>IF('tab2'!B8289="","",'tab2'!B8289)</f>
        <v/>
      </c>
    </row>
    <row r="8285" spans="1:4" x14ac:dyDescent="0.25">
      <c r="A8285" t="str">
        <f>LEFT('tab2'!A8290,24)</f>
        <v/>
      </c>
      <c r="B8285" t="str">
        <f>IF(AND(A8285="",D8285&lt;&gt;""),B8284,LEFT('tab2'!A8290,24))</f>
        <v/>
      </c>
      <c r="C8285" t="str">
        <f t="shared" si="129"/>
        <v/>
      </c>
      <c r="D8285" t="str">
        <f>IF('tab2'!B8290="","",'tab2'!B8290)</f>
        <v/>
      </c>
    </row>
    <row r="8286" spans="1:4" x14ac:dyDescent="0.25">
      <c r="A8286" t="str">
        <f>LEFT('tab2'!A8291,24)</f>
        <v/>
      </c>
      <c r="B8286" t="str">
        <f>IF(AND(A8286="",D8286&lt;&gt;""),B8285,LEFT('tab2'!A8291,24))</f>
        <v/>
      </c>
      <c r="C8286" t="str">
        <f t="shared" si="129"/>
        <v/>
      </c>
      <c r="D8286" t="str">
        <f>IF('tab2'!B8291="","",'tab2'!B8291)</f>
        <v/>
      </c>
    </row>
    <row r="8287" spans="1:4" x14ac:dyDescent="0.25">
      <c r="A8287" t="str">
        <f>LEFT('tab2'!A8292,24)</f>
        <v/>
      </c>
      <c r="B8287" t="str">
        <f>IF(AND(A8287="",D8287&lt;&gt;""),B8286,LEFT('tab2'!A8292,24))</f>
        <v/>
      </c>
      <c r="C8287" t="str">
        <f t="shared" si="129"/>
        <v/>
      </c>
      <c r="D8287" t="str">
        <f>IF('tab2'!B8292="","",'tab2'!B8292)</f>
        <v/>
      </c>
    </row>
    <row r="8288" spans="1:4" x14ac:dyDescent="0.25">
      <c r="A8288" t="str">
        <f>LEFT('tab2'!A8293,24)</f>
        <v/>
      </c>
      <c r="B8288" t="str">
        <f>IF(AND(A8288="",D8288&lt;&gt;""),B8287,LEFT('tab2'!A8293,24))</f>
        <v/>
      </c>
      <c r="C8288" t="str">
        <f t="shared" si="129"/>
        <v/>
      </c>
      <c r="D8288" t="str">
        <f>IF('tab2'!B8293="","",'tab2'!B8293)</f>
        <v/>
      </c>
    </row>
    <row r="8289" spans="1:4" x14ac:dyDescent="0.25">
      <c r="A8289" t="str">
        <f>LEFT('tab2'!A8294,24)</f>
        <v/>
      </c>
      <c r="B8289" t="str">
        <f>IF(AND(A8289="",D8289&lt;&gt;""),B8288,LEFT('tab2'!A8294,24))</f>
        <v/>
      </c>
      <c r="C8289" t="str">
        <f t="shared" si="129"/>
        <v/>
      </c>
      <c r="D8289" t="str">
        <f>IF('tab2'!B8294="","",'tab2'!B8294)</f>
        <v/>
      </c>
    </row>
    <row r="8290" spans="1:4" x14ac:dyDescent="0.25">
      <c r="A8290" t="str">
        <f>LEFT('tab2'!A8295,24)</f>
        <v/>
      </c>
      <c r="B8290" t="str">
        <f>IF(AND(A8290="",D8290&lt;&gt;""),B8289,LEFT('tab2'!A8295,24))</f>
        <v/>
      </c>
      <c r="C8290" t="str">
        <f t="shared" si="129"/>
        <v/>
      </c>
      <c r="D8290" t="str">
        <f>IF('tab2'!B8295="","",'tab2'!B8295)</f>
        <v/>
      </c>
    </row>
    <row r="8291" spans="1:4" x14ac:dyDescent="0.25">
      <c r="A8291" t="str">
        <f>LEFT('tab2'!A8296,24)</f>
        <v/>
      </c>
      <c r="B8291" t="str">
        <f>IF(AND(A8291="",D8291&lt;&gt;""),B8290,LEFT('tab2'!A8296,24))</f>
        <v/>
      </c>
      <c r="C8291" t="str">
        <f t="shared" si="129"/>
        <v/>
      </c>
      <c r="D8291" t="str">
        <f>IF('tab2'!B8296="","",'tab2'!B8296)</f>
        <v/>
      </c>
    </row>
    <row r="8292" spans="1:4" x14ac:dyDescent="0.25">
      <c r="A8292" t="str">
        <f>LEFT('tab2'!A8297,24)</f>
        <v/>
      </c>
      <c r="B8292" t="str">
        <f>IF(AND(A8292="",D8292&lt;&gt;""),B8291,LEFT('tab2'!A8297,24))</f>
        <v/>
      </c>
      <c r="C8292" t="str">
        <f t="shared" si="129"/>
        <v/>
      </c>
      <c r="D8292" t="str">
        <f>IF('tab2'!B8297="","",'tab2'!B8297)</f>
        <v/>
      </c>
    </row>
    <row r="8293" spans="1:4" x14ac:dyDescent="0.25">
      <c r="A8293" t="str">
        <f>LEFT('tab2'!A8298,24)</f>
        <v/>
      </c>
      <c r="B8293" t="str">
        <f>IF(AND(A8293="",D8293&lt;&gt;""),B8292,LEFT('tab2'!A8298,24))</f>
        <v/>
      </c>
      <c r="C8293" t="str">
        <f t="shared" si="129"/>
        <v/>
      </c>
      <c r="D8293" t="str">
        <f>IF('tab2'!B8298="","",'tab2'!B8298)</f>
        <v/>
      </c>
    </row>
    <row r="8294" spans="1:4" x14ac:dyDescent="0.25">
      <c r="A8294" t="str">
        <f>LEFT('tab2'!A8299,24)</f>
        <v/>
      </c>
      <c r="B8294" t="str">
        <f>IF(AND(A8294="",D8294&lt;&gt;""),B8293,LEFT('tab2'!A8299,24))</f>
        <v/>
      </c>
      <c r="C8294" t="str">
        <f t="shared" si="129"/>
        <v/>
      </c>
      <c r="D8294" t="str">
        <f>IF('tab2'!B8299="","",'tab2'!B8299)</f>
        <v/>
      </c>
    </row>
    <row r="8295" spans="1:4" x14ac:dyDescent="0.25">
      <c r="A8295" t="str">
        <f>LEFT('tab2'!A8300,24)</f>
        <v/>
      </c>
      <c r="B8295" t="str">
        <f>IF(AND(A8295="",D8295&lt;&gt;""),B8294,LEFT('tab2'!A8300,24))</f>
        <v/>
      </c>
      <c r="C8295" t="str">
        <f t="shared" si="129"/>
        <v/>
      </c>
      <c r="D8295" t="str">
        <f>IF('tab2'!B8300="","",'tab2'!B8300)</f>
        <v/>
      </c>
    </row>
    <row r="8296" spans="1:4" x14ac:dyDescent="0.25">
      <c r="A8296" t="str">
        <f>LEFT('tab2'!A8301,24)</f>
        <v/>
      </c>
      <c r="B8296" t="str">
        <f>IF(AND(A8296="",D8296&lt;&gt;""),B8295,LEFT('tab2'!A8301,24))</f>
        <v/>
      </c>
      <c r="C8296" t="str">
        <f t="shared" si="129"/>
        <v/>
      </c>
      <c r="D8296" t="str">
        <f>IF('tab2'!B8301="","",'tab2'!B8301)</f>
        <v/>
      </c>
    </row>
    <row r="8297" spans="1:4" x14ac:dyDescent="0.25">
      <c r="A8297" t="str">
        <f>LEFT('tab2'!A8302,24)</f>
        <v/>
      </c>
      <c r="B8297" t="str">
        <f>IF(AND(A8297="",D8297&lt;&gt;""),B8296,LEFT('tab2'!A8302,24))</f>
        <v/>
      </c>
      <c r="C8297" t="str">
        <f t="shared" si="129"/>
        <v/>
      </c>
      <c r="D8297" t="str">
        <f>IF('tab2'!B8302="","",'tab2'!B8302)</f>
        <v/>
      </c>
    </row>
    <row r="8298" spans="1:4" x14ac:dyDescent="0.25">
      <c r="A8298" t="str">
        <f>LEFT('tab2'!A8303,24)</f>
        <v/>
      </c>
      <c r="B8298" t="str">
        <f>IF(AND(A8298="",D8298&lt;&gt;""),B8297,LEFT('tab2'!A8303,24))</f>
        <v/>
      </c>
      <c r="C8298" t="str">
        <f t="shared" si="129"/>
        <v/>
      </c>
      <c r="D8298" t="str">
        <f>IF('tab2'!B8303="","",'tab2'!B8303)</f>
        <v/>
      </c>
    </row>
    <row r="8299" spans="1:4" x14ac:dyDescent="0.25">
      <c r="A8299" t="str">
        <f>LEFT('tab2'!A8304,24)</f>
        <v/>
      </c>
      <c r="B8299" t="str">
        <f>IF(AND(A8299="",D8299&lt;&gt;""),B8298,LEFT('tab2'!A8304,24))</f>
        <v/>
      </c>
      <c r="C8299" t="str">
        <f t="shared" si="129"/>
        <v/>
      </c>
      <c r="D8299" t="str">
        <f>IF('tab2'!B8304="","",'tab2'!B8304)</f>
        <v/>
      </c>
    </row>
    <row r="8300" spans="1:4" x14ac:dyDescent="0.25">
      <c r="A8300" t="str">
        <f>LEFT('tab2'!A8305,24)</f>
        <v/>
      </c>
      <c r="B8300" t="str">
        <f>IF(AND(A8300="",D8300&lt;&gt;""),B8299,LEFT('tab2'!A8305,24))</f>
        <v/>
      </c>
      <c r="C8300" t="str">
        <f t="shared" si="129"/>
        <v/>
      </c>
      <c r="D8300" t="str">
        <f>IF('tab2'!B8305="","",'tab2'!B8305)</f>
        <v/>
      </c>
    </row>
    <row r="8301" spans="1:4" x14ac:dyDescent="0.25">
      <c r="A8301" t="str">
        <f>LEFT('tab2'!A8306,24)</f>
        <v/>
      </c>
      <c r="B8301" t="str">
        <f>IF(AND(A8301="",D8301&lt;&gt;""),B8300,LEFT('tab2'!A8306,24))</f>
        <v/>
      </c>
      <c r="C8301" t="str">
        <f t="shared" si="129"/>
        <v/>
      </c>
      <c r="D8301" t="str">
        <f>IF('tab2'!B8306="","",'tab2'!B8306)</f>
        <v/>
      </c>
    </row>
    <row r="8302" spans="1:4" x14ac:dyDescent="0.25">
      <c r="A8302" t="str">
        <f>LEFT('tab2'!A8307,24)</f>
        <v/>
      </c>
      <c r="B8302" t="str">
        <f>IF(AND(A8302="",D8302&lt;&gt;""),B8301,LEFT('tab2'!A8307,24))</f>
        <v/>
      </c>
      <c r="C8302" t="str">
        <f t="shared" si="129"/>
        <v/>
      </c>
      <c r="D8302" t="str">
        <f>IF('tab2'!B8307="","",'tab2'!B8307)</f>
        <v/>
      </c>
    </row>
    <row r="8303" spans="1:4" x14ac:dyDescent="0.25">
      <c r="A8303" t="str">
        <f>LEFT('tab2'!A8308,24)</f>
        <v/>
      </c>
      <c r="B8303" t="str">
        <f>IF(AND(A8303="",D8303&lt;&gt;""),B8302,LEFT('tab2'!A8308,24))</f>
        <v/>
      </c>
      <c r="C8303" t="str">
        <f t="shared" si="129"/>
        <v/>
      </c>
      <c r="D8303" t="str">
        <f>IF('tab2'!B8308="","",'tab2'!B8308)</f>
        <v/>
      </c>
    </row>
    <row r="8304" spans="1:4" x14ac:dyDescent="0.25">
      <c r="A8304" t="str">
        <f>LEFT('tab2'!A8309,24)</f>
        <v/>
      </c>
      <c r="B8304" t="str">
        <f>IF(AND(A8304="",D8304&lt;&gt;""),B8303,LEFT('tab2'!A8309,24))</f>
        <v/>
      </c>
      <c r="C8304" t="str">
        <f t="shared" ref="C8304:C8367" si="130">IF(D8304="","",B8304)</f>
        <v/>
      </c>
      <c r="D8304" t="str">
        <f>IF('tab2'!B8309="","",'tab2'!B8309)</f>
        <v/>
      </c>
    </row>
    <row r="8305" spans="1:4" x14ac:dyDescent="0.25">
      <c r="A8305" t="str">
        <f>LEFT('tab2'!A8310,24)</f>
        <v/>
      </c>
      <c r="B8305" t="str">
        <f>IF(AND(A8305="",D8305&lt;&gt;""),B8304,LEFT('tab2'!A8310,24))</f>
        <v/>
      </c>
      <c r="C8305" t="str">
        <f t="shared" si="130"/>
        <v/>
      </c>
      <c r="D8305" t="str">
        <f>IF('tab2'!B8310="","",'tab2'!B8310)</f>
        <v/>
      </c>
    </row>
    <row r="8306" spans="1:4" x14ac:dyDescent="0.25">
      <c r="A8306" t="str">
        <f>LEFT('tab2'!A8311,24)</f>
        <v/>
      </c>
      <c r="B8306" t="str">
        <f>IF(AND(A8306="",D8306&lt;&gt;""),B8305,LEFT('tab2'!A8311,24))</f>
        <v/>
      </c>
      <c r="C8306" t="str">
        <f t="shared" si="130"/>
        <v/>
      </c>
      <c r="D8306" t="str">
        <f>IF('tab2'!B8311="","",'tab2'!B8311)</f>
        <v/>
      </c>
    </row>
    <row r="8307" spans="1:4" x14ac:dyDescent="0.25">
      <c r="A8307" t="str">
        <f>LEFT('tab2'!A8312,24)</f>
        <v/>
      </c>
      <c r="B8307" t="str">
        <f>IF(AND(A8307="",D8307&lt;&gt;""),B8306,LEFT('tab2'!A8312,24))</f>
        <v/>
      </c>
      <c r="C8307" t="str">
        <f t="shared" si="130"/>
        <v/>
      </c>
      <c r="D8307" t="str">
        <f>IF('tab2'!B8312="","",'tab2'!B8312)</f>
        <v/>
      </c>
    </row>
    <row r="8308" spans="1:4" x14ac:dyDescent="0.25">
      <c r="A8308" t="str">
        <f>LEFT('tab2'!A8313,24)</f>
        <v/>
      </c>
      <c r="B8308" t="str">
        <f>IF(AND(A8308="",D8308&lt;&gt;""),B8307,LEFT('tab2'!A8313,24))</f>
        <v/>
      </c>
      <c r="C8308" t="str">
        <f t="shared" si="130"/>
        <v/>
      </c>
      <c r="D8308" t="str">
        <f>IF('tab2'!B8313="","",'tab2'!B8313)</f>
        <v/>
      </c>
    </row>
    <row r="8309" spans="1:4" x14ac:dyDescent="0.25">
      <c r="A8309" t="str">
        <f>LEFT('tab2'!A8314,24)</f>
        <v/>
      </c>
      <c r="B8309" t="str">
        <f>IF(AND(A8309="",D8309&lt;&gt;""),B8308,LEFT('tab2'!A8314,24))</f>
        <v/>
      </c>
      <c r="C8309" t="str">
        <f t="shared" si="130"/>
        <v/>
      </c>
      <c r="D8309" t="str">
        <f>IF('tab2'!B8314="","",'tab2'!B8314)</f>
        <v/>
      </c>
    </row>
    <row r="8310" spans="1:4" x14ac:dyDescent="0.25">
      <c r="A8310" t="str">
        <f>LEFT('tab2'!A8315,24)</f>
        <v/>
      </c>
      <c r="B8310" t="str">
        <f>IF(AND(A8310="",D8310&lt;&gt;""),B8309,LEFT('tab2'!A8315,24))</f>
        <v/>
      </c>
      <c r="C8310" t="str">
        <f t="shared" si="130"/>
        <v/>
      </c>
      <c r="D8310" t="str">
        <f>IF('tab2'!B8315="","",'tab2'!B8315)</f>
        <v/>
      </c>
    </row>
    <row r="8311" spans="1:4" x14ac:dyDescent="0.25">
      <c r="A8311" t="str">
        <f>LEFT('tab2'!A8316,24)</f>
        <v/>
      </c>
      <c r="B8311" t="str">
        <f>IF(AND(A8311="",D8311&lt;&gt;""),B8310,LEFT('tab2'!A8316,24))</f>
        <v/>
      </c>
      <c r="C8311" t="str">
        <f t="shared" si="130"/>
        <v/>
      </c>
      <c r="D8311" t="str">
        <f>IF('tab2'!B8316="","",'tab2'!B8316)</f>
        <v/>
      </c>
    </row>
    <row r="8312" spans="1:4" x14ac:dyDescent="0.25">
      <c r="A8312" t="str">
        <f>LEFT('tab2'!A8317,24)</f>
        <v/>
      </c>
      <c r="B8312" t="str">
        <f>IF(AND(A8312="",D8312&lt;&gt;""),B8311,LEFT('tab2'!A8317,24))</f>
        <v/>
      </c>
      <c r="C8312" t="str">
        <f t="shared" si="130"/>
        <v/>
      </c>
      <c r="D8312" t="str">
        <f>IF('tab2'!B8317="","",'tab2'!B8317)</f>
        <v/>
      </c>
    </row>
    <row r="8313" spans="1:4" x14ac:dyDescent="0.25">
      <c r="A8313" t="str">
        <f>LEFT('tab2'!A8318,24)</f>
        <v/>
      </c>
      <c r="B8313" t="str">
        <f>IF(AND(A8313="",D8313&lt;&gt;""),B8312,LEFT('tab2'!A8318,24))</f>
        <v/>
      </c>
      <c r="C8313" t="str">
        <f t="shared" si="130"/>
        <v/>
      </c>
      <c r="D8313" t="str">
        <f>IF('tab2'!B8318="","",'tab2'!B8318)</f>
        <v/>
      </c>
    </row>
    <row r="8314" spans="1:4" x14ac:dyDescent="0.25">
      <c r="A8314" t="str">
        <f>LEFT('tab2'!A8319,24)</f>
        <v/>
      </c>
      <c r="B8314" t="str">
        <f>IF(AND(A8314="",D8314&lt;&gt;""),B8313,LEFT('tab2'!A8319,24))</f>
        <v/>
      </c>
      <c r="C8314" t="str">
        <f t="shared" si="130"/>
        <v/>
      </c>
      <c r="D8314" t="str">
        <f>IF('tab2'!B8319="","",'tab2'!B8319)</f>
        <v/>
      </c>
    </row>
    <row r="8315" spans="1:4" x14ac:dyDescent="0.25">
      <c r="A8315" t="str">
        <f>LEFT('tab2'!A8320,24)</f>
        <v/>
      </c>
      <c r="B8315" t="str">
        <f>IF(AND(A8315="",D8315&lt;&gt;""),B8314,LEFT('tab2'!A8320,24))</f>
        <v/>
      </c>
      <c r="C8315" t="str">
        <f t="shared" si="130"/>
        <v/>
      </c>
      <c r="D8315" t="str">
        <f>IF('tab2'!B8320="","",'tab2'!B8320)</f>
        <v/>
      </c>
    </row>
    <row r="8316" spans="1:4" x14ac:dyDescent="0.25">
      <c r="A8316" t="str">
        <f>LEFT('tab2'!A8321,24)</f>
        <v/>
      </c>
      <c r="B8316" t="str">
        <f>IF(AND(A8316="",D8316&lt;&gt;""),B8315,LEFT('tab2'!A8321,24))</f>
        <v/>
      </c>
      <c r="C8316" t="str">
        <f t="shared" si="130"/>
        <v/>
      </c>
      <c r="D8316" t="str">
        <f>IF('tab2'!B8321="","",'tab2'!B8321)</f>
        <v/>
      </c>
    </row>
    <row r="8317" spans="1:4" x14ac:dyDescent="0.25">
      <c r="A8317" t="str">
        <f>LEFT('tab2'!A8322,24)</f>
        <v/>
      </c>
      <c r="B8317" t="str">
        <f>IF(AND(A8317="",D8317&lt;&gt;""),B8316,LEFT('tab2'!A8322,24))</f>
        <v/>
      </c>
      <c r="C8317" t="str">
        <f t="shared" si="130"/>
        <v/>
      </c>
      <c r="D8317" t="str">
        <f>IF('tab2'!B8322="","",'tab2'!B8322)</f>
        <v/>
      </c>
    </row>
    <row r="8318" spans="1:4" x14ac:dyDescent="0.25">
      <c r="A8318" t="str">
        <f>LEFT('tab2'!A8323,24)</f>
        <v/>
      </c>
      <c r="B8318" t="str">
        <f>IF(AND(A8318="",D8318&lt;&gt;""),B8317,LEFT('tab2'!A8323,24))</f>
        <v/>
      </c>
      <c r="C8318" t="str">
        <f t="shared" si="130"/>
        <v/>
      </c>
      <c r="D8318" t="str">
        <f>IF('tab2'!B8323="","",'tab2'!B8323)</f>
        <v/>
      </c>
    </row>
    <row r="8319" spans="1:4" x14ac:dyDescent="0.25">
      <c r="A8319" t="str">
        <f>LEFT('tab2'!A8324,24)</f>
        <v/>
      </c>
      <c r="B8319" t="str">
        <f>IF(AND(A8319="",D8319&lt;&gt;""),B8318,LEFT('tab2'!A8324,24))</f>
        <v/>
      </c>
      <c r="C8319" t="str">
        <f t="shared" si="130"/>
        <v/>
      </c>
      <c r="D8319" t="str">
        <f>IF('tab2'!B8324="","",'tab2'!B8324)</f>
        <v/>
      </c>
    </row>
    <row r="8320" spans="1:4" x14ac:dyDescent="0.25">
      <c r="A8320" t="str">
        <f>LEFT('tab2'!A8325,24)</f>
        <v/>
      </c>
      <c r="B8320" t="str">
        <f>IF(AND(A8320="",D8320&lt;&gt;""),B8319,LEFT('tab2'!A8325,24))</f>
        <v/>
      </c>
      <c r="C8320" t="str">
        <f t="shared" si="130"/>
        <v/>
      </c>
      <c r="D8320" t="str">
        <f>IF('tab2'!B8325="","",'tab2'!B8325)</f>
        <v/>
      </c>
    </row>
    <row r="8321" spans="1:4" x14ac:dyDescent="0.25">
      <c r="A8321" t="str">
        <f>LEFT('tab2'!A8326,24)</f>
        <v/>
      </c>
      <c r="B8321" t="str">
        <f>IF(AND(A8321="",D8321&lt;&gt;""),B8320,LEFT('tab2'!A8326,24))</f>
        <v/>
      </c>
      <c r="C8321" t="str">
        <f t="shared" si="130"/>
        <v/>
      </c>
      <c r="D8321" t="str">
        <f>IF('tab2'!B8326="","",'tab2'!B8326)</f>
        <v/>
      </c>
    </row>
    <row r="8322" spans="1:4" x14ac:dyDescent="0.25">
      <c r="A8322" t="str">
        <f>LEFT('tab2'!A8327,24)</f>
        <v/>
      </c>
      <c r="B8322" t="str">
        <f>IF(AND(A8322="",D8322&lt;&gt;""),B8321,LEFT('tab2'!A8327,24))</f>
        <v/>
      </c>
      <c r="C8322" t="str">
        <f t="shared" si="130"/>
        <v/>
      </c>
      <c r="D8322" t="str">
        <f>IF('tab2'!B8327="","",'tab2'!B8327)</f>
        <v/>
      </c>
    </row>
    <row r="8323" spans="1:4" x14ac:dyDescent="0.25">
      <c r="A8323" t="str">
        <f>LEFT('tab2'!A8328,24)</f>
        <v/>
      </c>
      <c r="B8323" t="str">
        <f>IF(AND(A8323="",D8323&lt;&gt;""),B8322,LEFT('tab2'!A8328,24))</f>
        <v/>
      </c>
      <c r="C8323" t="str">
        <f t="shared" si="130"/>
        <v/>
      </c>
      <c r="D8323" t="str">
        <f>IF('tab2'!B8328="","",'tab2'!B8328)</f>
        <v/>
      </c>
    </row>
    <row r="8324" spans="1:4" x14ac:dyDescent="0.25">
      <c r="A8324" t="str">
        <f>LEFT('tab2'!A8329,24)</f>
        <v/>
      </c>
      <c r="B8324" t="str">
        <f>IF(AND(A8324="",D8324&lt;&gt;""),B8323,LEFT('tab2'!A8329,24))</f>
        <v/>
      </c>
      <c r="C8324" t="str">
        <f t="shared" si="130"/>
        <v/>
      </c>
      <c r="D8324" t="str">
        <f>IF('tab2'!B8329="","",'tab2'!B8329)</f>
        <v/>
      </c>
    </row>
    <row r="8325" spans="1:4" x14ac:dyDescent="0.25">
      <c r="A8325" t="str">
        <f>LEFT('tab2'!A8330,24)</f>
        <v/>
      </c>
      <c r="B8325" t="str">
        <f>IF(AND(A8325="",D8325&lt;&gt;""),B8324,LEFT('tab2'!A8330,24))</f>
        <v/>
      </c>
      <c r="C8325" t="str">
        <f t="shared" si="130"/>
        <v/>
      </c>
      <c r="D8325" t="str">
        <f>IF('tab2'!B8330="","",'tab2'!B8330)</f>
        <v/>
      </c>
    </row>
    <row r="8326" spans="1:4" x14ac:dyDescent="0.25">
      <c r="A8326" t="str">
        <f>LEFT('tab2'!A8331,24)</f>
        <v/>
      </c>
      <c r="B8326" t="str">
        <f>IF(AND(A8326="",D8326&lt;&gt;""),B8325,LEFT('tab2'!A8331,24))</f>
        <v/>
      </c>
      <c r="C8326" t="str">
        <f t="shared" si="130"/>
        <v/>
      </c>
      <c r="D8326" t="str">
        <f>IF('tab2'!B8331="","",'tab2'!B8331)</f>
        <v/>
      </c>
    </row>
    <row r="8327" spans="1:4" x14ac:dyDescent="0.25">
      <c r="A8327" t="str">
        <f>LEFT('tab2'!A8332,24)</f>
        <v/>
      </c>
      <c r="B8327" t="str">
        <f>IF(AND(A8327="",D8327&lt;&gt;""),B8326,LEFT('tab2'!A8332,24))</f>
        <v/>
      </c>
      <c r="C8327" t="str">
        <f t="shared" si="130"/>
        <v/>
      </c>
      <c r="D8327" t="str">
        <f>IF('tab2'!B8332="","",'tab2'!B8332)</f>
        <v/>
      </c>
    </row>
    <row r="8328" spans="1:4" x14ac:dyDescent="0.25">
      <c r="A8328" t="str">
        <f>LEFT('tab2'!A8333,24)</f>
        <v/>
      </c>
      <c r="B8328" t="str">
        <f>IF(AND(A8328="",D8328&lt;&gt;""),B8327,LEFT('tab2'!A8333,24))</f>
        <v/>
      </c>
      <c r="C8328" t="str">
        <f t="shared" si="130"/>
        <v/>
      </c>
      <c r="D8328" t="str">
        <f>IF('tab2'!B8333="","",'tab2'!B8333)</f>
        <v/>
      </c>
    </row>
    <row r="8329" spans="1:4" x14ac:dyDescent="0.25">
      <c r="A8329" t="str">
        <f>LEFT('tab2'!A8334,24)</f>
        <v/>
      </c>
      <c r="B8329" t="str">
        <f>IF(AND(A8329="",D8329&lt;&gt;""),B8328,LEFT('tab2'!A8334,24))</f>
        <v/>
      </c>
      <c r="C8329" t="str">
        <f t="shared" si="130"/>
        <v/>
      </c>
      <c r="D8329" t="str">
        <f>IF('tab2'!B8334="","",'tab2'!B8334)</f>
        <v/>
      </c>
    </row>
    <row r="8330" spans="1:4" x14ac:dyDescent="0.25">
      <c r="A8330" t="str">
        <f>LEFT('tab2'!A8335,24)</f>
        <v/>
      </c>
      <c r="B8330" t="str">
        <f>IF(AND(A8330="",D8330&lt;&gt;""),B8329,LEFT('tab2'!A8335,24))</f>
        <v/>
      </c>
      <c r="C8330" t="str">
        <f t="shared" si="130"/>
        <v/>
      </c>
      <c r="D8330" t="str">
        <f>IF('tab2'!B8335="","",'tab2'!B8335)</f>
        <v/>
      </c>
    </row>
    <row r="8331" spans="1:4" x14ac:dyDescent="0.25">
      <c r="A8331" t="str">
        <f>LEFT('tab2'!A8336,24)</f>
        <v/>
      </c>
      <c r="B8331" t="str">
        <f>IF(AND(A8331="",D8331&lt;&gt;""),B8330,LEFT('tab2'!A8336,24))</f>
        <v/>
      </c>
      <c r="C8331" t="str">
        <f t="shared" si="130"/>
        <v/>
      </c>
      <c r="D8331" t="str">
        <f>IF('tab2'!B8336="","",'tab2'!B8336)</f>
        <v/>
      </c>
    </row>
    <row r="8332" spans="1:4" x14ac:dyDescent="0.25">
      <c r="A8332" t="str">
        <f>LEFT('tab2'!A8337,24)</f>
        <v/>
      </c>
      <c r="B8332" t="str">
        <f>IF(AND(A8332="",D8332&lt;&gt;""),B8331,LEFT('tab2'!A8337,24))</f>
        <v/>
      </c>
      <c r="C8332" t="str">
        <f t="shared" si="130"/>
        <v/>
      </c>
      <c r="D8332" t="str">
        <f>IF('tab2'!B8337="","",'tab2'!B8337)</f>
        <v/>
      </c>
    </row>
    <row r="8333" spans="1:4" x14ac:dyDescent="0.25">
      <c r="A8333" t="str">
        <f>LEFT('tab2'!A8338,24)</f>
        <v/>
      </c>
      <c r="B8333" t="str">
        <f>IF(AND(A8333="",D8333&lt;&gt;""),B8332,LEFT('tab2'!A8338,24))</f>
        <v/>
      </c>
      <c r="C8333" t="str">
        <f t="shared" si="130"/>
        <v/>
      </c>
      <c r="D8333" t="str">
        <f>IF('tab2'!B8338="","",'tab2'!B8338)</f>
        <v/>
      </c>
    </row>
    <row r="8334" spans="1:4" x14ac:dyDescent="0.25">
      <c r="A8334" t="str">
        <f>LEFT('tab2'!A8339,24)</f>
        <v/>
      </c>
      <c r="B8334" t="str">
        <f>IF(AND(A8334="",D8334&lt;&gt;""),B8333,LEFT('tab2'!A8339,24))</f>
        <v/>
      </c>
      <c r="C8334" t="str">
        <f t="shared" si="130"/>
        <v/>
      </c>
      <c r="D8334" t="str">
        <f>IF('tab2'!B8339="","",'tab2'!B8339)</f>
        <v/>
      </c>
    </row>
    <row r="8335" spans="1:4" x14ac:dyDescent="0.25">
      <c r="A8335" t="str">
        <f>LEFT('tab2'!A8340,24)</f>
        <v/>
      </c>
      <c r="B8335" t="str">
        <f>IF(AND(A8335="",D8335&lt;&gt;""),B8334,LEFT('tab2'!A8340,24))</f>
        <v/>
      </c>
      <c r="C8335" t="str">
        <f t="shared" si="130"/>
        <v/>
      </c>
      <c r="D8335" t="str">
        <f>IF('tab2'!B8340="","",'tab2'!B8340)</f>
        <v/>
      </c>
    </row>
    <row r="8336" spans="1:4" x14ac:dyDescent="0.25">
      <c r="A8336" t="str">
        <f>LEFT('tab2'!A8341,24)</f>
        <v/>
      </c>
      <c r="B8336" t="str">
        <f>IF(AND(A8336="",D8336&lt;&gt;""),B8335,LEFT('tab2'!A8341,24))</f>
        <v/>
      </c>
      <c r="C8336" t="str">
        <f t="shared" si="130"/>
        <v/>
      </c>
      <c r="D8336" t="str">
        <f>IF('tab2'!B8341="","",'tab2'!B8341)</f>
        <v/>
      </c>
    </row>
    <row r="8337" spans="1:4" x14ac:dyDescent="0.25">
      <c r="A8337" t="str">
        <f>LEFT('tab2'!A8342,24)</f>
        <v/>
      </c>
      <c r="B8337" t="str">
        <f>IF(AND(A8337="",D8337&lt;&gt;""),B8336,LEFT('tab2'!A8342,24))</f>
        <v/>
      </c>
      <c r="C8337" t="str">
        <f t="shared" si="130"/>
        <v/>
      </c>
      <c r="D8337" t="str">
        <f>IF('tab2'!B8342="","",'tab2'!B8342)</f>
        <v/>
      </c>
    </row>
    <row r="8338" spans="1:4" x14ac:dyDescent="0.25">
      <c r="A8338" t="str">
        <f>LEFT('tab2'!A8343,24)</f>
        <v/>
      </c>
      <c r="B8338" t="str">
        <f>IF(AND(A8338="",D8338&lt;&gt;""),B8337,LEFT('tab2'!A8343,24))</f>
        <v/>
      </c>
      <c r="C8338" t="str">
        <f t="shared" si="130"/>
        <v/>
      </c>
      <c r="D8338" t="str">
        <f>IF('tab2'!B8343="","",'tab2'!B8343)</f>
        <v/>
      </c>
    </row>
    <row r="8339" spans="1:4" x14ac:dyDescent="0.25">
      <c r="A8339" t="str">
        <f>LEFT('tab2'!A8344,24)</f>
        <v/>
      </c>
      <c r="B8339" t="str">
        <f>IF(AND(A8339="",D8339&lt;&gt;""),B8338,LEFT('tab2'!A8344,24))</f>
        <v/>
      </c>
      <c r="C8339" t="str">
        <f t="shared" si="130"/>
        <v/>
      </c>
      <c r="D8339" t="str">
        <f>IF('tab2'!B8344="","",'tab2'!B8344)</f>
        <v/>
      </c>
    </row>
    <row r="8340" spans="1:4" x14ac:dyDescent="0.25">
      <c r="A8340" t="str">
        <f>LEFT('tab2'!A8345,24)</f>
        <v/>
      </c>
      <c r="B8340" t="str">
        <f>IF(AND(A8340="",D8340&lt;&gt;""),B8339,LEFT('tab2'!A8345,24))</f>
        <v/>
      </c>
      <c r="C8340" t="str">
        <f t="shared" si="130"/>
        <v/>
      </c>
      <c r="D8340" t="str">
        <f>IF('tab2'!B8345="","",'tab2'!B8345)</f>
        <v/>
      </c>
    </row>
    <row r="8341" spans="1:4" x14ac:dyDescent="0.25">
      <c r="A8341" t="str">
        <f>LEFT('tab2'!A8346,24)</f>
        <v/>
      </c>
      <c r="B8341" t="str">
        <f>IF(AND(A8341="",D8341&lt;&gt;""),B8340,LEFT('tab2'!A8346,24))</f>
        <v/>
      </c>
      <c r="C8341" t="str">
        <f t="shared" si="130"/>
        <v/>
      </c>
      <c r="D8341" t="str">
        <f>IF('tab2'!B8346="","",'tab2'!B8346)</f>
        <v/>
      </c>
    </row>
    <row r="8342" spans="1:4" x14ac:dyDescent="0.25">
      <c r="A8342" t="str">
        <f>LEFT('tab2'!A8347,24)</f>
        <v/>
      </c>
      <c r="B8342" t="str">
        <f>IF(AND(A8342="",D8342&lt;&gt;""),B8341,LEFT('tab2'!A8347,24))</f>
        <v/>
      </c>
      <c r="C8342" t="str">
        <f t="shared" si="130"/>
        <v/>
      </c>
      <c r="D8342" t="str">
        <f>IF('tab2'!B8347="","",'tab2'!B8347)</f>
        <v/>
      </c>
    </row>
    <row r="8343" spans="1:4" x14ac:dyDescent="0.25">
      <c r="A8343" t="str">
        <f>LEFT('tab2'!A8348,24)</f>
        <v/>
      </c>
      <c r="B8343" t="str">
        <f>IF(AND(A8343="",D8343&lt;&gt;""),B8342,LEFT('tab2'!A8348,24))</f>
        <v/>
      </c>
      <c r="C8343" t="str">
        <f t="shared" si="130"/>
        <v/>
      </c>
      <c r="D8343" t="str">
        <f>IF('tab2'!B8348="","",'tab2'!B8348)</f>
        <v/>
      </c>
    </row>
    <row r="8344" spans="1:4" x14ac:dyDescent="0.25">
      <c r="A8344" t="str">
        <f>LEFT('tab2'!A8349,24)</f>
        <v/>
      </c>
      <c r="B8344" t="str">
        <f>IF(AND(A8344="",D8344&lt;&gt;""),B8343,LEFT('tab2'!A8349,24))</f>
        <v/>
      </c>
      <c r="C8344" t="str">
        <f t="shared" si="130"/>
        <v/>
      </c>
      <c r="D8344" t="str">
        <f>IF('tab2'!B8349="","",'tab2'!B8349)</f>
        <v/>
      </c>
    </row>
    <row r="8345" spans="1:4" x14ac:dyDescent="0.25">
      <c r="A8345" t="str">
        <f>LEFT('tab2'!A8350,24)</f>
        <v/>
      </c>
      <c r="B8345" t="str">
        <f>IF(AND(A8345="",D8345&lt;&gt;""),B8344,LEFT('tab2'!A8350,24))</f>
        <v/>
      </c>
      <c r="C8345" t="str">
        <f t="shared" si="130"/>
        <v/>
      </c>
      <c r="D8345" t="str">
        <f>IF('tab2'!B8350="","",'tab2'!B8350)</f>
        <v/>
      </c>
    </row>
    <row r="8346" spans="1:4" x14ac:dyDescent="0.25">
      <c r="A8346" t="str">
        <f>LEFT('tab2'!A8351,24)</f>
        <v/>
      </c>
      <c r="B8346" t="str">
        <f>IF(AND(A8346="",D8346&lt;&gt;""),B8345,LEFT('tab2'!A8351,24))</f>
        <v/>
      </c>
      <c r="C8346" t="str">
        <f t="shared" si="130"/>
        <v/>
      </c>
      <c r="D8346" t="str">
        <f>IF('tab2'!B8351="","",'tab2'!B8351)</f>
        <v/>
      </c>
    </row>
    <row r="8347" spans="1:4" x14ac:dyDescent="0.25">
      <c r="A8347" t="str">
        <f>LEFT('tab2'!A8352,24)</f>
        <v/>
      </c>
      <c r="B8347" t="str">
        <f>IF(AND(A8347="",D8347&lt;&gt;""),B8346,LEFT('tab2'!A8352,24))</f>
        <v/>
      </c>
      <c r="C8347" t="str">
        <f t="shared" si="130"/>
        <v/>
      </c>
      <c r="D8347" t="str">
        <f>IF('tab2'!B8352="","",'tab2'!B8352)</f>
        <v/>
      </c>
    </row>
    <row r="8348" spans="1:4" x14ac:dyDescent="0.25">
      <c r="A8348" t="str">
        <f>LEFT('tab2'!A8353,24)</f>
        <v/>
      </c>
      <c r="B8348" t="str">
        <f>IF(AND(A8348="",D8348&lt;&gt;""),B8347,LEFT('tab2'!A8353,24))</f>
        <v/>
      </c>
      <c r="C8348" t="str">
        <f t="shared" si="130"/>
        <v/>
      </c>
      <c r="D8348" t="str">
        <f>IF('tab2'!B8353="","",'tab2'!B8353)</f>
        <v/>
      </c>
    </row>
    <row r="8349" spans="1:4" x14ac:dyDescent="0.25">
      <c r="A8349" t="str">
        <f>LEFT('tab2'!A8354,24)</f>
        <v/>
      </c>
      <c r="B8349" t="str">
        <f>IF(AND(A8349="",D8349&lt;&gt;""),B8348,LEFT('tab2'!A8354,24))</f>
        <v/>
      </c>
      <c r="C8349" t="str">
        <f t="shared" si="130"/>
        <v/>
      </c>
      <c r="D8349" t="str">
        <f>IF('tab2'!B8354="","",'tab2'!B8354)</f>
        <v/>
      </c>
    </row>
    <row r="8350" spans="1:4" x14ac:dyDescent="0.25">
      <c r="A8350" t="str">
        <f>LEFT('tab2'!A8355,24)</f>
        <v/>
      </c>
      <c r="B8350" t="str">
        <f>IF(AND(A8350="",D8350&lt;&gt;""),B8349,LEFT('tab2'!A8355,24))</f>
        <v/>
      </c>
      <c r="C8350" t="str">
        <f t="shared" si="130"/>
        <v/>
      </c>
      <c r="D8350" t="str">
        <f>IF('tab2'!B8355="","",'tab2'!B8355)</f>
        <v/>
      </c>
    </row>
    <row r="8351" spans="1:4" x14ac:dyDescent="0.25">
      <c r="A8351" t="str">
        <f>LEFT('tab2'!A8356,24)</f>
        <v/>
      </c>
      <c r="B8351" t="str">
        <f>IF(AND(A8351="",D8351&lt;&gt;""),B8350,LEFT('tab2'!A8356,24))</f>
        <v/>
      </c>
      <c r="C8351" t="str">
        <f t="shared" si="130"/>
        <v/>
      </c>
      <c r="D8351" t="str">
        <f>IF('tab2'!B8356="","",'tab2'!B8356)</f>
        <v/>
      </c>
    </row>
    <row r="8352" spans="1:4" x14ac:dyDescent="0.25">
      <c r="A8352" t="str">
        <f>LEFT('tab2'!A8357,24)</f>
        <v/>
      </c>
      <c r="B8352" t="str">
        <f>IF(AND(A8352="",D8352&lt;&gt;""),B8351,LEFT('tab2'!A8357,24))</f>
        <v/>
      </c>
      <c r="C8352" t="str">
        <f t="shared" si="130"/>
        <v/>
      </c>
      <c r="D8352" t="str">
        <f>IF('tab2'!B8357="","",'tab2'!B8357)</f>
        <v/>
      </c>
    </row>
    <row r="8353" spans="1:4" x14ac:dyDescent="0.25">
      <c r="A8353" t="str">
        <f>LEFT('tab2'!A8358,24)</f>
        <v/>
      </c>
      <c r="B8353" t="str">
        <f>IF(AND(A8353="",D8353&lt;&gt;""),B8352,LEFT('tab2'!A8358,24))</f>
        <v/>
      </c>
      <c r="C8353" t="str">
        <f t="shared" si="130"/>
        <v/>
      </c>
      <c r="D8353" t="str">
        <f>IF('tab2'!B8358="","",'tab2'!B8358)</f>
        <v/>
      </c>
    </row>
    <row r="8354" spans="1:4" x14ac:dyDescent="0.25">
      <c r="A8354" t="str">
        <f>LEFT('tab2'!A8359,24)</f>
        <v/>
      </c>
      <c r="B8354" t="str">
        <f>IF(AND(A8354="",D8354&lt;&gt;""),B8353,LEFT('tab2'!A8359,24))</f>
        <v/>
      </c>
      <c r="C8354" t="str">
        <f t="shared" si="130"/>
        <v/>
      </c>
      <c r="D8354" t="str">
        <f>IF('tab2'!B8359="","",'tab2'!B8359)</f>
        <v/>
      </c>
    </row>
    <row r="8355" spans="1:4" x14ac:dyDescent="0.25">
      <c r="A8355" t="str">
        <f>LEFT('tab2'!A8360,24)</f>
        <v/>
      </c>
      <c r="B8355" t="str">
        <f>IF(AND(A8355="",D8355&lt;&gt;""),B8354,LEFT('tab2'!A8360,24))</f>
        <v/>
      </c>
      <c r="C8355" t="str">
        <f t="shared" si="130"/>
        <v/>
      </c>
      <c r="D8355" t="str">
        <f>IF('tab2'!B8360="","",'tab2'!B8360)</f>
        <v/>
      </c>
    </row>
    <row r="8356" spans="1:4" x14ac:dyDescent="0.25">
      <c r="A8356" t="str">
        <f>LEFT('tab2'!A8361,24)</f>
        <v/>
      </c>
      <c r="B8356" t="str">
        <f>IF(AND(A8356="",D8356&lt;&gt;""),B8355,LEFT('tab2'!A8361,24))</f>
        <v/>
      </c>
      <c r="C8356" t="str">
        <f t="shared" si="130"/>
        <v/>
      </c>
      <c r="D8356" t="str">
        <f>IF('tab2'!B8361="","",'tab2'!B8361)</f>
        <v/>
      </c>
    </row>
    <row r="8357" spans="1:4" x14ac:dyDescent="0.25">
      <c r="A8357" t="str">
        <f>LEFT('tab2'!A8362,24)</f>
        <v/>
      </c>
      <c r="B8357" t="str">
        <f>IF(AND(A8357="",D8357&lt;&gt;""),B8356,LEFT('tab2'!A8362,24))</f>
        <v/>
      </c>
      <c r="C8357" t="str">
        <f t="shared" si="130"/>
        <v/>
      </c>
      <c r="D8357" t="str">
        <f>IF('tab2'!B8362="","",'tab2'!B8362)</f>
        <v/>
      </c>
    </row>
    <row r="8358" spans="1:4" x14ac:dyDescent="0.25">
      <c r="A8358" t="str">
        <f>LEFT('tab2'!A8363,24)</f>
        <v/>
      </c>
      <c r="B8358" t="str">
        <f>IF(AND(A8358="",D8358&lt;&gt;""),B8357,LEFT('tab2'!A8363,24))</f>
        <v/>
      </c>
      <c r="C8358" t="str">
        <f t="shared" si="130"/>
        <v/>
      </c>
      <c r="D8358" t="str">
        <f>IF('tab2'!B8363="","",'tab2'!B8363)</f>
        <v/>
      </c>
    </row>
    <row r="8359" spans="1:4" x14ac:dyDescent="0.25">
      <c r="A8359" t="str">
        <f>LEFT('tab2'!A8364,24)</f>
        <v/>
      </c>
      <c r="B8359" t="str">
        <f>IF(AND(A8359="",D8359&lt;&gt;""),B8358,LEFT('tab2'!A8364,24))</f>
        <v/>
      </c>
      <c r="C8359" t="str">
        <f t="shared" si="130"/>
        <v/>
      </c>
      <c r="D8359" t="str">
        <f>IF('tab2'!B8364="","",'tab2'!B8364)</f>
        <v/>
      </c>
    </row>
    <row r="8360" spans="1:4" x14ac:dyDescent="0.25">
      <c r="A8360" t="str">
        <f>LEFT('tab2'!A8365,24)</f>
        <v/>
      </c>
      <c r="B8360" t="str">
        <f>IF(AND(A8360="",D8360&lt;&gt;""),B8359,LEFT('tab2'!A8365,24))</f>
        <v/>
      </c>
      <c r="C8360" t="str">
        <f t="shared" si="130"/>
        <v/>
      </c>
      <c r="D8360" t="str">
        <f>IF('tab2'!B8365="","",'tab2'!B8365)</f>
        <v/>
      </c>
    </row>
    <row r="8361" spans="1:4" x14ac:dyDescent="0.25">
      <c r="A8361" t="str">
        <f>LEFT('tab2'!A8366,24)</f>
        <v/>
      </c>
      <c r="B8361" t="str">
        <f>IF(AND(A8361="",D8361&lt;&gt;""),B8360,LEFT('tab2'!A8366,24))</f>
        <v/>
      </c>
      <c r="C8361" t="str">
        <f t="shared" si="130"/>
        <v/>
      </c>
      <c r="D8361" t="str">
        <f>IF('tab2'!B8366="","",'tab2'!B8366)</f>
        <v/>
      </c>
    </row>
    <row r="8362" spans="1:4" x14ac:dyDescent="0.25">
      <c r="A8362" t="str">
        <f>LEFT('tab2'!A8367,24)</f>
        <v/>
      </c>
      <c r="B8362" t="str">
        <f>IF(AND(A8362="",D8362&lt;&gt;""),B8361,LEFT('tab2'!A8367,24))</f>
        <v/>
      </c>
      <c r="C8362" t="str">
        <f t="shared" si="130"/>
        <v/>
      </c>
      <c r="D8362" t="str">
        <f>IF('tab2'!B8367="","",'tab2'!B8367)</f>
        <v/>
      </c>
    </row>
    <row r="8363" spans="1:4" x14ac:dyDescent="0.25">
      <c r="A8363" t="str">
        <f>LEFT('tab2'!A8368,24)</f>
        <v/>
      </c>
      <c r="B8363" t="str">
        <f>IF(AND(A8363="",D8363&lt;&gt;""),B8362,LEFT('tab2'!A8368,24))</f>
        <v/>
      </c>
      <c r="C8363" t="str">
        <f t="shared" si="130"/>
        <v/>
      </c>
      <c r="D8363" t="str">
        <f>IF('tab2'!B8368="","",'tab2'!B8368)</f>
        <v/>
      </c>
    </row>
    <row r="8364" spans="1:4" x14ac:dyDescent="0.25">
      <c r="A8364" t="str">
        <f>LEFT('tab2'!A8369,24)</f>
        <v/>
      </c>
      <c r="B8364" t="str">
        <f>IF(AND(A8364="",D8364&lt;&gt;""),B8363,LEFT('tab2'!A8369,24))</f>
        <v/>
      </c>
      <c r="C8364" t="str">
        <f t="shared" si="130"/>
        <v/>
      </c>
      <c r="D8364" t="str">
        <f>IF('tab2'!B8369="","",'tab2'!B8369)</f>
        <v/>
      </c>
    </row>
    <row r="8365" spans="1:4" x14ac:dyDescent="0.25">
      <c r="A8365" t="str">
        <f>LEFT('tab2'!A8370,24)</f>
        <v/>
      </c>
      <c r="B8365" t="str">
        <f>IF(AND(A8365="",D8365&lt;&gt;""),B8364,LEFT('tab2'!A8370,24))</f>
        <v/>
      </c>
      <c r="C8365" t="str">
        <f t="shared" si="130"/>
        <v/>
      </c>
      <c r="D8365" t="str">
        <f>IF('tab2'!B8370="","",'tab2'!B8370)</f>
        <v/>
      </c>
    </row>
    <row r="8366" spans="1:4" x14ac:dyDescent="0.25">
      <c r="A8366" t="str">
        <f>LEFT('tab2'!A8371,24)</f>
        <v/>
      </c>
      <c r="B8366" t="str">
        <f>IF(AND(A8366="",D8366&lt;&gt;""),B8365,LEFT('tab2'!A8371,24))</f>
        <v/>
      </c>
      <c r="C8366" t="str">
        <f t="shared" si="130"/>
        <v/>
      </c>
      <c r="D8366" t="str">
        <f>IF('tab2'!B8371="","",'tab2'!B8371)</f>
        <v/>
      </c>
    </row>
    <row r="8367" spans="1:4" x14ac:dyDescent="0.25">
      <c r="A8367" t="str">
        <f>LEFT('tab2'!A8372,24)</f>
        <v/>
      </c>
      <c r="B8367" t="str">
        <f>IF(AND(A8367="",D8367&lt;&gt;""),B8366,LEFT('tab2'!A8372,24))</f>
        <v/>
      </c>
      <c r="C8367" t="str">
        <f t="shared" si="130"/>
        <v/>
      </c>
      <c r="D8367" t="str">
        <f>IF('tab2'!B8372="","",'tab2'!B8372)</f>
        <v/>
      </c>
    </row>
    <row r="8368" spans="1:4" x14ac:dyDescent="0.25">
      <c r="A8368" t="str">
        <f>LEFT('tab2'!A8373,24)</f>
        <v/>
      </c>
      <c r="B8368" t="str">
        <f>IF(AND(A8368="",D8368&lt;&gt;""),B8367,LEFT('tab2'!A8373,24))</f>
        <v/>
      </c>
      <c r="C8368" t="str">
        <f t="shared" ref="C8368:C8431" si="131">IF(D8368="","",B8368)</f>
        <v/>
      </c>
      <c r="D8368" t="str">
        <f>IF('tab2'!B8373="","",'tab2'!B8373)</f>
        <v/>
      </c>
    </row>
    <row r="8369" spans="1:4" x14ac:dyDescent="0.25">
      <c r="A8369" t="str">
        <f>LEFT('tab2'!A8374,24)</f>
        <v/>
      </c>
      <c r="B8369" t="str">
        <f>IF(AND(A8369="",D8369&lt;&gt;""),B8368,LEFT('tab2'!A8374,24))</f>
        <v/>
      </c>
      <c r="C8369" t="str">
        <f t="shared" si="131"/>
        <v/>
      </c>
      <c r="D8369" t="str">
        <f>IF('tab2'!B8374="","",'tab2'!B8374)</f>
        <v/>
      </c>
    </row>
    <row r="8370" spans="1:4" x14ac:dyDescent="0.25">
      <c r="A8370" t="str">
        <f>LEFT('tab2'!A8375,24)</f>
        <v/>
      </c>
      <c r="B8370" t="str">
        <f>IF(AND(A8370="",D8370&lt;&gt;""),B8369,LEFT('tab2'!A8375,24))</f>
        <v/>
      </c>
      <c r="C8370" t="str">
        <f t="shared" si="131"/>
        <v/>
      </c>
      <c r="D8370" t="str">
        <f>IF('tab2'!B8375="","",'tab2'!B8375)</f>
        <v/>
      </c>
    </row>
    <row r="8371" spans="1:4" x14ac:dyDescent="0.25">
      <c r="A8371" t="str">
        <f>LEFT('tab2'!A8376,24)</f>
        <v/>
      </c>
      <c r="B8371" t="str">
        <f>IF(AND(A8371="",D8371&lt;&gt;""),B8370,LEFT('tab2'!A8376,24))</f>
        <v/>
      </c>
      <c r="C8371" t="str">
        <f t="shared" si="131"/>
        <v/>
      </c>
      <c r="D8371" t="str">
        <f>IF('tab2'!B8376="","",'tab2'!B8376)</f>
        <v/>
      </c>
    </row>
    <row r="8372" spans="1:4" x14ac:dyDescent="0.25">
      <c r="A8372" t="str">
        <f>LEFT('tab2'!A8377,24)</f>
        <v/>
      </c>
      <c r="B8372" t="str">
        <f>IF(AND(A8372="",D8372&lt;&gt;""),B8371,LEFT('tab2'!A8377,24))</f>
        <v/>
      </c>
      <c r="C8372" t="str">
        <f t="shared" si="131"/>
        <v/>
      </c>
      <c r="D8372" t="str">
        <f>IF('tab2'!B8377="","",'tab2'!B8377)</f>
        <v/>
      </c>
    </row>
    <row r="8373" spans="1:4" x14ac:dyDescent="0.25">
      <c r="A8373" t="str">
        <f>LEFT('tab2'!A8378,24)</f>
        <v/>
      </c>
      <c r="B8373" t="str">
        <f>IF(AND(A8373="",D8373&lt;&gt;""),B8372,LEFT('tab2'!A8378,24))</f>
        <v/>
      </c>
      <c r="C8373" t="str">
        <f t="shared" si="131"/>
        <v/>
      </c>
      <c r="D8373" t="str">
        <f>IF('tab2'!B8378="","",'tab2'!B8378)</f>
        <v/>
      </c>
    </row>
    <row r="8374" spans="1:4" x14ac:dyDescent="0.25">
      <c r="A8374" t="str">
        <f>LEFT('tab2'!A8379,24)</f>
        <v/>
      </c>
      <c r="B8374" t="str">
        <f>IF(AND(A8374="",D8374&lt;&gt;""),B8373,LEFT('tab2'!A8379,24))</f>
        <v/>
      </c>
      <c r="C8374" t="str">
        <f t="shared" si="131"/>
        <v/>
      </c>
      <c r="D8374" t="str">
        <f>IF('tab2'!B8379="","",'tab2'!B8379)</f>
        <v/>
      </c>
    </row>
    <row r="8375" spans="1:4" x14ac:dyDescent="0.25">
      <c r="A8375" t="str">
        <f>LEFT('tab2'!A8380,24)</f>
        <v/>
      </c>
      <c r="B8375" t="str">
        <f>IF(AND(A8375="",D8375&lt;&gt;""),B8374,LEFT('tab2'!A8380,24))</f>
        <v/>
      </c>
      <c r="C8375" t="str">
        <f t="shared" si="131"/>
        <v/>
      </c>
      <c r="D8375" t="str">
        <f>IF('tab2'!B8380="","",'tab2'!B8380)</f>
        <v/>
      </c>
    </row>
    <row r="8376" spans="1:4" x14ac:dyDescent="0.25">
      <c r="A8376" t="str">
        <f>LEFT('tab2'!A8381,24)</f>
        <v/>
      </c>
      <c r="B8376" t="str">
        <f>IF(AND(A8376="",D8376&lt;&gt;""),B8375,LEFT('tab2'!A8381,24))</f>
        <v/>
      </c>
      <c r="C8376" t="str">
        <f t="shared" si="131"/>
        <v/>
      </c>
      <c r="D8376" t="str">
        <f>IF('tab2'!B8381="","",'tab2'!B8381)</f>
        <v/>
      </c>
    </row>
    <row r="8377" spans="1:4" x14ac:dyDescent="0.25">
      <c r="A8377" t="str">
        <f>LEFT('tab2'!A8382,24)</f>
        <v/>
      </c>
      <c r="B8377" t="str">
        <f>IF(AND(A8377="",D8377&lt;&gt;""),B8376,LEFT('tab2'!A8382,24))</f>
        <v/>
      </c>
      <c r="C8377" t="str">
        <f t="shared" si="131"/>
        <v/>
      </c>
      <c r="D8377" t="str">
        <f>IF('tab2'!B8382="","",'tab2'!B8382)</f>
        <v/>
      </c>
    </row>
    <row r="8378" spans="1:4" x14ac:dyDescent="0.25">
      <c r="A8378" t="str">
        <f>LEFT('tab2'!A8383,24)</f>
        <v/>
      </c>
      <c r="B8378" t="str">
        <f>IF(AND(A8378="",D8378&lt;&gt;""),B8377,LEFT('tab2'!A8383,24))</f>
        <v/>
      </c>
      <c r="C8378" t="str">
        <f t="shared" si="131"/>
        <v/>
      </c>
      <c r="D8378" t="str">
        <f>IF('tab2'!B8383="","",'tab2'!B8383)</f>
        <v/>
      </c>
    </row>
    <row r="8379" spans="1:4" x14ac:dyDescent="0.25">
      <c r="A8379" t="str">
        <f>LEFT('tab2'!A8384,24)</f>
        <v/>
      </c>
      <c r="B8379" t="str">
        <f>IF(AND(A8379="",D8379&lt;&gt;""),B8378,LEFT('tab2'!A8384,24))</f>
        <v/>
      </c>
      <c r="C8379" t="str">
        <f t="shared" si="131"/>
        <v/>
      </c>
      <c r="D8379" t="str">
        <f>IF('tab2'!B8384="","",'tab2'!B8384)</f>
        <v/>
      </c>
    </row>
    <row r="8380" spans="1:4" x14ac:dyDescent="0.25">
      <c r="A8380" t="str">
        <f>LEFT('tab2'!A8385,24)</f>
        <v/>
      </c>
      <c r="B8380" t="str">
        <f>IF(AND(A8380="",D8380&lt;&gt;""),B8379,LEFT('tab2'!A8385,24))</f>
        <v/>
      </c>
      <c r="C8380" t="str">
        <f t="shared" si="131"/>
        <v/>
      </c>
      <c r="D8380" t="str">
        <f>IF('tab2'!B8385="","",'tab2'!B8385)</f>
        <v/>
      </c>
    </row>
    <row r="8381" spans="1:4" x14ac:dyDescent="0.25">
      <c r="A8381" t="str">
        <f>LEFT('tab2'!A8386,24)</f>
        <v/>
      </c>
      <c r="B8381" t="str">
        <f>IF(AND(A8381="",D8381&lt;&gt;""),B8380,LEFT('tab2'!A8386,24))</f>
        <v/>
      </c>
      <c r="C8381" t="str">
        <f t="shared" si="131"/>
        <v/>
      </c>
      <c r="D8381" t="str">
        <f>IF('tab2'!B8386="","",'tab2'!B8386)</f>
        <v/>
      </c>
    </row>
    <row r="8382" spans="1:4" x14ac:dyDescent="0.25">
      <c r="A8382" t="str">
        <f>LEFT('tab2'!A8387,24)</f>
        <v/>
      </c>
      <c r="B8382" t="str">
        <f>IF(AND(A8382="",D8382&lt;&gt;""),B8381,LEFT('tab2'!A8387,24))</f>
        <v/>
      </c>
      <c r="C8382" t="str">
        <f t="shared" si="131"/>
        <v/>
      </c>
      <c r="D8382" t="str">
        <f>IF('tab2'!B8387="","",'tab2'!B8387)</f>
        <v/>
      </c>
    </row>
    <row r="8383" spans="1:4" x14ac:dyDescent="0.25">
      <c r="A8383" t="str">
        <f>LEFT('tab2'!A8388,24)</f>
        <v/>
      </c>
      <c r="B8383" t="str">
        <f>IF(AND(A8383="",D8383&lt;&gt;""),B8382,LEFT('tab2'!A8388,24))</f>
        <v/>
      </c>
      <c r="C8383" t="str">
        <f t="shared" si="131"/>
        <v/>
      </c>
      <c r="D8383" t="str">
        <f>IF('tab2'!B8388="","",'tab2'!B8388)</f>
        <v/>
      </c>
    </row>
    <row r="8384" spans="1:4" x14ac:dyDescent="0.25">
      <c r="A8384" t="str">
        <f>LEFT('tab2'!A8389,24)</f>
        <v/>
      </c>
      <c r="B8384" t="str">
        <f>IF(AND(A8384="",D8384&lt;&gt;""),B8383,LEFT('tab2'!A8389,24))</f>
        <v/>
      </c>
      <c r="C8384" t="str">
        <f t="shared" si="131"/>
        <v/>
      </c>
      <c r="D8384" t="str">
        <f>IF('tab2'!B8389="","",'tab2'!B8389)</f>
        <v/>
      </c>
    </row>
    <row r="8385" spans="1:4" x14ac:dyDescent="0.25">
      <c r="A8385" t="str">
        <f>LEFT('tab2'!A8390,24)</f>
        <v/>
      </c>
      <c r="B8385" t="str">
        <f>IF(AND(A8385="",D8385&lt;&gt;""),B8384,LEFT('tab2'!A8390,24))</f>
        <v/>
      </c>
      <c r="C8385" t="str">
        <f t="shared" si="131"/>
        <v/>
      </c>
      <c r="D8385" t="str">
        <f>IF('tab2'!B8390="","",'tab2'!B8390)</f>
        <v/>
      </c>
    </row>
    <row r="8386" spans="1:4" x14ac:dyDescent="0.25">
      <c r="A8386" t="str">
        <f>LEFT('tab2'!A8391,24)</f>
        <v/>
      </c>
      <c r="B8386" t="str">
        <f>IF(AND(A8386="",D8386&lt;&gt;""),B8385,LEFT('tab2'!A8391,24))</f>
        <v/>
      </c>
      <c r="C8386" t="str">
        <f t="shared" si="131"/>
        <v/>
      </c>
      <c r="D8386" t="str">
        <f>IF('tab2'!B8391="","",'tab2'!B8391)</f>
        <v/>
      </c>
    </row>
    <row r="8387" spans="1:4" x14ac:dyDescent="0.25">
      <c r="A8387" t="str">
        <f>LEFT('tab2'!A8392,24)</f>
        <v/>
      </c>
      <c r="B8387" t="str">
        <f>IF(AND(A8387="",D8387&lt;&gt;""),B8386,LEFT('tab2'!A8392,24))</f>
        <v/>
      </c>
      <c r="C8387" t="str">
        <f t="shared" si="131"/>
        <v/>
      </c>
      <c r="D8387" t="str">
        <f>IF('tab2'!B8392="","",'tab2'!B8392)</f>
        <v/>
      </c>
    </row>
    <row r="8388" spans="1:4" x14ac:dyDescent="0.25">
      <c r="A8388" t="str">
        <f>LEFT('tab2'!A8393,24)</f>
        <v/>
      </c>
      <c r="B8388" t="str">
        <f>IF(AND(A8388="",D8388&lt;&gt;""),B8387,LEFT('tab2'!A8393,24))</f>
        <v/>
      </c>
      <c r="C8388" t="str">
        <f t="shared" si="131"/>
        <v/>
      </c>
      <c r="D8388" t="str">
        <f>IF('tab2'!B8393="","",'tab2'!B8393)</f>
        <v/>
      </c>
    </row>
    <row r="8389" spans="1:4" x14ac:dyDescent="0.25">
      <c r="A8389" t="str">
        <f>LEFT('tab2'!A8394,24)</f>
        <v/>
      </c>
      <c r="B8389" t="str">
        <f>IF(AND(A8389="",D8389&lt;&gt;""),B8388,LEFT('tab2'!A8394,24))</f>
        <v/>
      </c>
      <c r="C8389" t="str">
        <f t="shared" si="131"/>
        <v/>
      </c>
      <c r="D8389" t="str">
        <f>IF('tab2'!B8394="","",'tab2'!B8394)</f>
        <v/>
      </c>
    </row>
    <row r="8390" spans="1:4" x14ac:dyDescent="0.25">
      <c r="A8390" t="str">
        <f>LEFT('tab2'!A8395,24)</f>
        <v/>
      </c>
      <c r="B8390" t="str">
        <f>IF(AND(A8390="",D8390&lt;&gt;""),B8389,LEFT('tab2'!A8395,24))</f>
        <v/>
      </c>
      <c r="C8390" t="str">
        <f t="shared" si="131"/>
        <v/>
      </c>
      <c r="D8390" t="str">
        <f>IF('tab2'!B8395="","",'tab2'!B8395)</f>
        <v/>
      </c>
    </row>
    <row r="8391" spans="1:4" x14ac:dyDescent="0.25">
      <c r="A8391" t="str">
        <f>LEFT('tab2'!A8396,24)</f>
        <v/>
      </c>
      <c r="B8391" t="str">
        <f>IF(AND(A8391="",D8391&lt;&gt;""),B8390,LEFT('tab2'!A8396,24))</f>
        <v/>
      </c>
      <c r="C8391" t="str">
        <f t="shared" si="131"/>
        <v/>
      </c>
      <c r="D8391" t="str">
        <f>IF('tab2'!B8396="","",'tab2'!B8396)</f>
        <v/>
      </c>
    </row>
    <row r="8392" spans="1:4" x14ac:dyDescent="0.25">
      <c r="A8392" t="str">
        <f>LEFT('tab2'!A8397,24)</f>
        <v/>
      </c>
      <c r="B8392" t="str">
        <f>IF(AND(A8392="",D8392&lt;&gt;""),B8391,LEFT('tab2'!A8397,24))</f>
        <v/>
      </c>
      <c r="C8392" t="str">
        <f t="shared" si="131"/>
        <v/>
      </c>
      <c r="D8392" t="str">
        <f>IF('tab2'!B8397="","",'tab2'!B8397)</f>
        <v/>
      </c>
    </row>
    <row r="8393" spans="1:4" x14ac:dyDescent="0.25">
      <c r="A8393" t="str">
        <f>LEFT('tab2'!A8398,24)</f>
        <v/>
      </c>
      <c r="B8393" t="str">
        <f>IF(AND(A8393="",D8393&lt;&gt;""),B8392,LEFT('tab2'!A8398,24))</f>
        <v/>
      </c>
      <c r="C8393" t="str">
        <f t="shared" si="131"/>
        <v/>
      </c>
      <c r="D8393" t="str">
        <f>IF('tab2'!B8398="","",'tab2'!B8398)</f>
        <v/>
      </c>
    </row>
    <row r="8394" spans="1:4" x14ac:dyDescent="0.25">
      <c r="A8394" t="str">
        <f>LEFT('tab2'!A8399,24)</f>
        <v/>
      </c>
      <c r="B8394" t="str">
        <f>IF(AND(A8394="",D8394&lt;&gt;""),B8393,LEFT('tab2'!A8399,24))</f>
        <v/>
      </c>
      <c r="C8394" t="str">
        <f t="shared" si="131"/>
        <v/>
      </c>
      <c r="D8394" t="str">
        <f>IF('tab2'!B8399="","",'tab2'!B8399)</f>
        <v/>
      </c>
    </row>
    <row r="8395" spans="1:4" x14ac:dyDescent="0.25">
      <c r="A8395" t="str">
        <f>LEFT('tab2'!A8400,24)</f>
        <v/>
      </c>
      <c r="B8395" t="str">
        <f>IF(AND(A8395="",D8395&lt;&gt;""),B8394,LEFT('tab2'!A8400,24))</f>
        <v/>
      </c>
      <c r="C8395" t="str">
        <f t="shared" si="131"/>
        <v/>
      </c>
      <c r="D8395" t="str">
        <f>IF('tab2'!B8400="","",'tab2'!B8400)</f>
        <v/>
      </c>
    </row>
    <row r="8396" spans="1:4" x14ac:dyDescent="0.25">
      <c r="A8396" t="str">
        <f>LEFT('tab2'!A8401,24)</f>
        <v/>
      </c>
      <c r="B8396" t="str">
        <f>IF(AND(A8396="",D8396&lt;&gt;""),B8395,LEFT('tab2'!A8401,24))</f>
        <v/>
      </c>
      <c r="C8396" t="str">
        <f t="shared" si="131"/>
        <v/>
      </c>
      <c r="D8396" t="str">
        <f>IF('tab2'!B8401="","",'tab2'!B8401)</f>
        <v/>
      </c>
    </row>
    <row r="8397" spans="1:4" x14ac:dyDescent="0.25">
      <c r="A8397" t="str">
        <f>LEFT('tab2'!A8402,24)</f>
        <v/>
      </c>
      <c r="B8397" t="str">
        <f>IF(AND(A8397="",D8397&lt;&gt;""),B8396,LEFT('tab2'!A8402,24))</f>
        <v/>
      </c>
      <c r="C8397" t="str">
        <f t="shared" si="131"/>
        <v/>
      </c>
      <c r="D8397" t="str">
        <f>IF('tab2'!B8402="","",'tab2'!B8402)</f>
        <v/>
      </c>
    </row>
    <row r="8398" spans="1:4" x14ac:dyDescent="0.25">
      <c r="A8398" t="str">
        <f>LEFT('tab2'!A8403,24)</f>
        <v/>
      </c>
      <c r="B8398" t="str">
        <f>IF(AND(A8398="",D8398&lt;&gt;""),B8397,LEFT('tab2'!A8403,24))</f>
        <v/>
      </c>
      <c r="C8398" t="str">
        <f t="shared" si="131"/>
        <v/>
      </c>
      <c r="D8398" t="str">
        <f>IF('tab2'!B8403="","",'tab2'!B8403)</f>
        <v/>
      </c>
    </row>
    <row r="8399" spans="1:4" x14ac:dyDescent="0.25">
      <c r="A8399" t="str">
        <f>LEFT('tab2'!A8404,24)</f>
        <v/>
      </c>
      <c r="B8399" t="str">
        <f>IF(AND(A8399="",D8399&lt;&gt;""),B8398,LEFT('tab2'!A8404,24))</f>
        <v/>
      </c>
      <c r="C8399" t="str">
        <f t="shared" si="131"/>
        <v/>
      </c>
      <c r="D8399" t="str">
        <f>IF('tab2'!B8404="","",'tab2'!B8404)</f>
        <v/>
      </c>
    </row>
    <row r="8400" spans="1:4" x14ac:dyDescent="0.25">
      <c r="A8400" t="str">
        <f>LEFT('tab2'!A8405,24)</f>
        <v/>
      </c>
      <c r="B8400" t="str">
        <f>IF(AND(A8400="",D8400&lt;&gt;""),B8399,LEFT('tab2'!A8405,24))</f>
        <v/>
      </c>
      <c r="C8400" t="str">
        <f t="shared" si="131"/>
        <v/>
      </c>
      <c r="D8400" t="str">
        <f>IF('tab2'!B8405="","",'tab2'!B8405)</f>
        <v/>
      </c>
    </row>
    <row r="8401" spans="1:4" x14ac:dyDescent="0.25">
      <c r="A8401" t="str">
        <f>LEFT('tab2'!A8406,24)</f>
        <v/>
      </c>
      <c r="B8401" t="str">
        <f>IF(AND(A8401="",D8401&lt;&gt;""),B8400,LEFT('tab2'!A8406,24))</f>
        <v/>
      </c>
      <c r="C8401" t="str">
        <f t="shared" si="131"/>
        <v/>
      </c>
      <c r="D8401" t="str">
        <f>IF('tab2'!B8406="","",'tab2'!B8406)</f>
        <v/>
      </c>
    </row>
    <row r="8402" spans="1:4" x14ac:dyDescent="0.25">
      <c r="A8402" t="str">
        <f>LEFT('tab2'!A8407,24)</f>
        <v/>
      </c>
      <c r="B8402" t="str">
        <f>IF(AND(A8402="",D8402&lt;&gt;""),B8401,LEFT('tab2'!A8407,24))</f>
        <v/>
      </c>
      <c r="C8402" t="str">
        <f t="shared" si="131"/>
        <v/>
      </c>
      <c r="D8402" t="str">
        <f>IF('tab2'!B8407="","",'tab2'!B8407)</f>
        <v/>
      </c>
    </row>
    <row r="8403" spans="1:4" x14ac:dyDescent="0.25">
      <c r="A8403" t="str">
        <f>LEFT('tab2'!A8408,24)</f>
        <v/>
      </c>
      <c r="B8403" t="str">
        <f>IF(AND(A8403="",D8403&lt;&gt;""),B8402,LEFT('tab2'!A8408,24))</f>
        <v/>
      </c>
      <c r="C8403" t="str">
        <f t="shared" si="131"/>
        <v/>
      </c>
      <c r="D8403" t="str">
        <f>IF('tab2'!B8408="","",'tab2'!B8408)</f>
        <v/>
      </c>
    </row>
    <row r="8404" spans="1:4" x14ac:dyDescent="0.25">
      <c r="A8404" t="str">
        <f>LEFT('tab2'!A8409,24)</f>
        <v/>
      </c>
      <c r="B8404" t="str">
        <f>IF(AND(A8404="",D8404&lt;&gt;""),B8403,LEFT('tab2'!A8409,24))</f>
        <v/>
      </c>
      <c r="C8404" t="str">
        <f t="shared" si="131"/>
        <v/>
      </c>
      <c r="D8404" t="str">
        <f>IF('tab2'!B8409="","",'tab2'!B8409)</f>
        <v/>
      </c>
    </row>
    <row r="8405" spans="1:4" x14ac:dyDescent="0.25">
      <c r="A8405" t="str">
        <f>LEFT('tab2'!A8410,24)</f>
        <v/>
      </c>
      <c r="B8405" t="str">
        <f>IF(AND(A8405="",D8405&lt;&gt;""),B8404,LEFT('tab2'!A8410,24))</f>
        <v/>
      </c>
      <c r="C8405" t="str">
        <f t="shared" si="131"/>
        <v/>
      </c>
      <c r="D8405" t="str">
        <f>IF('tab2'!B8410="","",'tab2'!B8410)</f>
        <v/>
      </c>
    </row>
    <row r="8406" spans="1:4" x14ac:dyDescent="0.25">
      <c r="A8406" t="str">
        <f>LEFT('tab2'!A8411,24)</f>
        <v/>
      </c>
      <c r="B8406" t="str">
        <f>IF(AND(A8406="",D8406&lt;&gt;""),B8405,LEFT('tab2'!A8411,24))</f>
        <v/>
      </c>
      <c r="C8406" t="str">
        <f t="shared" si="131"/>
        <v/>
      </c>
      <c r="D8406" t="str">
        <f>IF('tab2'!B8411="","",'tab2'!B8411)</f>
        <v/>
      </c>
    </row>
    <row r="8407" spans="1:4" x14ac:dyDescent="0.25">
      <c r="A8407" t="str">
        <f>LEFT('tab2'!A8412,24)</f>
        <v/>
      </c>
      <c r="B8407" t="str">
        <f>IF(AND(A8407="",D8407&lt;&gt;""),B8406,LEFT('tab2'!A8412,24))</f>
        <v/>
      </c>
      <c r="C8407" t="str">
        <f t="shared" si="131"/>
        <v/>
      </c>
      <c r="D8407" t="str">
        <f>IF('tab2'!B8412="","",'tab2'!B8412)</f>
        <v/>
      </c>
    </row>
    <row r="8408" spans="1:4" x14ac:dyDescent="0.25">
      <c r="A8408" t="str">
        <f>LEFT('tab2'!A8413,24)</f>
        <v/>
      </c>
      <c r="B8408" t="str">
        <f>IF(AND(A8408="",D8408&lt;&gt;""),B8407,LEFT('tab2'!A8413,24))</f>
        <v/>
      </c>
      <c r="C8408" t="str">
        <f t="shared" si="131"/>
        <v/>
      </c>
      <c r="D8408" t="str">
        <f>IF('tab2'!B8413="","",'tab2'!B8413)</f>
        <v/>
      </c>
    </row>
    <row r="8409" spans="1:4" x14ac:dyDescent="0.25">
      <c r="A8409" t="str">
        <f>LEFT('tab2'!A8414,24)</f>
        <v/>
      </c>
      <c r="B8409" t="str">
        <f>IF(AND(A8409="",D8409&lt;&gt;""),B8408,LEFT('tab2'!A8414,24))</f>
        <v/>
      </c>
      <c r="C8409" t="str">
        <f t="shared" si="131"/>
        <v/>
      </c>
      <c r="D8409" t="str">
        <f>IF('tab2'!B8414="","",'tab2'!B8414)</f>
        <v/>
      </c>
    </row>
    <row r="8410" spans="1:4" x14ac:dyDescent="0.25">
      <c r="A8410" t="str">
        <f>LEFT('tab2'!A8415,24)</f>
        <v/>
      </c>
      <c r="B8410" t="str">
        <f>IF(AND(A8410="",D8410&lt;&gt;""),B8409,LEFT('tab2'!A8415,24))</f>
        <v/>
      </c>
      <c r="C8410" t="str">
        <f t="shared" si="131"/>
        <v/>
      </c>
      <c r="D8410" t="str">
        <f>IF('tab2'!B8415="","",'tab2'!B8415)</f>
        <v/>
      </c>
    </row>
    <row r="8411" spans="1:4" x14ac:dyDescent="0.25">
      <c r="A8411" t="str">
        <f>LEFT('tab2'!A8416,24)</f>
        <v/>
      </c>
      <c r="B8411" t="str">
        <f>IF(AND(A8411="",D8411&lt;&gt;""),B8410,LEFT('tab2'!A8416,24))</f>
        <v/>
      </c>
      <c r="C8411" t="str">
        <f t="shared" si="131"/>
        <v/>
      </c>
      <c r="D8411" t="str">
        <f>IF('tab2'!B8416="","",'tab2'!B8416)</f>
        <v/>
      </c>
    </row>
    <row r="8412" spans="1:4" x14ac:dyDescent="0.25">
      <c r="A8412" t="str">
        <f>LEFT('tab2'!A8417,24)</f>
        <v/>
      </c>
      <c r="B8412" t="str">
        <f>IF(AND(A8412="",D8412&lt;&gt;""),B8411,LEFT('tab2'!A8417,24))</f>
        <v/>
      </c>
      <c r="C8412" t="str">
        <f t="shared" si="131"/>
        <v/>
      </c>
      <c r="D8412" t="str">
        <f>IF('tab2'!B8417="","",'tab2'!B8417)</f>
        <v/>
      </c>
    </row>
    <row r="8413" spans="1:4" x14ac:dyDescent="0.25">
      <c r="A8413" t="str">
        <f>LEFT('tab2'!A8418,24)</f>
        <v/>
      </c>
      <c r="B8413" t="str">
        <f>IF(AND(A8413="",D8413&lt;&gt;""),B8412,LEFT('tab2'!A8418,24))</f>
        <v/>
      </c>
      <c r="C8413" t="str">
        <f t="shared" si="131"/>
        <v/>
      </c>
      <c r="D8413" t="str">
        <f>IF('tab2'!B8418="","",'tab2'!B8418)</f>
        <v/>
      </c>
    </row>
    <row r="8414" spans="1:4" x14ac:dyDescent="0.25">
      <c r="A8414" t="str">
        <f>LEFT('tab2'!A8419,24)</f>
        <v/>
      </c>
      <c r="B8414" t="str">
        <f>IF(AND(A8414="",D8414&lt;&gt;""),B8413,LEFT('tab2'!A8419,24))</f>
        <v/>
      </c>
      <c r="C8414" t="str">
        <f t="shared" si="131"/>
        <v/>
      </c>
      <c r="D8414" t="str">
        <f>IF('tab2'!B8419="","",'tab2'!B8419)</f>
        <v/>
      </c>
    </row>
    <row r="8415" spans="1:4" x14ac:dyDescent="0.25">
      <c r="A8415" t="str">
        <f>LEFT('tab2'!A8420,24)</f>
        <v/>
      </c>
      <c r="B8415" t="str">
        <f>IF(AND(A8415="",D8415&lt;&gt;""),B8414,LEFT('tab2'!A8420,24))</f>
        <v/>
      </c>
      <c r="C8415" t="str">
        <f t="shared" si="131"/>
        <v/>
      </c>
      <c r="D8415" t="str">
        <f>IF('tab2'!B8420="","",'tab2'!B8420)</f>
        <v/>
      </c>
    </row>
    <row r="8416" spans="1:4" x14ac:dyDescent="0.25">
      <c r="A8416" t="str">
        <f>LEFT('tab2'!A8421,24)</f>
        <v/>
      </c>
      <c r="B8416" t="str">
        <f>IF(AND(A8416="",D8416&lt;&gt;""),B8415,LEFT('tab2'!A8421,24))</f>
        <v/>
      </c>
      <c r="C8416" t="str">
        <f t="shared" si="131"/>
        <v/>
      </c>
      <c r="D8416" t="str">
        <f>IF('tab2'!B8421="","",'tab2'!B8421)</f>
        <v/>
      </c>
    </row>
    <row r="8417" spans="1:4" x14ac:dyDescent="0.25">
      <c r="A8417" t="str">
        <f>LEFT('tab2'!A8422,24)</f>
        <v/>
      </c>
      <c r="B8417" t="str">
        <f>IF(AND(A8417="",D8417&lt;&gt;""),B8416,LEFT('tab2'!A8422,24))</f>
        <v/>
      </c>
      <c r="C8417" t="str">
        <f t="shared" si="131"/>
        <v/>
      </c>
      <c r="D8417" t="str">
        <f>IF('tab2'!B8422="","",'tab2'!B8422)</f>
        <v/>
      </c>
    </row>
    <row r="8418" spans="1:4" x14ac:dyDescent="0.25">
      <c r="A8418" t="str">
        <f>LEFT('tab2'!A8423,24)</f>
        <v/>
      </c>
      <c r="B8418" t="str">
        <f>IF(AND(A8418="",D8418&lt;&gt;""),B8417,LEFT('tab2'!A8423,24))</f>
        <v/>
      </c>
      <c r="C8418" t="str">
        <f t="shared" si="131"/>
        <v/>
      </c>
      <c r="D8418" t="str">
        <f>IF('tab2'!B8423="","",'tab2'!B8423)</f>
        <v/>
      </c>
    </row>
    <row r="8419" spans="1:4" x14ac:dyDescent="0.25">
      <c r="A8419" t="str">
        <f>LEFT('tab2'!A8424,24)</f>
        <v/>
      </c>
      <c r="B8419" t="str">
        <f>IF(AND(A8419="",D8419&lt;&gt;""),B8418,LEFT('tab2'!A8424,24))</f>
        <v/>
      </c>
      <c r="C8419" t="str">
        <f t="shared" si="131"/>
        <v/>
      </c>
      <c r="D8419" t="str">
        <f>IF('tab2'!B8424="","",'tab2'!B8424)</f>
        <v/>
      </c>
    </row>
    <row r="8420" spans="1:4" x14ac:dyDescent="0.25">
      <c r="A8420" t="str">
        <f>LEFT('tab2'!A8425,24)</f>
        <v/>
      </c>
      <c r="B8420" t="str">
        <f>IF(AND(A8420="",D8420&lt;&gt;""),B8419,LEFT('tab2'!A8425,24))</f>
        <v/>
      </c>
      <c r="C8420" t="str">
        <f t="shared" si="131"/>
        <v/>
      </c>
      <c r="D8420" t="str">
        <f>IF('tab2'!B8425="","",'tab2'!B8425)</f>
        <v/>
      </c>
    </row>
    <row r="8421" spans="1:4" x14ac:dyDescent="0.25">
      <c r="A8421" t="str">
        <f>LEFT('tab2'!A8426,24)</f>
        <v/>
      </c>
      <c r="B8421" t="str">
        <f>IF(AND(A8421="",D8421&lt;&gt;""),B8420,LEFT('tab2'!A8426,24))</f>
        <v/>
      </c>
      <c r="C8421" t="str">
        <f t="shared" si="131"/>
        <v/>
      </c>
      <c r="D8421" t="str">
        <f>IF('tab2'!B8426="","",'tab2'!B8426)</f>
        <v/>
      </c>
    </row>
    <row r="8422" spans="1:4" x14ac:dyDescent="0.25">
      <c r="A8422" t="str">
        <f>LEFT('tab2'!A8427,24)</f>
        <v/>
      </c>
      <c r="B8422" t="str">
        <f>IF(AND(A8422="",D8422&lt;&gt;""),B8421,LEFT('tab2'!A8427,24))</f>
        <v/>
      </c>
      <c r="C8422" t="str">
        <f t="shared" si="131"/>
        <v/>
      </c>
      <c r="D8422" t="str">
        <f>IF('tab2'!B8427="","",'tab2'!B8427)</f>
        <v/>
      </c>
    </row>
    <row r="8423" spans="1:4" x14ac:dyDescent="0.25">
      <c r="A8423" t="str">
        <f>LEFT('tab2'!A8428,24)</f>
        <v/>
      </c>
      <c r="B8423" t="str">
        <f>IF(AND(A8423="",D8423&lt;&gt;""),B8422,LEFT('tab2'!A8428,24))</f>
        <v/>
      </c>
      <c r="C8423" t="str">
        <f t="shared" si="131"/>
        <v/>
      </c>
      <c r="D8423" t="str">
        <f>IF('tab2'!B8428="","",'tab2'!B8428)</f>
        <v/>
      </c>
    </row>
    <row r="8424" spans="1:4" x14ac:dyDescent="0.25">
      <c r="A8424" t="str">
        <f>LEFT('tab2'!A8429,24)</f>
        <v/>
      </c>
      <c r="B8424" t="str">
        <f>IF(AND(A8424="",D8424&lt;&gt;""),B8423,LEFT('tab2'!A8429,24))</f>
        <v/>
      </c>
      <c r="C8424" t="str">
        <f t="shared" si="131"/>
        <v/>
      </c>
      <c r="D8424" t="str">
        <f>IF('tab2'!B8429="","",'tab2'!B8429)</f>
        <v/>
      </c>
    </row>
    <row r="8425" spans="1:4" x14ac:dyDescent="0.25">
      <c r="A8425" t="str">
        <f>LEFT('tab2'!A8430,24)</f>
        <v/>
      </c>
      <c r="B8425" t="str">
        <f>IF(AND(A8425="",D8425&lt;&gt;""),B8424,LEFT('tab2'!A8430,24))</f>
        <v/>
      </c>
      <c r="C8425" t="str">
        <f t="shared" si="131"/>
        <v/>
      </c>
      <c r="D8425" t="str">
        <f>IF('tab2'!B8430="","",'tab2'!B8430)</f>
        <v/>
      </c>
    </row>
    <row r="8426" spans="1:4" x14ac:dyDescent="0.25">
      <c r="A8426" t="str">
        <f>LEFT('tab2'!A8431,24)</f>
        <v/>
      </c>
      <c r="B8426" t="str">
        <f>IF(AND(A8426="",D8426&lt;&gt;""),B8425,LEFT('tab2'!A8431,24))</f>
        <v/>
      </c>
      <c r="C8426" t="str">
        <f t="shared" si="131"/>
        <v/>
      </c>
      <c r="D8426" t="str">
        <f>IF('tab2'!B8431="","",'tab2'!B8431)</f>
        <v/>
      </c>
    </row>
    <row r="8427" spans="1:4" x14ac:dyDescent="0.25">
      <c r="A8427" t="str">
        <f>LEFT('tab2'!A8432,24)</f>
        <v/>
      </c>
      <c r="B8427" t="str">
        <f>IF(AND(A8427="",D8427&lt;&gt;""),B8426,LEFT('tab2'!A8432,24))</f>
        <v/>
      </c>
      <c r="C8427" t="str">
        <f t="shared" si="131"/>
        <v/>
      </c>
      <c r="D8427" t="str">
        <f>IF('tab2'!B8432="","",'tab2'!B8432)</f>
        <v/>
      </c>
    </row>
    <row r="8428" spans="1:4" x14ac:dyDescent="0.25">
      <c r="A8428" t="str">
        <f>LEFT('tab2'!A8433,24)</f>
        <v/>
      </c>
      <c r="B8428" t="str">
        <f>IF(AND(A8428="",D8428&lt;&gt;""),B8427,LEFT('tab2'!A8433,24))</f>
        <v/>
      </c>
      <c r="C8428" t="str">
        <f t="shared" si="131"/>
        <v/>
      </c>
      <c r="D8428" t="str">
        <f>IF('tab2'!B8433="","",'tab2'!B8433)</f>
        <v/>
      </c>
    </row>
    <row r="8429" spans="1:4" x14ac:dyDescent="0.25">
      <c r="A8429" t="str">
        <f>LEFT('tab2'!A8434,24)</f>
        <v/>
      </c>
      <c r="B8429" t="str">
        <f>IF(AND(A8429="",D8429&lt;&gt;""),B8428,LEFT('tab2'!A8434,24))</f>
        <v/>
      </c>
      <c r="C8429" t="str">
        <f t="shared" si="131"/>
        <v/>
      </c>
      <c r="D8429" t="str">
        <f>IF('tab2'!B8434="","",'tab2'!B8434)</f>
        <v/>
      </c>
    </row>
    <row r="8430" spans="1:4" x14ac:dyDescent="0.25">
      <c r="A8430" t="str">
        <f>LEFT('tab2'!A8435,24)</f>
        <v/>
      </c>
      <c r="B8430" t="str">
        <f>IF(AND(A8430="",D8430&lt;&gt;""),B8429,LEFT('tab2'!A8435,24))</f>
        <v/>
      </c>
      <c r="C8430" t="str">
        <f t="shared" si="131"/>
        <v/>
      </c>
      <c r="D8430" t="str">
        <f>IF('tab2'!B8435="","",'tab2'!B8435)</f>
        <v/>
      </c>
    </row>
    <row r="8431" spans="1:4" x14ac:dyDescent="0.25">
      <c r="A8431" t="str">
        <f>LEFT('tab2'!A8436,24)</f>
        <v/>
      </c>
      <c r="B8431" t="str">
        <f>IF(AND(A8431="",D8431&lt;&gt;""),B8430,LEFT('tab2'!A8436,24))</f>
        <v/>
      </c>
      <c r="C8431" t="str">
        <f t="shared" si="131"/>
        <v/>
      </c>
      <c r="D8431" t="str">
        <f>IF('tab2'!B8436="","",'tab2'!B8436)</f>
        <v/>
      </c>
    </row>
    <row r="8432" spans="1:4" x14ac:dyDescent="0.25">
      <c r="A8432" t="str">
        <f>LEFT('tab2'!A8437,24)</f>
        <v/>
      </c>
      <c r="B8432" t="str">
        <f>IF(AND(A8432="",D8432&lt;&gt;""),B8431,LEFT('tab2'!A8437,24))</f>
        <v/>
      </c>
      <c r="C8432" t="str">
        <f t="shared" ref="C8432:C8495" si="132">IF(D8432="","",B8432)</f>
        <v/>
      </c>
      <c r="D8432" t="str">
        <f>IF('tab2'!B8437="","",'tab2'!B8437)</f>
        <v/>
      </c>
    </row>
    <row r="8433" spans="1:4" x14ac:dyDescent="0.25">
      <c r="A8433" t="str">
        <f>LEFT('tab2'!A8438,24)</f>
        <v/>
      </c>
      <c r="B8433" t="str">
        <f>IF(AND(A8433="",D8433&lt;&gt;""),B8432,LEFT('tab2'!A8438,24))</f>
        <v/>
      </c>
      <c r="C8433" t="str">
        <f t="shared" si="132"/>
        <v/>
      </c>
      <c r="D8433" t="str">
        <f>IF('tab2'!B8438="","",'tab2'!B8438)</f>
        <v/>
      </c>
    </row>
    <row r="8434" spans="1:4" x14ac:dyDescent="0.25">
      <c r="A8434" t="str">
        <f>LEFT('tab2'!A8439,24)</f>
        <v/>
      </c>
      <c r="B8434" t="str">
        <f>IF(AND(A8434="",D8434&lt;&gt;""),B8433,LEFT('tab2'!A8439,24))</f>
        <v/>
      </c>
      <c r="C8434" t="str">
        <f t="shared" si="132"/>
        <v/>
      </c>
      <c r="D8434" t="str">
        <f>IF('tab2'!B8439="","",'tab2'!B8439)</f>
        <v/>
      </c>
    </row>
    <row r="8435" spans="1:4" x14ac:dyDescent="0.25">
      <c r="A8435" t="str">
        <f>LEFT('tab2'!A8440,24)</f>
        <v/>
      </c>
      <c r="B8435" t="str">
        <f>IF(AND(A8435="",D8435&lt;&gt;""),B8434,LEFT('tab2'!A8440,24))</f>
        <v/>
      </c>
      <c r="C8435" t="str">
        <f t="shared" si="132"/>
        <v/>
      </c>
      <c r="D8435" t="str">
        <f>IF('tab2'!B8440="","",'tab2'!B8440)</f>
        <v/>
      </c>
    </row>
    <row r="8436" spans="1:4" x14ac:dyDescent="0.25">
      <c r="A8436" t="str">
        <f>LEFT('tab2'!A8441,24)</f>
        <v/>
      </c>
      <c r="B8436" t="str">
        <f>IF(AND(A8436="",D8436&lt;&gt;""),B8435,LEFT('tab2'!A8441,24))</f>
        <v/>
      </c>
      <c r="C8436" t="str">
        <f t="shared" si="132"/>
        <v/>
      </c>
      <c r="D8436" t="str">
        <f>IF('tab2'!B8441="","",'tab2'!B8441)</f>
        <v/>
      </c>
    </row>
    <row r="8437" spans="1:4" x14ac:dyDescent="0.25">
      <c r="A8437" t="str">
        <f>LEFT('tab2'!A8442,24)</f>
        <v/>
      </c>
      <c r="B8437" t="str">
        <f>IF(AND(A8437="",D8437&lt;&gt;""),B8436,LEFT('tab2'!A8442,24))</f>
        <v/>
      </c>
      <c r="C8437" t="str">
        <f t="shared" si="132"/>
        <v/>
      </c>
      <c r="D8437" t="str">
        <f>IF('tab2'!B8442="","",'tab2'!B8442)</f>
        <v/>
      </c>
    </row>
    <row r="8438" spans="1:4" x14ac:dyDescent="0.25">
      <c r="A8438" t="str">
        <f>LEFT('tab2'!A8443,24)</f>
        <v/>
      </c>
      <c r="B8438" t="str">
        <f>IF(AND(A8438="",D8438&lt;&gt;""),B8437,LEFT('tab2'!A8443,24))</f>
        <v/>
      </c>
      <c r="C8438" t="str">
        <f t="shared" si="132"/>
        <v/>
      </c>
      <c r="D8438" t="str">
        <f>IF('tab2'!B8443="","",'tab2'!B8443)</f>
        <v/>
      </c>
    </row>
    <row r="8439" spans="1:4" x14ac:dyDescent="0.25">
      <c r="A8439" t="str">
        <f>LEFT('tab2'!A8444,24)</f>
        <v/>
      </c>
      <c r="B8439" t="str">
        <f>IF(AND(A8439="",D8439&lt;&gt;""),B8438,LEFT('tab2'!A8444,24))</f>
        <v/>
      </c>
      <c r="C8439" t="str">
        <f t="shared" si="132"/>
        <v/>
      </c>
      <c r="D8439" t="str">
        <f>IF('tab2'!B8444="","",'tab2'!B8444)</f>
        <v/>
      </c>
    </row>
    <row r="8440" spans="1:4" x14ac:dyDescent="0.25">
      <c r="A8440" t="str">
        <f>LEFT('tab2'!A8445,24)</f>
        <v/>
      </c>
      <c r="B8440" t="str">
        <f>IF(AND(A8440="",D8440&lt;&gt;""),B8439,LEFT('tab2'!A8445,24))</f>
        <v/>
      </c>
      <c r="C8440" t="str">
        <f t="shared" si="132"/>
        <v/>
      </c>
      <c r="D8440" t="str">
        <f>IF('tab2'!B8445="","",'tab2'!B8445)</f>
        <v/>
      </c>
    </row>
    <row r="8441" spans="1:4" x14ac:dyDescent="0.25">
      <c r="A8441" t="str">
        <f>LEFT('tab2'!A8446,24)</f>
        <v/>
      </c>
      <c r="B8441" t="str">
        <f>IF(AND(A8441="",D8441&lt;&gt;""),B8440,LEFT('tab2'!A8446,24))</f>
        <v/>
      </c>
      <c r="C8441" t="str">
        <f t="shared" si="132"/>
        <v/>
      </c>
      <c r="D8441" t="str">
        <f>IF('tab2'!B8446="","",'tab2'!B8446)</f>
        <v/>
      </c>
    </row>
    <row r="8442" spans="1:4" x14ac:dyDescent="0.25">
      <c r="A8442" t="str">
        <f>LEFT('tab2'!A8447,24)</f>
        <v/>
      </c>
      <c r="B8442" t="str">
        <f>IF(AND(A8442="",D8442&lt;&gt;""),B8441,LEFT('tab2'!A8447,24))</f>
        <v/>
      </c>
      <c r="C8442" t="str">
        <f t="shared" si="132"/>
        <v/>
      </c>
      <c r="D8442" t="str">
        <f>IF('tab2'!B8447="","",'tab2'!B8447)</f>
        <v/>
      </c>
    </row>
    <row r="8443" spans="1:4" x14ac:dyDescent="0.25">
      <c r="A8443" t="str">
        <f>LEFT('tab2'!A8448,24)</f>
        <v/>
      </c>
      <c r="B8443" t="str">
        <f>IF(AND(A8443="",D8443&lt;&gt;""),B8442,LEFT('tab2'!A8448,24))</f>
        <v/>
      </c>
      <c r="C8443" t="str">
        <f t="shared" si="132"/>
        <v/>
      </c>
      <c r="D8443" t="str">
        <f>IF('tab2'!B8448="","",'tab2'!B8448)</f>
        <v/>
      </c>
    </row>
    <row r="8444" spans="1:4" x14ac:dyDescent="0.25">
      <c r="A8444" t="str">
        <f>LEFT('tab2'!A8449,24)</f>
        <v/>
      </c>
      <c r="B8444" t="str">
        <f>IF(AND(A8444="",D8444&lt;&gt;""),B8443,LEFT('tab2'!A8449,24))</f>
        <v/>
      </c>
      <c r="C8444" t="str">
        <f t="shared" si="132"/>
        <v/>
      </c>
      <c r="D8444" t="str">
        <f>IF('tab2'!B8449="","",'tab2'!B8449)</f>
        <v/>
      </c>
    </row>
    <row r="8445" spans="1:4" x14ac:dyDescent="0.25">
      <c r="A8445" t="str">
        <f>LEFT('tab2'!A8450,24)</f>
        <v/>
      </c>
      <c r="B8445" t="str">
        <f>IF(AND(A8445="",D8445&lt;&gt;""),B8444,LEFT('tab2'!A8450,24))</f>
        <v/>
      </c>
      <c r="C8445" t="str">
        <f t="shared" si="132"/>
        <v/>
      </c>
      <c r="D8445" t="str">
        <f>IF('tab2'!B8450="","",'tab2'!B8450)</f>
        <v/>
      </c>
    </row>
    <row r="8446" spans="1:4" x14ac:dyDescent="0.25">
      <c r="A8446" t="str">
        <f>LEFT('tab2'!A8451,24)</f>
        <v/>
      </c>
      <c r="B8446" t="str">
        <f>IF(AND(A8446="",D8446&lt;&gt;""),B8445,LEFT('tab2'!A8451,24))</f>
        <v/>
      </c>
      <c r="C8446" t="str">
        <f t="shared" si="132"/>
        <v/>
      </c>
      <c r="D8446" t="str">
        <f>IF('tab2'!B8451="","",'tab2'!B8451)</f>
        <v/>
      </c>
    </row>
    <row r="8447" spans="1:4" x14ac:dyDescent="0.25">
      <c r="A8447" t="str">
        <f>LEFT('tab2'!A8452,24)</f>
        <v/>
      </c>
      <c r="B8447" t="str">
        <f>IF(AND(A8447="",D8447&lt;&gt;""),B8446,LEFT('tab2'!A8452,24))</f>
        <v/>
      </c>
      <c r="C8447" t="str">
        <f t="shared" si="132"/>
        <v/>
      </c>
      <c r="D8447" t="str">
        <f>IF('tab2'!B8452="","",'tab2'!B8452)</f>
        <v/>
      </c>
    </row>
    <row r="8448" spans="1:4" x14ac:dyDescent="0.25">
      <c r="A8448" t="str">
        <f>LEFT('tab2'!A8453,24)</f>
        <v/>
      </c>
      <c r="B8448" t="str">
        <f>IF(AND(A8448="",D8448&lt;&gt;""),B8447,LEFT('tab2'!A8453,24))</f>
        <v/>
      </c>
      <c r="C8448" t="str">
        <f t="shared" si="132"/>
        <v/>
      </c>
      <c r="D8448" t="str">
        <f>IF('tab2'!B8453="","",'tab2'!B8453)</f>
        <v/>
      </c>
    </row>
    <row r="8449" spans="1:4" x14ac:dyDescent="0.25">
      <c r="A8449" t="str">
        <f>LEFT('tab2'!A8454,24)</f>
        <v/>
      </c>
      <c r="B8449" t="str">
        <f>IF(AND(A8449="",D8449&lt;&gt;""),B8448,LEFT('tab2'!A8454,24))</f>
        <v/>
      </c>
      <c r="C8449" t="str">
        <f t="shared" si="132"/>
        <v/>
      </c>
      <c r="D8449" t="str">
        <f>IF('tab2'!B8454="","",'tab2'!B8454)</f>
        <v/>
      </c>
    </row>
    <row r="8450" spans="1:4" x14ac:dyDescent="0.25">
      <c r="A8450" t="str">
        <f>LEFT('tab2'!A8455,24)</f>
        <v/>
      </c>
      <c r="B8450" t="str">
        <f>IF(AND(A8450="",D8450&lt;&gt;""),B8449,LEFT('tab2'!A8455,24))</f>
        <v/>
      </c>
      <c r="C8450" t="str">
        <f t="shared" si="132"/>
        <v/>
      </c>
      <c r="D8450" t="str">
        <f>IF('tab2'!B8455="","",'tab2'!B8455)</f>
        <v/>
      </c>
    </row>
    <row r="8451" spans="1:4" x14ac:dyDescent="0.25">
      <c r="A8451" t="str">
        <f>LEFT('tab2'!A8456,24)</f>
        <v/>
      </c>
      <c r="B8451" t="str">
        <f>IF(AND(A8451="",D8451&lt;&gt;""),B8450,LEFT('tab2'!A8456,24))</f>
        <v/>
      </c>
      <c r="C8451" t="str">
        <f t="shared" si="132"/>
        <v/>
      </c>
      <c r="D8451" t="str">
        <f>IF('tab2'!B8456="","",'tab2'!B8456)</f>
        <v/>
      </c>
    </row>
    <row r="8452" spans="1:4" x14ac:dyDescent="0.25">
      <c r="A8452" t="str">
        <f>LEFT('tab2'!A8457,24)</f>
        <v/>
      </c>
      <c r="B8452" t="str">
        <f>IF(AND(A8452="",D8452&lt;&gt;""),B8451,LEFT('tab2'!A8457,24))</f>
        <v/>
      </c>
      <c r="C8452" t="str">
        <f t="shared" si="132"/>
        <v/>
      </c>
      <c r="D8452" t="str">
        <f>IF('tab2'!B8457="","",'tab2'!B8457)</f>
        <v/>
      </c>
    </row>
    <row r="8453" spans="1:4" x14ac:dyDescent="0.25">
      <c r="A8453" t="str">
        <f>LEFT('tab2'!A8458,24)</f>
        <v/>
      </c>
      <c r="B8453" t="str">
        <f>IF(AND(A8453="",D8453&lt;&gt;""),B8452,LEFT('tab2'!A8458,24))</f>
        <v/>
      </c>
      <c r="C8453" t="str">
        <f t="shared" si="132"/>
        <v/>
      </c>
      <c r="D8453" t="str">
        <f>IF('tab2'!B8458="","",'tab2'!B8458)</f>
        <v/>
      </c>
    </row>
    <row r="8454" spans="1:4" x14ac:dyDescent="0.25">
      <c r="A8454" t="str">
        <f>LEFT('tab2'!A8459,24)</f>
        <v/>
      </c>
      <c r="B8454" t="str">
        <f>IF(AND(A8454="",D8454&lt;&gt;""),B8453,LEFT('tab2'!A8459,24))</f>
        <v/>
      </c>
      <c r="C8454" t="str">
        <f t="shared" si="132"/>
        <v/>
      </c>
      <c r="D8454" t="str">
        <f>IF('tab2'!B8459="","",'tab2'!B8459)</f>
        <v/>
      </c>
    </row>
    <row r="8455" spans="1:4" x14ac:dyDescent="0.25">
      <c r="A8455" t="str">
        <f>LEFT('tab2'!A8460,24)</f>
        <v/>
      </c>
      <c r="B8455" t="str">
        <f>IF(AND(A8455="",D8455&lt;&gt;""),B8454,LEFT('tab2'!A8460,24))</f>
        <v/>
      </c>
      <c r="C8455" t="str">
        <f t="shared" si="132"/>
        <v/>
      </c>
      <c r="D8455" t="str">
        <f>IF('tab2'!B8460="","",'tab2'!B8460)</f>
        <v/>
      </c>
    </row>
    <row r="8456" spans="1:4" x14ac:dyDescent="0.25">
      <c r="A8456" t="str">
        <f>LEFT('tab2'!A8461,24)</f>
        <v/>
      </c>
      <c r="B8456" t="str">
        <f>IF(AND(A8456="",D8456&lt;&gt;""),B8455,LEFT('tab2'!A8461,24))</f>
        <v/>
      </c>
      <c r="C8456" t="str">
        <f t="shared" si="132"/>
        <v/>
      </c>
      <c r="D8456" t="str">
        <f>IF('tab2'!B8461="","",'tab2'!B8461)</f>
        <v/>
      </c>
    </row>
    <row r="8457" spans="1:4" x14ac:dyDescent="0.25">
      <c r="A8457" t="str">
        <f>LEFT('tab2'!A8462,24)</f>
        <v/>
      </c>
      <c r="B8457" t="str">
        <f>IF(AND(A8457="",D8457&lt;&gt;""),B8456,LEFT('tab2'!A8462,24))</f>
        <v/>
      </c>
      <c r="C8457" t="str">
        <f t="shared" si="132"/>
        <v/>
      </c>
      <c r="D8457" t="str">
        <f>IF('tab2'!B8462="","",'tab2'!B8462)</f>
        <v/>
      </c>
    </row>
    <row r="8458" spans="1:4" x14ac:dyDescent="0.25">
      <c r="A8458" t="str">
        <f>LEFT('tab2'!A8463,24)</f>
        <v/>
      </c>
      <c r="B8458" t="str">
        <f>IF(AND(A8458="",D8458&lt;&gt;""),B8457,LEFT('tab2'!A8463,24))</f>
        <v/>
      </c>
      <c r="C8458" t="str">
        <f t="shared" si="132"/>
        <v/>
      </c>
      <c r="D8458" t="str">
        <f>IF('tab2'!B8463="","",'tab2'!B8463)</f>
        <v/>
      </c>
    </row>
    <row r="8459" spans="1:4" x14ac:dyDescent="0.25">
      <c r="A8459" t="str">
        <f>LEFT('tab2'!A8464,24)</f>
        <v/>
      </c>
      <c r="B8459" t="str">
        <f>IF(AND(A8459="",D8459&lt;&gt;""),B8458,LEFT('tab2'!A8464,24))</f>
        <v/>
      </c>
      <c r="C8459" t="str">
        <f t="shared" si="132"/>
        <v/>
      </c>
      <c r="D8459" t="str">
        <f>IF('tab2'!B8464="","",'tab2'!B8464)</f>
        <v/>
      </c>
    </row>
    <row r="8460" spans="1:4" x14ac:dyDescent="0.25">
      <c r="A8460" t="str">
        <f>LEFT('tab2'!A8465,24)</f>
        <v/>
      </c>
      <c r="B8460" t="str">
        <f>IF(AND(A8460="",D8460&lt;&gt;""),B8459,LEFT('tab2'!A8465,24))</f>
        <v/>
      </c>
      <c r="C8460" t="str">
        <f t="shared" si="132"/>
        <v/>
      </c>
      <c r="D8460" t="str">
        <f>IF('tab2'!B8465="","",'tab2'!B8465)</f>
        <v/>
      </c>
    </row>
    <row r="8461" spans="1:4" x14ac:dyDescent="0.25">
      <c r="A8461" t="str">
        <f>LEFT('tab2'!A8466,24)</f>
        <v/>
      </c>
      <c r="B8461" t="str">
        <f>IF(AND(A8461="",D8461&lt;&gt;""),B8460,LEFT('tab2'!A8466,24))</f>
        <v/>
      </c>
      <c r="C8461" t="str">
        <f t="shared" si="132"/>
        <v/>
      </c>
      <c r="D8461" t="str">
        <f>IF('tab2'!B8466="","",'tab2'!B8466)</f>
        <v/>
      </c>
    </row>
    <row r="8462" spans="1:4" x14ac:dyDescent="0.25">
      <c r="A8462" t="str">
        <f>LEFT('tab2'!A8467,24)</f>
        <v/>
      </c>
      <c r="B8462" t="str">
        <f>IF(AND(A8462="",D8462&lt;&gt;""),B8461,LEFT('tab2'!A8467,24))</f>
        <v/>
      </c>
      <c r="C8462" t="str">
        <f t="shared" si="132"/>
        <v/>
      </c>
      <c r="D8462" t="str">
        <f>IF('tab2'!B8467="","",'tab2'!B8467)</f>
        <v/>
      </c>
    </row>
    <row r="8463" spans="1:4" x14ac:dyDescent="0.25">
      <c r="A8463" t="str">
        <f>LEFT('tab2'!A8468,24)</f>
        <v/>
      </c>
      <c r="B8463" t="str">
        <f>IF(AND(A8463="",D8463&lt;&gt;""),B8462,LEFT('tab2'!A8468,24))</f>
        <v/>
      </c>
      <c r="C8463" t="str">
        <f t="shared" si="132"/>
        <v/>
      </c>
      <c r="D8463" t="str">
        <f>IF('tab2'!B8468="","",'tab2'!B8468)</f>
        <v/>
      </c>
    </row>
    <row r="8464" spans="1:4" x14ac:dyDescent="0.25">
      <c r="A8464" t="str">
        <f>LEFT('tab2'!A8469,24)</f>
        <v/>
      </c>
      <c r="B8464" t="str">
        <f>IF(AND(A8464="",D8464&lt;&gt;""),B8463,LEFT('tab2'!A8469,24))</f>
        <v/>
      </c>
      <c r="C8464" t="str">
        <f t="shared" si="132"/>
        <v/>
      </c>
      <c r="D8464" t="str">
        <f>IF('tab2'!B8469="","",'tab2'!B8469)</f>
        <v/>
      </c>
    </row>
    <row r="8465" spans="1:4" x14ac:dyDescent="0.25">
      <c r="A8465" t="str">
        <f>LEFT('tab2'!A8470,24)</f>
        <v/>
      </c>
      <c r="B8465" t="str">
        <f>IF(AND(A8465="",D8465&lt;&gt;""),B8464,LEFT('tab2'!A8470,24))</f>
        <v/>
      </c>
      <c r="C8465" t="str">
        <f t="shared" si="132"/>
        <v/>
      </c>
      <c r="D8465" t="str">
        <f>IF('tab2'!B8470="","",'tab2'!B8470)</f>
        <v/>
      </c>
    </row>
    <row r="8466" spans="1:4" x14ac:dyDescent="0.25">
      <c r="A8466" t="str">
        <f>LEFT('tab2'!A8471,24)</f>
        <v/>
      </c>
      <c r="B8466" t="str">
        <f>IF(AND(A8466="",D8466&lt;&gt;""),B8465,LEFT('tab2'!A8471,24))</f>
        <v/>
      </c>
      <c r="C8466" t="str">
        <f t="shared" si="132"/>
        <v/>
      </c>
      <c r="D8466" t="str">
        <f>IF('tab2'!B8471="","",'tab2'!B8471)</f>
        <v/>
      </c>
    </row>
    <row r="8467" spans="1:4" x14ac:dyDescent="0.25">
      <c r="A8467" t="str">
        <f>LEFT('tab2'!A8472,24)</f>
        <v/>
      </c>
      <c r="B8467" t="str">
        <f>IF(AND(A8467="",D8467&lt;&gt;""),B8466,LEFT('tab2'!A8472,24))</f>
        <v/>
      </c>
      <c r="C8467" t="str">
        <f t="shared" si="132"/>
        <v/>
      </c>
      <c r="D8467" t="str">
        <f>IF('tab2'!B8472="","",'tab2'!B8472)</f>
        <v/>
      </c>
    </row>
    <row r="8468" spans="1:4" x14ac:dyDescent="0.25">
      <c r="A8468" t="str">
        <f>LEFT('tab2'!A8473,24)</f>
        <v/>
      </c>
      <c r="B8468" t="str">
        <f>IF(AND(A8468="",D8468&lt;&gt;""),B8467,LEFT('tab2'!A8473,24))</f>
        <v/>
      </c>
      <c r="C8468" t="str">
        <f t="shared" si="132"/>
        <v/>
      </c>
      <c r="D8468" t="str">
        <f>IF('tab2'!B8473="","",'tab2'!B8473)</f>
        <v/>
      </c>
    </row>
    <row r="8469" spans="1:4" x14ac:dyDescent="0.25">
      <c r="A8469" t="str">
        <f>LEFT('tab2'!A8474,24)</f>
        <v/>
      </c>
      <c r="B8469" t="str">
        <f>IF(AND(A8469="",D8469&lt;&gt;""),B8468,LEFT('tab2'!A8474,24))</f>
        <v/>
      </c>
      <c r="C8469" t="str">
        <f t="shared" si="132"/>
        <v/>
      </c>
      <c r="D8469" t="str">
        <f>IF('tab2'!B8474="","",'tab2'!B8474)</f>
        <v/>
      </c>
    </row>
    <row r="8470" spans="1:4" x14ac:dyDescent="0.25">
      <c r="A8470" t="str">
        <f>LEFT('tab2'!A8475,24)</f>
        <v/>
      </c>
      <c r="B8470" t="str">
        <f>IF(AND(A8470="",D8470&lt;&gt;""),B8469,LEFT('tab2'!A8475,24))</f>
        <v/>
      </c>
      <c r="C8470" t="str">
        <f t="shared" si="132"/>
        <v/>
      </c>
      <c r="D8470" t="str">
        <f>IF('tab2'!B8475="","",'tab2'!B8475)</f>
        <v/>
      </c>
    </row>
    <row r="8471" spans="1:4" x14ac:dyDescent="0.25">
      <c r="A8471" t="str">
        <f>LEFT('tab2'!A8476,24)</f>
        <v/>
      </c>
      <c r="B8471" t="str">
        <f>IF(AND(A8471="",D8471&lt;&gt;""),B8470,LEFT('tab2'!A8476,24))</f>
        <v/>
      </c>
      <c r="C8471" t="str">
        <f t="shared" si="132"/>
        <v/>
      </c>
      <c r="D8471" t="str">
        <f>IF('tab2'!B8476="","",'tab2'!B8476)</f>
        <v/>
      </c>
    </row>
    <row r="8472" spans="1:4" x14ac:dyDescent="0.25">
      <c r="A8472" t="str">
        <f>LEFT('tab2'!A8477,24)</f>
        <v/>
      </c>
      <c r="B8472" t="str">
        <f>IF(AND(A8472="",D8472&lt;&gt;""),B8471,LEFT('tab2'!A8477,24))</f>
        <v/>
      </c>
      <c r="C8472" t="str">
        <f t="shared" si="132"/>
        <v/>
      </c>
      <c r="D8472" t="str">
        <f>IF('tab2'!B8477="","",'tab2'!B8477)</f>
        <v/>
      </c>
    </row>
    <row r="8473" spans="1:4" x14ac:dyDescent="0.25">
      <c r="A8473" t="str">
        <f>LEFT('tab2'!A8478,24)</f>
        <v/>
      </c>
      <c r="B8473" t="str">
        <f>IF(AND(A8473="",D8473&lt;&gt;""),B8472,LEFT('tab2'!A8478,24))</f>
        <v/>
      </c>
      <c r="C8473" t="str">
        <f t="shared" si="132"/>
        <v/>
      </c>
      <c r="D8473" t="str">
        <f>IF('tab2'!B8478="","",'tab2'!B8478)</f>
        <v/>
      </c>
    </row>
    <row r="8474" spans="1:4" x14ac:dyDescent="0.25">
      <c r="A8474" t="str">
        <f>LEFT('tab2'!A8479,24)</f>
        <v/>
      </c>
      <c r="B8474" t="str">
        <f>IF(AND(A8474="",D8474&lt;&gt;""),B8473,LEFT('tab2'!A8479,24))</f>
        <v/>
      </c>
      <c r="C8474" t="str">
        <f t="shared" si="132"/>
        <v/>
      </c>
      <c r="D8474" t="str">
        <f>IF('tab2'!B8479="","",'tab2'!B8479)</f>
        <v/>
      </c>
    </row>
    <row r="8475" spans="1:4" x14ac:dyDescent="0.25">
      <c r="A8475" t="str">
        <f>LEFT('tab2'!A8480,24)</f>
        <v/>
      </c>
      <c r="B8475" t="str">
        <f>IF(AND(A8475="",D8475&lt;&gt;""),B8474,LEFT('tab2'!A8480,24))</f>
        <v/>
      </c>
      <c r="C8475" t="str">
        <f t="shared" si="132"/>
        <v/>
      </c>
      <c r="D8475" t="str">
        <f>IF('tab2'!B8480="","",'tab2'!B8480)</f>
        <v/>
      </c>
    </row>
    <row r="8476" spans="1:4" x14ac:dyDescent="0.25">
      <c r="A8476" t="str">
        <f>LEFT('tab2'!A8481,24)</f>
        <v/>
      </c>
      <c r="B8476" t="str">
        <f>IF(AND(A8476="",D8476&lt;&gt;""),B8475,LEFT('tab2'!A8481,24))</f>
        <v/>
      </c>
      <c r="C8476" t="str">
        <f t="shared" si="132"/>
        <v/>
      </c>
      <c r="D8476" t="str">
        <f>IF('tab2'!B8481="","",'tab2'!B8481)</f>
        <v/>
      </c>
    </row>
    <row r="8477" spans="1:4" x14ac:dyDescent="0.25">
      <c r="A8477" t="str">
        <f>LEFT('tab2'!A8482,24)</f>
        <v/>
      </c>
      <c r="B8477" t="str">
        <f>IF(AND(A8477="",D8477&lt;&gt;""),B8476,LEFT('tab2'!A8482,24))</f>
        <v/>
      </c>
      <c r="C8477" t="str">
        <f t="shared" si="132"/>
        <v/>
      </c>
      <c r="D8477" t="str">
        <f>IF('tab2'!B8482="","",'tab2'!B8482)</f>
        <v/>
      </c>
    </row>
    <row r="8478" spans="1:4" x14ac:dyDescent="0.25">
      <c r="A8478" t="str">
        <f>LEFT('tab2'!A8483,24)</f>
        <v/>
      </c>
      <c r="B8478" t="str">
        <f>IF(AND(A8478="",D8478&lt;&gt;""),B8477,LEFT('tab2'!A8483,24))</f>
        <v/>
      </c>
      <c r="C8478" t="str">
        <f t="shared" si="132"/>
        <v/>
      </c>
      <c r="D8478" t="str">
        <f>IF('tab2'!B8483="","",'tab2'!B8483)</f>
        <v/>
      </c>
    </row>
    <row r="8479" spans="1:4" x14ac:dyDescent="0.25">
      <c r="A8479" t="str">
        <f>LEFT('tab2'!A8484,24)</f>
        <v/>
      </c>
      <c r="B8479" t="str">
        <f>IF(AND(A8479="",D8479&lt;&gt;""),B8478,LEFT('tab2'!A8484,24))</f>
        <v/>
      </c>
      <c r="C8479" t="str">
        <f t="shared" si="132"/>
        <v/>
      </c>
      <c r="D8479" t="str">
        <f>IF('tab2'!B8484="","",'tab2'!B8484)</f>
        <v/>
      </c>
    </row>
    <row r="8480" spans="1:4" x14ac:dyDescent="0.25">
      <c r="A8480" t="str">
        <f>LEFT('tab2'!A8485,24)</f>
        <v/>
      </c>
      <c r="B8480" t="str">
        <f>IF(AND(A8480="",D8480&lt;&gt;""),B8479,LEFT('tab2'!A8485,24))</f>
        <v/>
      </c>
      <c r="C8480" t="str">
        <f t="shared" si="132"/>
        <v/>
      </c>
      <c r="D8480" t="str">
        <f>IF('tab2'!B8485="","",'tab2'!B8485)</f>
        <v/>
      </c>
    </row>
    <row r="8481" spans="1:4" x14ac:dyDescent="0.25">
      <c r="A8481" t="str">
        <f>LEFT('tab2'!A8486,24)</f>
        <v/>
      </c>
      <c r="B8481" t="str">
        <f>IF(AND(A8481="",D8481&lt;&gt;""),B8480,LEFT('tab2'!A8486,24))</f>
        <v/>
      </c>
      <c r="C8481" t="str">
        <f t="shared" si="132"/>
        <v/>
      </c>
      <c r="D8481" t="str">
        <f>IF('tab2'!B8486="","",'tab2'!B8486)</f>
        <v/>
      </c>
    </row>
    <row r="8482" spans="1:4" x14ac:dyDescent="0.25">
      <c r="A8482" t="str">
        <f>LEFT('tab2'!A8487,24)</f>
        <v/>
      </c>
      <c r="B8482" t="str">
        <f>IF(AND(A8482="",D8482&lt;&gt;""),B8481,LEFT('tab2'!A8487,24))</f>
        <v/>
      </c>
      <c r="C8482" t="str">
        <f t="shared" si="132"/>
        <v/>
      </c>
      <c r="D8482" t="str">
        <f>IF('tab2'!B8487="","",'tab2'!B8487)</f>
        <v/>
      </c>
    </row>
    <row r="8483" spans="1:4" x14ac:dyDescent="0.25">
      <c r="A8483" t="str">
        <f>LEFT('tab2'!A8488,24)</f>
        <v/>
      </c>
      <c r="B8483" t="str">
        <f>IF(AND(A8483="",D8483&lt;&gt;""),B8482,LEFT('tab2'!A8488,24))</f>
        <v/>
      </c>
      <c r="C8483" t="str">
        <f t="shared" si="132"/>
        <v/>
      </c>
      <c r="D8483" t="str">
        <f>IF('tab2'!B8488="","",'tab2'!B8488)</f>
        <v/>
      </c>
    </row>
    <row r="8484" spans="1:4" x14ac:dyDescent="0.25">
      <c r="A8484" t="str">
        <f>LEFT('tab2'!A8489,24)</f>
        <v/>
      </c>
      <c r="B8484" t="str">
        <f>IF(AND(A8484="",D8484&lt;&gt;""),B8483,LEFT('tab2'!A8489,24))</f>
        <v/>
      </c>
      <c r="C8484" t="str">
        <f t="shared" si="132"/>
        <v/>
      </c>
      <c r="D8484" t="str">
        <f>IF('tab2'!B8489="","",'tab2'!B8489)</f>
        <v/>
      </c>
    </row>
    <row r="8485" spans="1:4" x14ac:dyDescent="0.25">
      <c r="A8485" t="str">
        <f>LEFT('tab2'!A8490,24)</f>
        <v/>
      </c>
      <c r="B8485" t="str">
        <f>IF(AND(A8485="",D8485&lt;&gt;""),B8484,LEFT('tab2'!A8490,24))</f>
        <v/>
      </c>
      <c r="C8485" t="str">
        <f t="shared" si="132"/>
        <v/>
      </c>
      <c r="D8485" t="str">
        <f>IF('tab2'!B8490="","",'tab2'!B8490)</f>
        <v/>
      </c>
    </row>
    <row r="8486" spans="1:4" x14ac:dyDescent="0.25">
      <c r="A8486" t="str">
        <f>LEFT('tab2'!A8491,24)</f>
        <v/>
      </c>
      <c r="B8486" t="str">
        <f>IF(AND(A8486="",D8486&lt;&gt;""),B8485,LEFT('tab2'!A8491,24))</f>
        <v/>
      </c>
      <c r="C8486" t="str">
        <f t="shared" si="132"/>
        <v/>
      </c>
      <c r="D8486" t="str">
        <f>IF('tab2'!B8491="","",'tab2'!B8491)</f>
        <v/>
      </c>
    </row>
    <row r="8487" spans="1:4" x14ac:dyDescent="0.25">
      <c r="A8487" t="str">
        <f>LEFT('tab2'!A8492,24)</f>
        <v/>
      </c>
      <c r="B8487" t="str">
        <f>IF(AND(A8487="",D8487&lt;&gt;""),B8486,LEFT('tab2'!A8492,24))</f>
        <v/>
      </c>
      <c r="C8487" t="str">
        <f t="shared" si="132"/>
        <v/>
      </c>
      <c r="D8487" t="str">
        <f>IF('tab2'!B8492="","",'tab2'!B8492)</f>
        <v/>
      </c>
    </row>
    <row r="8488" spans="1:4" x14ac:dyDescent="0.25">
      <c r="A8488" t="str">
        <f>LEFT('tab2'!A8493,24)</f>
        <v/>
      </c>
      <c r="B8488" t="str">
        <f>IF(AND(A8488="",D8488&lt;&gt;""),B8487,LEFT('tab2'!A8493,24))</f>
        <v/>
      </c>
      <c r="C8488" t="str">
        <f t="shared" si="132"/>
        <v/>
      </c>
      <c r="D8488" t="str">
        <f>IF('tab2'!B8493="","",'tab2'!B8493)</f>
        <v/>
      </c>
    </row>
    <row r="8489" spans="1:4" x14ac:dyDescent="0.25">
      <c r="A8489" t="str">
        <f>LEFT('tab2'!A8494,24)</f>
        <v/>
      </c>
      <c r="B8489" t="str">
        <f>IF(AND(A8489="",D8489&lt;&gt;""),B8488,LEFT('tab2'!A8494,24))</f>
        <v/>
      </c>
      <c r="C8489" t="str">
        <f t="shared" si="132"/>
        <v/>
      </c>
      <c r="D8489" t="str">
        <f>IF('tab2'!B8494="","",'tab2'!B8494)</f>
        <v/>
      </c>
    </row>
    <row r="8490" spans="1:4" x14ac:dyDescent="0.25">
      <c r="A8490" t="str">
        <f>LEFT('tab2'!A8495,24)</f>
        <v/>
      </c>
      <c r="B8490" t="str">
        <f>IF(AND(A8490="",D8490&lt;&gt;""),B8489,LEFT('tab2'!A8495,24))</f>
        <v/>
      </c>
      <c r="C8490" t="str">
        <f t="shared" si="132"/>
        <v/>
      </c>
      <c r="D8490" t="str">
        <f>IF('tab2'!B8495="","",'tab2'!B8495)</f>
        <v/>
      </c>
    </row>
    <row r="8491" spans="1:4" x14ac:dyDescent="0.25">
      <c r="A8491" t="str">
        <f>LEFT('tab2'!A8496,24)</f>
        <v/>
      </c>
      <c r="B8491" t="str">
        <f>IF(AND(A8491="",D8491&lt;&gt;""),B8490,LEFT('tab2'!A8496,24))</f>
        <v/>
      </c>
      <c r="C8491" t="str">
        <f t="shared" si="132"/>
        <v/>
      </c>
      <c r="D8491" t="str">
        <f>IF('tab2'!B8496="","",'tab2'!B8496)</f>
        <v/>
      </c>
    </row>
    <row r="8492" spans="1:4" x14ac:dyDescent="0.25">
      <c r="A8492" t="str">
        <f>LEFT('tab2'!A8497,24)</f>
        <v/>
      </c>
      <c r="B8492" t="str">
        <f>IF(AND(A8492="",D8492&lt;&gt;""),B8491,LEFT('tab2'!A8497,24))</f>
        <v/>
      </c>
      <c r="C8492" t="str">
        <f t="shared" si="132"/>
        <v/>
      </c>
      <c r="D8492" t="str">
        <f>IF('tab2'!B8497="","",'tab2'!B8497)</f>
        <v/>
      </c>
    </row>
    <row r="8493" spans="1:4" x14ac:dyDescent="0.25">
      <c r="A8493" t="str">
        <f>LEFT('tab2'!A8498,24)</f>
        <v/>
      </c>
      <c r="B8493" t="str">
        <f>IF(AND(A8493="",D8493&lt;&gt;""),B8492,LEFT('tab2'!A8498,24))</f>
        <v/>
      </c>
      <c r="C8493" t="str">
        <f t="shared" si="132"/>
        <v/>
      </c>
      <c r="D8493" t="str">
        <f>IF('tab2'!B8498="","",'tab2'!B8498)</f>
        <v/>
      </c>
    </row>
    <row r="8494" spans="1:4" x14ac:dyDescent="0.25">
      <c r="A8494" t="str">
        <f>LEFT('tab2'!A8499,24)</f>
        <v/>
      </c>
      <c r="B8494" t="str">
        <f>IF(AND(A8494="",D8494&lt;&gt;""),B8493,LEFT('tab2'!A8499,24))</f>
        <v/>
      </c>
      <c r="C8494" t="str">
        <f t="shared" si="132"/>
        <v/>
      </c>
      <c r="D8494" t="str">
        <f>IF('tab2'!B8499="","",'tab2'!B8499)</f>
        <v/>
      </c>
    </row>
    <row r="8495" spans="1:4" x14ac:dyDescent="0.25">
      <c r="A8495" t="str">
        <f>LEFT('tab2'!A8500,24)</f>
        <v/>
      </c>
      <c r="B8495" t="str">
        <f>IF(AND(A8495="",D8495&lt;&gt;""),B8494,LEFT('tab2'!A8500,24))</f>
        <v/>
      </c>
      <c r="C8495" t="str">
        <f t="shared" si="132"/>
        <v/>
      </c>
      <c r="D8495" t="str">
        <f>IF('tab2'!B8500="","",'tab2'!B8500)</f>
        <v/>
      </c>
    </row>
    <row r="8496" spans="1:4" x14ac:dyDescent="0.25">
      <c r="A8496" t="str">
        <f>LEFT('tab2'!A8501,24)</f>
        <v/>
      </c>
      <c r="B8496" t="str">
        <f>IF(AND(A8496="",D8496&lt;&gt;""),B8495,LEFT('tab2'!A8501,24))</f>
        <v/>
      </c>
      <c r="C8496" t="str">
        <f t="shared" ref="C8496:C8559" si="133">IF(D8496="","",B8496)</f>
        <v/>
      </c>
      <c r="D8496" t="str">
        <f>IF('tab2'!B8501="","",'tab2'!B8501)</f>
        <v/>
      </c>
    </row>
    <row r="8497" spans="1:4" x14ac:dyDescent="0.25">
      <c r="A8497" t="str">
        <f>LEFT('tab2'!A8502,24)</f>
        <v/>
      </c>
      <c r="B8497" t="str">
        <f>IF(AND(A8497="",D8497&lt;&gt;""),B8496,LEFT('tab2'!A8502,24))</f>
        <v/>
      </c>
      <c r="C8497" t="str">
        <f t="shared" si="133"/>
        <v/>
      </c>
      <c r="D8497" t="str">
        <f>IF('tab2'!B8502="","",'tab2'!B8502)</f>
        <v/>
      </c>
    </row>
    <row r="8498" spans="1:4" x14ac:dyDescent="0.25">
      <c r="A8498" t="str">
        <f>LEFT('tab2'!A8503,24)</f>
        <v/>
      </c>
      <c r="B8498" t="str">
        <f>IF(AND(A8498="",D8498&lt;&gt;""),B8497,LEFT('tab2'!A8503,24))</f>
        <v/>
      </c>
      <c r="C8498" t="str">
        <f t="shared" si="133"/>
        <v/>
      </c>
      <c r="D8498" t="str">
        <f>IF('tab2'!B8503="","",'tab2'!B8503)</f>
        <v/>
      </c>
    </row>
    <row r="8499" spans="1:4" x14ac:dyDescent="0.25">
      <c r="A8499" t="str">
        <f>LEFT('tab2'!A8504,24)</f>
        <v/>
      </c>
      <c r="B8499" t="str">
        <f>IF(AND(A8499="",D8499&lt;&gt;""),B8498,LEFT('tab2'!A8504,24))</f>
        <v/>
      </c>
      <c r="C8499" t="str">
        <f t="shared" si="133"/>
        <v/>
      </c>
      <c r="D8499" t="str">
        <f>IF('tab2'!B8504="","",'tab2'!B8504)</f>
        <v/>
      </c>
    </row>
    <row r="8500" spans="1:4" x14ac:dyDescent="0.25">
      <c r="A8500" t="str">
        <f>LEFT('tab2'!A8505,24)</f>
        <v/>
      </c>
      <c r="B8500" t="str">
        <f>IF(AND(A8500="",D8500&lt;&gt;""),B8499,LEFT('tab2'!A8505,24))</f>
        <v/>
      </c>
      <c r="C8500" t="str">
        <f t="shared" si="133"/>
        <v/>
      </c>
      <c r="D8500" t="str">
        <f>IF('tab2'!B8505="","",'tab2'!B8505)</f>
        <v/>
      </c>
    </row>
    <row r="8501" spans="1:4" x14ac:dyDescent="0.25">
      <c r="A8501" t="str">
        <f>LEFT('tab2'!A8506,24)</f>
        <v/>
      </c>
      <c r="B8501" t="str">
        <f>IF(AND(A8501="",D8501&lt;&gt;""),B8500,LEFT('tab2'!A8506,24))</f>
        <v/>
      </c>
      <c r="C8501" t="str">
        <f t="shared" si="133"/>
        <v/>
      </c>
      <c r="D8501" t="str">
        <f>IF('tab2'!B8506="","",'tab2'!B8506)</f>
        <v/>
      </c>
    </row>
    <row r="8502" spans="1:4" x14ac:dyDescent="0.25">
      <c r="A8502" t="str">
        <f>LEFT('tab2'!A8507,24)</f>
        <v/>
      </c>
      <c r="B8502" t="str">
        <f>IF(AND(A8502="",D8502&lt;&gt;""),B8501,LEFT('tab2'!A8507,24))</f>
        <v/>
      </c>
      <c r="C8502" t="str">
        <f t="shared" si="133"/>
        <v/>
      </c>
      <c r="D8502" t="str">
        <f>IF('tab2'!B8507="","",'tab2'!B8507)</f>
        <v/>
      </c>
    </row>
    <row r="8503" spans="1:4" x14ac:dyDescent="0.25">
      <c r="A8503" t="str">
        <f>LEFT('tab2'!A8508,24)</f>
        <v/>
      </c>
      <c r="B8503" t="str">
        <f>IF(AND(A8503="",D8503&lt;&gt;""),B8502,LEFT('tab2'!A8508,24))</f>
        <v/>
      </c>
      <c r="C8503" t="str">
        <f t="shared" si="133"/>
        <v/>
      </c>
      <c r="D8503" t="str">
        <f>IF('tab2'!B8508="","",'tab2'!B8508)</f>
        <v/>
      </c>
    </row>
    <row r="8504" spans="1:4" x14ac:dyDescent="0.25">
      <c r="A8504" t="str">
        <f>LEFT('tab2'!A8509,24)</f>
        <v/>
      </c>
      <c r="B8504" t="str">
        <f>IF(AND(A8504="",D8504&lt;&gt;""),B8503,LEFT('tab2'!A8509,24))</f>
        <v/>
      </c>
      <c r="C8504" t="str">
        <f t="shared" si="133"/>
        <v/>
      </c>
      <c r="D8504" t="str">
        <f>IF('tab2'!B8509="","",'tab2'!B8509)</f>
        <v/>
      </c>
    </row>
    <row r="8505" spans="1:4" x14ac:dyDescent="0.25">
      <c r="A8505" t="str">
        <f>LEFT('tab2'!A8510,24)</f>
        <v/>
      </c>
      <c r="B8505" t="str">
        <f>IF(AND(A8505="",D8505&lt;&gt;""),B8504,LEFT('tab2'!A8510,24))</f>
        <v/>
      </c>
      <c r="C8505" t="str">
        <f t="shared" si="133"/>
        <v/>
      </c>
      <c r="D8505" t="str">
        <f>IF('tab2'!B8510="","",'tab2'!B8510)</f>
        <v/>
      </c>
    </row>
    <row r="8506" spans="1:4" x14ac:dyDescent="0.25">
      <c r="A8506" t="str">
        <f>LEFT('tab2'!A8511,24)</f>
        <v/>
      </c>
      <c r="B8506" t="str">
        <f>IF(AND(A8506="",D8506&lt;&gt;""),B8505,LEFT('tab2'!A8511,24))</f>
        <v/>
      </c>
      <c r="C8506" t="str">
        <f t="shared" si="133"/>
        <v/>
      </c>
      <c r="D8506" t="str">
        <f>IF('tab2'!B8511="","",'tab2'!B8511)</f>
        <v/>
      </c>
    </row>
    <row r="8507" spans="1:4" x14ac:dyDescent="0.25">
      <c r="A8507" t="str">
        <f>LEFT('tab2'!A8512,24)</f>
        <v/>
      </c>
      <c r="B8507" t="str">
        <f>IF(AND(A8507="",D8507&lt;&gt;""),B8506,LEFT('tab2'!A8512,24))</f>
        <v/>
      </c>
      <c r="C8507" t="str">
        <f t="shared" si="133"/>
        <v/>
      </c>
      <c r="D8507" t="str">
        <f>IF('tab2'!B8512="","",'tab2'!B8512)</f>
        <v/>
      </c>
    </row>
    <row r="8508" spans="1:4" x14ac:dyDescent="0.25">
      <c r="A8508" t="str">
        <f>LEFT('tab2'!A8513,24)</f>
        <v/>
      </c>
      <c r="B8508" t="str">
        <f>IF(AND(A8508="",D8508&lt;&gt;""),B8507,LEFT('tab2'!A8513,24))</f>
        <v/>
      </c>
      <c r="C8508" t="str">
        <f t="shared" si="133"/>
        <v/>
      </c>
      <c r="D8508" t="str">
        <f>IF('tab2'!B8513="","",'tab2'!B8513)</f>
        <v/>
      </c>
    </row>
    <row r="8509" spans="1:4" x14ac:dyDescent="0.25">
      <c r="A8509" t="str">
        <f>LEFT('tab2'!A8514,24)</f>
        <v/>
      </c>
      <c r="B8509" t="str">
        <f>IF(AND(A8509="",D8509&lt;&gt;""),B8508,LEFT('tab2'!A8514,24))</f>
        <v/>
      </c>
      <c r="C8509" t="str">
        <f t="shared" si="133"/>
        <v/>
      </c>
      <c r="D8509" t="str">
        <f>IF('tab2'!B8514="","",'tab2'!B8514)</f>
        <v/>
      </c>
    </row>
    <row r="8510" spans="1:4" x14ac:dyDescent="0.25">
      <c r="A8510" t="str">
        <f>LEFT('tab2'!A8515,24)</f>
        <v/>
      </c>
      <c r="B8510" t="str">
        <f>IF(AND(A8510="",D8510&lt;&gt;""),B8509,LEFT('tab2'!A8515,24))</f>
        <v/>
      </c>
      <c r="C8510" t="str">
        <f t="shared" si="133"/>
        <v/>
      </c>
      <c r="D8510" t="str">
        <f>IF('tab2'!B8515="","",'tab2'!B8515)</f>
        <v/>
      </c>
    </row>
    <row r="8511" spans="1:4" x14ac:dyDescent="0.25">
      <c r="A8511" t="str">
        <f>LEFT('tab2'!A8516,24)</f>
        <v/>
      </c>
      <c r="B8511" t="str">
        <f>IF(AND(A8511="",D8511&lt;&gt;""),B8510,LEFT('tab2'!A8516,24))</f>
        <v/>
      </c>
      <c r="C8511" t="str">
        <f t="shared" si="133"/>
        <v/>
      </c>
      <c r="D8511" t="str">
        <f>IF('tab2'!B8516="","",'tab2'!B8516)</f>
        <v/>
      </c>
    </row>
    <row r="8512" spans="1:4" x14ac:dyDescent="0.25">
      <c r="A8512" t="str">
        <f>LEFT('tab2'!A8517,24)</f>
        <v/>
      </c>
      <c r="B8512" t="str">
        <f>IF(AND(A8512="",D8512&lt;&gt;""),B8511,LEFT('tab2'!A8517,24))</f>
        <v/>
      </c>
      <c r="C8512" t="str">
        <f t="shared" si="133"/>
        <v/>
      </c>
      <c r="D8512" t="str">
        <f>IF('tab2'!B8517="","",'tab2'!B8517)</f>
        <v/>
      </c>
    </row>
    <row r="8513" spans="1:4" x14ac:dyDescent="0.25">
      <c r="A8513" t="str">
        <f>LEFT('tab2'!A8518,24)</f>
        <v/>
      </c>
      <c r="B8513" t="str">
        <f>IF(AND(A8513="",D8513&lt;&gt;""),B8512,LEFT('tab2'!A8518,24))</f>
        <v/>
      </c>
      <c r="C8513" t="str">
        <f t="shared" si="133"/>
        <v/>
      </c>
      <c r="D8513" t="str">
        <f>IF('tab2'!B8518="","",'tab2'!B8518)</f>
        <v/>
      </c>
    </row>
    <row r="8514" spans="1:4" x14ac:dyDescent="0.25">
      <c r="A8514" t="str">
        <f>LEFT('tab2'!A8519,24)</f>
        <v/>
      </c>
      <c r="B8514" t="str">
        <f>IF(AND(A8514="",D8514&lt;&gt;""),B8513,LEFT('tab2'!A8519,24))</f>
        <v/>
      </c>
      <c r="C8514" t="str">
        <f t="shared" si="133"/>
        <v/>
      </c>
      <c r="D8514" t="str">
        <f>IF('tab2'!B8519="","",'tab2'!B8519)</f>
        <v/>
      </c>
    </row>
    <row r="8515" spans="1:4" x14ac:dyDescent="0.25">
      <c r="A8515" t="str">
        <f>LEFT('tab2'!A8520,24)</f>
        <v/>
      </c>
      <c r="B8515" t="str">
        <f>IF(AND(A8515="",D8515&lt;&gt;""),B8514,LEFT('tab2'!A8520,24))</f>
        <v/>
      </c>
      <c r="C8515" t="str">
        <f t="shared" si="133"/>
        <v/>
      </c>
      <c r="D8515" t="str">
        <f>IF('tab2'!B8520="","",'tab2'!B8520)</f>
        <v/>
      </c>
    </row>
    <row r="8516" spans="1:4" x14ac:dyDescent="0.25">
      <c r="A8516" t="str">
        <f>LEFT('tab2'!A8521,24)</f>
        <v/>
      </c>
      <c r="B8516" t="str">
        <f>IF(AND(A8516="",D8516&lt;&gt;""),B8515,LEFT('tab2'!A8521,24))</f>
        <v/>
      </c>
      <c r="C8516" t="str">
        <f t="shared" si="133"/>
        <v/>
      </c>
      <c r="D8516" t="str">
        <f>IF('tab2'!B8521="","",'tab2'!B8521)</f>
        <v/>
      </c>
    </row>
    <row r="8517" spans="1:4" x14ac:dyDescent="0.25">
      <c r="A8517" t="str">
        <f>LEFT('tab2'!A8522,24)</f>
        <v/>
      </c>
      <c r="B8517" t="str">
        <f>IF(AND(A8517="",D8517&lt;&gt;""),B8516,LEFT('tab2'!A8522,24))</f>
        <v/>
      </c>
      <c r="C8517" t="str">
        <f t="shared" si="133"/>
        <v/>
      </c>
      <c r="D8517" t="str">
        <f>IF('tab2'!B8522="","",'tab2'!B8522)</f>
        <v/>
      </c>
    </row>
    <row r="8518" spans="1:4" x14ac:dyDescent="0.25">
      <c r="A8518" t="str">
        <f>LEFT('tab2'!A8523,24)</f>
        <v/>
      </c>
      <c r="B8518" t="str">
        <f>IF(AND(A8518="",D8518&lt;&gt;""),B8517,LEFT('tab2'!A8523,24))</f>
        <v/>
      </c>
      <c r="C8518" t="str">
        <f t="shared" si="133"/>
        <v/>
      </c>
      <c r="D8518" t="str">
        <f>IF('tab2'!B8523="","",'tab2'!B8523)</f>
        <v/>
      </c>
    </row>
    <row r="8519" spans="1:4" x14ac:dyDescent="0.25">
      <c r="A8519" t="str">
        <f>LEFT('tab2'!A8524,24)</f>
        <v/>
      </c>
      <c r="B8519" t="str">
        <f>IF(AND(A8519="",D8519&lt;&gt;""),B8518,LEFT('tab2'!A8524,24))</f>
        <v/>
      </c>
      <c r="C8519" t="str">
        <f t="shared" si="133"/>
        <v/>
      </c>
      <c r="D8519" t="str">
        <f>IF('tab2'!B8524="","",'tab2'!B8524)</f>
        <v/>
      </c>
    </row>
    <row r="8520" spans="1:4" x14ac:dyDescent="0.25">
      <c r="A8520" t="str">
        <f>LEFT('tab2'!A8525,24)</f>
        <v/>
      </c>
      <c r="B8520" t="str">
        <f>IF(AND(A8520="",D8520&lt;&gt;""),B8519,LEFT('tab2'!A8525,24))</f>
        <v/>
      </c>
      <c r="C8520" t="str">
        <f t="shared" si="133"/>
        <v/>
      </c>
      <c r="D8520" t="str">
        <f>IF('tab2'!B8525="","",'tab2'!B8525)</f>
        <v/>
      </c>
    </row>
    <row r="8521" spans="1:4" x14ac:dyDescent="0.25">
      <c r="A8521" t="str">
        <f>LEFT('tab2'!A8526,24)</f>
        <v/>
      </c>
      <c r="B8521" t="str">
        <f>IF(AND(A8521="",D8521&lt;&gt;""),B8520,LEFT('tab2'!A8526,24))</f>
        <v/>
      </c>
      <c r="C8521" t="str">
        <f t="shared" si="133"/>
        <v/>
      </c>
      <c r="D8521" t="str">
        <f>IF('tab2'!B8526="","",'tab2'!B8526)</f>
        <v/>
      </c>
    </row>
    <row r="8522" spans="1:4" x14ac:dyDescent="0.25">
      <c r="A8522" t="str">
        <f>LEFT('tab2'!A8527,24)</f>
        <v/>
      </c>
      <c r="B8522" t="str">
        <f>IF(AND(A8522="",D8522&lt;&gt;""),B8521,LEFT('tab2'!A8527,24))</f>
        <v/>
      </c>
      <c r="C8522" t="str">
        <f t="shared" si="133"/>
        <v/>
      </c>
      <c r="D8522" t="str">
        <f>IF('tab2'!B8527="","",'tab2'!B8527)</f>
        <v/>
      </c>
    </row>
    <row r="8523" spans="1:4" x14ac:dyDescent="0.25">
      <c r="A8523" t="str">
        <f>LEFT('tab2'!A8528,24)</f>
        <v/>
      </c>
      <c r="B8523" t="str">
        <f>IF(AND(A8523="",D8523&lt;&gt;""),B8522,LEFT('tab2'!A8528,24))</f>
        <v/>
      </c>
      <c r="C8523" t="str">
        <f t="shared" si="133"/>
        <v/>
      </c>
      <c r="D8523" t="str">
        <f>IF('tab2'!B8528="","",'tab2'!B8528)</f>
        <v/>
      </c>
    </row>
    <row r="8524" spans="1:4" x14ac:dyDescent="0.25">
      <c r="A8524" t="str">
        <f>LEFT('tab2'!A8529,24)</f>
        <v/>
      </c>
      <c r="B8524" t="str">
        <f>IF(AND(A8524="",D8524&lt;&gt;""),B8523,LEFT('tab2'!A8529,24))</f>
        <v/>
      </c>
      <c r="C8524" t="str">
        <f t="shared" si="133"/>
        <v/>
      </c>
      <c r="D8524" t="str">
        <f>IF('tab2'!B8529="","",'tab2'!B8529)</f>
        <v/>
      </c>
    </row>
    <row r="8525" spans="1:4" x14ac:dyDescent="0.25">
      <c r="A8525" t="str">
        <f>LEFT('tab2'!A8530,24)</f>
        <v/>
      </c>
      <c r="B8525" t="str">
        <f>IF(AND(A8525="",D8525&lt;&gt;""),B8524,LEFT('tab2'!A8530,24))</f>
        <v/>
      </c>
      <c r="C8525" t="str">
        <f t="shared" si="133"/>
        <v/>
      </c>
      <c r="D8525" t="str">
        <f>IF('tab2'!B8530="","",'tab2'!B8530)</f>
        <v/>
      </c>
    </row>
    <row r="8526" spans="1:4" x14ac:dyDescent="0.25">
      <c r="A8526" t="str">
        <f>LEFT('tab2'!A8531,24)</f>
        <v/>
      </c>
      <c r="B8526" t="str">
        <f>IF(AND(A8526="",D8526&lt;&gt;""),B8525,LEFT('tab2'!A8531,24))</f>
        <v/>
      </c>
      <c r="C8526" t="str">
        <f t="shared" si="133"/>
        <v/>
      </c>
      <c r="D8526" t="str">
        <f>IF('tab2'!B8531="","",'tab2'!B8531)</f>
        <v/>
      </c>
    </row>
    <row r="8527" spans="1:4" x14ac:dyDescent="0.25">
      <c r="A8527" t="str">
        <f>LEFT('tab2'!A8532,24)</f>
        <v/>
      </c>
      <c r="B8527" t="str">
        <f>IF(AND(A8527="",D8527&lt;&gt;""),B8526,LEFT('tab2'!A8532,24))</f>
        <v/>
      </c>
      <c r="C8527" t="str">
        <f t="shared" si="133"/>
        <v/>
      </c>
      <c r="D8527" t="str">
        <f>IF('tab2'!B8532="","",'tab2'!B8532)</f>
        <v/>
      </c>
    </row>
    <row r="8528" spans="1:4" x14ac:dyDescent="0.25">
      <c r="A8528" t="str">
        <f>LEFT('tab2'!A8533,24)</f>
        <v/>
      </c>
      <c r="B8528" t="str">
        <f>IF(AND(A8528="",D8528&lt;&gt;""),B8527,LEFT('tab2'!A8533,24))</f>
        <v/>
      </c>
      <c r="C8528" t="str">
        <f t="shared" si="133"/>
        <v/>
      </c>
      <c r="D8528" t="str">
        <f>IF('tab2'!B8533="","",'tab2'!B8533)</f>
        <v/>
      </c>
    </row>
    <row r="8529" spans="1:4" x14ac:dyDescent="0.25">
      <c r="A8529" t="str">
        <f>LEFT('tab2'!A8534,24)</f>
        <v/>
      </c>
      <c r="B8529" t="str">
        <f>IF(AND(A8529="",D8529&lt;&gt;""),B8528,LEFT('tab2'!A8534,24))</f>
        <v/>
      </c>
      <c r="C8529" t="str">
        <f t="shared" si="133"/>
        <v/>
      </c>
      <c r="D8529" t="str">
        <f>IF('tab2'!B8534="","",'tab2'!B8534)</f>
        <v/>
      </c>
    </row>
    <row r="8530" spans="1:4" x14ac:dyDescent="0.25">
      <c r="A8530" t="str">
        <f>LEFT('tab2'!A8535,24)</f>
        <v/>
      </c>
      <c r="B8530" t="str">
        <f>IF(AND(A8530="",D8530&lt;&gt;""),B8529,LEFT('tab2'!A8535,24))</f>
        <v/>
      </c>
      <c r="C8530" t="str">
        <f t="shared" si="133"/>
        <v/>
      </c>
      <c r="D8530" t="str">
        <f>IF('tab2'!B8535="","",'tab2'!B8535)</f>
        <v/>
      </c>
    </row>
    <row r="8531" spans="1:4" x14ac:dyDescent="0.25">
      <c r="A8531" t="str">
        <f>LEFT('tab2'!A8536,24)</f>
        <v/>
      </c>
      <c r="B8531" t="str">
        <f>IF(AND(A8531="",D8531&lt;&gt;""),B8530,LEFT('tab2'!A8536,24))</f>
        <v/>
      </c>
      <c r="C8531" t="str">
        <f t="shared" si="133"/>
        <v/>
      </c>
      <c r="D8531" t="str">
        <f>IF('tab2'!B8536="","",'tab2'!B8536)</f>
        <v/>
      </c>
    </row>
    <row r="8532" spans="1:4" x14ac:dyDescent="0.25">
      <c r="A8532" t="str">
        <f>LEFT('tab2'!A8537,24)</f>
        <v/>
      </c>
      <c r="B8532" t="str">
        <f>IF(AND(A8532="",D8532&lt;&gt;""),B8531,LEFT('tab2'!A8537,24))</f>
        <v/>
      </c>
      <c r="C8532" t="str">
        <f t="shared" si="133"/>
        <v/>
      </c>
      <c r="D8532" t="str">
        <f>IF('tab2'!B8537="","",'tab2'!B8537)</f>
        <v/>
      </c>
    </row>
    <row r="8533" spans="1:4" x14ac:dyDescent="0.25">
      <c r="A8533" t="str">
        <f>LEFT('tab2'!A8538,24)</f>
        <v/>
      </c>
      <c r="B8533" t="str">
        <f>IF(AND(A8533="",D8533&lt;&gt;""),B8532,LEFT('tab2'!A8538,24))</f>
        <v/>
      </c>
      <c r="C8533" t="str">
        <f t="shared" si="133"/>
        <v/>
      </c>
      <c r="D8533" t="str">
        <f>IF('tab2'!B8538="","",'tab2'!B8538)</f>
        <v/>
      </c>
    </row>
    <row r="8534" spans="1:4" x14ac:dyDescent="0.25">
      <c r="A8534" t="str">
        <f>LEFT('tab2'!A8539,24)</f>
        <v/>
      </c>
      <c r="B8534" t="str">
        <f>IF(AND(A8534="",D8534&lt;&gt;""),B8533,LEFT('tab2'!A8539,24))</f>
        <v/>
      </c>
      <c r="C8534" t="str">
        <f t="shared" si="133"/>
        <v/>
      </c>
      <c r="D8534" t="str">
        <f>IF('tab2'!B8539="","",'tab2'!B8539)</f>
        <v/>
      </c>
    </row>
    <row r="8535" spans="1:4" x14ac:dyDescent="0.25">
      <c r="A8535" t="str">
        <f>LEFT('tab2'!A8540,24)</f>
        <v/>
      </c>
      <c r="B8535" t="str">
        <f>IF(AND(A8535="",D8535&lt;&gt;""),B8534,LEFT('tab2'!A8540,24))</f>
        <v/>
      </c>
      <c r="C8535" t="str">
        <f t="shared" si="133"/>
        <v/>
      </c>
      <c r="D8535" t="str">
        <f>IF('tab2'!B8540="","",'tab2'!B8540)</f>
        <v/>
      </c>
    </row>
    <row r="8536" spans="1:4" x14ac:dyDescent="0.25">
      <c r="A8536" t="str">
        <f>LEFT('tab2'!A8541,24)</f>
        <v/>
      </c>
      <c r="B8536" t="str">
        <f>IF(AND(A8536="",D8536&lt;&gt;""),B8535,LEFT('tab2'!A8541,24))</f>
        <v/>
      </c>
      <c r="C8536" t="str">
        <f t="shared" si="133"/>
        <v/>
      </c>
      <c r="D8536" t="str">
        <f>IF('tab2'!B8541="","",'tab2'!B8541)</f>
        <v/>
      </c>
    </row>
    <row r="8537" spans="1:4" x14ac:dyDescent="0.25">
      <c r="A8537" t="str">
        <f>LEFT('tab2'!A8542,24)</f>
        <v/>
      </c>
      <c r="B8537" t="str">
        <f>IF(AND(A8537="",D8537&lt;&gt;""),B8536,LEFT('tab2'!A8542,24))</f>
        <v/>
      </c>
      <c r="C8537" t="str">
        <f t="shared" si="133"/>
        <v/>
      </c>
      <c r="D8537" t="str">
        <f>IF('tab2'!B8542="","",'tab2'!B8542)</f>
        <v/>
      </c>
    </row>
    <row r="8538" spans="1:4" x14ac:dyDescent="0.25">
      <c r="A8538" t="str">
        <f>LEFT('tab2'!A8543,24)</f>
        <v/>
      </c>
      <c r="B8538" t="str">
        <f>IF(AND(A8538="",D8538&lt;&gt;""),B8537,LEFT('tab2'!A8543,24))</f>
        <v/>
      </c>
      <c r="C8538" t="str">
        <f t="shared" si="133"/>
        <v/>
      </c>
      <c r="D8538" t="str">
        <f>IF('tab2'!B8543="","",'tab2'!B8543)</f>
        <v/>
      </c>
    </row>
    <row r="8539" spans="1:4" x14ac:dyDescent="0.25">
      <c r="A8539" t="str">
        <f>LEFT('tab2'!A8544,24)</f>
        <v/>
      </c>
      <c r="B8539" t="str">
        <f>IF(AND(A8539="",D8539&lt;&gt;""),B8538,LEFT('tab2'!A8544,24))</f>
        <v/>
      </c>
      <c r="C8539" t="str">
        <f t="shared" si="133"/>
        <v/>
      </c>
      <c r="D8539" t="str">
        <f>IF('tab2'!B8544="","",'tab2'!B8544)</f>
        <v/>
      </c>
    </row>
    <row r="8540" spans="1:4" x14ac:dyDescent="0.25">
      <c r="A8540" t="str">
        <f>LEFT('tab2'!A8545,24)</f>
        <v/>
      </c>
      <c r="B8540" t="str">
        <f>IF(AND(A8540="",D8540&lt;&gt;""),B8539,LEFT('tab2'!A8545,24))</f>
        <v/>
      </c>
      <c r="C8540" t="str">
        <f t="shared" si="133"/>
        <v/>
      </c>
      <c r="D8540" t="str">
        <f>IF('tab2'!B8545="","",'tab2'!B8545)</f>
        <v/>
      </c>
    </row>
    <row r="8541" spans="1:4" x14ac:dyDescent="0.25">
      <c r="A8541" t="str">
        <f>LEFT('tab2'!A8546,24)</f>
        <v/>
      </c>
      <c r="B8541" t="str">
        <f>IF(AND(A8541="",D8541&lt;&gt;""),B8540,LEFT('tab2'!A8546,24))</f>
        <v/>
      </c>
      <c r="C8541" t="str">
        <f t="shared" si="133"/>
        <v/>
      </c>
      <c r="D8541" t="str">
        <f>IF('tab2'!B8546="","",'tab2'!B8546)</f>
        <v/>
      </c>
    </row>
    <row r="8542" spans="1:4" x14ac:dyDescent="0.25">
      <c r="A8542" t="str">
        <f>LEFT('tab2'!A8547,24)</f>
        <v/>
      </c>
      <c r="B8542" t="str">
        <f>IF(AND(A8542="",D8542&lt;&gt;""),B8541,LEFT('tab2'!A8547,24))</f>
        <v/>
      </c>
      <c r="C8542" t="str">
        <f t="shared" si="133"/>
        <v/>
      </c>
      <c r="D8542" t="str">
        <f>IF('tab2'!B8547="","",'tab2'!B8547)</f>
        <v/>
      </c>
    </row>
    <row r="8543" spans="1:4" x14ac:dyDescent="0.25">
      <c r="A8543" t="str">
        <f>LEFT('tab2'!A8548,24)</f>
        <v/>
      </c>
      <c r="B8543" t="str">
        <f>IF(AND(A8543="",D8543&lt;&gt;""),B8542,LEFT('tab2'!A8548,24))</f>
        <v/>
      </c>
      <c r="C8543" t="str">
        <f t="shared" si="133"/>
        <v/>
      </c>
      <c r="D8543" t="str">
        <f>IF('tab2'!B8548="","",'tab2'!B8548)</f>
        <v/>
      </c>
    </row>
    <row r="8544" spans="1:4" x14ac:dyDescent="0.25">
      <c r="A8544" t="str">
        <f>LEFT('tab2'!A8549,24)</f>
        <v/>
      </c>
      <c r="B8544" t="str">
        <f>IF(AND(A8544="",D8544&lt;&gt;""),B8543,LEFT('tab2'!A8549,24))</f>
        <v/>
      </c>
      <c r="C8544" t="str">
        <f t="shared" si="133"/>
        <v/>
      </c>
      <c r="D8544" t="str">
        <f>IF('tab2'!B8549="","",'tab2'!B8549)</f>
        <v/>
      </c>
    </row>
    <row r="8545" spans="1:4" x14ac:dyDescent="0.25">
      <c r="A8545" t="str">
        <f>LEFT('tab2'!A8550,24)</f>
        <v/>
      </c>
      <c r="B8545" t="str">
        <f>IF(AND(A8545="",D8545&lt;&gt;""),B8544,LEFT('tab2'!A8550,24))</f>
        <v/>
      </c>
      <c r="C8545" t="str">
        <f t="shared" si="133"/>
        <v/>
      </c>
      <c r="D8545" t="str">
        <f>IF('tab2'!B8550="","",'tab2'!B8550)</f>
        <v/>
      </c>
    </row>
    <row r="8546" spans="1:4" x14ac:dyDescent="0.25">
      <c r="A8546" t="str">
        <f>LEFT('tab2'!A8551,24)</f>
        <v/>
      </c>
      <c r="B8546" t="str">
        <f>IF(AND(A8546="",D8546&lt;&gt;""),B8545,LEFT('tab2'!A8551,24))</f>
        <v/>
      </c>
      <c r="C8546" t="str">
        <f t="shared" si="133"/>
        <v/>
      </c>
      <c r="D8546" t="str">
        <f>IF('tab2'!B8551="","",'tab2'!B8551)</f>
        <v/>
      </c>
    </row>
    <row r="8547" spans="1:4" x14ac:dyDescent="0.25">
      <c r="A8547" t="str">
        <f>LEFT('tab2'!A8552,24)</f>
        <v/>
      </c>
      <c r="B8547" t="str">
        <f>IF(AND(A8547="",D8547&lt;&gt;""),B8546,LEFT('tab2'!A8552,24))</f>
        <v/>
      </c>
      <c r="C8547" t="str">
        <f t="shared" si="133"/>
        <v/>
      </c>
      <c r="D8547" t="str">
        <f>IF('tab2'!B8552="","",'tab2'!B8552)</f>
        <v/>
      </c>
    </row>
    <row r="8548" spans="1:4" x14ac:dyDescent="0.25">
      <c r="A8548" t="str">
        <f>LEFT('tab2'!A8553,24)</f>
        <v/>
      </c>
      <c r="B8548" t="str">
        <f>IF(AND(A8548="",D8548&lt;&gt;""),B8547,LEFT('tab2'!A8553,24))</f>
        <v/>
      </c>
      <c r="C8548" t="str">
        <f t="shared" si="133"/>
        <v/>
      </c>
      <c r="D8548" t="str">
        <f>IF('tab2'!B8553="","",'tab2'!B8553)</f>
        <v/>
      </c>
    </row>
    <row r="8549" spans="1:4" x14ac:dyDescent="0.25">
      <c r="A8549" t="str">
        <f>LEFT('tab2'!A8554,24)</f>
        <v/>
      </c>
      <c r="B8549" t="str">
        <f>IF(AND(A8549="",D8549&lt;&gt;""),B8548,LEFT('tab2'!A8554,24))</f>
        <v/>
      </c>
      <c r="C8549" t="str">
        <f t="shared" si="133"/>
        <v/>
      </c>
      <c r="D8549" t="str">
        <f>IF('tab2'!B8554="","",'tab2'!B8554)</f>
        <v/>
      </c>
    </row>
    <row r="8550" spans="1:4" x14ac:dyDescent="0.25">
      <c r="A8550" t="str">
        <f>LEFT('tab2'!A8555,24)</f>
        <v/>
      </c>
      <c r="B8550" t="str">
        <f>IF(AND(A8550="",D8550&lt;&gt;""),B8549,LEFT('tab2'!A8555,24))</f>
        <v/>
      </c>
      <c r="C8550" t="str">
        <f t="shared" si="133"/>
        <v/>
      </c>
      <c r="D8550" t="str">
        <f>IF('tab2'!B8555="","",'tab2'!B8555)</f>
        <v/>
      </c>
    </row>
    <row r="8551" spans="1:4" x14ac:dyDescent="0.25">
      <c r="A8551" t="str">
        <f>LEFT('tab2'!A8556,24)</f>
        <v/>
      </c>
      <c r="B8551" t="str">
        <f>IF(AND(A8551="",D8551&lt;&gt;""),B8550,LEFT('tab2'!A8556,24))</f>
        <v/>
      </c>
      <c r="C8551" t="str">
        <f t="shared" si="133"/>
        <v/>
      </c>
      <c r="D8551" t="str">
        <f>IF('tab2'!B8556="","",'tab2'!B8556)</f>
        <v/>
      </c>
    </row>
    <row r="8552" spans="1:4" x14ac:dyDescent="0.25">
      <c r="A8552" t="str">
        <f>LEFT('tab2'!A8557,24)</f>
        <v/>
      </c>
      <c r="B8552" t="str">
        <f>IF(AND(A8552="",D8552&lt;&gt;""),B8551,LEFT('tab2'!A8557,24))</f>
        <v/>
      </c>
      <c r="C8552" t="str">
        <f t="shared" si="133"/>
        <v/>
      </c>
      <c r="D8552" t="str">
        <f>IF('tab2'!B8557="","",'tab2'!B8557)</f>
        <v/>
      </c>
    </row>
    <row r="8553" spans="1:4" x14ac:dyDescent="0.25">
      <c r="A8553" t="str">
        <f>LEFT('tab2'!A8558,24)</f>
        <v/>
      </c>
      <c r="B8553" t="str">
        <f>IF(AND(A8553="",D8553&lt;&gt;""),B8552,LEFT('tab2'!A8558,24))</f>
        <v/>
      </c>
      <c r="C8553" t="str">
        <f t="shared" si="133"/>
        <v/>
      </c>
      <c r="D8553" t="str">
        <f>IF('tab2'!B8558="","",'tab2'!B8558)</f>
        <v/>
      </c>
    </row>
    <row r="8554" spans="1:4" x14ac:dyDescent="0.25">
      <c r="A8554" t="str">
        <f>LEFT('tab2'!A8559,24)</f>
        <v/>
      </c>
      <c r="B8554" t="str">
        <f>IF(AND(A8554="",D8554&lt;&gt;""),B8553,LEFT('tab2'!A8559,24))</f>
        <v/>
      </c>
      <c r="C8554" t="str">
        <f t="shared" si="133"/>
        <v/>
      </c>
      <c r="D8554" t="str">
        <f>IF('tab2'!B8559="","",'tab2'!B8559)</f>
        <v/>
      </c>
    </row>
    <row r="8555" spans="1:4" x14ac:dyDescent="0.25">
      <c r="A8555" t="str">
        <f>LEFT('tab2'!A8560,24)</f>
        <v/>
      </c>
      <c r="B8555" t="str">
        <f>IF(AND(A8555="",D8555&lt;&gt;""),B8554,LEFT('tab2'!A8560,24))</f>
        <v/>
      </c>
      <c r="C8555" t="str">
        <f t="shared" si="133"/>
        <v/>
      </c>
      <c r="D8555" t="str">
        <f>IF('tab2'!B8560="","",'tab2'!B8560)</f>
        <v/>
      </c>
    </row>
    <row r="8556" spans="1:4" x14ac:dyDescent="0.25">
      <c r="A8556" t="str">
        <f>LEFT('tab2'!A8561,24)</f>
        <v/>
      </c>
      <c r="B8556" t="str">
        <f>IF(AND(A8556="",D8556&lt;&gt;""),B8555,LEFT('tab2'!A8561,24))</f>
        <v/>
      </c>
      <c r="C8556" t="str">
        <f t="shared" si="133"/>
        <v/>
      </c>
      <c r="D8556" t="str">
        <f>IF('tab2'!B8561="","",'tab2'!B8561)</f>
        <v/>
      </c>
    </row>
    <row r="8557" spans="1:4" x14ac:dyDescent="0.25">
      <c r="A8557" t="str">
        <f>LEFT('tab2'!A8562,24)</f>
        <v/>
      </c>
      <c r="B8557" t="str">
        <f>IF(AND(A8557="",D8557&lt;&gt;""),B8556,LEFT('tab2'!A8562,24))</f>
        <v/>
      </c>
      <c r="C8557" t="str">
        <f t="shared" si="133"/>
        <v/>
      </c>
      <c r="D8557" t="str">
        <f>IF('tab2'!B8562="","",'tab2'!B8562)</f>
        <v/>
      </c>
    </row>
    <row r="8558" spans="1:4" x14ac:dyDescent="0.25">
      <c r="A8558" t="str">
        <f>LEFT('tab2'!A8563,24)</f>
        <v/>
      </c>
      <c r="B8558" t="str">
        <f>IF(AND(A8558="",D8558&lt;&gt;""),B8557,LEFT('tab2'!A8563,24))</f>
        <v/>
      </c>
      <c r="C8558" t="str">
        <f t="shared" si="133"/>
        <v/>
      </c>
      <c r="D8558" t="str">
        <f>IF('tab2'!B8563="","",'tab2'!B8563)</f>
        <v/>
      </c>
    </row>
    <row r="8559" spans="1:4" x14ac:dyDescent="0.25">
      <c r="A8559" t="str">
        <f>LEFT('tab2'!A8564,24)</f>
        <v/>
      </c>
      <c r="B8559" t="str">
        <f>IF(AND(A8559="",D8559&lt;&gt;""),B8558,LEFT('tab2'!A8564,24))</f>
        <v/>
      </c>
      <c r="C8559" t="str">
        <f t="shared" si="133"/>
        <v/>
      </c>
      <c r="D8559" t="str">
        <f>IF('tab2'!B8564="","",'tab2'!B8564)</f>
        <v/>
      </c>
    </row>
    <row r="8560" spans="1:4" x14ac:dyDescent="0.25">
      <c r="A8560" t="str">
        <f>LEFT('tab2'!A8565,24)</f>
        <v/>
      </c>
      <c r="B8560" t="str">
        <f>IF(AND(A8560="",D8560&lt;&gt;""),B8559,LEFT('tab2'!A8565,24))</f>
        <v/>
      </c>
      <c r="C8560" t="str">
        <f t="shared" ref="C8560:C8623" si="134">IF(D8560="","",B8560)</f>
        <v/>
      </c>
      <c r="D8560" t="str">
        <f>IF('tab2'!B8565="","",'tab2'!B8565)</f>
        <v/>
      </c>
    </row>
    <row r="8561" spans="1:4" x14ac:dyDescent="0.25">
      <c r="A8561" t="str">
        <f>LEFT('tab2'!A8566,24)</f>
        <v/>
      </c>
      <c r="B8561" t="str">
        <f>IF(AND(A8561="",D8561&lt;&gt;""),B8560,LEFT('tab2'!A8566,24))</f>
        <v/>
      </c>
      <c r="C8561" t="str">
        <f t="shared" si="134"/>
        <v/>
      </c>
      <c r="D8561" t="str">
        <f>IF('tab2'!B8566="","",'tab2'!B8566)</f>
        <v/>
      </c>
    </row>
    <row r="8562" spans="1:4" x14ac:dyDescent="0.25">
      <c r="A8562" t="str">
        <f>LEFT('tab2'!A8567,24)</f>
        <v/>
      </c>
      <c r="B8562" t="str">
        <f>IF(AND(A8562="",D8562&lt;&gt;""),B8561,LEFT('tab2'!A8567,24))</f>
        <v/>
      </c>
      <c r="C8562" t="str">
        <f t="shared" si="134"/>
        <v/>
      </c>
      <c r="D8562" t="str">
        <f>IF('tab2'!B8567="","",'tab2'!B8567)</f>
        <v/>
      </c>
    </row>
    <row r="8563" spans="1:4" x14ac:dyDescent="0.25">
      <c r="A8563" t="str">
        <f>LEFT('tab2'!A8568,24)</f>
        <v/>
      </c>
      <c r="B8563" t="str">
        <f>IF(AND(A8563="",D8563&lt;&gt;""),B8562,LEFT('tab2'!A8568,24))</f>
        <v/>
      </c>
      <c r="C8563" t="str">
        <f t="shared" si="134"/>
        <v/>
      </c>
      <c r="D8563" t="str">
        <f>IF('tab2'!B8568="","",'tab2'!B8568)</f>
        <v/>
      </c>
    </row>
    <row r="8564" spans="1:4" x14ac:dyDescent="0.25">
      <c r="A8564" t="str">
        <f>LEFT('tab2'!A8569,24)</f>
        <v/>
      </c>
      <c r="B8564" t="str">
        <f>IF(AND(A8564="",D8564&lt;&gt;""),B8563,LEFT('tab2'!A8569,24))</f>
        <v/>
      </c>
      <c r="C8564" t="str">
        <f t="shared" si="134"/>
        <v/>
      </c>
      <c r="D8564" t="str">
        <f>IF('tab2'!B8569="","",'tab2'!B8569)</f>
        <v/>
      </c>
    </row>
    <row r="8565" spans="1:4" x14ac:dyDescent="0.25">
      <c r="A8565" t="str">
        <f>LEFT('tab2'!A8570,24)</f>
        <v/>
      </c>
      <c r="B8565" t="str">
        <f>IF(AND(A8565="",D8565&lt;&gt;""),B8564,LEFT('tab2'!A8570,24))</f>
        <v/>
      </c>
      <c r="C8565" t="str">
        <f t="shared" si="134"/>
        <v/>
      </c>
      <c r="D8565" t="str">
        <f>IF('tab2'!B8570="","",'tab2'!B8570)</f>
        <v/>
      </c>
    </row>
    <row r="8566" spans="1:4" x14ac:dyDescent="0.25">
      <c r="A8566" t="str">
        <f>LEFT('tab2'!A8571,24)</f>
        <v/>
      </c>
      <c r="B8566" t="str">
        <f>IF(AND(A8566="",D8566&lt;&gt;""),B8565,LEFT('tab2'!A8571,24))</f>
        <v/>
      </c>
      <c r="C8566" t="str">
        <f t="shared" si="134"/>
        <v/>
      </c>
      <c r="D8566" t="str">
        <f>IF('tab2'!B8571="","",'tab2'!B8571)</f>
        <v/>
      </c>
    </row>
    <row r="8567" spans="1:4" x14ac:dyDescent="0.25">
      <c r="A8567" t="str">
        <f>LEFT('tab2'!A8572,24)</f>
        <v/>
      </c>
      <c r="B8567" t="str">
        <f>IF(AND(A8567="",D8567&lt;&gt;""),B8566,LEFT('tab2'!A8572,24))</f>
        <v/>
      </c>
      <c r="C8567" t="str">
        <f t="shared" si="134"/>
        <v/>
      </c>
      <c r="D8567" t="str">
        <f>IF('tab2'!B8572="","",'tab2'!B8572)</f>
        <v/>
      </c>
    </row>
    <row r="8568" spans="1:4" x14ac:dyDescent="0.25">
      <c r="A8568" t="str">
        <f>LEFT('tab2'!A8573,24)</f>
        <v/>
      </c>
      <c r="B8568" t="str">
        <f>IF(AND(A8568="",D8568&lt;&gt;""),B8567,LEFT('tab2'!A8573,24))</f>
        <v/>
      </c>
      <c r="C8568" t="str">
        <f t="shared" si="134"/>
        <v/>
      </c>
      <c r="D8568" t="str">
        <f>IF('tab2'!B8573="","",'tab2'!B8573)</f>
        <v/>
      </c>
    </row>
    <row r="8569" spans="1:4" x14ac:dyDescent="0.25">
      <c r="A8569" t="str">
        <f>LEFT('tab2'!A8574,24)</f>
        <v/>
      </c>
      <c r="B8569" t="str">
        <f>IF(AND(A8569="",D8569&lt;&gt;""),B8568,LEFT('tab2'!A8574,24))</f>
        <v/>
      </c>
      <c r="C8569" t="str">
        <f t="shared" si="134"/>
        <v/>
      </c>
      <c r="D8569" t="str">
        <f>IF('tab2'!B8574="","",'tab2'!B8574)</f>
        <v/>
      </c>
    </row>
    <row r="8570" spans="1:4" x14ac:dyDescent="0.25">
      <c r="A8570" t="str">
        <f>LEFT('tab2'!A8575,24)</f>
        <v/>
      </c>
      <c r="B8570" t="str">
        <f>IF(AND(A8570="",D8570&lt;&gt;""),B8569,LEFT('tab2'!A8575,24))</f>
        <v/>
      </c>
      <c r="C8570" t="str">
        <f t="shared" si="134"/>
        <v/>
      </c>
      <c r="D8570" t="str">
        <f>IF('tab2'!B8575="","",'tab2'!B8575)</f>
        <v/>
      </c>
    </row>
    <row r="8571" spans="1:4" x14ac:dyDescent="0.25">
      <c r="A8571" t="str">
        <f>LEFT('tab2'!A8576,24)</f>
        <v/>
      </c>
      <c r="B8571" t="str">
        <f>IF(AND(A8571="",D8571&lt;&gt;""),B8570,LEFT('tab2'!A8576,24))</f>
        <v/>
      </c>
      <c r="C8571" t="str">
        <f t="shared" si="134"/>
        <v/>
      </c>
      <c r="D8571" t="str">
        <f>IF('tab2'!B8576="","",'tab2'!B8576)</f>
        <v/>
      </c>
    </row>
    <row r="8572" spans="1:4" x14ac:dyDescent="0.25">
      <c r="A8572" t="str">
        <f>LEFT('tab2'!A8577,24)</f>
        <v/>
      </c>
      <c r="B8572" t="str">
        <f>IF(AND(A8572="",D8572&lt;&gt;""),B8571,LEFT('tab2'!A8577,24))</f>
        <v/>
      </c>
      <c r="C8572" t="str">
        <f t="shared" si="134"/>
        <v/>
      </c>
      <c r="D8572" t="str">
        <f>IF('tab2'!B8577="","",'tab2'!B8577)</f>
        <v/>
      </c>
    </row>
    <row r="8573" spans="1:4" x14ac:dyDescent="0.25">
      <c r="A8573" t="str">
        <f>LEFT('tab2'!A8578,24)</f>
        <v/>
      </c>
      <c r="B8573" t="str">
        <f>IF(AND(A8573="",D8573&lt;&gt;""),B8572,LEFT('tab2'!A8578,24))</f>
        <v/>
      </c>
      <c r="C8573" t="str">
        <f t="shared" si="134"/>
        <v/>
      </c>
      <c r="D8573" t="str">
        <f>IF('tab2'!B8578="","",'tab2'!B8578)</f>
        <v/>
      </c>
    </row>
    <row r="8574" spans="1:4" x14ac:dyDescent="0.25">
      <c r="A8574" t="str">
        <f>LEFT('tab2'!A8579,24)</f>
        <v/>
      </c>
      <c r="B8574" t="str">
        <f>IF(AND(A8574="",D8574&lt;&gt;""),B8573,LEFT('tab2'!A8579,24))</f>
        <v/>
      </c>
      <c r="C8574" t="str">
        <f t="shared" si="134"/>
        <v/>
      </c>
      <c r="D8574" t="str">
        <f>IF('tab2'!B8579="","",'tab2'!B8579)</f>
        <v/>
      </c>
    </row>
    <row r="8575" spans="1:4" x14ac:dyDescent="0.25">
      <c r="A8575" t="str">
        <f>LEFT('tab2'!A8580,24)</f>
        <v/>
      </c>
      <c r="B8575" t="str">
        <f>IF(AND(A8575="",D8575&lt;&gt;""),B8574,LEFT('tab2'!A8580,24))</f>
        <v/>
      </c>
      <c r="C8575" t="str">
        <f t="shared" si="134"/>
        <v/>
      </c>
      <c r="D8575" t="str">
        <f>IF('tab2'!B8580="","",'tab2'!B8580)</f>
        <v/>
      </c>
    </row>
    <row r="8576" spans="1:4" x14ac:dyDescent="0.25">
      <c r="A8576" t="str">
        <f>LEFT('tab2'!A8581,24)</f>
        <v/>
      </c>
      <c r="B8576" t="str">
        <f>IF(AND(A8576="",D8576&lt;&gt;""),B8575,LEFT('tab2'!A8581,24))</f>
        <v/>
      </c>
      <c r="C8576" t="str">
        <f t="shared" si="134"/>
        <v/>
      </c>
      <c r="D8576" t="str">
        <f>IF('tab2'!B8581="","",'tab2'!B8581)</f>
        <v/>
      </c>
    </row>
    <row r="8577" spans="1:4" x14ac:dyDescent="0.25">
      <c r="A8577" t="str">
        <f>LEFT('tab2'!A8582,24)</f>
        <v/>
      </c>
      <c r="B8577" t="str">
        <f>IF(AND(A8577="",D8577&lt;&gt;""),B8576,LEFT('tab2'!A8582,24))</f>
        <v/>
      </c>
      <c r="C8577" t="str">
        <f t="shared" si="134"/>
        <v/>
      </c>
      <c r="D8577" t="str">
        <f>IF('tab2'!B8582="","",'tab2'!B8582)</f>
        <v/>
      </c>
    </row>
    <row r="8578" spans="1:4" x14ac:dyDescent="0.25">
      <c r="A8578" t="str">
        <f>LEFT('tab2'!A8583,24)</f>
        <v/>
      </c>
      <c r="B8578" t="str">
        <f>IF(AND(A8578="",D8578&lt;&gt;""),B8577,LEFT('tab2'!A8583,24))</f>
        <v/>
      </c>
      <c r="C8578" t="str">
        <f t="shared" si="134"/>
        <v/>
      </c>
      <c r="D8578" t="str">
        <f>IF('tab2'!B8583="","",'tab2'!B8583)</f>
        <v/>
      </c>
    </row>
    <row r="8579" spans="1:4" x14ac:dyDescent="0.25">
      <c r="A8579" t="str">
        <f>LEFT('tab2'!A8584,24)</f>
        <v/>
      </c>
      <c r="B8579" t="str">
        <f>IF(AND(A8579="",D8579&lt;&gt;""),B8578,LEFT('tab2'!A8584,24))</f>
        <v/>
      </c>
      <c r="C8579" t="str">
        <f t="shared" si="134"/>
        <v/>
      </c>
      <c r="D8579" t="str">
        <f>IF('tab2'!B8584="","",'tab2'!B8584)</f>
        <v/>
      </c>
    </row>
    <row r="8580" spans="1:4" x14ac:dyDescent="0.25">
      <c r="A8580" t="str">
        <f>LEFT('tab2'!A8585,24)</f>
        <v/>
      </c>
      <c r="B8580" t="str">
        <f>IF(AND(A8580="",D8580&lt;&gt;""),B8579,LEFT('tab2'!A8585,24))</f>
        <v/>
      </c>
      <c r="C8580" t="str">
        <f t="shared" si="134"/>
        <v/>
      </c>
      <c r="D8580" t="str">
        <f>IF('tab2'!B8585="","",'tab2'!B8585)</f>
        <v/>
      </c>
    </row>
    <row r="8581" spans="1:4" x14ac:dyDescent="0.25">
      <c r="A8581" t="str">
        <f>LEFT('tab2'!A8586,24)</f>
        <v/>
      </c>
      <c r="B8581" t="str">
        <f>IF(AND(A8581="",D8581&lt;&gt;""),B8580,LEFT('tab2'!A8586,24))</f>
        <v/>
      </c>
      <c r="C8581" t="str">
        <f t="shared" si="134"/>
        <v/>
      </c>
      <c r="D8581" t="str">
        <f>IF('tab2'!B8586="","",'tab2'!B8586)</f>
        <v/>
      </c>
    </row>
    <row r="8582" spans="1:4" x14ac:dyDescent="0.25">
      <c r="A8582" t="str">
        <f>LEFT('tab2'!A8587,24)</f>
        <v/>
      </c>
      <c r="B8582" t="str">
        <f>IF(AND(A8582="",D8582&lt;&gt;""),B8581,LEFT('tab2'!A8587,24))</f>
        <v/>
      </c>
      <c r="C8582" t="str">
        <f t="shared" si="134"/>
        <v/>
      </c>
      <c r="D8582" t="str">
        <f>IF('tab2'!B8587="","",'tab2'!B8587)</f>
        <v/>
      </c>
    </row>
    <row r="8583" spans="1:4" x14ac:dyDescent="0.25">
      <c r="A8583" t="str">
        <f>LEFT('tab2'!A8588,24)</f>
        <v/>
      </c>
      <c r="B8583" t="str">
        <f>IF(AND(A8583="",D8583&lt;&gt;""),B8582,LEFT('tab2'!A8588,24))</f>
        <v/>
      </c>
      <c r="C8583" t="str">
        <f t="shared" si="134"/>
        <v/>
      </c>
      <c r="D8583" t="str">
        <f>IF('tab2'!B8588="","",'tab2'!B8588)</f>
        <v/>
      </c>
    </row>
    <row r="8584" spans="1:4" x14ac:dyDescent="0.25">
      <c r="A8584" t="str">
        <f>LEFT('tab2'!A8589,24)</f>
        <v/>
      </c>
      <c r="B8584" t="str">
        <f>IF(AND(A8584="",D8584&lt;&gt;""),B8583,LEFT('tab2'!A8589,24))</f>
        <v/>
      </c>
      <c r="C8584" t="str">
        <f t="shared" si="134"/>
        <v/>
      </c>
      <c r="D8584" t="str">
        <f>IF('tab2'!B8589="","",'tab2'!B8589)</f>
        <v/>
      </c>
    </row>
    <row r="8585" spans="1:4" x14ac:dyDescent="0.25">
      <c r="A8585" t="str">
        <f>LEFT('tab2'!A8590,24)</f>
        <v/>
      </c>
      <c r="B8585" t="str">
        <f>IF(AND(A8585="",D8585&lt;&gt;""),B8584,LEFT('tab2'!A8590,24))</f>
        <v/>
      </c>
      <c r="C8585" t="str">
        <f t="shared" si="134"/>
        <v/>
      </c>
      <c r="D8585" t="str">
        <f>IF('tab2'!B8590="","",'tab2'!B8590)</f>
        <v/>
      </c>
    </row>
    <row r="8586" spans="1:4" x14ac:dyDescent="0.25">
      <c r="A8586" t="str">
        <f>LEFT('tab2'!A8591,24)</f>
        <v/>
      </c>
      <c r="B8586" t="str">
        <f>IF(AND(A8586="",D8586&lt;&gt;""),B8585,LEFT('tab2'!A8591,24))</f>
        <v/>
      </c>
      <c r="C8586" t="str">
        <f t="shared" si="134"/>
        <v/>
      </c>
      <c r="D8586" t="str">
        <f>IF('tab2'!B8591="","",'tab2'!B8591)</f>
        <v/>
      </c>
    </row>
    <row r="8587" spans="1:4" x14ac:dyDescent="0.25">
      <c r="A8587" t="str">
        <f>LEFT('tab2'!A8592,24)</f>
        <v/>
      </c>
      <c r="B8587" t="str">
        <f>IF(AND(A8587="",D8587&lt;&gt;""),B8586,LEFT('tab2'!A8592,24))</f>
        <v/>
      </c>
      <c r="C8587" t="str">
        <f t="shared" si="134"/>
        <v/>
      </c>
      <c r="D8587" t="str">
        <f>IF('tab2'!B8592="","",'tab2'!B8592)</f>
        <v/>
      </c>
    </row>
    <row r="8588" spans="1:4" x14ac:dyDescent="0.25">
      <c r="A8588" t="str">
        <f>LEFT('tab2'!A8593,24)</f>
        <v/>
      </c>
      <c r="B8588" t="str">
        <f>IF(AND(A8588="",D8588&lt;&gt;""),B8587,LEFT('tab2'!A8593,24))</f>
        <v/>
      </c>
      <c r="C8588" t="str">
        <f t="shared" si="134"/>
        <v/>
      </c>
      <c r="D8588" t="str">
        <f>IF('tab2'!B8593="","",'tab2'!B8593)</f>
        <v/>
      </c>
    </row>
    <row r="8589" spans="1:4" x14ac:dyDescent="0.25">
      <c r="A8589" t="str">
        <f>LEFT('tab2'!A8594,24)</f>
        <v/>
      </c>
      <c r="B8589" t="str">
        <f>IF(AND(A8589="",D8589&lt;&gt;""),B8588,LEFT('tab2'!A8594,24))</f>
        <v/>
      </c>
      <c r="C8589" t="str">
        <f t="shared" si="134"/>
        <v/>
      </c>
      <c r="D8589" t="str">
        <f>IF('tab2'!B8594="","",'tab2'!B8594)</f>
        <v/>
      </c>
    </row>
    <row r="8590" spans="1:4" x14ac:dyDescent="0.25">
      <c r="A8590" t="str">
        <f>LEFT('tab2'!A8595,24)</f>
        <v/>
      </c>
      <c r="B8590" t="str">
        <f>IF(AND(A8590="",D8590&lt;&gt;""),B8589,LEFT('tab2'!A8595,24))</f>
        <v/>
      </c>
      <c r="C8590" t="str">
        <f t="shared" si="134"/>
        <v/>
      </c>
      <c r="D8590" t="str">
        <f>IF('tab2'!B8595="","",'tab2'!B8595)</f>
        <v/>
      </c>
    </row>
    <row r="8591" spans="1:4" x14ac:dyDescent="0.25">
      <c r="A8591" t="str">
        <f>LEFT('tab2'!A8596,24)</f>
        <v/>
      </c>
      <c r="B8591" t="str">
        <f>IF(AND(A8591="",D8591&lt;&gt;""),B8590,LEFT('tab2'!A8596,24))</f>
        <v/>
      </c>
      <c r="C8591" t="str">
        <f t="shared" si="134"/>
        <v/>
      </c>
      <c r="D8591" t="str">
        <f>IF('tab2'!B8596="","",'tab2'!B8596)</f>
        <v/>
      </c>
    </row>
    <row r="8592" spans="1:4" x14ac:dyDescent="0.25">
      <c r="A8592" t="str">
        <f>LEFT('tab2'!A8597,24)</f>
        <v/>
      </c>
      <c r="B8592" t="str">
        <f>IF(AND(A8592="",D8592&lt;&gt;""),B8591,LEFT('tab2'!A8597,24))</f>
        <v/>
      </c>
      <c r="C8592" t="str">
        <f t="shared" si="134"/>
        <v/>
      </c>
      <c r="D8592" t="str">
        <f>IF('tab2'!B8597="","",'tab2'!B8597)</f>
        <v/>
      </c>
    </row>
    <row r="8593" spans="1:4" x14ac:dyDescent="0.25">
      <c r="A8593" t="str">
        <f>LEFT('tab2'!A8598,24)</f>
        <v/>
      </c>
      <c r="B8593" t="str">
        <f>IF(AND(A8593="",D8593&lt;&gt;""),B8592,LEFT('tab2'!A8598,24))</f>
        <v/>
      </c>
      <c r="C8593" t="str">
        <f t="shared" si="134"/>
        <v/>
      </c>
      <c r="D8593" t="str">
        <f>IF('tab2'!B8598="","",'tab2'!B8598)</f>
        <v/>
      </c>
    </row>
    <row r="8594" spans="1:4" x14ac:dyDescent="0.25">
      <c r="A8594" t="str">
        <f>LEFT('tab2'!A8599,24)</f>
        <v/>
      </c>
      <c r="B8594" t="str">
        <f>IF(AND(A8594="",D8594&lt;&gt;""),B8593,LEFT('tab2'!A8599,24))</f>
        <v/>
      </c>
      <c r="C8594" t="str">
        <f t="shared" si="134"/>
        <v/>
      </c>
      <c r="D8594" t="str">
        <f>IF('tab2'!B8599="","",'tab2'!B8599)</f>
        <v/>
      </c>
    </row>
    <row r="8595" spans="1:4" x14ac:dyDescent="0.25">
      <c r="A8595" t="str">
        <f>LEFT('tab2'!A8600,24)</f>
        <v/>
      </c>
      <c r="B8595" t="str">
        <f>IF(AND(A8595="",D8595&lt;&gt;""),B8594,LEFT('tab2'!A8600,24))</f>
        <v/>
      </c>
      <c r="C8595" t="str">
        <f t="shared" si="134"/>
        <v/>
      </c>
      <c r="D8595" t="str">
        <f>IF('tab2'!B8600="","",'tab2'!B8600)</f>
        <v/>
      </c>
    </row>
    <row r="8596" spans="1:4" x14ac:dyDescent="0.25">
      <c r="A8596" t="str">
        <f>LEFT('tab2'!A8601,24)</f>
        <v/>
      </c>
      <c r="B8596" t="str">
        <f>IF(AND(A8596="",D8596&lt;&gt;""),B8595,LEFT('tab2'!A8601,24))</f>
        <v/>
      </c>
      <c r="C8596" t="str">
        <f t="shared" si="134"/>
        <v/>
      </c>
      <c r="D8596" t="str">
        <f>IF('tab2'!B8601="","",'tab2'!B8601)</f>
        <v/>
      </c>
    </row>
    <row r="8597" spans="1:4" x14ac:dyDescent="0.25">
      <c r="A8597" t="str">
        <f>LEFT('tab2'!A8602,24)</f>
        <v/>
      </c>
      <c r="B8597" t="str">
        <f>IF(AND(A8597="",D8597&lt;&gt;""),B8596,LEFT('tab2'!A8602,24))</f>
        <v/>
      </c>
      <c r="C8597" t="str">
        <f t="shared" si="134"/>
        <v/>
      </c>
      <c r="D8597" t="str">
        <f>IF('tab2'!B8602="","",'tab2'!B8602)</f>
        <v/>
      </c>
    </row>
    <row r="8598" spans="1:4" x14ac:dyDescent="0.25">
      <c r="A8598" t="str">
        <f>LEFT('tab2'!A8603,24)</f>
        <v/>
      </c>
      <c r="B8598" t="str">
        <f>IF(AND(A8598="",D8598&lt;&gt;""),B8597,LEFT('tab2'!A8603,24))</f>
        <v/>
      </c>
      <c r="C8598" t="str">
        <f t="shared" si="134"/>
        <v/>
      </c>
      <c r="D8598" t="str">
        <f>IF('tab2'!B8603="","",'tab2'!B8603)</f>
        <v/>
      </c>
    </row>
    <row r="8599" spans="1:4" x14ac:dyDescent="0.25">
      <c r="A8599" t="str">
        <f>LEFT('tab2'!A8604,24)</f>
        <v/>
      </c>
      <c r="B8599" t="str">
        <f>IF(AND(A8599="",D8599&lt;&gt;""),B8598,LEFT('tab2'!A8604,24))</f>
        <v/>
      </c>
      <c r="C8599" t="str">
        <f t="shared" si="134"/>
        <v/>
      </c>
      <c r="D8599" t="str">
        <f>IF('tab2'!B8604="","",'tab2'!B8604)</f>
        <v/>
      </c>
    </row>
    <row r="8600" spans="1:4" x14ac:dyDescent="0.25">
      <c r="A8600" t="str">
        <f>LEFT('tab2'!A8605,24)</f>
        <v/>
      </c>
      <c r="B8600" t="str">
        <f>IF(AND(A8600="",D8600&lt;&gt;""),B8599,LEFT('tab2'!A8605,24))</f>
        <v/>
      </c>
      <c r="C8600" t="str">
        <f t="shared" si="134"/>
        <v/>
      </c>
      <c r="D8600" t="str">
        <f>IF('tab2'!B8605="","",'tab2'!B8605)</f>
        <v/>
      </c>
    </row>
    <row r="8601" spans="1:4" x14ac:dyDescent="0.25">
      <c r="A8601" t="str">
        <f>LEFT('tab2'!A8606,24)</f>
        <v/>
      </c>
      <c r="B8601" t="str">
        <f>IF(AND(A8601="",D8601&lt;&gt;""),B8600,LEFT('tab2'!A8606,24))</f>
        <v/>
      </c>
      <c r="C8601" t="str">
        <f t="shared" si="134"/>
        <v/>
      </c>
      <c r="D8601" t="str">
        <f>IF('tab2'!B8606="","",'tab2'!B8606)</f>
        <v/>
      </c>
    </row>
    <row r="8602" spans="1:4" x14ac:dyDescent="0.25">
      <c r="A8602" t="str">
        <f>LEFT('tab2'!A8607,24)</f>
        <v/>
      </c>
      <c r="B8602" t="str">
        <f>IF(AND(A8602="",D8602&lt;&gt;""),B8601,LEFT('tab2'!A8607,24))</f>
        <v/>
      </c>
      <c r="C8602" t="str">
        <f t="shared" si="134"/>
        <v/>
      </c>
      <c r="D8602" t="str">
        <f>IF('tab2'!B8607="","",'tab2'!B8607)</f>
        <v/>
      </c>
    </row>
    <row r="8603" spans="1:4" x14ac:dyDescent="0.25">
      <c r="A8603" t="str">
        <f>LEFT('tab2'!A8608,24)</f>
        <v/>
      </c>
      <c r="B8603" t="str">
        <f>IF(AND(A8603="",D8603&lt;&gt;""),B8602,LEFT('tab2'!A8608,24))</f>
        <v/>
      </c>
      <c r="C8603" t="str">
        <f t="shared" si="134"/>
        <v/>
      </c>
      <c r="D8603" t="str">
        <f>IF('tab2'!B8608="","",'tab2'!B8608)</f>
        <v/>
      </c>
    </row>
    <row r="8604" spans="1:4" x14ac:dyDescent="0.25">
      <c r="A8604" t="str">
        <f>LEFT('tab2'!A8609,24)</f>
        <v/>
      </c>
      <c r="B8604" t="str">
        <f>IF(AND(A8604="",D8604&lt;&gt;""),B8603,LEFT('tab2'!A8609,24))</f>
        <v/>
      </c>
      <c r="C8604" t="str">
        <f t="shared" si="134"/>
        <v/>
      </c>
      <c r="D8604" t="str">
        <f>IF('tab2'!B8609="","",'tab2'!B8609)</f>
        <v/>
      </c>
    </row>
    <row r="8605" spans="1:4" x14ac:dyDescent="0.25">
      <c r="A8605" t="str">
        <f>LEFT('tab2'!A8610,24)</f>
        <v/>
      </c>
      <c r="B8605" t="str">
        <f>IF(AND(A8605="",D8605&lt;&gt;""),B8604,LEFT('tab2'!A8610,24))</f>
        <v/>
      </c>
      <c r="C8605" t="str">
        <f t="shared" si="134"/>
        <v/>
      </c>
      <c r="D8605" t="str">
        <f>IF('tab2'!B8610="","",'tab2'!B8610)</f>
        <v/>
      </c>
    </row>
    <row r="8606" spans="1:4" x14ac:dyDescent="0.25">
      <c r="A8606" t="str">
        <f>LEFT('tab2'!A8611,24)</f>
        <v/>
      </c>
      <c r="B8606" t="str">
        <f>IF(AND(A8606="",D8606&lt;&gt;""),B8605,LEFT('tab2'!A8611,24))</f>
        <v/>
      </c>
      <c r="C8606" t="str">
        <f t="shared" si="134"/>
        <v/>
      </c>
      <c r="D8606" t="str">
        <f>IF('tab2'!B8611="","",'tab2'!B8611)</f>
        <v/>
      </c>
    </row>
    <row r="8607" spans="1:4" x14ac:dyDescent="0.25">
      <c r="A8607" t="str">
        <f>LEFT('tab2'!A8612,24)</f>
        <v/>
      </c>
      <c r="B8607" t="str">
        <f>IF(AND(A8607="",D8607&lt;&gt;""),B8606,LEFT('tab2'!A8612,24))</f>
        <v/>
      </c>
      <c r="C8607" t="str">
        <f t="shared" si="134"/>
        <v/>
      </c>
      <c r="D8607" t="str">
        <f>IF('tab2'!B8612="","",'tab2'!B8612)</f>
        <v/>
      </c>
    </row>
    <row r="8608" spans="1:4" x14ac:dyDescent="0.25">
      <c r="A8608" t="str">
        <f>LEFT('tab2'!A8613,24)</f>
        <v/>
      </c>
      <c r="B8608" t="str">
        <f>IF(AND(A8608="",D8608&lt;&gt;""),B8607,LEFT('tab2'!A8613,24))</f>
        <v/>
      </c>
      <c r="C8608" t="str">
        <f t="shared" si="134"/>
        <v/>
      </c>
      <c r="D8608" t="str">
        <f>IF('tab2'!B8613="","",'tab2'!B8613)</f>
        <v/>
      </c>
    </row>
    <row r="8609" spans="1:4" x14ac:dyDescent="0.25">
      <c r="A8609" t="str">
        <f>LEFT('tab2'!A8614,24)</f>
        <v/>
      </c>
      <c r="B8609" t="str">
        <f>IF(AND(A8609="",D8609&lt;&gt;""),B8608,LEFT('tab2'!A8614,24))</f>
        <v/>
      </c>
      <c r="C8609" t="str">
        <f t="shared" si="134"/>
        <v/>
      </c>
      <c r="D8609" t="str">
        <f>IF('tab2'!B8614="","",'tab2'!B8614)</f>
        <v/>
      </c>
    </row>
    <row r="8610" spans="1:4" x14ac:dyDescent="0.25">
      <c r="A8610" t="str">
        <f>LEFT('tab2'!A8615,24)</f>
        <v/>
      </c>
      <c r="B8610" t="str">
        <f>IF(AND(A8610="",D8610&lt;&gt;""),B8609,LEFT('tab2'!A8615,24))</f>
        <v/>
      </c>
      <c r="C8610" t="str">
        <f t="shared" si="134"/>
        <v/>
      </c>
      <c r="D8610" t="str">
        <f>IF('tab2'!B8615="","",'tab2'!B8615)</f>
        <v/>
      </c>
    </row>
    <row r="8611" spans="1:4" x14ac:dyDescent="0.25">
      <c r="A8611" t="str">
        <f>LEFT('tab2'!A8616,24)</f>
        <v/>
      </c>
      <c r="B8611" t="str">
        <f>IF(AND(A8611="",D8611&lt;&gt;""),B8610,LEFT('tab2'!A8616,24))</f>
        <v/>
      </c>
      <c r="C8611" t="str">
        <f t="shared" si="134"/>
        <v/>
      </c>
      <c r="D8611" t="str">
        <f>IF('tab2'!B8616="","",'tab2'!B8616)</f>
        <v/>
      </c>
    </row>
    <row r="8612" spans="1:4" x14ac:dyDescent="0.25">
      <c r="A8612" t="str">
        <f>LEFT('tab2'!A8617,24)</f>
        <v/>
      </c>
      <c r="B8612" t="str">
        <f>IF(AND(A8612="",D8612&lt;&gt;""),B8611,LEFT('tab2'!A8617,24))</f>
        <v/>
      </c>
      <c r="C8612" t="str">
        <f t="shared" si="134"/>
        <v/>
      </c>
      <c r="D8612" t="str">
        <f>IF('tab2'!B8617="","",'tab2'!B8617)</f>
        <v/>
      </c>
    </row>
    <row r="8613" spans="1:4" x14ac:dyDescent="0.25">
      <c r="A8613" t="str">
        <f>LEFT('tab2'!A8618,24)</f>
        <v/>
      </c>
      <c r="B8613" t="str">
        <f>IF(AND(A8613="",D8613&lt;&gt;""),B8612,LEFT('tab2'!A8618,24))</f>
        <v/>
      </c>
      <c r="C8613" t="str">
        <f t="shared" si="134"/>
        <v/>
      </c>
      <c r="D8613" t="str">
        <f>IF('tab2'!B8618="","",'tab2'!B8618)</f>
        <v/>
      </c>
    </row>
    <row r="8614" spans="1:4" x14ac:dyDescent="0.25">
      <c r="A8614" t="str">
        <f>LEFT('tab2'!A8619,24)</f>
        <v/>
      </c>
      <c r="B8614" t="str">
        <f>IF(AND(A8614="",D8614&lt;&gt;""),B8613,LEFT('tab2'!A8619,24))</f>
        <v/>
      </c>
      <c r="C8614" t="str">
        <f t="shared" si="134"/>
        <v/>
      </c>
      <c r="D8614" t="str">
        <f>IF('tab2'!B8619="","",'tab2'!B8619)</f>
        <v/>
      </c>
    </row>
    <row r="8615" spans="1:4" x14ac:dyDescent="0.25">
      <c r="A8615" t="str">
        <f>LEFT('tab2'!A8620,24)</f>
        <v/>
      </c>
      <c r="B8615" t="str">
        <f>IF(AND(A8615="",D8615&lt;&gt;""),B8614,LEFT('tab2'!A8620,24))</f>
        <v/>
      </c>
      <c r="C8615" t="str">
        <f t="shared" si="134"/>
        <v/>
      </c>
      <c r="D8615" t="str">
        <f>IF('tab2'!B8620="","",'tab2'!B8620)</f>
        <v/>
      </c>
    </row>
    <row r="8616" spans="1:4" x14ac:dyDescent="0.25">
      <c r="A8616" t="str">
        <f>LEFT('tab2'!A8621,24)</f>
        <v/>
      </c>
      <c r="B8616" t="str">
        <f>IF(AND(A8616="",D8616&lt;&gt;""),B8615,LEFT('tab2'!A8621,24))</f>
        <v/>
      </c>
      <c r="C8616" t="str">
        <f t="shared" si="134"/>
        <v/>
      </c>
      <c r="D8616" t="str">
        <f>IF('tab2'!B8621="","",'tab2'!B8621)</f>
        <v/>
      </c>
    </row>
    <row r="8617" spans="1:4" x14ac:dyDescent="0.25">
      <c r="A8617" t="str">
        <f>LEFT('tab2'!A8622,24)</f>
        <v/>
      </c>
      <c r="B8617" t="str">
        <f>IF(AND(A8617="",D8617&lt;&gt;""),B8616,LEFT('tab2'!A8622,24))</f>
        <v/>
      </c>
      <c r="C8617" t="str">
        <f t="shared" si="134"/>
        <v/>
      </c>
      <c r="D8617" t="str">
        <f>IF('tab2'!B8622="","",'tab2'!B8622)</f>
        <v/>
      </c>
    </row>
    <row r="8618" spans="1:4" x14ac:dyDescent="0.25">
      <c r="A8618" t="str">
        <f>LEFT('tab2'!A8623,24)</f>
        <v/>
      </c>
      <c r="B8618" t="str">
        <f>IF(AND(A8618="",D8618&lt;&gt;""),B8617,LEFT('tab2'!A8623,24))</f>
        <v/>
      </c>
      <c r="C8618" t="str">
        <f t="shared" si="134"/>
        <v/>
      </c>
      <c r="D8618" t="str">
        <f>IF('tab2'!B8623="","",'tab2'!B8623)</f>
        <v/>
      </c>
    </row>
    <row r="8619" spans="1:4" x14ac:dyDescent="0.25">
      <c r="A8619" t="str">
        <f>LEFT('tab2'!A8624,24)</f>
        <v/>
      </c>
      <c r="B8619" t="str">
        <f>IF(AND(A8619="",D8619&lt;&gt;""),B8618,LEFT('tab2'!A8624,24))</f>
        <v/>
      </c>
      <c r="C8619" t="str">
        <f t="shared" si="134"/>
        <v/>
      </c>
      <c r="D8619" t="str">
        <f>IF('tab2'!B8624="","",'tab2'!B8624)</f>
        <v/>
      </c>
    </row>
    <row r="8620" spans="1:4" x14ac:dyDescent="0.25">
      <c r="A8620" t="str">
        <f>LEFT('tab2'!A8625,24)</f>
        <v/>
      </c>
      <c r="B8620" t="str">
        <f>IF(AND(A8620="",D8620&lt;&gt;""),B8619,LEFT('tab2'!A8625,24))</f>
        <v/>
      </c>
      <c r="C8620" t="str">
        <f t="shared" si="134"/>
        <v/>
      </c>
      <c r="D8620" t="str">
        <f>IF('tab2'!B8625="","",'tab2'!B8625)</f>
        <v/>
      </c>
    </row>
    <row r="8621" spans="1:4" x14ac:dyDescent="0.25">
      <c r="A8621" t="str">
        <f>LEFT('tab2'!A8626,24)</f>
        <v/>
      </c>
      <c r="B8621" t="str">
        <f>IF(AND(A8621="",D8621&lt;&gt;""),B8620,LEFT('tab2'!A8626,24))</f>
        <v/>
      </c>
      <c r="C8621" t="str">
        <f t="shared" si="134"/>
        <v/>
      </c>
      <c r="D8621" t="str">
        <f>IF('tab2'!B8626="","",'tab2'!B8626)</f>
        <v/>
      </c>
    </row>
    <row r="8622" spans="1:4" x14ac:dyDescent="0.25">
      <c r="A8622" t="str">
        <f>LEFT('tab2'!A8627,24)</f>
        <v/>
      </c>
      <c r="B8622" t="str">
        <f>IF(AND(A8622="",D8622&lt;&gt;""),B8621,LEFT('tab2'!A8627,24))</f>
        <v/>
      </c>
      <c r="C8622" t="str">
        <f t="shared" si="134"/>
        <v/>
      </c>
      <c r="D8622" t="str">
        <f>IF('tab2'!B8627="","",'tab2'!B8627)</f>
        <v/>
      </c>
    </row>
    <row r="8623" spans="1:4" x14ac:dyDescent="0.25">
      <c r="A8623" t="str">
        <f>LEFT('tab2'!A8628,24)</f>
        <v/>
      </c>
      <c r="B8623" t="str">
        <f>IF(AND(A8623="",D8623&lt;&gt;""),B8622,LEFT('tab2'!A8628,24))</f>
        <v/>
      </c>
      <c r="C8623" t="str">
        <f t="shared" si="134"/>
        <v/>
      </c>
      <c r="D8623" t="str">
        <f>IF('tab2'!B8628="","",'tab2'!B8628)</f>
        <v/>
      </c>
    </row>
    <row r="8624" spans="1:4" x14ac:dyDescent="0.25">
      <c r="A8624" t="str">
        <f>LEFT('tab2'!A8629,24)</f>
        <v/>
      </c>
      <c r="B8624" t="str">
        <f>IF(AND(A8624="",D8624&lt;&gt;""),B8623,LEFT('tab2'!A8629,24))</f>
        <v/>
      </c>
      <c r="C8624" t="str">
        <f t="shared" ref="C8624:C8687" si="135">IF(D8624="","",B8624)</f>
        <v/>
      </c>
      <c r="D8624" t="str">
        <f>IF('tab2'!B8629="","",'tab2'!B8629)</f>
        <v/>
      </c>
    </row>
    <row r="8625" spans="1:4" x14ac:dyDescent="0.25">
      <c r="A8625" t="str">
        <f>LEFT('tab2'!A8630,24)</f>
        <v/>
      </c>
      <c r="B8625" t="str">
        <f>IF(AND(A8625="",D8625&lt;&gt;""),B8624,LEFT('tab2'!A8630,24))</f>
        <v/>
      </c>
      <c r="C8625" t="str">
        <f t="shared" si="135"/>
        <v/>
      </c>
      <c r="D8625" t="str">
        <f>IF('tab2'!B8630="","",'tab2'!B8630)</f>
        <v/>
      </c>
    </row>
    <row r="8626" spans="1:4" x14ac:dyDescent="0.25">
      <c r="A8626" t="str">
        <f>LEFT('tab2'!A8631,24)</f>
        <v/>
      </c>
      <c r="B8626" t="str">
        <f>IF(AND(A8626="",D8626&lt;&gt;""),B8625,LEFT('tab2'!A8631,24))</f>
        <v/>
      </c>
      <c r="C8626" t="str">
        <f t="shared" si="135"/>
        <v/>
      </c>
      <c r="D8626" t="str">
        <f>IF('tab2'!B8631="","",'tab2'!B8631)</f>
        <v/>
      </c>
    </row>
    <row r="8627" spans="1:4" x14ac:dyDescent="0.25">
      <c r="A8627" t="str">
        <f>LEFT('tab2'!A8632,24)</f>
        <v/>
      </c>
      <c r="B8627" t="str">
        <f>IF(AND(A8627="",D8627&lt;&gt;""),B8626,LEFT('tab2'!A8632,24))</f>
        <v/>
      </c>
      <c r="C8627" t="str">
        <f t="shared" si="135"/>
        <v/>
      </c>
      <c r="D8627" t="str">
        <f>IF('tab2'!B8632="","",'tab2'!B8632)</f>
        <v/>
      </c>
    </row>
    <row r="8628" spans="1:4" x14ac:dyDescent="0.25">
      <c r="A8628" t="str">
        <f>LEFT('tab2'!A8633,24)</f>
        <v/>
      </c>
      <c r="B8628" t="str">
        <f>IF(AND(A8628="",D8628&lt;&gt;""),B8627,LEFT('tab2'!A8633,24))</f>
        <v/>
      </c>
      <c r="C8628" t="str">
        <f t="shared" si="135"/>
        <v/>
      </c>
      <c r="D8628" t="str">
        <f>IF('tab2'!B8633="","",'tab2'!B8633)</f>
        <v/>
      </c>
    </row>
    <row r="8629" spans="1:4" x14ac:dyDescent="0.25">
      <c r="A8629" t="str">
        <f>LEFT('tab2'!A8634,24)</f>
        <v/>
      </c>
      <c r="B8629" t="str">
        <f>IF(AND(A8629="",D8629&lt;&gt;""),B8628,LEFT('tab2'!A8634,24))</f>
        <v/>
      </c>
      <c r="C8629" t="str">
        <f t="shared" si="135"/>
        <v/>
      </c>
      <c r="D8629" t="str">
        <f>IF('tab2'!B8634="","",'tab2'!B8634)</f>
        <v/>
      </c>
    </row>
    <row r="8630" spans="1:4" x14ac:dyDescent="0.25">
      <c r="A8630" t="str">
        <f>LEFT('tab2'!A8635,24)</f>
        <v/>
      </c>
      <c r="B8630" t="str">
        <f>IF(AND(A8630="",D8630&lt;&gt;""),B8629,LEFT('tab2'!A8635,24))</f>
        <v/>
      </c>
      <c r="C8630" t="str">
        <f t="shared" si="135"/>
        <v/>
      </c>
      <c r="D8630" t="str">
        <f>IF('tab2'!B8635="","",'tab2'!B8635)</f>
        <v/>
      </c>
    </row>
    <row r="8631" spans="1:4" x14ac:dyDescent="0.25">
      <c r="A8631" t="str">
        <f>LEFT('tab2'!A8636,24)</f>
        <v/>
      </c>
      <c r="B8631" t="str">
        <f>IF(AND(A8631="",D8631&lt;&gt;""),B8630,LEFT('tab2'!A8636,24))</f>
        <v/>
      </c>
      <c r="C8631" t="str">
        <f t="shared" si="135"/>
        <v/>
      </c>
      <c r="D8631" t="str">
        <f>IF('tab2'!B8636="","",'tab2'!B8636)</f>
        <v/>
      </c>
    </row>
    <row r="8632" spans="1:4" x14ac:dyDescent="0.25">
      <c r="A8632" t="str">
        <f>LEFT('tab2'!A8637,24)</f>
        <v/>
      </c>
      <c r="B8632" t="str">
        <f>IF(AND(A8632="",D8632&lt;&gt;""),B8631,LEFT('tab2'!A8637,24))</f>
        <v/>
      </c>
      <c r="C8632" t="str">
        <f t="shared" si="135"/>
        <v/>
      </c>
      <c r="D8632" t="str">
        <f>IF('tab2'!B8637="","",'tab2'!B8637)</f>
        <v/>
      </c>
    </row>
    <row r="8633" spans="1:4" x14ac:dyDescent="0.25">
      <c r="A8633" t="str">
        <f>LEFT('tab2'!A8638,24)</f>
        <v/>
      </c>
      <c r="B8633" t="str">
        <f>IF(AND(A8633="",D8633&lt;&gt;""),B8632,LEFT('tab2'!A8638,24))</f>
        <v/>
      </c>
      <c r="C8633" t="str">
        <f t="shared" si="135"/>
        <v/>
      </c>
      <c r="D8633" t="str">
        <f>IF('tab2'!B8638="","",'tab2'!B8638)</f>
        <v/>
      </c>
    </row>
    <row r="8634" spans="1:4" x14ac:dyDescent="0.25">
      <c r="A8634" t="str">
        <f>LEFT('tab2'!A8639,24)</f>
        <v/>
      </c>
      <c r="B8634" t="str">
        <f>IF(AND(A8634="",D8634&lt;&gt;""),B8633,LEFT('tab2'!A8639,24))</f>
        <v/>
      </c>
      <c r="C8634" t="str">
        <f t="shared" si="135"/>
        <v/>
      </c>
      <c r="D8634" t="str">
        <f>IF('tab2'!B8639="","",'tab2'!B8639)</f>
        <v/>
      </c>
    </row>
    <row r="8635" spans="1:4" x14ac:dyDescent="0.25">
      <c r="A8635" t="str">
        <f>LEFT('tab2'!A8640,24)</f>
        <v/>
      </c>
      <c r="B8635" t="str">
        <f>IF(AND(A8635="",D8635&lt;&gt;""),B8634,LEFT('tab2'!A8640,24))</f>
        <v/>
      </c>
      <c r="C8635" t="str">
        <f t="shared" si="135"/>
        <v/>
      </c>
      <c r="D8635" t="str">
        <f>IF('tab2'!B8640="","",'tab2'!B8640)</f>
        <v/>
      </c>
    </row>
    <row r="8636" spans="1:4" x14ac:dyDescent="0.25">
      <c r="A8636" t="str">
        <f>LEFT('tab2'!A8641,24)</f>
        <v/>
      </c>
      <c r="B8636" t="str">
        <f>IF(AND(A8636="",D8636&lt;&gt;""),B8635,LEFT('tab2'!A8641,24))</f>
        <v/>
      </c>
      <c r="C8636" t="str">
        <f t="shared" si="135"/>
        <v/>
      </c>
      <c r="D8636" t="str">
        <f>IF('tab2'!B8641="","",'tab2'!B8641)</f>
        <v/>
      </c>
    </row>
    <row r="8637" spans="1:4" x14ac:dyDescent="0.25">
      <c r="A8637" t="str">
        <f>LEFT('tab2'!A8642,24)</f>
        <v/>
      </c>
      <c r="B8637" t="str">
        <f>IF(AND(A8637="",D8637&lt;&gt;""),B8636,LEFT('tab2'!A8642,24))</f>
        <v/>
      </c>
      <c r="C8637" t="str">
        <f t="shared" si="135"/>
        <v/>
      </c>
      <c r="D8637" t="str">
        <f>IF('tab2'!B8642="","",'tab2'!B8642)</f>
        <v/>
      </c>
    </row>
    <row r="8638" spans="1:4" x14ac:dyDescent="0.25">
      <c r="A8638" t="str">
        <f>LEFT('tab2'!A8643,24)</f>
        <v/>
      </c>
      <c r="B8638" t="str">
        <f>IF(AND(A8638="",D8638&lt;&gt;""),B8637,LEFT('tab2'!A8643,24))</f>
        <v/>
      </c>
      <c r="C8638" t="str">
        <f t="shared" si="135"/>
        <v/>
      </c>
      <c r="D8638" t="str">
        <f>IF('tab2'!B8643="","",'tab2'!B8643)</f>
        <v/>
      </c>
    </row>
    <row r="8639" spans="1:4" x14ac:dyDescent="0.25">
      <c r="A8639" t="str">
        <f>LEFT('tab2'!A8644,24)</f>
        <v/>
      </c>
      <c r="B8639" t="str">
        <f>IF(AND(A8639="",D8639&lt;&gt;""),B8638,LEFT('tab2'!A8644,24))</f>
        <v/>
      </c>
      <c r="C8639" t="str">
        <f t="shared" si="135"/>
        <v/>
      </c>
      <c r="D8639" t="str">
        <f>IF('tab2'!B8644="","",'tab2'!B8644)</f>
        <v/>
      </c>
    </row>
    <row r="8640" spans="1:4" x14ac:dyDescent="0.25">
      <c r="A8640" t="str">
        <f>LEFT('tab2'!A8645,24)</f>
        <v/>
      </c>
      <c r="B8640" t="str">
        <f>IF(AND(A8640="",D8640&lt;&gt;""),B8639,LEFT('tab2'!A8645,24))</f>
        <v/>
      </c>
      <c r="C8640" t="str">
        <f t="shared" si="135"/>
        <v/>
      </c>
      <c r="D8640" t="str">
        <f>IF('tab2'!B8645="","",'tab2'!B8645)</f>
        <v/>
      </c>
    </row>
    <row r="8641" spans="1:4" x14ac:dyDescent="0.25">
      <c r="A8641" t="str">
        <f>LEFT('tab2'!A8646,24)</f>
        <v/>
      </c>
      <c r="B8641" t="str">
        <f>IF(AND(A8641="",D8641&lt;&gt;""),B8640,LEFT('tab2'!A8646,24))</f>
        <v/>
      </c>
      <c r="C8641" t="str">
        <f t="shared" si="135"/>
        <v/>
      </c>
      <c r="D8641" t="str">
        <f>IF('tab2'!B8646="","",'tab2'!B8646)</f>
        <v/>
      </c>
    </row>
    <row r="8642" spans="1:4" x14ac:dyDescent="0.25">
      <c r="A8642" t="str">
        <f>LEFT('tab2'!A8647,24)</f>
        <v/>
      </c>
      <c r="B8642" t="str">
        <f>IF(AND(A8642="",D8642&lt;&gt;""),B8641,LEFT('tab2'!A8647,24))</f>
        <v/>
      </c>
      <c r="C8642" t="str">
        <f t="shared" si="135"/>
        <v/>
      </c>
      <c r="D8642" t="str">
        <f>IF('tab2'!B8647="","",'tab2'!B8647)</f>
        <v/>
      </c>
    </row>
    <row r="8643" spans="1:4" x14ac:dyDescent="0.25">
      <c r="A8643" t="str">
        <f>LEFT('tab2'!A8648,24)</f>
        <v/>
      </c>
      <c r="B8643" t="str">
        <f>IF(AND(A8643="",D8643&lt;&gt;""),B8642,LEFT('tab2'!A8648,24))</f>
        <v/>
      </c>
      <c r="C8643" t="str">
        <f t="shared" si="135"/>
        <v/>
      </c>
      <c r="D8643" t="str">
        <f>IF('tab2'!B8648="","",'tab2'!B8648)</f>
        <v/>
      </c>
    </row>
    <row r="8644" spans="1:4" x14ac:dyDescent="0.25">
      <c r="A8644" t="str">
        <f>LEFT('tab2'!A8649,24)</f>
        <v/>
      </c>
      <c r="B8644" t="str">
        <f>IF(AND(A8644="",D8644&lt;&gt;""),B8643,LEFT('tab2'!A8649,24))</f>
        <v/>
      </c>
      <c r="C8644" t="str">
        <f t="shared" si="135"/>
        <v/>
      </c>
      <c r="D8644" t="str">
        <f>IF('tab2'!B8649="","",'tab2'!B8649)</f>
        <v/>
      </c>
    </row>
    <row r="8645" spans="1:4" x14ac:dyDescent="0.25">
      <c r="A8645" t="str">
        <f>LEFT('tab2'!A8650,24)</f>
        <v/>
      </c>
      <c r="B8645" t="str">
        <f>IF(AND(A8645="",D8645&lt;&gt;""),B8644,LEFT('tab2'!A8650,24))</f>
        <v/>
      </c>
      <c r="C8645" t="str">
        <f t="shared" si="135"/>
        <v/>
      </c>
      <c r="D8645" t="str">
        <f>IF('tab2'!B8650="","",'tab2'!B8650)</f>
        <v/>
      </c>
    </row>
    <row r="8646" spans="1:4" x14ac:dyDescent="0.25">
      <c r="A8646" t="str">
        <f>LEFT('tab2'!A8651,24)</f>
        <v/>
      </c>
      <c r="B8646" t="str">
        <f>IF(AND(A8646="",D8646&lt;&gt;""),B8645,LEFT('tab2'!A8651,24))</f>
        <v/>
      </c>
      <c r="C8646" t="str">
        <f t="shared" si="135"/>
        <v/>
      </c>
      <c r="D8646" t="str">
        <f>IF('tab2'!B8651="","",'tab2'!B8651)</f>
        <v/>
      </c>
    </row>
    <row r="8647" spans="1:4" x14ac:dyDescent="0.25">
      <c r="A8647" t="str">
        <f>LEFT('tab2'!A8652,24)</f>
        <v/>
      </c>
      <c r="B8647" t="str">
        <f>IF(AND(A8647="",D8647&lt;&gt;""),B8646,LEFT('tab2'!A8652,24))</f>
        <v/>
      </c>
      <c r="C8647" t="str">
        <f t="shared" si="135"/>
        <v/>
      </c>
      <c r="D8647" t="str">
        <f>IF('tab2'!B8652="","",'tab2'!B8652)</f>
        <v/>
      </c>
    </row>
    <row r="8648" spans="1:4" x14ac:dyDescent="0.25">
      <c r="A8648" t="str">
        <f>LEFT('tab2'!A8653,24)</f>
        <v/>
      </c>
      <c r="B8648" t="str">
        <f>IF(AND(A8648="",D8648&lt;&gt;""),B8647,LEFT('tab2'!A8653,24))</f>
        <v/>
      </c>
      <c r="C8648" t="str">
        <f t="shared" si="135"/>
        <v/>
      </c>
      <c r="D8648" t="str">
        <f>IF('tab2'!B8653="","",'tab2'!B8653)</f>
        <v/>
      </c>
    </row>
    <row r="8649" spans="1:4" x14ac:dyDescent="0.25">
      <c r="A8649" t="str">
        <f>LEFT('tab2'!A8654,24)</f>
        <v/>
      </c>
      <c r="B8649" t="str">
        <f>IF(AND(A8649="",D8649&lt;&gt;""),B8648,LEFT('tab2'!A8654,24))</f>
        <v/>
      </c>
      <c r="C8649" t="str">
        <f t="shared" si="135"/>
        <v/>
      </c>
      <c r="D8649" t="str">
        <f>IF('tab2'!B8654="","",'tab2'!B8654)</f>
        <v/>
      </c>
    </row>
    <row r="8650" spans="1:4" x14ac:dyDescent="0.25">
      <c r="A8650" t="str">
        <f>LEFT('tab2'!A8655,24)</f>
        <v/>
      </c>
      <c r="B8650" t="str">
        <f>IF(AND(A8650="",D8650&lt;&gt;""),B8649,LEFT('tab2'!A8655,24))</f>
        <v/>
      </c>
      <c r="C8650" t="str">
        <f t="shared" si="135"/>
        <v/>
      </c>
      <c r="D8650" t="str">
        <f>IF('tab2'!B8655="","",'tab2'!B8655)</f>
        <v/>
      </c>
    </row>
    <row r="8651" spans="1:4" x14ac:dyDescent="0.25">
      <c r="A8651" t="str">
        <f>LEFT('tab2'!A8656,24)</f>
        <v/>
      </c>
      <c r="B8651" t="str">
        <f>IF(AND(A8651="",D8651&lt;&gt;""),B8650,LEFT('tab2'!A8656,24))</f>
        <v/>
      </c>
      <c r="C8651" t="str">
        <f t="shared" si="135"/>
        <v/>
      </c>
      <c r="D8651" t="str">
        <f>IF('tab2'!B8656="","",'tab2'!B8656)</f>
        <v/>
      </c>
    </row>
    <row r="8652" spans="1:4" x14ac:dyDescent="0.25">
      <c r="A8652" t="str">
        <f>LEFT('tab2'!A8657,24)</f>
        <v/>
      </c>
      <c r="B8652" t="str">
        <f>IF(AND(A8652="",D8652&lt;&gt;""),B8651,LEFT('tab2'!A8657,24))</f>
        <v/>
      </c>
      <c r="C8652" t="str">
        <f t="shared" si="135"/>
        <v/>
      </c>
      <c r="D8652" t="str">
        <f>IF('tab2'!B8657="","",'tab2'!B8657)</f>
        <v/>
      </c>
    </row>
    <row r="8653" spans="1:4" x14ac:dyDescent="0.25">
      <c r="A8653" t="str">
        <f>LEFT('tab2'!A8658,24)</f>
        <v/>
      </c>
      <c r="B8653" t="str">
        <f>IF(AND(A8653="",D8653&lt;&gt;""),B8652,LEFT('tab2'!A8658,24))</f>
        <v/>
      </c>
      <c r="C8653" t="str">
        <f t="shared" si="135"/>
        <v/>
      </c>
      <c r="D8653" t="str">
        <f>IF('tab2'!B8658="","",'tab2'!B8658)</f>
        <v/>
      </c>
    </row>
    <row r="8654" spans="1:4" x14ac:dyDescent="0.25">
      <c r="A8654" t="str">
        <f>LEFT('tab2'!A8659,24)</f>
        <v/>
      </c>
      <c r="B8654" t="str">
        <f>IF(AND(A8654="",D8654&lt;&gt;""),B8653,LEFT('tab2'!A8659,24))</f>
        <v/>
      </c>
      <c r="C8654" t="str">
        <f t="shared" si="135"/>
        <v/>
      </c>
      <c r="D8654" t="str">
        <f>IF('tab2'!B8659="","",'tab2'!B8659)</f>
        <v/>
      </c>
    </row>
    <row r="8655" spans="1:4" x14ac:dyDescent="0.25">
      <c r="A8655" t="str">
        <f>LEFT('tab2'!A8660,24)</f>
        <v/>
      </c>
      <c r="B8655" t="str">
        <f>IF(AND(A8655="",D8655&lt;&gt;""),B8654,LEFT('tab2'!A8660,24))</f>
        <v/>
      </c>
      <c r="C8655" t="str">
        <f t="shared" si="135"/>
        <v/>
      </c>
      <c r="D8655" t="str">
        <f>IF('tab2'!B8660="","",'tab2'!B8660)</f>
        <v/>
      </c>
    </row>
    <row r="8656" spans="1:4" x14ac:dyDescent="0.25">
      <c r="A8656" t="str">
        <f>LEFT('tab2'!A8661,24)</f>
        <v/>
      </c>
      <c r="B8656" t="str">
        <f>IF(AND(A8656="",D8656&lt;&gt;""),B8655,LEFT('tab2'!A8661,24))</f>
        <v/>
      </c>
      <c r="C8656" t="str">
        <f t="shared" si="135"/>
        <v/>
      </c>
      <c r="D8656" t="str">
        <f>IF('tab2'!B8661="","",'tab2'!B8661)</f>
        <v/>
      </c>
    </row>
    <row r="8657" spans="1:4" x14ac:dyDescent="0.25">
      <c r="A8657" t="str">
        <f>LEFT('tab2'!A8662,24)</f>
        <v/>
      </c>
      <c r="B8657" t="str">
        <f>IF(AND(A8657="",D8657&lt;&gt;""),B8656,LEFT('tab2'!A8662,24))</f>
        <v/>
      </c>
      <c r="C8657" t="str">
        <f t="shared" si="135"/>
        <v/>
      </c>
      <c r="D8657" t="str">
        <f>IF('tab2'!B8662="","",'tab2'!B8662)</f>
        <v/>
      </c>
    </row>
    <row r="8658" spans="1:4" x14ac:dyDescent="0.25">
      <c r="A8658" t="str">
        <f>LEFT('tab2'!A8663,24)</f>
        <v/>
      </c>
      <c r="B8658" t="str">
        <f>IF(AND(A8658="",D8658&lt;&gt;""),B8657,LEFT('tab2'!A8663,24))</f>
        <v/>
      </c>
      <c r="C8658" t="str">
        <f t="shared" si="135"/>
        <v/>
      </c>
      <c r="D8658" t="str">
        <f>IF('tab2'!B8663="","",'tab2'!B8663)</f>
        <v/>
      </c>
    </row>
    <row r="8659" spans="1:4" x14ac:dyDescent="0.25">
      <c r="A8659" t="str">
        <f>LEFT('tab2'!A8664,24)</f>
        <v/>
      </c>
      <c r="B8659" t="str">
        <f>IF(AND(A8659="",D8659&lt;&gt;""),B8658,LEFT('tab2'!A8664,24))</f>
        <v/>
      </c>
      <c r="C8659" t="str">
        <f t="shared" si="135"/>
        <v/>
      </c>
      <c r="D8659" t="str">
        <f>IF('tab2'!B8664="","",'tab2'!B8664)</f>
        <v/>
      </c>
    </row>
    <row r="8660" spans="1:4" x14ac:dyDescent="0.25">
      <c r="A8660" t="str">
        <f>LEFT('tab2'!A8665,24)</f>
        <v/>
      </c>
      <c r="B8660" t="str">
        <f>IF(AND(A8660="",D8660&lt;&gt;""),B8659,LEFT('tab2'!A8665,24))</f>
        <v/>
      </c>
      <c r="C8660" t="str">
        <f t="shared" si="135"/>
        <v/>
      </c>
      <c r="D8660" t="str">
        <f>IF('tab2'!B8665="","",'tab2'!B8665)</f>
        <v/>
      </c>
    </row>
    <row r="8661" spans="1:4" x14ac:dyDescent="0.25">
      <c r="A8661" t="str">
        <f>LEFT('tab2'!A8666,24)</f>
        <v/>
      </c>
      <c r="B8661" t="str">
        <f>IF(AND(A8661="",D8661&lt;&gt;""),B8660,LEFT('tab2'!A8666,24))</f>
        <v/>
      </c>
      <c r="C8661" t="str">
        <f t="shared" si="135"/>
        <v/>
      </c>
      <c r="D8661" t="str">
        <f>IF('tab2'!B8666="","",'tab2'!B8666)</f>
        <v/>
      </c>
    </row>
    <row r="8662" spans="1:4" x14ac:dyDescent="0.25">
      <c r="A8662" t="str">
        <f>LEFT('tab2'!A8667,24)</f>
        <v/>
      </c>
      <c r="B8662" t="str">
        <f>IF(AND(A8662="",D8662&lt;&gt;""),B8661,LEFT('tab2'!A8667,24))</f>
        <v/>
      </c>
      <c r="C8662" t="str">
        <f t="shared" si="135"/>
        <v/>
      </c>
      <c r="D8662" t="str">
        <f>IF('tab2'!B8667="","",'tab2'!B8667)</f>
        <v/>
      </c>
    </row>
    <row r="8663" spans="1:4" x14ac:dyDescent="0.25">
      <c r="A8663" t="str">
        <f>LEFT('tab2'!A8668,24)</f>
        <v/>
      </c>
      <c r="B8663" t="str">
        <f>IF(AND(A8663="",D8663&lt;&gt;""),B8662,LEFT('tab2'!A8668,24))</f>
        <v/>
      </c>
      <c r="C8663" t="str">
        <f t="shared" si="135"/>
        <v/>
      </c>
      <c r="D8663" t="str">
        <f>IF('tab2'!B8668="","",'tab2'!B8668)</f>
        <v/>
      </c>
    </row>
    <row r="8664" spans="1:4" x14ac:dyDescent="0.25">
      <c r="A8664" t="str">
        <f>LEFT('tab2'!A8669,24)</f>
        <v/>
      </c>
      <c r="B8664" t="str">
        <f>IF(AND(A8664="",D8664&lt;&gt;""),B8663,LEFT('tab2'!A8669,24))</f>
        <v/>
      </c>
      <c r="C8664" t="str">
        <f t="shared" si="135"/>
        <v/>
      </c>
      <c r="D8664" t="str">
        <f>IF('tab2'!B8669="","",'tab2'!B8669)</f>
        <v/>
      </c>
    </row>
    <row r="8665" spans="1:4" x14ac:dyDescent="0.25">
      <c r="A8665" t="str">
        <f>LEFT('tab2'!A8670,24)</f>
        <v/>
      </c>
      <c r="B8665" t="str">
        <f>IF(AND(A8665="",D8665&lt;&gt;""),B8664,LEFT('tab2'!A8670,24))</f>
        <v/>
      </c>
      <c r="C8665" t="str">
        <f t="shared" si="135"/>
        <v/>
      </c>
      <c r="D8665" t="str">
        <f>IF('tab2'!B8670="","",'tab2'!B8670)</f>
        <v/>
      </c>
    </row>
    <row r="8666" spans="1:4" x14ac:dyDescent="0.25">
      <c r="A8666" t="str">
        <f>LEFT('tab2'!A8671,24)</f>
        <v/>
      </c>
      <c r="B8666" t="str">
        <f>IF(AND(A8666="",D8666&lt;&gt;""),B8665,LEFT('tab2'!A8671,24))</f>
        <v/>
      </c>
      <c r="C8666" t="str">
        <f t="shared" si="135"/>
        <v/>
      </c>
      <c r="D8666" t="str">
        <f>IF('tab2'!B8671="","",'tab2'!B8671)</f>
        <v/>
      </c>
    </row>
    <row r="8667" spans="1:4" x14ac:dyDescent="0.25">
      <c r="A8667" t="str">
        <f>LEFT('tab2'!A8672,24)</f>
        <v/>
      </c>
      <c r="B8667" t="str">
        <f>IF(AND(A8667="",D8667&lt;&gt;""),B8666,LEFT('tab2'!A8672,24))</f>
        <v/>
      </c>
      <c r="C8667" t="str">
        <f t="shared" si="135"/>
        <v/>
      </c>
      <c r="D8667" t="str">
        <f>IF('tab2'!B8672="","",'tab2'!B8672)</f>
        <v/>
      </c>
    </row>
    <row r="8668" spans="1:4" x14ac:dyDescent="0.25">
      <c r="A8668" t="str">
        <f>LEFT('tab2'!A8673,24)</f>
        <v/>
      </c>
      <c r="B8668" t="str">
        <f>IF(AND(A8668="",D8668&lt;&gt;""),B8667,LEFT('tab2'!A8673,24))</f>
        <v/>
      </c>
      <c r="C8668" t="str">
        <f t="shared" si="135"/>
        <v/>
      </c>
      <c r="D8668" t="str">
        <f>IF('tab2'!B8673="","",'tab2'!B8673)</f>
        <v/>
      </c>
    </row>
    <row r="8669" spans="1:4" x14ac:dyDescent="0.25">
      <c r="A8669" t="str">
        <f>LEFT('tab2'!A8674,24)</f>
        <v/>
      </c>
      <c r="B8669" t="str">
        <f>IF(AND(A8669="",D8669&lt;&gt;""),B8668,LEFT('tab2'!A8674,24))</f>
        <v/>
      </c>
      <c r="C8669" t="str">
        <f t="shared" si="135"/>
        <v/>
      </c>
      <c r="D8669" t="str">
        <f>IF('tab2'!B8674="","",'tab2'!B8674)</f>
        <v/>
      </c>
    </row>
    <row r="8670" spans="1:4" x14ac:dyDescent="0.25">
      <c r="A8670" t="str">
        <f>LEFT('tab2'!A8675,24)</f>
        <v/>
      </c>
      <c r="B8670" t="str">
        <f>IF(AND(A8670="",D8670&lt;&gt;""),B8669,LEFT('tab2'!A8675,24))</f>
        <v/>
      </c>
      <c r="C8670" t="str">
        <f t="shared" si="135"/>
        <v/>
      </c>
      <c r="D8670" t="str">
        <f>IF('tab2'!B8675="","",'tab2'!B8675)</f>
        <v/>
      </c>
    </row>
    <row r="8671" spans="1:4" x14ac:dyDescent="0.25">
      <c r="A8671" t="str">
        <f>LEFT('tab2'!A8676,24)</f>
        <v/>
      </c>
      <c r="B8671" t="str">
        <f>IF(AND(A8671="",D8671&lt;&gt;""),B8670,LEFT('tab2'!A8676,24))</f>
        <v/>
      </c>
      <c r="C8671" t="str">
        <f t="shared" si="135"/>
        <v/>
      </c>
      <c r="D8671" t="str">
        <f>IF('tab2'!B8676="","",'tab2'!B8676)</f>
        <v/>
      </c>
    </row>
    <row r="8672" spans="1:4" x14ac:dyDescent="0.25">
      <c r="A8672" t="str">
        <f>LEFT('tab2'!A8677,24)</f>
        <v/>
      </c>
      <c r="B8672" t="str">
        <f>IF(AND(A8672="",D8672&lt;&gt;""),B8671,LEFT('tab2'!A8677,24))</f>
        <v/>
      </c>
      <c r="C8672" t="str">
        <f t="shared" si="135"/>
        <v/>
      </c>
      <c r="D8672" t="str">
        <f>IF('tab2'!B8677="","",'tab2'!B8677)</f>
        <v/>
      </c>
    </row>
    <row r="8673" spans="1:4" x14ac:dyDescent="0.25">
      <c r="A8673" t="str">
        <f>LEFT('tab2'!A8678,24)</f>
        <v/>
      </c>
      <c r="B8673" t="str">
        <f>IF(AND(A8673="",D8673&lt;&gt;""),B8672,LEFT('tab2'!A8678,24))</f>
        <v/>
      </c>
      <c r="C8673" t="str">
        <f t="shared" si="135"/>
        <v/>
      </c>
      <c r="D8673" t="str">
        <f>IF('tab2'!B8678="","",'tab2'!B8678)</f>
        <v/>
      </c>
    </row>
    <row r="8674" spans="1:4" x14ac:dyDescent="0.25">
      <c r="A8674" t="str">
        <f>LEFT('tab2'!A8679,24)</f>
        <v/>
      </c>
      <c r="B8674" t="str">
        <f>IF(AND(A8674="",D8674&lt;&gt;""),B8673,LEFT('tab2'!A8679,24))</f>
        <v/>
      </c>
      <c r="C8674" t="str">
        <f t="shared" si="135"/>
        <v/>
      </c>
      <c r="D8674" t="str">
        <f>IF('tab2'!B8679="","",'tab2'!B8679)</f>
        <v/>
      </c>
    </row>
    <row r="8675" spans="1:4" x14ac:dyDescent="0.25">
      <c r="A8675" t="str">
        <f>LEFT('tab2'!A8680,24)</f>
        <v/>
      </c>
      <c r="B8675" t="str">
        <f>IF(AND(A8675="",D8675&lt;&gt;""),B8674,LEFT('tab2'!A8680,24))</f>
        <v/>
      </c>
      <c r="C8675" t="str">
        <f t="shared" si="135"/>
        <v/>
      </c>
      <c r="D8675" t="str">
        <f>IF('tab2'!B8680="","",'tab2'!B8680)</f>
        <v/>
      </c>
    </row>
    <row r="8676" spans="1:4" x14ac:dyDescent="0.25">
      <c r="A8676" t="str">
        <f>LEFT('tab2'!A8681,24)</f>
        <v/>
      </c>
      <c r="B8676" t="str">
        <f>IF(AND(A8676="",D8676&lt;&gt;""),B8675,LEFT('tab2'!A8681,24))</f>
        <v/>
      </c>
      <c r="C8676" t="str">
        <f t="shared" si="135"/>
        <v/>
      </c>
      <c r="D8676" t="str">
        <f>IF('tab2'!B8681="","",'tab2'!B8681)</f>
        <v/>
      </c>
    </row>
    <row r="8677" spans="1:4" x14ac:dyDescent="0.25">
      <c r="A8677" t="str">
        <f>LEFT('tab2'!A8682,24)</f>
        <v/>
      </c>
      <c r="B8677" t="str">
        <f>IF(AND(A8677="",D8677&lt;&gt;""),B8676,LEFT('tab2'!A8682,24))</f>
        <v/>
      </c>
      <c r="C8677" t="str">
        <f t="shared" si="135"/>
        <v/>
      </c>
      <c r="D8677" t="str">
        <f>IF('tab2'!B8682="","",'tab2'!B8682)</f>
        <v/>
      </c>
    </row>
    <row r="8678" spans="1:4" x14ac:dyDescent="0.25">
      <c r="A8678" t="str">
        <f>LEFT('tab2'!A8683,24)</f>
        <v/>
      </c>
      <c r="B8678" t="str">
        <f>IF(AND(A8678="",D8678&lt;&gt;""),B8677,LEFT('tab2'!A8683,24))</f>
        <v/>
      </c>
      <c r="C8678" t="str">
        <f t="shared" si="135"/>
        <v/>
      </c>
      <c r="D8678" t="str">
        <f>IF('tab2'!B8683="","",'tab2'!B8683)</f>
        <v/>
      </c>
    </row>
    <row r="8679" spans="1:4" x14ac:dyDescent="0.25">
      <c r="A8679" t="str">
        <f>LEFT('tab2'!A8684,24)</f>
        <v/>
      </c>
      <c r="B8679" t="str">
        <f>IF(AND(A8679="",D8679&lt;&gt;""),B8678,LEFT('tab2'!A8684,24))</f>
        <v/>
      </c>
      <c r="C8679" t="str">
        <f t="shared" si="135"/>
        <v/>
      </c>
      <c r="D8679" t="str">
        <f>IF('tab2'!B8684="","",'tab2'!B8684)</f>
        <v/>
      </c>
    </row>
    <row r="8680" spans="1:4" x14ac:dyDescent="0.25">
      <c r="A8680" t="str">
        <f>LEFT('tab2'!A8685,24)</f>
        <v/>
      </c>
      <c r="B8680" t="str">
        <f>IF(AND(A8680="",D8680&lt;&gt;""),B8679,LEFT('tab2'!A8685,24))</f>
        <v/>
      </c>
      <c r="C8680" t="str">
        <f t="shared" si="135"/>
        <v/>
      </c>
      <c r="D8680" t="str">
        <f>IF('tab2'!B8685="","",'tab2'!B8685)</f>
        <v/>
      </c>
    </row>
    <row r="8681" spans="1:4" x14ac:dyDescent="0.25">
      <c r="A8681" t="str">
        <f>LEFT('tab2'!A8686,24)</f>
        <v/>
      </c>
      <c r="B8681" t="str">
        <f>IF(AND(A8681="",D8681&lt;&gt;""),B8680,LEFT('tab2'!A8686,24))</f>
        <v/>
      </c>
      <c r="C8681" t="str">
        <f t="shared" si="135"/>
        <v/>
      </c>
      <c r="D8681" t="str">
        <f>IF('tab2'!B8686="","",'tab2'!B8686)</f>
        <v/>
      </c>
    </row>
    <row r="8682" spans="1:4" x14ac:dyDescent="0.25">
      <c r="A8682" t="str">
        <f>LEFT('tab2'!A8687,24)</f>
        <v/>
      </c>
      <c r="B8682" t="str">
        <f>IF(AND(A8682="",D8682&lt;&gt;""),B8681,LEFT('tab2'!A8687,24))</f>
        <v/>
      </c>
      <c r="C8682" t="str">
        <f t="shared" si="135"/>
        <v/>
      </c>
      <c r="D8682" t="str">
        <f>IF('tab2'!B8687="","",'tab2'!B8687)</f>
        <v/>
      </c>
    </row>
    <row r="8683" spans="1:4" x14ac:dyDescent="0.25">
      <c r="A8683" t="str">
        <f>LEFT('tab2'!A8688,24)</f>
        <v/>
      </c>
      <c r="B8683" t="str">
        <f>IF(AND(A8683="",D8683&lt;&gt;""),B8682,LEFT('tab2'!A8688,24))</f>
        <v/>
      </c>
      <c r="C8683" t="str">
        <f t="shared" si="135"/>
        <v/>
      </c>
      <c r="D8683" t="str">
        <f>IF('tab2'!B8688="","",'tab2'!B8688)</f>
        <v/>
      </c>
    </row>
    <row r="8684" spans="1:4" x14ac:dyDescent="0.25">
      <c r="A8684" t="str">
        <f>LEFT('tab2'!A8689,24)</f>
        <v/>
      </c>
      <c r="B8684" t="str">
        <f>IF(AND(A8684="",D8684&lt;&gt;""),B8683,LEFT('tab2'!A8689,24))</f>
        <v/>
      </c>
      <c r="C8684" t="str">
        <f t="shared" si="135"/>
        <v/>
      </c>
      <c r="D8684" t="str">
        <f>IF('tab2'!B8689="","",'tab2'!B8689)</f>
        <v/>
      </c>
    </row>
    <row r="8685" spans="1:4" x14ac:dyDescent="0.25">
      <c r="A8685" t="str">
        <f>LEFT('tab2'!A8690,24)</f>
        <v/>
      </c>
      <c r="B8685" t="str">
        <f>IF(AND(A8685="",D8685&lt;&gt;""),B8684,LEFT('tab2'!A8690,24))</f>
        <v/>
      </c>
      <c r="C8685" t="str">
        <f t="shared" si="135"/>
        <v/>
      </c>
      <c r="D8685" t="str">
        <f>IF('tab2'!B8690="","",'tab2'!B8690)</f>
        <v/>
      </c>
    </row>
    <row r="8686" spans="1:4" x14ac:dyDescent="0.25">
      <c r="A8686" t="str">
        <f>LEFT('tab2'!A8691,24)</f>
        <v/>
      </c>
      <c r="B8686" t="str">
        <f>IF(AND(A8686="",D8686&lt;&gt;""),B8685,LEFT('tab2'!A8691,24))</f>
        <v/>
      </c>
      <c r="C8686" t="str">
        <f t="shared" si="135"/>
        <v/>
      </c>
      <c r="D8686" t="str">
        <f>IF('tab2'!B8691="","",'tab2'!B8691)</f>
        <v/>
      </c>
    </row>
    <row r="8687" spans="1:4" x14ac:dyDescent="0.25">
      <c r="A8687" t="str">
        <f>LEFT('tab2'!A8692,24)</f>
        <v/>
      </c>
      <c r="B8687" t="str">
        <f>IF(AND(A8687="",D8687&lt;&gt;""),B8686,LEFT('tab2'!A8692,24))</f>
        <v/>
      </c>
      <c r="C8687" t="str">
        <f t="shared" si="135"/>
        <v/>
      </c>
      <c r="D8687" t="str">
        <f>IF('tab2'!B8692="","",'tab2'!B8692)</f>
        <v/>
      </c>
    </row>
    <row r="8688" spans="1:4" x14ac:dyDescent="0.25">
      <c r="A8688" t="str">
        <f>LEFT('tab2'!A8693,24)</f>
        <v/>
      </c>
      <c r="B8688" t="str">
        <f>IF(AND(A8688="",D8688&lt;&gt;""),B8687,LEFT('tab2'!A8693,24))</f>
        <v/>
      </c>
      <c r="C8688" t="str">
        <f t="shared" ref="C8688:C8751" si="136">IF(D8688="","",B8688)</f>
        <v/>
      </c>
      <c r="D8688" t="str">
        <f>IF('tab2'!B8693="","",'tab2'!B8693)</f>
        <v/>
      </c>
    </row>
    <row r="8689" spans="1:4" x14ac:dyDescent="0.25">
      <c r="A8689" t="str">
        <f>LEFT('tab2'!A8694,24)</f>
        <v/>
      </c>
      <c r="B8689" t="str">
        <f>IF(AND(A8689="",D8689&lt;&gt;""),B8688,LEFT('tab2'!A8694,24))</f>
        <v/>
      </c>
      <c r="C8689" t="str">
        <f t="shared" si="136"/>
        <v/>
      </c>
      <c r="D8689" t="str">
        <f>IF('tab2'!B8694="","",'tab2'!B8694)</f>
        <v/>
      </c>
    </row>
    <row r="8690" spans="1:4" x14ac:dyDescent="0.25">
      <c r="A8690" t="str">
        <f>LEFT('tab2'!A8695,24)</f>
        <v/>
      </c>
      <c r="B8690" t="str">
        <f>IF(AND(A8690="",D8690&lt;&gt;""),B8689,LEFT('tab2'!A8695,24))</f>
        <v/>
      </c>
      <c r="C8690" t="str">
        <f t="shared" si="136"/>
        <v/>
      </c>
      <c r="D8690" t="str">
        <f>IF('tab2'!B8695="","",'tab2'!B8695)</f>
        <v/>
      </c>
    </row>
    <row r="8691" spans="1:4" x14ac:dyDescent="0.25">
      <c r="A8691" t="str">
        <f>LEFT('tab2'!A8696,24)</f>
        <v/>
      </c>
      <c r="B8691" t="str">
        <f>IF(AND(A8691="",D8691&lt;&gt;""),B8690,LEFT('tab2'!A8696,24))</f>
        <v/>
      </c>
      <c r="C8691" t="str">
        <f t="shared" si="136"/>
        <v/>
      </c>
      <c r="D8691" t="str">
        <f>IF('tab2'!B8696="","",'tab2'!B8696)</f>
        <v/>
      </c>
    </row>
    <row r="8692" spans="1:4" x14ac:dyDescent="0.25">
      <c r="A8692" t="str">
        <f>LEFT('tab2'!A8697,24)</f>
        <v/>
      </c>
      <c r="B8692" t="str">
        <f>IF(AND(A8692="",D8692&lt;&gt;""),B8691,LEFT('tab2'!A8697,24))</f>
        <v/>
      </c>
      <c r="C8692" t="str">
        <f t="shared" si="136"/>
        <v/>
      </c>
      <c r="D8692" t="str">
        <f>IF('tab2'!B8697="","",'tab2'!B8697)</f>
        <v/>
      </c>
    </row>
    <row r="8693" spans="1:4" x14ac:dyDescent="0.25">
      <c r="A8693" t="str">
        <f>LEFT('tab2'!A8698,24)</f>
        <v/>
      </c>
      <c r="B8693" t="str">
        <f>IF(AND(A8693="",D8693&lt;&gt;""),B8692,LEFT('tab2'!A8698,24))</f>
        <v/>
      </c>
      <c r="C8693" t="str">
        <f t="shared" si="136"/>
        <v/>
      </c>
      <c r="D8693" t="str">
        <f>IF('tab2'!B8698="","",'tab2'!B8698)</f>
        <v/>
      </c>
    </row>
    <row r="8694" spans="1:4" x14ac:dyDescent="0.25">
      <c r="A8694" t="str">
        <f>LEFT('tab2'!A8699,24)</f>
        <v/>
      </c>
      <c r="B8694" t="str">
        <f>IF(AND(A8694="",D8694&lt;&gt;""),B8693,LEFT('tab2'!A8699,24))</f>
        <v/>
      </c>
      <c r="C8694" t="str">
        <f t="shared" si="136"/>
        <v/>
      </c>
      <c r="D8694" t="str">
        <f>IF('tab2'!B8699="","",'tab2'!B8699)</f>
        <v/>
      </c>
    </row>
    <row r="8695" spans="1:4" x14ac:dyDescent="0.25">
      <c r="A8695" t="str">
        <f>LEFT('tab2'!A8700,24)</f>
        <v/>
      </c>
      <c r="B8695" t="str">
        <f>IF(AND(A8695="",D8695&lt;&gt;""),B8694,LEFT('tab2'!A8700,24))</f>
        <v/>
      </c>
      <c r="C8695" t="str">
        <f t="shared" si="136"/>
        <v/>
      </c>
      <c r="D8695" t="str">
        <f>IF('tab2'!B8700="","",'tab2'!B8700)</f>
        <v/>
      </c>
    </row>
    <row r="8696" spans="1:4" x14ac:dyDescent="0.25">
      <c r="A8696" t="str">
        <f>LEFT('tab2'!A8701,24)</f>
        <v/>
      </c>
      <c r="B8696" t="str">
        <f>IF(AND(A8696="",D8696&lt;&gt;""),B8695,LEFT('tab2'!A8701,24))</f>
        <v/>
      </c>
      <c r="C8696" t="str">
        <f t="shared" si="136"/>
        <v/>
      </c>
      <c r="D8696" t="str">
        <f>IF('tab2'!B8701="","",'tab2'!B8701)</f>
        <v/>
      </c>
    </row>
    <row r="8697" spans="1:4" x14ac:dyDescent="0.25">
      <c r="A8697" t="str">
        <f>LEFT('tab2'!A8702,24)</f>
        <v/>
      </c>
      <c r="B8697" t="str">
        <f>IF(AND(A8697="",D8697&lt;&gt;""),B8696,LEFT('tab2'!A8702,24))</f>
        <v/>
      </c>
      <c r="C8697" t="str">
        <f t="shared" si="136"/>
        <v/>
      </c>
      <c r="D8697" t="str">
        <f>IF('tab2'!B8702="","",'tab2'!B8702)</f>
        <v/>
      </c>
    </row>
    <row r="8698" spans="1:4" x14ac:dyDescent="0.25">
      <c r="A8698" t="str">
        <f>LEFT('tab2'!A8703,24)</f>
        <v/>
      </c>
      <c r="B8698" t="str">
        <f>IF(AND(A8698="",D8698&lt;&gt;""),B8697,LEFT('tab2'!A8703,24))</f>
        <v/>
      </c>
      <c r="C8698" t="str">
        <f t="shared" si="136"/>
        <v/>
      </c>
      <c r="D8698" t="str">
        <f>IF('tab2'!B8703="","",'tab2'!B8703)</f>
        <v/>
      </c>
    </row>
    <row r="8699" spans="1:4" x14ac:dyDescent="0.25">
      <c r="A8699" t="str">
        <f>LEFT('tab2'!A8704,24)</f>
        <v/>
      </c>
      <c r="B8699" t="str">
        <f>IF(AND(A8699="",D8699&lt;&gt;""),B8698,LEFT('tab2'!A8704,24))</f>
        <v/>
      </c>
      <c r="C8699" t="str">
        <f t="shared" si="136"/>
        <v/>
      </c>
      <c r="D8699" t="str">
        <f>IF('tab2'!B8704="","",'tab2'!B8704)</f>
        <v/>
      </c>
    </row>
    <row r="8700" spans="1:4" x14ac:dyDescent="0.25">
      <c r="A8700" t="str">
        <f>LEFT('tab2'!A8705,24)</f>
        <v/>
      </c>
      <c r="B8700" t="str">
        <f>IF(AND(A8700="",D8700&lt;&gt;""),B8699,LEFT('tab2'!A8705,24))</f>
        <v/>
      </c>
      <c r="C8700" t="str">
        <f t="shared" si="136"/>
        <v/>
      </c>
      <c r="D8700" t="str">
        <f>IF('tab2'!B8705="","",'tab2'!B8705)</f>
        <v/>
      </c>
    </row>
    <row r="8701" spans="1:4" x14ac:dyDescent="0.25">
      <c r="A8701" t="str">
        <f>LEFT('tab2'!A8706,24)</f>
        <v/>
      </c>
      <c r="B8701" t="str">
        <f>IF(AND(A8701="",D8701&lt;&gt;""),B8700,LEFT('tab2'!A8706,24))</f>
        <v/>
      </c>
      <c r="C8701" t="str">
        <f t="shared" si="136"/>
        <v/>
      </c>
      <c r="D8701" t="str">
        <f>IF('tab2'!B8706="","",'tab2'!B8706)</f>
        <v/>
      </c>
    </row>
    <row r="8702" spans="1:4" x14ac:dyDescent="0.25">
      <c r="A8702" t="str">
        <f>LEFT('tab2'!A8707,24)</f>
        <v/>
      </c>
      <c r="B8702" t="str">
        <f>IF(AND(A8702="",D8702&lt;&gt;""),B8701,LEFT('tab2'!A8707,24))</f>
        <v/>
      </c>
      <c r="C8702" t="str">
        <f t="shared" si="136"/>
        <v/>
      </c>
      <c r="D8702" t="str">
        <f>IF('tab2'!B8707="","",'tab2'!B8707)</f>
        <v/>
      </c>
    </row>
    <row r="8703" spans="1:4" x14ac:dyDescent="0.25">
      <c r="A8703" t="str">
        <f>LEFT('tab2'!A8708,24)</f>
        <v/>
      </c>
      <c r="B8703" t="str">
        <f>IF(AND(A8703="",D8703&lt;&gt;""),B8702,LEFT('tab2'!A8708,24))</f>
        <v/>
      </c>
      <c r="C8703" t="str">
        <f t="shared" si="136"/>
        <v/>
      </c>
      <c r="D8703" t="str">
        <f>IF('tab2'!B8708="","",'tab2'!B8708)</f>
        <v/>
      </c>
    </row>
    <row r="8704" spans="1:4" x14ac:dyDescent="0.25">
      <c r="A8704" t="str">
        <f>LEFT('tab2'!A8709,24)</f>
        <v/>
      </c>
      <c r="B8704" t="str">
        <f>IF(AND(A8704="",D8704&lt;&gt;""),B8703,LEFT('tab2'!A8709,24))</f>
        <v/>
      </c>
      <c r="C8704" t="str">
        <f t="shared" si="136"/>
        <v/>
      </c>
      <c r="D8704" t="str">
        <f>IF('tab2'!B8709="","",'tab2'!B8709)</f>
        <v/>
      </c>
    </row>
    <row r="8705" spans="1:4" x14ac:dyDescent="0.25">
      <c r="A8705" t="str">
        <f>LEFT('tab2'!A8710,24)</f>
        <v/>
      </c>
      <c r="B8705" t="str">
        <f>IF(AND(A8705="",D8705&lt;&gt;""),B8704,LEFT('tab2'!A8710,24))</f>
        <v/>
      </c>
      <c r="C8705" t="str">
        <f t="shared" si="136"/>
        <v/>
      </c>
      <c r="D8705" t="str">
        <f>IF('tab2'!B8710="","",'tab2'!B8710)</f>
        <v/>
      </c>
    </row>
    <row r="8706" spans="1:4" x14ac:dyDescent="0.25">
      <c r="A8706" t="str">
        <f>LEFT('tab2'!A8711,24)</f>
        <v/>
      </c>
      <c r="B8706" t="str">
        <f>IF(AND(A8706="",D8706&lt;&gt;""),B8705,LEFT('tab2'!A8711,24))</f>
        <v/>
      </c>
      <c r="C8706" t="str">
        <f t="shared" si="136"/>
        <v/>
      </c>
      <c r="D8706" t="str">
        <f>IF('tab2'!B8711="","",'tab2'!B8711)</f>
        <v/>
      </c>
    </row>
    <row r="8707" spans="1:4" x14ac:dyDescent="0.25">
      <c r="A8707" t="str">
        <f>LEFT('tab2'!A8712,24)</f>
        <v/>
      </c>
      <c r="B8707" t="str">
        <f>IF(AND(A8707="",D8707&lt;&gt;""),B8706,LEFT('tab2'!A8712,24))</f>
        <v/>
      </c>
      <c r="C8707" t="str">
        <f t="shared" si="136"/>
        <v/>
      </c>
      <c r="D8707" t="str">
        <f>IF('tab2'!B8712="","",'tab2'!B8712)</f>
        <v/>
      </c>
    </row>
    <row r="8708" spans="1:4" x14ac:dyDescent="0.25">
      <c r="A8708" t="str">
        <f>LEFT('tab2'!A8713,24)</f>
        <v/>
      </c>
      <c r="B8708" t="str">
        <f>IF(AND(A8708="",D8708&lt;&gt;""),B8707,LEFT('tab2'!A8713,24))</f>
        <v/>
      </c>
      <c r="C8708" t="str">
        <f t="shared" si="136"/>
        <v/>
      </c>
      <c r="D8708" t="str">
        <f>IF('tab2'!B8713="","",'tab2'!B8713)</f>
        <v/>
      </c>
    </row>
    <row r="8709" spans="1:4" x14ac:dyDescent="0.25">
      <c r="A8709" t="str">
        <f>LEFT('tab2'!A8714,24)</f>
        <v/>
      </c>
      <c r="B8709" t="str">
        <f>IF(AND(A8709="",D8709&lt;&gt;""),B8708,LEFT('tab2'!A8714,24))</f>
        <v/>
      </c>
      <c r="C8709" t="str">
        <f t="shared" si="136"/>
        <v/>
      </c>
      <c r="D8709" t="str">
        <f>IF('tab2'!B8714="","",'tab2'!B8714)</f>
        <v/>
      </c>
    </row>
    <row r="8710" spans="1:4" x14ac:dyDescent="0.25">
      <c r="A8710" t="str">
        <f>LEFT('tab2'!A8715,24)</f>
        <v/>
      </c>
      <c r="B8710" t="str">
        <f>IF(AND(A8710="",D8710&lt;&gt;""),B8709,LEFT('tab2'!A8715,24))</f>
        <v/>
      </c>
      <c r="C8710" t="str">
        <f t="shared" si="136"/>
        <v/>
      </c>
      <c r="D8710" t="str">
        <f>IF('tab2'!B8715="","",'tab2'!B8715)</f>
        <v/>
      </c>
    </row>
    <row r="8711" spans="1:4" x14ac:dyDescent="0.25">
      <c r="A8711" t="str">
        <f>LEFT('tab2'!A8716,24)</f>
        <v/>
      </c>
      <c r="B8711" t="str">
        <f>IF(AND(A8711="",D8711&lt;&gt;""),B8710,LEFT('tab2'!A8716,24))</f>
        <v/>
      </c>
      <c r="C8711" t="str">
        <f t="shared" si="136"/>
        <v/>
      </c>
      <c r="D8711" t="str">
        <f>IF('tab2'!B8716="","",'tab2'!B8716)</f>
        <v/>
      </c>
    </row>
    <row r="8712" spans="1:4" x14ac:dyDescent="0.25">
      <c r="A8712" t="str">
        <f>LEFT('tab2'!A8717,24)</f>
        <v/>
      </c>
      <c r="B8712" t="str">
        <f>IF(AND(A8712="",D8712&lt;&gt;""),B8711,LEFT('tab2'!A8717,24))</f>
        <v/>
      </c>
      <c r="C8712" t="str">
        <f t="shared" si="136"/>
        <v/>
      </c>
      <c r="D8712" t="str">
        <f>IF('tab2'!B8717="","",'tab2'!B8717)</f>
        <v/>
      </c>
    </row>
    <row r="8713" spans="1:4" x14ac:dyDescent="0.25">
      <c r="A8713" t="str">
        <f>LEFT('tab2'!A8718,24)</f>
        <v/>
      </c>
      <c r="B8713" t="str">
        <f>IF(AND(A8713="",D8713&lt;&gt;""),B8712,LEFT('tab2'!A8718,24))</f>
        <v/>
      </c>
      <c r="C8713" t="str">
        <f t="shared" si="136"/>
        <v/>
      </c>
      <c r="D8713" t="str">
        <f>IF('tab2'!B8718="","",'tab2'!B8718)</f>
        <v/>
      </c>
    </row>
    <row r="8714" spans="1:4" x14ac:dyDescent="0.25">
      <c r="A8714" t="str">
        <f>LEFT('tab2'!A8719,24)</f>
        <v/>
      </c>
      <c r="B8714" t="str">
        <f>IF(AND(A8714="",D8714&lt;&gt;""),B8713,LEFT('tab2'!A8719,24))</f>
        <v/>
      </c>
      <c r="C8714" t="str">
        <f t="shared" si="136"/>
        <v/>
      </c>
      <c r="D8714" t="str">
        <f>IF('tab2'!B8719="","",'tab2'!B8719)</f>
        <v/>
      </c>
    </row>
    <row r="8715" spans="1:4" x14ac:dyDescent="0.25">
      <c r="A8715" t="str">
        <f>LEFT('tab2'!A8720,24)</f>
        <v/>
      </c>
      <c r="B8715" t="str">
        <f>IF(AND(A8715="",D8715&lt;&gt;""),B8714,LEFT('tab2'!A8720,24))</f>
        <v/>
      </c>
      <c r="C8715" t="str">
        <f t="shared" si="136"/>
        <v/>
      </c>
      <c r="D8715" t="str">
        <f>IF('tab2'!B8720="","",'tab2'!B8720)</f>
        <v/>
      </c>
    </row>
    <row r="8716" spans="1:4" x14ac:dyDescent="0.25">
      <c r="A8716" t="str">
        <f>LEFT('tab2'!A8721,24)</f>
        <v/>
      </c>
      <c r="B8716" t="str">
        <f>IF(AND(A8716="",D8716&lt;&gt;""),B8715,LEFT('tab2'!A8721,24))</f>
        <v/>
      </c>
      <c r="C8716" t="str">
        <f t="shared" si="136"/>
        <v/>
      </c>
      <c r="D8716" t="str">
        <f>IF('tab2'!B8721="","",'tab2'!B8721)</f>
        <v/>
      </c>
    </row>
    <row r="8717" spans="1:4" x14ac:dyDescent="0.25">
      <c r="A8717" t="str">
        <f>LEFT('tab2'!A8722,24)</f>
        <v/>
      </c>
      <c r="B8717" t="str">
        <f>IF(AND(A8717="",D8717&lt;&gt;""),B8716,LEFT('tab2'!A8722,24))</f>
        <v/>
      </c>
      <c r="C8717" t="str">
        <f t="shared" si="136"/>
        <v/>
      </c>
      <c r="D8717" t="str">
        <f>IF('tab2'!B8722="","",'tab2'!B8722)</f>
        <v/>
      </c>
    </row>
    <row r="8718" spans="1:4" x14ac:dyDescent="0.25">
      <c r="A8718" t="str">
        <f>LEFT('tab2'!A8723,24)</f>
        <v/>
      </c>
      <c r="B8718" t="str">
        <f>IF(AND(A8718="",D8718&lt;&gt;""),B8717,LEFT('tab2'!A8723,24))</f>
        <v/>
      </c>
      <c r="C8718" t="str">
        <f t="shared" si="136"/>
        <v/>
      </c>
      <c r="D8718" t="str">
        <f>IF('tab2'!B8723="","",'tab2'!B8723)</f>
        <v/>
      </c>
    </row>
    <row r="8719" spans="1:4" x14ac:dyDescent="0.25">
      <c r="A8719" t="str">
        <f>LEFT('tab2'!A8724,24)</f>
        <v/>
      </c>
      <c r="B8719" t="str">
        <f>IF(AND(A8719="",D8719&lt;&gt;""),B8718,LEFT('tab2'!A8724,24))</f>
        <v/>
      </c>
      <c r="C8719" t="str">
        <f t="shared" si="136"/>
        <v/>
      </c>
      <c r="D8719" t="str">
        <f>IF('tab2'!B8724="","",'tab2'!B8724)</f>
        <v/>
      </c>
    </row>
    <row r="8720" spans="1:4" x14ac:dyDescent="0.25">
      <c r="A8720" t="str">
        <f>LEFT('tab2'!A8725,24)</f>
        <v/>
      </c>
      <c r="B8720" t="str">
        <f>IF(AND(A8720="",D8720&lt;&gt;""),B8719,LEFT('tab2'!A8725,24))</f>
        <v/>
      </c>
      <c r="C8720" t="str">
        <f t="shared" si="136"/>
        <v/>
      </c>
      <c r="D8720" t="str">
        <f>IF('tab2'!B8725="","",'tab2'!B8725)</f>
        <v/>
      </c>
    </row>
    <row r="8721" spans="1:4" x14ac:dyDescent="0.25">
      <c r="A8721" t="str">
        <f>LEFT('tab2'!A8726,24)</f>
        <v/>
      </c>
      <c r="B8721" t="str">
        <f>IF(AND(A8721="",D8721&lt;&gt;""),B8720,LEFT('tab2'!A8726,24))</f>
        <v/>
      </c>
      <c r="C8721" t="str">
        <f t="shared" si="136"/>
        <v/>
      </c>
      <c r="D8721" t="str">
        <f>IF('tab2'!B8726="","",'tab2'!B8726)</f>
        <v/>
      </c>
    </row>
    <row r="8722" spans="1:4" x14ac:dyDescent="0.25">
      <c r="A8722" t="str">
        <f>LEFT('tab2'!A8727,24)</f>
        <v/>
      </c>
      <c r="B8722" t="str">
        <f>IF(AND(A8722="",D8722&lt;&gt;""),B8721,LEFT('tab2'!A8727,24))</f>
        <v/>
      </c>
      <c r="C8722" t="str">
        <f t="shared" si="136"/>
        <v/>
      </c>
      <c r="D8722" t="str">
        <f>IF('tab2'!B8727="","",'tab2'!B8727)</f>
        <v/>
      </c>
    </row>
    <row r="8723" spans="1:4" x14ac:dyDescent="0.25">
      <c r="A8723" t="str">
        <f>LEFT('tab2'!A8728,24)</f>
        <v/>
      </c>
      <c r="B8723" t="str">
        <f>IF(AND(A8723="",D8723&lt;&gt;""),B8722,LEFT('tab2'!A8728,24))</f>
        <v/>
      </c>
      <c r="C8723" t="str">
        <f t="shared" si="136"/>
        <v/>
      </c>
      <c r="D8723" t="str">
        <f>IF('tab2'!B8728="","",'tab2'!B8728)</f>
        <v/>
      </c>
    </row>
    <row r="8724" spans="1:4" x14ac:dyDescent="0.25">
      <c r="A8724" t="str">
        <f>LEFT('tab2'!A8729,24)</f>
        <v/>
      </c>
      <c r="B8724" t="str">
        <f>IF(AND(A8724="",D8724&lt;&gt;""),B8723,LEFT('tab2'!A8729,24))</f>
        <v/>
      </c>
      <c r="C8724" t="str">
        <f t="shared" si="136"/>
        <v/>
      </c>
      <c r="D8724" t="str">
        <f>IF('tab2'!B8729="","",'tab2'!B8729)</f>
        <v/>
      </c>
    </row>
    <row r="8725" spans="1:4" x14ac:dyDescent="0.25">
      <c r="A8725" t="str">
        <f>LEFT('tab2'!A8730,24)</f>
        <v/>
      </c>
      <c r="B8725" t="str">
        <f>IF(AND(A8725="",D8725&lt;&gt;""),B8724,LEFT('tab2'!A8730,24))</f>
        <v/>
      </c>
      <c r="C8725" t="str">
        <f t="shared" si="136"/>
        <v/>
      </c>
      <c r="D8725" t="str">
        <f>IF('tab2'!B8730="","",'tab2'!B8730)</f>
        <v/>
      </c>
    </row>
    <row r="8726" spans="1:4" x14ac:dyDescent="0.25">
      <c r="A8726" t="str">
        <f>LEFT('tab2'!A8731,24)</f>
        <v/>
      </c>
      <c r="B8726" t="str">
        <f>IF(AND(A8726="",D8726&lt;&gt;""),B8725,LEFT('tab2'!A8731,24))</f>
        <v/>
      </c>
      <c r="C8726" t="str">
        <f t="shared" si="136"/>
        <v/>
      </c>
      <c r="D8726" t="str">
        <f>IF('tab2'!B8731="","",'tab2'!B8731)</f>
        <v/>
      </c>
    </row>
    <row r="8727" spans="1:4" x14ac:dyDescent="0.25">
      <c r="A8727" t="str">
        <f>LEFT('tab2'!A8732,24)</f>
        <v/>
      </c>
      <c r="B8727" t="str">
        <f>IF(AND(A8727="",D8727&lt;&gt;""),B8726,LEFT('tab2'!A8732,24))</f>
        <v/>
      </c>
      <c r="C8727" t="str">
        <f t="shared" si="136"/>
        <v/>
      </c>
      <c r="D8727" t="str">
        <f>IF('tab2'!B8732="","",'tab2'!B8732)</f>
        <v/>
      </c>
    </row>
    <row r="8728" spans="1:4" x14ac:dyDescent="0.25">
      <c r="A8728" t="str">
        <f>LEFT('tab2'!A8733,24)</f>
        <v/>
      </c>
      <c r="B8728" t="str">
        <f>IF(AND(A8728="",D8728&lt;&gt;""),B8727,LEFT('tab2'!A8733,24))</f>
        <v/>
      </c>
      <c r="C8728" t="str">
        <f t="shared" si="136"/>
        <v/>
      </c>
      <c r="D8728" t="str">
        <f>IF('tab2'!B8733="","",'tab2'!B8733)</f>
        <v/>
      </c>
    </row>
    <row r="8729" spans="1:4" x14ac:dyDescent="0.25">
      <c r="A8729" t="str">
        <f>LEFT('tab2'!A8734,24)</f>
        <v/>
      </c>
      <c r="B8729" t="str">
        <f>IF(AND(A8729="",D8729&lt;&gt;""),B8728,LEFT('tab2'!A8734,24))</f>
        <v/>
      </c>
      <c r="C8729" t="str">
        <f t="shared" si="136"/>
        <v/>
      </c>
      <c r="D8729" t="str">
        <f>IF('tab2'!B8734="","",'tab2'!B8734)</f>
        <v/>
      </c>
    </row>
    <row r="8730" spans="1:4" x14ac:dyDescent="0.25">
      <c r="A8730" t="str">
        <f>LEFT('tab2'!A8735,24)</f>
        <v/>
      </c>
      <c r="B8730" t="str">
        <f>IF(AND(A8730="",D8730&lt;&gt;""),B8729,LEFT('tab2'!A8735,24))</f>
        <v/>
      </c>
      <c r="C8730" t="str">
        <f t="shared" si="136"/>
        <v/>
      </c>
      <c r="D8730" t="str">
        <f>IF('tab2'!B8735="","",'tab2'!B8735)</f>
        <v/>
      </c>
    </row>
    <row r="8731" spans="1:4" x14ac:dyDescent="0.25">
      <c r="A8731" t="str">
        <f>LEFT('tab2'!A8736,24)</f>
        <v/>
      </c>
      <c r="B8731" t="str">
        <f>IF(AND(A8731="",D8731&lt;&gt;""),B8730,LEFT('tab2'!A8736,24))</f>
        <v/>
      </c>
      <c r="C8731" t="str">
        <f t="shared" si="136"/>
        <v/>
      </c>
      <c r="D8731" t="str">
        <f>IF('tab2'!B8736="","",'tab2'!B8736)</f>
        <v/>
      </c>
    </row>
    <row r="8732" spans="1:4" x14ac:dyDescent="0.25">
      <c r="A8732" t="str">
        <f>LEFT('tab2'!A8737,24)</f>
        <v/>
      </c>
      <c r="B8732" t="str">
        <f>IF(AND(A8732="",D8732&lt;&gt;""),B8731,LEFT('tab2'!A8737,24))</f>
        <v/>
      </c>
      <c r="C8732" t="str">
        <f t="shared" si="136"/>
        <v/>
      </c>
      <c r="D8732" t="str">
        <f>IF('tab2'!B8737="","",'tab2'!B8737)</f>
        <v/>
      </c>
    </row>
    <row r="8733" spans="1:4" x14ac:dyDescent="0.25">
      <c r="A8733" t="str">
        <f>LEFT('tab2'!A8738,24)</f>
        <v/>
      </c>
      <c r="B8733" t="str">
        <f>IF(AND(A8733="",D8733&lt;&gt;""),B8732,LEFT('tab2'!A8738,24))</f>
        <v/>
      </c>
      <c r="C8733" t="str">
        <f t="shared" si="136"/>
        <v/>
      </c>
      <c r="D8733" t="str">
        <f>IF('tab2'!B8738="","",'tab2'!B8738)</f>
        <v/>
      </c>
    </row>
    <row r="8734" spans="1:4" x14ac:dyDescent="0.25">
      <c r="A8734" t="str">
        <f>LEFT('tab2'!A8739,24)</f>
        <v/>
      </c>
      <c r="B8734" t="str">
        <f>IF(AND(A8734="",D8734&lt;&gt;""),B8733,LEFT('tab2'!A8739,24))</f>
        <v/>
      </c>
      <c r="C8734" t="str">
        <f t="shared" si="136"/>
        <v/>
      </c>
      <c r="D8734" t="str">
        <f>IF('tab2'!B8739="","",'tab2'!B8739)</f>
        <v/>
      </c>
    </row>
    <row r="8735" spans="1:4" x14ac:dyDescent="0.25">
      <c r="A8735" t="str">
        <f>LEFT('tab2'!A8740,24)</f>
        <v/>
      </c>
      <c r="B8735" t="str">
        <f>IF(AND(A8735="",D8735&lt;&gt;""),B8734,LEFT('tab2'!A8740,24))</f>
        <v/>
      </c>
      <c r="C8735" t="str">
        <f t="shared" si="136"/>
        <v/>
      </c>
      <c r="D8735" t="str">
        <f>IF('tab2'!B8740="","",'tab2'!B8740)</f>
        <v/>
      </c>
    </row>
    <row r="8736" spans="1:4" x14ac:dyDescent="0.25">
      <c r="A8736" t="str">
        <f>LEFT('tab2'!A8741,24)</f>
        <v/>
      </c>
      <c r="B8736" t="str">
        <f>IF(AND(A8736="",D8736&lt;&gt;""),B8735,LEFT('tab2'!A8741,24))</f>
        <v/>
      </c>
      <c r="C8736" t="str">
        <f t="shared" si="136"/>
        <v/>
      </c>
      <c r="D8736" t="str">
        <f>IF('tab2'!B8741="","",'tab2'!B8741)</f>
        <v/>
      </c>
    </row>
    <row r="8737" spans="1:4" x14ac:dyDescent="0.25">
      <c r="A8737" t="str">
        <f>LEFT('tab2'!A8742,24)</f>
        <v/>
      </c>
      <c r="B8737" t="str">
        <f>IF(AND(A8737="",D8737&lt;&gt;""),B8736,LEFT('tab2'!A8742,24))</f>
        <v/>
      </c>
      <c r="C8737" t="str">
        <f t="shared" si="136"/>
        <v/>
      </c>
      <c r="D8737" t="str">
        <f>IF('tab2'!B8742="","",'tab2'!B8742)</f>
        <v/>
      </c>
    </row>
    <row r="8738" spans="1:4" x14ac:dyDescent="0.25">
      <c r="A8738" t="str">
        <f>LEFT('tab2'!A8743,24)</f>
        <v/>
      </c>
      <c r="B8738" t="str">
        <f>IF(AND(A8738="",D8738&lt;&gt;""),B8737,LEFT('tab2'!A8743,24))</f>
        <v/>
      </c>
      <c r="C8738" t="str">
        <f t="shared" si="136"/>
        <v/>
      </c>
      <c r="D8738" t="str">
        <f>IF('tab2'!B8743="","",'tab2'!B8743)</f>
        <v/>
      </c>
    </row>
    <row r="8739" spans="1:4" x14ac:dyDescent="0.25">
      <c r="A8739" t="str">
        <f>LEFT('tab2'!A8744,24)</f>
        <v/>
      </c>
      <c r="B8739" t="str">
        <f>IF(AND(A8739="",D8739&lt;&gt;""),B8738,LEFT('tab2'!A8744,24))</f>
        <v/>
      </c>
      <c r="C8739" t="str">
        <f t="shared" si="136"/>
        <v/>
      </c>
      <c r="D8739" t="str">
        <f>IF('tab2'!B8744="","",'tab2'!B8744)</f>
        <v/>
      </c>
    </row>
    <row r="8740" spans="1:4" x14ac:dyDescent="0.25">
      <c r="A8740" t="str">
        <f>LEFT('tab2'!A8745,24)</f>
        <v/>
      </c>
      <c r="B8740" t="str">
        <f>IF(AND(A8740="",D8740&lt;&gt;""),B8739,LEFT('tab2'!A8745,24))</f>
        <v/>
      </c>
      <c r="C8740" t="str">
        <f t="shared" si="136"/>
        <v/>
      </c>
      <c r="D8740" t="str">
        <f>IF('tab2'!B8745="","",'tab2'!B8745)</f>
        <v/>
      </c>
    </row>
    <row r="8741" spans="1:4" x14ac:dyDescent="0.25">
      <c r="A8741" t="str">
        <f>LEFT('tab2'!A8746,24)</f>
        <v/>
      </c>
      <c r="B8741" t="str">
        <f>IF(AND(A8741="",D8741&lt;&gt;""),B8740,LEFT('tab2'!A8746,24))</f>
        <v/>
      </c>
      <c r="C8741" t="str">
        <f t="shared" si="136"/>
        <v/>
      </c>
      <c r="D8741" t="str">
        <f>IF('tab2'!B8746="","",'tab2'!B8746)</f>
        <v/>
      </c>
    </row>
    <row r="8742" spans="1:4" x14ac:dyDescent="0.25">
      <c r="A8742" t="str">
        <f>LEFT('tab2'!A8747,24)</f>
        <v/>
      </c>
      <c r="B8742" t="str">
        <f>IF(AND(A8742="",D8742&lt;&gt;""),B8741,LEFT('tab2'!A8747,24))</f>
        <v/>
      </c>
      <c r="C8742" t="str">
        <f t="shared" si="136"/>
        <v/>
      </c>
      <c r="D8742" t="str">
        <f>IF('tab2'!B8747="","",'tab2'!B8747)</f>
        <v/>
      </c>
    </row>
    <row r="8743" spans="1:4" x14ac:dyDescent="0.25">
      <c r="A8743" t="str">
        <f>LEFT('tab2'!A8748,24)</f>
        <v/>
      </c>
      <c r="B8743" t="str">
        <f>IF(AND(A8743="",D8743&lt;&gt;""),B8742,LEFT('tab2'!A8748,24))</f>
        <v/>
      </c>
      <c r="C8743" t="str">
        <f t="shared" si="136"/>
        <v/>
      </c>
      <c r="D8743" t="str">
        <f>IF('tab2'!B8748="","",'tab2'!B8748)</f>
        <v/>
      </c>
    </row>
    <row r="8744" spans="1:4" x14ac:dyDescent="0.25">
      <c r="A8744" t="str">
        <f>LEFT('tab2'!A8749,24)</f>
        <v/>
      </c>
      <c r="B8744" t="str">
        <f>IF(AND(A8744="",D8744&lt;&gt;""),B8743,LEFT('tab2'!A8749,24))</f>
        <v/>
      </c>
      <c r="C8744" t="str">
        <f t="shared" si="136"/>
        <v/>
      </c>
      <c r="D8744" t="str">
        <f>IF('tab2'!B8749="","",'tab2'!B8749)</f>
        <v/>
      </c>
    </row>
    <row r="8745" spans="1:4" x14ac:dyDescent="0.25">
      <c r="A8745" t="str">
        <f>LEFT('tab2'!A8750,24)</f>
        <v/>
      </c>
      <c r="B8745" t="str">
        <f>IF(AND(A8745="",D8745&lt;&gt;""),B8744,LEFT('tab2'!A8750,24))</f>
        <v/>
      </c>
      <c r="C8745" t="str">
        <f t="shared" si="136"/>
        <v/>
      </c>
      <c r="D8745" t="str">
        <f>IF('tab2'!B8750="","",'tab2'!B8750)</f>
        <v/>
      </c>
    </row>
    <row r="8746" spans="1:4" x14ac:dyDescent="0.25">
      <c r="A8746" t="str">
        <f>LEFT('tab2'!A8751,24)</f>
        <v/>
      </c>
      <c r="B8746" t="str">
        <f>IF(AND(A8746="",D8746&lt;&gt;""),B8745,LEFT('tab2'!A8751,24))</f>
        <v/>
      </c>
      <c r="C8746" t="str">
        <f t="shared" si="136"/>
        <v/>
      </c>
      <c r="D8746" t="str">
        <f>IF('tab2'!B8751="","",'tab2'!B8751)</f>
        <v/>
      </c>
    </row>
    <row r="8747" spans="1:4" x14ac:dyDescent="0.25">
      <c r="A8747" t="str">
        <f>LEFT('tab2'!A8752,24)</f>
        <v/>
      </c>
      <c r="B8747" t="str">
        <f>IF(AND(A8747="",D8747&lt;&gt;""),B8746,LEFT('tab2'!A8752,24))</f>
        <v/>
      </c>
      <c r="C8747" t="str">
        <f t="shared" si="136"/>
        <v/>
      </c>
      <c r="D8747" t="str">
        <f>IF('tab2'!B8752="","",'tab2'!B8752)</f>
        <v/>
      </c>
    </row>
    <row r="8748" spans="1:4" x14ac:dyDescent="0.25">
      <c r="A8748" t="str">
        <f>LEFT('tab2'!A8753,24)</f>
        <v/>
      </c>
      <c r="B8748" t="str">
        <f>IF(AND(A8748="",D8748&lt;&gt;""),B8747,LEFT('tab2'!A8753,24))</f>
        <v/>
      </c>
      <c r="C8748" t="str">
        <f t="shared" si="136"/>
        <v/>
      </c>
      <c r="D8748" t="str">
        <f>IF('tab2'!B8753="","",'tab2'!B8753)</f>
        <v/>
      </c>
    </row>
    <row r="8749" spans="1:4" x14ac:dyDescent="0.25">
      <c r="A8749" t="str">
        <f>LEFT('tab2'!A8754,24)</f>
        <v/>
      </c>
      <c r="B8749" t="str">
        <f>IF(AND(A8749="",D8749&lt;&gt;""),B8748,LEFT('tab2'!A8754,24))</f>
        <v/>
      </c>
      <c r="C8749" t="str">
        <f t="shared" si="136"/>
        <v/>
      </c>
      <c r="D8749" t="str">
        <f>IF('tab2'!B8754="","",'tab2'!B8754)</f>
        <v/>
      </c>
    </row>
    <row r="8750" spans="1:4" x14ac:dyDescent="0.25">
      <c r="A8750" t="str">
        <f>LEFT('tab2'!A8755,24)</f>
        <v/>
      </c>
      <c r="B8750" t="str">
        <f>IF(AND(A8750="",D8750&lt;&gt;""),B8749,LEFT('tab2'!A8755,24))</f>
        <v/>
      </c>
      <c r="C8750" t="str">
        <f t="shared" si="136"/>
        <v/>
      </c>
      <c r="D8750" t="str">
        <f>IF('tab2'!B8755="","",'tab2'!B8755)</f>
        <v/>
      </c>
    </row>
    <row r="8751" spans="1:4" x14ac:dyDescent="0.25">
      <c r="A8751" t="str">
        <f>LEFT('tab2'!A8756,24)</f>
        <v/>
      </c>
      <c r="B8751" t="str">
        <f>IF(AND(A8751="",D8751&lt;&gt;""),B8750,LEFT('tab2'!A8756,24))</f>
        <v/>
      </c>
      <c r="C8751" t="str">
        <f t="shared" si="136"/>
        <v/>
      </c>
      <c r="D8751" t="str">
        <f>IF('tab2'!B8756="","",'tab2'!B8756)</f>
        <v/>
      </c>
    </row>
    <row r="8752" spans="1:4" x14ac:dyDescent="0.25">
      <c r="A8752" t="str">
        <f>LEFT('tab2'!A8757,24)</f>
        <v/>
      </c>
      <c r="B8752" t="str">
        <f>IF(AND(A8752="",D8752&lt;&gt;""),B8751,LEFT('tab2'!A8757,24))</f>
        <v/>
      </c>
      <c r="C8752" t="str">
        <f t="shared" ref="C8752:C8815" si="137">IF(D8752="","",B8752)</f>
        <v/>
      </c>
      <c r="D8752" t="str">
        <f>IF('tab2'!B8757="","",'tab2'!B8757)</f>
        <v/>
      </c>
    </row>
    <row r="8753" spans="1:4" x14ac:dyDescent="0.25">
      <c r="A8753" t="str">
        <f>LEFT('tab2'!A8758,24)</f>
        <v/>
      </c>
      <c r="B8753" t="str">
        <f>IF(AND(A8753="",D8753&lt;&gt;""),B8752,LEFT('tab2'!A8758,24))</f>
        <v/>
      </c>
      <c r="C8753" t="str">
        <f t="shared" si="137"/>
        <v/>
      </c>
      <c r="D8753" t="str">
        <f>IF('tab2'!B8758="","",'tab2'!B8758)</f>
        <v/>
      </c>
    </row>
    <row r="8754" spans="1:4" x14ac:dyDescent="0.25">
      <c r="A8754" t="str">
        <f>LEFT('tab2'!A8759,24)</f>
        <v/>
      </c>
      <c r="B8754" t="str">
        <f>IF(AND(A8754="",D8754&lt;&gt;""),B8753,LEFT('tab2'!A8759,24))</f>
        <v/>
      </c>
      <c r="C8754" t="str">
        <f t="shared" si="137"/>
        <v/>
      </c>
      <c r="D8754" t="str">
        <f>IF('tab2'!B8759="","",'tab2'!B8759)</f>
        <v/>
      </c>
    </row>
    <row r="8755" spans="1:4" x14ac:dyDescent="0.25">
      <c r="A8755" t="str">
        <f>LEFT('tab2'!A8760,24)</f>
        <v/>
      </c>
      <c r="B8755" t="str">
        <f>IF(AND(A8755="",D8755&lt;&gt;""),B8754,LEFT('tab2'!A8760,24))</f>
        <v/>
      </c>
      <c r="C8755" t="str">
        <f t="shared" si="137"/>
        <v/>
      </c>
      <c r="D8755" t="str">
        <f>IF('tab2'!B8760="","",'tab2'!B8760)</f>
        <v/>
      </c>
    </row>
    <row r="8756" spans="1:4" x14ac:dyDescent="0.25">
      <c r="A8756" t="str">
        <f>LEFT('tab2'!A8761,24)</f>
        <v/>
      </c>
      <c r="B8756" t="str">
        <f>IF(AND(A8756="",D8756&lt;&gt;""),B8755,LEFT('tab2'!A8761,24))</f>
        <v/>
      </c>
      <c r="C8756" t="str">
        <f t="shared" si="137"/>
        <v/>
      </c>
      <c r="D8756" t="str">
        <f>IF('tab2'!B8761="","",'tab2'!B8761)</f>
        <v/>
      </c>
    </row>
    <row r="8757" spans="1:4" x14ac:dyDescent="0.25">
      <c r="A8757" t="str">
        <f>LEFT('tab2'!A8762,24)</f>
        <v/>
      </c>
      <c r="B8757" t="str">
        <f>IF(AND(A8757="",D8757&lt;&gt;""),B8756,LEFT('tab2'!A8762,24))</f>
        <v/>
      </c>
      <c r="C8757" t="str">
        <f t="shared" si="137"/>
        <v/>
      </c>
      <c r="D8757" t="str">
        <f>IF('tab2'!B8762="","",'tab2'!B8762)</f>
        <v/>
      </c>
    </row>
    <row r="8758" spans="1:4" x14ac:dyDescent="0.25">
      <c r="A8758" t="str">
        <f>LEFT('tab2'!A8763,24)</f>
        <v/>
      </c>
      <c r="B8758" t="str">
        <f>IF(AND(A8758="",D8758&lt;&gt;""),B8757,LEFT('tab2'!A8763,24))</f>
        <v/>
      </c>
      <c r="C8758" t="str">
        <f t="shared" si="137"/>
        <v/>
      </c>
      <c r="D8758" t="str">
        <f>IF('tab2'!B8763="","",'tab2'!B8763)</f>
        <v/>
      </c>
    </row>
    <row r="8759" spans="1:4" x14ac:dyDescent="0.25">
      <c r="A8759" t="str">
        <f>LEFT('tab2'!A8764,24)</f>
        <v/>
      </c>
      <c r="B8759" t="str">
        <f>IF(AND(A8759="",D8759&lt;&gt;""),B8758,LEFT('tab2'!A8764,24))</f>
        <v/>
      </c>
      <c r="C8759" t="str">
        <f t="shared" si="137"/>
        <v/>
      </c>
      <c r="D8759" t="str">
        <f>IF('tab2'!B8764="","",'tab2'!B8764)</f>
        <v/>
      </c>
    </row>
    <row r="8760" spans="1:4" x14ac:dyDescent="0.25">
      <c r="A8760" t="str">
        <f>LEFT('tab2'!A8765,24)</f>
        <v/>
      </c>
      <c r="B8760" t="str">
        <f>IF(AND(A8760="",D8760&lt;&gt;""),B8759,LEFT('tab2'!A8765,24))</f>
        <v/>
      </c>
      <c r="C8760" t="str">
        <f t="shared" si="137"/>
        <v/>
      </c>
      <c r="D8760" t="str">
        <f>IF('tab2'!B8765="","",'tab2'!B8765)</f>
        <v/>
      </c>
    </row>
    <row r="8761" spans="1:4" x14ac:dyDescent="0.25">
      <c r="A8761" t="str">
        <f>LEFT('tab2'!A8766,24)</f>
        <v/>
      </c>
      <c r="B8761" t="str">
        <f>IF(AND(A8761="",D8761&lt;&gt;""),B8760,LEFT('tab2'!A8766,24))</f>
        <v/>
      </c>
      <c r="C8761" t="str">
        <f t="shared" si="137"/>
        <v/>
      </c>
      <c r="D8761" t="str">
        <f>IF('tab2'!B8766="","",'tab2'!B8766)</f>
        <v/>
      </c>
    </row>
    <row r="8762" spans="1:4" x14ac:dyDescent="0.25">
      <c r="A8762" t="str">
        <f>LEFT('tab2'!A8767,24)</f>
        <v/>
      </c>
      <c r="B8762" t="str">
        <f>IF(AND(A8762="",D8762&lt;&gt;""),B8761,LEFT('tab2'!A8767,24))</f>
        <v/>
      </c>
      <c r="C8762" t="str">
        <f t="shared" si="137"/>
        <v/>
      </c>
      <c r="D8762" t="str">
        <f>IF('tab2'!B8767="","",'tab2'!B8767)</f>
        <v/>
      </c>
    </row>
    <row r="8763" spans="1:4" x14ac:dyDescent="0.25">
      <c r="A8763" t="str">
        <f>LEFT('tab2'!A8768,24)</f>
        <v/>
      </c>
      <c r="B8763" t="str">
        <f>IF(AND(A8763="",D8763&lt;&gt;""),B8762,LEFT('tab2'!A8768,24))</f>
        <v/>
      </c>
      <c r="C8763" t="str">
        <f t="shared" si="137"/>
        <v/>
      </c>
      <c r="D8763" t="str">
        <f>IF('tab2'!B8768="","",'tab2'!B8768)</f>
        <v/>
      </c>
    </row>
    <row r="8764" spans="1:4" x14ac:dyDescent="0.25">
      <c r="A8764" t="str">
        <f>LEFT('tab2'!A8769,24)</f>
        <v/>
      </c>
      <c r="B8764" t="str">
        <f>IF(AND(A8764="",D8764&lt;&gt;""),B8763,LEFT('tab2'!A8769,24))</f>
        <v/>
      </c>
      <c r="C8764" t="str">
        <f t="shared" si="137"/>
        <v/>
      </c>
      <c r="D8764" t="str">
        <f>IF('tab2'!B8769="","",'tab2'!B8769)</f>
        <v/>
      </c>
    </row>
    <row r="8765" spans="1:4" x14ac:dyDescent="0.25">
      <c r="A8765" t="str">
        <f>LEFT('tab2'!A8770,24)</f>
        <v/>
      </c>
      <c r="B8765" t="str">
        <f>IF(AND(A8765="",D8765&lt;&gt;""),B8764,LEFT('tab2'!A8770,24))</f>
        <v/>
      </c>
      <c r="C8765" t="str">
        <f t="shared" si="137"/>
        <v/>
      </c>
      <c r="D8765" t="str">
        <f>IF('tab2'!B8770="","",'tab2'!B8770)</f>
        <v/>
      </c>
    </row>
    <row r="8766" spans="1:4" x14ac:dyDescent="0.25">
      <c r="A8766" t="str">
        <f>LEFT('tab2'!A8771,24)</f>
        <v/>
      </c>
      <c r="B8766" t="str">
        <f>IF(AND(A8766="",D8766&lt;&gt;""),B8765,LEFT('tab2'!A8771,24))</f>
        <v/>
      </c>
      <c r="C8766" t="str">
        <f t="shared" si="137"/>
        <v/>
      </c>
      <c r="D8766" t="str">
        <f>IF('tab2'!B8771="","",'tab2'!B8771)</f>
        <v/>
      </c>
    </row>
    <row r="8767" spans="1:4" x14ac:dyDescent="0.25">
      <c r="A8767" t="str">
        <f>LEFT('tab2'!A8772,24)</f>
        <v/>
      </c>
      <c r="B8767" t="str">
        <f>IF(AND(A8767="",D8767&lt;&gt;""),B8766,LEFT('tab2'!A8772,24))</f>
        <v/>
      </c>
      <c r="C8767" t="str">
        <f t="shared" si="137"/>
        <v/>
      </c>
      <c r="D8767" t="str">
        <f>IF('tab2'!B8772="","",'tab2'!B8772)</f>
        <v/>
      </c>
    </row>
    <row r="8768" spans="1:4" x14ac:dyDescent="0.25">
      <c r="A8768" t="str">
        <f>LEFT('tab2'!A8773,24)</f>
        <v/>
      </c>
      <c r="B8768" t="str">
        <f>IF(AND(A8768="",D8768&lt;&gt;""),B8767,LEFT('tab2'!A8773,24))</f>
        <v/>
      </c>
      <c r="C8768" t="str">
        <f t="shared" si="137"/>
        <v/>
      </c>
      <c r="D8768" t="str">
        <f>IF('tab2'!B8773="","",'tab2'!B8773)</f>
        <v/>
      </c>
    </row>
    <row r="8769" spans="1:4" x14ac:dyDescent="0.25">
      <c r="A8769" t="str">
        <f>LEFT('tab2'!A8774,24)</f>
        <v/>
      </c>
      <c r="B8769" t="str">
        <f>IF(AND(A8769="",D8769&lt;&gt;""),B8768,LEFT('tab2'!A8774,24))</f>
        <v/>
      </c>
      <c r="C8769" t="str">
        <f t="shared" si="137"/>
        <v/>
      </c>
      <c r="D8769" t="str">
        <f>IF('tab2'!B8774="","",'tab2'!B8774)</f>
        <v/>
      </c>
    </row>
    <row r="8770" spans="1:4" x14ac:dyDescent="0.25">
      <c r="A8770" t="str">
        <f>LEFT('tab2'!A8775,24)</f>
        <v/>
      </c>
      <c r="B8770" t="str">
        <f>IF(AND(A8770="",D8770&lt;&gt;""),B8769,LEFT('tab2'!A8775,24))</f>
        <v/>
      </c>
      <c r="C8770" t="str">
        <f t="shared" si="137"/>
        <v/>
      </c>
      <c r="D8770" t="str">
        <f>IF('tab2'!B8775="","",'tab2'!B8775)</f>
        <v/>
      </c>
    </row>
    <row r="8771" spans="1:4" x14ac:dyDescent="0.25">
      <c r="A8771" t="str">
        <f>LEFT('tab2'!A8776,24)</f>
        <v/>
      </c>
      <c r="B8771" t="str">
        <f>IF(AND(A8771="",D8771&lt;&gt;""),B8770,LEFT('tab2'!A8776,24))</f>
        <v/>
      </c>
      <c r="C8771" t="str">
        <f t="shared" si="137"/>
        <v/>
      </c>
      <c r="D8771" t="str">
        <f>IF('tab2'!B8776="","",'tab2'!B8776)</f>
        <v/>
      </c>
    </row>
    <row r="8772" spans="1:4" x14ac:dyDescent="0.25">
      <c r="A8772" t="str">
        <f>LEFT('tab2'!A8777,24)</f>
        <v/>
      </c>
      <c r="B8772" t="str">
        <f>IF(AND(A8772="",D8772&lt;&gt;""),B8771,LEFT('tab2'!A8777,24))</f>
        <v/>
      </c>
      <c r="C8772" t="str">
        <f t="shared" si="137"/>
        <v/>
      </c>
      <c r="D8772" t="str">
        <f>IF('tab2'!B8777="","",'tab2'!B8777)</f>
        <v/>
      </c>
    </row>
    <row r="8773" spans="1:4" x14ac:dyDescent="0.25">
      <c r="A8773" t="str">
        <f>LEFT('tab2'!A8778,24)</f>
        <v/>
      </c>
      <c r="B8773" t="str">
        <f>IF(AND(A8773="",D8773&lt;&gt;""),B8772,LEFT('tab2'!A8778,24))</f>
        <v/>
      </c>
      <c r="C8773" t="str">
        <f t="shared" si="137"/>
        <v/>
      </c>
      <c r="D8773" t="str">
        <f>IF('tab2'!B8778="","",'tab2'!B8778)</f>
        <v/>
      </c>
    </row>
    <row r="8774" spans="1:4" x14ac:dyDescent="0.25">
      <c r="A8774" t="str">
        <f>LEFT('tab2'!A8779,24)</f>
        <v/>
      </c>
      <c r="B8774" t="str">
        <f>IF(AND(A8774="",D8774&lt;&gt;""),B8773,LEFT('tab2'!A8779,24))</f>
        <v/>
      </c>
      <c r="C8774" t="str">
        <f t="shared" si="137"/>
        <v/>
      </c>
      <c r="D8774" t="str">
        <f>IF('tab2'!B8779="","",'tab2'!B8779)</f>
        <v/>
      </c>
    </row>
    <row r="8775" spans="1:4" x14ac:dyDescent="0.25">
      <c r="A8775" t="str">
        <f>LEFT('tab2'!A8780,24)</f>
        <v/>
      </c>
      <c r="B8775" t="str">
        <f>IF(AND(A8775="",D8775&lt;&gt;""),B8774,LEFT('tab2'!A8780,24))</f>
        <v/>
      </c>
      <c r="C8775" t="str">
        <f t="shared" si="137"/>
        <v/>
      </c>
      <c r="D8775" t="str">
        <f>IF('tab2'!B8780="","",'tab2'!B8780)</f>
        <v/>
      </c>
    </row>
    <row r="8776" spans="1:4" x14ac:dyDescent="0.25">
      <c r="A8776" t="str">
        <f>LEFT('tab2'!A8781,24)</f>
        <v/>
      </c>
      <c r="B8776" t="str">
        <f>IF(AND(A8776="",D8776&lt;&gt;""),B8775,LEFT('tab2'!A8781,24))</f>
        <v/>
      </c>
      <c r="C8776" t="str">
        <f t="shared" si="137"/>
        <v/>
      </c>
      <c r="D8776" t="str">
        <f>IF('tab2'!B8781="","",'tab2'!B8781)</f>
        <v/>
      </c>
    </row>
    <row r="8777" spans="1:4" x14ac:dyDescent="0.25">
      <c r="A8777" t="str">
        <f>LEFT('tab2'!A8782,24)</f>
        <v/>
      </c>
      <c r="B8777" t="str">
        <f>IF(AND(A8777="",D8777&lt;&gt;""),B8776,LEFT('tab2'!A8782,24))</f>
        <v/>
      </c>
      <c r="C8777" t="str">
        <f t="shared" si="137"/>
        <v/>
      </c>
      <c r="D8777" t="str">
        <f>IF('tab2'!B8782="","",'tab2'!B8782)</f>
        <v/>
      </c>
    </row>
    <row r="8778" spans="1:4" x14ac:dyDescent="0.25">
      <c r="A8778" t="str">
        <f>LEFT('tab2'!A8783,24)</f>
        <v/>
      </c>
      <c r="B8778" t="str">
        <f>IF(AND(A8778="",D8778&lt;&gt;""),B8777,LEFT('tab2'!A8783,24))</f>
        <v/>
      </c>
      <c r="C8778" t="str">
        <f t="shared" si="137"/>
        <v/>
      </c>
      <c r="D8778" t="str">
        <f>IF('tab2'!B8783="","",'tab2'!B8783)</f>
        <v/>
      </c>
    </row>
    <row r="8779" spans="1:4" x14ac:dyDescent="0.25">
      <c r="A8779" t="str">
        <f>LEFT('tab2'!A8784,24)</f>
        <v/>
      </c>
      <c r="B8779" t="str">
        <f>IF(AND(A8779="",D8779&lt;&gt;""),B8778,LEFT('tab2'!A8784,24))</f>
        <v/>
      </c>
      <c r="C8779" t="str">
        <f t="shared" si="137"/>
        <v/>
      </c>
      <c r="D8779" t="str">
        <f>IF('tab2'!B8784="","",'tab2'!B8784)</f>
        <v/>
      </c>
    </row>
    <row r="8780" spans="1:4" x14ac:dyDescent="0.25">
      <c r="A8780" t="str">
        <f>LEFT('tab2'!A8785,24)</f>
        <v/>
      </c>
      <c r="B8780" t="str">
        <f>IF(AND(A8780="",D8780&lt;&gt;""),B8779,LEFT('tab2'!A8785,24))</f>
        <v/>
      </c>
      <c r="C8780" t="str">
        <f t="shared" si="137"/>
        <v/>
      </c>
      <c r="D8780" t="str">
        <f>IF('tab2'!B8785="","",'tab2'!B8785)</f>
        <v/>
      </c>
    </row>
    <row r="8781" spans="1:4" x14ac:dyDescent="0.25">
      <c r="A8781" t="str">
        <f>LEFT('tab2'!A8786,24)</f>
        <v/>
      </c>
      <c r="B8781" t="str">
        <f>IF(AND(A8781="",D8781&lt;&gt;""),B8780,LEFT('tab2'!A8786,24))</f>
        <v/>
      </c>
      <c r="C8781" t="str">
        <f t="shared" si="137"/>
        <v/>
      </c>
      <c r="D8781" t="str">
        <f>IF('tab2'!B8786="","",'tab2'!B8786)</f>
        <v/>
      </c>
    </row>
    <row r="8782" spans="1:4" x14ac:dyDescent="0.25">
      <c r="A8782" t="str">
        <f>LEFT('tab2'!A8787,24)</f>
        <v/>
      </c>
      <c r="B8782" t="str">
        <f>IF(AND(A8782="",D8782&lt;&gt;""),B8781,LEFT('tab2'!A8787,24))</f>
        <v/>
      </c>
      <c r="C8782" t="str">
        <f t="shared" si="137"/>
        <v/>
      </c>
      <c r="D8782" t="str">
        <f>IF('tab2'!B8787="","",'tab2'!B8787)</f>
        <v/>
      </c>
    </row>
    <row r="8783" spans="1:4" x14ac:dyDescent="0.25">
      <c r="A8783" t="str">
        <f>LEFT('tab2'!A8788,24)</f>
        <v/>
      </c>
      <c r="B8783" t="str">
        <f>IF(AND(A8783="",D8783&lt;&gt;""),B8782,LEFT('tab2'!A8788,24))</f>
        <v/>
      </c>
      <c r="C8783" t="str">
        <f t="shared" si="137"/>
        <v/>
      </c>
      <c r="D8783" t="str">
        <f>IF('tab2'!B8788="","",'tab2'!B8788)</f>
        <v/>
      </c>
    </row>
    <row r="8784" spans="1:4" x14ac:dyDescent="0.25">
      <c r="A8784" t="str">
        <f>LEFT('tab2'!A8789,24)</f>
        <v/>
      </c>
      <c r="B8784" t="str">
        <f>IF(AND(A8784="",D8784&lt;&gt;""),B8783,LEFT('tab2'!A8789,24))</f>
        <v/>
      </c>
      <c r="C8784" t="str">
        <f t="shared" si="137"/>
        <v/>
      </c>
      <c r="D8784" t="str">
        <f>IF('tab2'!B8789="","",'tab2'!B8789)</f>
        <v/>
      </c>
    </row>
    <row r="8785" spans="1:4" x14ac:dyDescent="0.25">
      <c r="A8785" t="str">
        <f>LEFT('tab2'!A8790,24)</f>
        <v/>
      </c>
      <c r="B8785" t="str">
        <f>IF(AND(A8785="",D8785&lt;&gt;""),B8784,LEFT('tab2'!A8790,24))</f>
        <v/>
      </c>
      <c r="C8785" t="str">
        <f t="shared" si="137"/>
        <v/>
      </c>
      <c r="D8785" t="str">
        <f>IF('tab2'!B8790="","",'tab2'!B8790)</f>
        <v/>
      </c>
    </row>
    <row r="8786" spans="1:4" x14ac:dyDescent="0.25">
      <c r="A8786" t="str">
        <f>LEFT('tab2'!A8791,24)</f>
        <v/>
      </c>
      <c r="B8786" t="str">
        <f>IF(AND(A8786="",D8786&lt;&gt;""),B8785,LEFT('tab2'!A8791,24))</f>
        <v/>
      </c>
      <c r="C8786" t="str">
        <f t="shared" si="137"/>
        <v/>
      </c>
      <c r="D8786" t="str">
        <f>IF('tab2'!B8791="","",'tab2'!B8791)</f>
        <v/>
      </c>
    </row>
    <row r="8787" spans="1:4" x14ac:dyDescent="0.25">
      <c r="A8787" t="str">
        <f>LEFT('tab2'!A8792,24)</f>
        <v/>
      </c>
      <c r="B8787" t="str">
        <f>IF(AND(A8787="",D8787&lt;&gt;""),B8786,LEFT('tab2'!A8792,24))</f>
        <v/>
      </c>
      <c r="C8787" t="str">
        <f t="shared" si="137"/>
        <v/>
      </c>
      <c r="D8787" t="str">
        <f>IF('tab2'!B8792="","",'tab2'!B8792)</f>
        <v/>
      </c>
    </row>
    <row r="8788" spans="1:4" x14ac:dyDescent="0.25">
      <c r="A8788" t="str">
        <f>LEFT('tab2'!A8793,24)</f>
        <v/>
      </c>
      <c r="B8788" t="str">
        <f>IF(AND(A8788="",D8788&lt;&gt;""),B8787,LEFT('tab2'!A8793,24))</f>
        <v/>
      </c>
      <c r="C8788" t="str">
        <f t="shared" si="137"/>
        <v/>
      </c>
      <c r="D8788" t="str">
        <f>IF('tab2'!B8793="","",'tab2'!B8793)</f>
        <v/>
      </c>
    </row>
    <row r="8789" spans="1:4" x14ac:dyDescent="0.25">
      <c r="A8789" t="str">
        <f>LEFT('tab2'!A8794,24)</f>
        <v/>
      </c>
      <c r="B8789" t="str">
        <f>IF(AND(A8789="",D8789&lt;&gt;""),B8788,LEFT('tab2'!A8794,24))</f>
        <v/>
      </c>
      <c r="C8789" t="str">
        <f t="shared" si="137"/>
        <v/>
      </c>
      <c r="D8789" t="str">
        <f>IF('tab2'!B8794="","",'tab2'!B8794)</f>
        <v/>
      </c>
    </row>
    <row r="8790" spans="1:4" x14ac:dyDescent="0.25">
      <c r="A8790" t="str">
        <f>LEFT('tab2'!A8795,24)</f>
        <v/>
      </c>
      <c r="B8790" t="str">
        <f>IF(AND(A8790="",D8790&lt;&gt;""),B8789,LEFT('tab2'!A8795,24))</f>
        <v/>
      </c>
      <c r="C8790" t="str">
        <f t="shared" si="137"/>
        <v/>
      </c>
      <c r="D8790" t="str">
        <f>IF('tab2'!B8795="","",'tab2'!B8795)</f>
        <v/>
      </c>
    </row>
    <row r="8791" spans="1:4" x14ac:dyDescent="0.25">
      <c r="A8791" t="str">
        <f>LEFT('tab2'!A8796,24)</f>
        <v/>
      </c>
      <c r="B8791" t="str">
        <f>IF(AND(A8791="",D8791&lt;&gt;""),B8790,LEFT('tab2'!A8796,24))</f>
        <v/>
      </c>
      <c r="C8791" t="str">
        <f t="shared" si="137"/>
        <v/>
      </c>
      <c r="D8791" t="str">
        <f>IF('tab2'!B8796="","",'tab2'!B8796)</f>
        <v/>
      </c>
    </row>
    <row r="8792" spans="1:4" x14ac:dyDescent="0.25">
      <c r="A8792" t="str">
        <f>LEFT('tab2'!A8797,24)</f>
        <v/>
      </c>
      <c r="B8792" t="str">
        <f>IF(AND(A8792="",D8792&lt;&gt;""),B8791,LEFT('tab2'!A8797,24))</f>
        <v/>
      </c>
      <c r="C8792" t="str">
        <f t="shared" si="137"/>
        <v/>
      </c>
      <c r="D8792" t="str">
        <f>IF('tab2'!B8797="","",'tab2'!B8797)</f>
        <v/>
      </c>
    </row>
    <row r="8793" spans="1:4" x14ac:dyDescent="0.25">
      <c r="A8793" t="str">
        <f>LEFT('tab2'!A8798,24)</f>
        <v/>
      </c>
      <c r="B8793" t="str">
        <f>IF(AND(A8793="",D8793&lt;&gt;""),B8792,LEFT('tab2'!A8798,24))</f>
        <v/>
      </c>
      <c r="C8793" t="str">
        <f t="shared" si="137"/>
        <v/>
      </c>
      <c r="D8793" t="str">
        <f>IF('tab2'!B8798="","",'tab2'!B8798)</f>
        <v/>
      </c>
    </row>
    <row r="8794" spans="1:4" x14ac:dyDescent="0.25">
      <c r="A8794" t="str">
        <f>LEFT('tab2'!A8799,24)</f>
        <v/>
      </c>
      <c r="B8794" t="str">
        <f>IF(AND(A8794="",D8794&lt;&gt;""),B8793,LEFT('tab2'!A8799,24))</f>
        <v/>
      </c>
      <c r="C8794" t="str">
        <f t="shared" si="137"/>
        <v/>
      </c>
      <c r="D8794" t="str">
        <f>IF('tab2'!B8799="","",'tab2'!B8799)</f>
        <v/>
      </c>
    </row>
    <row r="8795" spans="1:4" x14ac:dyDescent="0.25">
      <c r="A8795" t="str">
        <f>LEFT('tab2'!A8800,24)</f>
        <v/>
      </c>
      <c r="B8795" t="str">
        <f>IF(AND(A8795="",D8795&lt;&gt;""),B8794,LEFT('tab2'!A8800,24))</f>
        <v/>
      </c>
      <c r="C8795" t="str">
        <f t="shared" si="137"/>
        <v/>
      </c>
      <c r="D8795" t="str">
        <f>IF('tab2'!B8800="","",'tab2'!B8800)</f>
        <v/>
      </c>
    </row>
    <row r="8796" spans="1:4" x14ac:dyDescent="0.25">
      <c r="A8796" t="str">
        <f>LEFT('tab2'!A8801,24)</f>
        <v/>
      </c>
      <c r="B8796" t="str">
        <f>IF(AND(A8796="",D8796&lt;&gt;""),B8795,LEFT('tab2'!A8801,24))</f>
        <v/>
      </c>
      <c r="C8796" t="str">
        <f t="shared" si="137"/>
        <v/>
      </c>
      <c r="D8796" t="str">
        <f>IF('tab2'!B8801="","",'tab2'!B8801)</f>
        <v/>
      </c>
    </row>
    <row r="8797" spans="1:4" x14ac:dyDescent="0.25">
      <c r="A8797" t="str">
        <f>LEFT('tab2'!A8802,24)</f>
        <v/>
      </c>
      <c r="B8797" t="str">
        <f>IF(AND(A8797="",D8797&lt;&gt;""),B8796,LEFT('tab2'!A8802,24))</f>
        <v/>
      </c>
      <c r="C8797" t="str">
        <f t="shared" si="137"/>
        <v/>
      </c>
      <c r="D8797" t="str">
        <f>IF('tab2'!B8802="","",'tab2'!B8802)</f>
        <v/>
      </c>
    </row>
    <row r="8798" spans="1:4" x14ac:dyDescent="0.25">
      <c r="A8798" t="str">
        <f>LEFT('tab2'!A8803,24)</f>
        <v/>
      </c>
      <c r="B8798" t="str">
        <f>IF(AND(A8798="",D8798&lt;&gt;""),B8797,LEFT('tab2'!A8803,24))</f>
        <v/>
      </c>
      <c r="C8798" t="str">
        <f t="shared" si="137"/>
        <v/>
      </c>
      <c r="D8798" t="str">
        <f>IF('tab2'!B8803="","",'tab2'!B8803)</f>
        <v/>
      </c>
    </row>
    <row r="8799" spans="1:4" x14ac:dyDescent="0.25">
      <c r="A8799" t="str">
        <f>LEFT('tab2'!A8804,24)</f>
        <v/>
      </c>
      <c r="B8799" t="str">
        <f>IF(AND(A8799="",D8799&lt;&gt;""),B8798,LEFT('tab2'!A8804,24))</f>
        <v/>
      </c>
      <c r="C8799" t="str">
        <f t="shared" si="137"/>
        <v/>
      </c>
      <c r="D8799" t="str">
        <f>IF('tab2'!B8804="","",'tab2'!B8804)</f>
        <v/>
      </c>
    </row>
    <row r="8800" spans="1:4" x14ac:dyDescent="0.25">
      <c r="A8800" t="str">
        <f>LEFT('tab2'!A8805,24)</f>
        <v/>
      </c>
      <c r="B8800" t="str">
        <f>IF(AND(A8800="",D8800&lt;&gt;""),B8799,LEFT('tab2'!A8805,24))</f>
        <v/>
      </c>
      <c r="C8800" t="str">
        <f t="shared" si="137"/>
        <v/>
      </c>
      <c r="D8800" t="str">
        <f>IF('tab2'!B8805="","",'tab2'!B8805)</f>
        <v/>
      </c>
    </row>
    <row r="8801" spans="1:4" x14ac:dyDescent="0.25">
      <c r="A8801" t="str">
        <f>LEFT('tab2'!A8806,24)</f>
        <v/>
      </c>
      <c r="B8801" t="str">
        <f>IF(AND(A8801="",D8801&lt;&gt;""),B8800,LEFT('tab2'!A8806,24))</f>
        <v/>
      </c>
      <c r="C8801" t="str">
        <f t="shared" si="137"/>
        <v/>
      </c>
      <c r="D8801" t="str">
        <f>IF('tab2'!B8806="","",'tab2'!B8806)</f>
        <v/>
      </c>
    </row>
    <row r="8802" spans="1:4" x14ac:dyDescent="0.25">
      <c r="A8802" t="str">
        <f>LEFT('tab2'!A8807,24)</f>
        <v/>
      </c>
      <c r="B8802" t="str">
        <f>IF(AND(A8802="",D8802&lt;&gt;""),B8801,LEFT('tab2'!A8807,24))</f>
        <v/>
      </c>
      <c r="C8802" t="str">
        <f t="shared" si="137"/>
        <v/>
      </c>
      <c r="D8802" t="str">
        <f>IF('tab2'!B8807="","",'tab2'!B8807)</f>
        <v/>
      </c>
    </row>
    <row r="8803" spans="1:4" x14ac:dyDescent="0.25">
      <c r="A8803" t="str">
        <f>LEFT('tab2'!A8808,24)</f>
        <v/>
      </c>
      <c r="B8803" t="str">
        <f>IF(AND(A8803="",D8803&lt;&gt;""),B8802,LEFT('tab2'!A8808,24))</f>
        <v/>
      </c>
      <c r="C8803" t="str">
        <f t="shared" si="137"/>
        <v/>
      </c>
      <c r="D8803" t="str">
        <f>IF('tab2'!B8808="","",'tab2'!B8808)</f>
        <v/>
      </c>
    </row>
    <row r="8804" spans="1:4" x14ac:dyDescent="0.25">
      <c r="A8804" t="str">
        <f>LEFT('tab2'!A8809,24)</f>
        <v/>
      </c>
      <c r="B8804" t="str">
        <f>IF(AND(A8804="",D8804&lt;&gt;""),B8803,LEFT('tab2'!A8809,24))</f>
        <v/>
      </c>
      <c r="C8804" t="str">
        <f t="shared" si="137"/>
        <v/>
      </c>
      <c r="D8804" t="str">
        <f>IF('tab2'!B8809="","",'tab2'!B8809)</f>
        <v/>
      </c>
    </row>
    <row r="8805" spans="1:4" x14ac:dyDescent="0.25">
      <c r="A8805" t="str">
        <f>LEFT('tab2'!A8810,24)</f>
        <v/>
      </c>
      <c r="B8805" t="str">
        <f>IF(AND(A8805="",D8805&lt;&gt;""),B8804,LEFT('tab2'!A8810,24))</f>
        <v/>
      </c>
      <c r="C8805" t="str">
        <f t="shared" si="137"/>
        <v/>
      </c>
      <c r="D8805" t="str">
        <f>IF('tab2'!B8810="","",'tab2'!B8810)</f>
        <v/>
      </c>
    </row>
    <row r="8806" spans="1:4" x14ac:dyDescent="0.25">
      <c r="A8806" t="str">
        <f>LEFT('tab2'!A8811,24)</f>
        <v/>
      </c>
      <c r="B8806" t="str">
        <f>IF(AND(A8806="",D8806&lt;&gt;""),B8805,LEFT('tab2'!A8811,24))</f>
        <v/>
      </c>
      <c r="C8806" t="str">
        <f t="shared" si="137"/>
        <v/>
      </c>
      <c r="D8806" t="str">
        <f>IF('tab2'!B8811="","",'tab2'!B8811)</f>
        <v/>
      </c>
    </row>
    <row r="8807" spans="1:4" x14ac:dyDescent="0.25">
      <c r="A8807" t="str">
        <f>LEFT('tab2'!A8812,24)</f>
        <v/>
      </c>
      <c r="B8807" t="str">
        <f>IF(AND(A8807="",D8807&lt;&gt;""),B8806,LEFT('tab2'!A8812,24))</f>
        <v/>
      </c>
      <c r="C8807" t="str">
        <f t="shared" si="137"/>
        <v/>
      </c>
      <c r="D8807" t="str">
        <f>IF('tab2'!B8812="","",'tab2'!B8812)</f>
        <v/>
      </c>
    </row>
    <row r="8808" spans="1:4" x14ac:dyDescent="0.25">
      <c r="A8808" t="str">
        <f>LEFT('tab2'!A8813,24)</f>
        <v/>
      </c>
      <c r="B8808" t="str">
        <f>IF(AND(A8808="",D8808&lt;&gt;""),B8807,LEFT('tab2'!A8813,24))</f>
        <v/>
      </c>
      <c r="C8808" t="str">
        <f t="shared" si="137"/>
        <v/>
      </c>
      <c r="D8808" t="str">
        <f>IF('tab2'!B8813="","",'tab2'!B8813)</f>
        <v/>
      </c>
    </row>
    <row r="8809" spans="1:4" x14ac:dyDescent="0.25">
      <c r="A8809" t="str">
        <f>LEFT('tab2'!A8814,24)</f>
        <v/>
      </c>
      <c r="B8809" t="str">
        <f>IF(AND(A8809="",D8809&lt;&gt;""),B8808,LEFT('tab2'!A8814,24))</f>
        <v/>
      </c>
      <c r="C8809" t="str">
        <f t="shared" si="137"/>
        <v/>
      </c>
      <c r="D8809" t="str">
        <f>IF('tab2'!B8814="","",'tab2'!B8814)</f>
        <v/>
      </c>
    </row>
    <row r="8810" spans="1:4" x14ac:dyDescent="0.25">
      <c r="A8810" t="str">
        <f>LEFT('tab2'!A8815,24)</f>
        <v/>
      </c>
      <c r="B8810" t="str">
        <f>IF(AND(A8810="",D8810&lt;&gt;""),B8809,LEFT('tab2'!A8815,24))</f>
        <v/>
      </c>
      <c r="C8810" t="str">
        <f t="shared" si="137"/>
        <v/>
      </c>
      <c r="D8810" t="str">
        <f>IF('tab2'!B8815="","",'tab2'!B8815)</f>
        <v/>
      </c>
    </row>
    <row r="8811" spans="1:4" x14ac:dyDescent="0.25">
      <c r="A8811" t="str">
        <f>LEFT('tab2'!A8816,24)</f>
        <v/>
      </c>
      <c r="B8811" t="str">
        <f>IF(AND(A8811="",D8811&lt;&gt;""),B8810,LEFT('tab2'!A8816,24))</f>
        <v/>
      </c>
      <c r="C8811" t="str">
        <f t="shared" si="137"/>
        <v/>
      </c>
      <c r="D8811" t="str">
        <f>IF('tab2'!B8816="","",'tab2'!B8816)</f>
        <v/>
      </c>
    </row>
    <row r="8812" spans="1:4" x14ac:dyDescent="0.25">
      <c r="A8812" t="str">
        <f>LEFT('tab2'!A8817,24)</f>
        <v/>
      </c>
      <c r="B8812" t="str">
        <f>IF(AND(A8812="",D8812&lt;&gt;""),B8811,LEFT('tab2'!A8817,24))</f>
        <v/>
      </c>
      <c r="C8812" t="str">
        <f t="shared" si="137"/>
        <v/>
      </c>
      <c r="D8812" t="str">
        <f>IF('tab2'!B8817="","",'tab2'!B8817)</f>
        <v/>
      </c>
    </row>
    <row r="8813" spans="1:4" x14ac:dyDescent="0.25">
      <c r="A8813" t="str">
        <f>LEFT('tab2'!A8818,24)</f>
        <v/>
      </c>
      <c r="B8813" t="str">
        <f>IF(AND(A8813="",D8813&lt;&gt;""),B8812,LEFT('tab2'!A8818,24))</f>
        <v/>
      </c>
      <c r="C8813" t="str">
        <f t="shared" si="137"/>
        <v/>
      </c>
      <c r="D8813" t="str">
        <f>IF('tab2'!B8818="","",'tab2'!B8818)</f>
        <v/>
      </c>
    </row>
    <row r="8814" spans="1:4" x14ac:dyDescent="0.25">
      <c r="A8814" t="str">
        <f>LEFT('tab2'!A8819,24)</f>
        <v/>
      </c>
      <c r="B8814" t="str">
        <f>IF(AND(A8814="",D8814&lt;&gt;""),B8813,LEFT('tab2'!A8819,24))</f>
        <v/>
      </c>
      <c r="C8814" t="str">
        <f t="shared" si="137"/>
        <v/>
      </c>
      <c r="D8814" t="str">
        <f>IF('tab2'!B8819="","",'tab2'!B8819)</f>
        <v/>
      </c>
    </row>
    <row r="8815" spans="1:4" x14ac:dyDescent="0.25">
      <c r="A8815" t="str">
        <f>LEFT('tab2'!A8820,24)</f>
        <v/>
      </c>
      <c r="B8815" t="str">
        <f>IF(AND(A8815="",D8815&lt;&gt;""),B8814,LEFT('tab2'!A8820,24))</f>
        <v/>
      </c>
      <c r="C8815" t="str">
        <f t="shared" si="137"/>
        <v/>
      </c>
      <c r="D8815" t="str">
        <f>IF('tab2'!B8820="","",'tab2'!B8820)</f>
        <v/>
      </c>
    </row>
    <row r="8816" spans="1:4" x14ac:dyDescent="0.25">
      <c r="A8816" t="str">
        <f>LEFT('tab2'!A8821,24)</f>
        <v/>
      </c>
      <c r="B8816" t="str">
        <f>IF(AND(A8816="",D8816&lt;&gt;""),B8815,LEFT('tab2'!A8821,24))</f>
        <v/>
      </c>
      <c r="C8816" t="str">
        <f t="shared" ref="C8816:C8879" si="138">IF(D8816="","",B8816)</f>
        <v/>
      </c>
      <c r="D8816" t="str">
        <f>IF('tab2'!B8821="","",'tab2'!B8821)</f>
        <v/>
      </c>
    </row>
    <row r="8817" spans="1:4" x14ac:dyDescent="0.25">
      <c r="A8817" t="str">
        <f>LEFT('tab2'!A8822,24)</f>
        <v/>
      </c>
      <c r="B8817" t="str">
        <f>IF(AND(A8817="",D8817&lt;&gt;""),B8816,LEFT('tab2'!A8822,24))</f>
        <v/>
      </c>
      <c r="C8817" t="str">
        <f t="shared" si="138"/>
        <v/>
      </c>
      <c r="D8817" t="str">
        <f>IF('tab2'!B8822="","",'tab2'!B8822)</f>
        <v/>
      </c>
    </row>
    <row r="8818" spans="1:4" x14ac:dyDescent="0.25">
      <c r="A8818" t="str">
        <f>LEFT('tab2'!A8823,24)</f>
        <v/>
      </c>
      <c r="B8818" t="str">
        <f>IF(AND(A8818="",D8818&lt;&gt;""),B8817,LEFT('tab2'!A8823,24))</f>
        <v/>
      </c>
      <c r="C8818" t="str">
        <f t="shared" si="138"/>
        <v/>
      </c>
      <c r="D8818" t="str">
        <f>IF('tab2'!B8823="","",'tab2'!B8823)</f>
        <v/>
      </c>
    </row>
    <row r="8819" spans="1:4" x14ac:dyDescent="0.25">
      <c r="A8819" t="str">
        <f>LEFT('tab2'!A8824,24)</f>
        <v/>
      </c>
      <c r="B8819" t="str">
        <f>IF(AND(A8819="",D8819&lt;&gt;""),B8818,LEFT('tab2'!A8824,24))</f>
        <v/>
      </c>
      <c r="C8819" t="str">
        <f t="shared" si="138"/>
        <v/>
      </c>
      <c r="D8819" t="str">
        <f>IF('tab2'!B8824="","",'tab2'!B8824)</f>
        <v/>
      </c>
    </row>
    <row r="8820" spans="1:4" x14ac:dyDescent="0.25">
      <c r="A8820" t="str">
        <f>LEFT('tab2'!A8825,24)</f>
        <v/>
      </c>
      <c r="B8820" t="str">
        <f>IF(AND(A8820="",D8820&lt;&gt;""),B8819,LEFT('tab2'!A8825,24))</f>
        <v/>
      </c>
      <c r="C8820" t="str">
        <f t="shared" si="138"/>
        <v/>
      </c>
      <c r="D8820" t="str">
        <f>IF('tab2'!B8825="","",'tab2'!B8825)</f>
        <v/>
      </c>
    </row>
    <row r="8821" spans="1:4" x14ac:dyDescent="0.25">
      <c r="A8821" t="str">
        <f>LEFT('tab2'!A8826,24)</f>
        <v/>
      </c>
      <c r="B8821" t="str">
        <f>IF(AND(A8821="",D8821&lt;&gt;""),B8820,LEFT('tab2'!A8826,24))</f>
        <v/>
      </c>
      <c r="C8821" t="str">
        <f t="shared" si="138"/>
        <v/>
      </c>
      <c r="D8821" t="str">
        <f>IF('tab2'!B8826="","",'tab2'!B8826)</f>
        <v/>
      </c>
    </row>
    <row r="8822" spans="1:4" x14ac:dyDescent="0.25">
      <c r="A8822" t="str">
        <f>LEFT('tab2'!A8827,24)</f>
        <v/>
      </c>
      <c r="B8822" t="str">
        <f>IF(AND(A8822="",D8822&lt;&gt;""),B8821,LEFT('tab2'!A8827,24))</f>
        <v/>
      </c>
      <c r="C8822" t="str">
        <f t="shared" si="138"/>
        <v/>
      </c>
      <c r="D8822" t="str">
        <f>IF('tab2'!B8827="","",'tab2'!B8827)</f>
        <v/>
      </c>
    </row>
    <row r="8823" spans="1:4" x14ac:dyDescent="0.25">
      <c r="A8823" t="str">
        <f>LEFT('tab2'!A8828,24)</f>
        <v/>
      </c>
      <c r="B8823" t="str">
        <f>IF(AND(A8823="",D8823&lt;&gt;""),B8822,LEFT('tab2'!A8828,24))</f>
        <v/>
      </c>
      <c r="C8823" t="str">
        <f t="shared" si="138"/>
        <v/>
      </c>
      <c r="D8823" t="str">
        <f>IF('tab2'!B8828="","",'tab2'!B8828)</f>
        <v/>
      </c>
    </row>
    <row r="8824" spans="1:4" x14ac:dyDescent="0.25">
      <c r="A8824" t="str">
        <f>LEFT('tab2'!A8829,24)</f>
        <v/>
      </c>
      <c r="B8824" t="str">
        <f>IF(AND(A8824="",D8824&lt;&gt;""),B8823,LEFT('tab2'!A8829,24))</f>
        <v/>
      </c>
      <c r="C8824" t="str">
        <f t="shared" si="138"/>
        <v/>
      </c>
      <c r="D8824" t="str">
        <f>IF('tab2'!B8829="","",'tab2'!B8829)</f>
        <v/>
      </c>
    </row>
    <row r="8825" spans="1:4" x14ac:dyDescent="0.25">
      <c r="A8825" t="str">
        <f>LEFT('tab2'!A8830,24)</f>
        <v/>
      </c>
      <c r="B8825" t="str">
        <f>IF(AND(A8825="",D8825&lt;&gt;""),B8824,LEFT('tab2'!A8830,24))</f>
        <v/>
      </c>
      <c r="C8825" t="str">
        <f t="shared" si="138"/>
        <v/>
      </c>
      <c r="D8825" t="str">
        <f>IF('tab2'!B8830="","",'tab2'!B8830)</f>
        <v/>
      </c>
    </row>
    <row r="8826" spans="1:4" x14ac:dyDescent="0.25">
      <c r="A8826" t="str">
        <f>LEFT('tab2'!A8831,24)</f>
        <v/>
      </c>
      <c r="B8826" t="str">
        <f>IF(AND(A8826="",D8826&lt;&gt;""),B8825,LEFT('tab2'!A8831,24))</f>
        <v/>
      </c>
      <c r="C8826" t="str">
        <f t="shared" si="138"/>
        <v/>
      </c>
      <c r="D8826" t="str">
        <f>IF('tab2'!B8831="","",'tab2'!B8831)</f>
        <v/>
      </c>
    </row>
    <row r="8827" spans="1:4" x14ac:dyDescent="0.25">
      <c r="A8827" t="str">
        <f>LEFT('tab2'!A8832,24)</f>
        <v/>
      </c>
      <c r="B8827" t="str">
        <f>IF(AND(A8827="",D8827&lt;&gt;""),B8826,LEFT('tab2'!A8832,24))</f>
        <v/>
      </c>
      <c r="C8827" t="str">
        <f t="shared" si="138"/>
        <v/>
      </c>
      <c r="D8827" t="str">
        <f>IF('tab2'!B8832="","",'tab2'!B8832)</f>
        <v/>
      </c>
    </row>
    <row r="8828" spans="1:4" x14ac:dyDescent="0.25">
      <c r="A8828" t="str">
        <f>LEFT('tab2'!A8833,24)</f>
        <v/>
      </c>
      <c r="B8828" t="str">
        <f>IF(AND(A8828="",D8828&lt;&gt;""),B8827,LEFT('tab2'!A8833,24))</f>
        <v/>
      </c>
      <c r="C8828" t="str">
        <f t="shared" si="138"/>
        <v/>
      </c>
      <c r="D8828" t="str">
        <f>IF('tab2'!B8833="","",'tab2'!B8833)</f>
        <v/>
      </c>
    </row>
    <row r="8829" spans="1:4" x14ac:dyDescent="0.25">
      <c r="A8829" t="str">
        <f>LEFT('tab2'!A8834,24)</f>
        <v/>
      </c>
      <c r="B8829" t="str">
        <f>IF(AND(A8829="",D8829&lt;&gt;""),B8828,LEFT('tab2'!A8834,24))</f>
        <v/>
      </c>
      <c r="C8829" t="str">
        <f t="shared" si="138"/>
        <v/>
      </c>
      <c r="D8829" t="str">
        <f>IF('tab2'!B8834="","",'tab2'!B8834)</f>
        <v/>
      </c>
    </row>
    <row r="8830" spans="1:4" x14ac:dyDescent="0.25">
      <c r="A8830" t="str">
        <f>LEFT('tab2'!A8835,24)</f>
        <v/>
      </c>
      <c r="B8830" t="str">
        <f>IF(AND(A8830="",D8830&lt;&gt;""),B8829,LEFT('tab2'!A8835,24))</f>
        <v/>
      </c>
      <c r="C8830" t="str">
        <f t="shared" si="138"/>
        <v/>
      </c>
      <c r="D8830" t="str">
        <f>IF('tab2'!B8835="","",'tab2'!B8835)</f>
        <v/>
      </c>
    </row>
    <row r="8831" spans="1:4" x14ac:dyDescent="0.25">
      <c r="A8831" t="str">
        <f>LEFT('tab2'!A8836,24)</f>
        <v/>
      </c>
      <c r="B8831" t="str">
        <f>IF(AND(A8831="",D8831&lt;&gt;""),B8830,LEFT('tab2'!A8836,24))</f>
        <v/>
      </c>
      <c r="C8831" t="str">
        <f t="shared" si="138"/>
        <v/>
      </c>
      <c r="D8831" t="str">
        <f>IF('tab2'!B8836="","",'tab2'!B8836)</f>
        <v/>
      </c>
    </row>
    <row r="8832" spans="1:4" x14ac:dyDescent="0.25">
      <c r="A8832" t="str">
        <f>LEFT('tab2'!A8837,24)</f>
        <v/>
      </c>
      <c r="B8832" t="str">
        <f>IF(AND(A8832="",D8832&lt;&gt;""),B8831,LEFT('tab2'!A8837,24))</f>
        <v/>
      </c>
      <c r="C8832" t="str">
        <f t="shared" si="138"/>
        <v/>
      </c>
      <c r="D8832" t="str">
        <f>IF('tab2'!B8837="","",'tab2'!B8837)</f>
        <v/>
      </c>
    </row>
    <row r="8833" spans="1:4" x14ac:dyDescent="0.25">
      <c r="A8833" t="str">
        <f>LEFT('tab2'!A8838,24)</f>
        <v/>
      </c>
      <c r="B8833" t="str">
        <f>IF(AND(A8833="",D8833&lt;&gt;""),B8832,LEFT('tab2'!A8838,24))</f>
        <v/>
      </c>
      <c r="C8833" t="str">
        <f t="shared" si="138"/>
        <v/>
      </c>
      <c r="D8833" t="str">
        <f>IF('tab2'!B8838="","",'tab2'!B8838)</f>
        <v/>
      </c>
    </row>
    <row r="8834" spans="1:4" x14ac:dyDescent="0.25">
      <c r="A8834" t="str">
        <f>LEFT('tab2'!A8839,24)</f>
        <v/>
      </c>
      <c r="B8834" t="str">
        <f>IF(AND(A8834="",D8834&lt;&gt;""),B8833,LEFT('tab2'!A8839,24))</f>
        <v/>
      </c>
      <c r="C8834" t="str">
        <f t="shared" si="138"/>
        <v/>
      </c>
      <c r="D8834" t="str">
        <f>IF('tab2'!B8839="","",'tab2'!B8839)</f>
        <v/>
      </c>
    </row>
    <row r="8835" spans="1:4" x14ac:dyDescent="0.25">
      <c r="A8835" t="str">
        <f>LEFT('tab2'!A8840,24)</f>
        <v/>
      </c>
      <c r="B8835" t="str">
        <f>IF(AND(A8835="",D8835&lt;&gt;""),B8834,LEFT('tab2'!A8840,24))</f>
        <v/>
      </c>
      <c r="C8835" t="str">
        <f t="shared" si="138"/>
        <v/>
      </c>
      <c r="D8835" t="str">
        <f>IF('tab2'!B8840="","",'tab2'!B8840)</f>
        <v/>
      </c>
    </row>
    <row r="8836" spans="1:4" x14ac:dyDescent="0.25">
      <c r="A8836" t="str">
        <f>LEFT('tab2'!A8841,24)</f>
        <v/>
      </c>
      <c r="B8836" t="str">
        <f>IF(AND(A8836="",D8836&lt;&gt;""),B8835,LEFT('tab2'!A8841,24))</f>
        <v/>
      </c>
      <c r="C8836" t="str">
        <f t="shared" si="138"/>
        <v/>
      </c>
      <c r="D8836" t="str">
        <f>IF('tab2'!B8841="","",'tab2'!B8841)</f>
        <v/>
      </c>
    </row>
    <row r="8837" spans="1:4" x14ac:dyDescent="0.25">
      <c r="A8837" t="str">
        <f>LEFT('tab2'!A8842,24)</f>
        <v/>
      </c>
      <c r="B8837" t="str">
        <f>IF(AND(A8837="",D8837&lt;&gt;""),B8836,LEFT('tab2'!A8842,24))</f>
        <v/>
      </c>
      <c r="C8837" t="str">
        <f t="shared" si="138"/>
        <v/>
      </c>
      <c r="D8837" t="str">
        <f>IF('tab2'!B8842="","",'tab2'!B8842)</f>
        <v/>
      </c>
    </row>
    <row r="8838" spans="1:4" x14ac:dyDescent="0.25">
      <c r="A8838" t="str">
        <f>LEFT('tab2'!A8843,24)</f>
        <v/>
      </c>
      <c r="B8838" t="str">
        <f>IF(AND(A8838="",D8838&lt;&gt;""),B8837,LEFT('tab2'!A8843,24))</f>
        <v/>
      </c>
      <c r="C8838" t="str">
        <f t="shared" si="138"/>
        <v/>
      </c>
      <c r="D8838" t="str">
        <f>IF('tab2'!B8843="","",'tab2'!B8843)</f>
        <v/>
      </c>
    </row>
    <row r="8839" spans="1:4" x14ac:dyDescent="0.25">
      <c r="A8839" t="str">
        <f>LEFT('tab2'!A8844,24)</f>
        <v/>
      </c>
      <c r="B8839" t="str">
        <f>IF(AND(A8839="",D8839&lt;&gt;""),B8838,LEFT('tab2'!A8844,24))</f>
        <v/>
      </c>
      <c r="C8839" t="str">
        <f t="shared" si="138"/>
        <v/>
      </c>
      <c r="D8839" t="str">
        <f>IF('tab2'!B8844="","",'tab2'!B8844)</f>
        <v/>
      </c>
    </row>
    <row r="8840" spans="1:4" x14ac:dyDescent="0.25">
      <c r="A8840" t="str">
        <f>LEFT('tab2'!A8845,24)</f>
        <v/>
      </c>
      <c r="B8840" t="str">
        <f>IF(AND(A8840="",D8840&lt;&gt;""),B8839,LEFT('tab2'!A8845,24))</f>
        <v/>
      </c>
      <c r="C8840" t="str">
        <f t="shared" si="138"/>
        <v/>
      </c>
      <c r="D8840" t="str">
        <f>IF('tab2'!B8845="","",'tab2'!B8845)</f>
        <v/>
      </c>
    </row>
    <row r="8841" spans="1:4" x14ac:dyDescent="0.25">
      <c r="A8841" t="str">
        <f>LEFT('tab2'!A8846,24)</f>
        <v/>
      </c>
      <c r="B8841" t="str">
        <f>IF(AND(A8841="",D8841&lt;&gt;""),B8840,LEFT('tab2'!A8846,24))</f>
        <v/>
      </c>
      <c r="C8841" t="str">
        <f t="shared" si="138"/>
        <v/>
      </c>
      <c r="D8841" t="str">
        <f>IF('tab2'!B8846="","",'tab2'!B8846)</f>
        <v/>
      </c>
    </row>
    <row r="8842" spans="1:4" x14ac:dyDescent="0.25">
      <c r="A8842" t="str">
        <f>LEFT('tab2'!A8847,24)</f>
        <v/>
      </c>
      <c r="B8842" t="str">
        <f>IF(AND(A8842="",D8842&lt;&gt;""),B8841,LEFT('tab2'!A8847,24))</f>
        <v/>
      </c>
      <c r="C8842" t="str">
        <f t="shared" si="138"/>
        <v/>
      </c>
      <c r="D8842" t="str">
        <f>IF('tab2'!B8847="","",'tab2'!B8847)</f>
        <v/>
      </c>
    </row>
    <row r="8843" spans="1:4" x14ac:dyDescent="0.25">
      <c r="A8843" t="str">
        <f>LEFT('tab2'!A8848,24)</f>
        <v/>
      </c>
      <c r="B8843" t="str">
        <f>IF(AND(A8843="",D8843&lt;&gt;""),B8842,LEFT('tab2'!A8848,24))</f>
        <v/>
      </c>
      <c r="C8843" t="str">
        <f t="shared" si="138"/>
        <v/>
      </c>
      <c r="D8843" t="str">
        <f>IF('tab2'!B8848="","",'tab2'!B8848)</f>
        <v/>
      </c>
    </row>
    <row r="8844" spans="1:4" x14ac:dyDescent="0.25">
      <c r="A8844" t="str">
        <f>LEFT('tab2'!A8849,24)</f>
        <v/>
      </c>
      <c r="B8844" t="str">
        <f>IF(AND(A8844="",D8844&lt;&gt;""),B8843,LEFT('tab2'!A8849,24))</f>
        <v/>
      </c>
      <c r="C8844" t="str">
        <f t="shared" si="138"/>
        <v/>
      </c>
      <c r="D8844" t="str">
        <f>IF('tab2'!B8849="","",'tab2'!B8849)</f>
        <v/>
      </c>
    </row>
    <row r="8845" spans="1:4" x14ac:dyDescent="0.25">
      <c r="A8845" t="str">
        <f>LEFT('tab2'!A8850,24)</f>
        <v/>
      </c>
      <c r="B8845" t="str">
        <f>IF(AND(A8845="",D8845&lt;&gt;""),B8844,LEFT('tab2'!A8850,24))</f>
        <v/>
      </c>
      <c r="C8845" t="str">
        <f t="shared" si="138"/>
        <v/>
      </c>
      <c r="D8845" t="str">
        <f>IF('tab2'!B8850="","",'tab2'!B8850)</f>
        <v/>
      </c>
    </row>
    <row r="8846" spans="1:4" x14ac:dyDescent="0.25">
      <c r="A8846" t="str">
        <f>LEFT('tab2'!A8851,24)</f>
        <v/>
      </c>
      <c r="B8846" t="str">
        <f>IF(AND(A8846="",D8846&lt;&gt;""),B8845,LEFT('tab2'!A8851,24))</f>
        <v/>
      </c>
      <c r="C8846" t="str">
        <f t="shared" si="138"/>
        <v/>
      </c>
      <c r="D8846" t="str">
        <f>IF('tab2'!B8851="","",'tab2'!B8851)</f>
        <v/>
      </c>
    </row>
    <row r="8847" spans="1:4" x14ac:dyDescent="0.25">
      <c r="A8847" t="str">
        <f>LEFT('tab2'!A8852,24)</f>
        <v/>
      </c>
      <c r="B8847" t="str">
        <f>IF(AND(A8847="",D8847&lt;&gt;""),B8846,LEFT('tab2'!A8852,24))</f>
        <v/>
      </c>
      <c r="C8847" t="str">
        <f t="shared" si="138"/>
        <v/>
      </c>
      <c r="D8847" t="str">
        <f>IF('tab2'!B8852="","",'tab2'!B8852)</f>
        <v/>
      </c>
    </row>
    <row r="8848" spans="1:4" x14ac:dyDescent="0.25">
      <c r="A8848" t="str">
        <f>LEFT('tab2'!A8853,24)</f>
        <v/>
      </c>
      <c r="B8848" t="str">
        <f>IF(AND(A8848="",D8848&lt;&gt;""),B8847,LEFT('tab2'!A8853,24))</f>
        <v/>
      </c>
      <c r="C8848" t="str">
        <f t="shared" si="138"/>
        <v/>
      </c>
      <c r="D8848" t="str">
        <f>IF('tab2'!B8853="","",'tab2'!B8853)</f>
        <v/>
      </c>
    </row>
    <row r="8849" spans="1:4" x14ac:dyDescent="0.25">
      <c r="A8849" t="str">
        <f>LEFT('tab2'!A8854,24)</f>
        <v/>
      </c>
      <c r="B8849" t="str">
        <f>IF(AND(A8849="",D8849&lt;&gt;""),B8848,LEFT('tab2'!A8854,24))</f>
        <v/>
      </c>
      <c r="C8849" t="str">
        <f t="shared" si="138"/>
        <v/>
      </c>
      <c r="D8849" t="str">
        <f>IF('tab2'!B8854="","",'tab2'!B8854)</f>
        <v/>
      </c>
    </row>
    <row r="8850" spans="1:4" x14ac:dyDescent="0.25">
      <c r="A8850" t="str">
        <f>LEFT('tab2'!A8855,24)</f>
        <v/>
      </c>
      <c r="B8850" t="str">
        <f>IF(AND(A8850="",D8850&lt;&gt;""),B8849,LEFT('tab2'!A8855,24))</f>
        <v/>
      </c>
      <c r="C8850" t="str">
        <f t="shared" si="138"/>
        <v/>
      </c>
      <c r="D8850" t="str">
        <f>IF('tab2'!B8855="","",'tab2'!B8855)</f>
        <v/>
      </c>
    </row>
    <row r="8851" spans="1:4" x14ac:dyDescent="0.25">
      <c r="A8851" t="str">
        <f>LEFT('tab2'!A8856,24)</f>
        <v/>
      </c>
      <c r="B8851" t="str">
        <f>IF(AND(A8851="",D8851&lt;&gt;""),B8850,LEFT('tab2'!A8856,24))</f>
        <v/>
      </c>
      <c r="C8851" t="str">
        <f t="shared" si="138"/>
        <v/>
      </c>
      <c r="D8851" t="str">
        <f>IF('tab2'!B8856="","",'tab2'!B8856)</f>
        <v/>
      </c>
    </row>
    <row r="8852" spans="1:4" x14ac:dyDescent="0.25">
      <c r="A8852" t="str">
        <f>LEFT('tab2'!A8857,24)</f>
        <v/>
      </c>
      <c r="B8852" t="str">
        <f>IF(AND(A8852="",D8852&lt;&gt;""),B8851,LEFT('tab2'!A8857,24))</f>
        <v/>
      </c>
      <c r="C8852" t="str">
        <f t="shared" si="138"/>
        <v/>
      </c>
      <c r="D8852" t="str">
        <f>IF('tab2'!B8857="","",'tab2'!B8857)</f>
        <v/>
      </c>
    </row>
    <row r="8853" spans="1:4" x14ac:dyDescent="0.25">
      <c r="A8853" t="str">
        <f>LEFT('tab2'!A8858,24)</f>
        <v/>
      </c>
      <c r="B8853" t="str">
        <f>IF(AND(A8853="",D8853&lt;&gt;""),B8852,LEFT('tab2'!A8858,24))</f>
        <v/>
      </c>
      <c r="C8853" t="str">
        <f t="shared" si="138"/>
        <v/>
      </c>
      <c r="D8853" t="str">
        <f>IF('tab2'!B8858="","",'tab2'!B8858)</f>
        <v/>
      </c>
    </row>
    <row r="8854" spans="1:4" x14ac:dyDescent="0.25">
      <c r="A8854" t="str">
        <f>LEFT('tab2'!A8859,24)</f>
        <v/>
      </c>
      <c r="B8854" t="str">
        <f>IF(AND(A8854="",D8854&lt;&gt;""),B8853,LEFT('tab2'!A8859,24))</f>
        <v/>
      </c>
      <c r="C8854" t="str">
        <f t="shared" si="138"/>
        <v/>
      </c>
      <c r="D8854" t="str">
        <f>IF('tab2'!B8859="","",'tab2'!B8859)</f>
        <v/>
      </c>
    </row>
    <row r="8855" spans="1:4" x14ac:dyDescent="0.25">
      <c r="A8855" t="str">
        <f>LEFT('tab2'!A8860,24)</f>
        <v/>
      </c>
      <c r="B8855" t="str">
        <f>IF(AND(A8855="",D8855&lt;&gt;""),B8854,LEFT('tab2'!A8860,24))</f>
        <v/>
      </c>
      <c r="C8855" t="str">
        <f t="shared" si="138"/>
        <v/>
      </c>
      <c r="D8855" t="str">
        <f>IF('tab2'!B8860="","",'tab2'!B8860)</f>
        <v/>
      </c>
    </row>
    <row r="8856" spans="1:4" x14ac:dyDescent="0.25">
      <c r="A8856" t="str">
        <f>LEFT('tab2'!A8861,24)</f>
        <v/>
      </c>
      <c r="B8856" t="str">
        <f>IF(AND(A8856="",D8856&lt;&gt;""),B8855,LEFT('tab2'!A8861,24))</f>
        <v/>
      </c>
      <c r="C8856" t="str">
        <f t="shared" si="138"/>
        <v/>
      </c>
      <c r="D8856" t="str">
        <f>IF('tab2'!B8861="","",'tab2'!B8861)</f>
        <v/>
      </c>
    </row>
    <row r="8857" spans="1:4" x14ac:dyDescent="0.25">
      <c r="A8857" t="str">
        <f>LEFT('tab2'!A8862,24)</f>
        <v/>
      </c>
      <c r="B8857" t="str">
        <f>IF(AND(A8857="",D8857&lt;&gt;""),B8856,LEFT('tab2'!A8862,24))</f>
        <v/>
      </c>
      <c r="C8857" t="str">
        <f t="shared" si="138"/>
        <v/>
      </c>
      <c r="D8857" t="str">
        <f>IF('tab2'!B8862="","",'tab2'!B8862)</f>
        <v/>
      </c>
    </row>
    <row r="8858" spans="1:4" x14ac:dyDescent="0.25">
      <c r="A8858" t="str">
        <f>LEFT('tab2'!A8863,24)</f>
        <v/>
      </c>
      <c r="B8858" t="str">
        <f>IF(AND(A8858="",D8858&lt;&gt;""),B8857,LEFT('tab2'!A8863,24))</f>
        <v/>
      </c>
      <c r="C8858" t="str">
        <f t="shared" si="138"/>
        <v/>
      </c>
      <c r="D8858" t="str">
        <f>IF('tab2'!B8863="","",'tab2'!B8863)</f>
        <v/>
      </c>
    </row>
    <row r="8859" spans="1:4" x14ac:dyDescent="0.25">
      <c r="A8859" t="str">
        <f>LEFT('tab2'!A8864,24)</f>
        <v/>
      </c>
      <c r="B8859" t="str">
        <f>IF(AND(A8859="",D8859&lt;&gt;""),B8858,LEFT('tab2'!A8864,24))</f>
        <v/>
      </c>
      <c r="C8859" t="str">
        <f t="shared" si="138"/>
        <v/>
      </c>
      <c r="D8859" t="str">
        <f>IF('tab2'!B8864="","",'tab2'!B8864)</f>
        <v/>
      </c>
    </row>
    <row r="8860" spans="1:4" x14ac:dyDescent="0.25">
      <c r="A8860" t="str">
        <f>LEFT('tab2'!A8865,24)</f>
        <v/>
      </c>
      <c r="B8860" t="str">
        <f>IF(AND(A8860="",D8860&lt;&gt;""),B8859,LEFT('tab2'!A8865,24))</f>
        <v/>
      </c>
      <c r="C8860" t="str">
        <f t="shared" si="138"/>
        <v/>
      </c>
      <c r="D8860" t="str">
        <f>IF('tab2'!B8865="","",'tab2'!B8865)</f>
        <v/>
      </c>
    </row>
    <row r="8861" spans="1:4" x14ac:dyDescent="0.25">
      <c r="A8861" t="str">
        <f>LEFT('tab2'!A8866,24)</f>
        <v/>
      </c>
      <c r="B8861" t="str">
        <f>IF(AND(A8861="",D8861&lt;&gt;""),B8860,LEFT('tab2'!A8866,24))</f>
        <v/>
      </c>
      <c r="C8861" t="str">
        <f t="shared" si="138"/>
        <v/>
      </c>
      <c r="D8861" t="str">
        <f>IF('tab2'!B8866="","",'tab2'!B8866)</f>
        <v/>
      </c>
    </row>
    <row r="8862" spans="1:4" x14ac:dyDescent="0.25">
      <c r="A8862" t="str">
        <f>LEFT('tab2'!A8867,24)</f>
        <v/>
      </c>
      <c r="B8862" t="str">
        <f>IF(AND(A8862="",D8862&lt;&gt;""),B8861,LEFT('tab2'!A8867,24))</f>
        <v/>
      </c>
      <c r="C8862" t="str">
        <f t="shared" si="138"/>
        <v/>
      </c>
      <c r="D8862" t="str">
        <f>IF('tab2'!B8867="","",'tab2'!B8867)</f>
        <v/>
      </c>
    </row>
    <row r="8863" spans="1:4" x14ac:dyDescent="0.25">
      <c r="A8863" t="str">
        <f>LEFT('tab2'!A8868,24)</f>
        <v/>
      </c>
      <c r="B8863" t="str">
        <f>IF(AND(A8863="",D8863&lt;&gt;""),B8862,LEFT('tab2'!A8868,24))</f>
        <v/>
      </c>
      <c r="C8863" t="str">
        <f t="shared" si="138"/>
        <v/>
      </c>
      <c r="D8863" t="str">
        <f>IF('tab2'!B8868="","",'tab2'!B8868)</f>
        <v/>
      </c>
    </row>
    <row r="8864" spans="1:4" x14ac:dyDescent="0.25">
      <c r="A8864" t="str">
        <f>LEFT('tab2'!A8869,24)</f>
        <v/>
      </c>
      <c r="B8864" t="str">
        <f>IF(AND(A8864="",D8864&lt;&gt;""),B8863,LEFT('tab2'!A8869,24))</f>
        <v/>
      </c>
      <c r="C8864" t="str">
        <f t="shared" si="138"/>
        <v/>
      </c>
      <c r="D8864" t="str">
        <f>IF('tab2'!B8869="","",'tab2'!B8869)</f>
        <v/>
      </c>
    </row>
    <row r="8865" spans="1:4" x14ac:dyDescent="0.25">
      <c r="A8865" t="str">
        <f>LEFT('tab2'!A8870,24)</f>
        <v/>
      </c>
      <c r="B8865" t="str">
        <f>IF(AND(A8865="",D8865&lt;&gt;""),B8864,LEFT('tab2'!A8870,24))</f>
        <v/>
      </c>
      <c r="C8865" t="str">
        <f t="shared" si="138"/>
        <v/>
      </c>
      <c r="D8865" t="str">
        <f>IF('tab2'!B8870="","",'tab2'!B8870)</f>
        <v/>
      </c>
    </row>
    <row r="8866" spans="1:4" x14ac:dyDescent="0.25">
      <c r="A8866" t="str">
        <f>LEFT('tab2'!A8871,24)</f>
        <v/>
      </c>
      <c r="B8866" t="str">
        <f>IF(AND(A8866="",D8866&lt;&gt;""),B8865,LEFT('tab2'!A8871,24))</f>
        <v/>
      </c>
      <c r="C8866" t="str">
        <f t="shared" si="138"/>
        <v/>
      </c>
      <c r="D8866" t="str">
        <f>IF('tab2'!B8871="","",'tab2'!B8871)</f>
        <v/>
      </c>
    </row>
    <row r="8867" spans="1:4" x14ac:dyDescent="0.25">
      <c r="A8867" t="str">
        <f>LEFT('tab2'!A8872,24)</f>
        <v/>
      </c>
      <c r="B8867" t="str">
        <f>IF(AND(A8867="",D8867&lt;&gt;""),B8866,LEFT('tab2'!A8872,24))</f>
        <v/>
      </c>
      <c r="C8867" t="str">
        <f t="shared" si="138"/>
        <v/>
      </c>
      <c r="D8867" t="str">
        <f>IF('tab2'!B8872="","",'tab2'!B8872)</f>
        <v/>
      </c>
    </row>
    <row r="8868" spans="1:4" x14ac:dyDescent="0.25">
      <c r="A8868" t="str">
        <f>LEFT('tab2'!A8873,24)</f>
        <v/>
      </c>
      <c r="B8868" t="str">
        <f>IF(AND(A8868="",D8868&lt;&gt;""),B8867,LEFT('tab2'!A8873,24))</f>
        <v/>
      </c>
      <c r="C8868" t="str">
        <f t="shared" si="138"/>
        <v/>
      </c>
      <c r="D8868" t="str">
        <f>IF('tab2'!B8873="","",'tab2'!B8873)</f>
        <v/>
      </c>
    </row>
    <row r="8869" spans="1:4" x14ac:dyDescent="0.25">
      <c r="A8869" t="str">
        <f>LEFT('tab2'!A8874,24)</f>
        <v/>
      </c>
      <c r="B8869" t="str">
        <f>IF(AND(A8869="",D8869&lt;&gt;""),B8868,LEFT('tab2'!A8874,24))</f>
        <v/>
      </c>
      <c r="C8869" t="str">
        <f t="shared" si="138"/>
        <v/>
      </c>
      <c r="D8869" t="str">
        <f>IF('tab2'!B8874="","",'tab2'!B8874)</f>
        <v/>
      </c>
    </row>
    <row r="8870" spans="1:4" x14ac:dyDescent="0.25">
      <c r="A8870" t="str">
        <f>LEFT('tab2'!A8875,24)</f>
        <v/>
      </c>
      <c r="B8870" t="str">
        <f>IF(AND(A8870="",D8870&lt;&gt;""),B8869,LEFT('tab2'!A8875,24))</f>
        <v/>
      </c>
      <c r="C8870" t="str">
        <f t="shared" si="138"/>
        <v/>
      </c>
      <c r="D8870" t="str">
        <f>IF('tab2'!B8875="","",'tab2'!B8875)</f>
        <v/>
      </c>
    </row>
    <row r="8871" spans="1:4" x14ac:dyDescent="0.25">
      <c r="A8871" t="str">
        <f>LEFT('tab2'!A8876,24)</f>
        <v/>
      </c>
      <c r="B8871" t="str">
        <f>IF(AND(A8871="",D8871&lt;&gt;""),B8870,LEFT('tab2'!A8876,24))</f>
        <v/>
      </c>
      <c r="C8871" t="str">
        <f t="shared" si="138"/>
        <v/>
      </c>
      <c r="D8871" t="str">
        <f>IF('tab2'!B8876="","",'tab2'!B8876)</f>
        <v/>
      </c>
    </row>
    <row r="8872" spans="1:4" x14ac:dyDescent="0.25">
      <c r="A8872" t="str">
        <f>LEFT('tab2'!A8877,24)</f>
        <v/>
      </c>
      <c r="B8872" t="str">
        <f>IF(AND(A8872="",D8872&lt;&gt;""),B8871,LEFT('tab2'!A8877,24))</f>
        <v/>
      </c>
      <c r="C8872" t="str">
        <f t="shared" si="138"/>
        <v/>
      </c>
      <c r="D8872" t="str">
        <f>IF('tab2'!B8877="","",'tab2'!B8877)</f>
        <v/>
      </c>
    </row>
    <row r="8873" spans="1:4" x14ac:dyDescent="0.25">
      <c r="A8873" t="str">
        <f>LEFT('tab2'!A8878,24)</f>
        <v/>
      </c>
      <c r="B8873" t="str">
        <f>IF(AND(A8873="",D8873&lt;&gt;""),B8872,LEFT('tab2'!A8878,24))</f>
        <v/>
      </c>
      <c r="C8873" t="str">
        <f t="shared" si="138"/>
        <v/>
      </c>
      <c r="D8873" t="str">
        <f>IF('tab2'!B8878="","",'tab2'!B8878)</f>
        <v/>
      </c>
    </row>
    <row r="8874" spans="1:4" x14ac:dyDescent="0.25">
      <c r="A8874" t="str">
        <f>LEFT('tab2'!A8879,24)</f>
        <v/>
      </c>
      <c r="B8874" t="str">
        <f>IF(AND(A8874="",D8874&lt;&gt;""),B8873,LEFT('tab2'!A8879,24))</f>
        <v/>
      </c>
      <c r="C8874" t="str">
        <f t="shared" si="138"/>
        <v/>
      </c>
      <c r="D8874" t="str">
        <f>IF('tab2'!B8879="","",'tab2'!B8879)</f>
        <v/>
      </c>
    </row>
    <row r="8875" spans="1:4" x14ac:dyDescent="0.25">
      <c r="A8875" t="str">
        <f>LEFT('tab2'!A8880,24)</f>
        <v/>
      </c>
      <c r="B8875" t="str">
        <f>IF(AND(A8875="",D8875&lt;&gt;""),B8874,LEFT('tab2'!A8880,24))</f>
        <v/>
      </c>
      <c r="C8875" t="str">
        <f t="shared" si="138"/>
        <v/>
      </c>
      <c r="D8875" t="str">
        <f>IF('tab2'!B8880="","",'tab2'!B8880)</f>
        <v/>
      </c>
    </row>
    <row r="8876" spans="1:4" x14ac:dyDescent="0.25">
      <c r="A8876" t="str">
        <f>LEFT('tab2'!A8881,24)</f>
        <v/>
      </c>
      <c r="B8876" t="str">
        <f>IF(AND(A8876="",D8876&lt;&gt;""),B8875,LEFT('tab2'!A8881,24))</f>
        <v/>
      </c>
      <c r="C8876" t="str">
        <f t="shared" si="138"/>
        <v/>
      </c>
      <c r="D8876" t="str">
        <f>IF('tab2'!B8881="","",'tab2'!B8881)</f>
        <v/>
      </c>
    </row>
    <row r="8877" spans="1:4" x14ac:dyDescent="0.25">
      <c r="A8877" t="str">
        <f>LEFT('tab2'!A8882,24)</f>
        <v/>
      </c>
      <c r="B8877" t="str">
        <f>IF(AND(A8877="",D8877&lt;&gt;""),B8876,LEFT('tab2'!A8882,24))</f>
        <v/>
      </c>
      <c r="C8877" t="str">
        <f t="shared" si="138"/>
        <v/>
      </c>
      <c r="D8877" t="str">
        <f>IF('tab2'!B8882="","",'tab2'!B8882)</f>
        <v/>
      </c>
    </row>
    <row r="8878" spans="1:4" x14ac:dyDescent="0.25">
      <c r="A8878" t="str">
        <f>LEFT('tab2'!A8883,24)</f>
        <v/>
      </c>
      <c r="B8878" t="str">
        <f>IF(AND(A8878="",D8878&lt;&gt;""),B8877,LEFT('tab2'!A8883,24))</f>
        <v/>
      </c>
      <c r="C8878" t="str">
        <f t="shared" si="138"/>
        <v/>
      </c>
      <c r="D8878" t="str">
        <f>IF('tab2'!B8883="","",'tab2'!B8883)</f>
        <v/>
      </c>
    </row>
    <row r="8879" spans="1:4" x14ac:dyDescent="0.25">
      <c r="A8879" t="str">
        <f>LEFT('tab2'!A8884,24)</f>
        <v/>
      </c>
      <c r="B8879" t="str">
        <f>IF(AND(A8879="",D8879&lt;&gt;""),B8878,LEFT('tab2'!A8884,24))</f>
        <v/>
      </c>
      <c r="C8879" t="str">
        <f t="shared" si="138"/>
        <v/>
      </c>
      <c r="D8879" t="str">
        <f>IF('tab2'!B8884="","",'tab2'!B8884)</f>
        <v/>
      </c>
    </row>
    <row r="8880" spans="1:4" x14ac:dyDescent="0.25">
      <c r="A8880" t="str">
        <f>LEFT('tab2'!A8885,24)</f>
        <v/>
      </c>
      <c r="B8880" t="str">
        <f>IF(AND(A8880="",D8880&lt;&gt;""),B8879,LEFT('tab2'!A8885,24))</f>
        <v/>
      </c>
      <c r="C8880" t="str">
        <f t="shared" ref="C8880:C8943" si="139">IF(D8880="","",B8880)</f>
        <v/>
      </c>
      <c r="D8880" t="str">
        <f>IF('tab2'!B8885="","",'tab2'!B8885)</f>
        <v/>
      </c>
    </row>
    <row r="8881" spans="1:4" x14ac:dyDescent="0.25">
      <c r="A8881" t="str">
        <f>LEFT('tab2'!A8886,24)</f>
        <v/>
      </c>
      <c r="B8881" t="str">
        <f>IF(AND(A8881="",D8881&lt;&gt;""),B8880,LEFT('tab2'!A8886,24))</f>
        <v/>
      </c>
      <c r="C8881" t="str">
        <f t="shared" si="139"/>
        <v/>
      </c>
      <c r="D8881" t="str">
        <f>IF('tab2'!B8886="","",'tab2'!B8886)</f>
        <v/>
      </c>
    </row>
    <row r="8882" spans="1:4" x14ac:dyDescent="0.25">
      <c r="A8882" t="str">
        <f>LEFT('tab2'!A8887,24)</f>
        <v/>
      </c>
      <c r="B8882" t="str">
        <f>IF(AND(A8882="",D8882&lt;&gt;""),B8881,LEFT('tab2'!A8887,24))</f>
        <v/>
      </c>
      <c r="C8882" t="str">
        <f t="shared" si="139"/>
        <v/>
      </c>
      <c r="D8882" t="str">
        <f>IF('tab2'!B8887="","",'tab2'!B8887)</f>
        <v/>
      </c>
    </row>
    <row r="8883" spans="1:4" x14ac:dyDescent="0.25">
      <c r="A8883" t="str">
        <f>LEFT('tab2'!A8888,24)</f>
        <v/>
      </c>
      <c r="B8883" t="str">
        <f>IF(AND(A8883="",D8883&lt;&gt;""),B8882,LEFT('tab2'!A8888,24))</f>
        <v/>
      </c>
      <c r="C8883" t="str">
        <f t="shared" si="139"/>
        <v/>
      </c>
      <c r="D8883" t="str">
        <f>IF('tab2'!B8888="","",'tab2'!B8888)</f>
        <v/>
      </c>
    </row>
    <row r="8884" spans="1:4" x14ac:dyDescent="0.25">
      <c r="A8884" t="str">
        <f>LEFT('tab2'!A8889,24)</f>
        <v/>
      </c>
      <c r="B8884" t="str">
        <f>IF(AND(A8884="",D8884&lt;&gt;""),B8883,LEFT('tab2'!A8889,24))</f>
        <v/>
      </c>
      <c r="C8884" t="str">
        <f t="shared" si="139"/>
        <v/>
      </c>
      <c r="D8884" t="str">
        <f>IF('tab2'!B8889="","",'tab2'!B8889)</f>
        <v/>
      </c>
    </row>
    <row r="8885" spans="1:4" x14ac:dyDescent="0.25">
      <c r="A8885" t="str">
        <f>LEFT('tab2'!A8890,24)</f>
        <v/>
      </c>
      <c r="B8885" t="str">
        <f>IF(AND(A8885="",D8885&lt;&gt;""),B8884,LEFT('tab2'!A8890,24))</f>
        <v/>
      </c>
      <c r="C8885" t="str">
        <f t="shared" si="139"/>
        <v/>
      </c>
      <c r="D8885" t="str">
        <f>IF('tab2'!B8890="","",'tab2'!B8890)</f>
        <v/>
      </c>
    </row>
    <row r="8886" spans="1:4" x14ac:dyDescent="0.25">
      <c r="A8886" t="str">
        <f>LEFT('tab2'!A8891,24)</f>
        <v/>
      </c>
      <c r="B8886" t="str">
        <f>IF(AND(A8886="",D8886&lt;&gt;""),B8885,LEFT('tab2'!A8891,24))</f>
        <v/>
      </c>
      <c r="C8886" t="str">
        <f t="shared" si="139"/>
        <v/>
      </c>
      <c r="D8886" t="str">
        <f>IF('tab2'!B8891="","",'tab2'!B8891)</f>
        <v/>
      </c>
    </row>
    <row r="8887" spans="1:4" x14ac:dyDescent="0.25">
      <c r="A8887" t="str">
        <f>LEFT('tab2'!A8892,24)</f>
        <v/>
      </c>
      <c r="B8887" t="str">
        <f>IF(AND(A8887="",D8887&lt;&gt;""),B8886,LEFT('tab2'!A8892,24))</f>
        <v/>
      </c>
      <c r="C8887" t="str">
        <f t="shared" si="139"/>
        <v/>
      </c>
      <c r="D8887" t="str">
        <f>IF('tab2'!B8892="","",'tab2'!B8892)</f>
        <v/>
      </c>
    </row>
    <row r="8888" spans="1:4" x14ac:dyDescent="0.25">
      <c r="A8888" t="str">
        <f>LEFT('tab2'!A8893,24)</f>
        <v/>
      </c>
      <c r="B8888" t="str">
        <f>IF(AND(A8888="",D8888&lt;&gt;""),B8887,LEFT('tab2'!A8893,24))</f>
        <v/>
      </c>
      <c r="C8888" t="str">
        <f t="shared" si="139"/>
        <v/>
      </c>
      <c r="D8888" t="str">
        <f>IF('tab2'!B8893="","",'tab2'!B8893)</f>
        <v/>
      </c>
    </row>
    <row r="8889" spans="1:4" x14ac:dyDescent="0.25">
      <c r="A8889" t="str">
        <f>LEFT('tab2'!A8894,24)</f>
        <v/>
      </c>
      <c r="B8889" t="str">
        <f>IF(AND(A8889="",D8889&lt;&gt;""),B8888,LEFT('tab2'!A8894,24))</f>
        <v/>
      </c>
      <c r="C8889" t="str">
        <f t="shared" si="139"/>
        <v/>
      </c>
      <c r="D8889" t="str">
        <f>IF('tab2'!B8894="","",'tab2'!B8894)</f>
        <v/>
      </c>
    </row>
    <row r="8890" spans="1:4" x14ac:dyDescent="0.25">
      <c r="A8890" t="str">
        <f>LEFT('tab2'!A8895,24)</f>
        <v/>
      </c>
      <c r="B8890" t="str">
        <f>IF(AND(A8890="",D8890&lt;&gt;""),B8889,LEFT('tab2'!A8895,24))</f>
        <v/>
      </c>
      <c r="C8890" t="str">
        <f t="shared" si="139"/>
        <v/>
      </c>
      <c r="D8890" t="str">
        <f>IF('tab2'!B8895="","",'tab2'!B8895)</f>
        <v/>
      </c>
    </row>
    <row r="8891" spans="1:4" x14ac:dyDescent="0.25">
      <c r="A8891" t="str">
        <f>LEFT('tab2'!A8896,24)</f>
        <v/>
      </c>
      <c r="B8891" t="str">
        <f>IF(AND(A8891="",D8891&lt;&gt;""),B8890,LEFT('tab2'!A8896,24))</f>
        <v/>
      </c>
      <c r="C8891" t="str">
        <f t="shared" si="139"/>
        <v/>
      </c>
      <c r="D8891" t="str">
        <f>IF('tab2'!B8896="","",'tab2'!B8896)</f>
        <v/>
      </c>
    </row>
    <row r="8892" spans="1:4" x14ac:dyDescent="0.25">
      <c r="A8892" t="str">
        <f>LEFT('tab2'!A8897,24)</f>
        <v/>
      </c>
      <c r="B8892" t="str">
        <f>IF(AND(A8892="",D8892&lt;&gt;""),B8891,LEFT('tab2'!A8897,24))</f>
        <v/>
      </c>
      <c r="C8892" t="str">
        <f t="shared" si="139"/>
        <v/>
      </c>
      <c r="D8892" t="str">
        <f>IF('tab2'!B8897="","",'tab2'!B8897)</f>
        <v/>
      </c>
    </row>
    <row r="8893" spans="1:4" x14ac:dyDescent="0.25">
      <c r="A8893" t="str">
        <f>LEFT('tab2'!A8898,24)</f>
        <v/>
      </c>
      <c r="B8893" t="str">
        <f>IF(AND(A8893="",D8893&lt;&gt;""),B8892,LEFT('tab2'!A8898,24))</f>
        <v/>
      </c>
      <c r="C8893" t="str">
        <f t="shared" si="139"/>
        <v/>
      </c>
      <c r="D8893" t="str">
        <f>IF('tab2'!B8898="","",'tab2'!B8898)</f>
        <v/>
      </c>
    </row>
    <row r="8894" spans="1:4" x14ac:dyDescent="0.25">
      <c r="A8894" t="str">
        <f>LEFT('tab2'!A8899,24)</f>
        <v/>
      </c>
      <c r="B8894" t="str">
        <f>IF(AND(A8894="",D8894&lt;&gt;""),B8893,LEFT('tab2'!A8899,24))</f>
        <v/>
      </c>
      <c r="C8894" t="str">
        <f t="shared" si="139"/>
        <v/>
      </c>
      <c r="D8894" t="str">
        <f>IF('tab2'!B8899="","",'tab2'!B8899)</f>
        <v/>
      </c>
    </row>
    <row r="8895" spans="1:4" x14ac:dyDescent="0.25">
      <c r="A8895" t="str">
        <f>LEFT('tab2'!A8900,24)</f>
        <v/>
      </c>
      <c r="B8895" t="str">
        <f>IF(AND(A8895="",D8895&lt;&gt;""),B8894,LEFT('tab2'!A8900,24))</f>
        <v/>
      </c>
      <c r="C8895" t="str">
        <f t="shared" si="139"/>
        <v/>
      </c>
      <c r="D8895" t="str">
        <f>IF('tab2'!B8900="","",'tab2'!B8900)</f>
        <v/>
      </c>
    </row>
    <row r="8896" spans="1:4" x14ac:dyDescent="0.25">
      <c r="A8896" t="str">
        <f>LEFT('tab2'!A8901,24)</f>
        <v/>
      </c>
      <c r="B8896" t="str">
        <f>IF(AND(A8896="",D8896&lt;&gt;""),B8895,LEFT('tab2'!A8901,24))</f>
        <v/>
      </c>
      <c r="C8896" t="str">
        <f t="shared" si="139"/>
        <v/>
      </c>
      <c r="D8896" t="str">
        <f>IF('tab2'!B8901="","",'tab2'!B8901)</f>
        <v/>
      </c>
    </row>
    <row r="8897" spans="1:4" x14ac:dyDescent="0.25">
      <c r="A8897" t="str">
        <f>LEFT('tab2'!A8902,24)</f>
        <v/>
      </c>
      <c r="B8897" t="str">
        <f>IF(AND(A8897="",D8897&lt;&gt;""),B8896,LEFT('tab2'!A8902,24))</f>
        <v/>
      </c>
      <c r="C8897" t="str">
        <f t="shared" si="139"/>
        <v/>
      </c>
      <c r="D8897" t="str">
        <f>IF('tab2'!B8902="","",'tab2'!B8902)</f>
        <v/>
      </c>
    </row>
    <row r="8898" spans="1:4" x14ac:dyDescent="0.25">
      <c r="A8898" t="str">
        <f>LEFT('tab2'!A8903,24)</f>
        <v/>
      </c>
      <c r="B8898" t="str">
        <f>IF(AND(A8898="",D8898&lt;&gt;""),B8897,LEFT('tab2'!A8903,24))</f>
        <v/>
      </c>
      <c r="C8898" t="str">
        <f t="shared" si="139"/>
        <v/>
      </c>
      <c r="D8898" t="str">
        <f>IF('tab2'!B8903="","",'tab2'!B8903)</f>
        <v/>
      </c>
    </row>
    <row r="8899" spans="1:4" x14ac:dyDescent="0.25">
      <c r="A8899" t="str">
        <f>LEFT('tab2'!A8904,24)</f>
        <v/>
      </c>
      <c r="B8899" t="str">
        <f>IF(AND(A8899="",D8899&lt;&gt;""),B8898,LEFT('tab2'!A8904,24))</f>
        <v/>
      </c>
      <c r="C8899" t="str">
        <f t="shared" si="139"/>
        <v/>
      </c>
      <c r="D8899" t="str">
        <f>IF('tab2'!B8904="","",'tab2'!B8904)</f>
        <v/>
      </c>
    </row>
    <row r="8900" spans="1:4" x14ac:dyDescent="0.25">
      <c r="A8900" t="str">
        <f>LEFT('tab2'!A8905,24)</f>
        <v/>
      </c>
      <c r="B8900" t="str">
        <f>IF(AND(A8900="",D8900&lt;&gt;""),B8899,LEFT('tab2'!A8905,24))</f>
        <v/>
      </c>
      <c r="C8900" t="str">
        <f t="shared" si="139"/>
        <v/>
      </c>
      <c r="D8900" t="str">
        <f>IF('tab2'!B8905="","",'tab2'!B8905)</f>
        <v/>
      </c>
    </row>
    <row r="8901" spans="1:4" x14ac:dyDescent="0.25">
      <c r="A8901" t="str">
        <f>LEFT('tab2'!A8906,24)</f>
        <v/>
      </c>
      <c r="B8901" t="str">
        <f>IF(AND(A8901="",D8901&lt;&gt;""),B8900,LEFT('tab2'!A8906,24))</f>
        <v/>
      </c>
      <c r="C8901" t="str">
        <f t="shared" si="139"/>
        <v/>
      </c>
      <c r="D8901" t="str">
        <f>IF('tab2'!B8906="","",'tab2'!B8906)</f>
        <v/>
      </c>
    </row>
    <row r="8902" spans="1:4" x14ac:dyDescent="0.25">
      <c r="A8902" t="str">
        <f>LEFT('tab2'!A8907,24)</f>
        <v/>
      </c>
      <c r="B8902" t="str">
        <f>IF(AND(A8902="",D8902&lt;&gt;""),B8901,LEFT('tab2'!A8907,24))</f>
        <v/>
      </c>
      <c r="C8902" t="str">
        <f t="shared" si="139"/>
        <v/>
      </c>
      <c r="D8902" t="str">
        <f>IF('tab2'!B8907="","",'tab2'!B8907)</f>
        <v/>
      </c>
    </row>
    <row r="8903" spans="1:4" x14ac:dyDescent="0.25">
      <c r="A8903" t="str">
        <f>LEFT('tab2'!A8908,24)</f>
        <v/>
      </c>
      <c r="B8903" t="str">
        <f>IF(AND(A8903="",D8903&lt;&gt;""),B8902,LEFT('tab2'!A8908,24))</f>
        <v/>
      </c>
      <c r="C8903" t="str">
        <f t="shared" si="139"/>
        <v/>
      </c>
      <c r="D8903" t="str">
        <f>IF('tab2'!B8908="","",'tab2'!B8908)</f>
        <v/>
      </c>
    </row>
    <row r="8904" spans="1:4" x14ac:dyDescent="0.25">
      <c r="A8904" t="str">
        <f>LEFT('tab2'!A8909,24)</f>
        <v/>
      </c>
      <c r="B8904" t="str">
        <f>IF(AND(A8904="",D8904&lt;&gt;""),B8903,LEFT('tab2'!A8909,24))</f>
        <v/>
      </c>
      <c r="C8904" t="str">
        <f t="shared" si="139"/>
        <v/>
      </c>
      <c r="D8904" t="str">
        <f>IF('tab2'!B8909="","",'tab2'!B8909)</f>
        <v/>
      </c>
    </row>
    <row r="8905" spans="1:4" x14ac:dyDescent="0.25">
      <c r="A8905" t="str">
        <f>LEFT('tab2'!A8910,24)</f>
        <v/>
      </c>
      <c r="B8905" t="str">
        <f>IF(AND(A8905="",D8905&lt;&gt;""),B8904,LEFT('tab2'!A8910,24))</f>
        <v/>
      </c>
      <c r="C8905" t="str">
        <f t="shared" si="139"/>
        <v/>
      </c>
      <c r="D8905" t="str">
        <f>IF('tab2'!B8910="","",'tab2'!B8910)</f>
        <v/>
      </c>
    </row>
    <row r="8906" spans="1:4" x14ac:dyDescent="0.25">
      <c r="A8906" t="str">
        <f>LEFT('tab2'!A8911,24)</f>
        <v/>
      </c>
      <c r="B8906" t="str">
        <f>IF(AND(A8906="",D8906&lt;&gt;""),B8905,LEFT('tab2'!A8911,24))</f>
        <v/>
      </c>
      <c r="C8906" t="str">
        <f t="shared" si="139"/>
        <v/>
      </c>
      <c r="D8906" t="str">
        <f>IF('tab2'!B8911="","",'tab2'!B8911)</f>
        <v/>
      </c>
    </row>
    <row r="8907" spans="1:4" x14ac:dyDescent="0.25">
      <c r="A8907" t="str">
        <f>LEFT('tab2'!A8912,24)</f>
        <v/>
      </c>
      <c r="B8907" t="str">
        <f>IF(AND(A8907="",D8907&lt;&gt;""),B8906,LEFT('tab2'!A8912,24))</f>
        <v/>
      </c>
      <c r="C8907" t="str">
        <f t="shared" si="139"/>
        <v/>
      </c>
      <c r="D8907" t="str">
        <f>IF('tab2'!B8912="","",'tab2'!B8912)</f>
        <v/>
      </c>
    </row>
    <row r="8908" spans="1:4" x14ac:dyDescent="0.25">
      <c r="A8908" t="str">
        <f>LEFT('tab2'!A8913,24)</f>
        <v/>
      </c>
      <c r="B8908" t="str">
        <f>IF(AND(A8908="",D8908&lt;&gt;""),B8907,LEFT('tab2'!A8913,24))</f>
        <v/>
      </c>
      <c r="C8908" t="str">
        <f t="shared" si="139"/>
        <v/>
      </c>
      <c r="D8908" t="str">
        <f>IF('tab2'!B8913="","",'tab2'!B8913)</f>
        <v/>
      </c>
    </row>
    <row r="8909" spans="1:4" x14ac:dyDescent="0.25">
      <c r="A8909" t="str">
        <f>LEFT('tab2'!A8914,24)</f>
        <v/>
      </c>
      <c r="B8909" t="str">
        <f>IF(AND(A8909="",D8909&lt;&gt;""),B8908,LEFT('tab2'!A8914,24))</f>
        <v/>
      </c>
      <c r="C8909" t="str">
        <f t="shared" si="139"/>
        <v/>
      </c>
      <c r="D8909" t="str">
        <f>IF('tab2'!B8914="","",'tab2'!B8914)</f>
        <v/>
      </c>
    </row>
    <row r="8910" spans="1:4" x14ac:dyDescent="0.25">
      <c r="A8910" t="str">
        <f>LEFT('tab2'!A8915,24)</f>
        <v/>
      </c>
      <c r="B8910" t="str">
        <f>IF(AND(A8910="",D8910&lt;&gt;""),B8909,LEFT('tab2'!A8915,24))</f>
        <v/>
      </c>
      <c r="C8910" t="str">
        <f t="shared" si="139"/>
        <v/>
      </c>
      <c r="D8910" t="str">
        <f>IF('tab2'!B8915="","",'tab2'!B8915)</f>
        <v/>
      </c>
    </row>
    <row r="8911" spans="1:4" x14ac:dyDescent="0.25">
      <c r="A8911" t="str">
        <f>LEFT('tab2'!A8916,24)</f>
        <v/>
      </c>
      <c r="B8911" t="str">
        <f>IF(AND(A8911="",D8911&lt;&gt;""),B8910,LEFT('tab2'!A8916,24))</f>
        <v/>
      </c>
      <c r="C8911" t="str">
        <f t="shared" si="139"/>
        <v/>
      </c>
      <c r="D8911" t="str">
        <f>IF('tab2'!B8916="","",'tab2'!B8916)</f>
        <v/>
      </c>
    </row>
    <row r="8912" spans="1:4" x14ac:dyDescent="0.25">
      <c r="A8912" t="str">
        <f>LEFT('tab2'!A8917,24)</f>
        <v/>
      </c>
      <c r="B8912" t="str">
        <f>IF(AND(A8912="",D8912&lt;&gt;""),B8911,LEFT('tab2'!A8917,24))</f>
        <v/>
      </c>
      <c r="C8912" t="str">
        <f t="shared" si="139"/>
        <v/>
      </c>
      <c r="D8912" t="str">
        <f>IF('tab2'!B8917="","",'tab2'!B8917)</f>
        <v/>
      </c>
    </row>
    <row r="8913" spans="1:4" x14ac:dyDescent="0.25">
      <c r="A8913" t="str">
        <f>LEFT('tab2'!A8918,24)</f>
        <v/>
      </c>
      <c r="B8913" t="str">
        <f>IF(AND(A8913="",D8913&lt;&gt;""),B8912,LEFT('tab2'!A8918,24))</f>
        <v/>
      </c>
      <c r="C8913" t="str">
        <f t="shared" si="139"/>
        <v/>
      </c>
      <c r="D8913" t="str">
        <f>IF('tab2'!B8918="","",'tab2'!B8918)</f>
        <v/>
      </c>
    </row>
    <row r="8914" spans="1:4" x14ac:dyDescent="0.25">
      <c r="A8914" t="str">
        <f>LEFT('tab2'!A8919,24)</f>
        <v/>
      </c>
      <c r="B8914" t="str">
        <f>IF(AND(A8914="",D8914&lt;&gt;""),B8913,LEFT('tab2'!A8919,24))</f>
        <v/>
      </c>
      <c r="C8914" t="str">
        <f t="shared" si="139"/>
        <v/>
      </c>
      <c r="D8914" t="str">
        <f>IF('tab2'!B8919="","",'tab2'!B8919)</f>
        <v/>
      </c>
    </row>
    <row r="8915" spans="1:4" x14ac:dyDescent="0.25">
      <c r="A8915" t="str">
        <f>LEFT('tab2'!A8920,24)</f>
        <v/>
      </c>
      <c r="B8915" t="str">
        <f>IF(AND(A8915="",D8915&lt;&gt;""),B8914,LEFT('tab2'!A8920,24))</f>
        <v/>
      </c>
      <c r="C8915" t="str">
        <f t="shared" si="139"/>
        <v/>
      </c>
      <c r="D8915" t="str">
        <f>IF('tab2'!B8920="","",'tab2'!B8920)</f>
        <v/>
      </c>
    </row>
    <row r="8916" spans="1:4" x14ac:dyDescent="0.25">
      <c r="A8916" t="str">
        <f>LEFT('tab2'!A8921,24)</f>
        <v/>
      </c>
      <c r="B8916" t="str">
        <f>IF(AND(A8916="",D8916&lt;&gt;""),B8915,LEFT('tab2'!A8921,24))</f>
        <v/>
      </c>
      <c r="C8916" t="str">
        <f t="shared" si="139"/>
        <v/>
      </c>
      <c r="D8916" t="str">
        <f>IF('tab2'!B8921="","",'tab2'!B8921)</f>
        <v/>
      </c>
    </row>
    <row r="8917" spans="1:4" x14ac:dyDescent="0.25">
      <c r="A8917" t="str">
        <f>LEFT('tab2'!A8922,24)</f>
        <v/>
      </c>
      <c r="B8917" t="str">
        <f>IF(AND(A8917="",D8917&lt;&gt;""),B8916,LEFT('tab2'!A8922,24))</f>
        <v/>
      </c>
      <c r="C8917" t="str">
        <f t="shared" si="139"/>
        <v/>
      </c>
      <c r="D8917" t="str">
        <f>IF('tab2'!B8922="","",'tab2'!B8922)</f>
        <v/>
      </c>
    </row>
    <row r="8918" spans="1:4" x14ac:dyDescent="0.25">
      <c r="A8918" t="str">
        <f>LEFT('tab2'!A8923,24)</f>
        <v/>
      </c>
      <c r="B8918" t="str">
        <f>IF(AND(A8918="",D8918&lt;&gt;""),B8917,LEFT('tab2'!A8923,24))</f>
        <v/>
      </c>
      <c r="C8918" t="str">
        <f t="shared" si="139"/>
        <v/>
      </c>
      <c r="D8918" t="str">
        <f>IF('tab2'!B8923="","",'tab2'!B8923)</f>
        <v/>
      </c>
    </row>
    <row r="8919" spans="1:4" x14ac:dyDescent="0.25">
      <c r="A8919" t="str">
        <f>LEFT('tab2'!A8924,24)</f>
        <v/>
      </c>
      <c r="B8919" t="str">
        <f>IF(AND(A8919="",D8919&lt;&gt;""),B8918,LEFT('tab2'!A8924,24))</f>
        <v/>
      </c>
      <c r="C8919" t="str">
        <f t="shared" si="139"/>
        <v/>
      </c>
      <c r="D8919" t="str">
        <f>IF('tab2'!B8924="","",'tab2'!B8924)</f>
        <v/>
      </c>
    </row>
    <row r="8920" spans="1:4" x14ac:dyDescent="0.25">
      <c r="A8920" t="str">
        <f>LEFT('tab2'!A8925,24)</f>
        <v/>
      </c>
      <c r="B8920" t="str">
        <f>IF(AND(A8920="",D8920&lt;&gt;""),B8919,LEFT('tab2'!A8925,24))</f>
        <v/>
      </c>
      <c r="C8920" t="str">
        <f t="shared" si="139"/>
        <v/>
      </c>
      <c r="D8920" t="str">
        <f>IF('tab2'!B8925="","",'tab2'!B8925)</f>
        <v/>
      </c>
    </row>
    <row r="8921" spans="1:4" x14ac:dyDescent="0.25">
      <c r="A8921" t="str">
        <f>LEFT('tab2'!A8926,24)</f>
        <v/>
      </c>
      <c r="B8921" t="str">
        <f>IF(AND(A8921="",D8921&lt;&gt;""),B8920,LEFT('tab2'!A8926,24))</f>
        <v/>
      </c>
      <c r="C8921" t="str">
        <f t="shared" si="139"/>
        <v/>
      </c>
      <c r="D8921" t="str">
        <f>IF('tab2'!B8926="","",'tab2'!B8926)</f>
        <v/>
      </c>
    </row>
    <row r="8922" spans="1:4" x14ac:dyDescent="0.25">
      <c r="A8922" t="str">
        <f>LEFT('tab2'!A8927,24)</f>
        <v/>
      </c>
      <c r="B8922" t="str">
        <f>IF(AND(A8922="",D8922&lt;&gt;""),B8921,LEFT('tab2'!A8927,24))</f>
        <v/>
      </c>
      <c r="C8922" t="str">
        <f t="shared" si="139"/>
        <v/>
      </c>
      <c r="D8922" t="str">
        <f>IF('tab2'!B8927="","",'tab2'!B8927)</f>
        <v/>
      </c>
    </row>
    <row r="8923" spans="1:4" x14ac:dyDescent="0.25">
      <c r="A8923" t="str">
        <f>LEFT('tab2'!A8928,24)</f>
        <v/>
      </c>
      <c r="B8923" t="str">
        <f>IF(AND(A8923="",D8923&lt;&gt;""),B8922,LEFT('tab2'!A8928,24))</f>
        <v/>
      </c>
      <c r="C8923" t="str">
        <f t="shared" si="139"/>
        <v/>
      </c>
      <c r="D8923" t="str">
        <f>IF('tab2'!B8928="","",'tab2'!B8928)</f>
        <v/>
      </c>
    </row>
    <row r="8924" spans="1:4" x14ac:dyDescent="0.25">
      <c r="A8924" t="str">
        <f>LEFT('tab2'!A8929,24)</f>
        <v/>
      </c>
      <c r="B8924" t="str">
        <f>IF(AND(A8924="",D8924&lt;&gt;""),B8923,LEFT('tab2'!A8929,24))</f>
        <v/>
      </c>
      <c r="C8924" t="str">
        <f t="shared" si="139"/>
        <v/>
      </c>
      <c r="D8924" t="str">
        <f>IF('tab2'!B8929="","",'tab2'!B8929)</f>
        <v/>
      </c>
    </row>
    <row r="8925" spans="1:4" x14ac:dyDescent="0.25">
      <c r="A8925" t="str">
        <f>LEFT('tab2'!A8930,24)</f>
        <v/>
      </c>
      <c r="B8925" t="str">
        <f>IF(AND(A8925="",D8925&lt;&gt;""),B8924,LEFT('tab2'!A8930,24))</f>
        <v/>
      </c>
      <c r="C8925" t="str">
        <f t="shared" si="139"/>
        <v/>
      </c>
      <c r="D8925" t="str">
        <f>IF('tab2'!B8930="","",'tab2'!B8930)</f>
        <v/>
      </c>
    </row>
    <row r="8926" spans="1:4" x14ac:dyDescent="0.25">
      <c r="A8926" t="str">
        <f>LEFT('tab2'!A8931,24)</f>
        <v/>
      </c>
      <c r="B8926" t="str">
        <f>IF(AND(A8926="",D8926&lt;&gt;""),B8925,LEFT('tab2'!A8931,24))</f>
        <v/>
      </c>
      <c r="C8926" t="str">
        <f t="shared" si="139"/>
        <v/>
      </c>
      <c r="D8926" t="str">
        <f>IF('tab2'!B8931="","",'tab2'!B8931)</f>
        <v/>
      </c>
    </row>
    <row r="8927" spans="1:4" x14ac:dyDescent="0.25">
      <c r="A8927" t="str">
        <f>LEFT('tab2'!A8932,24)</f>
        <v/>
      </c>
      <c r="B8927" t="str">
        <f>IF(AND(A8927="",D8927&lt;&gt;""),B8926,LEFT('tab2'!A8932,24))</f>
        <v/>
      </c>
      <c r="C8927" t="str">
        <f t="shared" si="139"/>
        <v/>
      </c>
      <c r="D8927" t="str">
        <f>IF('tab2'!B8932="","",'tab2'!B8932)</f>
        <v/>
      </c>
    </row>
    <row r="8928" spans="1:4" x14ac:dyDescent="0.25">
      <c r="A8928" t="str">
        <f>LEFT('tab2'!A8933,24)</f>
        <v/>
      </c>
      <c r="B8928" t="str">
        <f>IF(AND(A8928="",D8928&lt;&gt;""),B8927,LEFT('tab2'!A8933,24))</f>
        <v/>
      </c>
      <c r="C8928" t="str">
        <f t="shared" si="139"/>
        <v/>
      </c>
      <c r="D8928" t="str">
        <f>IF('tab2'!B8933="","",'tab2'!B8933)</f>
        <v/>
      </c>
    </row>
    <row r="8929" spans="1:4" x14ac:dyDescent="0.25">
      <c r="A8929" t="str">
        <f>LEFT('tab2'!A8934,24)</f>
        <v/>
      </c>
      <c r="B8929" t="str">
        <f>IF(AND(A8929="",D8929&lt;&gt;""),B8928,LEFT('tab2'!A8934,24))</f>
        <v/>
      </c>
      <c r="C8929" t="str">
        <f t="shared" si="139"/>
        <v/>
      </c>
      <c r="D8929" t="str">
        <f>IF('tab2'!B8934="","",'tab2'!B8934)</f>
        <v/>
      </c>
    </row>
    <row r="8930" spans="1:4" x14ac:dyDescent="0.25">
      <c r="A8930" t="str">
        <f>LEFT('tab2'!A8935,24)</f>
        <v/>
      </c>
      <c r="B8930" t="str">
        <f>IF(AND(A8930="",D8930&lt;&gt;""),B8929,LEFT('tab2'!A8935,24))</f>
        <v/>
      </c>
      <c r="C8930" t="str">
        <f t="shared" si="139"/>
        <v/>
      </c>
      <c r="D8930" t="str">
        <f>IF('tab2'!B8935="","",'tab2'!B8935)</f>
        <v/>
      </c>
    </row>
    <row r="8931" spans="1:4" x14ac:dyDescent="0.25">
      <c r="A8931" t="str">
        <f>LEFT('tab2'!A8936,24)</f>
        <v/>
      </c>
      <c r="B8931" t="str">
        <f>IF(AND(A8931="",D8931&lt;&gt;""),B8930,LEFT('tab2'!A8936,24))</f>
        <v/>
      </c>
      <c r="C8931" t="str">
        <f t="shared" si="139"/>
        <v/>
      </c>
      <c r="D8931" t="str">
        <f>IF('tab2'!B8936="","",'tab2'!B8936)</f>
        <v/>
      </c>
    </row>
    <row r="8932" spans="1:4" x14ac:dyDescent="0.25">
      <c r="A8932" t="str">
        <f>LEFT('tab2'!A8937,24)</f>
        <v/>
      </c>
      <c r="B8932" t="str">
        <f>IF(AND(A8932="",D8932&lt;&gt;""),B8931,LEFT('tab2'!A8937,24))</f>
        <v/>
      </c>
      <c r="C8932" t="str">
        <f t="shared" si="139"/>
        <v/>
      </c>
      <c r="D8932" t="str">
        <f>IF('tab2'!B8937="","",'tab2'!B8937)</f>
        <v/>
      </c>
    </row>
    <row r="8933" spans="1:4" x14ac:dyDescent="0.25">
      <c r="A8933" t="str">
        <f>LEFT('tab2'!A8938,24)</f>
        <v/>
      </c>
      <c r="B8933" t="str">
        <f>IF(AND(A8933="",D8933&lt;&gt;""),B8932,LEFT('tab2'!A8938,24))</f>
        <v/>
      </c>
      <c r="C8933" t="str">
        <f t="shared" si="139"/>
        <v/>
      </c>
      <c r="D8933" t="str">
        <f>IF('tab2'!B8938="","",'tab2'!B8938)</f>
        <v/>
      </c>
    </row>
    <row r="8934" spans="1:4" x14ac:dyDescent="0.25">
      <c r="A8934" t="str">
        <f>LEFT('tab2'!A8939,24)</f>
        <v/>
      </c>
      <c r="B8934" t="str">
        <f>IF(AND(A8934="",D8934&lt;&gt;""),B8933,LEFT('tab2'!A8939,24))</f>
        <v/>
      </c>
      <c r="C8934" t="str">
        <f t="shared" si="139"/>
        <v/>
      </c>
      <c r="D8934" t="str">
        <f>IF('tab2'!B8939="","",'tab2'!B8939)</f>
        <v/>
      </c>
    </row>
    <row r="8935" spans="1:4" x14ac:dyDescent="0.25">
      <c r="A8935" t="str">
        <f>LEFT('tab2'!A8940,24)</f>
        <v/>
      </c>
      <c r="B8935" t="str">
        <f>IF(AND(A8935="",D8935&lt;&gt;""),B8934,LEFT('tab2'!A8940,24))</f>
        <v/>
      </c>
      <c r="C8935" t="str">
        <f t="shared" si="139"/>
        <v/>
      </c>
      <c r="D8935" t="str">
        <f>IF('tab2'!B8940="","",'tab2'!B8940)</f>
        <v/>
      </c>
    </row>
    <row r="8936" spans="1:4" x14ac:dyDescent="0.25">
      <c r="A8936" t="str">
        <f>LEFT('tab2'!A8941,24)</f>
        <v/>
      </c>
      <c r="B8936" t="str">
        <f>IF(AND(A8936="",D8936&lt;&gt;""),B8935,LEFT('tab2'!A8941,24))</f>
        <v/>
      </c>
      <c r="C8936" t="str">
        <f t="shared" si="139"/>
        <v/>
      </c>
      <c r="D8936" t="str">
        <f>IF('tab2'!B8941="","",'tab2'!B8941)</f>
        <v/>
      </c>
    </row>
    <row r="8937" spans="1:4" x14ac:dyDescent="0.25">
      <c r="A8937" t="str">
        <f>LEFT('tab2'!A8942,24)</f>
        <v/>
      </c>
      <c r="B8937" t="str">
        <f>IF(AND(A8937="",D8937&lt;&gt;""),B8936,LEFT('tab2'!A8942,24))</f>
        <v/>
      </c>
      <c r="C8937" t="str">
        <f t="shared" si="139"/>
        <v/>
      </c>
      <c r="D8937" t="str">
        <f>IF('tab2'!B8942="","",'tab2'!B8942)</f>
        <v/>
      </c>
    </row>
    <row r="8938" spans="1:4" x14ac:dyDescent="0.25">
      <c r="A8938" t="str">
        <f>LEFT('tab2'!A8943,24)</f>
        <v/>
      </c>
      <c r="B8938" t="str">
        <f>IF(AND(A8938="",D8938&lt;&gt;""),B8937,LEFT('tab2'!A8943,24))</f>
        <v/>
      </c>
      <c r="C8938" t="str">
        <f t="shared" si="139"/>
        <v/>
      </c>
      <c r="D8938" t="str">
        <f>IF('tab2'!B8943="","",'tab2'!B8943)</f>
        <v/>
      </c>
    </row>
    <row r="8939" spans="1:4" x14ac:dyDescent="0.25">
      <c r="A8939" t="str">
        <f>LEFT('tab2'!A8944,24)</f>
        <v/>
      </c>
      <c r="B8939" t="str">
        <f>IF(AND(A8939="",D8939&lt;&gt;""),B8938,LEFT('tab2'!A8944,24))</f>
        <v/>
      </c>
      <c r="C8939" t="str">
        <f t="shared" si="139"/>
        <v/>
      </c>
      <c r="D8939" t="str">
        <f>IF('tab2'!B8944="","",'tab2'!B8944)</f>
        <v/>
      </c>
    </row>
    <row r="8940" spans="1:4" x14ac:dyDescent="0.25">
      <c r="A8940" t="str">
        <f>LEFT('tab2'!A8945,24)</f>
        <v/>
      </c>
      <c r="B8940" t="str">
        <f>IF(AND(A8940="",D8940&lt;&gt;""),B8939,LEFT('tab2'!A8945,24))</f>
        <v/>
      </c>
      <c r="C8940" t="str">
        <f t="shared" si="139"/>
        <v/>
      </c>
      <c r="D8940" t="str">
        <f>IF('tab2'!B8945="","",'tab2'!B8945)</f>
        <v/>
      </c>
    </row>
    <row r="8941" spans="1:4" x14ac:dyDescent="0.25">
      <c r="A8941" t="str">
        <f>LEFT('tab2'!A8946,24)</f>
        <v/>
      </c>
      <c r="B8941" t="str">
        <f>IF(AND(A8941="",D8941&lt;&gt;""),B8940,LEFT('tab2'!A8946,24))</f>
        <v/>
      </c>
      <c r="C8941" t="str">
        <f t="shared" si="139"/>
        <v/>
      </c>
      <c r="D8941" t="str">
        <f>IF('tab2'!B8946="","",'tab2'!B8946)</f>
        <v/>
      </c>
    </row>
    <row r="8942" spans="1:4" x14ac:dyDescent="0.25">
      <c r="A8942" t="str">
        <f>LEFT('tab2'!A8947,24)</f>
        <v/>
      </c>
      <c r="B8942" t="str">
        <f>IF(AND(A8942="",D8942&lt;&gt;""),B8941,LEFT('tab2'!A8947,24))</f>
        <v/>
      </c>
      <c r="C8942" t="str">
        <f t="shared" si="139"/>
        <v/>
      </c>
      <c r="D8942" t="str">
        <f>IF('tab2'!B8947="","",'tab2'!B8947)</f>
        <v/>
      </c>
    </row>
    <row r="8943" spans="1:4" x14ac:dyDescent="0.25">
      <c r="A8943" t="str">
        <f>LEFT('tab2'!A8948,24)</f>
        <v/>
      </c>
      <c r="B8943" t="str">
        <f>IF(AND(A8943="",D8943&lt;&gt;""),B8942,LEFT('tab2'!A8948,24))</f>
        <v/>
      </c>
      <c r="C8943" t="str">
        <f t="shared" si="139"/>
        <v/>
      </c>
      <c r="D8943" t="str">
        <f>IF('tab2'!B8948="","",'tab2'!B8948)</f>
        <v/>
      </c>
    </row>
    <row r="8944" spans="1:4" x14ac:dyDescent="0.25">
      <c r="A8944" t="str">
        <f>LEFT('tab2'!A8949,24)</f>
        <v/>
      </c>
      <c r="B8944" t="str">
        <f>IF(AND(A8944="",D8944&lt;&gt;""),B8943,LEFT('tab2'!A8949,24))</f>
        <v/>
      </c>
      <c r="C8944" t="str">
        <f t="shared" ref="C8944:C9007" si="140">IF(D8944="","",B8944)</f>
        <v/>
      </c>
      <c r="D8944" t="str">
        <f>IF('tab2'!B8949="","",'tab2'!B8949)</f>
        <v/>
      </c>
    </row>
    <row r="8945" spans="1:4" x14ac:dyDescent="0.25">
      <c r="A8945" t="str">
        <f>LEFT('tab2'!A8950,24)</f>
        <v/>
      </c>
      <c r="B8945" t="str">
        <f>IF(AND(A8945="",D8945&lt;&gt;""),B8944,LEFT('tab2'!A8950,24))</f>
        <v/>
      </c>
      <c r="C8945" t="str">
        <f t="shared" si="140"/>
        <v/>
      </c>
      <c r="D8945" t="str">
        <f>IF('tab2'!B8950="","",'tab2'!B8950)</f>
        <v/>
      </c>
    </row>
    <row r="8946" spans="1:4" x14ac:dyDescent="0.25">
      <c r="A8946" t="str">
        <f>LEFT('tab2'!A8951,24)</f>
        <v/>
      </c>
      <c r="B8946" t="str">
        <f>IF(AND(A8946="",D8946&lt;&gt;""),B8945,LEFT('tab2'!A8951,24))</f>
        <v/>
      </c>
      <c r="C8946" t="str">
        <f t="shared" si="140"/>
        <v/>
      </c>
      <c r="D8946" t="str">
        <f>IF('tab2'!B8951="","",'tab2'!B8951)</f>
        <v/>
      </c>
    </row>
    <row r="8947" spans="1:4" x14ac:dyDescent="0.25">
      <c r="A8947" t="str">
        <f>LEFT('tab2'!A8952,24)</f>
        <v/>
      </c>
      <c r="B8947" t="str">
        <f>IF(AND(A8947="",D8947&lt;&gt;""),B8946,LEFT('tab2'!A8952,24))</f>
        <v/>
      </c>
      <c r="C8947" t="str">
        <f t="shared" si="140"/>
        <v/>
      </c>
      <c r="D8947" t="str">
        <f>IF('tab2'!B8952="","",'tab2'!B8952)</f>
        <v/>
      </c>
    </row>
    <row r="8948" spans="1:4" x14ac:dyDescent="0.25">
      <c r="A8948" t="str">
        <f>LEFT('tab2'!A8953,24)</f>
        <v/>
      </c>
      <c r="B8948" t="str">
        <f>IF(AND(A8948="",D8948&lt;&gt;""),B8947,LEFT('tab2'!A8953,24))</f>
        <v/>
      </c>
      <c r="C8948" t="str">
        <f t="shared" si="140"/>
        <v/>
      </c>
      <c r="D8948" t="str">
        <f>IF('tab2'!B8953="","",'tab2'!B8953)</f>
        <v/>
      </c>
    </row>
    <row r="8949" spans="1:4" x14ac:dyDescent="0.25">
      <c r="A8949" t="str">
        <f>LEFT('tab2'!A8954,24)</f>
        <v/>
      </c>
      <c r="B8949" t="str">
        <f>IF(AND(A8949="",D8949&lt;&gt;""),B8948,LEFT('tab2'!A8954,24))</f>
        <v/>
      </c>
      <c r="C8949" t="str">
        <f t="shared" si="140"/>
        <v/>
      </c>
      <c r="D8949" t="str">
        <f>IF('tab2'!B8954="","",'tab2'!B8954)</f>
        <v/>
      </c>
    </row>
    <row r="8950" spans="1:4" x14ac:dyDescent="0.25">
      <c r="A8950" t="str">
        <f>LEFT('tab2'!A8955,24)</f>
        <v/>
      </c>
      <c r="B8950" t="str">
        <f>IF(AND(A8950="",D8950&lt;&gt;""),B8949,LEFT('tab2'!A8955,24))</f>
        <v/>
      </c>
      <c r="C8950" t="str">
        <f t="shared" si="140"/>
        <v/>
      </c>
      <c r="D8950" t="str">
        <f>IF('tab2'!B8955="","",'tab2'!B8955)</f>
        <v/>
      </c>
    </row>
    <row r="8951" spans="1:4" x14ac:dyDescent="0.25">
      <c r="A8951" t="str">
        <f>LEFT('tab2'!A8956,24)</f>
        <v/>
      </c>
      <c r="B8951" t="str">
        <f>IF(AND(A8951="",D8951&lt;&gt;""),B8950,LEFT('tab2'!A8956,24))</f>
        <v/>
      </c>
      <c r="C8951" t="str">
        <f t="shared" si="140"/>
        <v/>
      </c>
      <c r="D8951" t="str">
        <f>IF('tab2'!B8956="","",'tab2'!B8956)</f>
        <v/>
      </c>
    </row>
    <row r="8952" spans="1:4" x14ac:dyDescent="0.25">
      <c r="A8952" t="str">
        <f>LEFT('tab2'!A8957,24)</f>
        <v/>
      </c>
      <c r="B8952" t="str">
        <f>IF(AND(A8952="",D8952&lt;&gt;""),B8951,LEFT('tab2'!A8957,24))</f>
        <v/>
      </c>
      <c r="C8952" t="str">
        <f t="shared" si="140"/>
        <v/>
      </c>
      <c r="D8952" t="str">
        <f>IF('tab2'!B8957="","",'tab2'!B8957)</f>
        <v/>
      </c>
    </row>
    <row r="8953" spans="1:4" x14ac:dyDescent="0.25">
      <c r="A8953" t="str">
        <f>LEFT('tab2'!A8958,24)</f>
        <v/>
      </c>
      <c r="B8953" t="str">
        <f>IF(AND(A8953="",D8953&lt;&gt;""),B8952,LEFT('tab2'!A8958,24))</f>
        <v/>
      </c>
      <c r="C8953" t="str">
        <f t="shared" si="140"/>
        <v/>
      </c>
      <c r="D8953" t="str">
        <f>IF('tab2'!B8958="","",'tab2'!B8958)</f>
        <v/>
      </c>
    </row>
    <row r="8954" spans="1:4" x14ac:dyDescent="0.25">
      <c r="A8954" t="str">
        <f>LEFT('tab2'!A8959,24)</f>
        <v/>
      </c>
      <c r="B8954" t="str">
        <f>IF(AND(A8954="",D8954&lt;&gt;""),B8953,LEFT('tab2'!A8959,24))</f>
        <v/>
      </c>
      <c r="C8954" t="str">
        <f t="shared" si="140"/>
        <v/>
      </c>
      <c r="D8954" t="str">
        <f>IF('tab2'!B8959="","",'tab2'!B8959)</f>
        <v/>
      </c>
    </row>
    <row r="8955" spans="1:4" x14ac:dyDescent="0.25">
      <c r="A8955" t="str">
        <f>LEFT('tab2'!A8960,24)</f>
        <v/>
      </c>
      <c r="B8955" t="str">
        <f>IF(AND(A8955="",D8955&lt;&gt;""),B8954,LEFT('tab2'!A8960,24))</f>
        <v/>
      </c>
      <c r="C8955" t="str">
        <f t="shared" si="140"/>
        <v/>
      </c>
      <c r="D8955" t="str">
        <f>IF('tab2'!B8960="","",'tab2'!B8960)</f>
        <v/>
      </c>
    </row>
    <row r="8956" spans="1:4" x14ac:dyDescent="0.25">
      <c r="A8956" t="str">
        <f>LEFT('tab2'!A8961,24)</f>
        <v/>
      </c>
      <c r="B8956" t="str">
        <f>IF(AND(A8956="",D8956&lt;&gt;""),B8955,LEFT('tab2'!A8961,24))</f>
        <v/>
      </c>
      <c r="C8956" t="str">
        <f t="shared" si="140"/>
        <v/>
      </c>
      <c r="D8956" t="str">
        <f>IF('tab2'!B8961="","",'tab2'!B8961)</f>
        <v/>
      </c>
    </row>
    <row r="8957" spans="1:4" x14ac:dyDescent="0.25">
      <c r="A8957" t="str">
        <f>LEFT('tab2'!A8962,24)</f>
        <v/>
      </c>
      <c r="B8957" t="str">
        <f>IF(AND(A8957="",D8957&lt;&gt;""),B8956,LEFT('tab2'!A8962,24))</f>
        <v/>
      </c>
      <c r="C8957" t="str">
        <f t="shared" si="140"/>
        <v/>
      </c>
      <c r="D8957" t="str">
        <f>IF('tab2'!B8962="","",'tab2'!B8962)</f>
        <v/>
      </c>
    </row>
    <row r="8958" spans="1:4" x14ac:dyDescent="0.25">
      <c r="A8958" t="str">
        <f>LEFT('tab2'!A8963,24)</f>
        <v/>
      </c>
      <c r="B8958" t="str">
        <f>IF(AND(A8958="",D8958&lt;&gt;""),B8957,LEFT('tab2'!A8963,24))</f>
        <v/>
      </c>
      <c r="C8958" t="str">
        <f t="shared" si="140"/>
        <v/>
      </c>
      <c r="D8958" t="str">
        <f>IF('tab2'!B8963="","",'tab2'!B8963)</f>
        <v/>
      </c>
    </row>
    <row r="8959" spans="1:4" x14ac:dyDescent="0.25">
      <c r="A8959" t="str">
        <f>LEFT('tab2'!A8964,24)</f>
        <v/>
      </c>
      <c r="B8959" t="str">
        <f>IF(AND(A8959="",D8959&lt;&gt;""),B8958,LEFT('tab2'!A8964,24))</f>
        <v/>
      </c>
      <c r="C8959" t="str">
        <f t="shared" si="140"/>
        <v/>
      </c>
      <c r="D8959" t="str">
        <f>IF('tab2'!B8964="","",'tab2'!B8964)</f>
        <v/>
      </c>
    </row>
    <row r="8960" spans="1:4" x14ac:dyDescent="0.25">
      <c r="A8960" t="str">
        <f>LEFT('tab2'!A8965,24)</f>
        <v/>
      </c>
      <c r="B8960" t="str">
        <f>IF(AND(A8960="",D8960&lt;&gt;""),B8959,LEFT('tab2'!A8965,24))</f>
        <v/>
      </c>
      <c r="C8960" t="str">
        <f t="shared" si="140"/>
        <v/>
      </c>
      <c r="D8960" t="str">
        <f>IF('tab2'!B8965="","",'tab2'!B8965)</f>
        <v/>
      </c>
    </row>
    <row r="8961" spans="1:4" x14ac:dyDescent="0.25">
      <c r="A8961" t="str">
        <f>LEFT('tab2'!A8966,24)</f>
        <v/>
      </c>
      <c r="B8961" t="str">
        <f>IF(AND(A8961="",D8961&lt;&gt;""),B8960,LEFT('tab2'!A8966,24))</f>
        <v/>
      </c>
      <c r="C8961" t="str">
        <f t="shared" si="140"/>
        <v/>
      </c>
      <c r="D8961" t="str">
        <f>IF('tab2'!B8966="","",'tab2'!B8966)</f>
        <v/>
      </c>
    </row>
    <row r="8962" spans="1:4" x14ac:dyDescent="0.25">
      <c r="A8962" t="str">
        <f>LEFT('tab2'!A8967,24)</f>
        <v/>
      </c>
      <c r="B8962" t="str">
        <f>IF(AND(A8962="",D8962&lt;&gt;""),B8961,LEFT('tab2'!A8967,24))</f>
        <v/>
      </c>
      <c r="C8962" t="str">
        <f t="shared" si="140"/>
        <v/>
      </c>
      <c r="D8962" t="str">
        <f>IF('tab2'!B8967="","",'tab2'!B8967)</f>
        <v/>
      </c>
    </row>
    <row r="8963" spans="1:4" x14ac:dyDescent="0.25">
      <c r="A8963" t="str">
        <f>LEFT('tab2'!A8968,24)</f>
        <v/>
      </c>
      <c r="B8963" t="str">
        <f>IF(AND(A8963="",D8963&lt;&gt;""),B8962,LEFT('tab2'!A8968,24))</f>
        <v/>
      </c>
      <c r="C8963" t="str">
        <f t="shared" si="140"/>
        <v/>
      </c>
      <c r="D8963" t="str">
        <f>IF('tab2'!B8968="","",'tab2'!B8968)</f>
        <v/>
      </c>
    </row>
    <row r="8964" spans="1:4" x14ac:dyDescent="0.25">
      <c r="A8964" t="str">
        <f>LEFT('tab2'!A8969,24)</f>
        <v/>
      </c>
      <c r="B8964" t="str">
        <f>IF(AND(A8964="",D8964&lt;&gt;""),B8963,LEFT('tab2'!A8969,24))</f>
        <v/>
      </c>
      <c r="C8964" t="str">
        <f t="shared" si="140"/>
        <v/>
      </c>
      <c r="D8964" t="str">
        <f>IF('tab2'!B8969="","",'tab2'!B8969)</f>
        <v/>
      </c>
    </row>
    <row r="8965" spans="1:4" x14ac:dyDescent="0.25">
      <c r="A8965" t="str">
        <f>LEFT('tab2'!A8970,24)</f>
        <v/>
      </c>
      <c r="B8965" t="str">
        <f>IF(AND(A8965="",D8965&lt;&gt;""),B8964,LEFT('tab2'!A8970,24))</f>
        <v/>
      </c>
      <c r="C8965" t="str">
        <f t="shared" si="140"/>
        <v/>
      </c>
      <c r="D8965" t="str">
        <f>IF('tab2'!B8970="","",'tab2'!B8970)</f>
        <v/>
      </c>
    </row>
    <row r="8966" spans="1:4" x14ac:dyDescent="0.25">
      <c r="A8966" t="str">
        <f>LEFT('tab2'!A8971,24)</f>
        <v/>
      </c>
      <c r="B8966" t="str">
        <f>IF(AND(A8966="",D8966&lt;&gt;""),B8965,LEFT('tab2'!A8971,24))</f>
        <v/>
      </c>
      <c r="C8966" t="str">
        <f t="shared" si="140"/>
        <v/>
      </c>
      <c r="D8966" t="str">
        <f>IF('tab2'!B8971="","",'tab2'!B8971)</f>
        <v/>
      </c>
    </row>
    <row r="8967" spans="1:4" x14ac:dyDescent="0.25">
      <c r="A8967" t="str">
        <f>LEFT('tab2'!A8972,24)</f>
        <v/>
      </c>
      <c r="B8967" t="str">
        <f>IF(AND(A8967="",D8967&lt;&gt;""),B8966,LEFT('tab2'!A8972,24))</f>
        <v/>
      </c>
      <c r="C8967" t="str">
        <f t="shared" si="140"/>
        <v/>
      </c>
      <c r="D8967" t="str">
        <f>IF('tab2'!B8972="","",'tab2'!B8972)</f>
        <v/>
      </c>
    </row>
    <row r="8968" spans="1:4" x14ac:dyDescent="0.25">
      <c r="A8968" t="str">
        <f>LEFT('tab2'!A8973,24)</f>
        <v/>
      </c>
      <c r="B8968" t="str">
        <f>IF(AND(A8968="",D8968&lt;&gt;""),B8967,LEFT('tab2'!A8973,24))</f>
        <v/>
      </c>
      <c r="C8968" t="str">
        <f t="shared" si="140"/>
        <v/>
      </c>
      <c r="D8968" t="str">
        <f>IF('tab2'!B8973="","",'tab2'!B8973)</f>
        <v/>
      </c>
    </row>
    <row r="8969" spans="1:4" x14ac:dyDescent="0.25">
      <c r="A8969" t="str">
        <f>LEFT('tab2'!A8974,24)</f>
        <v/>
      </c>
      <c r="B8969" t="str">
        <f>IF(AND(A8969="",D8969&lt;&gt;""),B8968,LEFT('tab2'!A8974,24))</f>
        <v/>
      </c>
      <c r="C8969" t="str">
        <f t="shared" si="140"/>
        <v/>
      </c>
      <c r="D8969" t="str">
        <f>IF('tab2'!B8974="","",'tab2'!B8974)</f>
        <v/>
      </c>
    </row>
    <row r="8970" spans="1:4" x14ac:dyDescent="0.25">
      <c r="A8970" t="str">
        <f>LEFT('tab2'!A8975,24)</f>
        <v/>
      </c>
      <c r="B8970" t="str">
        <f>IF(AND(A8970="",D8970&lt;&gt;""),B8969,LEFT('tab2'!A8975,24))</f>
        <v/>
      </c>
      <c r="C8970" t="str">
        <f t="shared" si="140"/>
        <v/>
      </c>
      <c r="D8970" t="str">
        <f>IF('tab2'!B8975="","",'tab2'!B8975)</f>
        <v/>
      </c>
    </row>
    <row r="8971" spans="1:4" x14ac:dyDescent="0.25">
      <c r="A8971" t="str">
        <f>LEFT('tab2'!A8976,24)</f>
        <v/>
      </c>
      <c r="B8971" t="str">
        <f>IF(AND(A8971="",D8971&lt;&gt;""),B8970,LEFT('tab2'!A8976,24))</f>
        <v/>
      </c>
      <c r="C8971" t="str">
        <f t="shared" si="140"/>
        <v/>
      </c>
      <c r="D8971" t="str">
        <f>IF('tab2'!B8976="","",'tab2'!B8976)</f>
        <v/>
      </c>
    </row>
    <row r="8972" spans="1:4" x14ac:dyDescent="0.25">
      <c r="A8972" t="str">
        <f>LEFT('tab2'!A8977,24)</f>
        <v/>
      </c>
      <c r="B8972" t="str">
        <f>IF(AND(A8972="",D8972&lt;&gt;""),B8971,LEFT('tab2'!A8977,24))</f>
        <v/>
      </c>
      <c r="C8972" t="str">
        <f t="shared" si="140"/>
        <v/>
      </c>
      <c r="D8972" t="str">
        <f>IF('tab2'!B8977="","",'tab2'!B8977)</f>
        <v/>
      </c>
    </row>
    <row r="8973" spans="1:4" x14ac:dyDescent="0.25">
      <c r="A8973" t="str">
        <f>LEFT('tab2'!A8978,24)</f>
        <v/>
      </c>
      <c r="B8973" t="str">
        <f>IF(AND(A8973="",D8973&lt;&gt;""),B8972,LEFT('tab2'!A8978,24))</f>
        <v/>
      </c>
      <c r="C8973" t="str">
        <f t="shared" si="140"/>
        <v/>
      </c>
      <c r="D8973" t="str">
        <f>IF('tab2'!B8978="","",'tab2'!B8978)</f>
        <v/>
      </c>
    </row>
    <row r="8974" spans="1:4" x14ac:dyDescent="0.25">
      <c r="A8974" t="str">
        <f>LEFT('tab2'!A8979,24)</f>
        <v/>
      </c>
      <c r="B8974" t="str">
        <f>IF(AND(A8974="",D8974&lt;&gt;""),B8973,LEFT('tab2'!A8979,24))</f>
        <v/>
      </c>
      <c r="C8974" t="str">
        <f t="shared" si="140"/>
        <v/>
      </c>
      <c r="D8974" t="str">
        <f>IF('tab2'!B8979="","",'tab2'!B8979)</f>
        <v/>
      </c>
    </row>
    <row r="8975" spans="1:4" x14ac:dyDescent="0.25">
      <c r="A8975" t="str">
        <f>LEFT('tab2'!A8980,24)</f>
        <v/>
      </c>
      <c r="B8975" t="str">
        <f>IF(AND(A8975="",D8975&lt;&gt;""),B8974,LEFT('tab2'!A8980,24))</f>
        <v/>
      </c>
      <c r="C8975" t="str">
        <f t="shared" si="140"/>
        <v/>
      </c>
      <c r="D8975" t="str">
        <f>IF('tab2'!B8980="","",'tab2'!B8980)</f>
        <v/>
      </c>
    </row>
    <row r="8976" spans="1:4" x14ac:dyDescent="0.25">
      <c r="A8976" t="str">
        <f>LEFT('tab2'!A8981,24)</f>
        <v/>
      </c>
      <c r="B8976" t="str">
        <f>IF(AND(A8976="",D8976&lt;&gt;""),B8975,LEFT('tab2'!A8981,24))</f>
        <v/>
      </c>
      <c r="C8976" t="str">
        <f t="shared" si="140"/>
        <v/>
      </c>
      <c r="D8976" t="str">
        <f>IF('tab2'!B8981="","",'tab2'!B8981)</f>
        <v/>
      </c>
    </row>
    <row r="8977" spans="1:4" x14ac:dyDescent="0.25">
      <c r="A8977" t="str">
        <f>LEFT('tab2'!A8982,24)</f>
        <v/>
      </c>
      <c r="B8977" t="str">
        <f>IF(AND(A8977="",D8977&lt;&gt;""),B8976,LEFT('tab2'!A8982,24))</f>
        <v/>
      </c>
      <c r="C8977" t="str">
        <f t="shared" si="140"/>
        <v/>
      </c>
      <c r="D8977" t="str">
        <f>IF('tab2'!B8982="","",'tab2'!B8982)</f>
        <v/>
      </c>
    </row>
    <row r="8978" spans="1:4" x14ac:dyDescent="0.25">
      <c r="A8978" t="str">
        <f>LEFT('tab2'!A8983,24)</f>
        <v/>
      </c>
      <c r="B8978" t="str">
        <f>IF(AND(A8978="",D8978&lt;&gt;""),B8977,LEFT('tab2'!A8983,24))</f>
        <v/>
      </c>
      <c r="C8978" t="str">
        <f t="shared" si="140"/>
        <v/>
      </c>
      <c r="D8978" t="str">
        <f>IF('tab2'!B8983="","",'tab2'!B8983)</f>
        <v/>
      </c>
    </row>
    <row r="8979" spans="1:4" x14ac:dyDescent="0.25">
      <c r="A8979" t="str">
        <f>LEFT('tab2'!A8984,24)</f>
        <v/>
      </c>
      <c r="B8979" t="str">
        <f>IF(AND(A8979="",D8979&lt;&gt;""),B8978,LEFT('tab2'!A8984,24))</f>
        <v/>
      </c>
      <c r="C8979" t="str">
        <f t="shared" si="140"/>
        <v/>
      </c>
      <c r="D8979" t="str">
        <f>IF('tab2'!B8984="","",'tab2'!B8984)</f>
        <v/>
      </c>
    </row>
    <row r="8980" spans="1:4" x14ac:dyDescent="0.25">
      <c r="A8980" t="str">
        <f>LEFT('tab2'!A8985,24)</f>
        <v/>
      </c>
      <c r="B8980" t="str">
        <f>IF(AND(A8980="",D8980&lt;&gt;""),B8979,LEFT('tab2'!A8985,24))</f>
        <v/>
      </c>
      <c r="C8980" t="str">
        <f t="shared" si="140"/>
        <v/>
      </c>
      <c r="D8980" t="str">
        <f>IF('tab2'!B8985="","",'tab2'!B8985)</f>
        <v/>
      </c>
    </row>
    <row r="8981" spans="1:4" x14ac:dyDescent="0.25">
      <c r="A8981" t="str">
        <f>LEFT('tab2'!A8986,24)</f>
        <v/>
      </c>
      <c r="B8981" t="str">
        <f>IF(AND(A8981="",D8981&lt;&gt;""),B8980,LEFT('tab2'!A8986,24))</f>
        <v/>
      </c>
      <c r="C8981" t="str">
        <f t="shared" si="140"/>
        <v/>
      </c>
      <c r="D8981" t="str">
        <f>IF('tab2'!B8986="","",'tab2'!B8986)</f>
        <v/>
      </c>
    </row>
    <row r="8982" spans="1:4" x14ac:dyDescent="0.25">
      <c r="A8982" t="str">
        <f>LEFT('tab2'!A8987,24)</f>
        <v/>
      </c>
      <c r="B8982" t="str">
        <f>IF(AND(A8982="",D8982&lt;&gt;""),B8981,LEFT('tab2'!A8987,24))</f>
        <v/>
      </c>
      <c r="C8982" t="str">
        <f t="shared" si="140"/>
        <v/>
      </c>
      <c r="D8982" t="str">
        <f>IF('tab2'!B8987="","",'tab2'!B8987)</f>
        <v/>
      </c>
    </row>
    <row r="8983" spans="1:4" x14ac:dyDescent="0.25">
      <c r="A8983" t="str">
        <f>LEFT('tab2'!A8988,24)</f>
        <v/>
      </c>
      <c r="B8983" t="str">
        <f>IF(AND(A8983="",D8983&lt;&gt;""),B8982,LEFT('tab2'!A8988,24))</f>
        <v/>
      </c>
      <c r="C8983" t="str">
        <f t="shared" si="140"/>
        <v/>
      </c>
      <c r="D8983" t="str">
        <f>IF('tab2'!B8988="","",'tab2'!B8988)</f>
        <v/>
      </c>
    </row>
    <row r="8984" spans="1:4" x14ac:dyDescent="0.25">
      <c r="A8984" t="str">
        <f>LEFT('tab2'!A8989,24)</f>
        <v/>
      </c>
      <c r="B8984" t="str">
        <f>IF(AND(A8984="",D8984&lt;&gt;""),B8983,LEFT('tab2'!A8989,24))</f>
        <v/>
      </c>
      <c r="C8984" t="str">
        <f t="shared" si="140"/>
        <v/>
      </c>
      <c r="D8984" t="str">
        <f>IF('tab2'!B8989="","",'tab2'!B8989)</f>
        <v/>
      </c>
    </row>
    <row r="8985" spans="1:4" x14ac:dyDescent="0.25">
      <c r="A8985" t="str">
        <f>LEFT('tab2'!A8990,24)</f>
        <v/>
      </c>
      <c r="B8985" t="str">
        <f>IF(AND(A8985="",D8985&lt;&gt;""),B8984,LEFT('tab2'!A8990,24))</f>
        <v/>
      </c>
      <c r="C8985" t="str">
        <f t="shared" si="140"/>
        <v/>
      </c>
      <c r="D8985" t="str">
        <f>IF('tab2'!B8990="","",'tab2'!B8990)</f>
        <v/>
      </c>
    </row>
    <row r="8986" spans="1:4" x14ac:dyDescent="0.25">
      <c r="A8986" t="str">
        <f>LEFT('tab2'!A8991,24)</f>
        <v/>
      </c>
      <c r="B8986" t="str">
        <f>IF(AND(A8986="",D8986&lt;&gt;""),B8985,LEFT('tab2'!A8991,24))</f>
        <v/>
      </c>
      <c r="C8986" t="str">
        <f t="shared" si="140"/>
        <v/>
      </c>
      <c r="D8986" t="str">
        <f>IF('tab2'!B8991="","",'tab2'!B8991)</f>
        <v/>
      </c>
    </row>
    <row r="8987" spans="1:4" x14ac:dyDescent="0.25">
      <c r="A8987" t="str">
        <f>LEFT('tab2'!A8992,24)</f>
        <v/>
      </c>
      <c r="B8987" t="str">
        <f>IF(AND(A8987="",D8987&lt;&gt;""),B8986,LEFT('tab2'!A8992,24))</f>
        <v/>
      </c>
      <c r="C8987" t="str">
        <f t="shared" si="140"/>
        <v/>
      </c>
      <c r="D8987" t="str">
        <f>IF('tab2'!B8992="","",'tab2'!B8992)</f>
        <v/>
      </c>
    </row>
    <row r="8988" spans="1:4" x14ac:dyDescent="0.25">
      <c r="A8988" t="str">
        <f>LEFT('tab2'!A8993,24)</f>
        <v/>
      </c>
      <c r="B8988" t="str">
        <f>IF(AND(A8988="",D8988&lt;&gt;""),B8987,LEFT('tab2'!A8993,24))</f>
        <v/>
      </c>
      <c r="C8988" t="str">
        <f t="shared" si="140"/>
        <v/>
      </c>
      <c r="D8988" t="str">
        <f>IF('tab2'!B8993="","",'tab2'!B8993)</f>
        <v/>
      </c>
    </row>
    <row r="8989" spans="1:4" x14ac:dyDescent="0.25">
      <c r="A8989" t="str">
        <f>LEFT('tab2'!A8994,24)</f>
        <v/>
      </c>
      <c r="B8989" t="str">
        <f>IF(AND(A8989="",D8989&lt;&gt;""),B8988,LEFT('tab2'!A8994,24))</f>
        <v/>
      </c>
      <c r="C8989" t="str">
        <f t="shared" si="140"/>
        <v/>
      </c>
      <c r="D8989" t="str">
        <f>IF('tab2'!B8994="","",'tab2'!B8994)</f>
        <v/>
      </c>
    </row>
    <row r="8990" spans="1:4" x14ac:dyDescent="0.25">
      <c r="A8990" t="str">
        <f>LEFT('tab2'!A8995,24)</f>
        <v/>
      </c>
      <c r="B8990" t="str">
        <f>IF(AND(A8990="",D8990&lt;&gt;""),B8989,LEFT('tab2'!A8995,24))</f>
        <v/>
      </c>
      <c r="C8990" t="str">
        <f t="shared" si="140"/>
        <v/>
      </c>
      <c r="D8990" t="str">
        <f>IF('tab2'!B8995="","",'tab2'!B8995)</f>
        <v/>
      </c>
    </row>
    <row r="8991" spans="1:4" x14ac:dyDescent="0.25">
      <c r="A8991" t="str">
        <f>LEFT('tab2'!A8996,24)</f>
        <v/>
      </c>
      <c r="B8991" t="str">
        <f>IF(AND(A8991="",D8991&lt;&gt;""),B8990,LEFT('tab2'!A8996,24))</f>
        <v/>
      </c>
      <c r="C8991" t="str">
        <f t="shared" si="140"/>
        <v/>
      </c>
      <c r="D8991" t="str">
        <f>IF('tab2'!B8996="","",'tab2'!B8996)</f>
        <v/>
      </c>
    </row>
    <row r="8992" spans="1:4" x14ac:dyDescent="0.25">
      <c r="A8992" t="str">
        <f>LEFT('tab2'!A8997,24)</f>
        <v/>
      </c>
      <c r="B8992" t="str">
        <f>IF(AND(A8992="",D8992&lt;&gt;""),B8991,LEFT('tab2'!A8997,24))</f>
        <v/>
      </c>
      <c r="C8992" t="str">
        <f t="shared" si="140"/>
        <v/>
      </c>
      <c r="D8992" t="str">
        <f>IF('tab2'!B8997="","",'tab2'!B8997)</f>
        <v/>
      </c>
    </row>
    <row r="8993" spans="1:4" x14ac:dyDescent="0.25">
      <c r="A8993" t="str">
        <f>LEFT('tab2'!A8998,24)</f>
        <v/>
      </c>
      <c r="B8993" t="str">
        <f>IF(AND(A8993="",D8993&lt;&gt;""),B8992,LEFT('tab2'!A8998,24))</f>
        <v/>
      </c>
      <c r="C8993" t="str">
        <f t="shared" si="140"/>
        <v/>
      </c>
      <c r="D8993" t="str">
        <f>IF('tab2'!B8998="","",'tab2'!B8998)</f>
        <v/>
      </c>
    </row>
    <row r="8994" spans="1:4" x14ac:dyDescent="0.25">
      <c r="A8994" t="str">
        <f>LEFT('tab2'!A8999,24)</f>
        <v/>
      </c>
      <c r="B8994" t="str">
        <f>IF(AND(A8994="",D8994&lt;&gt;""),B8993,LEFT('tab2'!A8999,24))</f>
        <v/>
      </c>
      <c r="C8994" t="str">
        <f t="shared" si="140"/>
        <v/>
      </c>
      <c r="D8994" t="str">
        <f>IF('tab2'!B8999="","",'tab2'!B8999)</f>
        <v/>
      </c>
    </row>
    <row r="8995" spans="1:4" x14ac:dyDescent="0.25">
      <c r="A8995" t="str">
        <f>LEFT('tab2'!A9000,24)</f>
        <v/>
      </c>
      <c r="B8995" t="str">
        <f>IF(AND(A8995="",D8995&lt;&gt;""),B8994,LEFT('tab2'!A9000,24))</f>
        <v/>
      </c>
      <c r="C8995" t="str">
        <f t="shared" si="140"/>
        <v/>
      </c>
      <c r="D8995" t="str">
        <f>IF('tab2'!B9000="","",'tab2'!B9000)</f>
        <v/>
      </c>
    </row>
    <row r="8996" spans="1:4" x14ac:dyDescent="0.25">
      <c r="A8996" t="str">
        <f>LEFT('tab2'!A9001,24)</f>
        <v/>
      </c>
      <c r="B8996" t="str">
        <f>IF(AND(A8996="",D8996&lt;&gt;""),B8995,LEFT('tab2'!A9001,24))</f>
        <v/>
      </c>
      <c r="C8996" t="str">
        <f t="shared" si="140"/>
        <v/>
      </c>
      <c r="D8996" t="str">
        <f>IF('tab2'!B9001="","",'tab2'!B9001)</f>
        <v/>
      </c>
    </row>
    <row r="8997" spans="1:4" x14ac:dyDescent="0.25">
      <c r="A8997" t="str">
        <f>LEFT('tab2'!A9002,24)</f>
        <v/>
      </c>
      <c r="B8997" t="str">
        <f>IF(AND(A8997="",D8997&lt;&gt;""),B8996,LEFT('tab2'!A9002,24))</f>
        <v/>
      </c>
      <c r="C8997" t="str">
        <f t="shared" si="140"/>
        <v/>
      </c>
      <c r="D8997" t="str">
        <f>IF('tab2'!B9002="","",'tab2'!B9002)</f>
        <v/>
      </c>
    </row>
    <row r="8998" spans="1:4" x14ac:dyDescent="0.25">
      <c r="A8998" t="str">
        <f>LEFT('tab2'!A9003,24)</f>
        <v/>
      </c>
      <c r="B8998" t="str">
        <f>IF(AND(A8998="",D8998&lt;&gt;""),B8997,LEFT('tab2'!A9003,24))</f>
        <v/>
      </c>
      <c r="C8998" t="str">
        <f t="shared" si="140"/>
        <v/>
      </c>
      <c r="D8998" t="str">
        <f>IF('tab2'!B9003="","",'tab2'!B9003)</f>
        <v/>
      </c>
    </row>
    <row r="8999" spans="1:4" x14ac:dyDescent="0.25">
      <c r="A8999" t="str">
        <f>LEFT('tab2'!A9004,24)</f>
        <v/>
      </c>
      <c r="B8999" t="str">
        <f>IF(AND(A8999="",D8999&lt;&gt;""),B8998,LEFT('tab2'!A9004,24))</f>
        <v/>
      </c>
      <c r="C8999" t="str">
        <f t="shared" si="140"/>
        <v/>
      </c>
      <c r="D8999" t="str">
        <f>IF('tab2'!B9004="","",'tab2'!B9004)</f>
        <v/>
      </c>
    </row>
    <row r="9000" spans="1:4" x14ac:dyDescent="0.25">
      <c r="A9000" t="str">
        <f>LEFT('tab2'!A9005,24)</f>
        <v/>
      </c>
      <c r="B9000" t="str">
        <f>IF(AND(A9000="",D9000&lt;&gt;""),B8999,LEFT('tab2'!A9005,24))</f>
        <v/>
      </c>
      <c r="C9000" t="str">
        <f t="shared" si="140"/>
        <v/>
      </c>
      <c r="D9000" t="str">
        <f>IF('tab2'!B9005="","",'tab2'!B9005)</f>
        <v/>
      </c>
    </row>
    <row r="9001" spans="1:4" x14ac:dyDescent="0.25">
      <c r="A9001" t="str">
        <f>LEFT('tab2'!A9006,24)</f>
        <v/>
      </c>
      <c r="B9001" t="str">
        <f>IF(AND(A9001="",D9001&lt;&gt;""),B9000,LEFT('tab2'!A9006,24))</f>
        <v/>
      </c>
      <c r="C9001" t="str">
        <f t="shared" si="140"/>
        <v/>
      </c>
      <c r="D9001" t="str">
        <f>IF('tab2'!B9006="","",'tab2'!B9006)</f>
        <v/>
      </c>
    </row>
    <row r="9002" spans="1:4" x14ac:dyDescent="0.25">
      <c r="A9002" t="str">
        <f>LEFT('tab2'!A9007,24)</f>
        <v/>
      </c>
      <c r="B9002" t="str">
        <f>IF(AND(A9002="",D9002&lt;&gt;""),B9001,LEFT('tab2'!A9007,24))</f>
        <v/>
      </c>
      <c r="C9002" t="str">
        <f t="shared" si="140"/>
        <v/>
      </c>
      <c r="D9002" t="str">
        <f>IF('tab2'!B9007="","",'tab2'!B9007)</f>
        <v/>
      </c>
    </row>
    <row r="9003" spans="1:4" x14ac:dyDescent="0.25">
      <c r="A9003" t="str">
        <f>LEFT('tab2'!A9008,24)</f>
        <v/>
      </c>
      <c r="B9003" t="str">
        <f>IF(AND(A9003="",D9003&lt;&gt;""),B9002,LEFT('tab2'!A9008,24))</f>
        <v/>
      </c>
      <c r="C9003" t="str">
        <f t="shared" si="140"/>
        <v/>
      </c>
      <c r="D9003" t="str">
        <f>IF('tab2'!B9008="","",'tab2'!B9008)</f>
        <v/>
      </c>
    </row>
    <row r="9004" spans="1:4" x14ac:dyDescent="0.25">
      <c r="A9004" t="str">
        <f>LEFT('tab2'!A9009,24)</f>
        <v/>
      </c>
      <c r="B9004" t="str">
        <f>IF(AND(A9004="",D9004&lt;&gt;""),B9003,LEFT('tab2'!A9009,24))</f>
        <v/>
      </c>
      <c r="C9004" t="str">
        <f t="shared" si="140"/>
        <v/>
      </c>
      <c r="D9004" t="str">
        <f>IF('tab2'!B9009="","",'tab2'!B9009)</f>
        <v/>
      </c>
    </row>
    <row r="9005" spans="1:4" x14ac:dyDescent="0.25">
      <c r="A9005" t="str">
        <f>LEFT('tab2'!A9010,24)</f>
        <v/>
      </c>
      <c r="B9005" t="str">
        <f>IF(AND(A9005="",D9005&lt;&gt;""),B9004,LEFT('tab2'!A9010,24))</f>
        <v/>
      </c>
      <c r="C9005" t="str">
        <f t="shared" si="140"/>
        <v/>
      </c>
      <c r="D9005" t="str">
        <f>IF('tab2'!B9010="","",'tab2'!B9010)</f>
        <v/>
      </c>
    </row>
    <row r="9006" spans="1:4" x14ac:dyDescent="0.25">
      <c r="A9006" t="str">
        <f>LEFT('tab2'!A9011,24)</f>
        <v/>
      </c>
      <c r="B9006" t="str">
        <f>IF(AND(A9006="",D9006&lt;&gt;""),B9005,LEFT('tab2'!A9011,24))</f>
        <v/>
      </c>
      <c r="C9006" t="str">
        <f t="shared" si="140"/>
        <v/>
      </c>
      <c r="D9006" t="str">
        <f>IF('tab2'!B9011="","",'tab2'!B9011)</f>
        <v/>
      </c>
    </row>
    <row r="9007" spans="1:4" x14ac:dyDescent="0.25">
      <c r="A9007" t="str">
        <f>LEFT('tab2'!A9012,24)</f>
        <v/>
      </c>
      <c r="B9007" t="str">
        <f>IF(AND(A9007="",D9007&lt;&gt;""),B9006,LEFT('tab2'!A9012,24))</f>
        <v/>
      </c>
      <c r="C9007" t="str">
        <f t="shared" si="140"/>
        <v/>
      </c>
      <c r="D9007" t="str">
        <f>IF('tab2'!B9012="","",'tab2'!B9012)</f>
        <v/>
      </c>
    </row>
    <row r="9008" spans="1:4" x14ac:dyDescent="0.25">
      <c r="A9008" t="str">
        <f>LEFT('tab2'!A9013,24)</f>
        <v/>
      </c>
      <c r="B9008" t="str">
        <f>IF(AND(A9008="",D9008&lt;&gt;""),B9007,LEFT('tab2'!A9013,24))</f>
        <v/>
      </c>
      <c r="C9008" t="str">
        <f t="shared" ref="C9008:C9071" si="141">IF(D9008="","",B9008)</f>
        <v/>
      </c>
      <c r="D9008" t="str">
        <f>IF('tab2'!B9013="","",'tab2'!B9013)</f>
        <v/>
      </c>
    </row>
    <row r="9009" spans="1:4" x14ac:dyDescent="0.25">
      <c r="A9009" t="str">
        <f>LEFT('tab2'!A9014,24)</f>
        <v/>
      </c>
      <c r="B9009" t="str">
        <f>IF(AND(A9009="",D9009&lt;&gt;""),B9008,LEFT('tab2'!A9014,24))</f>
        <v/>
      </c>
      <c r="C9009" t="str">
        <f t="shared" si="141"/>
        <v/>
      </c>
      <c r="D9009" t="str">
        <f>IF('tab2'!B9014="","",'tab2'!B9014)</f>
        <v/>
      </c>
    </row>
    <row r="9010" spans="1:4" x14ac:dyDescent="0.25">
      <c r="A9010" t="str">
        <f>LEFT('tab2'!A9015,24)</f>
        <v/>
      </c>
      <c r="B9010" t="str">
        <f>IF(AND(A9010="",D9010&lt;&gt;""),B9009,LEFT('tab2'!A9015,24))</f>
        <v/>
      </c>
      <c r="C9010" t="str">
        <f t="shared" si="141"/>
        <v/>
      </c>
      <c r="D9010" t="str">
        <f>IF('tab2'!B9015="","",'tab2'!B9015)</f>
        <v/>
      </c>
    </row>
    <row r="9011" spans="1:4" x14ac:dyDescent="0.25">
      <c r="A9011" t="str">
        <f>LEFT('tab2'!A9016,24)</f>
        <v/>
      </c>
      <c r="B9011" t="str">
        <f>IF(AND(A9011="",D9011&lt;&gt;""),B9010,LEFT('tab2'!A9016,24))</f>
        <v/>
      </c>
      <c r="C9011" t="str">
        <f t="shared" si="141"/>
        <v/>
      </c>
      <c r="D9011" t="str">
        <f>IF('tab2'!B9016="","",'tab2'!B9016)</f>
        <v/>
      </c>
    </row>
    <row r="9012" spans="1:4" x14ac:dyDescent="0.25">
      <c r="A9012" t="str">
        <f>LEFT('tab2'!A9017,24)</f>
        <v/>
      </c>
      <c r="B9012" t="str">
        <f>IF(AND(A9012="",D9012&lt;&gt;""),B9011,LEFT('tab2'!A9017,24))</f>
        <v/>
      </c>
      <c r="C9012" t="str">
        <f t="shared" si="141"/>
        <v/>
      </c>
      <c r="D9012" t="str">
        <f>IF('tab2'!B9017="","",'tab2'!B9017)</f>
        <v/>
      </c>
    </row>
    <row r="9013" spans="1:4" x14ac:dyDescent="0.25">
      <c r="A9013" t="str">
        <f>LEFT('tab2'!A9018,24)</f>
        <v/>
      </c>
      <c r="B9013" t="str">
        <f>IF(AND(A9013="",D9013&lt;&gt;""),B9012,LEFT('tab2'!A9018,24))</f>
        <v/>
      </c>
      <c r="C9013" t="str">
        <f t="shared" si="141"/>
        <v/>
      </c>
      <c r="D9013" t="str">
        <f>IF('tab2'!B9018="","",'tab2'!B9018)</f>
        <v/>
      </c>
    </row>
    <row r="9014" spans="1:4" x14ac:dyDescent="0.25">
      <c r="A9014" t="str">
        <f>LEFT('tab2'!A9019,24)</f>
        <v/>
      </c>
      <c r="B9014" t="str">
        <f>IF(AND(A9014="",D9014&lt;&gt;""),B9013,LEFT('tab2'!A9019,24))</f>
        <v/>
      </c>
      <c r="C9014" t="str">
        <f t="shared" si="141"/>
        <v/>
      </c>
      <c r="D9014" t="str">
        <f>IF('tab2'!B9019="","",'tab2'!B9019)</f>
        <v/>
      </c>
    </row>
    <row r="9015" spans="1:4" x14ac:dyDescent="0.25">
      <c r="A9015" t="str">
        <f>LEFT('tab2'!A9020,24)</f>
        <v/>
      </c>
      <c r="B9015" t="str">
        <f>IF(AND(A9015="",D9015&lt;&gt;""),B9014,LEFT('tab2'!A9020,24))</f>
        <v/>
      </c>
      <c r="C9015" t="str">
        <f t="shared" si="141"/>
        <v/>
      </c>
      <c r="D9015" t="str">
        <f>IF('tab2'!B9020="","",'tab2'!B9020)</f>
        <v/>
      </c>
    </row>
    <row r="9016" spans="1:4" x14ac:dyDescent="0.25">
      <c r="A9016" t="str">
        <f>LEFT('tab2'!A9021,24)</f>
        <v/>
      </c>
      <c r="B9016" t="str">
        <f>IF(AND(A9016="",D9016&lt;&gt;""),B9015,LEFT('tab2'!A9021,24))</f>
        <v/>
      </c>
      <c r="C9016" t="str">
        <f t="shared" si="141"/>
        <v/>
      </c>
      <c r="D9016" t="str">
        <f>IF('tab2'!B9021="","",'tab2'!B9021)</f>
        <v/>
      </c>
    </row>
    <row r="9017" spans="1:4" x14ac:dyDescent="0.25">
      <c r="A9017" t="str">
        <f>LEFT('tab2'!A9022,24)</f>
        <v/>
      </c>
      <c r="B9017" t="str">
        <f>IF(AND(A9017="",D9017&lt;&gt;""),B9016,LEFT('tab2'!A9022,24))</f>
        <v/>
      </c>
      <c r="C9017" t="str">
        <f t="shared" si="141"/>
        <v/>
      </c>
      <c r="D9017" t="str">
        <f>IF('tab2'!B9022="","",'tab2'!B9022)</f>
        <v/>
      </c>
    </row>
    <row r="9018" spans="1:4" x14ac:dyDescent="0.25">
      <c r="A9018" t="str">
        <f>LEFT('tab2'!A9023,24)</f>
        <v/>
      </c>
      <c r="B9018" t="str">
        <f>IF(AND(A9018="",D9018&lt;&gt;""),B9017,LEFT('tab2'!A9023,24))</f>
        <v/>
      </c>
      <c r="C9018" t="str">
        <f t="shared" si="141"/>
        <v/>
      </c>
      <c r="D9018" t="str">
        <f>IF('tab2'!B9023="","",'tab2'!B9023)</f>
        <v/>
      </c>
    </row>
    <row r="9019" spans="1:4" x14ac:dyDescent="0.25">
      <c r="A9019" t="str">
        <f>LEFT('tab2'!A9024,24)</f>
        <v/>
      </c>
      <c r="B9019" t="str">
        <f>IF(AND(A9019="",D9019&lt;&gt;""),B9018,LEFT('tab2'!A9024,24))</f>
        <v/>
      </c>
      <c r="C9019" t="str">
        <f t="shared" si="141"/>
        <v/>
      </c>
      <c r="D9019" t="str">
        <f>IF('tab2'!B9024="","",'tab2'!B9024)</f>
        <v/>
      </c>
    </row>
    <row r="9020" spans="1:4" x14ac:dyDescent="0.25">
      <c r="A9020" t="str">
        <f>LEFT('tab2'!A9025,24)</f>
        <v/>
      </c>
      <c r="B9020" t="str">
        <f>IF(AND(A9020="",D9020&lt;&gt;""),B9019,LEFT('tab2'!A9025,24))</f>
        <v/>
      </c>
      <c r="C9020" t="str">
        <f t="shared" si="141"/>
        <v/>
      </c>
      <c r="D9020" t="str">
        <f>IF('tab2'!B9025="","",'tab2'!B9025)</f>
        <v/>
      </c>
    </row>
    <row r="9021" spans="1:4" x14ac:dyDescent="0.25">
      <c r="A9021" t="str">
        <f>LEFT('tab2'!A9026,24)</f>
        <v/>
      </c>
      <c r="B9021" t="str">
        <f>IF(AND(A9021="",D9021&lt;&gt;""),B9020,LEFT('tab2'!A9026,24))</f>
        <v/>
      </c>
      <c r="C9021" t="str">
        <f t="shared" si="141"/>
        <v/>
      </c>
      <c r="D9021" t="str">
        <f>IF('tab2'!B9026="","",'tab2'!B9026)</f>
        <v/>
      </c>
    </row>
    <row r="9022" spans="1:4" x14ac:dyDescent="0.25">
      <c r="A9022" t="str">
        <f>LEFT('tab2'!A9027,24)</f>
        <v/>
      </c>
      <c r="B9022" t="str">
        <f>IF(AND(A9022="",D9022&lt;&gt;""),B9021,LEFT('tab2'!A9027,24))</f>
        <v/>
      </c>
      <c r="C9022" t="str">
        <f t="shared" si="141"/>
        <v/>
      </c>
      <c r="D9022" t="str">
        <f>IF('tab2'!B9027="","",'tab2'!B9027)</f>
        <v/>
      </c>
    </row>
    <row r="9023" spans="1:4" x14ac:dyDescent="0.25">
      <c r="A9023" t="str">
        <f>LEFT('tab2'!A9028,24)</f>
        <v/>
      </c>
      <c r="B9023" t="str">
        <f>IF(AND(A9023="",D9023&lt;&gt;""),B9022,LEFT('tab2'!A9028,24))</f>
        <v/>
      </c>
      <c r="C9023" t="str">
        <f t="shared" si="141"/>
        <v/>
      </c>
      <c r="D9023" t="str">
        <f>IF('tab2'!B9028="","",'tab2'!B9028)</f>
        <v/>
      </c>
    </row>
    <row r="9024" spans="1:4" x14ac:dyDescent="0.25">
      <c r="A9024" t="str">
        <f>LEFT('tab2'!A9029,24)</f>
        <v/>
      </c>
      <c r="B9024" t="str">
        <f>IF(AND(A9024="",D9024&lt;&gt;""),B9023,LEFT('tab2'!A9029,24))</f>
        <v/>
      </c>
      <c r="C9024" t="str">
        <f t="shared" si="141"/>
        <v/>
      </c>
      <c r="D9024" t="str">
        <f>IF('tab2'!B9029="","",'tab2'!B9029)</f>
        <v/>
      </c>
    </row>
    <row r="9025" spans="1:4" x14ac:dyDescent="0.25">
      <c r="A9025" t="str">
        <f>LEFT('tab2'!A9030,24)</f>
        <v/>
      </c>
      <c r="B9025" t="str">
        <f>IF(AND(A9025="",D9025&lt;&gt;""),B9024,LEFT('tab2'!A9030,24))</f>
        <v/>
      </c>
      <c r="C9025" t="str">
        <f t="shared" si="141"/>
        <v/>
      </c>
      <c r="D9025" t="str">
        <f>IF('tab2'!B9030="","",'tab2'!B9030)</f>
        <v/>
      </c>
    </row>
    <row r="9026" spans="1:4" x14ac:dyDescent="0.25">
      <c r="A9026" t="str">
        <f>LEFT('tab2'!A9031,24)</f>
        <v/>
      </c>
      <c r="B9026" t="str">
        <f>IF(AND(A9026="",D9026&lt;&gt;""),B9025,LEFT('tab2'!A9031,24))</f>
        <v/>
      </c>
      <c r="C9026" t="str">
        <f t="shared" si="141"/>
        <v/>
      </c>
      <c r="D9026" t="str">
        <f>IF('tab2'!B9031="","",'tab2'!B9031)</f>
        <v/>
      </c>
    </row>
    <row r="9027" spans="1:4" x14ac:dyDescent="0.25">
      <c r="A9027" t="str">
        <f>LEFT('tab2'!A9032,24)</f>
        <v/>
      </c>
      <c r="B9027" t="str">
        <f>IF(AND(A9027="",D9027&lt;&gt;""),B9026,LEFT('tab2'!A9032,24))</f>
        <v/>
      </c>
      <c r="C9027" t="str">
        <f t="shared" si="141"/>
        <v/>
      </c>
      <c r="D9027" t="str">
        <f>IF('tab2'!B9032="","",'tab2'!B9032)</f>
        <v/>
      </c>
    </row>
    <row r="9028" spans="1:4" x14ac:dyDescent="0.25">
      <c r="A9028" t="str">
        <f>LEFT('tab2'!A9033,24)</f>
        <v/>
      </c>
      <c r="B9028" t="str">
        <f>IF(AND(A9028="",D9028&lt;&gt;""),B9027,LEFT('tab2'!A9033,24))</f>
        <v/>
      </c>
      <c r="C9028" t="str">
        <f t="shared" si="141"/>
        <v/>
      </c>
      <c r="D9028" t="str">
        <f>IF('tab2'!B9033="","",'tab2'!B9033)</f>
        <v/>
      </c>
    </row>
    <row r="9029" spans="1:4" x14ac:dyDescent="0.25">
      <c r="A9029" t="str">
        <f>LEFT('tab2'!A9034,24)</f>
        <v/>
      </c>
      <c r="B9029" t="str">
        <f>IF(AND(A9029="",D9029&lt;&gt;""),B9028,LEFT('tab2'!A9034,24))</f>
        <v/>
      </c>
      <c r="C9029" t="str">
        <f t="shared" si="141"/>
        <v/>
      </c>
      <c r="D9029" t="str">
        <f>IF('tab2'!B9034="","",'tab2'!B9034)</f>
        <v/>
      </c>
    </row>
    <row r="9030" spans="1:4" x14ac:dyDescent="0.25">
      <c r="A9030" t="str">
        <f>LEFT('tab2'!A9035,24)</f>
        <v/>
      </c>
      <c r="B9030" t="str">
        <f>IF(AND(A9030="",D9030&lt;&gt;""),B9029,LEFT('tab2'!A9035,24))</f>
        <v/>
      </c>
      <c r="C9030" t="str">
        <f t="shared" si="141"/>
        <v/>
      </c>
      <c r="D9030" t="str">
        <f>IF('tab2'!B9035="","",'tab2'!B9035)</f>
        <v/>
      </c>
    </row>
    <row r="9031" spans="1:4" x14ac:dyDescent="0.25">
      <c r="A9031" t="str">
        <f>LEFT('tab2'!A9036,24)</f>
        <v/>
      </c>
      <c r="B9031" t="str">
        <f>IF(AND(A9031="",D9031&lt;&gt;""),B9030,LEFT('tab2'!A9036,24))</f>
        <v/>
      </c>
      <c r="C9031" t="str">
        <f t="shared" si="141"/>
        <v/>
      </c>
      <c r="D9031" t="str">
        <f>IF('tab2'!B9036="","",'tab2'!B9036)</f>
        <v/>
      </c>
    </row>
    <row r="9032" spans="1:4" x14ac:dyDescent="0.25">
      <c r="A9032" t="str">
        <f>LEFT('tab2'!A9037,24)</f>
        <v/>
      </c>
      <c r="B9032" t="str">
        <f>IF(AND(A9032="",D9032&lt;&gt;""),B9031,LEFT('tab2'!A9037,24))</f>
        <v/>
      </c>
      <c r="C9032" t="str">
        <f t="shared" si="141"/>
        <v/>
      </c>
      <c r="D9032" t="str">
        <f>IF('tab2'!B9037="","",'tab2'!B9037)</f>
        <v/>
      </c>
    </row>
    <row r="9033" spans="1:4" x14ac:dyDescent="0.25">
      <c r="A9033" t="str">
        <f>LEFT('tab2'!A9038,24)</f>
        <v/>
      </c>
      <c r="B9033" t="str">
        <f>IF(AND(A9033="",D9033&lt;&gt;""),B9032,LEFT('tab2'!A9038,24))</f>
        <v/>
      </c>
      <c r="C9033" t="str">
        <f t="shared" si="141"/>
        <v/>
      </c>
      <c r="D9033" t="str">
        <f>IF('tab2'!B9038="","",'tab2'!B9038)</f>
        <v/>
      </c>
    </row>
    <row r="9034" spans="1:4" x14ac:dyDescent="0.25">
      <c r="A9034" t="str">
        <f>LEFT('tab2'!A9039,24)</f>
        <v/>
      </c>
      <c r="B9034" t="str">
        <f>IF(AND(A9034="",D9034&lt;&gt;""),B9033,LEFT('tab2'!A9039,24))</f>
        <v/>
      </c>
      <c r="C9034" t="str">
        <f t="shared" si="141"/>
        <v/>
      </c>
      <c r="D9034" t="str">
        <f>IF('tab2'!B9039="","",'tab2'!B9039)</f>
        <v/>
      </c>
    </row>
    <row r="9035" spans="1:4" x14ac:dyDescent="0.25">
      <c r="A9035" t="str">
        <f>LEFT('tab2'!A9040,24)</f>
        <v/>
      </c>
      <c r="B9035" t="str">
        <f>IF(AND(A9035="",D9035&lt;&gt;""),B9034,LEFT('tab2'!A9040,24))</f>
        <v/>
      </c>
      <c r="C9035" t="str">
        <f t="shared" si="141"/>
        <v/>
      </c>
      <c r="D9035" t="str">
        <f>IF('tab2'!B9040="","",'tab2'!B9040)</f>
        <v/>
      </c>
    </row>
    <row r="9036" spans="1:4" x14ac:dyDescent="0.25">
      <c r="A9036" t="str">
        <f>LEFT('tab2'!A9041,24)</f>
        <v/>
      </c>
      <c r="B9036" t="str">
        <f>IF(AND(A9036="",D9036&lt;&gt;""),B9035,LEFT('tab2'!A9041,24))</f>
        <v/>
      </c>
      <c r="C9036" t="str">
        <f t="shared" si="141"/>
        <v/>
      </c>
      <c r="D9036" t="str">
        <f>IF('tab2'!B9041="","",'tab2'!B9041)</f>
        <v/>
      </c>
    </row>
    <row r="9037" spans="1:4" x14ac:dyDescent="0.25">
      <c r="A9037" t="str">
        <f>LEFT('tab2'!A9042,24)</f>
        <v/>
      </c>
      <c r="B9037" t="str">
        <f>IF(AND(A9037="",D9037&lt;&gt;""),B9036,LEFT('tab2'!A9042,24))</f>
        <v/>
      </c>
      <c r="C9037" t="str">
        <f t="shared" si="141"/>
        <v/>
      </c>
      <c r="D9037" t="str">
        <f>IF('tab2'!B9042="","",'tab2'!B9042)</f>
        <v/>
      </c>
    </row>
    <row r="9038" spans="1:4" x14ac:dyDescent="0.25">
      <c r="A9038" t="str">
        <f>LEFT('tab2'!A9043,24)</f>
        <v/>
      </c>
      <c r="B9038" t="str">
        <f>IF(AND(A9038="",D9038&lt;&gt;""),B9037,LEFT('tab2'!A9043,24))</f>
        <v/>
      </c>
      <c r="C9038" t="str">
        <f t="shared" si="141"/>
        <v/>
      </c>
      <c r="D9038" t="str">
        <f>IF('tab2'!B9043="","",'tab2'!B9043)</f>
        <v/>
      </c>
    </row>
    <row r="9039" spans="1:4" x14ac:dyDescent="0.25">
      <c r="A9039" t="str">
        <f>LEFT('tab2'!A9044,24)</f>
        <v/>
      </c>
      <c r="B9039" t="str">
        <f>IF(AND(A9039="",D9039&lt;&gt;""),B9038,LEFT('tab2'!A9044,24))</f>
        <v/>
      </c>
      <c r="C9039" t="str">
        <f t="shared" si="141"/>
        <v/>
      </c>
      <c r="D9039" t="str">
        <f>IF('tab2'!B9044="","",'tab2'!B9044)</f>
        <v/>
      </c>
    </row>
    <row r="9040" spans="1:4" x14ac:dyDescent="0.25">
      <c r="A9040" t="str">
        <f>LEFT('tab2'!A9045,24)</f>
        <v/>
      </c>
      <c r="B9040" t="str">
        <f>IF(AND(A9040="",D9040&lt;&gt;""),B9039,LEFT('tab2'!A9045,24))</f>
        <v/>
      </c>
      <c r="C9040" t="str">
        <f t="shared" si="141"/>
        <v/>
      </c>
      <c r="D9040" t="str">
        <f>IF('tab2'!B9045="","",'tab2'!B9045)</f>
        <v/>
      </c>
    </row>
    <row r="9041" spans="1:4" x14ac:dyDescent="0.25">
      <c r="A9041" t="str">
        <f>LEFT('tab2'!A9046,24)</f>
        <v/>
      </c>
      <c r="B9041" t="str">
        <f>IF(AND(A9041="",D9041&lt;&gt;""),B9040,LEFT('tab2'!A9046,24))</f>
        <v/>
      </c>
      <c r="C9041" t="str">
        <f t="shared" si="141"/>
        <v/>
      </c>
      <c r="D9041" t="str">
        <f>IF('tab2'!B9046="","",'tab2'!B9046)</f>
        <v/>
      </c>
    </row>
    <row r="9042" spans="1:4" x14ac:dyDescent="0.25">
      <c r="A9042" t="str">
        <f>LEFT('tab2'!A9047,24)</f>
        <v/>
      </c>
      <c r="B9042" t="str">
        <f>IF(AND(A9042="",D9042&lt;&gt;""),B9041,LEFT('tab2'!A9047,24))</f>
        <v/>
      </c>
      <c r="C9042" t="str">
        <f t="shared" si="141"/>
        <v/>
      </c>
      <c r="D9042" t="str">
        <f>IF('tab2'!B9047="","",'tab2'!B9047)</f>
        <v/>
      </c>
    </row>
    <row r="9043" spans="1:4" x14ac:dyDescent="0.25">
      <c r="A9043" t="str">
        <f>LEFT('tab2'!A9048,24)</f>
        <v/>
      </c>
      <c r="B9043" t="str">
        <f>IF(AND(A9043="",D9043&lt;&gt;""),B9042,LEFT('tab2'!A9048,24))</f>
        <v/>
      </c>
      <c r="C9043" t="str">
        <f t="shared" si="141"/>
        <v/>
      </c>
      <c r="D9043" t="str">
        <f>IF('tab2'!B9048="","",'tab2'!B9048)</f>
        <v/>
      </c>
    </row>
    <row r="9044" spans="1:4" x14ac:dyDescent="0.25">
      <c r="A9044" t="str">
        <f>LEFT('tab2'!A9049,24)</f>
        <v/>
      </c>
      <c r="B9044" t="str">
        <f>IF(AND(A9044="",D9044&lt;&gt;""),B9043,LEFT('tab2'!A9049,24))</f>
        <v/>
      </c>
      <c r="C9044" t="str">
        <f t="shared" si="141"/>
        <v/>
      </c>
      <c r="D9044" t="str">
        <f>IF('tab2'!B9049="","",'tab2'!B9049)</f>
        <v/>
      </c>
    </row>
    <row r="9045" spans="1:4" x14ac:dyDescent="0.25">
      <c r="A9045" t="str">
        <f>LEFT('tab2'!A9050,24)</f>
        <v/>
      </c>
      <c r="B9045" t="str">
        <f>IF(AND(A9045="",D9045&lt;&gt;""),B9044,LEFT('tab2'!A9050,24))</f>
        <v/>
      </c>
      <c r="C9045" t="str">
        <f t="shared" si="141"/>
        <v/>
      </c>
      <c r="D9045" t="str">
        <f>IF('tab2'!B9050="","",'tab2'!B9050)</f>
        <v/>
      </c>
    </row>
    <row r="9046" spans="1:4" x14ac:dyDescent="0.25">
      <c r="A9046" t="str">
        <f>LEFT('tab2'!A9051,24)</f>
        <v/>
      </c>
      <c r="B9046" t="str">
        <f>IF(AND(A9046="",D9046&lt;&gt;""),B9045,LEFT('tab2'!A9051,24))</f>
        <v/>
      </c>
      <c r="C9046" t="str">
        <f t="shared" si="141"/>
        <v/>
      </c>
      <c r="D9046" t="str">
        <f>IF('tab2'!B9051="","",'tab2'!B9051)</f>
        <v/>
      </c>
    </row>
    <row r="9047" spans="1:4" x14ac:dyDescent="0.25">
      <c r="A9047" t="str">
        <f>LEFT('tab2'!A9052,24)</f>
        <v/>
      </c>
      <c r="B9047" t="str">
        <f>IF(AND(A9047="",D9047&lt;&gt;""),B9046,LEFT('tab2'!A9052,24))</f>
        <v/>
      </c>
      <c r="C9047" t="str">
        <f t="shared" si="141"/>
        <v/>
      </c>
      <c r="D9047" t="str">
        <f>IF('tab2'!B9052="","",'tab2'!B9052)</f>
        <v/>
      </c>
    </row>
    <row r="9048" spans="1:4" x14ac:dyDescent="0.25">
      <c r="A9048" t="str">
        <f>LEFT('tab2'!A9053,24)</f>
        <v/>
      </c>
      <c r="B9048" t="str">
        <f>IF(AND(A9048="",D9048&lt;&gt;""),B9047,LEFT('tab2'!A9053,24))</f>
        <v/>
      </c>
      <c r="C9048" t="str">
        <f t="shared" si="141"/>
        <v/>
      </c>
      <c r="D9048" t="str">
        <f>IF('tab2'!B9053="","",'tab2'!B9053)</f>
        <v/>
      </c>
    </row>
    <row r="9049" spans="1:4" x14ac:dyDescent="0.25">
      <c r="A9049" t="str">
        <f>LEFT('tab2'!A9054,24)</f>
        <v/>
      </c>
      <c r="B9049" t="str">
        <f>IF(AND(A9049="",D9049&lt;&gt;""),B9048,LEFT('tab2'!A9054,24))</f>
        <v/>
      </c>
      <c r="C9049" t="str">
        <f t="shared" si="141"/>
        <v/>
      </c>
      <c r="D9049" t="str">
        <f>IF('tab2'!B9054="","",'tab2'!B9054)</f>
        <v/>
      </c>
    </row>
    <row r="9050" spans="1:4" x14ac:dyDescent="0.25">
      <c r="A9050" t="str">
        <f>LEFT('tab2'!A9055,24)</f>
        <v/>
      </c>
      <c r="B9050" t="str">
        <f>IF(AND(A9050="",D9050&lt;&gt;""),B9049,LEFT('tab2'!A9055,24))</f>
        <v/>
      </c>
      <c r="C9050" t="str">
        <f t="shared" si="141"/>
        <v/>
      </c>
      <c r="D9050" t="str">
        <f>IF('tab2'!B9055="","",'tab2'!B9055)</f>
        <v/>
      </c>
    </row>
    <row r="9051" spans="1:4" x14ac:dyDescent="0.25">
      <c r="A9051" t="str">
        <f>LEFT('tab2'!A9056,24)</f>
        <v/>
      </c>
      <c r="B9051" t="str">
        <f>IF(AND(A9051="",D9051&lt;&gt;""),B9050,LEFT('tab2'!A9056,24))</f>
        <v/>
      </c>
      <c r="C9051" t="str">
        <f t="shared" si="141"/>
        <v/>
      </c>
      <c r="D9051" t="str">
        <f>IF('tab2'!B9056="","",'tab2'!B9056)</f>
        <v/>
      </c>
    </row>
    <row r="9052" spans="1:4" x14ac:dyDescent="0.25">
      <c r="A9052" t="str">
        <f>LEFT('tab2'!A9057,24)</f>
        <v/>
      </c>
      <c r="B9052" t="str">
        <f>IF(AND(A9052="",D9052&lt;&gt;""),B9051,LEFT('tab2'!A9057,24))</f>
        <v/>
      </c>
      <c r="C9052" t="str">
        <f t="shared" si="141"/>
        <v/>
      </c>
      <c r="D9052" t="str">
        <f>IF('tab2'!B9057="","",'tab2'!B9057)</f>
        <v/>
      </c>
    </row>
    <row r="9053" spans="1:4" x14ac:dyDescent="0.25">
      <c r="A9053" t="str">
        <f>LEFT('tab2'!A9058,24)</f>
        <v/>
      </c>
      <c r="B9053" t="str">
        <f>IF(AND(A9053="",D9053&lt;&gt;""),B9052,LEFT('tab2'!A9058,24))</f>
        <v/>
      </c>
      <c r="C9053" t="str">
        <f t="shared" si="141"/>
        <v/>
      </c>
      <c r="D9053" t="str">
        <f>IF('tab2'!B9058="","",'tab2'!B9058)</f>
        <v/>
      </c>
    </row>
    <row r="9054" spans="1:4" x14ac:dyDescent="0.25">
      <c r="A9054" t="str">
        <f>LEFT('tab2'!A9059,24)</f>
        <v/>
      </c>
      <c r="B9054" t="str">
        <f>IF(AND(A9054="",D9054&lt;&gt;""),B9053,LEFT('tab2'!A9059,24))</f>
        <v/>
      </c>
      <c r="C9054" t="str">
        <f t="shared" si="141"/>
        <v/>
      </c>
      <c r="D9054" t="str">
        <f>IF('tab2'!B9059="","",'tab2'!B9059)</f>
        <v/>
      </c>
    </row>
    <row r="9055" spans="1:4" x14ac:dyDescent="0.25">
      <c r="A9055" t="str">
        <f>LEFT('tab2'!A9060,24)</f>
        <v/>
      </c>
      <c r="B9055" t="str">
        <f>IF(AND(A9055="",D9055&lt;&gt;""),B9054,LEFT('tab2'!A9060,24))</f>
        <v/>
      </c>
      <c r="C9055" t="str">
        <f t="shared" si="141"/>
        <v/>
      </c>
      <c r="D9055" t="str">
        <f>IF('tab2'!B9060="","",'tab2'!B9060)</f>
        <v/>
      </c>
    </row>
    <row r="9056" spans="1:4" x14ac:dyDescent="0.25">
      <c r="A9056" t="str">
        <f>LEFT('tab2'!A9061,24)</f>
        <v/>
      </c>
      <c r="B9056" t="str">
        <f>IF(AND(A9056="",D9056&lt;&gt;""),B9055,LEFT('tab2'!A9061,24))</f>
        <v/>
      </c>
      <c r="C9056" t="str">
        <f t="shared" si="141"/>
        <v/>
      </c>
      <c r="D9056" t="str">
        <f>IF('tab2'!B9061="","",'tab2'!B9061)</f>
        <v/>
      </c>
    </row>
    <row r="9057" spans="1:4" x14ac:dyDescent="0.25">
      <c r="A9057" t="str">
        <f>LEFT('tab2'!A9062,24)</f>
        <v/>
      </c>
      <c r="B9057" t="str">
        <f>IF(AND(A9057="",D9057&lt;&gt;""),B9056,LEFT('tab2'!A9062,24))</f>
        <v/>
      </c>
      <c r="C9057" t="str">
        <f t="shared" si="141"/>
        <v/>
      </c>
      <c r="D9057" t="str">
        <f>IF('tab2'!B9062="","",'tab2'!B9062)</f>
        <v/>
      </c>
    </row>
    <row r="9058" spans="1:4" x14ac:dyDescent="0.25">
      <c r="A9058" t="str">
        <f>LEFT('tab2'!A9063,24)</f>
        <v/>
      </c>
      <c r="B9058" t="str">
        <f>IF(AND(A9058="",D9058&lt;&gt;""),B9057,LEFT('tab2'!A9063,24))</f>
        <v/>
      </c>
      <c r="C9058" t="str">
        <f t="shared" si="141"/>
        <v/>
      </c>
      <c r="D9058" t="str">
        <f>IF('tab2'!B9063="","",'tab2'!B9063)</f>
        <v/>
      </c>
    </row>
    <row r="9059" spans="1:4" x14ac:dyDescent="0.25">
      <c r="A9059" t="str">
        <f>LEFT('tab2'!A9064,24)</f>
        <v/>
      </c>
      <c r="B9059" t="str">
        <f>IF(AND(A9059="",D9059&lt;&gt;""),B9058,LEFT('tab2'!A9064,24))</f>
        <v/>
      </c>
      <c r="C9059" t="str">
        <f t="shared" si="141"/>
        <v/>
      </c>
      <c r="D9059" t="str">
        <f>IF('tab2'!B9064="","",'tab2'!B9064)</f>
        <v/>
      </c>
    </row>
    <row r="9060" spans="1:4" x14ac:dyDescent="0.25">
      <c r="A9060" t="str">
        <f>LEFT('tab2'!A9065,24)</f>
        <v/>
      </c>
      <c r="B9060" t="str">
        <f>IF(AND(A9060="",D9060&lt;&gt;""),B9059,LEFT('tab2'!A9065,24))</f>
        <v/>
      </c>
      <c r="C9060" t="str">
        <f t="shared" si="141"/>
        <v/>
      </c>
      <c r="D9060" t="str">
        <f>IF('tab2'!B9065="","",'tab2'!B9065)</f>
        <v/>
      </c>
    </row>
    <row r="9061" spans="1:4" x14ac:dyDescent="0.25">
      <c r="A9061" t="str">
        <f>LEFT('tab2'!A9066,24)</f>
        <v/>
      </c>
      <c r="B9061" t="str">
        <f>IF(AND(A9061="",D9061&lt;&gt;""),B9060,LEFT('tab2'!A9066,24))</f>
        <v/>
      </c>
      <c r="C9061" t="str">
        <f t="shared" si="141"/>
        <v/>
      </c>
      <c r="D9061" t="str">
        <f>IF('tab2'!B9066="","",'tab2'!B9066)</f>
        <v/>
      </c>
    </row>
    <row r="9062" spans="1:4" x14ac:dyDescent="0.25">
      <c r="A9062" t="str">
        <f>LEFT('tab2'!A9067,24)</f>
        <v/>
      </c>
      <c r="B9062" t="str">
        <f>IF(AND(A9062="",D9062&lt;&gt;""),B9061,LEFT('tab2'!A9067,24))</f>
        <v/>
      </c>
      <c r="C9062" t="str">
        <f t="shared" si="141"/>
        <v/>
      </c>
      <c r="D9062" t="str">
        <f>IF('tab2'!B9067="","",'tab2'!B9067)</f>
        <v/>
      </c>
    </row>
    <row r="9063" spans="1:4" x14ac:dyDescent="0.25">
      <c r="A9063" t="str">
        <f>LEFT('tab2'!A9068,24)</f>
        <v/>
      </c>
      <c r="B9063" t="str">
        <f>IF(AND(A9063="",D9063&lt;&gt;""),B9062,LEFT('tab2'!A9068,24))</f>
        <v/>
      </c>
      <c r="C9063" t="str">
        <f t="shared" si="141"/>
        <v/>
      </c>
      <c r="D9063" t="str">
        <f>IF('tab2'!B9068="","",'tab2'!B9068)</f>
        <v/>
      </c>
    </row>
    <row r="9064" spans="1:4" x14ac:dyDescent="0.25">
      <c r="A9064" t="str">
        <f>LEFT('tab2'!A9069,24)</f>
        <v/>
      </c>
      <c r="B9064" t="str">
        <f>IF(AND(A9064="",D9064&lt;&gt;""),B9063,LEFT('tab2'!A9069,24))</f>
        <v/>
      </c>
      <c r="C9064" t="str">
        <f t="shared" si="141"/>
        <v/>
      </c>
      <c r="D9064" t="str">
        <f>IF('tab2'!B9069="","",'tab2'!B9069)</f>
        <v/>
      </c>
    </row>
    <row r="9065" spans="1:4" x14ac:dyDescent="0.25">
      <c r="A9065" t="str">
        <f>LEFT('tab2'!A9070,24)</f>
        <v/>
      </c>
      <c r="B9065" t="str">
        <f>IF(AND(A9065="",D9065&lt;&gt;""),B9064,LEFT('tab2'!A9070,24))</f>
        <v/>
      </c>
      <c r="C9065" t="str">
        <f t="shared" si="141"/>
        <v/>
      </c>
      <c r="D9065" t="str">
        <f>IF('tab2'!B9070="","",'tab2'!B9070)</f>
        <v/>
      </c>
    </row>
    <row r="9066" spans="1:4" x14ac:dyDescent="0.25">
      <c r="A9066" t="str">
        <f>LEFT('tab2'!A9071,24)</f>
        <v/>
      </c>
      <c r="B9066" t="str">
        <f>IF(AND(A9066="",D9066&lt;&gt;""),B9065,LEFT('tab2'!A9071,24))</f>
        <v/>
      </c>
      <c r="C9066" t="str">
        <f t="shared" si="141"/>
        <v/>
      </c>
      <c r="D9066" t="str">
        <f>IF('tab2'!B9071="","",'tab2'!B9071)</f>
        <v/>
      </c>
    </row>
    <row r="9067" spans="1:4" x14ac:dyDescent="0.25">
      <c r="A9067" t="str">
        <f>LEFT('tab2'!A9072,24)</f>
        <v/>
      </c>
      <c r="B9067" t="str">
        <f>IF(AND(A9067="",D9067&lt;&gt;""),B9066,LEFT('tab2'!A9072,24))</f>
        <v/>
      </c>
      <c r="C9067" t="str">
        <f t="shared" si="141"/>
        <v/>
      </c>
      <c r="D9067" t="str">
        <f>IF('tab2'!B9072="","",'tab2'!B9072)</f>
        <v/>
      </c>
    </row>
    <row r="9068" spans="1:4" x14ac:dyDescent="0.25">
      <c r="A9068" t="str">
        <f>LEFT('tab2'!A9073,24)</f>
        <v/>
      </c>
      <c r="B9068" t="str">
        <f>IF(AND(A9068="",D9068&lt;&gt;""),B9067,LEFT('tab2'!A9073,24))</f>
        <v/>
      </c>
      <c r="C9068" t="str">
        <f t="shared" si="141"/>
        <v/>
      </c>
      <c r="D9068" t="str">
        <f>IF('tab2'!B9073="","",'tab2'!B9073)</f>
        <v/>
      </c>
    </row>
    <row r="9069" spans="1:4" x14ac:dyDescent="0.25">
      <c r="A9069" t="str">
        <f>LEFT('tab2'!A9074,24)</f>
        <v/>
      </c>
      <c r="B9069" t="str">
        <f>IF(AND(A9069="",D9069&lt;&gt;""),B9068,LEFT('tab2'!A9074,24))</f>
        <v/>
      </c>
      <c r="C9069" t="str">
        <f t="shared" si="141"/>
        <v/>
      </c>
      <c r="D9069" t="str">
        <f>IF('tab2'!B9074="","",'tab2'!B9074)</f>
        <v/>
      </c>
    </row>
    <row r="9070" spans="1:4" x14ac:dyDescent="0.25">
      <c r="A9070" t="str">
        <f>LEFT('tab2'!A9075,24)</f>
        <v/>
      </c>
      <c r="B9070" t="str">
        <f>IF(AND(A9070="",D9070&lt;&gt;""),B9069,LEFT('tab2'!A9075,24))</f>
        <v/>
      </c>
      <c r="C9070" t="str">
        <f t="shared" si="141"/>
        <v/>
      </c>
      <c r="D9070" t="str">
        <f>IF('tab2'!B9075="","",'tab2'!B9075)</f>
        <v/>
      </c>
    </row>
    <row r="9071" spans="1:4" x14ac:dyDescent="0.25">
      <c r="A9071" t="str">
        <f>LEFT('tab2'!A9076,24)</f>
        <v/>
      </c>
      <c r="B9071" t="str">
        <f>IF(AND(A9071="",D9071&lt;&gt;""),B9070,LEFT('tab2'!A9076,24))</f>
        <v/>
      </c>
      <c r="C9071" t="str">
        <f t="shared" si="141"/>
        <v/>
      </c>
      <c r="D9071" t="str">
        <f>IF('tab2'!B9076="","",'tab2'!B9076)</f>
        <v/>
      </c>
    </row>
    <row r="9072" spans="1:4" x14ac:dyDescent="0.25">
      <c r="A9072" t="str">
        <f>LEFT('tab2'!A9077,24)</f>
        <v/>
      </c>
      <c r="B9072" t="str">
        <f>IF(AND(A9072="",D9072&lt;&gt;""),B9071,LEFT('tab2'!A9077,24))</f>
        <v/>
      </c>
      <c r="C9072" t="str">
        <f t="shared" ref="C9072:C9135" si="142">IF(D9072="","",B9072)</f>
        <v/>
      </c>
      <c r="D9072" t="str">
        <f>IF('tab2'!B9077="","",'tab2'!B9077)</f>
        <v/>
      </c>
    </row>
    <row r="9073" spans="1:4" x14ac:dyDescent="0.25">
      <c r="A9073" t="str">
        <f>LEFT('tab2'!A9078,24)</f>
        <v/>
      </c>
      <c r="B9073" t="str">
        <f>IF(AND(A9073="",D9073&lt;&gt;""),B9072,LEFT('tab2'!A9078,24))</f>
        <v/>
      </c>
      <c r="C9073" t="str">
        <f t="shared" si="142"/>
        <v/>
      </c>
      <c r="D9073" t="str">
        <f>IF('tab2'!B9078="","",'tab2'!B9078)</f>
        <v/>
      </c>
    </row>
    <row r="9074" spans="1:4" x14ac:dyDescent="0.25">
      <c r="A9074" t="str">
        <f>LEFT('tab2'!A9079,24)</f>
        <v/>
      </c>
      <c r="B9074" t="str">
        <f>IF(AND(A9074="",D9074&lt;&gt;""),B9073,LEFT('tab2'!A9079,24))</f>
        <v/>
      </c>
      <c r="C9074" t="str">
        <f t="shared" si="142"/>
        <v/>
      </c>
      <c r="D9074" t="str">
        <f>IF('tab2'!B9079="","",'tab2'!B9079)</f>
        <v/>
      </c>
    </row>
    <row r="9075" spans="1:4" x14ac:dyDescent="0.25">
      <c r="A9075" t="str">
        <f>LEFT('tab2'!A9080,24)</f>
        <v/>
      </c>
      <c r="B9075" t="str">
        <f>IF(AND(A9075="",D9075&lt;&gt;""),B9074,LEFT('tab2'!A9080,24))</f>
        <v/>
      </c>
      <c r="C9075" t="str">
        <f t="shared" si="142"/>
        <v/>
      </c>
      <c r="D9075" t="str">
        <f>IF('tab2'!B9080="","",'tab2'!B9080)</f>
        <v/>
      </c>
    </row>
    <row r="9076" spans="1:4" x14ac:dyDescent="0.25">
      <c r="A9076" t="str">
        <f>LEFT('tab2'!A9081,24)</f>
        <v/>
      </c>
      <c r="B9076" t="str">
        <f>IF(AND(A9076="",D9076&lt;&gt;""),B9075,LEFT('tab2'!A9081,24))</f>
        <v/>
      </c>
      <c r="C9076" t="str">
        <f t="shared" si="142"/>
        <v/>
      </c>
      <c r="D9076" t="str">
        <f>IF('tab2'!B9081="","",'tab2'!B9081)</f>
        <v/>
      </c>
    </row>
    <row r="9077" spans="1:4" x14ac:dyDescent="0.25">
      <c r="A9077" t="str">
        <f>LEFT('tab2'!A9082,24)</f>
        <v/>
      </c>
      <c r="B9077" t="str">
        <f>IF(AND(A9077="",D9077&lt;&gt;""),B9076,LEFT('tab2'!A9082,24))</f>
        <v/>
      </c>
      <c r="C9077" t="str">
        <f t="shared" si="142"/>
        <v/>
      </c>
      <c r="D9077" t="str">
        <f>IF('tab2'!B9082="","",'tab2'!B9082)</f>
        <v/>
      </c>
    </row>
    <row r="9078" spans="1:4" x14ac:dyDescent="0.25">
      <c r="A9078" t="str">
        <f>LEFT('tab2'!A9083,24)</f>
        <v/>
      </c>
      <c r="B9078" t="str">
        <f>IF(AND(A9078="",D9078&lt;&gt;""),B9077,LEFT('tab2'!A9083,24))</f>
        <v/>
      </c>
      <c r="C9078" t="str">
        <f t="shared" si="142"/>
        <v/>
      </c>
      <c r="D9078" t="str">
        <f>IF('tab2'!B9083="","",'tab2'!B9083)</f>
        <v/>
      </c>
    </row>
    <row r="9079" spans="1:4" x14ac:dyDescent="0.25">
      <c r="A9079" t="str">
        <f>LEFT('tab2'!A9084,24)</f>
        <v/>
      </c>
      <c r="B9079" t="str">
        <f>IF(AND(A9079="",D9079&lt;&gt;""),B9078,LEFT('tab2'!A9084,24))</f>
        <v/>
      </c>
      <c r="C9079" t="str">
        <f t="shared" si="142"/>
        <v/>
      </c>
      <c r="D9079" t="str">
        <f>IF('tab2'!B9084="","",'tab2'!B9084)</f>
        <v/>
      </c>
    </row>
    <row r="9080" spans="1:4" x14ac:dyDescent="0.25">
      <c r="A9080" t="str">
        <f>LEFT('tab2'!A9085,24)</f>
        <v/>
      </c>
      <c r="B9080" t="str">
        <f>IF(AND(A9080="",D9080&lt;&gt;""),B9079,LEFT('tab2'!A9085,24))</f>
        <v/>
      </c>
      <c r="C9080" t="str">
        <f t="shared" si="142"/>
        <v/>
      </c>
      <c r="D9080" t="str">
        <f>IF('tab2'!B9085="","",'tab2'!B9085)</f>
        <v/>
      </c>
    </row>
    <row r="9081" spans="1:4" x14ac:dyDescent="0.25">
      <c r="A9081" t="str">
        <f>LEFT('tab2'!A9086,24)</f>
        <v/>
      </c>
      <c r="B9081" t="str">
        <f>IF(AND(A9081="",D9081&lt;&gt;""),B9080,LEFT('tab2'!A9086,24))</f>
        <v/>
      </c>
      <c r="C9081" t="str">
        <f t="shared" si="142"/>
        <v/>
      </c>
      <c r="D9081" t="str">
        <f>IF('tab2'!B9086="","",'tab2'!B9086)</f>
        <v/>
      </c>
    </row>
    <row r="9082" spans="1:4" x14ac:dyDescent="0.25">
      <c r="A9082" t="str">
        <f>LEFT('tab2'!A9087,24)</f>
        <v/>
      </c>
      <c r="B9082" t="str">
        <f>IF(AND(A9082="",D9082&lt;&gt;""),B9081,LEFT('tab2'!A9087,24))</f>
        <v/>
      </c>
      <c r="C9082" t="str">
        <f t="shared" si="142"/>
        <v/>
      </c>
      <c r="D9082" t="str">
        <f>IF('tab2'!B9087="","",'tab2'!B9087)</f>
        <v/>
      </c>
    </row>
    <row r="9083" spans="1:4" x14ac:dyDescent="0.25">
      <c r="A9083" t="str">
        <f>LEFT('tab2'!A9088,24)</f>
        <v/>
      </c>
      <c r="B9083" t="str">
        <f>IF(AND(A9083="",D9083&lt;&gt;""),B9082,LEFT('tab2'!A9088,24))</f>
        <v/>
      </c>
      <c r="C9083" t="str">
        <f t="shared" si="142"/>
        <v/>
      </c>
      <c r="D9083" t="str">
        <f>IF('tab2'!B9088="","",'tab2'!B9088)</f>
        <v/>
      </c>
    </row>
    <row r="9084" spans="1:4" x14ac:dyDescent="0.25">
      <c r="A9084" t="str">
        <f>LEFT('tab2'!A9089,24)</f>
        <v/>
      </c>
      <c r="B9084" t="str">
        <f>IF(AND(A9084="",D9084&lt;&gt;""),B9083,LEFT('tab2'!A9089,24))</f>
        <v/>
      </c>
      <c r="C9084" t="str">
        <f t="shared" si="142"/>
        <v/>
      </c>
      <c r="D9084" t="str">
        <f>IF('tab2'!B9089="","",'tab2'!B9089)</f>
        <v/>
      </c>
    </row>
    <row r="9085" spans="1:4" x14ac:dyDescent="0.25">
      <c r="A9085" t="str">
        <f>LEFT('tab2'!A9090,24)</f>
        <v/>
      </c>
      <c r="B9085" t="str">
        <f>IF(AND(A9085="",D9085&lt;&gt;""),B9084,LEFT('tab2'!A9090,24))</f>
        <v/>
      </c>
      <c r="C9085" t="str">
        <f t="shared" si="142"/>
        <v/>
      </c>
      <c r="D9085" t="str">
        <f>IF('tab2'!B9090="","",'tab2'!B9090)</f>
        <v/>
      </c>
    </row>
    <row r="9086" spans="1:4" x14ac:dyDescent="0.25">
      <c r="A9086" t="str">
        <f>LEFT('tab2'!A9091,24)</f>
        <v/>
      </c>
      <c r="B9086" t="str">
        <f>IF(AND(A9086="",D9086&lt;&gt;""),B9085,LEFT('tab2'!A9091,24))</f>
        <v/>
      </c>
      <c r="C9086" t="str">
        <f t="shared" si="142"/>
        <v/>
      </c>
      <c r="D9086" t="str">
        <f>IF('tab2'!B9091="","",'tab2'!B9091)</f>
        <v/>
      </c>
    </row>
    <row r="9087" spans="1:4" x14ac:dyDescent="0.25">
      <c r="A9087" t="str">
        <f>LEFT('tab2'!A9092,24)</f>
        <v/>
      </c>
      <c r="B9087" t="str">
        <f>IF(AND(A9087="",D9087&lt;&gt;""),B9086,LEFT('tab2'!A9092,24))</f>
        <v/>
      </c>
      <c r="C9087" t="str">
        <f t="shared" si="142"/>
        <v/>
      </c>
      <c r="D9087" t="str">
        <f>IF('tab2'!B9092="","",'tab2'!B9092)</f>
        <v/>
      </c>
    </row>
    <row r="9088" spans="1:4" x14ac:dyDescent="0.25">
      <c r="A9088" t="str">
        <f>LEFT('tab2'!A9093,24)</f>
        <v/>
      </c>
      <c r="B9088" t="str">
        <f>IF(AND(A9088="",D9088&lt;&gt;""),B9087,LEFT('tab2'!A9093,24))</f>
        <v/>
      </c>
      <c r="C9088" t="str">
        <f t="shared" si="142"/>
        <v/>
      </c>
      <c r="D9088" t="str">
        <f>IF('tab2'!B9093="","",'tab2'!B9093)</f>
        <v/>
      </c>
    </row>
    <row r="9089" spans="1:4" x14ac:dyDescent="0.25">
      <c r="A9089" t="str">
        <f>LEFT('tab2'!A9094,24)</f>
        <v/>
      </c>
      <c r="B9089" t="str">
        <f>IF(AND(A9089="",D9089&lt;&gt;""),B9088,LEFT('tab2'!A9094,24))</f>
        <v/>
      </c>
      <c r="C9089" t="str">
        <f t="shared" si="142"/>
        <v/>
      </c>
      <c r="D9089" t="str">
        <f>IF('tab2'!B9094="","",'tab2'!B9094)</f>
        <v/>
      </c>
    </row>
    <row r="9090" spans="1:4" x14ac:dyDescent="0.25">
      <c r="A9090" t="str">
        <f>LEFT('tab2'!A9095,24)</f>
        <v/>
      </c>
      <c r="B9090" t="str">
        <f>IF(AND(A9090="",D9090&lt;&gt;""),B9089,LEFT('tab2'!A9095,24))</f>
        <v/>
      </c>
      <c r="C9090" t="str">
        <f t="shared" si="142"/>
        <v/>
      </c>
      <c r="D9090" t="str">
        <f>IF('tab2'!B9095="","",'tab2'!B9095)</f>
        <v/>
      </c>
    </row>
    <row r="9091" spans="1:4" x14ac:dyDescent="0.25">
      <c r="A9091" t="str">
        <f>LEFT('tab2'!A9096,24)</f>
        <v/>
      </c>
      <c r="B9091" t="str">
        <f>IF(AND(A9091="",D9091&lt;&gt;""),B9090,LEFT('tab2'!A9096,24))</f>
        <v/>
      </c>
      <c r="C9091" t="str">
        <f t="shared" si="142"/>
        <v/>
      </c>
      <c r="D9091" t="str">
        <f>IF('tab2'!B9096="","",'tab2'!B9096)</f>
        <v/>
      </c>
    </row>
    <row r="9092" spans="1:4" x14ac:dyDescent="0.25">
      <c r="A9092" t="str">
        <f>LEFT('tab2'!A9097,24)</f>
        <v/>
      </c>
      <c r="B9092" t="str">
        <f>IF(AND(A9092="",D9092&lt;&gt;""),B9091,LEFT('tab2'!A9097,24))</f>
        <v/>
      </c>
      <c r="C9092" t="str">
        <f t="shared" si="142"/>
        <v/>
      </c>
      <c r="D9092" t="str">
        <f>IF('tab2'!B9097="","",'tab2'!B9097)</f>
        <v/>
      </c>
    </row>
    <row r="9093" spans="1:4" x14ac:dyDescent="0.25">
      <c r="A9093" t="str">
        <f>LEFT('tab2'!A9098,24)</f>
        <v/>
      </c>
      <c r="B9093" t="str">
        <f>IF(AND(A9093="",D9093&lt;&gt;""),B9092,LEFT('tab2'!A9098,24))</f>
        <v/>
      </c>
      <c r="C9093" t="str">
        <f t="shared" si="142"/>
        <v/>
      </c>
      <c r="D9093" t="str">
        <f>IF('tab2'!B9098="","",'tab2'!B9098)</f>
        <v/>
      </c>
    </row>
    <row r="9094" spans="1:4" x14ac:dyDescent="0.25">
      <c r="A9094" t="str">
        <f>LEFT('tab2'!A9099,24)</f>
        <v/>
      </c>
      <c r="B9094" t="str">
        <f>IF(AND(A9094="",D9094&lt;&gt;""),B9093,LEFT('tab2'!A9099,24))</f>
        <v/>
      </c>
      <c r="C9094" t="str">
        <f t="shared" si="142"/>
        <v/>
      </c>
      <c r="D9094" t="str">
        <f>IF('tab2'!B9099="","",'tab2'!B9099)</f>
        <v/>
      </c>
    </row>
    <row r="9095" spans="1:4" x14ac:dyDescent="0.25">
      <c r="A9095" t="str">
        <f>LEFT('tab2'!A9100,24)</f>
        <v/>
      </c>
      <c r="B9095" t="str">
        <f>IF(AND(A9095="",D9095&lt;&gt;""),B9094,LEFT('tab2'!A9100,24))</f>
        <v/>
      </c>
      <c r="C9095" t="str">
        <f t="shared" si="142"/>
        <v/>
      </c>
      <c r="D9095" t="str">
        <f>IF('tab2'!B9100="","",'tab2'!B9100)</f>
        <v/>
      </c>
    </row>
    <row r="9096" spans="1:4" x14ac:dyDescent="0.25">
      <c r="A9096" t="str">
        <f>LEFT('tab2'!A9101,24)</f>
        <v/>
      </c>
      <c r="B9096" t="str">
        <f>IF(AND(A9096="",D9096&lt;&gt;""),B9095,LEFT('tab2'!A9101,24))</f>
        <v/>
      </c>
      <c r="C9096" t="str">
        <f t="shared" si="142"/>
        <v/>
      </c>
      <c r="D9096" t="str">
        <f>IF('tab2'!B9101="","",'tab2'!B9101)</f>
        <v/>
      </c>
    </row>
    <row r="9097" spans="1:4" x14ac:dyDescent="0.25">
      <c r="A9097" t="str">
        <f>LEFT('tab2'!A9102,24)</f>
        <v/>
      </c>
      <c r="B9097" t="str">
        <f>IF(AND(A9097="",D9097&lt;&gt;""),B9096,LEFT('tab2'!A9102,24))</f>
        <v/>
      </c>
      <c r="C9097" t="str">
        <f t="shared" si="142"/>
        <v/>
      </c>
      <c r="D9097" t="str">
        <f>IF('tab2'!B9102="","",'tab2'!B9102)</f>
        <v/>
      </c>
    </row>
    <row r="9098" spans="1:4" x14ac:dyDescent="0.25">
      <c r="A9098" t="str">
        <f>LEFT('tab2'!A9103,24)</f>
        <v/>
      </c>
      <c r="B9098" t="str">
        <f>IF(AND(A9098="",D9098&lt;&gt;""),B9097,LEFT('tab2'!A9103,24))</f>
        <v/>
      </c>
      <c r="C9098" t="str">
        <f t="shared" si="142"/>
        <v/>
      </c>
      <c r="D9098" t="str">
        <f>IF('tab2'!B9103="","",'tab2'!B9103)</f>
        <v/>
      </c>
    </row>
    <row r="9099" spans="1:4" x14ac:dyDescent="0.25">
      <c r="A9099" t="str">
        <f>LEFT('tab2'!A9104,24)</f>
        <v/>
      </c>
      <c r="B9099" t="str">
        <f>IF(AND(A9099="",D9099&lt;&gt;""),B9098,LEFT('tab2'!A9104,24))</f>
        <v/>
      </c>
      <c r="C9099" t="str">
        <f t="shared" si="142"/>
        <v/>
      </c>
      <c r="D9099" t="str">
        <f>IF('tab2'!B9104="","",'tab2'!B9104)</f>
        <v/>
      </c>
    </row>
    <row r="9100" spans="1:4" x14ac:dyDescent="0.25">
      <c r="A9100" t="str">
        <f>LEFT('tab2'!A9105,24)</f>
        <v/>
      </c>
      <c r="B9100" t="str">
        <f>IF(AND(A9100="",D9100&lt;&gt;""),B9099,LEFT('tab2'!A9105,24))</f>
        <v/>
      </c>
      <c r="C9100" t="str">
        <f t="shared" si="142"/>
        <v/>
      </c>
      <c r="D9100" t="str">
        <f>IF('tab2'!B9105="","",'tab2'!B9105)</f>
        <v/>
      </c>
    </row>
    <row r="9101" spans="1:4" x14ac:dyDescent="0.25">
      <c r="A9101" t="str">
        <f>LEFT('tab2'!A9106,24)</f>
        <v/>
      </c>
      <c r="B9101" t="str">
        <f>IF(AND(A9101="",D9101&lt;&gt;""),B9100,LEFT('tab2'!A9106,24))</f>
        <v/>
      </c>
      <c r="C9101" t="str">
        <f t="shared" si="142"/>
        <v/>
      </c>
      <c r="D9101" t="str">
        <f>IF('tab2'!B9106="","",'tab2'!B9106)</f>
        <v/>
      </c>
    </row>
    <row r="9102" spans="1:4" x14ac:dyDescent="0.25">
      <c r="A9102" t="str">
        <f>LEFT('tab2'!A9107,24)</f>
        <v/>
      </c>
      <c r="B9102" t="str">
        <f>IF(AND(A9102="",D9102&lt;&gt;""),B9101,LEFT('tab2'!A9107,24))</f>
        <v/>
      </c>
      <c r="C9102" t="str">
        <f t="shared" si="142"/>
        <v/>
      </c>
      <c r="D9102" t="str">
        <f>IF('tab2'!B9107="","",'tab2'!B9107)</f>
        <v/>
      </c>
    </row>
    <row r="9103" spans="1:4" x14ac:dyDescent="0.25">
      <c r="A9103" t="str">
        <f>LEFT('tab2'!A9108,24)</f>
        <v/>
      </c>
      <c r="B9103" t="str">
        <f>IF(AND(A9103="",D9103&lt;&gt;""),B9102,LEFT('tab2'!A9108,24))</f>
        <v/>
      </c>
      <c r="C9103" t="str">
        <f t="shared" si="142"/>
        <v/>
      </c>
      <c r="D9103" t="str">
        <f>IF('tab2'!B9108="","",'tab2'!B9108)</f>
        <v/>
      </c>
    </row>
    <row r="9104" spans="1:4" x14ac:dyDescent="0.25">
      <c r="A9104" t="str">
        <f>LEFT('tab2'!A9109,24)</f>
        <v/>
      </c>
      <c r="B9104" t="str">
        <f>IF(AND(A9104="",D9104&lt;&gt;""),B9103,LEFT('tab2'!A9109,24))</f>
        <v/>
      </c>
      <c r="C9104" t="str">
        <f t="shared" si="142"/>
        <v/>
      </c>
      <c r="D9104" t="str">
        <f>IF('tab2'!B9109="","",'tab2'!B9109)</f>
        <v/>
      </c>
    </row>
    <row r="9105" spans="1:4" x14ac:dyDescent="0.25">
      <c r="A9105" t="str">
        <f>LEFT('tab2'!A9110,24)</f>
        <v/>
      </c>
      <c r="B9105" t="str">
        <f>IF(AND(A9105="",D9105&lt;&gt;""),B9104,LEFT('tab2'!A9110,24))</f>
        <v/>
      </c>
      <c r="C9105" t="str">
        <f t="shared" si="142"/>
        <v/>
      </c>
      <c r="D9105" t="str">
        <f>IF('tab2'!B9110="","",'tab2'!B9110)</f>
        <v/>
      </c>
    </row>
    <row r="9106" spans="1:4" x14ac:dyDescent="0.25">
      <c r="A9106" t="str">
        <f>LEFT('tab2'!A9111,24)</f>
        <v/>
      </c>
      <c r="B9106" t="str">
        <f>IF(AND(A9106="",D9106&lt;&gt;""),B9105,LEFT('tab2'!A9111,24))</f>
        <v/>
      </c>
      <c r="C9106" t="str">
        <f t="shared" si="142"/>
        <v/>
      </c>
      <c r="D9106" t="str">
        <f>IF('tab2'!B9111="","",'tab2'!B9111)</f>
        <v/>
      </c>
    </row>
    <row r="9107" spans="1:4" x14ac:dyDescent="0.25">
      <c r="A9107" t="str">
        <f>LEFT('tab2'!A9112,24)</f>
        <v/>
      </c>
      <c r="B9107" t="str">
        <f>IF(AND(A9107="",D9107&lt;&gt;""),B9106,LEFT('tab2'!A9112,24))</f>
        <v/>
      </c>
      <c r="C9107" t="str">
        <f t="shared" si="142"/>
        <v/>
      </c>
      <c r="D9107" t="str">
        <f>IF('tab2'!B9112="","",'tab2'!B9112)</f>
        <v/>
      </c>
    </row>
    <row r="9108" spans="1:4" x14ac:dyDescent="0.25">
      <c r="A9108" t="str">
        <f>LEFT('tab2'!A9113,24)</f>
        <v/>
      </c>
      <c r="B9108" t="str">
        <f>IF(AND(A9108="",D9108&lt;&gt;""),B9107,LEFT('tab2'!A9113,24))</f>
        <v/>
      </c>
      <c r="C9108" t="str">
        <f t="shared" si="142"/>
        <v/>
      </c>
      <c r="D9108" t="str">
        <f>IF('tab2'!B9113="","",'tab2'!B9113)</f>
        <v/>
      </c>
    </row>
    <row r="9109" spans="1:4" x14ac:dyDescent="0.25">
      <c r="A9109" t="str">
        <f>LEFT('tab2'!A9114,24)</f>
        <v/>
      </c>
      <c r="B9109" t="str">
        <f>IF(AND(A9109="",D9109&lt;&gt;""),B9108,LEFT('tab2'!A9114,24))</f>
        <v/>
      </c>
      <c r="C9109" t="str">
        <f t="shared" si="142"/>
        <v/>
      </c>
      <c r="D9109" t="str">
        <f>IF('tab2'!B9114="","",'tab2'!B9114)</f>
        <v/>
      </c>
    </row>
    <row r="9110" spans="1:4" x14ac:dyDescent="0.25">
      <c r="A9110" t="str">
        <f>LEFT('tab2'!A9115,24)</f>
        <v/>
      </c>
      <c r="B9110" t="str">
        <f>IF(AND(A9110="",D9110&lt;&gt;""),B9109,LEFT('tab2'!A9115,24))</f>
        <v/>
      </c>
      <c r="C9110" t="str">
        <f t="shared" si="142"/>
        <v/>
      </c>
      <c r="D9110" t="str">
        <f>IF('tab2'!B9115="","",'tab2'!B9115)</f>
        <v/>
      </c>
    </row>
    <row r="9111" spans="1:4" x14ac:dyDescent="0.25">
      <c r="A9111" t="str">
        <f>LEFT('tab2'!A9116,24)</f>
        <v/>
      </c>
      <c r="B9111" t="str">
        <f>IF(AND(A9111="",D9111&lt;&gt;""),B9110,LEFT('tab2'!A9116,24))</f>
        <v/>
      </c>
      <c r="C9111" t="str">
        <f t="shared" si="142"/>
        <v/>
      </c>
      <c r="D9111" t="str">
        <f>IF('tab2'!B9116="","",'tab2'!B9116)</f>
        <v/>
      </c>
    </row>
    <row r="9112" spans="1:4" x14ac:dyDescent="0.25">
      <c r="A9112" t="str">
        <f>LEFT('tab2'!A9117,24)</f>
        <v/>
      </c>
      <c r="B9112" t="str">
        <f>IF(AND(A9112="",D9112&lt;&gt;""),B9111,LEFT('tab2'!A9117,24))</f>
        <v/>
      </c>
      <c r="C9112" t="str">
        <f t="shared" si="142"/>
        <v/>
      </c>
      <c r="D9112" t="str">
        <f>IF('tab2'!B9117="","",'tab2'!B9117)</f>
        <v/>
      </c>
    </row>
    <row r="9113" spans="1:4" x14ac:dyDescent="0.25">
      <c r="A9113" t="str">
        <f>LEFT('tab2'!A9118,24)</f>
        <v/>
      </c>
      <c r="B9113" t="str">
        <f>IF(AND(A9113="",D9113&lt;&gt;""),B9112,LEFT('tab2'!A9118,24))</f>
        <v/>
      </c>
      <c r="C9113" t="str">
        <f t="shared" si="142"/>
        <v/>
      </c>
      <c r="D9113" t="str">
        <f>IF('tab2'!B9118="","",'tab2'!B9118)</f>
        <v/>
      </c>
    </row>
    <row r="9114" spans="1:4" x14ac:dyDescent="0.25">
      <c r="A9114" t="str">
        <f>LEFT('tab2'!A9119,24)</f>
        <v/>
      </c>
      <c r="B9114" t="str">
        <f>IF(AND(A9114="",D9114&lt;&gt;""),B9113,LEFT('tab2'!A9119,24))</f>
        <v/>
      </c>
      <c r="C9114" t="str">
        <f t="shared" si="142"/>
        <v/>
      </c>
      <c r="D9114" t="str">
        <f>IF('tab2'!B9119="","",'tab2'!B9119)</f>
        <v/>
      </c>
    </row>
    <row r="9115" spans="1:4" x14ac:dyDescent="0.25">
      <c r="A9115" t="str">
        <f>LEFT('tab2'!A9120,24)</f>
        <v/>
      </c>
      <c r="B9115" t="str">
        <f>IF(AND(A9115="",D9115&lt;&gt;""),B9114,LEFT('tab2'!A9120,24))</f>
        <v/>
      </c>
      <c r="C9115" t="str">
        <f t="shared" si="142"/>
        <v/>
      </c>
      <c r="D9115" t="str">
        <f>IF('tab2'!B9120="","",'tab2'!B9120)</f>
        <v/>
      </c>
    </row>
    <row r="9116" spans="1:4" x14ac:dyDescent="0.25">
      <c r="A9116" t="str">
        <f>LEFT('tab2'!A9121,24)</f>
        <v/>
      </c>
      <c r="B9116" t="str">
        <f>IF(AND(A9116="",D9116&lt;&gt;""),B9115,LEFT('tab2'!A9121,24))</f>
        <v/>
      </c>
      <c r="C9116" t="str">
        <f t="shared" si="142"/>
        <v/>
      </c>
      <c r="D9116" t="str">
        <f>IF('tab2'!B9121="","",'tab2'!B9121)</f>
        <v/>
      </c>
    </row>
    <row r="9117" spans="1:4" x14ac:dyDescent="0.25">
      <c r="A9117" t="str">
        <f>LEFT('tab2'!A9122,24)</f>
        <v/>
      </c>
      <c r="B9117" t="str">
        <f>IF(AND(A9117="",D9117&lt;&gt;""),B9116,LEFT('tab2'!A9122,24))</f>
        <v/>
      </c>
      <c r="C9117" t="str">
        <f t="shared" si="142"/>
        <v/>
      </c>
      <c r="D9117" t="str">
        <f>IF('tab2'!B9122="","",'tab2'!B9122)</f>
        <v/>
      </c>
    </row>
    <row r="9118" spans="1:4" x14ac:dyDescent="0.25">
      <c r="A9118" t="str">
        <f>LEFT('tab2'!A9123,24)</f>
        <v/>
      </c>
      <c r="B9118" t="str">
        <f>IF(AND(A9118="",D9118&lt;&gt;""),B9117,LEFT('tab2'!A9123,24))</f>
        <v/>
      </c>
      <c r="C9118" t="str">
        <f t="shared" si="142"/>
        <v/>
      </c>
      <c r="D9118" t="str">
        <f>IF('tab2'!B9123="","",'tab2'!B9123)</f>
        <v/>
      </c>
    </row>
    <row r="9119" spans="1:4" x14ac:dyDescent="0.25">
      <c r="A9119" t="str">
        <f>LEFT('tab2'!A9124,24)</f>
        <v/>
      </c>
      <c r="B9119" t="str">
        <f>IF(AND(A9119="",D9119&lt;&gt;""),B9118,LEFT('tab2'!A9124,24))</f>
        <v/>
      </c>
      <c r="C9119" t="str">
        <f t="shared" si="142"/>
        <v/>
      </c>
      <c r="D9119" t="str">
        <f>IF('tab2'!B9124="","",'tab2'!B9124)</f>
        <v/>
      </c>
    </row>
    <row r="9120" spans="1:4" x14ac:dyDescent="0.25">
      <c r="A9120" t="str">
        <f>LEFT('tab2'!A9125,24)</f>
        <v/>
      </c>
      <c r="B9120" t="str">
        <f>IF(AND(A9120="",D9120&lt;&gt;""),B9119,LEFT('tab2'!A9125,24))</f>
        <v/>
      </c>
      <c r="C9120" t="str">
        <f t="shared" si="142"/>
        <v/>
      </c>
      <c r="D9120" t="str">
        <f>IF('tab2'!B9125="","",'tab2'!B9125)</f>
        <v/>
      </c>
    </row>
    <row r="9121" spans="1:4" x14ac:dyDescent="0.25">
      <c r="A9121" t="str">
        <f>LEFT('tab2'!A9126,24)</f>
        <v/>
      </c>
      <c r="B9121" t="str">
        <f>IF(AND(A9121="",D9121&lt;&gt;""),B9120,LEFT('tab2'!A9126,24))</f>
        <v/>
      </c>
      <c r="C9121" t="str">
        <f t="shared" si="142"/>
        <v/>
      </c>
      <c r="D9121" t="str">
        <f>IF('tab2'!B9126="","",'tab2'!B9126)</f>
        <v/>
      </c>
    </row>
    <row r="9122" spans="1:4" x14ac:dyDescent="0.25">
      <c r="A9122" t="str">
        <f>LEFT('tab2'!A9127,24)</f>
        <v/>
      </c>
      <c r="B9122" t="str">
        <f>IF(AND(A9122="",D9122&lt;&gt;""),B9121,LEFT('tab2'!A9127,24))</f>
        <v/>
      </c>
      <c r="C9122" t="str">
        <f t="shared" si="142"/>
        <v/>
      </c>
      <c r="D9122" t="str">
        <f>IF('tab2'!B9127="","",'tab2'!B9127)</f>
        <v/>
      </c>
    </row>
    <row r="9123" spans="1:4" x14ac:dyDescent="0.25">
      <c r="A9123" t="str">
        <f>LEFT('tab2'!A9128,24)</f>
        <v/>
      </c>
      <c r="B9123" t="str">
        <f>IF(AND(A9123="",D9123&lt;&gt;""),B9122,LEFT('tab2'!A9128,24))</f>
        <v/>
      </c>
      <c r="C9123" t="str">
        <f t="shared" si="142"/>
        <v/>
      </c>
      <c r="D9123" t="str">
        <f>IF('tab2'!B9128="","",'tab2'!B9128)</f>
        <v/>
      </c>
    </row>
    <row r="9124" spans="1:4" x14ac:dyDescent="0.25">
      <c r="A9124" t="str">
        <f>LEFT('tab2'!A9129,24)</f>
        <v/>
      </c>
      <c r="B9124" t="str">
        <f>IF(AND(A9124="",D9124&lt;&gt;""),B9123,LEFT('tab2'!A9129,24))</f>
        <v/>
      </c>
      <c r="C9124" t="str">
        <f t="shared" si="142"/>
        <v/>
      </c>
      <c r="D9124" t="str">
        <f>IF('tab2'!B9129="","",'tab2'!B9129)</f>
        <v/>
      </c>
    </row>
    <row r="9125" spans="1:4" x14ac:dyDescent="0.25">
      <c r="A9125" t="str">
        <f>LEFT('tab2'!A9130,24)</f>
        <v/>
      </c>
      <c r="B9125" t="str">
        <f>IF(AND(A9125="",D9125&lt;&gt;""),B9124,LEFT('tab2'!A9130,24))</f>
        <v/>
      </c>
      <c r="C9125" t="str">
        <f t="shared" si="142"/>
        <v/>
      </c>
      <c r="D9125" t="str">
        <f>IF('tab2'!B9130="","",'tab2'!B9130)</f>
        <v/>
      </c>
    </row>
    <row r="9126" spans="1:4" x14ac:dyDescent="0.25">
      <c r="A9126" t="str">
        <f>LEFT('tab2'!A9131,24)</f>
        <v/>
      </c>
      <c r="B9126" t="str">
        <f>IF(AND(A9126="",D9126&lt;&gt;""),B9125,LEFT('tab2'!A9131,24))</f>
        <v/>
      </c>
      <c r="C9126" t="str">
        <f t="shared" si="142"/>
        <v/>
      </c>
      <c r="D9126" t="str">
        <f>IF('tab2'!B9131="","",'tab2'!B9131)</f>
        <v/>
      </c>
    </row>
    <row r="9127" spans="1:4" x14ac:dyDescent="0.25">
      <c r="A9127" t="str">
        <f>LEFT('tab2'!A9132,24)</f>
        <v/>
      </c>
      <c r="B9127" t="str">
        <f>IF(AND(A9127="",D9127&lt;&gt;""),B9126,LEFT('tab2'!A9132,24))</f>
        <v/>
      </c>
      <c r="C9127" t="str">
        <f t="shared" si="142"/>
        <v/>
      </c>
      <c r="D9127" t="str">
        <f>IF('tab2'!B9132="","",'tab2'!B9132)</f>
        <v/>
      </c>
    </row>
    <row r="9128" spans="1:4" x14ac:dyDescent="0.25">
      <c r="A9128" t="str">
        <f>LEFT('tab2'!A9133,24)</f>
        <v/>
      </c>
      <c r="B9128" t="str">
        <f>IF(AND(A9128="",D9128&lt;&gt;""),B9127,LEFT('tab2'!A9133,24))</f>
        <v/>
      </c>
      <c r="C9128" t="str">
        <f t="shared" si="142"/>
        <v/>
      </c>
      <c r="D9128" t="str">
        <f>IF('tab2'!B9133="","",'tab2'!B9133)</f>
        <v/>
      </c>
    </row>
    <row r="9129" spans="1:4" x14ac:dyDescent="0.25">
      <c r="A9129" t="str">
        <f>LEFT('tab2'!A9134,24)</f>
        <v/>
      </c>
      <c r="B9129" t="str">
        <f>IF(AND(A9129="",D9129&lt;&gt;""),B9128,LEFT('tab2'!A9134,24))</f>
        <v/>
      </c>
      <c r="C9129" t="str">
        <f t="shared" si="142"/>
        <v/>
      </c>
      <c r="D9129" t="str">
        <f>IF('tab2'!B9134="","",'tab2'!B9134)</f>
        <v/>
      </c>
    </row>
    <row r="9130" spans="1:4" x14ac:dyDescent="0.25">
      <c r="A9130" t="str">
        <f>LEFT('tab2'!A9135,24)</f>
        <v/>
      </c>
      <c r="B9130" t="str">
        <f>IF(AND(A9130="",D9130&lt;&gt;""),B9129,LEFT('tab2'!A9135,24))</f>
        <v/>
      </c>
      <c r="C9130" t="str">
        <f t="shared" si="142"/>
        <v/>
      </c>
      <c r="D9130" t="str">
        <f>IF('tab2'!B9135="","",'tab2'!B9135)</f>
        <v/>
      </c>
    </row>
    <row r="9131" spans="1:4" x14ac:dyDescent="0.25">
      <c r="A9131" t="str">
        <f>LEFT('tab2'!A9136,24)</f>
        <v/>
      </c>
      <c r="B9131" t="str">
        <f>IF(AND(A9131="",D9131&lt;&gt;""),B9130,LEFT('tab2'!A9136,24))</f>
        <v/>
      </c>
      <c r="C9131" t="str">
        <f t="shared" si="142"/>
        <v/>
      </c>
      <c r="D9131" t="str">
        <f>IF('tab2'!B9136="","",'tab2'!B9136)</f>
        <v/>
      </c>
    </row>
    <row r="9132" spans="1:4" x14ac:dyDescent="0.25">
      <c r="A9132" t="str">
        <f>LEFT('tab2'!A9137,24)</f>
        <v/>
      </c>
      <c r="B9132" t="str">
        <f>IF(AND(A9132="",D9132&lt;&gt;""),B9131,LEFT('tab2'!A9137,24))</f>
        <v/>
      </c>
      <c r="C9132" t="str">
        <f t="shared" si="142"/>
        <v/>
      </c>
      <c r="D9132" t="str">
        <f>IF('tab2'!B9137="","",'tab2'!B9137)</f>
        <v/>
      </c>
    </row>
    <row r="9133" spans="1:4" x14ac:dyDescent="0.25">
      <c r="A9133" t="str">
        <f>LEFT('tab2'!A9138,24)</f>
        <v/>
      </c>
      <c r="B9133" t="str">
        <f>IF(AND(A9133="",D9133&lt;&gt;""),B9132,LEFT('tab2'!A9138,24))</f>
        <v/>
      </c>
      <c r="C9133" t="str">
        <f t="shared" si="142"/>
        <v/>
      </c>
      <c r="D9133" t="str">
        <f>IF('tab2'!B9138="","",'tab2'!B9138)</f>
        <v/>
      </c>
    </row>
    <row r="9134" spans="1:4" x14ac:dyDescent="0.25">
      <c r="A9134" t="str">
        <f>LEFT('tab2'!A9139,24)</f>
        <v/>
      </c>
      <c r="B9134" t="str">
        <f>IF(AND(A9134="",D9134&lt;&gt;""),B9133,LEFT('tab2'!A9139,24))</f>
        <v/>
      </c>
      <c r="C9134" t="str">
        <f t="shared" si="142"/>
        <v/>
      </c>
      <c r="D9134" t="str">
        <f>IF('tab2'!B9139="","",'tab2'!B9139)</f>
        <v/>
      </c>
    </row>
    <row r="9135" spans="1:4" x14ac:dyDescent="0.25">
      <c r="A9135" t="str">
        <f>LEFT('tab2'!A9140,24)</f>
        <v/>
      </c>
      <c r="B9135" t="str">
        <f>IF(AND(A9135="",D9135&lt;&gt;""),B9134,LEFT('tab2'!A9140,24))</f>
        <v/>
      </c>
      <c r="C9135" t="str">
        <f t="shared" si="142"/>
        <v/>
      </c>
      <c r="D9135" t="str">
        <f>IF('tab2'!B9140="","",'tab2'!B9140)</f>
        <v/>
      </c>
    </row>
    <row r="9136" spans="1:4" x14ac:dyDescent="0.25">
      <c r="A9136" t="str">
        <f>LEFT('tab2'!A9141,24)</f>
        <v/>
      </c>
      <c r="B9136" t="str">
        <f>IF(AND(A9136="",D9136&lt;&gt;""),B9135,LEFT('tab2'!A9141,24))</f>
        <v/>
      </c>
      <c r="C9136" t="str">
        <f t="shared" ref="C9136:C9199" si="143">IF(D9136="","",B9136)</f>
        <v/>
      </c>
      <c r="D9136" t="str">
        <f>IF('tab2'!B9141="","",'tab2'!B9141)</f>
        <v/>
      </c>
    </row>
    <row r="9137" spans="1:4" x14ac:dyDescent="0.25">
      <c r="A9137" t="str">
        <f>LEFT('tab2'!A9142,24)</f>
        <v/>
      </c>
      <c r="B9137" t="str">
        <f>IF(AND(A9137="",D9137&lt;&gt;""),B9136,LEFT('tab2'!A9142,24))</f>
        <v/>
      </c>
      <c r="C9137" t="str">
        <f t="shared" si="143"/>
        <v/>
      </c>
      <c r="D9137" t="str">
        <f>IF('tab2'!B9142="","",'tab2'!B9142)</f>
        <v/>
      </c>
    </row>
    <row r="9138" spans="1:4" x14ac:dyDescent="0.25">
      <c r="A9138" t="str">
        <f>LEFT('tab2'!A9143,24)</f>
        <v/>
      </c>
      <c r="B9138" t="str">
        <f>IF(AND(A9138="",D9138&lt;&gt;""),B9137,LEFT('tab2'!A9143,24))</f>
        <v/>
      </c>
      <c r="C9138" t="str">
        <f t="shared" si="143"/>
        <v/>
      </c>
      <c r="D9138" t="str">
        <f>IF('tab2'!B9143="","",'tab2'!B9143)</f>
        <v/>
      </c>
    </row>
    <row r="9139" spans="1:4" x14ac:dyDescent="0.25">
      <c r="A9139" t="str">
        <f>LEFT('tab2'!A9144,24)</f>
        <v/>
      </c>
      <c r="B9139" t="str">
        <f>IF(AND(A9139="",D9139&lt;&gt;""),B9138,LEFT('tab2'!A9144,24))</f>
        <v/>
      </c>
      <c r="C9139" t="str">
        <f t="shared" si="143"/>
        <v/>
      </c>
      <c r="D9139" t="str">
        <f>IF('tab2'!B9144="","",'tab2'!B9144)</f>
        <v/>
      </c>
    </row>
    <row r="9140" spans="1:4" x14ac:dyDescent="0.25">
      <c r="A9140" t="str">
        <f>LEFT('tab2'!A9145,24)</f>
        <v/>
      </c>
      <c r="B9140" t="str">
        <f>IF(AND(A9140="",D9140&lt;&gt;""),B9139,LEFT('tab2'!A9145,24))</f>
        <v/>
      </c>
      <c r="C9140" t="str">
        <f t="shared" si="143"/>
        <v/>
      </c>
      <c r="D9140" t="str">
        <f>IF('tab2'!B9145="","",'tab2'!B9145)</f>
        <v/>
      </c>
    </row>
    <row r="9141" spans="1:4" x14ac:dyDescent="0.25">
      <c r="A9141" t="str">
        <f>LEFT('tab2'!A9146,24)</f>
        <v/>
      </c>
      <c r="B9141" t="str">
        <f>IF(AND(A9141="",D9141&lt;&gt;""),B9140,LEFT('tab2'!A9146,24))</f>
        <v/>
      </c>
      <c r="C9141" t="str">
        <f t="shared" si="143"/>
        <v/>
      </c>
      <c r="D9141" t="str">
        <f>IF('tab2'!B9146="","",'tab2'!B9146)</f>
        <v/>
      </c>
    </row>
    <row r="9142" spans="1:4" x14ac:dyDescent="0.25">
      <c r="A9142" t="str">
        <f>LEFT('tab2'!A9147,24)</f>
        <v/>
      </c>
      <c r="B9142" t="str">
        <f>IF(AND(A9142="",D9142&lt;&gt;""),B9141,LEFT('tab2'!A9147,24))</f>
        <v/>
      </c>
      <c r="C9142" t="str">
        <f t="shared" si="143"/>
        <v/>
      </c>
      <c r="D9142" t="str">
        <f>IF('tab2'!B9147="","",'tab2'!B9147)</f>
        <v/>
      </c>
    </row>
    <row r="9143" spans="1:4" x14ac:dyDescent="0.25">
      <c r="A9143" t="str">
        <f>LEFT('tab2'!A9148,24)</f>
        <v/>
      </c>
      <c r="B9143" t="str">
        <f>IF(AND(A9143="",D9143&lt;&gt;""),B9142,LEFT('tab2'!A9148,24))</f>
        <v/>
      </c>
      <c r="C9143" t="str">
        <f t="shared" si="143"/>
        <v/>
      </c>
      <c r="D9143" t="str">
        <f>IF('tab2'!B9148="","",'tab2'!B9148)</f>
        <v/>
      </c>
    </row>
    <row r="9144" spans="1:4" x14ac:dyDescent="0.25">
      <c r="A9144" t="str">
        <f>LEFT('tab2'!A9149,24)</f>
        <v/>
      </c>
      <c r="B9144" t="str">
        <f>IF(AND(A9144="",D9144&lt;&gt;""),B9143,LEFT('tab2'!A9149,24))</f>
        <v/>
      </c>
      <c r="C9144" t="str">
        <f t="shared" si="143"/>
        <v/>
      </c>
      <c r="D9144" t="str">
        <f>IF('tab2'!B9149="","",'tab2'!B9149)</f>
        <v/>
      </c>
    </row>
    <row r="9145" spans="1:4" x14ac:dyDescent="0.25">
      <c r="A9145" t="str">
        <f>LEFT('tab2'!A9150,24)</f>
        <v/>
      </c>
      <c r="B9145" t="str">
        <f>IF(AND(A9145="",D9145&lt;&gt;""),B9144,LEFT('tab2'!A9150,24))</f>
        <v/>
      </c>
      <c r="C9145" t="str">
        <f t="shared" si="143"/>
        <v/>
      </c>
      <c r="D9145" t="str">
        <f>IF('tab2'!B9150="","",'tab2'!B9150)</f>
        <v/>
      </c>
    </row>
    <row r="9146" spans="1:4" x14ac:dyDescent="0.25">
      <c r="A9146" t="str">
        <f>LEFT('tab2'!A9151,24)</f>
        <v/>
      </c>
      <c r="B9146" t="str">
        <f>IF(AND(A9146="",D9146&lt;&gt;""),B9145,LEFT('tab2'!A9151,24))</f>
        <v/>
      </c>
      <c r="C9146" t="str">
        <f t="shared" si="143"/>
        <v/>
      </c>
      <c r="D9146" t="str">
        <f>IF('tab2'!B9151="","",'tab2'!B9151)</f>
        <v/>
      </c>
    </row>
    <row r="9147" spans="1:4" x14ac:dyDescent="0.25">
      <c r="A9147" t="str">
        <f>LEFT('tab2'!A9152,24)</f>
        <v/>
      </c>
      <c r="B9147" t="str">
        <f>IF(AND(A9147="",D9147&lt;&gt;""),B9146,LEFT('tab2'!A9152,24))</f>
        <v/>
      </c>
      <c r="C9147" t="str">
        <f t="shared" si="143"/>
        <v/>
      </c>
      <c r="D9147" t="str">
        <f>IF('tab2'!B9152="","",'tab2'!B9152)</f>
        <v/>
      </c>
    </row>
    <row r="9148" spans="1:4" x14ac:dyDescent="0.25">
      <c r="A9148" t="str">
        <f>LEFT('tab2'!A9153,24)</f>
        <v/>
      </c>
      <c r="B9148" t="str">
        <f>IF(AND(A9148="",D9148&lt;&gt;""),B9147,LEFT('tab2'!A9153,24))</f>
        <v/>
      </c>
      <c r="C9148" t="str">
        <f t="shared" si="143"/>
        <v/>
      </c>
      <c r="D9148" t="str">
        <f>IF('tab2'!B9153="","",'tab2'!B9153)</f>
        <v/>
      </c>
    </row>
    <row r="9149" spans="1:4" x14ac:dyDescent="0.25">
      <c r="A9149" t="str">
        <f>LEFT('tab2'!A9154,24)</f>
        <v/>
      </c>
      <c r="B9149" t="str">
        <f>IF(AND(A9149="",D9149&lt;&gt;""),B9148,LEFT('tab2'!A9154,24))</f>
        <v/>
      </c>
      <c r="C9149" t="str">
        <f t="shared" si="143"/>
        <v/>
      </c>
      <c r="D9149" t="str">
        <f>IF('tab2'!B9154="","",'tab2'!B9154)</f>
        <v/>
      </c>
    </row>
    <row r="9150" spans="1:4" x14ac:dyDescent="0.25">
      <c r="A9150" t="str">
        <f>LEFT('tab2'!A9155,24)</f>
        <v/>
      </c>
      <c r="B9150" t="str">
        <f>IF(AND(A9150="",D9150&lt;&gt;""),B9149,LEFT('tab2'!A9155,24))</f>
        <v/>
      </c>
      <c r="C9150" t="str">
        <f t="shared" si="143"/>
        <v/>
      </c>
      <c r="D9150" t="str">
        <f>IF('tab2'!B9155="","",'tab2'!B9155)</f>
        <v/>
      </c>
    </row>
    <row r="9151" spans="1:4" x14ac:dyDescent="0.25">
      <c r="A9151" t="str">
        <f>LEFT('tab2'!A9156,24)</f>
        <v/>
      </c>
      <c r="B9151" t="str">
        <f>IF(AND(A9151="",D9151&lt;&gt;""),B9150,LEFT('tab2'!A9156,24))</f>
        <v/>
      </c>
      <c r="C9151" t="str">
        <f t="shared" si="143"/>
        <v/>
      </c>
      <c r="D9151" t="str">
        <f>IF('tab2'!B9156="","",'tab2'!B9156)</f>
        <v/>
      </c>
    </row>
    <row r="9152" spans="1:4" x14ac:dyDescent="0.25">
      <c r="A9152" t="str">
        <f>LEFT('tab2'!A9157,24)</f>
        <v/>
      </c>
      <c r="B9152" t="str">
        <f>IF(AND(A9152="",D9152&lt;&gt;""),B9151,LEFT('tab2'!A9157,24))</f>
        <v/>
      </c>
      <c r="C9152" t="str">
        <f t="shared" si="143"/>
        <v/>
      </c>
      <c r="D9152" t="str">
        <f>IF('tab2'!B9157="","",'tab2'!B9157)</f>
        <v/>
      </c>
    </row>
    <row r="9153" spans="1:4" x14ac:dyDescent="0.25">
      <c r="A9153" t="str">
        <f>LEFT('tab2'!A9158,24)</f>
        <v/>
      </c>
      <c r="B9153" t="str">
        <f>IF(AND(A9153="",D9153&lt;&gt;""),B9152,LEFT('tab2'!A9158,24))</f>
        <v/>
      </c>
      <c r="C9153" t="str">
        <f t="shared" si="143"/>
        <v/>
      </c>
      <c r="D9153" t="str">
        <f>IF('tab2'!B9158="","",'tab2'!B9158)</f>
        <v/>
      </c>
    </row>
    <row r="9154" spans="1:4" x14ac:dyDescent="0.25">
      <c r="A9154" t="str">
        <f>LEFT('tab2'!A9159,24)</f>
        <v/>
      </c>
      <c r="B9154" t="str">
        <f>IF(AND(A9154="",D9154&lt;&gt;""),B9153,LEFT('tab2'!A9159,24))</f>
        <v/>
      </c>
      <c r="C9154" t="str">
        <f t="shared" si="143"/>
        <v/>
      </c>
      <c r="D9154" t="str">
        <f>IF('tab2'!B9159="","",'tab2'!B9159)</f>
        <v/>
      </c>
    </row>
    <row r="9155" spans="1:4" x14ac:dyDescent="0.25">
      <c r="A9155" t="str">
        <f>LEFT('tab2'!A9160,24)</f>
        <v/>
      </c>
      <c r="B9155" t="str">
        <f>IF(AND(A9155="",D9155&lt;&gt;""),B9154,LEFT('tab2'!A9160,24))</f>
        <v/>
      </c>
      <c r="C9155" t="str">
        <f t="shared" si="143"/>
        <v/>
      </c>
      <c r="D9155" t="str">
        <f>IF('tab2'!B9160="","",'tab2'!B9160)</f>
        <v/>
      </c>
    </row>
    <row r="9156" spans="1:4" x14ac:dyDescent="0.25">
      <c r="A9156" t="str">
        <f>LEFT('tab2'!A9161,24)</f>
        <v/>
      </c>
      <c r="B9156" t="str">
        <f>IF(AND(A9156="",D9156&lt;&gt;""),B9155,LEFT('tab2'!A9161,24))</f>
        <v/>
      </c>
      <c r="C9156" t="str">
        <f t="shared" si="143"/>
        <v/>
      </c>
      <c r="D9156" t="str">
        <f>IF('tab2'!B9161="","",'tab2'!B9161)</f>
        <v/>
      </c>
    </row>
    <row r="9157" spans="1:4" x14ac:dyDescent="0.25">
      <c r="A9157" t="str">
        <f>LEFT('tab2'!A9162,24)</f>
        <v/>
      </c>
      <c r="B9157" t="str">
        <f>IF(AND(A9157="",D9157&lt;&gt;""),B9156,LEFT('tab2'!A9162,24))</f>
        <v/>
      </c>
      <c r="C9157" t="str">
        <f t="shared" si="143"/>
        <v/>
      </c>
      <c r="D9157" t="str">
        <f>IF('tab2'!B9162="","",'tab2'!B9162)</f>
        <v/>
      </c>
    </row>
    <row r="9158" spans="1:4" x14ac:dyDescent="0.25">
      <c r="A9158" t="str">
        <f>LEFT('tab2'!A9163,24)</f>
        <v/>
      </c>
      <c r="B9158" t="str">
        <f>IF(AND(A9158="",D9158&lt;&gt;""),B9157,LEFT('tab2'!A9163,24))</f>
        <v/>
      </c>
      <c r="C9158" t="str">
        <f t="shared" si="143"/>
        <v/>
      </c>
      <c r="D9158" t="str">
        <f>IF('tab2'!B9163="","",'tab2'!B9163)</f>
        <v/>
      </c>
    </row>
    <row r="9159" spans="1:4" x14ac:dyDescent="0.25">
      <c r="A9159" t="str">
        <f>LEFT('tab2'!A9164,24)</f>
        <v/>
      </c>
      <c r="B9159" t="str">
        <f>IF(AND(A9159="",D9159&lt;&gt;""),B9158,LEFT('tab2'!A9164,24))</f>
        <v/>
      </c>
      <c r="C9159" t="str">
        <f t="shared" si="143"/>
        <v/>
      </c>
      <c r="D9159" t="str">
        <f>IF('tab2'!B9164="","",'tab2'!B9164)</f>
        <v/>
      </c>
    </row>
    <row r="9160" spans="1:4" x14ac:dyDescent="0.25">
      <c r="A9160" t="str">
        <f>LEFT('tab2'!A9165,24)</f>
        <v/>
      </c>
      <c r="B9160" t="str">
        <f>IF(AND(A9160="",D9160&lt;&gt;""),B9159,LEFT('tab2'!A9165,24))</f>
        <v/>
      </c>
      <c r="C9160" t="str">
        <f t="shared" si="143"/>
        <v/>
      </c>
      <c r="D9160" t="str">
        <f>IF('tab2'!B9165="","",'tab2'!B9165)</f>
        <v/>
      </c>
    </row>
    <row r="9161" spans="1:4" x14ac:dyDescent="0.25">
      <c r="A9161" t="str">
        <f>LEFT('tab2'!A9166,24)</f>
        <v/>
      </c>
      <c r="B9161" t="str">
        <f>IF(AND(A9161="",D9161&lt;&gt;""),B9160,LEFT('tab2'!A9166,24))</f>
        <v/>
      </c>
      <c r="C9161" t="str">
        <f t="shared" si="143"/>
        <v/>
      </c>
      <c r="D9161" t="str">
        <f>IF('tab2'!B9166="","",'tab2'!B9166)</f>
        <v/>
      </c>
    </row>
    <row r="9162" spans="1:4" x14ac:dyDescent="0.25">
      <c r="A9162" t="str">
        <f>LEFT('tab2'!A9167,24)</f>
        <v/>
      </c>
      <c r="B9162" t="str">
        <f>IF(AND(A9162="",D9162&lt;&gt;""),B9161,LEFT('tab2'!A9167,24))</f>
        <v/>
      </c>
      <c r="C9162" t="str">
        <f t="shared" si="143"/>
        <v/>
      </c>
      <c r="D9162" t="str">
        <f>IF('tab2'!B9167="","",'tab2'!B9167)</f>
        <v/>
      </c>
    </row>
    <row r="9163" spans="1:4" x14ac:dyDescent="0.25">
      <c r="A9163" t="str">
        <f>LEFT('tab2'!A9168,24)</f>
        <v/>
      </c>
      <c r="B9163" t="str">
        <f>IF(AND(A9163="",D9163&lt;&gt;""),B9162,LEFT('tab2'!A9168,24))</f>
        <v/>
      </c>
      <c r="C9163" t="str">
        <f t="shared" si="143"/>
        <v/>
      </c>
      <c r="D9163" t="str">
        <f>IF('tab2'!B9168="","",'tab2'!B9168)</f>
        <v/>
      </c>
    </row>
    <row r="9164" spans="1:4" x14ac:dyDescent="0.25">
      <c r="A9164" t="str">
        <f>LEFT('tab2'!A9169,24)</f>
        <v/>
      </c>
      <c r="B9164" t="str">
        <f>IF(AND(A9164="",D9164&lt;&gt;""),B9163,LEFT('tab2'!A9169,24))</f>
        <v/>
      </c>
      <c r="C9164" t="str">
        <f t="shared" si="143"/>
        <v/>
      </c>
      <c r="D9164" t="str">
        <f>IF('tab2'!B9169="","",'tab2'!B9169)</f>
        <v/>
      </c>
    </row>
    <row r="9165" spans="1:4" x14ac:dyDescent="0.25">
      <c r="A9165" t="str">
        <f>LEFT('tab2'!A9170,24)</f>
        <v/>
      </c>
      <c r="B9165" t="str">
        <f>IF(AND(A9165="",D9165&lt;&gt;""),B9164,LEFT('tab2'!A9170,24))</f>
        <v/>
      </c>
      <c r="C9165" t="str">
        <f t="shared" si="143"/>
        <v/>
      </c>
      <c r="D9165" t="str">
        <f>IF('tab2'!B9170="","",'tab2'!B9170)</f>
        <v/>
      </c>
    </row>
    <row r="9166" spans="1:4" x14ac:dyDescent="0.25">
      <c r="A9166" t="str">
        <f>LEFT('tab2'!A9171,24)</f>
        <v/>
      </c>
      <c r="B9166" t="str">
        <f>IF(AND(A9166="",D9166&lt;&gt;""),B9165,LEFT('tab2'!A9171,24))</f>
        <v/>
      </c>
      <c r="C9166" t="str">
        <f t="shared" si="143"/>
        <v/>
      </c>
      <c r="D9166" t="str">
        <f>IF('tab2'!B9171="","",'tab2'!B9171)</f>
        <v/>
      </c>
    </row>
    <row r="9167" spans="1:4" x14ac:dyDescent="0.25">
      <c r="A9167" t="str">
        <f>LEFT('tab2'!A9172,24)</f>
        <v/>
      </c>
      <c r="B9167" t="str">
        <f>IF(AND(A9167="",D9167&lt;&gt;""),B9166,LEFT('tab2'!A9172,24))</f>
        <v/>
      </c>
      <c r="C9167" t="str">
        <f t="shared" si="143"/>
        <v/>
      </c>
      <c r="D9167" t="str">
        <f>IF('tab2'!B9172="","",'tab2'!B9172)</f>
        <v/>
      </c>
    </row>
    <row r="9168" spans="1:4" x14ac:dyDescent="0.25">
      <c r="A9168" t="str">
        <f>LEFT('tab2'!A9173,24)</f>
        <v/>
      </c>
      <c r="B9168" t="str">
        <f>IF(AND(A9168="",D9168&lt;&gt;""),B9167,LEFT('tab2'!A9173,24))</f>
        <v/>
      </c>
      <c r="C9168" t="str">
        <f t="shared" si="143"/>
        <v/>
      </c>
      <c r="D9168" t="str">
        <f>IF('tab2'!B9173="","",'tab2'!B9173)</f>
        <v/>
      </c>
    </row>
    <row r="9169" spans="1:4" x14ac:dyDescent="0.25">
      <c r="A9169" t="str">
        <f>LEFT('tab2'!A9174,24)</f>
        <v/>
      </c>
      <c r="B9169" t="str">
        <f>IF(AND(A9169="",D9169&lt;&gt;""),B9168,LEFT('tab2'!A9174,24))</f>
        <v/>
      </c>
      <c r="C9169" t="str">
        <f t="shared" si="143"/>
        <v/>
      </c>
      <c r="D9169" t="str">
        <f>IF('tab2'!B9174="","",'tab2'!B9174)</f>
        <v/>
      </c>
    </row>
    <row r="9170" spans="1:4" x14ac:dyDescent="0.25">
      <c r="A9170" t="str">
        <f>LEFT('tab2'!A9175,24)</f>
        <v/>
      </c>
      <c r="B9170" t="str">
        <f>IF(AND(A9170="",D9170&lt;&gt;""),B9169,LEFT('tab2'!A9175,24))</f>
        <v/>
      </c>
      <c r="C9170" t="str">
        <f t="shared" si="143"/>
        <v/>
      </c>
      <c r="D9170" t="str">
        <f>IF('tab2'!B9175="","",'tab2'!B9175)</f>
        <v/>
      </c>
    </row>
    <row r="9171" spans="1:4" x14ac:dyDescent="0.25">
      <c r="A9171" t="str">
        <f>LEFT('tab2'!A9176,24)</f>
        <v/>
      </c>
      <c r="B9171" t="str">
        <f>IF(AND(A9171="",D9171&lt;&gt;""),B9170,LEFT('tab2'!A9176,24))</f>
        <v/>
      </c>
      <c r="C9171" t="str">
        <f t="shared" si="143"/>
        <v/>
      </c>
      <c r="D9171" t="str">
        <f>IF('tab2'!B9176="","",'tab2'!B9176)</f>
        <v/>
      </c>
    </row>
    <row r="9172" spans="1:4" x14ac:dyDescent="0.25">
      <c r="A9172" t="str">
        <f>LEFT('tab2'!A9177,24)</f>
        <v/>
      </c>
      <c r="B9172" t="str">
        <f>IF(AND(A9172="",D9172&lt;&gt;""),B9171,LEFT('tab2'!A9177,24))</f>
        <v/>
      </c>
      <c r="C9172" t="str">
        <f t="shared" si="143"/>
        <v/>
      </c>
      <c r="D9172" t="str">
        <f>IF('tab2'!B9177="","",'tab2'!B9177)</f>
        <v/>
      </c>
    </row>
    <row r="9173" spans="1:4" x14ac:dyDescent="0.25">
      <c r="A9173" t="str">
        <f>LEFT('tab2'!A9178,24)</f>
        <v/>
      </c>
      <c r="B9173" t="str">
        <f>IF(AND(A9173="",D9173&lt;&gt;""),B9172,LEFT('tab2'!A9178,24))</f>
        <v/>
      </c>
      <c r="C9173" t="str">
        <f t="shared" si="143"/>
        <v/>
      </c>
      <c r="D9173" t="str">
        <f>IF('tab2'!B9178="","",'tab2'!B9178)</f>
        <v/>
      </c>
    </row>
    <row r="9174" spans="1:4" x14ac:dyDescent="0.25">
      <c r="A9174" t="str">
        <f>LEFT('tab2'!A9179,24)</f>
        <v/>
      </c>
      <c r="B9174" t="str">
        <f>IF(AND(A9174="",D9174&lt;&gt;""),B9173,LEFT('tab2'!A9179,24))</f>
        <v/>
      </c>
      <c r="C9174" t="str">
        <f t="shared" si="143"/>
        <v/>
      </c>
      <c r="D9174" t="str">
        <f>IF('tab2'!B9179="","",'tab2'!B9179)</f>
        <v/>
      </c>
    </row>
    <row r="9175" spans="1:4" x14ac:dyDescent="0.25">
      <c r="A9175" t="str">
        <f>LEFT('tab2'!A9180,24)</f>
        <v/>
      </c>
      <c r="B9175" t="str">
        <f>IF(AND(A9175="",D9175&lt;&gt;""),B9174,LEFT('tab2'!A9180,24))</f>
        <v/>
      </c>
      <c r="C9175" t="str">
        <f t="shared" si="143"/>
        <v/>
      </c>
      <c r="D9175" t="str">
        <f>IF('tab2'!B9180="","",'tab2'!B9180)</f>
        <v/>
      </c>
    </row>
    <row r="9176" spans="1:4" x14ac:dyDescent="0.25">
      <c r="A9176" t="str">
        <f>LEFT('tab2'!A9181,24)</f>
        <v/>
      </c>
      <c r="B9176" t="str">
        <f>IF(AND(A9176="",D9176&lt;&gt;""),B9175,LEFT('tab2'!A9181,24))</f>
        <v/>
      </c>
      <c r="C9176" t="str">
        <f t="shared" si="143"/>
        <v/>
      </c>
      <c r="D9176" t="str">
        <f>IF('tab2'!B9181="","",'tab2'!B9181)</f>
        <v/>
      </c>
    </row>
    <row r="9177" spans="1:4" x14ac:dyDescent="0.25">
      <c r="A9177" t="str">
        <f>LEFT('tab2'!A9182,24)</f>
        <v/>
      </c>
      <c r="B9177" t="str">
        <f>IF(AND(A9177="",D9177&lt;&gt;""),B9176,LEFT('tab2'!A9182,24))</f>
        <v/>
      </c>
      <c r="C9177" t="str">
        <f t="shared" si="143"/>
        <v/>
      </c>
      <c r="D9177" t="str">
        <f>IF('tab2'!B9182="","",'tab2'!B9182)</f>
        <v/>
      </c>
    </row>
    <row r="9178" spans="1:4" x14ac:dyDescent="0.25">
      <c r="A9178" t="str">
        <f>LEFT('tab2'!A9183,24)</f>
        <v/>
      </c>
      <c r="B9178" t="str">
        <f>IF(AND(A9178="",D9178&lt;&gt;""),B9177,LEFT('tab2'!A9183,24))</f>
        <v/>
      </c>
      <c r="C9178" t="str">
        <f t="shared" si="143"/>
        <v/>
      </c>
      <c r="D9178" t="str">
        <f>IF('tab2'!B9183="","",'tab2'!B9183)</f>
        <v/>
      </c>
    </row>
    <row r="9179" spans="1:4" x14ac:dyDescent="0.25">
      <c r="A9179" t="str">
        <f>LEFT('tab2'!A9184,24)</f>
        <v/>
      </c>
      <c r="B9179" t="str">
        <f>IF(AND(A9179="",D9179&lt;&gt;""),B9178,LEFT('tab2'!A9184,24))</f>
        <v/>
      </c>
      <c r="C9179" t="str">
        <f t="shared" si="143"/>
        <v/>
      </c>
      <c r="D9179" t="str">
        <f>IF('tab2'!B9184="","",'tab2'!B9184)</f>
        <v/>
      </c>
    </row>
    <row r="9180" spans="1:4" x14ac:dyDescent="0.25">
      <c r="A9180" t="str">
        <f>LEFT('tab2'!A9185,24)</f>
        <v/>
      </c>
      <c r="B9180" t="str">
        <f>IF(AND(A9180="",D9180&lt;&gt;""),B9179,LEFT('tab2'!A9185,24))</f>
        <v/>
      </c>
      <c r="C9180" t="str">
        <f t="shared" si="143"/>
        <v/>
      </c>
      <c r="D9180" t="str">
        <f>IF('tab2'!B9185="","",'tab2'!B9185)</f>
        <v/>
      </c>
    </row>
    <row r="9181" spans="1:4" x14ac:dyDescent="0.25">
      <c r="A9181" t="str">
        <f>LEFT('tab2'!A9186,24)</f>
        <v/>
      </c>
      <c r="B9181" t="str">
        <f>IF(AND(A9181="",D9181&lt;&gt;""),B9180,LEFT('tab2'!A9186,24))</f>
        <v/>
      </c>
      <c r="C9181" t="str">
        <f t="shared" si="143"/>
        <v/>
      </c>
      <c r="D9181" t="str">
        <f>IF('tab2'!B9186="","",'tab2'!B9186)</f>
        <v/>
      </c>
    </row>
    <row r="9182" spans="1:4" x14ac:dyDescent="0.25">
      <c r="A9182" t="str">
        <f>LEFT('tab2'!A9187,24)</f>
        <v/>
      </c>
      <c r="B9182" t="str">
        <f>IF(AND(A9182="",D9182&lt;&gt;""),B9181,LEFT('tab2'!A9187,24))</f>
        <v/>
      </c>
      <c r="C9182" t="str">
        <f t="shared" si="143"/>
        <v/>
      </c>
      <c r="D9182" t="str">
        <f>IF('tab2'!B9187="","",'tab2'!B9187)</f>
        <v/>
      </c>
    </row>
    <row r="9183" spans="1:4" x14ac:dyDescent="0.25">
      <c r="A9183" t="str">
        <f>LEFT('tab2'!A9188,24)</f>
        <v/>
      </c>
      <c r="B9183" t="str">
        <f>IF(AND(A9183="",D9183&lt;&gt;""),B9182,LEFT('tab2'!A9188,24))</f>
        <v/>
      </c>
      <c r="C9183" t="str">
        <f t="shared" si="143"/>
        <v/>
      </c>
      <c r="D9183" t="str">
        <f>IF('tab2'!B9188="","",'tab2'!B9188)</f>
        <v/>
      </c>
    </row>
    <row r="9184" spans="1:4" x14ac:dyDescent="0.25">
      <c r="A9184" t="str">
        <f>LEFT('tab2'!A9189,24)</f>
        <v/>
      </c>
      <c r="B9184" t="str">
        <f>IF(AND(A9184="",D9184&lt;&gt;""),B9183,LEFT('tab2'!A9189,24))</f>
        <v/>
      </c>
      <c r="C9184" t="str">
        <f t="shared" si="143"/>
        <v/>
      </c>
      <c r="D9184" t="str">
        <f>IF('tab2'!B9189="","",'tab2'!B9189)</f>
        <v/>
      </c>
    </row>
    <row r="9185" spans="1:4" x14ac:dyDescent="0.25">
      <c r="A9185" t="str">
        <f>LEFT('tab2'!A9190,24)</f>
        <v/>
      </c>
      <c r="B9185" t="str">
        <f>IF(AND(A9185="",D9185&lt;&gt;""),B9184,LEFT('tab2'!A9190,24))</f>
        <v/>
      </c>
      <c r="C9185" t="str">
        <f t="shared" si="143"/>
        <v/>
      </c>
      <c r="D9185" t="str">
        <f>IF('tab2'!B9190="","",'tab2'!B9190)</f>
        <v/>
      </c>
    </row>
    <row r="9186" spans="1:4" x14ac:dyDescent="0.25">
      <c r="A9186" t="str">
        <f>LEFT('tab2'!A9191,24)</f>
        <v/>
      </c>
      <c r="B9186" t="str">
        <f>IF(AND(A9186="",D9186&lt;&gt;""),B9185,LEFT('tab2'!A9191,24))</f>
        <v/>
      </c>
      <c r="C9186" t="str">
        <f t="shared" si="143"/>
        <v/>
      </c>
      <c r="D9186" t="str">
        <f>IF('tab2'!B9191="","",'tab2'!B9191)</f>
        <v/>
      </c>
    </row>
    <row r="9187" spans="1:4" x14ac:dyDescent="0.25">
      <c r="A9187" t="str">
        <f>LEFT('tab2'!A9192,24)</f>
        <v/>
      </c>
      <c r="B9187" t="str">
        <f>IF(AND(A9187="",D9187&lt;&gt;""),B9186,LEFT('tab2'!A9192,24))</f>
        <v/>
      </c>
      <c r="C9187" t="str">
        <f t="shared" si="143"/>
        <v/>
      </c>
      <c r="D9187" t="str">
        <f>IF('tab2'!B9192="","",'tab2'!B9192)</f>
        <v/>
      </c>
    </row>
    <row r="9188" spans="1:4" x14ac:dyDescent="0.25">
      <c r="A9188" t="str">
        <f>LEFT('tab2'!A9193,24)</f>
        <v/>
      </c>
      <c r="B9188" t="str">
        <f>IF(AND(A9188="",D9188&lt;&gt;""),B9187,LEFT('tab2'!A9193,24))</f>
        <v/>
      </c>
      <c r="C9188" t="str">
        <f t="shared" si="143"/>
        <v/>
      </c>
      <c r="D9188" t="str">
        <f>IF('tab2'!B9193="","",'tab2'!B9193)</f>
        <v/>
      </c>
    </row>
    <row r="9189" spans="1:4" x14ac:dyDescent="0.25">
      <c r="A9189" t="str">
        <f>LEFT('tab2'!A9194,24)</f>
        <v/>
      </c>
      <c r="B9189" t="str">
        <f>IF(AND(A9189="",D9189&lt;&gt;""),B9188,LEFT('tab2'!A9194,24))</f>
        <v/>
      </c>
      <c r="C9189" t="str">
        <f t="shared" si="143"/>
        <v/>
      </c>
      <c r="D9189" t="str">
        <f>IF('tab2'!B9194="","",'tab2'!B9194)</f>
        <v/>
      </c>
    </row>
    <row r="9190" spans="1:4" x14ac:dyDescent="0.25">
      <c r="A9190" t="str">
        <f>LEFT('tab2'!A9195,24)</f>
        <v/>
      </c>
      <c r="B9190" t="str">
        <f>IF(AND(A9190="",D9190&lt;&gt;""),B9189,LEFT('tab2'!A9195,24))</f>
        <v/>
      </c>
      <c r="C9190" t="str">
        <f t="shared" si="143"/>
        <v/>
      </c>
      <c r="D9190" t="str">
        <f>IF('tab2'!B9195="","",'tab2'!B9195)</f>
        <v/>
      </c>
    </row>
    <row r="9191" spans="1:4" x14ac:dyDescent="0.25">
      <c r="A9191" t="str">
        <f>LEFT('tab2'!A9196,24)</f>
        <v/>
      </c>
      <c r="B9191" t="str">
        <f>IF(AND(A9191="",D9191&lt;&gt;""),B9190,LEFT('tab2'!A9196,24))</f>
        <v/>
      </c>
      <c r="C9191" t="str">
        <f t="shared" si="143"/>
        <v/>
      </c>
      <c r="D9191" t="str">
        <f>IF('tab2'!B9196="","",'tab2'!B9196)</f>
        <v/>
      </c>
    </row>
    <row r="9192" spans="1:4" x14ac:dyDescent="0.25">
      <c r="A9192" t="str">
        <f>LEFT('tab2'!A9197,24)</f>
        <v/>
      </c>
      <c r="B9192" t="str">
        <f>IF(AND(A9192="",D9192&lt;&gt;""),B9191,LEFT('tab2'!A9197,24))</f>
        <v/>
      </c>
      <c r="C9192" t="str">
        <f t="shared" si="143"/>
        <v/>
      </c>
      <c r="D9192" t="str">
        <f>IF('tab2'!B9197="","",'tab2'!B9197)</f>
        <v/>
      </c>
    </row>
    <row r="9193" spans="1:4" x14ac:dyDescent="0.25">
      <c r="A9193" t="str">
        <f>LEFT('tab2'!A9198,24)</f>
        <v/>
      </c>
      <c r="B9193" t="str">
        <f>IF(AND(A9193="",D9193&lt;&gt;""),B9192,LEFT('tab2'!A9198,24))</f>
        <v/>
      </c>
      <c r="C9193" t="str">
        <f t="shared" si="143"/>
        <v/>
      </c>
      <c r="D9193" t="str">
        <f>IF('tab2'!B9198="","",'tab2'!B9198)</f>
        <v/>
      </c>
    </row>
    <row r="9194" spans="1:4" x14ac:dyDescent="0.25">
      <c r="A9194" t="str">
        <f>LEFT('tab2'!A9199,24)</f>
        <v/>
      </c>
      <c r="B9194" t="str">
        <f>IF(AND(A9194="",D9194&lt;&gt;""),B9193,LEFT('tab2'!A9199,24))</f>
        <v/>
      </c>
      <c r="C9194" t="str">
        <f t="shared" si="143"/>
        <v/>
      </c>
      <c r="D9194" t="str">
        <f>IF('tab2'!B9199="","",'tab2'!B9199)</f>
        <v/>
      </c>
    </row>
    <row r="9195" spans="1:4" x14ac:dyDescent="0.25">
      <c r="A9195" t="str">
        <f>LEFT('tab2'!A9200,24)</f>
        <v/>
      </c>
      <c r="B9195" t="str">
        <f>IF(AND(A9195="",D9195&lt;&gt;""),B9194,LEFT('tab2'!A9200,24))</f>
        <v/>
      </c>
      <c r="C9195" t="str">
        <f t="shared" si="143"/>
        <v/>
      </c>
      <c r="D9195" t="str">
        <f>IF('tab2'!B9200="","",'tab2'!B9200)</f>
        <v/>
      </c>
    </row>
    <row r="9196" spans="1:4" x14ac:dyDescent="0.25">
      <c r="A9196" t="str">
        <f>LEFT('tab2'!A9201,24)</f>
        <v/>
      </c>
      <c r="B9196" t="str">
        <f>IF(AND(A9196="",D9196&lt;&gt;""),B9195,LEFT('tab2'!A9201,24))</f>
        <v/>
      </c>
      <c r="C9196" t="str">
        <f t="shared" si="143"/>
        <v/>
      </c>
      <c r="D9196" t="str">
        <f>IF('tab2'!B9201="","",'tab2'!B9201)</f>
        <v/>
      </c>
    </row>
    <row r="9197" spans="1:4" x14ac:dyDescent="0.25">
      <c r="A9197" t="str">
        <f>LEFT('tab2'!A9202,24)</f>
        <v/>
      </c>
      <c r="B9197" t="str">
        <f>IF(AND(A9197="",D9197&lt;&gt;""),B9196,LEFT('tab2'!A9202,24))</f>
        <v/>
      </c>
      <c r="C9197" t="str">
        <f t="shared" si="143"/>
        <v/>
      </c>
      <c r="D9197" t="str">
        <f>IF('tab2'!B9202="","",'tab2'!B9202)</f>
        <v/>
      </c>
    </row>
    <row r="9198" spans="1:4" x14ac:dyDescent="0.25">
      <c r="A9198" t="str">
        <f>LEFT('tab2'!A9203,24)</f>
        <v/>
      </c>
      <c r="B9198" t="str">
        <f>IF(AND(A9198="",D9198&lt;&gt;""),B9197,LEFT('tab2'!A9203,24))</f>
        <v/>
      </c>
      <c r="C9198" t="str">
        <f t="shared" si="143"/>
        <v/>
      </c>
      <c r="D9198" t="str">
        <f>IF('tab2'!B9203="","",'tab2'!B9203)</f>
        <v/>
      </c>
    </row>
    <row r="9199" spans="1:4" x14ac:dyDescent="0.25">
      <c r="A9199" t="str">
        <f>LEFT('tab2'!A9204,24)</f>
        <v/>
      </c>
      <c r="B9199" t="str">
        <f>IF(AND(A9199="",D9199&lt;&gt;""),B9198,LEFT('tab2'!A9204,24))</f>
        <v/>
      </c>
      <c r="C9199" t="str">
        <f t="shared" si="143"/>
        <v/>
      </c>
      <c r="D9199" t="str">
        <f>IF('tab2'!B9204="","",'tab2'!B9204)</f>
        <v/>
      </c>
    </row>
    <row r="9200" spans="1:4" x14ac:dyDescent="0.25">
      <c r="A9200" t="str">
        <f>LEFT('tab2'!A9205,24)</f>
        <v/>
      </c>
      <c r="B9200" t="str">
        <f>IF(AND(A9200="",D9200&lt;&gt;""),B9199,LEFT('tab2'!A9205,24))</f>
        <v/>
      </c>
      <c r="C9200" t="str">
        <f t="shared" ref="C9200:C9263" si="144">IF(D9200="","",B9200)</f>
        <v/>
      </c>
      <c r="D9200" t="str">
        <f>IF('tab2'!B9205="","",'tab2'!B9205)</f>
        <v/>
      </c>
    </row>
    <row r="9201" spans="1:4" x14ac:dyDescent="0.25">
      <c r="A9201" t="str">
        <f>LEFT('tab2'!A9206,24)</f>
        <v/>
      </c>
      <c r="B9201" t="str">
        <f>IF(AND(A9201="",D9201&lt;&gt;""),B9200,LEFT('tab2'!A9206,24))</f>
        <v/>
      </c>
      <c r="C9201" t="str">
        <f t="shared" si="144"/>
        <v/>
      </c>
      <c r="D9201" t="str">
        <f>IF('tab2'!B9206="","",'tab2'!B9206)</f>
        <v/>
      </c>
    </row>
    <row r="9202" spans="1:4" x14ac:dyDescent="0.25">
      <c r="A9202" t="str">
        <f>LEFT('tab2'!A9207,24)</f>
        <v/>
      </c>
      <c r="B9202" t="str">
        <f>IF(AND(A9202="",D9202&lt;&gt;""),B9201,LEFT('tab2'!A9207,24))</f>
        <v/>
      </c>
      <c r="C9202" t="str">
        <f t="shared" si="144"/>
        <v/>
      </c>
      <c r="D9202" t="str">
        <f>IF('tab2'!B9207="","",'tab2'!B9207)</f>
        <v/>
      </c>
    </row>
    <row r="9203" spans="1:4" x14ac:dyDescent="0.25">
      <c r="A9203" t="str">
        <f>LEFT('tab2'!A9208,24)</f>
        <v/>
      </c>
      <c r="B9203" t="str">
        <f>IF(AND(A9203="",D9203&lt;&gt;""),B9202,LEFT('tab2'!A9208,24))</f>
        <v/>
      </c>
      <c r="C9203" t="str">
        <f t="shared" si="144"/>
        <v/>
      </c>
      <c r="D9203" t="str">
        <f>IF('tab2'!B9208="","",'tab2'!B9208)</f>
        <v/>
      </c>
    </row>
    <row r="9204" spans="1:4" x14ac:dyDescent="0.25">
      <c r="A9204" t="str">
        <f>LEFT('tab2'!A9209,24)</f>
        <v/>
      </c>
      <c r="B9204" t="str">
        <f>IF(AND(A9204="",D9204&lt;&gt;""),B9203,LEFT('tab2'!A9209,24))</f>
        <v/>
      </c>
      <c r="C9204" t="str">
        <f t="shared" si="144"/>
        <v/>
      </c>
      <c r="D9204" t="str">
        <f>IF('tab2'!B9209="","",'tab2'!B9209)</f>
        <v/>
      </c>
    </row>
    <row r="9205" spans="1:4" x14ac:dyDescent="0.25">
      <c r="A9205" t="str">
        <f>LEFT('tab2'!A9210,24)</f>
        <v/>
      </c>
      <c r="B9205" t="str">
        <f>IF(AND(A9205="",D9205&lt;&gt;""),B9204,LEFT('tab2'!A9210,24))</f>
        <v/>
      </c>
      <c r="C9205" t="str">
        <f t="shared" si="144"/>
        <v/>
      </c>
      <c r="D9205" t="str">
        <f>IF('tab2'!B9210="","",'tab2'!B9210)</f>
        <v/>
      </c>
    </row>
    <row r="9206" spans="1:4" x14ac:dyDescent="0.25">
      <c r="A9206" t="str">
        <f>LEFT('tab2'!A9211,24)</f>
        <v/>
      </c>
      <c r="B9206" t="str">
        <f>IF(AND(A9206="",D9206&lt;&gt;""),B9205,LEFT('tab2'!A9211,24))</f>
        <v/>
      </c>
      <c r="C9206" t="str">
        <f t="shared" si="144"/>
        <v/>
      </c>
      <c r="D9206" t="str">
        <f>IF('tab2'!B9211="","",'tab2'!B9211)</f>
        <v/>
      </c>
    </row>
    <row r="9207" spans="1:4" x14ac:dyDescent="0.25">
      <c r="A9207" t="str">
        <f>LEFT('tab2'!A9212,24)</f>
        <v/>
      </c>
      <c r="B9207" t="str">
        <f>IF(AND(A9207="",D9207&lt;&gt;""),B9206,LEFT('tab2'!A9212,24))</f>
        <v/>
      </c>
      <c r="C9207" t="str">
        <f t="shared" si="144"/>
        <v/>
      </c>
      <c r="D9207" t="str">
        <f>IF('tab2'!B9212="","",'tab2'!B9212)</f>
        <v/>
      </c>
    </row>
    <row r="9208" spans="1:4" x14ac:dyDescent="0.25">
      <c r="A9208" t="str">
        <f>LEFT('tab2'!A9213,24)</f>
        <v/>
      </c>
      <c r="B9208" t="str">
        <f>IF(AND(A9208="",D9208&lt;&gt;""),B9207,LEFT('tab2'!A9213,24))</f>
        <v/>
      </c>
      <c r="C9208" t="str">
        <f t="shared" si="144"/>
        <v/>
      </c>
      <c r="D9208" t="str">
        <f>IF('tab2'!B9213="","",'tab2'!B9213)</f>
        <v/>
      </c>
    </row>
    <row r="9209" spans="1:4" x14ac:dyDescent="0.25">
      <c r="A9209" t="str">
        <f>LEFT('tab2'!A9214,24)</f>
        <v/>
      </c>
      <c r="B9209" t="str">
        <f>IF(AND(A9209="",D9209&lt;&gt;""),B9208,LEFT('tab2'!A9214,24))</f>
        <v/>
      </c>
      <c r="C9209" t="str">
        <f t="shared" si="144"/>
        <v/>
      </c>
      <c r="D9209" t="str">
        <f>IF('tab2'!B9214="","",'tab2'!B9214)</f>
        <v/>
      </c>
    </row>
    <row r="9210" spans="1:4" x14ac:dyDescent="0.25">
      <c r="A9210" t="str">
        <f>LEFT('tab2'!A9215,24)</f>
        <v/>
      </c>
      <c r="B9210" t="str">
        <f>IF(AND(A9210="",D9210&lt;&gt;""),B9209,LEFT('tab2'!A9215,24))</f>
        <v/>
      </c>
      <c r="C9210" t="str">
        <f t="shared" si="144"/>
        <v/>
      </c>
      <c r="D9210" t="str">
        <f>IF('tab2'!B9215="","",'tab2'!B9215)</f>
        <v/>
      </c>
    </row>
    <row r="9211" spans="1:4" x14ac:dyDescent="0.25">
      <c r="A9211" t="str">
        <f>LEFT('tab2'!A9216,24)</f>
        <v/>
      </c>
      <c r="B9211" t="str">
        <f>IF(AND(A9211="",D9211&lt;&gt;""),B9210,LEFT('tab2'!A9216,24))</f>
        <v/>
      </c>
      <c r="C9211" t="str">
        <f t="shared" si="144"/>
        <v/>
      </c>
      <c r="D9211" t="str">
        <f>IF('tab2'!B9216="","",'tab2'!B9216)</f>
        <v/>
      </c>
    </row>
    <row r="9212" spans="1:4" x14ac:dyDescent="0.25">
      <c r="A9212" t="str">
        <f>LEFT('tab2'!A9217,24)</f>
        <v/>
      </c>
      <c r="B9212" t="str">
        <f>IF(AND(A9212="",D9212&lt;&gt;""),B9211,LEFT('tab2'!A9217,24))</f>
        <v/>
      </c>
      <c r="C9212" t="str">
        <f t="shared" si="144"/>
        <v/>
      </c>
      <c r="D9212" t="str">
        <f>IF('tab2'!B9217="","",'tab2'!B9217)</f>
        <v/>
      </c>
    </row>
    <row r="9213" spans="1:4" x14ac:dyDescent="0.25">
      <c r="A9213" t="str">
        <f>LEFT('tab2'!A9218,24)</f>
        <v/>
      </c>
      <c r="B9213" t="str">
        <f>IF(AND(A9213="",D9213&lt;&gt;""),B9212,LEFT('tab2'!A9218,24))</f>
        <v/>
      </c>
      <c r="C9213" t="str">
        <f t="shared" si="144"/>
        <v/>
      </c>
      <c r="D9213" t="str">
        <f>IF('tab2'!B9218="","",'tab2'!B9218)</f>
        <v/>
      </c>
    </row>
    <row r="9214" spans="1:4" x14ac:dyDescent="0.25">
      <c r="A9214" t="str">
        <f>LEFT('tab2'!A9219,24)</f>
        <v/>
      </c>
      <c r="B9214" t="str">
        <f>IF(AND(A9214="",D9214&lt;&gt;""),B9213,LEFT('tab2'!A9219,24))</f>
        <v/>
      </c>
      <c r="C9214" t="str">
        <f t="shared" si="144"/>
        <v/>
      </c>
      <c r="D9214" t="str">
        <f>IF('tab2'!B9219="","",'tab2'!B9219)</f>
        <v/>
      </c>
    </row>
    <row r="9215" spans="1:4" x14ac:dyDescent="0.25">
      <c r="A9215" t="str">
        <f>LEFT('tab2'!A9220,24)</f>
        <v/>
      </c>
      <c r="B9215" t="str">
        <f>IF(AND(A9215="",D9215&lt;&gt;""),B9214,LEFT('tab2'!A9220,24))</f>
        <v/>
      </c>
      <c r="C9215" t="str">
        <f t="shared" si="144"/>
        <v/>
      </c>
      <c r="D9215" t="str">
        <f>IF('tab2'!B9220="","",'tab2'!B9220)</f>
        <v/>
      </c>
    </row>
    <row r="9216" spans="1:4" x14ac:dyDescent="0.25">
      <c r="A9216" t="str">
        <f>LEFT('tab2'!A9221,24)</f>
        <v/>
      </c>
      <c r="B9216" t="str">
        <f>IF(AND(A9216="",D9216&lt;&gt;""),B9215,LEFT('tab2'!A9221,24))</f>
        <v/>
      </c>
      <c r="C9216" t="str">
        <f t="shared" si="144"/>
        <v/>
      </c>
      <c r="D9216" t="str">
        <f>IF('tab2'!B9221="","",'tab2'!B9221)</f>
        <v/>
      </c>
    </row>
    <row r="9217" spans="1:4" x14ac:dyDescent="0.25">
      <c r="A9217" t="str">
        <f>LEFT('tab2'!A9222,24)</f>
        <v/>
      </c>
      <c r="B9217" t="str">
        <f>IF(AND(A9217="",D9217&lt;&gt;""),B9216,LEFT('tab2'!A9222,24))</f>
        <v/>
      </c>
      <c r="C9217" t="str">
        <f t="shared" si="144"/>
        <v/>
      </c>
      <c r="D9217" t="str">
        <f>IF('tab2'!B9222="","",'tab2'!B9222)</f>
        <v/>
      </c>
    </row>
    <row r="9218" spans="1:4" x14ac:dyDescent="0.25">
      <c r="A9218" t="str">
        <f>LEFT('tab2'!A9223,24)</f>
        <v/>
      </c>
      <c r="B9218" t="str">
        <f>IF(AND(A9218="",D9218&lt;&gt;""),B9217,LEFT('tab2'!A9223,24))</f>
        <v/>
      </c>
      <c r="C9218" t="str">
        <f t="shared" si="144"/>
        <v/>
      </c>
      <c r="D9218" t="str">
        <f>IF('tab2'!B9223="","",'tab2'!B9223)</f>
        <v/>
      </c>
    </row>
    <row r="9219" spans="1:4" x14ac:dyDescent="0.25">
      <c r="A9219" t="str">
        <f>LEFT('tab2'!A9224,24)</f>
        <v/>
      </c>
      <c r="B9219" t="str">
        <f>IF(AND(A9219="",D9219&lt;&gt;""),B9218,LEFT('tab2'!A9224,24))</f>
        <v/>
      </c>
      <c r="C9219" t="str">
        <f t="shared" si="144"/>
        <v/>
      </c>
      <c r="D9219" t="str">
        <f>IF('tab2'!B9224="","",'tab2'!B9224)</f>
        <v/>
      </c>
    </row>
    <row r="9220" spans="1:4" x14ac:dyDescent="0.25">
      <c r="A9220" t="str">
        <f>LEFT('tab2'!A9225,24)</f>
        <v/>
      </c>
      <c r="B9220" t="str">
        <f>IF(AND(A9220="",D9220&lt;&gt;""),B9219,LEFT('tab2'!A9225,24))</f>
        <v/>
      </c>
      <c r="C9220" t="str">
        <f t="shared" si="144"/>
        <v/>
      </c>
      <c r="D9220" t="str">
        <f>IF('tab2'!B9225="","",'tab2'!B9225)</f>
        <v/>
      </c>
    </row>
    <row r="9221" spans="1:4" x14ac:dyDescent="0.25">
      <c r="A9221" t="str">
        <f>LEFT('tab2'!A9226,24)</f>
        <v/>
      </c>
      <c r="B9221" t="str">
        <f>IF(AND(A9221="",D9221&lt;&gt;""),B9220,LEFT('tab2'!A9226,24))</f>
        <v/>
      </c>
      <c r="C9221" t="str">
        <f t="shared" si="144"/>
        <v/>
      </c>
      <c r="D9221" t="str">
        <f>IF('tab2'!B9226="","",'tab2'!B9226)</f>
        <v/>
      </c>
    </row>
    <row r="9222" spans="1:4" x14ac:dyDescent="0.25">
      <c r="A9222" t="str">
        <f>LEFT('tab2'!A9227,24)</f>
        <v/>
      </c>
      <c r="B9222" t="str">
        <f>IF(AND(A9222="",D9222&lt;&gt;""),B9221,LEFT('tab2'!A9227,24))</f>
        <v/>
      </c>
      <c r="C9222" t="str">
        <f t="shared" si="144"/>
        <v/>
      </c>
      <c r="D9222" t="str">
        <f>IF('tab2'!B9227="","",'tab2'!B9227)</f>
        <v/>
      </c>
    </row>
    <row r="9223" spans="1:4" x14ac:dyDescent="0.25">
      <c r="A9223" t="str">
        <f>LEFT('tab2'!A9228,24)</f>
        <v/>
      </c>
      <c r="B9223" t="str">
        <f>IF(AND(A9223="",D9223&lt;&gt;""),B9222,LEFT('tab2'!A9228,24))</f>
        <v/>
      </c>
      <c r="C9223" t="str">
        <f t="shared" si="144"/>
        <v/>
      </c>
      <c r="D9223" t="str">
        <f>IF('tab2'!B9228="","",'tab2'!B9228)</f>
        <v/>
      </c>
    </row>
    <row r="9224" spans="1:4" x14ac:dyDescent="0.25">
      <c r="A9224" t="str">
        <f>LEFT('tab2'!A9229,24)</f>
        <v/>
      </c>
      <c r="B9224" t="str">
        <f>IF(AND(A9224="",D9224&lt;&gt;""),B9223,LEFT('tab2'!A9229,24))</f>
        <v/>
      </c>
      <c r="C9224" t="str">
        <f t="shared" si="144"/>
        <v/>
      </c>
      <c r="D9224" t="str">
        <f>IF('tab2'!B9229="","",'tab2'!B9229)</f>
        <v/>
      </c>
    </row>
    <row r="9225" spans="1:4" x14ac:dyDescent="0.25">
      <c r="A9225" t="str">
        <f>LEFT('tab2'!A9230,24)</f>
        <v/>
      </c>
      <c r="B9225" t="str">
        <f>IF(AND(A9225="",D9225&lt;&gt;""),B9224,LEFT('tab2'!A9230,24))</f>
        <v/>
      </c>
      <c r="C9225" t="str">
        <f t="shared" si="144"/>
        <v/>
      </c>
      <c r="D9225" t="str">
        <f>IF('tab2'!B9230="","",'tab2'!B9230)</f>
        <v/>
      </c>
    </row>
    <row r="9226" spans="1:4" x14ac:dyDescent="0.25">
      <c r="A9226" t="str">
        <f>LEFT('tab2'!A9231,24)</f>
        <v/>
      </c>
      <c r="B9226" t="str">
        <f>IF(AND(A9226="",D9226&lt;&gt;""),B9225,LEFT('tab2'!A9231,24))</f>
        <v/>
      </c>
      <c r="C9226" t="str">
        <f t="shared" si="144"/>
        <v/>
      </c>
      <c r="D9226" t="str">
        <f>IF('tab2'!B9231="","",'tab2'!B9231)</f>
        <v/>
      </c>
    </row>
    <row r="9227" spans="1:4" x14ac:dyDescent="0.25">
      <c r="A9227" t="str">
        <f>LEFT('tab2'!A9232,24)</f>
        <v/>
      </c>
      <c r="B9227" t="str">
        <f>IF(AND(A9227="",D9227&lt;&gt;""),B9226,LEFT('tab2'!A9232,24))</f>
        <v/>
      </c>
      <c r="C9227" t="str">
        <f t="shared" si="144"/>
        <v/>
      </c>
      <c r="D9227" t="str">
        <f>IF('tab2'!B9232="","",'tab2'!B9232)</f>
        <v/>
      </c>
    </row>
    <row r="9228" spans="1:4" x14ac:dyDescent="0.25">
      <c r="A9228" t="str">
        <f>LEFT('tab2'!A9233,24)</f>
        <v/>
      </c>
      <c r="B9228" t="str">
        <f>IF(AND(A9228="",D9228&lt;&gt;""),B9227,LEFT('tab2'!A9233,24))</f>
        <v/>
      </c>
      <c r="C9228" t="str">
        <f t="shared" si="144"/>
        <v/>
      </c>
      <c r="D9228" t="str">
        <f>IF('tab2'!B9233="","",'tab2'!B9233)</f>
        <v/>
      </c>
    </row>
    <row r="9229" spans="1:4" x14ac:dyDescent="0.25">
      <c r="A9229" t="str">
        <f>LEFT('tab2'!A9234,24)</f>
        <v/>
      </c>
      <c r="B9229" t="str">
        <f>IF(AND(A9229="",D9229&lt;&gt;""),B9228,LEFT('tab2'!A9234,24))</f>
        <v/>
      </c>
      <c r="C9229" t="str">
        <f t="shared" si="144"/>
        <v/>
      </c>
      <c r="D9229" t="str">
        <f>IF('tab2'!B9234="","",'tab2'!B9234)</f>
        <v/>
      </c>
    </row>
    <row r="9230" spans="1:4" x14ac:dyDescent="0.25">
      <c r="A9230" t="str">
        <f>LEFT('tab2'!A9235,24)</f>
        <v/>
      </c>
      <c r="B9230" t="str">
        <f>IF(AND(A9230="",D9230&lt;&gt;""),B9229,LEFT('tab2'!A9235,24))</f>
        <v/>
      </c>
      <c r="C9230" t="str">
        <f t="shared" si="144"/>
        <v/>
      </c>
      <c r="D9230" t="str">
        <f>IF('tab2'!B9235="","",'tab2'!B9235)</f>
        <v/>
      </c>
    </row>
    <row r="9231" spans="1:4" x14ac:dyDescent="0.25">
      <c r="A9231" t="str">
        <f>LEFT('tab2'!A9236,24)</f>
        <v/>
      </c>
      <c r="B9231" t="str">
        <f>IF(AND(A9231="",D9231&lt;&gt;""),B9230,LEFT('tab2'!A9236,24))</f>
        <v/>
      </c>
      <c r="C9231" t="str">
        <f t="shared" si="144"/>
        <v/>
      </c>
      <c r="D9231" t="str">
        <f>IF('tab2'!B9236="","",'tab2'!B9236)</f>
        <v/>
      </c>
    </row>
    <row r="9232" spans="1:4" x14ac:dyDescent="0.25">
      <c r="A9232" t="str">
        <f>LEFT('tab2'!A9237,24)</f>
        <v/>
      </c>
      <c r="B9232" t="str">
        <f>IF(AND(A9232="",D9232&lt;&gt;""),B9231,LEFT('tab2'!A9237,24))</f>
        <v/>
      </c>
      <c r="C9232" t="str">
        <f t="shared" si="144"/>
        <v/>
      </c>
      <c r="D9232" t="str">
        <f>IF('tab2'!B9237="","",'tab2'!B9237)</f>
        <v/>
      </c>
    </row>
    <row r="9233" spans="1:4" x14ac:dyDescent="0.25">
      <c r="A9233" t="str">
        <f>LEFT('tab2'!A9238,24)</f>
        <v/>
      </c>
      <c r="B9233" t="str">
        <f>IF(AND(A9233="",D9233&lt;&gt;""),B9232,LEFT('tab2'!A9238,24))</f>
        <v/>
      </c>
      <c r="C9233" t="str">
        <f t="shared" si="144"/>
        <v/>
      </c>
      <c r="D9233" t="str">
        <f>IF('tab2'!B9238="","",'tab2'!B9238)</f>
        <v/>
      </c>
    </row>
    <row r="9234" spans="1:4" x14ac:dyDescent="0.25">
      <c r="A9234" t="str">
        <f>LEFT('tab2'!A9239,24)</f>
        <v/>
      </c>
      <c r="B9234" t="str">
        <f>IF(AND(A9234="",D9234&lt;&gt;""),B9233,LEFT('tab2'!A9239,24))</f>
        <v/>
      </c>
      <c r="C9234" t="str">
        <f t="shared" si="144"/>
        <v/>
      </c>
      <c r="D9234" t="str">
        <f>IF('tab2'!B9239="","",'tab2'!B9239)</f>
        <v/>
      </c>
    </row>
    <row r="9235" spans="1:4" x14ac:dyDescent="0.25">
      <c r="A9235" t="str">
        <f>LEFT('tab2'!A9240,24)</f>
        <v/>
      </c>
      <c r="B9235" t="str">
        <f>IF(AND(A9235="",D9235&lt;&gt;""),B9234,LEFT('tab2'!A9240,24))</f>
        <v/>
      </c>
      <c r="C9235" t="str">
        <f t="shared" si="144"/>
        <v/>
      </c>
      <c r="D9235" t="str">
        <f>IF('tab2'!B9240="","",'tab2'!B9240)</f>
        <v/>
      </c>
    </row>
    <row r="9236" spans="1:4" x14ac:dyDescent="0.25">
      <c r="A9236" t="str">
        <f>LEFT('tab2'!A9241,24)</f>
        <v/>
      </c>
      <c r="B9236" t="str">
        <f>IF(AND(A9236="",D9236&lt;&gt;""),B9235,LEFT('tab2'!A9241,24))</f>
        <v/>
      </c>
      <c r="C9236" t="str">
        <f t="shared" si="144"/>
        <v/>
      </c>
      <c r="D9236" t="str">
        <f>IF('tab2'!B9241="","",'tab2'!B9241)</f>
        <v/>
      </c>
    </row>
    <row r="9237" spans="1:4" x14ac:dyDescent="0.25">
      <c r="A9237" t="str">
        <f>LEFT('tab2'!A9242,24)</f>
        <v/>
      </c>
      <c r="B9237" t="str">
        <f>IF(AND(A9237="",D9237&lt;&gt;""),B9236,LEFT('tab2'!A9242,24))</f>
        <v/>
      </c>
      <c r="C9237" t="str">
        <f t="shared" si="144"/>
        <v/>
      </c>
      <c r="D9237" t="str">
        <f>IF('tab2'!B9242="","",'tab2'!B9242)</f>
        <v/>
      </c>
    </row>
    <row r="9238" spans="1:4" x14ac:dyDescent="0.25">
      <c r="A9238" t="str">
        <f>LEFT('tab2'!A9243,24)</f>
        <v/>
      </c>
      <c r="B9238" t="str">
        <f>IF(AND(A9238="",D9238&lt;&gt;""),B9237,LEFT('tab2'!A9243,24))</f>
        <v/>
      </c>
      <c r="C9238" t="str">
        <f t="shared" si="144"/>
        <v/>
      </c>
      <c r="D9238" t="str">
        <f>IF('tab2'!B9243="","",'tab2'!B9243)</f>
        <v/>
      </c>
    </row>
    <row r="9239" spans="1:4" x14ac:dyDescent="0.25">
      <c r="A9239" t="str">
        <f>LEFT('tab2'!A9244,24)</f>
        <v/>
      </c>
      <c r="B9239" t="str">
        <f>IF(AND(A9239="",D9239&lt;&gt;""),B9238,LEFT('tab2'!A9244,24))</f>
        <v/>
      </c>
      <c r="C9239" t="str">
        <f t="shared" si="144"/>
        <v/>
      </c>
      <c r="D9239" t="str">
        <f>IF('tab2'!B9244="","",'tab2'!B9244)</f>
        <v/>
      </c>
    </row>
    <row r="9240" spans="1:4" x14ac:dyDescent="0.25">
      <c r="A9240" t="str">
        <f>LEFT('tab2'!A9245,24)</f>
        <v/>
      </c>
      <c r="B9240" t="str">
        <f>IF(AND(A9240="",D9240&lt;&gt;""),B9239,LEFT('tab2'!A9245,24))</f>
        <v/>
      </c>
      <c r="C9240" t="str">
        <f t="shared" si="144"/>
        <v/>
      </c>
      <c r="D9240" t="str">
        <f>IF('tab2'!B9245="","",'tab2'!B9245)</f>
        <v/>
      </c>
    </row>
    <row r="9241" spans="1:4" x14ac:dyDescent="0.25">
      <c r="A9241" t="str">
        <f>LEFT('tab2'!A9246,24)</f>
        <v/>
      </c>
      <c r="B9241" t="str">
        <f>IF(AND(A9241="",D9241&lt;&gt;""),B9240,LEFT('tab2'!A9246,24))</f>
        <v/>
      </c>
      <c r="C9241" t="str">
        <f t="shared" si="144"/>
        <v/>
      </c>
      <c r="D9241" t="str">
        <f>IF('tab2'!B9246="","",'tab2'!B9246)</f>
        <v/>
      </c>
    </row>
    <row r="9242" spans="1:4" x14ac:dyDescent="0.25">
      <c r="A9242" t="str">
        <f>LEFT('tab2'!A9247,24)</f>
        <v/>
      </c>
      <c r="B9242" t="str">
        <f>IF(AND(A9242="",D9242&lt;&gt;""),B9241,LEFT('tab2'!A9247,24))</f>
        <v/>
      </c>
      <c r="C9242" t="str">
        <f t="shared" si="144"/>
        <v/>
      </c>
      <c r="D9242" t="str">
        <f>IF('tab2'!B9247="","",'tab2'!B9247)</f>
        <v/>
      </c>
    </row>
    <row r="9243" spans="1:4" x14ac:dyDescent="0.25">
      <c r="A9243" t="str">
        <f>LEFT('tab2'!A9248,24)</f>
        <v/>
      </c>
      <c r="B9243" t="str">
        <f>IF(AND(A9243="",D9243&lt;&gt;""),B9242,LEFT('tab2'!A9248,24))</f>
        <v/>
      </c>
      <c r="C9243" t="str">
        <f t="shared" si="144"/>
        <v/>
      </c>
      <c r="D9243" t="str">
        <f>IF('tab2'!B9248="","",'tab2'!B9248)</f>
        <v/>
      </c>
    </row>
    <row r="9244" spans="1:4" x14ac:dyDescent="0.25">
      <c r="A9244" t="str">
        <f>LEFT('tab2'!A9249,24)</f>
        <v/>
      </c>
      <c r="B9244" t="str">
        <f>IF(AND(A9244="",D9244&lt;&gt;""),B9243,LEFT('tab2'!A9249,24))</f>
        <v/>
      </c>
      <c r="C9244" t="str">
        <f t="shared" si="144"/>
        <v/>
      </c>
      <c r="D9244" t="str">
        <f>IF('tab2'!B9249="","",'tab2'!B9249)</f>
        <v/>
      </c>
    </row>
    <row r="9245" spans="1:4" x14ac:dyDescent="0.25">
      <c r="A9245" t="str">
        <f>LEFT('tab2'!A9250,24)</f>
        <v/>
      </c>
      <c r="B9245" t="str">
        <f>IF(AND(A9245="",D9245&lt;&gt;""),B9244,LEFT('tab2'!A9250,24))</f>
        <v/>
      </c>
      <c r="C9245" t="str">
        <f t="shared" si="144"/>
        <v/>
      </c>
      <c r="D9245" t="str">
        <f>IF('tab2'!B9250="","",'tab2'!B9250)</f>
        <v/>
      </c>
    </row>
    <row r="9246" spans="1:4" x14ac:dyDescent="0.25">
      <c r="A9246" t="str">
        <f>LEFT('tab2'!A9251,24)</f>
        <v/>
      </c>
      <c r="B9246" t="str">
        <f>IF(AND(A9246="",D9246&lt;&gt;""),B9245,LEFT('tab2'!A9251,24))</f>
        <v/>
      </c>
      <c r="C9246" t="str">
        <f t="shared" si="144"/>
        <v/>
      </c>
      <c r="D9246" t="str">
        <f>IF('tab2'!B9251="","",'tab2'!B9251)</f>
        <v/>
      </c>
    </row>
    <row r="9247" spans="1:4" x14ac:dyDescent="0.25">
      <c r="A9247" t="str">
        <f>LEFT('tab2'!A9252,24)</f>
        <v/>
      </c>
      <c r="B9247" t="str">
        <f>IF(AND(A9247="",D9247&lt;&gt;""),B9246,LEFT('tab2'!A9252,24))</f>
        <v/>
      </c>
      <c r="C9247" t="str">
        <f t="shared" si="144"/>
        <v/>
      </c>
      <c r="D9247" t="str">
        <f>IF('tab2'!B9252="","",'tab2'!B9252)</f>
        <v/>
      </c>
    </row>
    <row r="9248" spans="1:4" x14ac:dyDescent="0.25">
      <c r="A9248" t="str">
        <f>LEFT('tab2'!A9253,24)</f>
        <v/>
      </c>
      <c r="B9248" t="str">
        <f>IF(AND(A9248="",D9248&lt;&gt;""),B9247,LEFT('tab2'!A9253,24))</f>
        <v/>
      </c>
      <c r="C9248" t="str">
        <f t="shared" si="144"/>
        <v/>
      </c>
      <c r="D9248" t="str">
        <f>IF('tab2'!B9253="","",'tab2'!B9253)</f>
        <v/>
      </c>
    </row>
    <row r="9249" spans="1:4" x14ac:dyDescent="0.25">
      <c r="A9249" t="str">
        <f>LEFT('tab2'!A9254,24)</f>
        <v/>
      </c>
      <c r="B9249" t="str">
        <f>IF(AND(A9249="",D9249&lt;&gt;""),B9248,LEFT('tab2'!A9254,24))</f>
        <v/>
      </c>
      <c r="C9249" t="str">
        <f t="shared" si="144"/>
        <v/>
      </c>
      <c r="D9249" t="str">
        <f>IF('tab2'!B9254="","",'tab2'!B9254)</f>
        <v/>
      </c>
    </row>
    <row r="9250" spans="1:4" x14ac:dyDescent="0.25">
      <c r="A9250" t="str">
        <f>LEFT('tab2'!A9255,24)</f>
        <v/>
      </c>
      <c r="B9250" t="str">
        <f>IF(AND(A9250="",D9250&lt;&gt;""),B9249,LEFT('tab2'!A9255,24))</f>
        <v/>
      </c>
      <c r="C9250" t="str">
        <f t="shared" si="144"/>
        <v/>
      </c>
      <c r="D9250" t="str">
        <f>IF('tab2'!B9255="","",'tab2'!B9255)</f>
        <v/>
      </c>
    </row>
    <row r="9251" spans="1:4" x14ac:dyDescent="0.25">
      <c r="A9251" t="str">
        <f>LEFT('tab2'!A9256,24)</f>
        <v/>
      </c>
      <c r="B9251" t="str">
        <f>IF(AND(A9251="",D9251&lt;&gt;""),B9250,LEFT('tab2'!A9256,24))</f>
        <v/>
      </c>
      <c r="C9251" t="str">
        <f t="shared" si="144"/>
        <v/>
      </c>
      <c r="D9251" t="str">
        <f>IF('tab2'!B9256="","",'tab2'!B9256)</f>
        <v/>
      </c>
    </row>
    <row r="9252" spans="1:4" x14ac:dyDescent="0.25">
      <c r="A9252" t="str">
        <f>LEFT('tab2'!A9257,24)</f>
        <v/>
      </c>
      <c r="B9252" t="str">
        <f>IF(AND(A9252="",D9252&lt;&gt;""),B9251,LEFT('tab2'!A9257,24))</f>
        <v/>
      </c>
      <c r="C9252" t="str">
        <f t="shared" si="144"/>
        <v/>
      </c>
      <c r="D9252" t="str">
        <f>IF('tab2'!B9257="","",'tab2'!B9257)</f>
        <v/>
      </c>
    </row>
    <row r="9253" spans="1:4" x14ac:dyDescent="0.25">
      <c r="A9253" t="str">
        <f>LEFT('tab2'!A9258,24)</f>
        <v/>
      </c>
      <c r="B9253" t="str">
        <f>IF(AND(A9253="",D9253&lt;&gt;""),B9252,LEFT('tab2'!A9258,24))</f>
        <v/>
      </c>
      <c r="C9253" t="str">
        <f t="shared" si="144"/>
        <v/>
      </c>
      <c r="D9253" t="str">
        <f>IF('tab2'!B9258="","",'tab2'!B9258)</f>
        <v/>
      </c>
    </row>
    <row r="9254" spans="1:4" x14ac:dyDescent="0.25">
      <c r="A9254" t="str">
        <f>LEFT('tab2'!A9259,24)</f>
        <v/>
      </c>
      <c r="B9254" t="str">
        <f>IF(AND(A9254="",D9254&lt;&gt;""),B9253,LEFT('tab2'!A9259,24))</f>
        <v/>
      </c>
      <c r="C9254" t="str">
        <f t="shared" si="144"/>
        <v/>
      </c>
      <c r="D9254" t="str">
        <f>IF('tab2'!B9259="","",'tab2'!B9259)</f>
        <v/>
      </c>
    </row>
    <row r="9255" spans="1:4" x14ac:dyDescent="0.25">
      <c r="A9255" t="str">
        <f>LEFT('tab2'!A9260,24)</f>
        <v/>
      </c>
      <c r="B9255" t="str">
        <f>IF(AND(A9255="",D9255&lt;&gt;""),B9254,LEFT('tab2'!A9260,24))</f>
        <v/>
      </c>
      <c r="C9255" t="str">
        <f t="shared" si="144"/>
        <v/>
      </c>
      <c r="D9255" t="str">
        <f>IF('tab2'!B9260="","",'tab2'!B9260)</f>
        <v/>
      </c>
    </row>
    <row r="9256" spans="1:4" x14ac:dyDescent="0.25">
      <c r="A9256" t="str">
        <f>LEFT('tab2'!A9261,24)</f>
        <v/>
      </c>
      <c r="B9256" t="str">
        <f>IF(AND(A9256="",D9256&lt;&gt;""),B9255,LEFT('tab2'!A9261,24))</f>
        <v/>
      </c>
      <c r="C9256" t="str">
        <f t="shared" si="144"/>
        <v/>
      </c>
      <c r="D9256" t="str">
        <f>IF('tab2'!B9261="","",'tab2'!B9261)</f>
        <v/>
      </c>
    </row>
    <row r="9257" spans="1:4" x14ac:dyDescent="0.25">
      <c r="A9257" t="str">
        <f>LEFT('tab2'!A9262,24)</f>
        <v/>
      </c>
      <c r="B9257" t="str">
        <f>IF(AND(A9257="",D9257&lt;&gt;""),B9256,LEFT('tab2'!A9262,24))</f>
        <v/>
      </c>
      <c r="C9257" t="str">
        <f t="shared" si="144"/>
        <v/>
      </c>
      <c r="D9257" t="str">
        <f>IF('tab2'!B9262="","",'tab2'!B9262)</f>
        <v/>
      </c>
    </row>
    <row r="9258" spans="1:4" x14ac:dyDescent="0.25">
      <c r="A9258" t="str">
        <f>LEFT('tab2'!A9263,24)</f>
        <v/>
      </c>
      <c r="B9258" t="str">
        <f>IF(AND(A9258="",D9258&lt;&gt;""),B9257,LEFT('tab2'!A9263,24))</f>
        <v/>
      </c>
      <c r="C9258" t="str">
        <f t="shared" si="144"/>
        <v/>
      </c>
      <c r="D9258" t="str">
        <f>IF('tab2'!B9263="","",'tab2'!B9263)</f>
        <v/>
      </c>
    </row>
    <row r="9259" spans="1:4" x14ac:dyDescent="0.25">
      <c r="A9259" t="str">
        <f>LEFT('tab2'!A9264,24)</f>
        <v/>
      </c>
      <c r="B9259" t="str">
        <f>IF(AND(A9259="",D9259&lt;&gt;""),B9258,LEFT('tab2'!A9264,24))</f>
        <v/>
      </c>
      <c r="C9259" t="str">
        <f t="shared" si="144"/>
        <v/>
      </c>
      <c r="D9259" t="str">
        <f>IF('tab2'!B9264="","",'tab2'!B9264)</f>
        <v/>
      </c>
    </row>
    <row r="9260" spans="1:4" x14ac:dyDescent="0.25">
      <c r="A9260" t="str">
        <f>LEFT('tab2'!A9265,24)</f>
        <v/>
      </c>
      <c r="B9260" t="str">
        <f>IF(AND(A9260="",D9260&lt;&gt;""),B9259,LEFT('tab2'!A9265,24))</f>
        <v/>
      </c>
      <c r="C9260" t="str">
        <f t="shared" si="144"/>
        <v/>
      </c>
      <c r="D9260" t="str">
        <f>IF('tab2'!B9265="","",'tab2'!B9265)</f>
        <v/>
      </c>
    </row>
    <row r="9261" spans="1:4" x14ac:dyDescent="0.25">
      <c r="A9261" t="str">
        <f>LEFT('tab2'!A9266,24)</f>
        <v/>
      </c>
      <c r="B9261" t="str">
        <f>IF(AND(A9261="",D9261&lt;&gt;""),B9260,LEFT('tab2'!A9266,24))</f>
        <v/>
      </c>
      <c r="C9261" t="str">
        <f t="shared" si="144"/>
        <v/>
      </c>
      <c r="D9261" t="str">
        <f>IF('tab2'!B9266="","",'tab2'!B9266)</f>
        <v/>
      </c>
    </row>
    <row r="9262" spans="1:4" x14ac:dyDescent="0.25">
      <c r="A9262" t="str">
        <f>LEFT('tab2'!A9267,24)</f>
        <v/>
      </c>
      <c r="B9262" t="str">
        <f>IF(AND(A9262="",D9262&lt;&gt;""),B9261,LEFT('tab2'!A9267,24))</f>
        <v/>
      </c>
      <c r="C9262" t="str">
        <f t="shared" si="144"/>
        <v/>
      </c>
      <c r="D9262" t="str">
        <f>IF('tab2'!B9267="","",'tab2'!B9267)</f>
        <v/>
      </c>
    </row>
    <row r="9263" spans="1:4" x14ac:dyDescent="0.25">
      <c r="A9263" t="str">
        <f>LEFT('tab2'!A9268,24)</f>
        <v/>
      </c>
      <c r="B9263" t="str">
        <f>IF(AND(A9263="",D9263&lt;&gt;""),B9262,LEFT('tab2'!A9268,24))</f>
        <v/>
      </c>
      <c r="C9263" t="str">
        <f t="shared" si="144"/>
        <v/>
      </c>
      <c r="D9263" t="str">
        <f>IF('tab2'!B9268="","",'tab2'!B9268)</f>
        <v/>
      </c>
    </row>
    <row r="9264" spans="1:4" x14ac:dyDescent="0.25">
      <c r="A9264" t="str">
        <f>LEFT('tab2'!A9269,24)</f>
        <v/>
      </c>
      <c r="B9264" t="str">
        <f>IF(AND(A9264="",D9264&lt;&gt;""),B9263,LEFT('tab2'!A9269,24))</f>
        <v/>
      </c>
      <c r="C9264" t="str">
        <f t="shared" ref="C9264:C9327" si="145">IF(D9264="","",B9264)</f>
        <v/>
      </c>
      <c r="D9264" t="str">
        <f>IF('tab2'!B9269="","",'tab2'!B9269)</f>
        <v/>
      </c>
    </row>
    <row r="9265" spans="1:4" x14ac:dyDescent="0.25">
      <c r="A9265" t="str">
        <f>LEFT('tab2'!A9270,24)</f>
        <v/>
      </c>
      <c r="B9265" t="str">
        <f>IF(AND(A9265="",D9265&lt;&gt;""),B9264,LEFT('tab2'!A9270,24))</f>
        <v/>
      </c>
      <c r="C9265" t="str">
        <f t="shared" si="145"/>
        <v/>
      </c>
      <c r="D9265" t="str">
        <f>IF('tab2'!B9270="","",'tab2'!B9270)</f>
        <v/>
      </c>
    </row>
    <row r="9266" spans="1:4" x14ac:dyDescent="0.25">
      <c r="A9266" t="str">
        <f>LEFT('tab2'!A9271,24)</f>
        <v/>
      </c>
      <c r="B9266" t="str">
        <f>IF(AND(A9266="",D9266&lt;&gt;""),B9265,LEFT('tab2'!A9271,24))</f>
        <v/>
      </c>
      <c r="C9266" t="str">
        <f t="shared" si="145"/>
        <v/>
      </c>
      <c r="D9266" t="str">
        <f>IF('tab2'!B9271="","",'tab2'!B9271)</f>
        <v/>
      </c>
    </row>
    <row r="9267" spans="1:4" x14ac:dyDescent="0.25">
      <c r="A9267" t="str">
        <f>LEFT('tab2'!A9272,24)</f>
        <v/>
      </c>
      <c r="B9267" t="str">
        <f>IF(AND(A9267="",D9267&lt;&gt;""),B9266,LEFT('tab2'!A9272,24))</f>
        <v/>
      </c>
      <c r="C9267" t="str">
        <f t="shared" si="145"/>
        <v/>
      </c>
      <c r="D9267" t="str">
        <f>IF('tab2'!B9272="","",'tab2'!B9272)</f>
        <v/>
      </c>
    </row>
    <row r="9268" spans="1:4" x14ac:dyDescent="0.25">
      <c r="A9268" t="str">
        <f>LEFT('tab2'!A9273,24)</f>
        <v/>
      </c>
      <c r="B9268" t="str">
        <f>IF(AND(A9268="",D9268&lt;&gt;""),B9267,LEFT('tab2'!A9273,24))</f>
        <v/>
      </c>
      <c r="C9268" t="str">
        <f t="shared" si="145"/>
        <v/>
      </c>
      <c r="D9268" t="str">
        <f>IF('tab2'!B9273="","",'tab2'!B9273)</f>
        <v/>
      </c>
    </row>
    <row r="9269" spans="1:4" x14ac:dyDescent="0.25">
      <c r="A9269" t="str">
        <f>LEFT('tab2'!A9274,24)</f>
        <v/>
      </c>
      <c r="B9269" t="str">
        <f>IF(AND(A9269="",D9269&lt;&gt;""),B9268,LEFT('tab2'!A9274,24))</f>
        <v/>
      </c>
      <c r="C9269" t="str">
        <f t="shared" si="145"/>
        <v/>
      </c>
      <c r="D9269" t="str">
        <f>IF('tab2'!B9274="","",'tab2'!B9274)</f>
        <v/>
      </c>
    </row>
    <row r="9270" spans="1:4" x14ac:dyDescent="0.25">
      <c r="A9270" t="str">
        <f>LEFT('tab2'!A9275,24)</f>
        <v/>
      </c>
      <c r="B9270" t="str">
        <f>IF(AND(A9270="",D9270&lt;&gt;""),B9269,LEFT('tab2'!A9275,24))</f>
        <v/>
      </c>
      <c r="C9270" t="str">
        <f t="shared" si="145"/>
        <v/>
      </c>
      <c r="D9270" t="str">
        <f>IF('tab2'!B9275="","",'tab2'!B9275)</f>
        <v/>
      </c>
    </row>
    <row r="9271" spans="1:4" x14ac:dyDescent="0.25">
      <c r="A9271" t="str">
        <f>LEFT('tab2'!A9276,24)</f>
        <v/>
      </c>
      <c r="B9271" t="str">
        <f>IF(AND(A9271="",D9271&lt;&gt;""),B9270,LEFT('tab2'!A9276,24))</f>
        <v/>
      </c>
      <c r="C9271" t="str">
        <f t="shared" si="145"/>
        <v/>
      </c>
      <c r="D9271" t="str">
        <f>IF('tab2'!B9276="","",'tab2'!B9276)</f>
        <v/>
      </c>
    </row>
    <row r="9272" spans="1:4" x14ac:dyDescent="0.25">
      <c r="A9272" t="str">
        <f>LEFT('tab2'!A9277,24)</f>
        <v/>
      </c>
      <c r="B9272" t="str">
        <f>IF(AND(A9272="",D9272&lt;&gt;""),B9271,LEFT('tab2'!A9277,24))</f>
        <v/>
      </c>
      <c r="C9272" t="str">
        <f t="shared" si="145"/>
        <v/>
      </c>
      <c r="D9272" t="str">
        <f>IF('tab2'!B9277="","",'tab2'!B9277)</f>
        <v/>
      </c>
    </row>
    <row r="9273" spans="1:4" x14ac:dyDescent="0.25">
      <c r="A9273" t="str">
        <f>LEFT('tab2'!A9278,24)</f>
        <v/>
      </c>
      <c r="B9273" t="str">
        <f>IF(AND(A9273="",D9273&lt;&gt;""),B9272,LEFT('tab2'!A9278,24))</f>
        <v/>
      </c>
      <c r="C9273" t="str">
        <f t="shared" si="145"/>
        <v/>
      </c>
      <c r="D9273" t="str">
        <f>IF('tab2'!B9278="","",'tab2'!B9278)</f>
        <v/>
      </c>
    </row>
    <row r="9274" spans="1:4" x14ac:dyDescent="0.25">
      <c r="A9274" t="str">
        <f>LEFT('tab2'!A9279,24)</f>
        <v/>
      </c>
      <c r="B9274" t="str">
        <f>IF(AND(A9274="",D9274&lt;&gt;""),B9273,LEFT('tab2'!A9279,24))</f>
        <v/>
      </c>
      <c r="C9274" t="str">
        <f t="shared" si="145"/>
        <v/>
      </c>
      <c r="D9274" t="str">
        <f>IF('tab2'!B9279="","",'tab2'!B9279)</f>
        <v/>
      </c>
    </row>
    <row r="9275" spans="1:4" x14ac:dyDescent="0.25">
      <c r="A9275" t="str">
        <f>LEFT('tab2'!A9280,24)</f>
        <v/>
      </c>
      <c r="B9275" t="str">
        <f>IF(AND(A9275="",D9275&lt;&gt;""),B9274,LEFT('tab2'!A9280,24))</f>
        <v/>
      </c>
      <c r="C9275" t="str">
        <f t="shared" si="145"/>
        <v/>
      </c>
      <c r="D9275" t="str">
        <f>IF('tab2'!B9280="","",'tab2'!B9280)</f>
        <v/>
      </c>
    </row>
    <row r="9276" spans="1:4" x14ac:dyDescent="0.25">
      <c r="A9276" t="str">
        <f>LEFT('tab2'!A9281,24)</f>
        <v/>
      </c>
      <c r="B9276" t="str">
        <f>IF(AND(A9276="",D9276&lt;&gt;""),B9275,LEFT('tab2'!A9281,24))</f>
        <v/>
      </c>
      <c r="C9276" t="str">
        <f t="shared" si="145"/>
        <v/>
      </c>
      <c r="D9276" t="str">
        <f>IF('tab2'!B9281="","",'tab2'!B9281)</f>
        <v/>
      </c>
    </row>
    <row r="9277" spans="1:4" x14ac:dyDescent="0.25">
      <c r="A9277" t="str">
        <f>LEFT('tab2'!A9282,24)</f>
        <v/>
      </c>
      <c r="B9277" t="str">
        <f>IF(AND(A9277="",D9277&lt;&gt;""),B9276,LEFT('tab2'!A9282,24))</f>
        <v/>
      </c>
      <c r="C9277" t="str">
        <f t="shared" si="145"/>
        <v/>
      </c>
      <c r="D9277" t="str">
        <f>IF('tab2'!B9282="","",'tab2'!B9282)</f>
        <v/>
      </c>
    </row>
    <row r="9278" spans="1:4" x14ac:dyDescent="0.25">
      <c r="A9278" t="str">
        <f>LEFT('tab2'!A9283,24)</f>
        <v/>
      </c>
      <c r="B9278" t="str">
        <f>IF(AND(A9278="",D9278&lt;&gt;""),B9277,LEFT('tab2'!A9283,24))</f>
        <v/>
      </c>
      <c r="C9278" t="str">
        <f t="shared" si="145"/>
        <v/>
      </c>
      <c r="D9278" t="str">
        <f>IF('tab2'!B9283="","",'tab2'!B9283)</f>
        <v/>
      </c>
    </row>
    <row r="9279" spans="1:4" x14ac:dyDescent="0.25">
      <c r="A9279" t="str">
        <f>LEFT('tab2'!A9284,24)</f>
        <v/>
      </c>
      <c r="B9279" t="str">
        <f>IF(AND(A9279="",D9279&lt;&gt;""),B9278,LEFT('tab2'!A9284,24))</f>
        <v/>
      </c>
      <c r="C9279" t="str">
        <f t="shared" si="145"/>
        <v/>
      </c>
      <c r="D9279" t="str">
        <f>IF('tab2'!B9284="","",'tab2'!B9284)</f>
        <v/>
      </c>
    </row>
    <row r="9280" spans="1:4" x14ac:dyDescent="0.25">
      <c r="A9280" t="str">
        <f>LEFT('tab2'!A9285,24)</f>
        <v/>
      </c>
      <c r="B9280" t="str">
        <f>IF(AND(A9280="",D9280&lt;&gt;""),B9279,LEFT('tab2'!A9285,24))</f>
        <v/>
      </c>
      <c r="C9280" t="str">
        <f t="shared" si="145"/>
        <v/>
      </c>
      <c r="D9280" t="str">
        <f>IF('tab2'!B9285="","",'tab2'!B9285)</f>
        <v/>
      </c>
    </row>
    <row r="9281" spans="1:4" x14ac:dyDescent="0.25">
      <c r="A9281" t="str">
        <f>LEFT('tab2'!A9286,24)</f>
        <v/>
      </c>
      <c r="B9281" t="str">
        <f>IF(AND(A9281="",D9281&lt;&gt;""),B9280,LEFT('tab2'!A9286,24))</f>
        <v/>
      </c>
      <c r="C9281" t="str">
        <f t="shared" si="145"/>
        <v/>
      </c>
      <c r="D9281" t="str">
        <f>IF('tab2'!B9286="","",'tab2'!B9286)</f>
        <v/>
      </c>
    </row>
    <row r="9282" spans="1:4" x14ac:dyDescent="0.25">
      <c r="A9282" t="str">
        <f>LEFT('tab2'!A9287,24)</f>
        <v/>
      </c>
      <c r="B9282" t="str">
        <f>IF(AND(A9282="",D9282&lt;&gt;""),B9281,LEFT('tab2'!A9287,24))</f>
        <v/>
      </c>
      <c r="C9282" t="str">
        <f t="shared" si="145"/>
        <v/>
      </c>
      <c r="D9282" t="str">
        <f>IF('tab2'!B9287="","",'tab2'!B9287)</f>
        <v/>
      </c>
    </row>
    <row r="9283" spans="1:4" x14ac:dyDescent="0.25">
      <c r="A9283" t="str">
        <f>LEFT('tab2'!A9288,24)</f>
        <v/>
      </c>
      <c r="B9283" t="str">
        <f>IF(AND(A9283="",D9283&lt;&gt;""),B9282,LEFT('tab2'!A9288,24))</f>
        <v/>
      </c>
      <c r="C9283" t="str">
        <f t="shared" si="145"/>
        <v/>
      </c>
      <c r="D9283" t="str">
        <f>IF('tab2'!B9288="","",'tab2'!B9288)</f>
        <v/>
      </c>
    </row>
    <row r="9284" spans="1:4" x14ac:dyDescent="0.25">
      <c r="A9284" t="str">
        <f>LEFT('tab2'!A9289,24)</f>
        <v/>
      </c>
      <c r="B9284" t="str">
        <f>IF(AND(A9284="",D9284&lt;&gt;""),B9283,LEFT('tab2'!A9289,24))</f>
        <v/>
      </c>
      <c r="C9284" t="str">
        <f t="shared" si="145"/>
        <v/>
      </c>
      <c r="D9284" t="str">
        <f>IF('tab2'!B9289="","",'tab2'!B9289)</f>
        <v/>
      </c>
    </row>
    <row r="9285" spans="1:4" x14ac:dyDescent="0.25">
      <c r="A9285" t="str">
        <f>LEFT('tab2'!A9290,24)</f>
        <v/>
      </c>
      <c r="B9285" t="str">
        <f>IF(AND(A9285="",D9285&lt;&gt;""),B9284,LEFT('tab2'!A9290,24))</f>
        <v/>
      </c>
      <c r="C9285" t="str">
        <f t="shared" si="145"/>
        <v/>
      </c>
      <c r="D9285" t="str">
        <f>IF('tab2'!B9290="","",'tab2'!B9290)</f>
        <v/>
      </c>
    </row>
    <row r="9286" spans="1:4" x14ac:dyDescent="0.25">
      <c r="A9286" t="str">
        <f>LEFT('tab2'!A9291,24)</f>
        <v/>
      </c>
      <c r="B9286" t="str">
        <f>IF(AND(A9286="",D9286&lt;&gt;""),B9285,LEFT('tab2'!A9291,24))</f>
        <v/>
      </c>
      <c r="C9286" t="str">
        <f t="shared" si="145"/>
        <v/>
      </c>
      <c r="D9286" t="str">
        <f>IF('tab2'!B9291="","",'tab2'!B9291)</f>
        <v/>
      </c>
    </row>
    <row r="9287" spans="1:4" x14ac:dyDescent="0.25">
      <c r="A9287" t="str">
        <f>LEFT('tab2'!A9292,24)</f>
        <v/>
      </c>
      <c r="B9287" t="str">
        <f>IF(AND(A9287="",D9287&lt;&gt;""),B9286,LEFT('tab2'!A9292,24))</f>
        <v/>
      </c>
      <c r="C9287" t="str">
        <f t="shared" si="145"/>
        <v/>
      </c>
      <c r="D9287" t="str">
        <f>IF('tab2'!B9292="","",'tab2'!B9292)</f>
        <v/>
      </c>
    </row>
    <row r="9288" spans="1:4" x14ac:dyDescent="0.25">
      <c r="A9288" t="str">
        <f>LEFT('tab2'!A9293,24)</f>
        <v/>
      </c>
      <c r="B9288" t="str">
        <f>IF(AND(A9288="",D9288&lt;&gt;""),B9287,LEFT('tab2'!A9293,24))</f>
        <v/>
      </c>
      <c r="C9288" t="str">
        <f t="shared" si="145"/>
        <v/>
      </c>
      <c r="D9288" t="str">
        <f>IF('tab2'!B9293="","",'tab2'!B9293)</f>
        <v/>
      </c>
    </row>
    <row r="9289" spans="1:4" x14ac:dyDescent="0.25">
      <c r="A9289" t="str">
        <f>LEFT('tab2'!A9294,24)</f>
        <v/>
      </c>
      <c r="B9289" t="str">
        <f>IF(AND(A9289="",D9289&lt;&gt;""),B9288,LEFT('tab2'!A9294,24))</f>
        <v/>
      </c>
      <c r="C9289" t="str">
        <f t="shared" si="145"/>
        <v/>
      </c>
      <c r="D9289" t="str">
        <f>IF('tab2'!B9294="","",'tab2'!B9294)</f>
        <v/>
      </c>
    </row>
    <row r="9290" spans="1:4" x14ac:dyDescent="0.25">
      <c r="A9290" t="str">
        <f>LEFT('tab2'!A9295,24)</f>
        <v/>
      </c>
      <c r="B9290" t="str">
        <f>IF(AND(A9290="",D9290&lt;&gt;""),B9289,LEFT('tab2'!A9295,24))</f>
        <v/>
      </c>
      <c r="C9290" t="str">
        <f t="shared" si="145"/>
        <v/>
      </c>
      <c r="D9290" t="str">
        <f>IF('tab2'!B9295="","",'tab2'!B9295)</f>
        <v/>
      </c>
    </row>
    <row r="9291" spans="1:4" x14ac:dyDescent="0.25">
      <c r="A9291" t="str">
        <f>LEFT('tab2'!A9296,24)</f>
        <v/>
      </c>
      <c r="B9291" t="str">
        <f>IF(AND(A9291="",D9291&lt;&gt;""),B9290,LEFT('tab2'!A9296,24))</f>
        <v/>
      </c>
      <c r="C9291" t="str">
        <f t="shared" si="145"/>
        <v/>
      </c>
      <c r="D9291" t="str">
        <f>IF('tab2'!B9296="","",'tab2'!B9296)</f>
        <v/>
      </c>
    </row>
    <row r="9292" spans="1:4" x14ac:dyDescent="0.25">
      <c r="A9292" t="str">
        <f>LEFT('tab2'!A9297,24)</f>
        <v/>
      </c>
      <c r="B9292" t="str">
        <f>IF(AND(A9292="",D9292&lt;&gt;""),B9291,LEFT('tab2'!A9297,24))</f>
        <v/>
      </c>
      <c r="C9292" t="str">
        <f t="shared" si="145"/>
        <v/>
      </c>
      <c r="D9292" t="str">
        <f>IF('tab2'!B9297="","",'tab2'!B9297)</f>
        <v/>
      </c>
    </row>
    <row r="9293" spans="1:4" x14ac:dyDescent="0.25">
      <c r="A9293" t="str">
        <f>LEFT('tab2'!A9298,24)</f>
        <v/>
      </c>
      <c r="B9293" t="str">
        <f>IF(AND(A9293="",D9293&lt;&gt;""),B9292,LEFT('tab2'!A9298,24))</f>
        <v/>
      </c>
      <c r="C9293" t="str">
        <f t="shared" si="145"/>
        <v/>
      </c>
      <c r="D9293" t="str">
        <f>IF('tab2'!B9298="","",'tab2'!B9298)</f>
        <v/>
      </c>
    </row>
    <row r="9294" spans="1:4" x14ac:dyDescent="0.25">
      <c r="A9294" t="str">
        <f>LEFT('tab2'!A9299,24)</f>
        <v/>
      </c>
      <c r="B9294" t="str">
        <f>IF(AND(A9294="",D9294&lt;&gt;""),B9293,LEFT('tab2'!A9299,24))</f>
        <v/>
      </c>
      <c r="C9294" t="str">
        <f t="shared" si="145"/>
        <v/>
      </c>
      <c r="D9294" t="str">
        <f>IF('tab2'!B9299="","",'tab2'!B9299)</f>
        <v/>
      </c>
    </row>
    <row r="9295" spans="1:4" x14ac:dyDescent="0.25">
      <c r="A9295" t="str">
        <f>LEFT('tab2'!A9300,24)</f>
        <v/>
      </c>
      <c r="B9295" t="str">
        <f>IF(AND(A9295="",D9295&lt;&gt;""),B9294,LEFT('tab2'!A9300,24))</f>
        <v/>
      </c>
      <c r="C9295" t="str">
        <f t="shared" si="145"/>
        <v/>
      </c>
      <c r="D9295" t="str">
        <f>IF('tab2'!B9300="","",'tab2'!B9300)</f>
        <v/>
      </c>
    </row>
    <row r="9296" spans="1:4" x14ac:dyDescent="0.25">
      <c r="A9296" t="str">
        <f>LEFT('tab2'!A9301,24)</f>
        <v/>
      </c>
      <c r="B9296" t="str">
        <f>IF(AND(A9296="",D9296&lt;&gt;""),B9295,LEFT('tab2'!A9301,24))</f>
        <v/>
      </c>
      <c r="C9296" t="str">
        <f t="shared" si="145"/>
        <v/>
      </c>
      <c r="D9296" t="str">
        <f>IF('tab2'!B9301="","",'tab2'!B9301)</f>
        <v/>
      </c>
    </row>
    <row r="9297" spans="1:4" x14ac:dyDescent="0.25">
      <c r="A9297" t="str">
        <f>LEFT('tab2'!A9302,24)</f>
        <v/>
      </c>
      <c r="B9297" t="str">
        <f>IF(AND(A9297="",D9297&lt;&gt;""),B9296,LEFT('tab2'!A9302,24))</f>
        <v/>
      </c>
      <c r="C9297" t="str">
        <f t="shared" si="145"/>
        <v/>
      </c>
      <c r="D9297" t="str">
        <f>IF('tab2'!B9302="","",'tab2'!B9302)</f>
        <v/>
      </c>
    </row>
    <row r="9298" spans="1:4" x14ac:dyDescent="0.25">
      <c r="A9298" t="str">
        <f>LEFT('tab2'!A9303,24)</f>
        <v/>
      </c>
      <c r="B9298" t="str">
        <f>IF(AND(A9298="",D9298&lt;&gt;""),B9297,LEFT('tab2'!A9303,24))</f>
        <v/>
      </c>
      <c r="C9298" t="str">
        <f t="shared" si="145"/>
        <v/>
      </c>
      <c r="D9298" t="str">
        <f>IF('tab2'!B9303="","",'tab2'!B9303)</f>
        <v/>
      </c>
    </row>
    <row r="9299" spans="1:4" x14ac:dyDescent="0.25">
      <c r="A9299" t="str">
        <f>LEFT('tab2'!A9304,24)</f>
        <v/>
      </c>
      <c r="B9299" t="str">
        <f>IF(AND(A9299="",D9299&lt;&gt;""),B9298,LEFT('tab2'!A9304,24))</f>
        <v/>
      </c>
      <c r="C9299" t="str">
        <f t="shared" si="145"/>
        <v/>
      </c>
      <c r="D9299" t="str">
        <f>IF('tab2'!B9304="","",'tab2'!B9304)</f>
        <v/>
      </c>
    </row>
    <row r="9300" spans="1:4" x14ac:dyDescent="0.25">
      <c r="A9300" t="str">
        <f>LEFT('tab2'!A9305,24)</f>
        <v/>
      </c>
      <c r="B9300" t="str">
        <f>IF(AND(A9300="",D9300&lt;&gt;""),B9299,LEFT('tab2'!A9305,24))</f>
        <v/>
      </c>
      <c r="C9300" t="str">
        <f t="shared" si="145"/>
        <v/>
      </c>
      <c r="D9300" t="str">
        <f>IF('tab2'!B9305="","",'tab2'!B9305)</f>
        <v/>
      </c>
    </row>
    <row r="9301" spans="1:4" x14ac:dyDescent="0.25">
      <c r="A9301" t="str">
        <f>LEFT('tab2'!A9306,24)</f>
        <v/>
      </c>
      <c r="B9301" t="str">
        <f>IF(AND(A9301="",D9301&lt;&gt;""),B9300,LEFT('tab2'!A9306,24))</f>
        <v/>
      </c>
      <c r="C9301" t="str">
        <f t="shared" si="145"/>
        <v/>
      </c>
      <c r="D9301" t="str">
        <f>IF('tab2'!B9306="","",'tab2'!B9306)</f>
        <v/>
      </c>
    </row>
    <row r="9302" spans="1:4" x14ac:dyDescent="0.25">
      <c r="A9302" t="str">
        <f>LEFT('tab2'!A9307,24)</f>
        <v/>
      </c>
      <c r="B9302" t="str">
        <f>IF(AND(A9302="",D9302&lt;&gt;""),B9301,LEFT('tab2'!A9307,24))</f>
        <v/>
      </c>
      <c r="C9302" t="str">
        <f t="shared" si="145"/>
        <v/>
      </c>
      <c r="D9302" t="str">
        <f>IF('tab2'!B9307="","",'tab2'!B9307)</f>
        <v/>
      </c>
    </row>
    <row r="9303" spans="1:4" x14ac:dyDescent="0.25">
      <c r="A9303" t="str">
        <f>LEFT('tab2'!A9308,24)</f>
        <v/>
      </c>
      <c r="B9303" t="str">
        <f>IF(AND(A9303="",D9303&lt;&gt;""),B9302,LEFT('tab2'!A9308,24))</f>
        <v/>
      </c>
      <c r="C9303" t="str">
        <f t="shared" si="145"/>
        <v/>
      </c>
      <c r="D9303" t="str">
        <f>IF('tab2'!B9308="","",'tab2'!B9308)</f>
        <v/>
      </c>
    </row>
    <row r="9304" spans="1:4" x14ac:dyDescent="0.25">
      <c r="A9304" t="str">
        <f>LEFT('tab2'!A9309,24)</f>
        <v/>
      </c>
      <c r="B9304" t="str">
        <f>IF(AND(A9304="",D9304&lt;&gt;""),B9303,LEFT('tab2'!A9309,24))</f>
        <v/>
      </c>
      <c r="C9304" t="str">
        <f t="shared" si="145"/>
        <v/>
      </c>
      <c r="D9304" t="str">
        <f>IF('tab2'!B9309="","",'tab2'!B9309)</f>
        <v/>
      </c>
    </row>
    <row r="9305" spans="1:4" x14ac:dyDescent="0.25">
      <c r="A9305" t="str">
        <f>LEFT('tab2'!A9310,24)</f>
        <v/>
      </c>
      <c r="B9305" t="str">
        <f>IF(AND(A9305="",D9305&lt;&gt;""),B9304,LEFT('tab2'!A9310,24))</f>
        <v/>
      </c>
      <c r="C9305" t="str">
        <f t="shared" si="145"/>
        <v/>
      </c>
      <c r="D9305" t="str">
        <f>IF('tab2'!B9310="","",'tab2'!B9310)</f>
        <v/>
      </c>
    </row>
    <row r="9306" spans="1:4" x14ac:dyDescent="0.25">
      <c r="A9306" t="str">
        <f>LEFT('tab2'!A9311,24)</f>
        <v/>
      </c>
      <c r="B9306" t="str">
        <f>IF(AND(A9306="",D9306&lt;&gt;""),B9305,LEFT('tab2'!A9311,24))</f>
        <v/>
      </c>
      <c r="C9306" t="str">
        <f t="shared" si="145"/>
        <v/>
      </c>
      <c r="D9306" t="str">
        <f>IF('tab2'!B9311="","",'tab2'!B9311)</f>
        <v/>
      </c>
    </row>
    <row r="9307" spans="1:4" x14ac:dyDescent="0.25">
      <c r="A9307" t="str">
        <f>LEFT('tab2'!A9312,24)</f>
        <v/>
      </c>
      <c r="B9307" t="str">
        <f>IF(AND(A9307="",D9307&lt;&gt;""),B9306,LEFT('tab2'!A9312,24))</f>
        <v/>
      </c>
      <c r="C9307" t="str">
        <f t="shared" si="145"/>
        <v/>
      </c>
      <c r="D9307" t="str">
        <f>IF('tab2'!B9312="","",'tab2'!B9312)</f>
        <v/>
      </c>
    </row>
    <row r="9308" spans="1:4" x14ac:dyDescent="0.25">
      <c r="A9308" t="str">
        <f>LEFT('tab2'!A9313,24)</f>
        <v/>
      </c>
      <c r="B9308" t="str">
        <f>IF(AND(A9308="",D9308&lt;&gt;""),B9307,LEFT('tab2'!A9313,24))</f>
        <v/>
      </c>
      <c r="C9308" t="str">
        <f t="shared" si="145"/>
        <v/>
      </c>
      <c r="D9308" t="str">
        <f>IF('tab2'!B9313="","",'tab2'!B9313)</f>
        <v/>
      </c>
    </row>
    <row r="9309" spans="1:4" x14ac:dyDescent="0.25">
      <c r="A9309" t="str">
        <f>LEFT('tab2'!A9314,24)</f>
        <v/>
      </c>
      <c r="B9309" t="str">
        <f>IF(AND(A9309="",D9309&lt;&gt;""),B9308,LEFT('tab2'!A9314,24))</f>
        <v/>
      </c>
      <c r="C9309" t="str">
        <f t="shared" si="145"/>
        <v/>
      </c>
      <c r="D9309" t="str">
        <f>IF('tab2'!B9314="","",'tab2'!B9314)</f>
        <v/>
      </c>
    </row>
    <row r="9310" spans="1:4" x14ac:dyDescent="0.25">
      <c r="A9310" t="str">
        <f>LEFT('tab2'!A9315,24)</f>
        <v/>
      </c>
      <c r="B9310" t="str">
        <f>IF(AND(A9310="",D9310&lt;&gt;""),B9309,LEFT('tab2'!A9315,24))</f>
        <v/>
      </c>
      <c r="C9310" t="str">
        <f t="shared" si="145"/>
        <v/>
      </c>
      <c r="D9310" t="str">
        <f>IF('tab2'!B9315="","",'tab2'!B9315)</f>
        <v/>
      </c>
    </row>
    <row r="9311" spans="1:4" x14ac:dyDescent="0.25">
      <c r="A9311" t="str">
        <f>LEFT('tab2'!A9316,24)</f>
        <v/>
      </c>
      <c r="B9311" t="str">
        <f>IF(AND(A9311="",D9311&lt;&gt;""),B9310,LEFT('tab2'!A9316,24))</f>
        <v/>
      </c>
      <c r="C9311" t="str">
        <f t="shared" si="145"/>
        <v/>
      </c>
      <c r="D9311" t="str">
        <f>IF('tab2'!B9316="","",'tab2'!B9316)</f>
        <v/>
      </c>
    </row>
    <row r="9312" spans="1:4" x14ac:dyDescent="0.25">
      <c r="A9312" t="str">
        <f>LEFT('tab2'!A9317,24)</f>
        <v/>
      </c>
      <c r="B9312" t="str">
        <f>IF(AND(A9312="",D9312&lt;&gt;""),B9311,LEFT('tab2'!A9317,24))</f>
        <v/>
      </c>
      <c r="C9312" t="str">
        <f t="shared" si="145"/>
        <v/>
      </c>
      <c r="D9312" t="str">
        <f>IF('tab2'!B9317="","",'tab2'!B9317)</f>
        <v/>
      </c>
    </row>
    <row r="9313" spans="1:4" x14ac:dyDescent="0.25">
      <c r="A9313" t="str">
        <f>LEFT('tab2'!A9318,24)</f>
        <v/>
      </c>
      <c r="B9313" t="str">
        <f>IF(AND(A9313="",D9313&lt;&gt;""),B9312,LEFT('tab2'!A9318,24))</f>
        <v/>
      </c>
      <c r="C9313" t="str">
        <f t="shared" si="145"/>
        <v/>
      </c>
      <c r="D9313" t="str">
        <f>IF('tab2'!B9318="","",'tab2'!B9318)</f>
        <v/>
      </c>
    </row>
    <row r="9314" spans="1:4" x14ac:dyDescent="0.25">
      <c r="A9314" t="str">
        <f>LEFT('tab2'!A9319,24)</f>
        <v/>
      </c>
      <c r="B9314" t="str">
        <f>IF(AND(A9314="",D9314&lt;&gt;""),B9313,LEFT('tab2'!A9319,24))</f>
        <v/>
      </c>
      <c r="C9314" t="str">
        <f t="shared" si="145"/>
        <v/>
      </c>
      <c r="D9314" t="str">
        <f>IF('tab2'!B9319="","",'tab2'!B9319)</f>
        <v/>
      </c>
    </row>
    <row r="9315" spans="1:4" x14ac:dyDescent="0.25">
      <c r="A9315" t="str">
        <f>LEFT('tab2'!A9320,24)</f>
        <v/>
      </c>
      <c r="B9315" t="str">
        <f>IF(AND(A9315="",D9315&lt;&gt;""),B9314,LEFT('tab2'!A9320,24))</f>
        <v/>
      </c>
      <c r="C9315" t="str">
        <f t="shared" si="145"/>
        <v/>
      </c>
      <c r="D9315" t="str">
        <f>IF('tab2'!B9320="","",'tab2'!B9320)</f>
        <v/>
      </c>
    </row>
    <row r="9316" spans="1:4" x14ac:dyDescent="0.25">
      <c r="A9316" t="str">
        <f>LEFT('tab2'!A9321,24)</f>
        <v/>
      </c>
      <c r="B9316" t="str">
        <f>IF(AND(A9316="",D9316&lt;&gt;""),B9315,LEFT('tab2'!A9321,24))</f>
        <v/>
      </c>
      <c r="C9316" t="str">
        <f t="shared" si="145"/>
        <v/>
      </c>
      <c r="D9316" t="str">
        <f>IF('tab2'!B9321="","",'tab2'!B9321)</f>
        <v/>
      </c>
    </row>
    <row r="9317" spans="1:4" x14ac:dyDescent="0.25">
      <c r="A9317" t="str">
        <f>LEFT('tab2'!A9322,24)</f>
        <v/>
      </c>
      <c r="B9317" t="str">
        <f>IF(AND(A9317="",D9317&lt;&gt;""),B9316,LEFT('tab2'!A9322,24))</f>
        <v/>
      </c>
      <c r="C9317" t="str">
        <f t="shared" si="145"/>
        <v/>
      </c>
      <c r="D9317" t="str">
        <f>IF('tab2'!B9322="","",'tab2'!B9322)</f>
        <v/>
      </c>
    </row>
    <row r="9318" spans="1:4" x14ac:dyDescent="0.25">
      <c r="A9318" t="str">
        <f>LEFT('tab2'!A9323,24)</f>
        <v/>
      </c>
      <c r="B9318" t="str">
        <f>IF(AND(A9318="",D9318&lt;&gt;""),B9317,LEFT('tab2'!A9323,24))</f>
        <v/>
      </c>
      <c r="C9318" t="str">
        <f t="shared" si="145"/>
        <v/>
      </c>
      <c r="D9318" t="str">
        <f>IF('tab2'!B9323="","",'tab2'!B9323)</f>
        <v/>
      </c>
    </row>
    <row r="9319" spans="1:4" x14ac:dyDescent="0.25">
      <c r="A9319" t="str">
        <f>LEFT('tab2'!A9324,24)</f>
        <v/>
      </c>
      <c r="B9319" t="str">
        <f>IF(AND(A9319="",D9319&lt;&gt;""),B9318,LEFT('tab2'!A9324,24))</f>
        <v/>
      </c>
      <c r="C9319" t="str">
        <f t="shared" si="145"/>
        <v/>
      </c>
      <c r="D9319" t="str">
        <f>IF('tab2'!B9324="","",'tab2'!B9324)</f>
        <v/>
      </c>
    </row>
    <row r="9320" spans="1:4" x14ac:dyDescent="0.25">
      <c r="A9320" t="str">
        <f>LEFT('tab2'!A9325,24)</f>
        <v/>
      </c>
      <c r="B9320" t="str">
        <f>IF(AND(A9320="",D9320&lt;&gt;""),B9319,LEFT('tab2'!A9325,24))</f>
        <v/>
      </c>
      <c r="C9320" t="str">
        <f t="shared" si="145"/>
        <v/>
      </c>
      <c r="D9320" t="str">
        <f>IF('tab2'!B9325="","",'tab2'!B9325)</f>
        <v/>
      </c>
    </row>
    <row r="9321" spans="1:4" x14ac:dyDescent="0.25">
      <c r="A9321" t="str">
        <f>LEFT('tab2'!A9326,24)</f>
        <v/>
      </c>
      <c r="B9321" t="str">
        <f>IF(AND(A9321="",D9321&lt;&gt;""),B9320,LEFT('tab2'!A9326,24))</f>
        <v/>
      </c>
      <c r="C9321" t="str">
        <f t="shared" si="145"/>
        <v/>
      </c>
      <c r="D9321" t="str">
        <f>IF('tab2'!B9326="","",'tab2'!B9326)</f>
        <v/>
      </c>
    </row>
    <row r="9322" spans="1:4" x14ac:dyDescent="0.25">
      <c r="A9322" t="str">
        <f>LEFT('tab2'!A9327,24)</f>
        <v/>
      </c>
      <c r="B9322" t="str">
        <f>IF(AND(A9322="",D9322&lt;&gt;""),B9321,LEFT('tab2'!A9327,24))</f>
        <v/>
      </c>
      <c r="C9322" t="str">
        <f t="shared" si="145"/>
        <v/>
      </c>
      <c r="D9322" t="str">
        <f>IF('tab2'!B9327="","",'tab2'!B9327)</f>
        <v/>
      </c>
    </row>
    <row r="9323" spans="1:4" x14ac:dyDescent="0.25">
      <c r="A9323" t="str">
        <f>LEFT('tab2'!A9328,24)</f>
        <v/>
      </c>
      <c r="B9323" t="str">
        <f>IF(AND(A9323="",D9323&lt;&gt;""),B9322,LEFT('tab2'!A9328,24))</f>
        <v/>
      </c>
      <c r="C9323" t="str">
        <f t="shared" si="145"/>
        <v/>
      </c>
      <c r="D9323" t="str">
        <f>IF('tab2'!B9328="","",'tab2'!B9328)</f>
        <v/>
      </c>
    </row>
    <row r="9324" spans="1:4" x14ac:dyDescent="0.25">
      <c r="A9324" t="str">
        <f>LEFT('tab2'!A9329,24)</f>
        <v/>
      </c>
      <c r="B9324" t="str">
        <f>IF(AND(A9324="",D9324&lt;&gt;""),B9323,LEFT('tab2'!A9329,24))</f>
        <v/>
      </c>
      <c r="C9324" t="str">
        <f t="shared" si="145"/>
        <v/>
      </c>
      <c r="D9324" t="str">
        <f>IF('tab2'!B9329="","",'tab2'!B9329)</f>
        <v/>
      </c>
    </row>
    <row r="9325" spans="1:4" x14ac:dyDescent="0.25">
      <c r="A9325" t="str">
        <f>LEFT('tab2'!A9330,24)</f>
        <v/>
      </c>
      <c r="B9325" t="str">
        <f>IF(AND(A9325="",D9325&lt;&gt;""),B9324,LEFT('tab2'!A9330,24))</f>
        <v/>
      </c>
      <c r="C9325" t="str">
        <f t="shared" si="145"/>
        <v/>
      </c>
      <c r="D9325" t="str">
        <f>IF('tab2'!B9330="","",'tab2'!B9330)</f>
        <v/>
      </c>
    </row>
    <row r="9326" spans="1:4" x14ac:dyDescent="0.25">
      <c r="A9326" t="str">
        <f>LEFT('tab2'!A9331,24)</f>
        <v/>
      </c>
      <c r="B9326" t="str">
        <f>IF(AND(A9326="",D9326&lt;&gt;""),B9325,LEFT('tab2'!A9331,24))</f>
        <v/>
      </c>
      <c r="C9326" t="str">
        <f t="shared" si="145"/>
        <v/>
      </c>
      <c r="D9326" t="str">
        <f>IF('tab2'!B9331="","",'tab2'!B9331)</f>
        <v/>
      </c>
    </row>
    <row r="9327" spans="1:4" x14ac:dyDescent="0.25">
      <c r="A9327" t="str">
        <f>LEFT('tab2'!A9332,24)</f>
        <v/>
      </c>
      <c r="B9327" t="str">
        <f>IF(AND(A9327="",D9327&lt;&gt;""),B9326,LEFT('tab2'!A9332,24))</f>
        <v/>
      </c>
      <c r="C9327" t="str">
        <f t="shared" si="145"/>
        <v/>
      </c>
      <c r="D9327" t="str">
        <f>IF('tab2'!B9332="","",'tab2'!B9332)</f>
        <v/>
      </c>
    </row>
    <row r="9328" spans="1:4" x14ac:dyDescent="0.25">
      <c r="A9328" t="str">
        <f>LEFT('tab2'!A9333,24)</f>
        <v/>
      </c>
      <c r="B9328" t="str">
        <f>IF(AND(A9328="",D9328&lt;&gt;""),B9327,LEFT('tab2'!A9333,24))</f>
        <v/>
      </c>
      <c r="C9328" t="str">
        <f t="shared" ref="C9328:C9391" si="146">IF(D9328="","",B9328)</f>
        <v/>
      </c>
      <c r="D9328" t="str">
        <f>IF('tab2'!B9333="","",'tab2'!B9333)</f>
        <v/>
      </c>
    </row>
    <row r="9329" spans="1:4" x14ac:dyDescent="0.25">
      <c r="A9329" t="str">
        <f>LEFT('tab2'!A9334,24)</f>
        <v/>
      </c>
      <c r="B9329" t="str">
        <f>IF(AND(A9329="",D9329&lt;&gt;""),B9328,LEFT('tab2'!A9334,24))</f>
        <v/>
      </c>
      <c r="C9329" t="str">
        <f t="shared" si="146"/>
        <v/>
      </c>
      <c r="D9329" t="str">
        <f>IF('tab2'!B9334="","",'tab2'!B9334)</f>
        <v/>
      </c>
    </row>
    <row r="9330" spans="1:4" x14ac:dyDescent="0.25">
      <c r="A9330" t="str">
        <f>LEFT('tab2'!A9335,24)</f>
        <v/>
      </c>
      <c r="B9330" t="str">
        <f>IF(AND(A9330="",D9330&lt;&gt;""),B9329,LEFT('tab2'!A9335,24))</f>
        <v/>
      </c>
      <c r="C9330" t="str">
        <f t="shared" si="146"/>
        <v/>
      </c>
      <c r="D9330" t="str">
        <f>IF('tab2'!B9335="","",'tab2'!B9335)</f>
        <v/>
      </c>
    </row>
    <row r="9331" spans="1:4" x14ac:dyDescent="0.25">
      <c r="A9331" t="str">
        <f>LEFT('tab2'!A9336,24)</f>
        <v/>
      </c>
      <c r="B9331" t="str">
        <f>IF(AND(A9331="",D9331&lt;&gt;""),B9330,LEFT('tab2'!A9336,24))</f>
        <v/>
      </c>
      <c r="C9331" t="str">
        <f t="shared" si="146"/>
        <v/>
      </c>
      <c r="D9331" t="str">
        <f>IF('tab2'!B9336="","",'tab2'!B9336)</f>
        <v/>
      </c>
    </row>
    <row r="9332" spans="1:4" x14ac:dyDescent="0.25">
      <c r="A9332" t="str">
        <f>LEFT('tab2'!A9337,24)</f>
        <v/>
      </c>
      <c r="B9332" t="str">
        <f>IF(AND(A9332="",D9332&lt;&gt;""),B9331,LEFT('tab2'!A9337,24))</f>
        <v/>
      </c>
      <c r="C9332" t="str">
        <f t="shared" si="146"/>
        <v/>
      </c>
      <c r="D9332" t="str">
        <f>IF('tab2'!B9337="","",'tab2'!B9337)</f>
        <v/>
      </c>
    </row>
    <row r="9333" spans="1:4" x14ac:dyDescent="0.25">
      <c r="A9333" t="str">
        <f>LEFT('tab2'!A9338,24)</f>
        <v/>
      </c>
      <c r="B9333" t="str">
        <f>IF(AND(A9333="",D9333&lt;&gt;""),B9332,LEFT('tab2'!A9338,24))</f>
        <v/>
      </c>
      <c r="C9333" t="str">
        <f t="shared" si="146"/>
        <v/>
      </c>
      <c r="D9333" t="str">
        <f>IF('tab2'!B9338="","",'tab2'!B9338)</f>
        <v/>
      </c>
    </row>
    <row r="9334" spans="1:4" x14ac:dyDescent="0.25">
      <c r="A9334" t="str">
        <f>LEFT('tab2'!A9339,24)</f>
        <v/>
      </c>
      <c r="B9334" t="str">
        <f>IF(AND(A9334="",D9334&lt;&gt;""),B9333,LEFT('tab2'!A9339,24))</f>
        <v/>
      </c>
      <c r="C9334" t="str">
        <f t="shared" si="146"/>
        <v/>
      </c>
      <c r="D9334" t="str">
        <f>IF('tab2'!B9339="","",'tab2'!B9339)</f>
        <v/>
      </c>
    </row>
    <row r="9335" spans="1:4" x14ac:dyDescent="0.25">
      <c r="A9335" t="str">
        <f>LEFT('tab2'!A9340,24)</f>
        <v/>
      </c>
      <c r="B9335" t="str">
        <f>IF(AND(A9335="",D9335&lt;&gt;""),B9334,LEFT('tab2'!A9340,24))</f>
        <v/>
      </c>
      <c r="C9335" t="str">
        <f t="shared" si="146"/>
        <v/>
      </c>
      <c r="D9335" t="str">
        <f>IF('tab2'!B9340="","",'tab2'!B9340)</f>
        <v/>
      </c>
    </row>
    <row r="9336" spans="1:4" x14ac:dyDescent="0.25">
      <c r="A9336" t="str">
        <f>LEFT('tab2'!A9341,24)</f>
        <v/>
      </c>
      <c r="B9336" t="str">
        <f>IF(AND(A9336="",D9336&lt;&gt;""),B9335,LEFT('tab2'!A9341,24))</f>
        <v/>
      </c>
      <c r="C9336" t="str">
        <f t="shared" si="146"/>
        <v/>
      </c>
      <c r="D9336" t="str">
        <f>IF('tab2'!B9341="","",'tab2'!B9341)</f>
        <v/>
      </c>
    </row>
    <row r="9337" spans="1:4" x14ac:dyDescent="0.25">
      <c r="A9337" t="str">
        <f>LEFT('tab2'!A9342,24)</f>
        <v/>
      </c>
      <c r="B9337" t="str">
        <f>IF(AND(A9337="",D9337&lt;&gt;""),B9336,LEFT('tab2'!A9342,24))</f>
        <v/>
      </c>
      <c r="C9337" t="str">
        <f t="shared" si="146"/>
        <v/>
      </c>
      <c r="D9337" t="str">
        <f>IF('tab2'!B9342="","",'tab2'!B9342)</f>
        <v/>
      </c>
    </row>
    <row r="9338" spans="1:4" x14ac:dyDescent="0.25">
      <c r="A9338" t="str">
        <f>LEFT('tab2'!A9343,24)</f>
        <v/>
      </c>
      <c r="B9338" t="str">
        <f>IF(AND(A9338="",D9338&lt;&gt;""),B9337,LEFT('tab2'!A9343,24))</f>
        <v/>
      </c>
      <c r="C9338" t="str">
        <f t="shared" si="146"/>
        <v/>
      </c>
      <c r="D9338" t="str">
        <f>IF('tab2'!B9343="","",'tab2'!B9343)</f>
        <v/>
      </c>
    </row>
    <row r="9339" spans="1:4" x14ac:dyDescent="0.25">
      <c r="A9339" t="str">
        <f>LEFT('tab2'!A9344,24)</f>
        <v/>
      </c>
      <c r="B9339" t="str">
        <f>IF(AND(A9339="",D9339&lt;&gt;""),B9338,LEFT('tab2'!A9344,24))</f>
        <v/>
      </c>
      <c r="C9339" t="str">
        <f t="shared" si="146"/>
        <v/>
      </c>
      <c r="D9339" t="str">
        <f>IF('tab2'!B9344="","",'tab2'!B9344)</f>
        <v/>
      </c>
    </row>
    <row r="9340" spans="1:4" x14ac:dyDescent="0.25">
      <c r="A9340" t="str">
        <f>LEFT('tab2'!A9345,24)</f>
        <v/>
      </c>
      <c r="B9340" t="str">
        <f>IF(AND(A9340="",D9340&lt;&gt;""),B9339,LEFT('tab2'!A9345,24))</f>
        <v/>
      </c>
      <c r="C9340" t="str">
        <f t="shared" si="146"/>
        <v/>
      </c>
      <c r="D9340" t="str">
        <f>IF('tab2'!B9345="","",'tab2'!B9345)</f>
        <v/>
      </c>
    </row>
    <row r="9341" spans="1:4" x14ac:dyDescent="0.25">
      <c r="A9341" t="str">
        <f>LEFT('tab2'!A9346,24)</f>
        <v/>
      </c>
      <c r="B9341" t="str">
        <f>IF(AND(A9341="",D9341&lt;&gt;""),B9340,LEFT('tab2'!A9346,24))</f>
        <v/>
      </c>
      <c r="C9341" t="str">
        <f t="shared" si="146"/>
        <v/>
      </c>
      <c r="D9341" t="str">
        <f>IF('tab2'!B9346="","",'tab2'!B9346)</f>
        <v/>
      </c>
    </row>
    <row r="9342" spans="1:4" x14ac:dyDescent="0.25">
      <c r="A9342" t="str">
        <f>LEFT('tab2'!A9347,24)</f>
        <v/>
      </c>
      <c r="B9342" t="str">
        <f>IF(AND(A9342="",D9342&lt;&gt;""),B9341,LEFT('tab2'!A9347,24))</f>
        <v/>
      </c>
      <c r="C9342" t="str">
        <f t="shared" si="146"/>
        <v/>
      </c>
      <c r="D9342" t="str">
        <f>IF('tab2'!B9347="","",'tab2'!B9347)</f>
        <v/>
      </c>
    </row>
    <row r="9343" spans="1:4" x14ac:dyDescent="0.25">
      <c r="A9343" t="str">
        <f>LEFT('tab2'!A9348,24)</f>
        <v/>
      </c>
      <c r="B9343" t="str">
        <f>IF(AND(A9343="",D9343&lt;&gt;""),B9342,LEFT('tab2'!A9348,24))</f>
        <v/>
      </c>
      <c r="C9343" t="str">
        <f t="shared" si="146"/>
        <v/>
      </c>
      <c r="D9343" t="str">
        <f>IF('tab2'!B9348="","",'tab2'!B9348)</f>
        <v/>
      </c>
    </row>
    <row r="9344" spans="1:4" x14ac:dyDescent="0.25">
      <c r="A9344" t="str">
        <f>LEFT('tab2'!A9349,24)</f>
        <v/>
      </c>
      <c r="B9344" t="str">
        <f>IF(AND(A9344="",D9344&lt;&gt;""),B9343,LEFT('tab2'!A9349,24))</f>
        <v/>
      </c>
      <c r="C9344" t="str">
        <f t="shared" si="146"/>
        <v/>
      </c>
      <c r="D9344" t="str">
        <f>IF('tab2'!B9349="","",'tab2'!B9349)</f>
        <v/>
      </c>
    </row>
    <row r="9345" spans="1:4" x14ac:dyDescent="0.25">
      <c r="A9345" t="str">
        <f>LEFT('tab2'!A9350,24)</f>
        <v/>
      </c>
      <c r="B9345" t="str">
        <f>IF(AND(A9345="",D9345&lt;&gt;""),B9344,LEFT('tab2'!A9350,24))</f>
        <v/>
      </c>
      <c r="C9345" t="str">
        <f t="shared" si="146"/>
        <v/>
      </c>
      <c r="D9345" t="str">
        <f>IF('tab2'!B9350="","",'tab2'!B9350)</f>
        <v/>
      </c>
    </row>
    <row r="9346" spans="1:4" x14ac:dyDescent="0.25">
      <c r="A9346" t="str">
        <f>LEFT('tab2'!A9351,24)</f>
        <v/>
      </c>
      <c r="B9346" t="str">
        <f>IF(AND(A9346="",D9346&lt;&gt;""),B9345,LEFT('tab2'!A9351,24))</f>
        <v/>
      </c>
      <c r="C9346" t="str">
        <f t="shared" si="146"/>
        <v/>
      </c>
      <c r="D9346" t="str">
        <f>IF('tab2'!B9351="","",'tab2'!B9351)</f>
        <v/>
      </c>
    </row>
    <row r="9347" spans="1:4" x14ac:dyDescent="0.25">
      <c r="A9347" t="str">
        <f>LEFT('tab2'!A9352,24)</f>
        <v/>
      </c>
      <c r="B9347" t="str">
        <f>IF(AND(A9347="",D9347&lt;&gt;""),B9346,LEFT('tab2'!A9352,24))</f>
        <v/>
      </c>
      <c r="C9347" t="str">
        <f t="shared" si="146"/>
        <v/>
      </c>
      <c r="D9347" t="str">
        <f>IF('tab2'!B9352="","",'tab2'!B9352)</f>
        <v/>
      </c>
    </row>
    <row r="9348" spans="1:4" x14ac:dyDescent="0.25">
      <c r="A9348" t="str">
        <f>LEFT('tab2'!A9353,24)</f>
        <v/>
      </c>
      <c r="B9348" t="str">
        <f>IF(AND(A9348="",D9348&lt;&gt;""),B9347,LEFT('tab2'!A9353,24))</f>
        <v/>
      </c>
      <c r="C9348" t="str">
        <f t="shared" si="146"/>
        <v/>
      </c>
      <c r="D9348" t="str">
        <f>IF('tab2'!B9353="","",'tab2'!B9353)</f>
        <v/>
      </c>
    </row>
    <row r="9349" spans="1:4" x14ac:dyDescent="0.25">
      <c r="A9349" t="str">
        <f>LEFT('tab2'!A9354,24)</f>
        <v/>
      </c>
      <c r="B9349" t="str">
        <f>IF(AND(A9349="",D9349&lt;&gt;""),B9348,LEFT('tab2'!A9354,24))</f>
        <v/>
      </c>
      <c r="C9349" t="str">
        <f t="shared" si="146"/>
        <v/>
      </c>
      <c r="D9349" t="str">
        <f>IF('tab2'!B9354="","",'tab2'!B9354)</f>
        <v/>
      </c>
    </row>
    <row r="9350" spans="1:4" x14ac:dyDescent="0.25">
      <c r="A9350" t="str">
        <f>LEFT('tab2'!A9355,24)</f>
        <v/>
      </c>
      <c r="B9350" t="str">
        <f>IF(AND(A9350="",D9350&lt;&gt;""),B9349,LEFT('tab2'!A9355,24))</f>
        <v/>
      </c>
      <c r="C9350" t="str">
        <f t="shared" si="146"/>
        <v/>
      </c>
      <c r="D9350" t="str">
        <f>IF('tab2'!B9355="","",'tab2'!B9355)</f>
        <v/>
      </c>
    </row>
    <row r="9351" spans="1:4" x14ac:dyDescent="0.25">
      <c r="A9351" t="str">
        <f>LEFT('tab2'!A9356,24)</f>
        <v/>
      </c>
      <c r="B9351" t="str">
        <f>IF(AND(A9351="",D9351&lt;&gt;""),B9350,LEFT('tab2'!A9356,24))</f>
        <v/>
      </c>
      <c r="C9351" t="str">
        <f t="shared" si="146"/>
        <v/>
      </c>
      <c r="D9351" t="str">
        <f>IF('tab2'!B9356="","",'tab2'!B9356)</f>
        <v/>
      </c>
    </row>
    <row r="9352" spans="1:4" x14ac:dyDescent="0.25">
      <c r="A9352" t="str">
        <f>LEFT('tab2'!A9357,24)</f>
        <v/>
      </c>
      <c r="B9352" t="str">
        <f>IF(AND(A9352="",D9352&lt;&gt;""),B9351,LEFT('tab2'!A9357,24))</f>
        <v/>
      </c>
      <c r="C9352" t="str">
        <f t="shared" si="146"/>
        <v/>
      </c>
      <c r="D9352" t="str">
        <f>IF('tab2'!B9357="","",'tab2'!B9357)</f>
        <v/>
      </c>
    </row>
    <row r="9353" spans="1:4" x14ac:dyDescent="0.25">
      <c r="A9353" t="str">
        <f>LEFT('tab2'!A9358,24)</f>
        <v/>
      </c>
      <c r="B9353" t="str">
        <f>IF(AND(A9353="",D9353&lt;&gt;""),B9352,LEFT('tab2'!A9358,24))</f>
        <v/>
      </c>
      <c r="C9353" t="str">
        <f t="shared" si="146"/>
        <v/>
      </c>
      <c r="D9353" t="str">
        <f>IF('tab2'!B9358="","",'tab2'!B9358)</f>
        <v/>
      </c>
    </row>
    <row r="9354" spans="1:4" x14ac:dyDescent="0.25">
      <c r="A9354" t="str">
        <f>LEFT('tab2'!A9359,24)</f>
        <v/>
      </c>
      <c r="B9354" t="str">
        <f>IF(AND(A9354="",D9354&lt;&gt;""),B9353,LEFT('tab2'!A9359,24))</f>
        <v/>
      </c>
      <c r="C9354" t="str">
        <f t="shared" si="146"/>
        <v/>
      </c>
      <c r="D9354" t="str">
        <f>IF('tab2'!B9359="","",'tab2'!B9359)</f>
        <v/>
      </c>
    </row>
    <row r="9355" spans="1:4" x14ac:dyDescent="0.25">
      <c r="A9355" t="str">
        <f>LEFT('tab2'!A9360,24)</f>
        <v/>
      </c>
      <c r="B9355" t="str">
        <f>IF(AND(A9355="",D9355&lt;&gt;""),B9354,LEFT('tab2'!A9360,24))</f>
        <v/>
      </c>
      <c r="C9355" t="str">
        <f t="shared" si="146"/>
        <v/>
      </c>
      <c r="D9355" t="str">
        <f>IF('tab2'!B9360="","",'tab2'!B9360)</f>
        <v/>
      </c>
    </row>
    <row r="9356" spans="1:4" x14ac:dyDescent="0.25">
      <c r="A9356" t="str">
        <f>LEFT('tab2'!A9361,24)</f>
        <v/>
      </c>
      <c r="B9356" t="str">
        <f>IF(AND(A9356="",D9356&lt;&gt;""),B9355,LEFT('tab2'!A9361,24))</f>
        <v/>
      </c>
      <c r="C9356" t="str">
        <f t="shared" si="146"/>
        <v/>
      </c>
      <c r="D9356" t="str">
        <f>IF('tab2'!B9361="","",'tab2'!B9361)</f>
        <v/>
      </c>
    </row>
    <row r="9357" spans="1:4" x14ac:dyDescent="0.25">
      <c r="A9357" t="str">
        <f>LEFT('tab2'!A9362,24)</f>
        <v/>
      </c>
      <c r="B9357" t="str">
        <f>IF(AND(A9357="",D9357&lt;&gt;""),B9356,LEFT('tab2'!A9362,24))</f>
        <v/>
      </c>
      <c r="C9357" t="str">
        <f t="shared" si="146"/>
        <v/>
      </c>
      <c r="D9357" t="str">
        <f>IF('tab2'!B9362="","",'tab2'!B9362)</f>
        <v/>
      </c>
    </row>
    <row r="9358" spans="1:4" x14ac:dyDescent="0.25">
      <c r="A9358" t="str">
        <f>LEFT('tab2'!A9363,24)</f>
        <v/>
      </c>
      <c r="B9358" t="str">
        <f>IF(AND(A9358="",D9358&lt;&gt;""),B9357,LEFT('tab2'!A9363,24))</f>
        <v/>
      </c>
      <c r="C9358" t="str">
        <f t="shared" si="146"/>
        <v/>
      </c>
      <c r="D9358" t="str">
        <f>IF('tab2'!B9363="","",'tab2'!B9363)</f>
        <v/>
      </c>
    </row>
    <row r="9359" spans="1:4" x14ac:dyDescent="0.25">
      <c r="A9359" t="str">
        <f>LEFT('tab2'!A9364,24)</f>
        <v/>
      </c>
      <c r="B9359" t="str">
        <f>IF(AND(A9359="",D9359&lt;&gt;""),B9358,LEFT('tab2'!A9364,24))</f>
        <v/>
      </c>
      <c r="C9359" t="str">
        <f t="shared" si="146"/>
        <v/>
      </c>
      <c r="D9359" t="str">
        <f>IF('tab2'!B9364="","",'tab2'!B9364)</f>
        <v/>
      </c>
    </row>
    <row r="9360" spans="1:4" x14ac:dyDescent="0.25">
      <c r="A9360" t="str">
        <f>LEFT('tab2'!A9365,24)</f>
        <v/>
      </c>
      <c r="B9360" t="str">
        <f>IF(AND(A9360="",D9360&lt;&gt;""),B9359,LEFT('tab2'!A9365,24))</f>
        <v/>
      </c>
      <c r="C9360" t="str">
        <f t="shared" si="146"/>
        <v/>
      </c>
      <c r="D9360" t="str">
        <f>IF('tab2'!B9365="","",'tab2'!B9365)</f>
        <v/>
      </c>
    </row>
    <row r="9361" spans="1:4" x14ac:dyDescent="0.25">
      <c r="A9361" t="str">
        <f>LEFT('tab2'!A9366,24)</f>
        <v/>
      </c>
      <c r="B9361" t="str">
        <f>IF(AND(A9361="",D9361&lt;&gt;""),B9360,LEFT('tab2'!A9366,24))</f>
        <v/>
      </c>
      <c r="C9361" t="str">
        <f t="shared" si="146"/>
        <v/>
      </c>
      <c r="D9361" t="str">
        <f>IF('tab2'!B9366="","",'tab2'!B9366)</f>
        <v/>
      </c>
    </row>
    <row r="9362" spans="1:4" x14ac:dyDescent="0.25">
      <c r="A9362" t="str">
        <f>LEFT('tab2'!A9367,24)</f>
        <v/>
      </c>
      <c r="B9362" t="str">
        <f>IF(AND(A9362="",D9362&lt;&gt;""),B9361,LEFT('tab2'!A9367,24))</f>
        <v/>
      </c>
      <c r="C9362" t="str">
        <f t="shared" si="146"/>
        <v/>
      </c>
      <c r="D9362" t="str">
        <f>IF('tab2'!B9367="","",'tab2'!B9367)</f>
        <v/>
      </c>
    </row>
    <row r="9363" spans="1:4" x14ac:dyDescent="0.25">
      <c r="A9363" t="str">
        <f>LEFT('tab2'!A9368,24)</f>
        <v/>
      </c>
      <c r="B9363" t="str">
        <f>IF(AND(A9363="",D9363&lt;&gt;""),B9362,LEFT('tab2'!A9368,24))</f>
        <v/>
      </c>
      <c r="C9363" t="str">
        <f t="shared" si="146"/>
        <v/>
      </c>
      <c r="D9363" t="str">
        <f>IF('tab2'!B9368="","",'tab2'!B9368)</f>
        <v/>
      </c>
    </row>
    <row r="9364" spans="1:4" x14ac:dyDescent="0.25">
      <c r="A9364" t="str">
        <f>LEFT('tab2'!A9369,24)</f>
        <v/>
      </c>
      <c r="B9364" t="str">
        <f>IF(AND(A9364="",D9364&lt;&gt;""),B9363,LEFT('tab2'!A9369,24))</f>
        <v/>
      </c>
      <c r="C9364" t="str">
        <f t="shared" si="146"/>
        <v/>
      </c>
      <c r="D9364" t="str">
        <f>IF('tab2'!B9369="","",'tab2'!B9369)</f>
        <v/>
      </c>
    </row>
    <row r="9365" spans="1:4" x14ac:dyDescent="0.25">
      <c r="A9365" t="str">
        <f>LEFT('tab2'!A9370,24)</f>
        <v/>
      </c>
      <c r="B9365" t="str">
        <f>IF(AND(A9365="",D9365&lt;&gt;""),B9364,LEFT('tab2'!A9370,24))</f>
        <v/>
      </c>
      <c r="C9365" t="str">
        <f t="shared" si="146"/>
        <v/>
      </c>
      <c r="D9365" t="str">
        <f>IF('tab2'!B9370="","",'tab2'!B9370)</f>
        <v/>
      </c>
    </row>
    <row r="9366" spans="1:4" x14ac:dyDescent="0.25">
      <c r="A9366" t="str">
        <f>LEFT('tab2'!A9371,24)</f>
        <v/>
      </c>
      <c r="B9366" t="str">
        <f>IF(AND(A9366="",D9366&lt;&gt;""),B9365,LEFT('tab2'!A9371,24))</f>
        <v/>
      </c>
      <c r="C9366" t="str">
        <f t="shared" si="146"/>
        <v/>
      </c>
      <c r="D9366" t="str">
        <f>IF('tab2'!B9371="","",'tab2'!B9371)</f>
        <v/>
      </c>
    </row>
    <row r="9367" spans="1:4" x14ac:dyDescent="0.25">
      <c r="A9367" t="str">
        <f>LEFT('tab2'!A9372,24)</f>
        <v/>
      </c>
      <c r="B9367" t="str">
        <f>IF(AND(A9367="",D9367&lt;&gt;""),B9366,LEFT('tab2'!A9372,24))</f>
        <v/>
      </c>
      <c r="C9367" t="str">
        <f t="shared" si="146"/>
        <v/>
      </c>
      <c r="D9367" t="str">
        <f>IF('tab2'!B9372="","",'tab2'!B9372)</f>
        <v/>
      </c>
    </row>
    <row r="9368" spans="1:4" x14ac:dyDescent="0.25">
      <c r="A9368" t="str">
        <f>LEFT('tab2'!A9373,24)</f>
        <v/>
      </c>
      <c r="B9368" t="str">
        <f>IF(AND(A9368="",D9368&lt;&gt;""),B9367,LEFT('tab2'!A9373,24))</f>
        <v/>
      </c>
      <c r="C9368" t="str">
        <f t="shared" si="146"/>
        <v/>
      </c>
      <c r="D9368" t="str">
        <f>IF('tab2'!B9373="","",'tab2'!B9373)</f>
        <v/>
      </c>
    </row>
    <row r="9369" spans="1:4" x14ac:dyDescent="0.25">
      <c r="A9369" t="str">
        <f>LEFT('tab2'!A9374,24)</f>
        <v/>
      </c>
      <c r="B9369" t="str">
        <f>IF(AND(A9369="",D9369&lt;&gt;""),B9368,LEFT('tab2'!A9374,24))</f>
        <v/>
      </c>
      <c r="C9369" t="str">
        <f t="shared" si="146"/>
        <v/>
      </c>
      <c r="D9369" t="str">
        <f>IF('tab2'!B9374="","",'tab2'!B9374)</f>
        <v/>
      </c>
    </row>
    <row r="9370" spans="1:4" x14ac:dyDescent="0.25">
      <c r="A9370" t="str">
        <f>LEFT('tab2'!A9375,24)</f>
        <v/>
      </c>
      <c r="B9370" t="str">
        <f>IF(AND(A9370="",D9370&lt;&gt;""),B9369,LEFT('tab2'!A9375,24))</f>
        <v/>
      </c>
      <c r="C9370" t="str">
        <f t="shared" si="146"/>
        <v/>
      </c>
      <c r="D9370" t="str">
        <f>IF('tab2'!B9375="","",'tab2'!B9375)</f>
        <v/>
      </c>
    </row>
    <row r="9371" spans="1:4" x14ac:dyDescent="0.25">
      <c r="A9371" t="str">
        <f>LEFT('tab2'!A9376,24)</f>
        <v/>
      </c>
      <c r="B9371" t="str">
        <f>IF(AND(A9371="",D9371&lt;&gt;""),B9370,LEFT('tab2'!A9376,24))</f>
        <v/>
      </c>
      <c r="C9371" t="str">
        <f t="shared" si="146"/>
        <v/>
      </c>
      <c r="D9371" t="str">
        <f>IF('tab2'!B9376="","",'tab2'!B9376)</f>
        <v/>
      </c>
    </row>
    <row r="9372" spans="1:4" x14ac:dyDescent="0.25">
      <c r="A9372" t="str">
        <f>LEFT('tab2'!A9377,24)</f>
        <v/>
      </c>
      <c r="B9372" t="str">
        <f>IF(AND(A9372="",D9372&lt;&gt;""),B9371,LEFT('tab2'!A9377,24))</f>
        <v/>
      </c>
      <c r="C9372" t="str">
        <f t="shared" si="146"/>
        <v/>
      </c>
      <c r="D9372" t="str">
        <f>IF('tab2'!B9377="","",'tab2'!B9377)</f>
        <v/>
      </c>
    </row>
    <row r="9373" spans="1:4" x14ac:dyDescent="0.25">
      <c r="A9373" t="str">
        <f>LEFT('tab2'!A9378,24)</f>
        <v/>
      </c>
      <c r="B9373" t="str">
        <f>IF(AND(A9373="",D9373&lt;&gt;""),B9372,LEFT('tab2'!A9378,24))</f>
        <v/>
      </c>
      <c r="C9373" t="str">
        <f t="shared" si="146"/>
        <v/>
      </c>
      <c r="D9373" t="str">
        <f>IF('tab2'!B9378="","",'tab2'!B9378)</f>
        <v/>
      </c>
    </row>
    <row r="9374" spans="1:4" x14ac:dyDescent="0.25">
      <c r="A9374" t="str">
        <f>LEFT('tab2'!A9379,24)</f>
        <v/>
      </c>
      <c r="B9374" t="str">
        <f>IF(AND(A9374="",D9374&lt;&gt;""),B9373,LEFT('tab2'!A9379,24))</f>
        <v/>
      </c>
      <c r="C9374" t="str">
        <f t="shared" si="146"/>
        <v/>
      </c>
      <c r="D9374" t="str">
        <f>IF('tab2'!B9379="","",'tab2'!B9379)</f>
        <v/>
      </c>
    </row>
    <row r="9375" spans="1:4" x14ac:dyDescent="0.25">
      <c r="A9375" t="str">
        <f>LEFT('tab2'!A9380,24)</f>
        <v/>
      </c>
      <c r="B9375" t="str">
        <f>IF(AND(A9375="",D9375&lt;&gt;""),B9374,LEFT('tab2'!A9380,24))</f>
        <v/>
      </c>
      <c r="C9375" t="str">
        <f t="shared" si="146"/>
        <v/>
      </c>
      <c r="D9375" t="str">
        <f>IF('tab2'!B9380="","",'tab2'!B9380)</f>
        <v/>
      </c>
    </row>
    <row r="9376" spans="1:4" x14ac:dyDescent="0.25">
      <c r="A9376" t="str">
        <f>LEFT('tab2'!A9381,24)</f>
        <v/>
      </c>
      <c r="B9376" t="str">
        <f>IF(AND(A9376="",D9376&lt;&gt;""),B9375,LEFT('tab2'!A9381,24))</f>
        <v/>
      </c>
      <c r="C9376" t="str">
        <f t="shared" si="146"/>
        <v/>
      </c>
      <c r="D9376" t="str">
        <f>IF('tab2'!B9381="","",'tab2'!B9381)</f>
        <v/>
      </c>
    </row>
    <row r="9377" spans="1:4" x14ac:dyDescent="0.25">
      <c r="A9377" t="str">
        <f>LEFT('tab2'!A9382,24)</f>
        <v/>
      </c>
      <c r="B9377" t="str">
        <f>IF(AND(A9377="",D9377&lt;&gt;""),B9376,LEFT('tab2'!A9382,24))</f>
        <v/>
      </c>
      <c r="C9377" t="str">
        <f t="shared" si="146"/>
        <v/>
      </c>
      <c r="D9377" t="str">
        <f>IF('tab2'!B9382="","",'tab2'!B9382)</f>
        <v/>
      </c>
    </row>
    <row r="9378" spans="1:4" x14ac:dyDescent="0.25">
      <c r="A9378" t="str">
        <f>LEFT('tab2'!A9383,24)</f>
        <v/>
      </c>
      <c r="B9378" t="str">
        <f>IF(AND(A9378="",D9378&lt;&gt;""),B9377,LEFT('tab2'!A9383,24))</f>
        <v/>
      </c>
      <c r="C9378" t="str">
        <f t="shared" si="146"/>
        <v/>
      </c>
      <c r="D9378" t="str">
        <f>IF('tab2'!B9383="","",'tab2'!B9383)</f>
        <v/>
      </c>
    </row>
    <row r="9379" spans="1:4" x14ac:dyDescent="0.25">
      <c r="A9379" t="str">
        <f>LEFT('tab2'!A9384,24)</f>
        <v/>
      </c>
      <c r="B9379" t="str">
        <f>IF(AND(A9379="",D9379&lt;&gt;""),B9378,LEFT('tab2'!A9384,24))</f>
        <v/>
      </c>
      <c r="C9379" t="str">
        <f t="shared" si="146"/>
        <v/>
      </c>
      <c r="D9379" t="str">
        <f>IF('tab2'!B9384="","",'tab2'!B9384)</f>
        <v/>
      </c>
    </row>
    <row r="9380" spans="1:4" x14ac:dyDescent="0.25">
      <c r="A9380" t="str">
        <f>LEFT('tab2'!A9385,24)</f>
        <v/>
      </c>
      <c r="B9380" t="str">
        <f>IF(AND(A9380="",D9380&lt;&gt;""),B9379,LEFT('tab2'!A9385,24))</f>
        <v/>
      </c>
      <c r="C9380" t="str">
        <f t="shared" si="146"/>
        <v/>
      </c>
      <c r="D9380" t="str">
        <f>IF('tab2'!B9385="","",'tab2'!B9385)</f>
        <v/>
      </c>
    </row>
    <row r="9381" spans="1:4" x14ac:dyDescent="0.25">
      <c r="A9381" t="str">
        <f>LEFT('tab2'!A9386,24)</f>
        <v/>
      </c>
      <c r="B9381" t="str">
        <f>IF(AND(A9381="",D9381&lt;&gt;""),B9380,LEFT('tab2'!A9386,24))</f>
        <v/>
      </c>
      <c r="C9381" t="str">
        <f t="shared" si="146"/>
        <v/>
      </c>
      <c r="D9381" t="str">
        <f>IF('tab2'!B9386="","",'tab2'!B9386)</f>
        <v/>
      </c>
    </row>
    <row r="9382" spans="1:4" x14ac:dyDescent="0.25">
      <c r="A9382" t="str">
        <f>LEFT('tab2'!A9387,24)</f>
        <v/>
      </c>
      <c r="B9382" t="str">
        <f>IF(AND(A9382="",D9382&lt;&gt;""),B9381,LEFT('tab2'!A9387,24))</f>
        <v/>
      </c>
      <c r="C9382" t="str">
        <f t="shared" si="146"/>
        <v/>
      </c>
      <c r="D9382" t="str">
        <f>IF('tab2'!B9387="","",'tab2'!B9387)</f>
        <v/>
      </c>
    </row>
    <row r="9383" spans="1:4" x14ac:dyDescent="0.25">
      <c r="A9383" t="str">
        <f>LEFT('tab2'!A9388,24)</f>
        <v/>
      </c>
      <c r="B9383" t="str">
        <f>IF(AND(A9383="",D9383&lt;&gt;""),B9382,LEFT('tab2'!A9388,24))</f>
        <v/>
      </c>
      <c r="C9383" t="str">
        <f t="shared" si="146"/>
        <v/>
      </c>
      <c r="D9383" t="str">
        <f>IF('tab2'!B9388="","",'tab2'!B9388)</f>
        <v/>
      </c>
    </row>
    <row r="9384" spans="1:4" x14ac:dyDescent="0.25">
      <c r="A9384" t="str">
        <f>LEFT('tab2'!A9389,24)</f>
        <v/>
      </c>
      <c r="B9384" t="str">
        <f>IF(AND(A9384="",D9384&lt;&gt;""),B9383,LEFT('tab2'!A9389,24))</f>
        <v/>
      </c>
      <c r="C9384" t="str">
        <f t="shared" si="146"/>
        <v/>
      </c>
      <c r="D9384" t="str">
        <f>IF('tab2'!B9389="","",'tab2'!B9389)</f>
        <v/>
      </c>
    </row>
    <row r="9385" spans="1:4" x14ac:dyDescent="0.25">
      <c r="A9385" t="str">
        <f>LEFT('tab2'!A9390,24)</f>
        <v/>
      </c>
      <c r="B9385" t="str">
        <f>IF(AND(A9385="",D9385&lt;&gt;""),B9384,LEFT('tab2'!A9390,24))</f>
        <v/>
      </c>
      <c r="C9385" t="str">
        <f t="shared" si="146"/>
        <v/>
      </c>
      <c r="D9385" t="str">
        <f>IF('tab2'!B9390="","",'tab2'!B9390)</f>
        <v/>
      </c>
    </row>
    <row r="9386" spans="1:4" x14ac:dyDescent="0.25">
      <c r="A9386" t="str">
        <f>LEFT('tab2'!A9391,24)</f>
        <v/>
      </c>
      <c r="B9386" t="str">
        <f>IF(AND(A9386="",D9386&lt;&gt;""),B9385,LEFT('tab2'!A9391,24))</f>
        <v/>
      </c>
      <c r="C9386" t="str">
        <f t="shared" si="146"/>
        <v/>
      </c>
      <c r="D9386" t="str">
        <f>IF('tab2'!B9391="","",'tab2'!B9391)</f>
        <v/>
      </c>
    </row>
    <row r="9387" spans="1:4" x14ac:dyDescent="0.25">
      <c r="A9387" t="str">
        <f>LEFT('tab2'!A9392,24)</f>
        <v/>
      </c>
      <c r="B9387" t="str">
        <f>IF(AND(A9387="",D9387&lt;&gt;""),B9386,LEFT('tab2'!A9392,24))</f>
        <v/>
      </c>
      <c r="C9387" t="str">
        <f t="shared" si="146"/>
        <v/>
      </c>
      <c r="D9387" t="str">
        <f>IF('tab2'!B9392="","",'tab2'!B9392)</f>
        <v/>
      </c>
    </row>
    <row r="9388" spans="1:4" x14ac:dyDescent="0.25">
      <c r="A9388" t="str">
        <f>LEFT('tab2'!A9393,24)</f>
        <v/>
      </c>
      <c r="B9388" t="str">
        <f>IF(AND(A9388="",D9388&lt;&gt;""),B9387,LEFT('tab2'!A9393,24))</f>
        <v/>
      </c>
      <c r="C9388" t="str">
        <f t="shared" si="146"/>
        <v/>
      </c>
      <c r="D9388" t="str">
        <f>IF('tab2'!B9393="","",'tab2'!B9393)</f>
        <v/>
      </c>
    </row>
    <row r="9389" spans="1:4" x14ac:dyDescent="0.25">
      <c r="A9389" t="str">
        <f>LEFT('tab2'!A9394,24)</f>
        <v/>
      </c>
      <c r="B9389" t="str">
        <f>IF(AND(A9389="",D9389&lt;&gt;""),B9388,LEFT('tab2'!A9394,24))</f>
        <v/>
      </c>
      <c r="C9389" t="str">
        <f t="shared" si="146"/>
        <v/>
      </c>
      <c r="D9389" t="str">
        <f>IF('tab2'!B9394="","",'tab2'!B9394)</f>
        <v/>
      </c>
    </row>
    <row r="9390" spans="1:4" x14ac:dyDescent="0.25">
      <c r="A9390" t="str">
        <f>LEFT('tab2'!A9395,24)</f>
        <v/>
      </c>
      <c r="B9390" t="str">
        <f>IF(AND(A9390="",D9390&lt;&gt;""),B9389,LEFT('tab2'!A9395,24))</f>
        <v/>
      </c>
      <c r="C9390" t="str">
        <f t="shared" si="146"/>
        <v/>
      </c>
      <c r="D9390" t="str">
        <f>IF('tab2'!B9395="","",'tab2'!B9395)</f>
        <v/>
      </c>
    </row>
    <row r="9391" spans="1:4" x14ac:dyDescent="0.25">
      <c r="A9391" t="str">
        <f>LEFT('tab2'!A9396,24)</f>
        <v/>
      </c>
      <c r="B9391" t="str">
        <f>IF(AND(A9391="",D9391&lt;&gt;""),B9390,LEFT('tab2'!A9396,24))</f>
        <v/>
      </c>
      <c r="C9391" t="str">
        <f t="shared" si="146"/>
        <v/>
      </c>
      <c r="D9391" t="str">
        <f>IF('tab2'!B9396="","",'tab2'!B9396)</f>
        <v/>
      </c>
    </row>
    <row r="9392" spans="1:4" x14ac:dyDescent="0.25">
      <c r="A9392" t="str">
        <f>LEFT('tab2'!A9397,24)</f>
        <v/>
      </c>
      <c r="B9392" t="str">
        <f>IF(AND(A9392="",D9392&lt;&gt;""),B9391,LEFT('tab2'!A9397,24))</f>
        <v/>
      </c>
      <c r="C9392" t="str">
        <f t="shared" ref="C9392:C9412" si="147">IF(D9392="","",B9392)</f>
        <v/>
      </c>
      <c r="D9392" t="str">
        <f>IF('tab2'!B9397="","",'tab2'!B9397)</f>
        <v/>
      </c>
    </row>
    <row r="9393" spans="1:4" x14ac:dyDescent="0.25">
      <c r="A9393" t="str">
        <f>LEFT('tab2'!A9398,24)</f>
        <v/>
      </c>
      <c r="B9393" t="str">
        <f>IF(AND(A9393="",D9393&lt;&gt;""),B9392,LEFT('tab2'!A9398,24))</f>
        <v/>
      </c>
      <c r="C9393" t="str">
        <f t="shared" si="147"/>
        <v/>
      </c>
      <c r="D9393" t="str">
        <f>IF('tab2'!B9398="","",'tab2'!B9398)</f>
        <v/>
      </c>
    </row>
    <row r="9394" spans="1:4" x14ac:dyDescent="0.25">
      <c r="A9394" t="str">
        <f>LEFT('tab2'!A9399,24)</f>
        <v/>
      </c>
      <c r="B9394" t="str">
        <f>IF(AND(A9394="",D9394&lt;&gt;""),B9393,LEFT('tab2'!A9399,24))</f>
        <v/>
      </c>
      <c r="C9394" t="str">
        <f t="shared" si="147"/>
        <v/>
      </c>
      <c r="D9394" t="str">
        <f>IF('tab2'!B9399="","",'tab2'!B9399)</f>
        <v/>
      </c>
    </row>
    <row r="9395" spans="1:4" x14ac:dyDescent="0.25">
      <c r="A9395" t="str">
        <f>LEFT('tab2'!A9400,24)</f>
        <v/>
      </c>
      <c r="B9395" t="str">
        <f>IF(AND(A9395="",D9395&lt;&gt;""),B9394,LEFT('tab2'!A9400,24))</f>
        <v/>
      </c>
      <c r="C9395" t="str">
        <f t="shared" si="147"/>
        <v/>
      </c>
      <c r="D9395" t="str">
        <f>IF('tab2'!B9400="","",'tab2'!B9400)</f>
        <v/>
      </c>
    </row>
    <row r="9396" spans="1:4" x14ac:dyDescent="0.25">
      <c r="A9396" t="str">
        <f>LEFT('tab2'!A9401,24)</f>
        <v/>
      </c>
      <c r="B9396" t="str">
        <f>IF(AND(A9396="",D9396&lt;&gt;""),B9395,LEFT('tab2'!A9401,24))</f>
        <v/>
      </c>
      <c r="C9396" t="str">
        <f t="shared" si="147"/>
        <v/>
      </c>
      <c r="D9396" t="str">
        <f>IF('tab2'!B9401="","",'tab2'!B9401)</f>
        <v/>
      </c>
    </row>
    <row r="9397" spans="1:4" x14ac:dyDescent="0.25">
      <c r="A9397" t="str">
        <f>LEFT('tab2'!A9402,24)</f>
        <v/>
      </c>
      <c r="B9397" t="str">
        <f>IF(AND(A9397="",D9397&lt;&gt;""),B9396,LEFT('tab2'!A9402,24))</f>
        <v/>
      </c>
      <c r="C9397" t="str">
        <f t="shared" si="147"/>
        <v/>
      </c>
      <c r="D9397" t="str">
        <f>IF('tab2'!B9402="","",'tab2'!B9402)</f>
        <v/>
      </c>
    </row>
    <row r="9398" spans="1:4" x14ac:dyDescent="0.25">
      <c r="A9398" t="str">
        <f>LEFT('tab2'!A9403,24)</f>
        <v/>
      </c>
      <c r="B9398" t="str">
        <f>IF(AND(A9398="",D9398&lt;&gt;""),B9397,LEFT('tab2'!A9403,24))</f>
        <v/>
      </c>
      <c r="C9398" t="str">
        <f t="shared" si="147"/>
        <v/>
      </c>
      <c r="D9398" t="str">
        <f>IF('tab2'!B9403="","",'tab2'!B9403)</f>
        <v/>
      </c>
    </row>
    <row r="9399" spans="1:4" x14ac:dyDescent="0.25">
      <c r="A9399" t="str">
        <f>LEFT('tab2'!A9404,24)</f>
        <v/>
      </c>
      <c r="B9399" t="str">
        <f>IF(AND(A9399="",D9399&lt;&gt;""),B9398,LEFT('tab2'!A9404,24))</f>
        <v/>
      </c>
      <c r="C9399" t="str">
        <f t="shared" si="147"/>
        <v/>
      </c>
      <c r="D9399" t="str">
        <f>IF('tab2'!B9404="","",'tab2'!B9404)</f>
        <v/>
      </c>
    </row>
    <row r="9400" spans="1:4" x14ac:dyDescent="0.25">
      <c r="A9400" t="str">
        <f>LEFT('tab2'!A9405,24)</f>
        <v/>
      </c>
      <c r="B9400" t="str">
        <f>IF(AND(A9400="",D9400&lt;&gt;""),B9399,LEFT('tab2'!A9405,24))</f>
        <v/>
      </c>
      <c r="C9400" t="str">
        <f t="shared" si="147"/>
        <v/>
      </c>
      <c r="D9400" t="str">
        <f>IF('tab2'!B9405="","",'tab2'!B9405)</f>
        <v/>
      </c>
    </row>
    <row r="9401" spans="1:4" x14ac:dyDescent="0.25">
      <c r="A9401" t="str">
        <f>LEFT('tab2'!A9406,24)</f>
        <v/>
      </c>
      <c r="B9401" t="str">
        <f>IF(AND(A9401="",D9401&lt;&gt;""),B9400,LEFT('tab2'!A9406,24))</f>
        <v/>
      </c>
      <c r="C9401" t="str">
        <f t="shared" si="147"/>
        <v/>
      </c>
      <c r="D9401" t="str">
        <f>IF('tab2'!B9406="","",'tab2'!B9406)</f>
        <v/>
      </c>
    </row>
    <row r="9402" spans="1:4" x14ac:dyDescent="0.25">
      <c r="A9402" t="str">
        <f>LEFT('tab2'!A9407,24)</f>
        <v/>
      </c>
      <c r="B9402" t="str">
        <f>IF(AND(A9402="",D9402&lt;&gt;""),B9401,LEFT('tab2'!A9407,24))</f>
        <v/>
      </c>
      <c r="C9402" t="str">
        <f t="shared" si="147"/>
        <v/>
      </c>
      <c r="D9402" t="str">
        <f>IF('tab2'!B9407="","",'tab2'!B9407)</f>
        <v/>
      </c>
    </row>
    <row r="9403" spans="1:4" x14ac:dyDescent="0.25">
      <c r="A9403" t="str">
        <f>LEFT('tab2'!A9408,24)</f>
        <v/>
      </c>
      <c r="B9403" t="str">
        <f>IF(AND(A9403="",D9403&lt;&gt;""),B9402,LEFT('tab2'!A9408,24))</f>
        <v/>
      </c>
      <c r="C9403" t="str">
        <f t="shared" si="147"/>
        <v/>
      </c>
      <c r="D9403" t="str">
        <f>IF('tab2'!B9408="","",'tab2'!B9408)</f>
        <v/>
      </c>
    </row>
    <row r="9404" spans="1:4" x14ac:dyDescent="0.25">
      <c r="A9404" t="str">
        <f>LEFT('tab2'!A9409,24)</f>
        <v/>
      </c>
      <c r="B9404" t="str">
        <f>IF(AND(A9404="",D9404&lt;&gt;""),B9403,LEFT('tab2'!A9409,24))</f>
        <v/>
      </c>
      <c r="C9404" t="str">
        <f t="shared" si="147"/>
        <v/>
      </c>
      <c r="D9404" t="str">
        <f>IF('tab2'!B9409="","",'tab2'!B9409)</f>
        <v/>
      </c>
    </row>
    <row r="9405" spans="1:4" x14ac:dyDescent="0.25">
      <c r="A9405" t="str">
        <f>LEFT('tab2'!A9410,24)</f>
        <v/>
      </c>
      <c r="B9405" t="str">
        <f>IF(AND(A9405="",D9405&lt;&gt;""),B9404,LEFT('tab2'!A9410,24))</f>
        <v/>
      </c>
      <c r="C9405" t="str">
        <f t="shared" si="147"/>
        <v/>
      </c>
      <c r="D9405" t="str">
        <f>IF('tab2'!B9410="","",'tab2'!B9410)</f>
        <v/>
      </c>
    </row>
    <row r="9406" spans="1:4" x14ac:dyDescent="0.25">
      <c r="A9406" t="str">
        <f>LEFT('tab2'!A9411,24)</f>
        <v/>
      </c>
      <c r="B9406" t="str">
        <f>IF(AND(A9406="",D9406&lt;&gt;""),B9405,LEFT('tab2'!A9411,24))</f>
        <v/>
      </c>
      <c r="C9406" t="str">
        <f t="shared" si="147"/>
        <v/>
      </c>
      <c r="D9406" t="str">
        <f>IF('tab2'!B9411="","",'tab2'!B9411)</f>
        <v/>
      </c>
    </row>
    <row r="9407" spans="1:4" x14ac:dyDescent="0.25">
      <c r="A9407" t="str">
        <f>LEFT('tab2'!A9412,24)</f>
        <v/>
      </c>
      <c r="B9407" t="str">
        <f>IF(AND(A9407="",D9407&lt;&gt;""),B9406,LEFT('tab2'!A9412,24))</f>
        <v/>
      </c>
      <c r="C9407" t="str">
        <f t="shared" si="147"/>
        <v/>
      </c>
      <c r="D9407" t="str">
        <f>IF('tab2'!B9412="","",'tab2'!B9412)</f>
        <v/>
      </c>
    </row>
    <row r="9408" spans="1:4" x14ac:dyDescent="0.25">
      <c r="A9408" t="str">
        <f>LEFT('tab2'!A9413,24)</f>
        <v/>
      </c>
      <c r="B9408" t="str">
        <f>IF(AND(A9408="",D9408&lt;&gt;""),B9407,LEFT('tab2'!A9413,24))</f>
        <v/>
      </c>
      <c r="C9408" t="str">
        <f t="shared" si="147"/>
        <v/>
      </c>
      <c r="D9408" t="str">
        <f>IF('tab2'!B9413="","",'tab2'!B9413)</f>
        <v/>
      </c>
    </row>
    <row r="9409" spans="1:4" x14ac:dyDescent="0.25">
      <c r="A9409" t="str">
        <f>LEFT('tab2'!A9414,24)</f>
        <v/>
      </c>
      <c r="B9409" t="str">
        <f>IF(AND(A9409="",D9409&lt;&gt;""),B9408,LEFT('tab2'!A9414,24))</f>
        <v/>
      </c>
      <c r="C9409" t="str">
        <f t="shared" si="147"/>
        <v/>
      </c>
      <c r="D9409" t="str">
        <f>IF('tab2'!B9414="","",'tab2'!B9414)</f>
        <v/>
      </c>
    </row>
    <row r="9410" spans="1:4" x14ac:dyDescent="0.25">
      <c r="A9410" t="str">
        <f>LEFT('tab2'!A9415,24)</f>
        <v/>
      </c>
      <c r="B9410" t="str">
        <f>IF(AND(A9410="",D9410&lt;&gt;""),B9409,LEFT('tab2'!A9415,24))</f>
        <v/>
      </c>
      <c r="C9410" t="str">
        <f t="shared" si="147"/>
        <v/>
      </c>
      <c r="D9410" t="str">
        <f>IF('tab2'!B9415="","",'tab2'!B9415)</f>
        <v/>
      </c>
    </row>
    <row r="9411" spans="1:4" x14ac:dyDescent="0.25">
      <c r="A9411" t="str">
        <f>LEFT('tab2'!A9416,24)</f>
        <v/>
      </c>
      <c r="B9411" t="str">
        <f>IF(AND(A9411="",D9411&lt;&gt;""),B9410,LEFT('tab2'!A9416,24))</f>
        <v/>
      </c>
      <c r="C9411" t="str">
        <f t="shared" si="147"/>
        <v/>
      </c>
      <c r="D9411" t="str">
        <f>IF('tab2'!B9416="","",'tab2'!B9416)</f>
        <v/>
      </c>
    </row>
    <row r="9412" spans="1:4" x14ac:dyDescent="0.25">
      <c r="A9412" t="str">
        <f>LEFT('tab2'!A9417,24)</f>
        <v/>
      </c>
      <c r="B9412" t="str">
        <f>IF(AND(A9412="",D9412&lt;&gt;""),B9411,LEFT('tab2'!A9417,24))</f>
        <v/>
      </c>
      <c r="C9412" t="str">
        <f t="shared" si="147"/>
        <v/>
      </c>
      <c r="D9412" t="str">
        <f>IF('tab2'!B9417="","",'tab2'!B9417)</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594F2-EAFF-4AC0-9EA7-ACCA694145FB}">
  <sheetPr filterMode="1"/>
  <dimension ref="A1:Y2233"/>
  <sheetViews>
    <sheetView tabSelected="1" topLeftCell="M1" workbookViewId="0">
      <selection activeCell="B5" sqref="B5"/>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19.5703125" customWidth="1"/>
  </cols>
  <sheetData>
    <row r="1" spans="1:25" ht="19.5" customHeight="1" x14ac:dyDescent="0.25">
      <c r="A1" t="s">
        <v>10438</v>
      </c>
    </row>
    <row r="2" spans="1:25" ht="61.5" customHeight="1" x14ac:dyDescent="0.25"/>
    <row r="3" spans="1:25" ht="65.25" x14ac:dyDescent="0.25">
      <c r="A3" s="1" t="s">
        <v>0</v>
      </c>
    </row>
    <row r="4" spans="1:25" ht="55.5" customHeight="1" x14ac:dyDescent="0.25">
      <c r="A4" s="2" t="s">
        <v>1</v>
      </c>
    </row>
    <row r="5" spans="1:25" x14ac:dyDescent="0.25">
      <c r="A5" s="3" t="s">
        <v>2</v>
      </c>
    </row>
    <row r="7" spans="1:25" ht="15" customHeight="1" x14ac:dyDescent="0.25">
      <c r="A7" s="26" t="s">
        <v>3</v>
      </c>
      <c r="B7" s="26"/>
      <c r="C7" s="26"/>
      <c r="D7" s="30" t="s">
        <v>4</v>
      </c>
      <c r="E7" s="26" t="s">
        <v>5</v>
      </c>
      <c r="F7" s="26"/>
      <c r="G7" s="26"/>
      <c r="H7" s="26"/>
      <c r="I7" s="26"/>
      <c r="J7" s="26" t="s">
        <v>6</v>
      </c>
      <c r="K7" s="26"/>
      <c r="L7" s="26"/>
      <c r="M7" s="26"/>
      <c r="N7" s="26"/>
      <c r="O7" s="26" t="s">
        <v>7</v>
      </c>
      <c r="P7" s="26"/>
      <c r="Q7" s="26" t="s">
        <v>8</v>
      </c>
      <c r="R7" s="26"/>
      <c r="S7" s="26" t="s">
        <v>9</v>
      </c>
      <c r="T7" s="26"/>
      <c r="U7" s="26"/>
      <c r="V7" s="26"/>
      <c r="W7" s="26"/>
      <c r="X7" s="26"/>
      <c r="Y7" s="26"/>
    </row>
    <row r="8" spans="1:25" ht="67.5" x14ac:dyDescent="0.25">
      <c r="A8" s="27" t="s">
        <v>10</v>
      </c>
      <c r="B8" s="27" t="s">
        <v>11</v>
      </c>
      <c r="C8" s="27" t="s">
        <v>12</v>
      </c>
      <c r="D8" s="27" t="s">
        <v>13</v>
      </c>
      <c r="E8" s="27" t="s">
        <v>14</v>
      </c>
      <c r="F8" s="27" t="s">
        <v>15</v>
      </c>
      <c r="G8" s="27" t="s">
        <v>16</v>
      </c>
      <c r="H8" s="27" t="s">
        <v>17</v>
      </c>
      <c r="I8" s="27" t="s">
        <v>18</v>
      </c>
      <c r="J8" s="27" t="s">
        <v>19</v>
      </c>
      <c r="K8" s="27" t="s">
        <v>20</v>
      </c>
      <c r="L8" s="27" t="s">
        <v>21</v>
      </c>
      <c r="M8" s="27" t="s">
        <v>22</v>
      </c>
      <c r="N8" s="27" t="s">
        <v>23</v>
      </c>
      <c r="O8" s="27" t="s">
        <v>24</v>
      </c>
      <c r="P8" s="27" t="s">
        <v>25</v>
      </c>
      <c r="Q8" s="27" t="s">
        <v>26</v>
      </c>
      <c r="R8" s="27" t="s">
        <v>27</v>
      </c>
      <c r="S8" s="27" t="s">
        <v>28</v>
      </c>
      <c r="T8" s="27" t="s">
        <v>29</v>
      </c>
      <c r="U8" s="27" t="s">
        <v>30</v>
      </c>
      <c r="V8" s="27" t="s">
        <v>31</v>
      </c>
      <c r="W8" s="27" t="s">
        <v>32</v>
      </c>
      <c r="X8" s="34" t="s">
        <v>33</v>
      </c>
      <c r="Y8" s="25" t="s">
        <v>10439</v>
      </c>
    </row>
    <row r="9" spans="1:25" ht="90" hidden="1" x14ac:dyDescent="0.25">
      <c r="A9" s="28" t="str">
        <f>IF('tab1'!A9="","",'tab1'!A9)</f>
        <v>Smart Progress - Animacja rozwoju obszarów Inteligentnych Specjalizacji Pomorza jako element Procesu Przedsiębiorczego Odkrywania</v>
      </c>
      <c r="B9" s="28"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8" t="str">
        <f>IF('tab1'!C9="","",'tab1'!C9)</f>
        <v>RPPM.01.01.01-22-0001/19</v>
      </c>
      <c r="D9" s="28" t="str">
        <f>IF('tab1'!D9="","",'tab1'!D9)</f>
        <v>WOJEWÓDZTWO POMORSKIE</v>
      </c>
      <c r="E9" s="28" t="str">
        <f>IF('tab1'!E9="","",'tab1'!E9)</f>
        <v>EFRR</v>
      </c>
      <c r="F9" s="28" t="str">
        <f>IF('tab1'!F9="","",'tab1'!F9)</f>
        <v>Regionalny Program Operacyjny Województwa Pomorskiego na lata 2014-2020</v>
      </c>
      <c r="G9" s="28" t="str">
        <f>IF('tab1'!G9="","",'tab1'!G9)</f>
        <v>1. Komercjalizacja wiedzy</v>
      </c>
      <c r="H9" s="28" t="str">
        <f>IF('tab1'!H9="","",'tab1'!H9)</f>
        <v>1.1. Ekspansja przez innowacje</v>
      </c>
      <c r="I9" s="28" t="str">
        <f>IF('tab1'!I9="","",'tab1'!I9)</f>
        <v>1.1.1. Ekspansja przez innowacje – wsparcie dotacyjne</v>
      </c>
      <c r="J9" s="28">
        <f>IF('tab1'!J9="","",'tab1'!J9)</f>
        <v>2170000</v>
      </c>
      <c r="K9" s="28">
        <f>IF('tab1'!K9="","",'tab1'!K9)</f>
        <v>2170000</v>
      </c>
      <c r="L9" s="28">
        <f>IF('tab1'!L9="","",'tab1'!L9)</f>
        <v>2170000</v>
      </c>
      <c r="M9" s="28">
        <f>IF('tab1'!M9="","",'tab1'!M9)</f>
        <v>100</v>
      </c>
      <c r="N9" s="28" t="str">
        <f>IF('tab1'!N9="","",'tab1'!N9)</f>
        <v>01 Dotacja bezzwrotna</v>
      </c>
      <c r="O9" s="28" t="str">
        <f>IF('tab1'!O9="","",'tab1'!O9)</f>
        <v>Miejsca realizacji do uzupełnienia ręcznego z raportu uzupełniającego!</v>
      </c>
      <c r="P9" s="28" t="str">
        <f>IF('tab1'!P9="","",'tab1'!P9)</f>
        <v>07 Nie dotyczy</v>
      </c>
      <c r="Q9" s="31">
        <v>44012</v>
      </c>
      <c r="R9" s="31">
        <v>45106</v>
      </c>
      <c r="S9" s="28" t="str">
        <f>IF('tab1'!S9="","",'tab1'!S9)</f>
        <v>Pozakonkursowy</v>
      </c>
      <c r="T9" s="28" t="str">
        <f>IF('tab1'!T9="","",'tab1'!T9)</f>
        <v>18 Administracja publiczna</v>
      </c>
      <c r="U9" s="28" t="str">
        <f>IF('tab1'!U9="","",'tab1'!U9)</f>
        <v>064 Procesy badawcze i innowacyjne w MŚP (w tym systemy bonów, innowacje procesowe, projektowe, innowacje w obszarze usług i innowacje społeczne)</v>
      </c>
      <c r="V9" s="28" t="str">
        <f>IF('tab1'!V9="","",'tab1'!V9)</f>
        <v>01 Wzmacnianie badań naukowych, rozwoju technologicznego i innowacji</v>
      </c>
      <c r="W9" s="28" t="str">
        <f>IF('tab1'!W9="","",'tab1'!W9)</f>
        <v>Projekt nie jest realizowany w ramach EFS</v>
      </c>
      <c r="X9" s="28" t="str">
        <f>IF('tab1'!X9="","",'tab1'!X9)</f>
        <v>Nie dotyczy</v>
      </c>
      <c r="Y9" s="29" t="str">
        <f>VLOOKUP(C9,przeliczenia!C:D,2,FALSE)</f>
        <v>WOJ.: POMORSKIE</v>
      </c>
    </row>
    <row r="10" spans="1:25" ht="78.75" hidden="1" x14ac:dyDescent="0.25">
      <c r="A10" s="32" t="s">
        <v>52</v>
      </c>
      <c r="B10" s="32" t="s">
        <v>53</v>
      </c>
      <c r="C10" s="32" t="s">
        <v>54</v>
      </c>
      <c r="D10" s="32" t="s">
        <v>55</v>
      </c>
      <c r="E10" s="32" t="s">
        <v>38</v>
      </c>
      <c r="F10" s="32" t="s">
        <v>39</v>
      </c>
      <c r="G10" s="32" t="s">
        <v>40</v>
      </c>
      <c r="H10" s="32" t="s">
        <v>41</v>
      </c>
      <c r="I10" s="32" t="s">
        <v>42</v>
      </c>
      <c r="J10" s="33">
        <v>21991160</v>
      </c>
      <c r="K10" s="33">
        <v>21991160</v>
      </c>
      <c r="L10" s="33">
        <v>18692486</v>
      </c>
      <c r="M10" s="33">
        <v>85</v>
      </c>
      <c r="N10" s="32" t="s">
        <v>43</v>
      </c>
      <c r="O10" s="32" t="s">
        <v>44</v>
      </c>
      <c r="P10" s="32" t="s">
        <v>56</v>
      </c>
      <c r="Q10" s="31">
        <v>44013</v>
      </c>
      <c r="R10" s="31">
        <v>45107</v>
      </c>
      <c r="S10" s="32" t="s">
        <v>57</v>
      </c>
      <c r="T10" s="32" t="s">
        <v>58</v>
      </c>
      <c r="U10" s="32" t="s">
        <v>59</v>
      </c>
      <c r="V10" s="32" t="s">
        <v>49</v>
      </c>
      <c r="W10" s="32" t="s">
        <v>50</v>
      </c>
      <c r="X10" s="32" t="s">
        <v>51</v>
      </c>
      <c r="Y10" s="29" t="str">
        <f>VLOOKUP(C10,przeliczenia!C:D,2,FALSE)</f>
        <v>WOJ.: POMORSKIE</v>
      </c>
    </row>
    <row r="11" spans="1:25" ht="90" hidden="1" x14ac:dyDescent="0.25">
      <c r="A11" s="32" t="s">
        <v>60</v>
      </c>
      <c r="B11" s="32" t="s">
        <v>61</v>
      </c>
      <c r="C11" s="32" t="s">
        <v>62</v>
      </c>
      <c r="D11" s="32" t="s">
        <v>63</v>
      </c>
      <c r="E11" s="32" t="s">
        <v>38</v>
      </c>
      <c r="F11" s="32" t="s">
        <v>39</v>
      </c>
      <c r="G11" s="32" t="s">
        <v>40</v>
      </c>
      <c r="H11" s="32" t="s">
        <v>41</v>
      </c>
      <c r="I11" s="32" t="s">
        <v>42</v>
      </c>
      <c r="J11" s="33">
        <v>849633.8</v>
      </c>
      <c r="K11" s="33">
        <v>816193.33</v>
      </c>
      <c r="L11" s="33">
        <v>613124.66</v>
      </c>
      <c r="M11" s="33">
        <v>75.120028241348194</v>
      </c>
      <c r="N11" s="32" t="s">
        <v>43</v>
      </c>
      <c r="O11" s="32" t="s">
        <v>44</v>
      </c>
      <c r="P11" s="32" t="s">
        <v>56</v>
      </c>
      <c r="Q11" s="31">
        <v>43283</v>
      </c>
      <c r="R11" s="31">
        <v>44286</v>
      </c>
      <c r="S11" s="32" t="s">
        <v>57</v>
      </c>
      <c r="T11" s="32" t="s">
        <v>64</v>
      </c>
      <c r="U11" s="32" t="s">
        <v>48</v>
      </c>
      <c r="V11" s="32" t="s">
        <v>49</v>
      </c>
      <c r="W11" s="32" t="s">
        <v>50</v>
      </c>
      <c r="X11" s="32" t="s">
        <v>51</v>
      </c>
      <c r="Y11" s="29" t="str">
        <f>VLOOKUP(C11,przeliczenia!C:D,2,FALSE)</f>
        <v>WOJ.: POMORSKIE, POW.: Gdańsk, GM.: Gdańsk</v>
      </c>
    </row>
    <row r="12" spans="1:25" ht="90" hidden="1" x14ac:dyDescent="0.25">
      <c r="A12" s="32" t="s">
        <v>65</v>
      </c>
      <c r="B12" s="32" t="s">
        <v>66</v>
      </c>
      <c r="C12" s="32" t="s">
        <v>67</v>
      </c>
      <c r="D12" s="32" t="s">
        <v>68</v>
      </c>
      <c r="E12" s="32" t="s">
        <v>38</v>
      </c>
      <c r="F12" s="32" t="s">
        <v>39</v>
      </c>
      <c r="G12" s="32" t="s">
        <v>40</v>
      </c>
      <c r="H12" s="32" t="s">
        <v>41</v>
      </c>
      <c r="I12" s="32" t="s">
        <v>42</v>
      </c>
      <c r="J12" s="33">
        <v>5364016.29</v>
      </c>
      <c r="K12" s="33">
        <v>4347488.8499999996</v>
      </c>
      <c r="L12" s="33">
        <v>1521621.08</v>
      </c>
      <c r="M12" s="33">
        <v>34.999999597468801</v>
      </c>
      <c r="N12" s="32" t="s">
        <v>43</v>
      </c>
      <c r="O12" s="32" t="s">
        <v>44</v>
      </c>
      <c r="P12" s="32" t="s">
        <v>56</v>
      </c>
      <c r="Q12" s="31">
        <v>43647</v>
      </c>
      <c r="R12" s="31">
        <v>44135</v>
      </c>
      <c r="S12" s="32" t="s">
        <v>57</v>
      </c>
      <c r="T12" s="32" t="s">
        <v>58</v>
      </c>
      <c r="U12" s="32" t="s">
        <v>59</v>
      </c>
      <c r="V12" s="32" t="s">
        <v>49</v>
      </c>
      <c r="W12" s="32" t="s">
        <v>50</v>
      </c>
      <c r="X12" s="32" t="s">
        <v>51</v>
      </c>
      <c r="Y12" s="29" t="str">
        <f>VLOOKUP(C12,przeliczenia!C:D,2,FALSE)</f>
        <v>Cały Kraj</v>
      </c>
    </row>
    <row r="13" spans="1:25" ht="67.5" hidden="1" x14ac:dyDescent="0.25">
      <c r="A13" s="32" t="s">
        <v>69</v>
      </c>
      <c r="B13" s="32" t="s">
        <v>70</v>
      </c>
      <c r="C13" s="32" t="s">
        <v>71</v>
      </c>
      <c r="D13" s="32" t="s">
        <v>72</v>
      </c>
      <c r="E13" s="32" t="s">
        <v>38</v>
      </c>
      <c r="F13" s="32" t="s">
        <v>39</v>
      </c>
      <c r="G13" s="32" t="s">
        <v>40</v>
      </c>
      <c r="H13" s="32" t="s">
        <v>41</v>
      </c>
      <c r="I13" s="32" t="s">
        <v>42</v>
      </c>
      <c r="J13" s="33">
        <v>4205797.91</v>
      </c>
      <c r="K13" s="33">
        <v>4100797.91</v>
      </c>
      <c r="L13" s="33">
        <v>2749974.25</v>
      </c>
      <c r="M13" s="33">
        <v>67.059492087967797</v>
      </c>
      <c r="N13" s="32" t="s">
        <v>43</v>
      </c>
      <c r="O13" s="32" t="s">
        <v>44</v>
      </c>
      <c r="P13" s="32" t="s">
        <v>56</v>
      </c>
      <c r="Q13" s="31">
        <v>43922</v>
      </c>
      <c r="R13" s="31">
        <v>44985</v>
      </c>
      <c r="S13" s="32" t="s">
        <v>57</v>
      </c>
      <c r="T13" s="32" t="s">
        <v>58</v>
      </c>
      <c r="U13" s="32" t="s">
        <v>48</v>
      </c>
      <c r="V13" s="32" t="s">
        <v>49</v>
      </c>
      <c r="W13" s="32" t="s">
        <v>50</v>
      </c>
      <c r="X13" s="32" t="s">
        <v>51</v>
      </c>
      <c r="Y13" s="29" t="str">
        <f>VLOOKUP(C13,przeliczenia!C:D,2,FALSE)</f>
        <v>Cały Kraj</v>
      </c>
    </row>
    <row r="14" spans="1:25" ht="90" hidden="1" x14ac:dyDescent="0.25">
      <c r="A14" s="32" t="s">
        <v>73</v>
      </c>
      <c r="B14" s="32" t="s">
        <v>74</v>
      </c>
      <c r="C14" s="32" t="s">
        <v>75</v>
      </c>
      <c r="D14" s="32" t="s">
        <v>76</v>
      </c>
      <c r="E14" s="32" t="s">
        <v>38</v>
      </c>
      <c r="F14" s="32" t="s">
        <v>39</v>
      </c>
      <c r="G14" s="32" t="s">
        <v>40</v>
      </c>
      <c r="H14" s="32" t="s">
        <v>41</v>
      </c>
      <c r="I14" s="32" t="s">
        <v>42</v>
      </c>
      <c r="J14" s="33">
        <v>1786988.2</v>
      </c>
      <c r="K14" s="33">
        <v>1731894.43</v>
      </c>
      <c r="L14" s="33">
        <v>1313401.3</v>
      </c>
      <c r="M14" s="33">
        <v>75.836106245806207</v>
      </c>
      <c r="N14" s="32" t="s">
        <v>43</v>
      </c>
      <c r="O14" s="32" t="s">
        <v>44</v>
      </c>
      <c r="P14" s="32" t="s">
        <v>56</v>
      </c>
      <c r="Q14" s="31">
        <v>43282</v>
      </c>
      <c r="R14" s="31">
        <v>44019</v>
      </c>
      <c r="S14" s="32" t="s">
        <v>57</v>
      </c>
      <c r="T14" s="32" t="s">
        <v>77</v>
      </c>
      <c r="U14" s="32" t="s">
        <v>48</v>
      </c>
      <c r="V14" s="32" t="s">
        <v>49</v>
      </c>
      <c r="W14" s="32" t="s">
        <v>50</v>
      </c>
      <c r="X14" s="32" t="s">
        <v>51</v>
      </c>
      <c r="Y14" s="29" t="str">
        <f>VLOOKUP(C14,przeliczenia!C:D,2,FALSE)</f>
        <v>WOJ.: POMORSKIE, POW.: Gdańsk, GM.: Gdańsk</v>
      </c>
    </row>
    <row r="15" spans="1:25" ht="90" hidden="1" x14ac:dyDescent="0.25">
      <c r="A15" s="32" t="s">
        <v>78</v>
      </c>
      <c r="B15" s="32" t="s">
        <v>79</v>
      </c>
      <c r="C15" s="32" t="s">
        <v>80</v>
      </c>
      <c r="D15" s="32" t="s">
        <v>81</v>
      </c>
      <c r="E15" s="32" t="s">
        <v>38</v>
      </c>
      <c r="F15" s="32" t="s">
        <v>39</v>
      </c>
      <c r="G15" s="32" t="s">
        <v>40</v>
      </c>
      <c r="H15" s="32" t="s">
        <v>41</v>
      </c>
      <c r="I15" s="32" t="s">
        <v>42</v>
      </c>
      <c r="J15" s="33">
        <v>972111</v>
      </c>
      <c r="K15" s="33">
        <v>972111</v>
      </c>
      <c r="L15" s="33">
        <v>437449.95</v>
      </c>
      <c r="M15" s="33">
        <v>45</v>
      </c>
      <c r="N15" s="32" t="s">
        <v>43</v>
      </c>
      <c r="O15" s="32" t="s">
        <v>44</v>
      </c>
      <c r="P15" s="32" t="s">
        <v>56</v>
      </c>
      <c r="Q15" s="31">
        <v>43570</v>
      </c>
      <c r="R15" s="31">
        <v>44561</v>
      </c>
      <c r="S15" s="32" t="s">
        <v>57</v>
      </c>
      <c r="T15" s="32" t="s">
        <v>82</v>
      </c>
      <c r="U15" s="32" t="s">
        <v>83</v>
      </c>
      <c r="V15" s="32" t="s">
        <v>49</v>
      </c>
      <c r="W15" s="32" t="s">
        <v>50</v>
      </c>
      <c r="X15" s="32" t="s">
        <v>51</v>
      </c>
      <c r="Y15" s="29" t="str">
        <f>VLOOKUP(C15,przeliczenia!C:D,2,FALSE)</f>
        <v>Cały Kraj</v>
      </c>
    </row>
    <row r="16" spans="1:25" ht="90" hidden="1" x14ac:dyDescent="0.25">
      <c r="A16" s="32" t="s">
        <v>84</v>
      </c>
      <c r="B16" s="32" t="s">
        <v>85</v>
      </c>
      <c r="C16" s="32" t="s">
        <v>86</v>
      </c>
      <c r="D16" s="32" t="s">
        <v>87</v>
      </c>
      <c r="E16" s="32" t="s">
        <v>38</v>
      </c>
      <c r="F16" s="32" t="s">
        <v>39</v>
      </c>
      <c r="G16" s="32" t="s">
        <v>40</v>
      </c>
      <c r="H16" s="32" t="s">
        <v>41</v>
      </c>
      <c r="I16" s="32" t="s">
        <v>42</v>
      </c>
      <c r="J16" s="33">
        <v>4907693.3499999996</v>
      </c>
      <c r="K16" s="33">
        <v>4443219.8499999996</v>
      </c>
      <c r="L16" s="33">
        <v>3214109.89</v>
      </c>
      <c r="M16" s="33">
        <v>72.337403921167706</v>
      </c>
      <c r="N16" s="32" t="s">
        <v>43</v>
      </c>
      <c r="O16" s="32" t="s">
        <v>44</v>
      </c>
      <c r="P16" s="32" t="s">
        <v>56</v>
      </c>
      <c r="Q16" s="31">
        <v>43831</v>
      </c>
      <c r="R16" s="31">
        <v>45291</v>
      </c>
      <c r="S16" s="32" t="s">
        <v>57</v>
      </c>
      <c r="T16" s="32" t="s">
        <v>64</v>
      </c>
      <c r="U16" s="32" t="s">
        <v>48</v>
      </c>
      <c r="V16" s="32" t="s">
        <v>49</v>
      </c>
      <c r="W16" s="32" t="s">
        <v>50</v>
      </c>
      <c r="X16" s="32" t="s">
        <v>51</v>
      </c>
      <c r="Y16" s="29" t="str">
        <f>VLOOKUP(C16,przeliczenia!C:D,2,FALSE)</f>
        <v>Cały Kraj</v>
      </c>
    </row>
    <row r="17" spans="1:25" ht="90" hidden="1" x14ac:dyDescent="0.25">
      <c r="A17" s="32" t="s">
        <v>88</v>
      </c>
      <c r="B17" s="32" t="s">
        <v>89</v>
      </c>
      <c r="C17" s="32" t="s">
        <v>90</v>
      </c>
      <c r="D17" s="32" t="s">
        <v>72</v>
      </c>
      <c r="E17" s="32" t="s">
        <v>38</v>
      </c>
      <c r="F17" s="32" t="s">
        <v>39</v>
      </c>
      <c r="G17" s="32" t="s">
        <v>40</v>
      </c>
      <c r="H17" s="32" t="s">
        <v>41</v>
      </c>
      <c r="I17" s="32" t="s">
        <v>42</v>
      </c>
      <c r="J17" s="33">
        <v>4228868.53</v>
      </c>
      <c r="K17" s="33">
        <v>4151610.19</v>
      </c>
      <c r="L17" s="33">
        <v>2867971.77</v>
      </c>
      <c r="M17" s="33">
        <v>69.080950251738301</v>
      </c>
      <c r="N17" s="32" t="s">
        <v>43</v>
      </c>
      <c r="O17" s="32" t="s">
        <v>44</v>
      </c>
      <c r="P17" s="32" t="s">
        <v>56</v>
      </c>
      <c r="Q17" s="31">
        <v>43344</v>
      </c>
      <c r="R17" s="31">
        <v>44620</v>
      </c>
      <c r="S17" s="32" t="s">
        <v>57</v>
      </c>
      <c r="T17" s="32" t="s">
        <v>58</v>
      </c>
      <c r="U17" s="32" t="s">
        <v>48</v>
      </c>
      <c r="V17" s="32" t="s">
        <v>49</v>
      </c>
      <c r="W17" s="32" t="s">
        <v>50</v>
      </c>
      <c r="X17" s="32" t="s">
        <v>51</v>
      </c>
      <c r="Y17" s="29" t="str">
        <f>VLOOKUP(C17,przeliczenia!C:D,2,FALSE)</f>
        <v>WOJ.: POMORSKIE, POW.: Gdańsk, GM.: Gdańsk</v>
      </c>
    </row>
    <row r="18" spans="1:25" ht="90" hidden="1" x14ac:dyDescent="0.25">
      <c r="A18" s="32" t="s">
        <v>91</v>
      </c>
      <c r="B18" s="32" t="s">
        <v>92</v>
      </c>
      <c r="C18" s="32" t="s">
        <v>93</v>
      </c>
      <c r="D18" s="32" t="s">
        <v>94</v>
      </c>
      <c r="E18" s="32" t="s">
        <v>38</v>
      </c>
      <c r="F18" s="32" t="s">
        <v>39</v>
      </c>
      <c r="G18" s="32" t="s">
        <v>40</v>
      </c>
      <c r="H18" s="32" t="s">
        <v>41</v>
      </c>
      <c r="I18" s="32" t="s">
        <v>42</v>
      </c>
      <c r="J18" s="33">
        <v>12361827.25</v>
      </c>
      <c r="K18" s="33">
        <v>11091284.25</v>
      </c>
      <c r="L18" s="33">
        <v>6737188.8099999996</v>
      </c>
      <c r="M18" s="33">
        <v>60.743090323377103</v>
      </c>
      <c r="N18" s="32" t="s">
        <v>43</v>
      </c>
      <c r="O18" s="32" t="s">
        <v>44</v>
      </c>
      <c r="P18" s="32" t="s">
        <v>56</v>
      </c>
      <c r="Q18" s="31">
        <v>43831</v>
      </c>
      <c r="R18" s="31">
        <v>44926</v>
      </c>
      <c r="S18" s="32" t="s">
        <v>57</v>
      </c>
      <c r="T18" s="32" t="s">
        <v>64</v>
      </c>
      <c r="U18" s="32" t="s">
        <v>95</v>
      </c>
      <c r="V18" s="32" t="s">
        <v>49</v>
      </c>
      <c r="W18" s="32" t="s">
        <v>50</v>
      </c>
      <c r="X18" s="32" t="s">
        <v>51</v>
      </c>
      <c r="Y18" s="29" t="str">
        <f>VLOOKUP(C18,przeliczenia!C:D,2,FALSE)</f>
        <v>Cały Kraj</v>
      </c>
    </row>
    <row r="19" spans="1:25" ht="90" hidden="1" x14ac:dyDescent="0.25">
      <c r="A19" s="32" t="s">
        <v>96</v>
      </c>
      <c r="B19" s="32" t="s">
        <v>97</v>
      </c>
      <c r="C19" s="32" t="s">
        <v>98</v>
      </c>
      <c r="D19" s="32" t="s">
        <v>99</v>
      </c>
      <c r="E19" s="32" t="s">
        <v>38</v>
      </c>
      <c r="F19" s="32" t="s">
        <v>39</v>
      </c>
      <c r="G19" s="32" t="s">
        <v>40</v>
      </c>
      <c r="H19" s="32" t="s">
        <v>41</v>
      </c>
      <c r="I19" s="32" t="s">
        <v>42</v>
      </c>
      <c r="J19" s="33">
        <v>1180348.95</v>
      </c>
      <c r="K19" s="33">
        <v>1180348.95</v>
      </c>
      <c r="L19" s="33">
        <v>885957</v>
      </c>
      <c r="M19" s="33">
        <v>75.058905250010994</v>
      </c>
      <c r="N19" s="32" t="s">
        <v>43</v>
      </c>
      <c r="O19" s="32" t="s">
        <v>44</v>
      </c>
      <c r="P19" s="32" t="s">
        <v>56</v>
      </c>
      <c r="Q19" s="31">
        <v>43405</v>
      </c>
      <c r="R19" s="31">
        <v>43830</v>
      </c>
      <c r="S19" s="32" t="s">
        <v>57</v>
      </c>
      <c r="T19" s="32" t="s">
        <v>77</v>
      </c>
      <c r="U19" s="32" t="s">
        <v>48</v>
      </c>
      <c r="V19" s="32" t="s">
        <v>49</v>
      </c>
      <c r="W19" s="32" t="s">
        <v>50</v>
      </c>
      <c r="X19" s="32" t="s">
        <v>51</v>
      </c>
      <c r="Y19" s="29" t="str">
        <f>VLOOKUP(C19,przeliczenia!C:D,2,FALSE)</f>
        <v>WOJ.: POMORSKIE, POW.: Gdańsk, GM.: Gdańsk</v>
      </c>
    </row>
    <row r="20" spans="1:25" ht="67.5" hidden="1" x14ac:dyDescent="0.25">
      <c r="A20" s="32" t="s">
        <v>100</v>
      </c>
      <c r="B20" s="32" t="s">
        <v>101</v>
      </c>
      <c r="C20" s="32" t="s">
        <v>102</v>
      </c>
      <c r="D20" s="32" t="s">
        <v>103</v>
      </c>
      <c r="E20" s="32" t="s">
        <v>38</v>
      </c>
      <c r="F20" s="32" t="s">
        <v>39</v>
      </c>
      <c r="G20" s="32" t="s">
        <v>40</v>
      </c>
      <c r="H20" s="32" t="s">
        <v>41</v>
      </c>
      <c r="I20" s="32" t="s">
        <v>42</v>
      </c>
      <c r="J20" s="33">
        <v>1469604</v>
      </c>
      <c r="K20" s="33">
        <v>1194800</v>
      </c>
      <c r="L20" s="33">
        <v>657140</v>
      </c>
      <c r="M20" s="33">
        <v>55</v>
      </c>
      <c r="N20" s="32" t="s">
        <v>43</v>
      </c>
      <c r="O20" s="32" t="s">
        <v>44</v>
      </c>
      <c r="P20" s="32" t="s">
        <v>56</v>
      </c>
      <c r="Q20" s="31">
        <v>43832</v>
      </c>
      <c r="R20" s="31">
        <v>44469</v>
      </c>
      <c r="S20" s="32" t="s">
        <v>57</v>
      </c>
      <c r="T20" s="32" t="s">
        <v>58</v>
      </c>
      <c r="U20" s="32" t="s">
        <v>83</v>
      </c>
      <c r="V20" s="32" t="s">
        <v>49</v>
      </c>
      <c r="W20" s="32" t="s">
        <v>50</v>
      </c>
      <c r="X20" s="32" t="s">
        <v>51</v>
      </c>
      <c r="Y20" s="29" t="str">
        <f>VLOOKUP(C20,przeliczenia!C:D,2,FALSE)</f>
        <v>Cały Kraj</v>
      </c>
    </row>
    <row r="21" spans="1:25" ht="90" hidden="1" x14ac:dyDescent="0.25">
      <c r="A21" s="32" t="s">
        <v>104</v>
      </c>
      <c r="B21" s="32" t="s">
        <v>105</v>
      </c>
      <c r="C21" s="32" t="s">
        <v>106</v>
      </c>
      <c r="D21" s="32" t="s">
        <v>107</v>
      </c>
      <c r="E21" s="32" t="s">
        <v>38</v>
      </c>
      <c r="F21" s="32" t="s">
        <v>39</v>
      </c>
      <c r="G21" s="32" t="s">
        <v>40</v>
      </c>
      <c r="H21" s="32" t="s">
        <v>41</v>
      </c>
      <c r="I21" s="32" t="s">
        <v>42</v>
      </c>
      <c r="J21" s="33">
        <v>163199.60999999999</v>
      </c>
      <c r="K21" s="33">
        <v>163199.60999999999</v>
      </c>
      <c r="L21" s="33">
        <v>130559.67</v>
      </c>
      <c r="M21" s="33">
        <v>79.999988970561901</v>
      </c>
      <c r="N21" s="32" t="s">
        <v>43</v>
      </c>
      <c r="O21" s="32" t="s">
        <v>44</v>
      </c>
      <c r="P21" s="32" t="s">
        <v>56</v>
      </c>
      <c r="Q21" s="31">
        <v>43374</v>
      </c>
      <c r="R21" s="31">
        <v>44408</v>
      </c>
      <c r="S21" s="32" t="s">
        <v>57</v>
      </c>
      <c r="T21" s="32" t="s">
        <v>82</v>
      </c>
      <c r="U21" s="32" t="s">
        <v>48</v>
      </c>
      <c r="V21" s="32" t="s">
        <v>49</v>
      </c>
      <c r="W21" s="32" t="s">
        <v>50</v>
      </c>
      <c r="X21" s="32" t="s">
        <v>51</v>
      </c>
      <c r="Y21" s="29" t="str">
        <f>VLOOKUP(C21,przeliczenia!C:D,2,FALSE)</f>
        <v>WOJ.: POMORSKIE, POW.: Gdynia, GM.: Gdynia</v>
      </c>
    </row>
    <row r="22" spans="1:25" ht="90" hidden="1" x14ac:dyDescent="0.25">
      <c r="A22" s="32" t="s">
        <v>108</v>
      </c>
      <c r="B22" s="32" t="s">
        <v>109</v>
      </c>
      <c r="C22" s="32" t="s">
        <v>110</v>
      </c>
      <c r="D22" s="32" t="s">
        <v>111</v>
      </c>
      <c r="E22" s="32" t="s">
        <v>38</v>
      </c>
      <c r="F22" s="32" t="s">
        <v>39</v>
      </c>
      <c r="G22" s="32" t="s">
        <v>40</v>
      </c>
      <c r="H22" s="32" t="s">
        <v>41</v>
      </c>
      <c r="I22" s="32" t="s">
        <v>42</v>
      </c>
      <c r="J22" s="33">
        <v>1304844.3999999999</v>
      </c>
      <c r="K22" s="33">
        <v>1233870.3</v>
      </c>
      <c r="L22" s="33">
        <v>937731.6</v>
      </c>
      <c r="M22" s="33">
        <v>75.999203481921896</v>
      </c>
      <c r="N22" s="32" t="s">
        <v>43</v>
      </c>
      <c r="O22" s="32" t="s">
        <v>44</v>
      </c>
      <c r="P22" s="32" t="s">
        <v>56</v>
      </c>
      <c r="Q22" s="31">
        <v>43831</v>
      </c>
      <c r="R22" s="31">
        <v>44926</v>
      </c>
      <c r="S22" s="32" t="s">
        <v>57</v>
      </c>
      <c r="T22" s="32" t="s">
        <v>64</v>
      </c>
      <c r="U22" s="32" t="s">
        <v>48</v>
      </c>
      <c r="V22" s="32" t="s">
        <v>49</v>
      </c>
      <c r="W22" s="32" t="s">
        <v>50</v>
      </c>
      <c r="X22" s="32" t="s">
        <v>51</v>
      </c>
      <c r="Y22" s="29" t="str">
        <f>VLOOKUP(C22,przeliczenia!C:D,2,FALSE)</f>
        <v>Cały Kraj</v>
      </c>
    </row>
    <row r="23" spans="1:25" ht="90" hidden="1" x14ac:dyDescent="0.25">
      <c r="A23" s="32" t="s">
        <v>112</v>
      </c>
      <c r="B23" s="32" t="s">
        <v>113</v>
      </c>
      <c r="C23" s="32" t="s">
        <v>114</v>
      </c>
      <c r="D23" s="32" t="s">
        <v>115</v>
      </c>
      <c r="E23" s="32" t="s">
        <v>38</v>
      </c>
      <c r="F23" s="32" t="s">
        <v>39</v>
      </c>
      <c r="G23" s="32" t="s">
        <v>40</v>
      </c>
      <c r="H23" s="32" t="s">
        <v>41</v>
      </c>
      <c r="I23" s="32" t="s">
        <v>42</v>
      </c>
      <c r="J23" s="33">
        <v>16817516.75</v>
      </c>
      <c r="K23" s="33">
        <v>15456738.75</v>
      </c>
      <c r="L23" s="33">
        <v>6743490.29</v>
      </c>
      <c r="M23" s="33">
        <v>43.628157265710399</v>
      </c>
      <c r="N23" s="32" t="s">
        <v>43</v>
      </c>
      <c r="O23" s="32" t="s">
        <v>44</v>
      </c>
      <c r="P23" s="32" t="s">
        <v>56</v>
      </c>
      <c r="Q23" s="31">
        <v>43556</v>
      </c>
      <c r="R23" s="31">
        <v>44834</v>
      </c>
      <c r="S23" s="32" t="s">
        <v>57</v>
      </c>
      <c r="T23" s="32" t="s">
        <v>116</v>
      </c>
      <c r="U23" s="32" t="s">
        <v>95</v>
      </c>
      <c r="V23" s="32" t="s">
        <v>49</v>
      </c>
      <c r="W23" s="32" t="s">
        <v>50</v>
      </c>
      <c r="X23" s="32" t="s">
        <v>51</v>
      </c>
      <c r="Y23" s="29" t="str">
        <f>VLOOKUP(C23,przeliczenia!C:D,2,FALSE)</f>
        <v>Cały Kraj</v>
      </c>
    </row>
    <row r="24" spans="1:25" ht="90" hidden="1" x14ac:dyDescent="0.25">
      <c r="A24" s="32" t="s">
        <v>117</v>
      </c>
      <c r="B24" s="32" t="s">
        <v>118</v>
      </c>
      <c r="C24" s="32" t="s">
        <v>119</v>
      </c>
      <c r="D24" s="32" t="s">
        <v>120</v>
      </c>
      <c r="E24" s="32" t="s">
        <v>38</v>
      </c>
      <c r="F24" s="32" t="s">
        <v>39</v>
      </c>
      <c r="G24" s="32" t="s">
        <v>40</v>
      </c>
      <c r="H24" s="32" t="s">
        <v>41</v>
      </c>
      <c r="I24" s="32" t="s">
        <v>42</v>
      </c>
      <c r="J24" s="33">
        <v>5287237.22</v>
      </c>
      <c r="K24" s="33">
        <v>4861053.99</v>
      </c>
      <c r="L24" s="33">
        <v>3289608.56</v>
      </c>
      <c r="M24" s="33">
        <v>67.6727427172641</v>
      </c>
      <c r="N24" s="32" t="s">
        <v>43</v>
      </c>
      <c r="O24" s="32" t="s">
        <v>44</v>
      </c>
      <c r="P24" s="32" t="s">
        <v>56</v>
      </c>
      <c r="Q24" s="31">
        <v>42736</v>
      </c>
      <c r="R24" s="31">
        <v>45016</v>
      </c>
      <c r="S24" s="32" t="s">
        <v>57</v>
      </c>
      <c r="T24" s="32" t="s">
        <v>121</v>
      </c>
      <c r="U24" s="32" t="s">
        <v>95</v>
      </c>
      <c r="V24" s="32" t="s">
        <v>49</v>
      </c>
      <c r="W24" s="32" t="s">
        <v>50</v>
      </c>
      <c r="X24" s="32" t="s">
        <v>51</v>
      </c>
      <c r="Y24" s="29" t="str">
        <f>VLOOKUP(C24,przeliczenia!C:D,2,FALSE)</f>
        <v>Cały Kraj</v>
      </c>
    </row>
    <row r="25" spans="1:25" ht="78.75" hidden="1" x14ac:dyDescent="0.25">
      <c r="A25" s="32" t="s">
        <v>122</v>
      </c>
      <c r="B25" s="32" t="s">
        <v>123</v>
      </c>
      <c r="C25" s="32" t="s">
        <v>124</v>
      </c>
      <c r="D25" s="32" t="s">
        <v>125</v>
      </c>
      <c r="E25" s="32" t="s">
        <v>38</v>
      </c>
      <c r="F25" s="32" t="s">
        <v>39</v>
      </c>
      <c r="G25" s="32" t="s">
        <v>40</v>
      </c>
      <c r="H25" s="32" t="s">
        <v>41</v>
      </c>
      <c r="I25" s="32" t="s">
        <v>42</v>
      </c>
      <c r="J25" s="33">
        <v>2177001.23</v>
      </c>
      <c r="K25" s="33">
        <v>1957195.23</v>
      </c>
      <c r="L25" s="33">
        <v>1439992.64</v>
      </c>
      <c r="M25" s="33">
        <v>73.574297439913593</v>
      </c>
      <c r="N25" s="32" t="s">
        <v>43</v>
      </c>
      <c r="O25" s="32" t="s">
        <v>44</v>
      </c>
      <c r="P25" s="32" t="s">
        <v>56</v>
      </c>
      <c r="Q25" s="31">
        <v>43374</v>
      </c>
      <c r="R25" s="31">
        <v>44561</v>
      </c>
      <c r="S25" s="32" t="s">
        <v>57</v>
      </c>
      <c r="T25" s="32" t="s">
        <v>116</v>
      </c>
      <c r="U25" s="32" t="s">
        <v>48</v>
      </c>
      <c r="V25" s="32" t="s">
        <v>49</v>
      </c>
      <c r="W25" s="32" t="s">
        <v>50</v>
      </c>
      <c r="X25" s="32" t="s">
        <v>51</v>
      </c>
      <c r="Y25" s="29" t="str">
        <f>VLOOKUP(C25,przeliczenia!C:D,2,FALSE)</f>
        <v>WOJ.: POMORSKIE, POW.: Gdańsk, GM.: Gdańsk</v>
      </c>
    </row>
    <row r="26" spans="1:25" ht="78.75" hidden="1" x14ac:dyDescent="0.25">
      <c r="A26" s="32" t="s">
        <v>126</v>
      </c>
      <c r="B26" s="32" t="s">
        <v>127</v>
      </c>
      <c r="C26" s="32" t="s">
        <v>128</v>
      </c>
      <c r="D26" s="32" t="s">
        <v>129</v>
      </c>
      <c r="E26" s="32" t="s">
        <v>38</v>
      </c>
      <c r="F26" s="32" t="s">
        <v>39</v>
      </c>
      <c r="G26" s="32" t="s">
        <v>40</v>
      </c>
      <c r="H26" s="32" t="s">
        <v>41</v>
      </c>
      <c r="I26" s="32" t="s">
        <v>42</v>
      </c>
      <c r="J26" s="33">
        <v>7026240.79</v>
      </c>
      <c r="K26" s="33">
        <v>6756041.8399999999</v>
      </c>
      <c r="L26" s="33">
        <v>4678454.99</v>
      </c>
      <c r="M26" s="33">
        <v>69.248460870988296</v>
      </c>
      <c r="N26" s="32" t="s">
        <v>43</v>
      </c>
      <c r="O26" s="32" t="s">
        <v>44</v>
      </c>
      <c r="P26" s="32" t="s">
        <v>56</v>
      </c>
      <c r="Q26" s="31">
        <v>42552</v>
      </c>
      <c r="R26" s="31">
        <v>44012</v>
      </c>
      <c r="S26" s="32" t="s">
        <v>57</v>
      </c>
      <c r="T26" s="32" t="s">
        <v>77</v>
      </c>
      <c r="U26" s="32" t="s">
        <v>48</v>
      </c>
      <c r="V26" s="32" t="s">
        <v>49</v>
      </c>
      <c r="W26" s="32" t="s">
        <v>50</v>
      </c>
      <c r="X26" s="32" t="s">
        <v>51</v>
      </c>
      <c r="Y26" s="29" t="str">
        <f>VLOOKUP(C26,przeliczenia!C:D,2,FALSE)</f>
        <v>WOJ.: POMORSKIE, POW.: Gdańsk, GM.: Gdańsk</v>
      </c>
    </row>
    <row r="27" spans="1:25" ht="90" hidden="1" x14ac:dyDescent="0.25">
      <c r="A27" s="32" t="s">
        <v>130</v>
      </c>
      <c r="B27" s="32" t="s">
        <v>131</v>
      </c>
      <c r="C27" s="32" t="s">
        <v>132</v>
      </c>
      <c r="D27" s="32" t="s">
        <v>133</v>
      </c>
      <c r="E27" s="32" t="s">
        <v>38</v>
      </c>
      <c r="F27" s="32" t="s">
        <v>39</v>
      </c>
      <c r="G27" s="32" t="s">
        <v>40</v>
      </c>
      <c r="H27" s="32" t="s">
        <v>41</v>
      </c>
      <c r="I27" s="32" t="s">
        <v>42</v>
      </c>
      <c r="J27" s="33">
        <v>2622310.89</v>
      </c>
      <c r="K27" s="33">
        <v>2531587.39</v>
      </c>
      <c r="L27" s="33">
        <v>1934532.53</v>
      </c>
      <c r="M27" s="33">
        <v>76.415791042473202</v>
      </c>
      <c r="N27" s="32" t="s">
        <v>43</v>
      </c>
      <c r="O27" s="32" t="s">
        <v>44</v>
      </c>
      <c r="P27" s="32" t="s">
        <v>134</v>
      </c>
      <c r="Q27" s="31">
        <v>43922</v>
      </c>
      <c r="R27" s="31">
        <v>44469</v>
      </c>
      <c r="S27" s="32" t="s">
        <v>57</v>
      </c>
      <c r="T27" s="32" t="s">
        <v>135</v>
      </c>
      <c r="U27" s="32" t="s">
        <v>48</v>
      </c>
      <c r="V27" s="32" t="s">
        <v>49</v>
      </c>
      <c r="W27" s="32" t="s">
        <v>50</v>
      </c>
      <c r="X27" s="32" t="s">
        <v>51</v>
      </c>
      <c r="Y27" s="29" t="str">
        <f>VLOOKUP(C27,przeliczenia!C:D,2,FALSE)</f>
        <v>Cały Kraj</v>
      </c>
    </row>
    <row r="28" spans="1:25" ht="90" hidden="1" x14ac:dyDescent="0.25">
      <c r="A28" s="32" t="s">
        <v>136</v>
      </c>
      <c r="B28" s="32" t="s">
        <v>137</v>
      </c>
      <c r="C28" s="32" t="s">
        <v>138</v>
      </c>
      <c r="D28" s="32" t="s">
        <v>139</v>
      </c>
      <c r="E28" s="32" t="s">
        <v>38</v>
      </c>
      <c r="F28" s="32" t="s">
        <v>39</v>
      </c>
      <c r="G28" s="32" t="s">
        <v>40</v>
      </c>
      <c r="H28" s="32" t="s">
        <v>41</v>
      </c>
      <c r="I28" s="32" t="s">
        <v>42</v>
      </c>
      <c r="J28" s="33">
        <v>9964262.7899999991</v>
      </c>
      <c r="K28" s="33">
        <v>8521127.7899999991</v>
      </c>
      <c r="L28" s="33">
        <v>6060258.5999999996</v>
      </c>
      <c r="M28" s="33">
        <v>71.120381589770801</v>
      </c>
      <c r="N28" s="32" t="s">
        <v>43</v>
      </c>
      <c r="O28" s="32" t="s">
        <v>44</v>
      </c>
      <c r="P28" s="32" t="s">
        <v>140</v>
      </c>
      <c r="Q28" s="31">
        <v>43891</v>
      </c>
      <c r="R28" s="31">
        <v>44439</v>
      </c>
      <c r="S28" s="32" t="s">
        <v>57</v>
      </c>
      <c r="T28" s="32" t="s">
        <v>64</v>
      </c>
      <c r="U28" s="32" t="s">
        <v>48</v>
      </c>
      <c r="V28" s="32" t="s">
        <v>49</v>
      </c>
      <c r="W28" s="32" t="s">
        <v>50</v>
      </c>
      <c r="X28" s="32" t="s">
        <v>51</v>
      </c>
      <c r="Y28" s="29" t="str">
        <f>VLOOKUP(C28,przeliczenia!C:D,2,FALSE)</f>
        <v>Cały Kraj</v>
      </c>
    </row>
    <row r="29" spans="1:25" ht="90" hidden="1" x14ac:dyDescent="0.25">
      <c r="A29" s="32" t="s">
        <v>141</v>
      </c>
      <c r="B29" s="32" t="s">
        <v>142</v>
      </c>
      <c r="C29" s="32" t="s">
        <v>143</v>
      </c>
      <c r="D29" s="32" t="s">
        <v>144</v>
      </c>
      <c r="E29" s="32" t="s">
        <v>38</v>
      </c>
      <c r="F29" s="32" t="s">
        <v>39</v>
      </c>
      <c r="G29" s="32" t="s">
        <v>40</v>
      </c>
      <c r="H29" s="32" t="s">
        <v>41</v>
      </c>
      <c r="I29" s="32" t="s">
        <v>42</v>
      </c>
      <c r="J29" s="33">
        <v>7302081.7999999998</v>
      </c>
      <c r="K29" s="33">
        <v>7171671.7999999998</v>
      </c>
      <c r="L29" s="33">
        <v>4672041.67</v>
      </c>
      <c r="M29" s="33">
        <v>65.145781908201698</v>
      </c>
      <c r="N29" s="32" t="s">
        <v>43</v>
      </c>
      <c r="O29" s="32" t="s">
        <v>44</v>
      </c>
      <c r="P29" s="32" t="s">
        <v>56</v>
      </c>
      <c r="Q29" s="31">
        <v>44105</v>
      </c>
      <c r="R29" s="31">
        <v>45077</v>
      </c>
      <c r="S29" s="32" t="s">
        <v>57</v>
      </c>
      <c r="T29" s="32" t="s">
        <v>77</v>
      </c>
      <c r="U29" s="32" t="s">
        <v>48</v>
      </c>
      <c r="V29" s="32" t="s">
        <v>49</v>
      </c>
      <c r="W29" s="32" t="s">
        <v>50</v>
      </c>
      <c r="X29" s="32" t="s">
        <v>51</v>
      </c>
      <c r="Y29" s="29" t="str">
        <f>VLOOKUP(C29,przeliczenia!C:D,2,FALSE)</f>
        <v>Cały Kraj</v>
      </c>
    </row>
    <row r="30" spans="1:25" ht="90" hidden="1" x14ac:dyDescent="0.25">
      <c r="A30" s="32" t="s">
        <v>145</v>
      </c>
      <c r="B30" s="32" t="s">
        <v>146</v>
      </c>
      <c r="C30" s="32" t="s">
        <v>147</v>
      </c>
      <c r="D30" s="32" t="s">
        <v>148</v>
      </c>
      <c r="E30" s="32" t="s">
        <v>38</v>
      </c>
      <c r="F30" s="32" t="s">
        <v>39</v>
      </c>
      <c r="G30" s="32" t="s">
        <v>40</v>
      </c>
      <c r="H30" s="32" t="s">
        <v>41</v>
      </c>
      <c r="I30" s="32" t="s">
        <v>42</v>
      </c>
      <c r="J30" s="33">
        <v>2977290</v>
      </c>
      <c r="K30" s="33">
        <v>2845500</v>
      </c>
      <c r="L30" s="33">
        <v>2176048.4</v>
      </c>
      <c r="M30" s="33">
        <v>76.473322790370801</v>
      </c>
      <c r="N30" s="32" t="s">
        <v>43</v>
      </c>
      <c r="O30" s="32" t="s">
        <v>44</v>
      </c>
      <c r="P30" s="32" t="s">
        <v>56</v>
      </c>
      <c r="Q30" s="31">
        <v>44013</v>
      </c>
      <c r="R30" s="31">
        <v>44742</v>
      </c>
      <c r="S30" s="32" t="s">
        <v>57</v>
      </c>
      <c r="T30" s="32" t="s">
        <v>58</v>
      </c>
      <c r="U30" s="32" t="s">
        <v>48</v>
      </c>
      <c r="V30" s="32" t="s">
        <v>49</v>
      </c>
      <c r="W30" s="32" t="s">
        <v>50</v>
      </c>
      <c r="X30" s="32" t="s">
        <v>51</v>
      </c>
      <c r="Y30" s="29" t="str">
        <f>VLOOKUP(C30,przeliczenia!C:D,2,FALSE)</f>
        <v>Cały Kraj</v>
      </c>
    </row>
    <row r="31" spans="1:25" ht="90" hidden="1" x14ac:dyDescent="0.25">
      <c r="A31" s="32" t="s">
        <v>149</v>
      </c>
      <c r="B31" s="32" t="s">
        <v>150</v>
      </c>
      <c r="C31" s="32" t="s">
        <v>151</v>
      </c>
      <c r="D31" s="32" t="s">
        <v>152</v>
      </c>
      <c r="E31" s="32" t="s">
        <v>38</v>
      </c>
      <c r="F31" s="32" t="s">
        <v>39</v>
      </c>
      <c r="G31" s="32" t="s">
        <v>40</v>
      </c>
      <c r="H31" s="32" t="s">
        <v>41</v>
      </c>
      <c r="I31" s="32" t="s">
        <v>42</v>
      </c>
      <c r="J31" s="33">
        <v>1947106.8</v>
      </c>
      <c r="K31" s="33">
        <v>1772122.8</v>
      </c>
      <c r="L31" s="33">
        <v>1246063.68</v>
      </c>
      <c r="M31" s="33">
        <v>70.314747939589694</v>
      </c>
      <c r="N31" s="32" t="s">
        <v>43</v>
      </c>
      <c r="O31" s="32" t="s">
        <v>44</v>
      </c>
      <c r="P31" s="32" t="s">
        <v>140</v>
      </c>
      <c r="Q31" s="31">
        <v>43831</v>
      </c>
      <c r="R31" s="31">
        <v>44742</v>
      </c>
      <c r="S31" s="32" t="s">
        <v>57</v>
      </c>
      <c r="T31" s="32" t="s">
        <v>153</v>
      </c>
      <c r="U31" s="32" t="s">
        <v>48</v>
      </c>
      <c r="V31" s="32" t="s">
        <v>49</v>
      </c>
      <c r="W31" s="32" t="s">
        <v>50</v>
      </c>
      <c r="X31" s="32" t="s">
        <v>51</v>
      </c>
      <c r="Y31" s="29" t="str">
        <f>VLOOKUP(C31,przeliczenia!C:D,2,FALSE)</f>
        <v>WOJ.: POMORSKIE, POW.: gdański, GM.: Trąbki Wielkie</v>
      </c>
    </row>
    <row r="32" spans="1:25" ht="90" hidden="1" x14ac:dyDescent="0.25">
      <c r="A32" s="32" t="s">
        <v>154</v>
      </c>
      <c r="B32" s="32" t="s">
        <v>155</v>
      </c>
      <c r="C32" s="32" t="s">
        <v>156</v>
      </c>
      <c r="D32" s="32" t="s">
        <v>157</v>
      </c>
      <c r="E32" s="32" t="s">
        <v>38</v>
      </c>
      <c r="F32" s="32" t="s">
        <v>39</v>
      </c>
      <c r="G32" s="32" t="s">
        <v>40</v>
      </c>
      <c r="H32" s="32" t="s">
        <v>41</v>
      </c>
      <c r="I32" s="32" t="s">
        <v>42</v>
      </c>
      <c r="J32" s="33">
        <v>2633593.13</v>
      </c>
      <c r="K32" s="33">
        <v>2410522.5299999998</v>
      </c>
      <c r="L32" s="33">
        <v>1652878.72</v>
      </c>
      <c r="M32" s="33">
        <v>68.569312231236495</v>
      </c>
      <c r="N32" s="32" t="s">
        <v>43</v>
      </c>
      <c r="O32" s="32" t="s">
        <v>44</v>
      </c>
      <c r="P32" s="32" t="s">
        <v>56</v>
      </c>
      <c r="Q32" s="31">
        <v>43132</v>
      </c>
      <c r="R32" s="31">
        <v>44135</v>
      </c>
      <c r="S32" s="32" t="s">
        <v>57</v>
      </c>
      <c r="T32" s="32" t="s">
        <v>158</v>
      </c>
      <c r="U32" s="32" t="s">
        <v>48</v>
      </c>
      <c r="V32" s="32" t="s">
        <v>49</v>
      </c>
      <c r="W32" s="32" t="s">
        <v>50</v>
      </c>
      <c r="X32" s="32" t="s">
        <v>51</v>
      </c>
      <c r="Y32" s="29" t="str">
        <f>VLOOKUP(C32,przeliczenia!C:D,2,FALSE)</f>
        <v>WOJ.: POMORSKIE, POW.: Gdańsk, GM.: Gdańsk</v>
      </c>
    </row>
    <row r="33" spans="1:25" ht="90" hidden="1" x14ac:dyDescent="0.25">
      <c r="A33" s="32" t="s">
        <v>159</v>
      </c>
      <c r="B33" s="32" t="s">
        <v>160</v>
      </c>
      <c r="C33" s="32" t="s">
        <v>161</v>
      </c>
      <c r="D33" s="32" t="s">
        <v>162</v>
      </c>
      <c r="E33" s="32" t="s">
        <v>38</v>
      </c>
      <c r="F33" s="32" t="s">
        <v>39</v>
      </c>
      <c r="G33" s="32" t="s">
        <v>40</v>
      </c>
      <c r="H33" s="32" t="s">
        <v>41</v>
      </c>
      <c r="I33" s="32" t="s">
        <v>42</v>
      </c>
      <c r="J33" s="33">
        <v>3064287.56</v>
      </c>
      <c r="K33" s="33">
        <v>2975185.56</v>
      </c>
      <c r="L33" s="33">
        <v>1944024.22</v>
      </c>
      <c r="M33" s="33">
        <v>65.341276394202495</v>
      </c>
      <c r="N33" s="32" t="s">
        <v>43</v>
      </c>
      <c r="O33" s="32" t="s">
        <v>44</v>
      </c>
      <c r="P33" s="32" t="s">
        <v>56</v>
      </c>
      <c r="Q33" s="31">
        <v>43556</v>
      </c>
      <c r="R33" s="31">
        <v>44561</v>
      </c>
      <c r="S33" s="32" t="s">
        <v>57</v>
      </c>
      <c r="T33" s="32" t="s">
        <v>77</v>
      </c>
      <c r="U33" s="32" t="s">
        <v>48</v>
      </c>
      <c r="V33" s="32" t="s">
        <v>49</v>
      </c>
      <c r="W33" s="32" t="s">
        <v>50</v>
      </c>
      <c r="X33" s="32" t="s">
        <v>51</v>
      </c>
      <c r="Y33" s="29" t="str">
        <f>VLOOKUP(C33,przeliczenia!C:D,2,FALSE)</f>
        <v>Cały Kraj</v>
      </c>
    </row>
    <row r="34" spans="1:25" ht="90" hidden="1" x14ac:dyDescent="0.25">
      <c r="A34" s="32" t="s">
        <v>163</v>
      </c>
      <c r="B34" s="32" t="s">
        <v>164</v>
      </c>
      <c r="C34" s="32" t="s">
        <v>165</v>
      </c>
      <c r="D34" s="32" t="s">
        <v>166</v>
      </c>
      <c r="E34" s="32" t="s">
        <v>38</v>
      </c>
      <c r="F34" s="32" t="s">
        <v>39</v>
      </c>
      <c r="G34" s="32" t="s">
        <v>40</v>
      </c>
      <c r="H34" s="32" t="s">
        <v>41</v>
      </c>
      <c r="I34" s="32" t="s">
        <v>42</v>
      </c>
      <c r="J34" s="33">
        <v>2610383.96</v>
      </c>
      <c r="K34" s="33">
        <v>2590833.96</v>
      </c>
      <c r="L34" s="33">
        <v>1909570.1</v>
      </c>
      <c r="M34" s="33">
        <v>73.704842899311103</v>
      </c>
      <c r="N34" s="32" t="s">
        <v>43</v>
      </c>
      <c r="O34" s="32" t="s">
        <v>44</v>
      </c>
      <c r="P34" s="32" t="s">
        <v>56</v>
      </c>
      <c r="Q34" s="31">
        <v>43344</v>
      </c>
      <c r="R34" s="31">
        <v>43982</v>
      </c>
      <c r="S34" s="32" t="s">
        <v>57</v>
      </c>
      <c r="T34" s="32" t="s">
        <v>58</v>
      </c>
      <c r="U34" s="32" t="s">
        <v>48</v>
      </c>
      <c r="V34" s="32" t="s">
        <v>49</v>
      </c>
      <c r="W34" s="32" t="s">
        <v>50</v>
      </c>
      <c r="X34" s="32" t="s">
        <v>51</v>
      </c>
      <c r="Y34" s="29" t="str">
        <f>VLOOKUP(C34,przeliczenia!C:D,2,FALSE)</f>
        <v>Cały Kraj</v>
      </c>
    </row>
    <row r="35" spans="1:25" ht="90" hidden="1" x14ac:dyDescent="0.25">
      <c r="A35" s="32" t="s">
        <v>167</v>
      </c>
      <c r="B35" s="32" t="s">
        <v>168</v>
      </c>
      <c r="C35" s="32" t="s">
        <v>169</v>
      </c>
      <c r="D35" s="32" t="s">
        <v>170</v>
      </c>
      <c r="E35" s="32" t="s">
        <v>38</v>
      </c>
      <c r="F35" s="32" t="s">
        <v>39</v>
      </c>
      <c r="G35" s="32" t="s">
        <v>40</v>
      </c>
      <c r="H35" s="32" t="s">
        <v>41</v>
      </c>
      <c r="I35" s="32" t="s">
        <v>42</v>
      </c>
      <c r="J35" s="33">
        <v>957955.2</v>
      </c>
      <c r="K35" s="33">
        <v>957955.2</v>
      </c>
      <c r="L35" s="33">
        <v>735242.16</v>
      </c>
      <c r="M35" s="33">
        <v>76.751205066792295</v>
      </c>
      <c r="N35" s="32" t="s">
        <v>43</v>
      </c>
      <c r="O35" s="32" t="s">
        <v>44</v>
      </c>
      <c r="P35" s="32" t="s">
        <v>140</v>
      </c>
      <c r="Q35" s="31">
        <v>42855</v>
      </c>
      <c r="R35" s="31">
        <v>44712</v>
      </c>
      <c r="S35" s="32" t="s">
        <v>57</v>
      </c>
      <c r="T35" s="32" t="s">
        <v>64</v>
      </c>
      <c r="U35" s="32" t="s">
        <v>48</v>
      </c>
      <c r="V35" s="32" t="s">
        <v>49</v>
      </c>
      <c r="W35" s="32" t="s">
        <v>50</v>
      </c>
      <c r="X35" s="32" t="s">
        <v>51</v>
      </c>
      <c r="Y35" s="29" t="str">
        <f>VLOOKUP(C35,przeliczenia!C:D,2,FALSE)</f>
        <v>WOJ.: POMORSKIE, POW.: kartuski, GM.: Żukowo</v>
      </c>
    </row>
    <row r="36" spans="1:25" ht="90" hidden="1" x14ac:dyDescent="0.25">
      <c r="A36" s="32" t="s">
        <v>171</v>
      </c>
      <c r="B36" s="32" t="s">
        <v>172</v>
      </c>
      <c r="C36" s="32" t="s">
        <v>173</v>
      </c>
      <c r="D36" s="32" t="s">
        <v>174</v>
      </c>
      <c r="E36" s="32" t="s">
        <v>38</v>
      </c>
      <c r="F36" s="32" t="s">
        <v>39</v>
      </c>
      <c r="G36" s="32" t="s">
        <v>40</v>
      </c>
      <c r="H36" s="32" t="s">
        <v>41</v>
      </c>
      <c r="I36" s="32" t="s">
        <v>42</v>
      </c>
      <c r="J36" s="33">
        <v>1794154.82</v>
      </c>
      <c r="K36" s="33">
        <v>1744244.82</v>
      </c>
      <c r="L36" s="33">
        <v>1337952.29</v>
      </c>
      <c r="M36" s="33">
        <v>76.706679857016894</v>
      </c>
      <c r="N36" s="32" t="s">
        <v>43</v>
      </c>
      <c r="O36" s="32" t="s">
        <v>44</v>
      </c>
      <c r="P36" s="32" t="s">
        <v>56</v>
      </c>
      <c r="Q36" s="31">
        <v>43009</v>
      </c>
      <c r="R36" s="31">
        <v>44012</v>
      </c>
      <c r="S36" s="32" t="s">
        <v>57</v>
      </c>
      <c r="T36" s="32" t="s">
        <v>135</v>
      </c>
      <c r="U36" s="32" t="s">
        <v>48</v>
      </c>
      <c r="V36" s="32" t="s">
        <v>49</v>
      </c>
      <c r="W36" s="32" t="s">
        <v>50</v>
      </c>
      <c r="X36" s="32" t="s">
        <v>51</v>
      </c>
      <c r="Y36" s="29" t="str">
        <f>VLOOKUP(C36,przeliczenia!C:D,2,FALSE)</f>
        <v>WOJ.: POMORSKIE, POW.: Gdynia, GM.: Gdynia</v>
      </c>
    </row>
    <row r="37" spans="1:25" ht="90" hidden="1" x14ac:dyDescent="0.25">
      <c r="A37" s="32" t="s">
        <v>175</v>
      </c>
      <c r="B37" s="32" t="s">
        <v>176</v>
      </c>
      <c r="C37" s="32" t="s">
        <v>177</v>
      </c>
      <c r="D37" s="32" t="s">
        <v>178</v>
      </c>
      <c r="E37" s="32" t="s">
        <v>38</v>
      </c>
      <c r="F37" s="32" t="s">
        <v>39</v>
      </c>
      <c r="G37" s="32" t="s">
        <v>40</v>
      </c>
      <c r="H37" s="32" t="s">
        <v>41</v>
      </c>
      <c r="I37" s="32" t="s">
        <v>42</v>
      </c>
      <c r="J37" s="33">
        <v>13711855.5</v>
      </c>
      <c r="K37" s="33">
        <v>10747850</v>
      </c>
      <c r="L37" s="33">
        <v>5911317.5</v>
      </c>
      <c r="M37" s="33">
        <v>55</v>
      </c>
      <c r="N37" s="32" t="s">
        <v>43</v>
      </c>
      <c r="O37" s="32" t="s">
        <v>44</v>
      </c>
      <c r="P37" s="32" t="s">
        <v>140</v>
      </c>
      <c r="Q37" s="31">
        <v>43647</v>
      </c>
      <c r="R37" s="31">
        <v>45107</v>
      </c>
      <c r="S37" s="32" t="s">
        <v>57</v>
      </c>
      <c r="T37" s="32" t="s">
        <v>58</v>
      </c>
      <c r="U37" s="32" t="s">
        <v>83</v>
      </c>
      <c r="V37" s="32" t="s">
        <v>49</v>
      </c>
      <c r="W37" s="32" t="s">
        <v>50</v>
      </c>
      <c r="X37" s="32" t="s">
        <v>51</v>
      </c>
      <c r="Y37" s="29" t="str">
        <f>VLOOKUP(C37,przeliczenia!C:D,2,FALSE)</f>
        <v>Cały Kraj</v>
      </c>
    </row>
    <row r="38" spans="1:25" ht="90" hidden="1" x14ac:dyDescent="0.25">
      <c r="A38" s="32" t="s">
        <v>179</v>
      </c>
      <c r="B38" s="32" t="s">
        <v>180</v>
      </c>
      <c r="C38" s="32" t="s">
        <v>181</v>
      </c>
      <c r="D38" s="32" t="s">
        <v>182</v>
      </c>
      <c r="E38" s="32" t="s">
        <v>38</v>
      </c>
      <c r="F38" s="32" t="s">
        <v>39</v>
      </c>
      <c r="G38" s="32" t="s">
        <v>40</v>
      </c>
      <c r="H38" s="32" t="s">
        <v>41</v>
      </c>
      <c r="I38" s="32" t="s">
        <v>42</v>
      </c>
      <c r="J38" s="33">
        <v>2953605.3</v>
      </c>
      <c r="K38" s="33">
        <v>2906825.3</v>
      </c>
      <c r="L38" s="33">
        <v>1604671.22</v>
      </c>
      <c r="M38" s="33">
        <v>55.203565897131803</v>
      </c>
      <c r="N38" s="32" t="s">
        <v>43</v>
      </c>
      <c r="O38" s="32" t="s">
        <v>44</v>
      </c>
      <c r="P38" s="32" t="s">
        <v>56</v>
      </c>
      <c r="Q38" s="31">
        <v>43831</v>
      </c>
      <c r="R38" s="31">
        <v>44742</v>
      </c>
      <c r="S38" s="32" t="s">
        <v>57</v>
      </c>
      <c r="T38" s="32" t="s">
        <v>58</v>
      </c>
      <c r="U38" s="32" t="s">
        <v>48</v>
      </c>
      <c r="V38" s="32" t="s">
        <v>49</v>
      </c>
      <c r="W38" s="32" t="s">
        <v>50</v>
      </c>
      <c r="X38" s="32" t="s">
        <v>51</v>
      </c>
      <c r="Y38" s="29" t="str">
        <f>VLOOKUP(C38,przeliczenia!C:D,2,FALSE)</f>
        <v>Cały Kraj</v>
      </c>
    </row>
    <row r="39" spans="1:25" ht="90" hidden="1" x14ac:dyDescent="0.25">
      <c r="A39" s="32" t="s">
        <v>183</v>
      </c>
      <c r="B39" s="32" t="s">
        <v>184</v>
      </c>
      <c r="C39" s="32" t="s">
        <v>185</v>
      </c>
      <c r="D39" s="32" t="s">
        <v>186</v>
      </c>
      <c r="E39" s="32" t="s">
        <v>38</v>
      </c>
      <c r="F39" s="32" t="s">
        <v>39</v>
      </c>
      <c r="G39" s="32" t="s">
        <v>40</v>
      </c>
      <c r="H39" s="32" t="s">
        <v>41</v>
      </c>
      <c r="I39" s="32" t="s">
        <v>42</v>
      </c>
      <c r="J39" s="33">
        <v>3049077.42</v>
      </c>
      <c r="K39" s="33">
        <v>2882192.6</v>
      </c>
      <c r="L39" s="33">
        <v>2117697.75</v>
      </c>
      <c r="M39" s="33">
        <v>73.475233750860397</v>
      </c>
      <c r="N39" s="32" t="s">
        <v>43</v>
      </c>
      <c r="O39" s="32" t="s">
        <v>44</v>
      </c>
      <c r="P39" s="32" t="s">
        <v>56</v>
      </c>
      <c r="Q39" s="31">
        <v>42795</v>
      </c>
      <c r="R39" s="31">
        <v>44651</v>
      </c>
      <c r="S39" s="32" t="s">
        <v>57</v>
      </c>
      <c r="T39" s="32" t="s">
        <v>77</v>
      </c>
      <c r="U39" s="32" t="s">
        <v>48</v>
      </c>
      <c r="V39" s="32" t="s">
        <v>49</v>
      </c>
      <c r="W39" s="32" t="s">
        <v>50</v>
      </c>
      <c r="X39" s="32" t="s">
        <v>51</v>
      </c>
      <c r="Y39" s="29" t="str">
        <f>VLOOKUP(C39,przeliczenia!C:D,2,FALSE)</f>
        <v>WOJ.: POMORSKIE, POW.: Sopot, GM.: Sopot</v>
      </c>
    </row>
    <row r="40" spans="1:25" ht="90" hidden="1" x14ac:dyDescent="0.25">
      <c r="A40" s="32" t="s">
        <v>187</v>
      </c>
      <c r="B40" s="32" t="s">
        <v>188</v>
      </c>
      <c r="C40" s="32" t="s">
        <v>189</v>
      </c>
      <c r="D40" s="32" t="s">
        <v>190</v>
      </c>
      <c r="E40" s="32" t="s">
        <v>38</v>
      </c>
      <c r="F40" s="32" t="s">
        <v>39</v>
      </c>
      <c r="G40" s="32" t="s">
        <v>40</v>
      </c>
      <c r="H40" s="32" t="s">
        <v>41</v>
      </c>
      <c r="I40" s="32" t="s">
        <v>42</v>
      </c>
      <c r="J40" s="33">
        <v>5545809.2999999998</v>
      </c>
      <c r="K40" s="33">
        <v>4370180</v>
      </c>
      <c r="L40" s="33">
        <v>3399798</v>
      </c>
      <c r="M40" s="33">
        <v>77.795376849466194</v>
      </c>
      <c r="N40" s="32" t="s">
        <v>43</v>
      </c>
      <c r="O40" s="32" t="s">
        <v>44</v>
      </c>
      <c r="P40" s="32" t="s">
        <v>56</v>
      </c>
      <c r="Q40" s="31">
        <v>43831</v>
      </c>
      <c r="R40" s="31">
        <v>44742</v>
      </c>
      <c r="S40" s="32" t="s">
        <v>57</v>
      </c>
      <c r="T40" s="32" t="s">
        <v>64</v>
      </c>
      <c r="U40" s="32" t="s">
        <v>48</v>
      </c>
      <c r="V40" s="32" t="s">
        <v>49</v>
      </c>
      <c r="W40" s="32" t="s">
        <v>50</v>
      </c>
      <c r="X40" s="32" t="s">
        <v>51</v>
      </c>
      <c r="Y40" s="29" t="str">
        <f>VLOOKUP(C40,przeliczenia!C:D,2,FALSE)</f>
        <v>Cały Kraj</v>
      </c>
    </row>
    <row r="41" spans="1:25" ht="90" hidden="1" x14ac:dyDescent="0.25">
      <c r="A41" s="32" t="s">
        <v>191</v>
      </c>
      <c r="B41" s="32" t="s">
        <v>192</v>
      </c>
      <c r="C41" s="32" t="s">
        <v>193</v>
      </c>
      <c r="D41" s="32" t="s">
        <v>194</v>
      </c>
      <c r="E41" s="32" t="s">
        <v>38</v>
      </c>
      <c r="F41" s="32" t="s">
        <v>39</v>
      </c>
      <c r="G41" s="32" t="s">
        <v>40</v>
      </c>
      <c r="H41" s="32" t="s">
        <v>41</v>
      </c>
      <c r="I41" s="32" t="s">
        <v>42</v>
      </c>
      <c r="J41" s="33">
        <v>1595807.56</v>
      </c>
      <c r="K41" s="33">
        <v>1450861.56</v>
      </c>
      <c r="L41" s="33">
        <v>982388.69</v>
      </c>
      <c r="M41" s="33">
        <v>67.710711833870604</v>
      </c>
      <c r="N41" s="32" t="s">
        <v>43</v>
      </c>
      <c r="O41" s="32" t="s">
        <v>44</v>
      </c>
      <c r="P41" s="32" t="s">
        <v>56</v>
      </c>
      <c r="Q41" s="31">
        <v>43831</v>
      </c>
      <c r="R41" s="31">
        <v>44865</v>
      </c>
      <c r="S41" s="32" t="s">
        <v>57</v>
      </c>
      <c r="T41" s="32" t="s">
        <v>195</v>
      </c>
      <c r="U41" s="32" t="s">
        <v>48</v>
      </c>
      <c r="V41" s="32" t="s">
        <v>49</v>
      </c>
      <c r="W41" s="32" t="s">
        <v>50</v>
      </c>
      <c r="X41" s="32" t="s">
        <v>51</v>
      </c>
      <c r="Y41" s="29" t="str">
        <f>VLOOKUP(C41,przeliczenia!C:D,2,FALSE)</f>
        <v>Cały Kraj</v>
      </c>
    </row>
    <row r="42" spans="1:25" ht="90" hidden="1" x14ac:dyDescent="0.25">
      <c r="A42" s="32" t="s">
        <v>196</v>
      </c>
      <c r="B42" s="32" t="s">
        <v>197</v>
      </c>
      <c r="C42" s="32" t="s">
        <v>198</v>
      </c>
      <c r="D42" s="32" t="s">
        <v>199</v>
      </c>
      <c r="E42" s="32" t="s">
        <v>38</v>
      </c>
      <c r="F42" s="32" t="s">
        <v>39</v>
      </c>
      <c r="G42" s="32" t="s">
        <v>40</v>
      </c>
      <c r="H42" s="32" t="s">
        <v>41</v>
      </c>
      <c r="I42" s="32" t="s">
        <v>42</v>
      </c>
      <c r="J42" s="33">
        <v>3487929.3</v>
      </c>
      <c r="K42" s="33">
        <v>3070479.3</v>
      </c>
      <c r="L42" s="33">
        <v>1913130.57</v>
      </c>
      <c r="M42" s="33">
        <v>62.307229037499098</v>
      </c>
      <c r="N42" s="32" t="s">
        <v>43</v>
      </c>
      <c r="O42" s="32" t="s">
        <v>44</v>
      </c>
      <c r="P42" s="32" t="s">
        <v>56</v>
      </c>
      <c r="Q42" s="31">
        <v>43344</v>
      </c>
      <c r="R42" s="31">
        <v>45107</v>
      </c>
      <c r="S42" s="32" t="s">
        <v>57</v>
      </c>
      <c r="T42" s="32" t="s">
        <v>58</v>
      </c>
      <c r="U42" s="32" t="s">
        <v>95</v>
      </c>
      <c r="V42" s="32" t="s">
        <v>49</v>
      </c>
      <c r="W42" s="32" t="s">
        <v>50</v>
      </c>
      <c r="X42" s="32" t="s">
        <v>51</v>
      </c>
      <c r="Y42" s="29" t="str">
        <f>VLOOKUP(C42,przeliczenia!C:D,2,FALSE)</f>
        <v>WOJ.: POMORSKIE, POW.: Gdynia, GM.: Gdynia</v>
      </c>
    </row>
    <row r="43" spans="1:25" ht="90" hidden="1" x14ac:dyDescent="0.25">
      <c r="A43" s="32" t="s">
        <v>200</v>
      </c>
      <c r="B43" s="32" t="s">
        <v>201</v>
      </c>
      <c r="C43" s="32" t="s">
        <v>202</v>
      </c>
      <c r="D43" s="32" t="s">
        <v>203</v>
      </c>
      <c r="E43" s="32" t="s">
        <v>38</v>
      </c>
      <c r="F43" s="32" t="s">
        <v>39</v>
      </c>
      <c r="G43" s="32" t="s">
        <v>40</v>
      </c>
      <c r="H43" s="32" t="s">
        <v>41</v>
      </c>
      <c r="I43" s="32" t="s">
        <v>42</v>
      </c>
      <c r="J43" s="33">
        <v>3987992</v>
      </c>
      <c r="K43" s="33">
        <v>3987992</v>
      </c>
      <c r="L43" s="33">
        <v>2560551.2000000002</v>
      </c>
      <c r="M43" s="33">
        <v>64.206527997047104</v>
      </c>
      <c r="N43" s="32" t="s">
        <v>43</v>
      </c>
      <c r="O43" s="32" t="s">
        <v>44</v>
      </c>
      <c r="P43" s="32" t="s">
        <v>56</v>
      </c>
      <c r="Q43" s="31">
        <v>42859</v>
      </c>
      <c r="R43" s="31">
        <v>44012</v>
      </c>
      <c r="S43" s="32" t="s">
        <v>57</v>
      </c>
      <c r="T43" s="32" t="s">
        <v>64</v>
      </c>
      <c r="U43" s="32" t="s">
        <v>48</v>
      </c>
      <c r="V43" s="32" t="s">
        <v>49</v>
      </c>
      <c r="W43" s="32" t="s">
        <v>50</v>
      </c>
      <c r="X43" s="32" t="s">
        <v>51</v>
      </c>
      <c r="Y43" s="29" t="str">
        <f>VLOOKUP(C43,przeliczenia!C:D,2,FALSE)</f>
        <v>Cały Kraj</v>
      </c>
    </row>
    <row r="44" spans="1:25" ht="90" hidden="1" x14ac:dyDescent="0.25">
      <c r="A44" s="32" t="s">
        <v>204</v>
      </c>
      <c r="B44" s="32" t="s">
        <v>205</v>
      </c>
      <c r="C44" s="32" t="s">
        <v>206</v>
      </c>
      <c r="D44" s="32" t="s">
        <v>207</v>
      </c>
      <c r="E44" s="32" t="s">
        <v>38</v>
      </c>
      <c r="F44" s="32" t="s">
        <v>39</v>
      </c>
      <c r="G44" s="32" t="s">
        <v>40</v>
      </c>
      <c r="H44" s="32" t="s">
        <v>41</v>
      </c>
      <c r="I44" s="32" t="s">
        <v>42</v>
      </c>
      <c r="J44" s="33">
        <v>9850856.1799999997</v>
      </c>
      <c r="K44" s="33">
        <v>8594454.4199999999</v>
      </c>
      <c r="L44" s="33">
        <v>4979757.75</v>
      </c>
      <c r="M44" s="33">
        <v>57.941522598708502</v>
      </c>
      <c r="N44" s="32" t="s">
        <v>43</v>
      </c>
      <c r="O44" s="32" t="s">
        <v>44</v>
      </c>
      <c r="P44" s="32" t="s">
        <v>140</v>
      </c>
      <c r="Q44" s="31">
        <v>43770</v>
      </c>
      <c r="R44" s="31">
        <v>44926</v>
      </c>
      <c r="S44" s="32" t="s">
        <v>57</v>
      </c>
      <c r="T44" s="32" t="s">
        <v>58</v>
      </c>
      <c r="U44" s="32" t="s">
        <v>48</v>
      </c>
      <c r="V44" s="32" t="s">
        <v>49</v>
      </c>
      <c r="W44" s="32" t="s">
        <v>50</v>
      </c>
      <c r="X44" s="32" t="s">
        <v>51</v>
      </c>
      <c r="Y44" s="29" t="str">
        <f>VLOOKUP(C44,przeliczenia!C:D,2,FALSE)</f>
        <v>Cały Kraj</v>
      </c>
    </row>
    <row r="45" spans="1:25" ht="90" hidden="1" x14ac:dyDescent="0.25">
      <c r="A45" s="32" t="s">
        <v>208</v>
      </c>
      <c r="B45" s="32" t="s">
        <v>209</v>
      </c>
      <c r="C45" s="32" t="s">
        <v>210</v>
      </c>
      <c r="D45" s="32" t="s">
        <v>211</v>
      </c>
      <c r="E45" s="32" t="s">
        <v>38</v>
      </c>
      <c r="F45" s="32" t="s">
        <v>39</v>
      </c>
      <c r="G45" s="32" t="s">
        <v>40</v>
      </c>
      <c r="H45" s="32" t="s">
        <v>41</v>
      </c>
      <c r="I45" s="32" t="s">
        <v>42</v>
      </c>
      <c r="J45" s="33">
        <v>837300.96</v>
      </c>
      <c r="K45" s="33">
        <v>803950.96</v>
      </c>
      <c r="L45" s="33">
        <v>550907.38</v>
      </c>
      <c r="M45" s="33">
        <v>68.524998091923393</v>
      </c>
      <c r="N45" s="32" t="s">
        <v>43</v>
      </c>
      <c r="O45" s="32" t="s">
        <v>44</v>
      </c>
      <c r="P45" s="32" t="s">
        <v>56</v>
      </c>
      <c r="Q45" s="31">
        <v>43892</v>
      </c>
      <c r="R45" s="31">
        <v>44561</v>
      </c>
      <c r="S45" s="32" t="s">
        <v>57</v>
      </c>
      <c r="T45" s="32" t="s">
        <v>77</v>
      </c>
      <c r="U45" s="32" t="s">
        <v>48</v>
      </c>
      <c r="V45" s="32" t="s">
        <v>49</v>
      </c>
      <c r="W45" s="32" t="s">
        <v>50</v>
      </c>
      <c r="X45" s="32" t="s">
        <v>51</v>
      </c>
      <c r="Y45" s="29" t="str">
        <f>VLOOKUP(C45,przeliczenia!C:D,2,FALSE)</f>
        <v>Cały Kraj</v>
      </c>
    </row>
    <row r="46" spans="1:25" ht="90" hidden="1" x14ac:dyDescent="0.25">
      <c r="A46" s="32" t="s">
        <v>212</v>
      </c>
      <c r="B46" s="32" t="s">
        <v>213</v>
      </c>
      <c r="C46" s="32" t="s">
        <v>214</v>
      </c>
      <c r="D46" s="32" t="s">
        <v>215</v>
      </c>
      <c r="E46" s="32" t="s">
        <v>38</v>
      </c>
      <c r="F46" s="32" t="s">
        <v>39</v>
      </c>
      <c r="G46" s="32" t="s">
        <v>40</v>
      </c>
      <c r="H46" s="32" t="s">
        <v>41</v>
      </c>
      <c r="I46" s="32" t="s">
        <v>42</v>
      </c>
      <c r="J46" s="33">
        <v>9935496.0800000001</v>
      </c>
      <c r="K46" s="33">
        <v>8880532.0800000001</v>
      </c>
      <c r="L46" s="33">
        <v>7026528.4400000004</v>
      </c>
      <c r="M46" s="33">
        <v>79.122831567993202</v>
      </c>
      <c r="N46" s="32" t="s">
        <v>43</v>
      </c>
      <c r="O46" s="32" t="s">
        <v>44</v>
      </c>
      <c r="P46" s="32" t="s">
        <v>56</v>
      </c>
      <c r="Q46" s="31">
        <v>43344</v>
      </c>
      <c r="R46" s="31">
        <v>44651</v>
      </c>
      <c r="S46" s="32" t="s">
        <v>57</v>
      </c>
      <c r="T46" s="32" t="s">
        <v>58</v>
      </c>
      <c r="U46" s="32" t="s">
        <v>48</v>
      </c>
      <c r="V46" s="32" t="s">
        <v>49</v>
      </c>
      <c r="W46" s="32" t="s">
        <v>50</v>
      </c>
      <c r="X46" s="32" t="s">
        <v>51</v>
      </c>
      <c r="Y46" s="29" t="str">
        <f>VLOOKUP(C46,przeliczenia!C:D,2,FALSE)</f>
        <v>WOJ.: POMORSKIE</v>
      </c>
    </row>
    <row r="47" spans="1:25" ht="90" hidden="1" x14ac:dyDescent="0.25">
      <c r="A47" s="32" t="s">
        <v>216</v>
      </c>
      <c r="B47" s="32" t="s">
        <v>217</v>
      </c>
      <c r="C47" s="32" t="s">
        <v>218</v>
      </c>
      <c r="D47" s="32" t="s">
        <v>219</v>
      </c>
      <c r="E47" s="32" t="s">
        <v>38</v>
      </c>
      <c r="F47" s="32" t="s">
        <v>39</v>
      </c>
      <c r="G47" s="32" t="s">
        <v>40</v>
      </c>
      <c r="H47" s="32" t="s">
        <v>41</v>
      </c>
      <c r="I47" s="32" t="s">
        <v>42</v>
      </c>
      <c r="J47" s="33">
        <v>4088219.5</v>
      </c>
      <c r="K47" s="33">
        <v>3997829.5</v>
      </c>
      <c r="L47" s="33">
        <v>2987335.04</v>
      </c>
      <c r="M47" s="33">
        <v>74.723923068755198</v>
      </c>
      <c r="N47" s="32" t="s">
        <v>43</v>
      </c>
      <c r="O47" s="32" t="s">
        <v>44</v>
      </c>
      <c r="P47" s="32" t="s">
        <v>134</v>
      </c>
      <c r="Q47" s="31">
        <v>43831</v>
      </c>
      <c r="R47" s="31">
        <v>44742</v>
      </c>
      <c r="S47" s="32" t="s">
        <v>57</v>
      </c>
      <c r="T47" s="32" t="s">
        <v>135</v>
      </c>
      <c r="U47" s="32" t="s">
        <v>48</v>
      </c>
      <c r="V47" s="32" t="s">
        <v>49</v>
      </c>
      <c r="W47" s="32" t="s">
        <v>50</v>
      </c>
      <c r="X47" s="32" t="s">
        <v>51</v>
      </c>
      <c r="Y47" s="29" t="str">
        <f>VLOOKUP(C47,przeliczenia!C:D,2,FALSE)</f>
        <v>Cały Kraj</v>
      </c>
    </row>
    <row r="48" spans="1:25" ht="90" hidden="1" x14ac:dyDescent="0.25">
      <c r="A48" s="32" t="s">
        <v>220</v>
      </c>
      <c r="B48" s="32" t="s">
        <v>221</v>
      </c>
      <c r="C48" s="32" t="s">
        <v>222</v>
      </c>
      <c r="D48" s="32" t="s">
        <v>223</v>
      </c>
      <c r="E48" s="32" t="s">
        <v>38</v>
      </c>
      <c r="F48" s="32" t="s">
        <v>39</v>
      </c>
      <c r="G48" s="32" t="s">
        <v>40</v>
      </c>
      <c r="H48" s="32" t="s">
        <v>41</v>
      </c>
      <c r="I48" s="32" t="s">
        <v>42</v>
      </c>
      <c r="J48" s="33">
        <v>1059872</v>
      </c>
      <c r="K48" s="33">
        <v>1044807</v>
      </c>
      <c r="L48" s="33">
        <v>677870.18</v>
      </c>
      <c r="M48" s="33">
        <v>64.8799424199876</v>
      </c>
      <c r="N48" s="32" t="s">
        <v>43</v>
      </c>
      <c r="O48" s="32" t="s">
        <v>44</v>
      </c>
      <c r="P48" s="32" t="s">
        <v>56</v>
      </c>
      <c r="Q48" s="31">
        <v>42705</v>
      </c>
      <c r="R48" s="31">
        <v>44135</v>
      </c>
      <c r="S48" s="32" t="s">
        <v>57</v>
      </c>
      <c r="T48" s="32" t="s">
        <v>58</v>
      </c>
      <c r="U48" s="32" t="s">
        <v>48</v>
      </c>
      <c r="V48" s="32" t="s">
        <v>49</v>
      </c>
      <c r="W48" s="32" t="s">
        <v>50</v>
      </c>
      <c r="X48" s="32" t="s">
        <v>51</v>
      </c>
      <c r="Y48" s="29" t="str">
        <f>VLOOKUP(C48,przeliczenia!C:D,2,FALSE)</f>
        <v>WOJ.: POMORSKIE, POW.: Gdańsk, GM.: Gdańsk</v>
      </c>
    </row>
    <row r="49" spans="1:25" ht="90" hidden="1" x14ac:dyDescent="0.25">
      <c r="A49" s="32" t="s">
        <v>224</v>
      </c>
      <c r="B49" s="32" t="s">
        <v>225</v>
      </c>
      <c r="C49" s="32" t="s">
        <v>226</v>
      </c>
      <c r="D49" s="32" t="s">
        <v>166</v>
      </c>
      <c r="E49" s="32" t="s">
        <v>38</v>
      </c>
      <c r="F49" s="32" t="s">
        <v>39</v>
      </c>
      <c r="G49" s="32" t="s">
        <v>40</v>
      </c>
      <c r="H49" s="32" t="s">
        <v>41</v>
      </c>
      <c r="I49" s="32" t="s">
        <v>42</v>
      </c>
      <c r="J49" s="33">
        <v>1942628</v>
      </c>
      <c r="K49" s="33">
        <v>1940328</v>
      </c>
      <c r="L49" s="33">
        <v>1403017.2</v>
      </c>
      <c r="M49" s="33">
        <v>72.308248914616499</v>
      </c>
      <c r="N49" s="32" t="s">
        <v>43</v>
      </c>
      <c r="O49" s="32" t="s">
        <v>44</v>
      </c>
      <c r="P49" s="32" t="s">
        <v>56</v>
      </c>
      <c r="Q49" s="31">
        <v>43862</v>
      </c>
      <c r="R49" s="31">
        <v>44408</v>
      </c>
      <c r="S49" s="32" t="s">
        <v>57</v>
      </c>
      <c r="T49" s="32" t="s">
        <v>58</v>
      </c>
      <c r="U49" s="32" t="s">
        <v>48</v>
      </c>
      <c r="V49" s="32" t="s">
        <v>49</v>
      </c>
      <c r="W49" s="32" t="s">
        <v>50</v>
      </c>
      <c r="X49" s="32" t="s">
        <v>51</v>
      </c>
      <c r="Y49" s="29" t="str">
        <f>VLOOKUP(C49,przeliczenia!C:D,2,FALSE)</f>
        <v>Cały Kraj</v>
      </c>
    </row>
    <row r="50" spans="1:25" ht="90" hidden="1" x14ac:dyDescent="0.25">
      <c r="A50" s="32" t="s">
        <v>227</v>
      </c>
      <c r="B50" s="32" t="s">
        <v>228</v>
      </c>
      <c r="C50" s="32" t="s">
        <v>229</v>
      </c>
      <c r="D50" s="32" t="s">
        <v>230</v>
      </c>
      <c r="E50" s="32" t="s">
        <v>38</v>
      </c>
      <c r="F50" s="32" t="s">
        <v>39</v>
      </c>
      <c r="G50" s="32" t="s">
        <v>40</v>
      </c>
      <c r="H50" s="32" t="s">
        <v>41</v>
      </c>
      <c r="I50" s="32" t="s">
        <v>42</v>
      </c>
      <c r="J50" s="33">
        <v>984213.4</v>
      </c>
      <c r="K50" s="33">
        <v>984213.4</v>
      </c>
      <c r="L50" s="33">
        <v>661603.11</v>
      </c>
      <c r="M50" s="33">
        <v>67.221510091205801</v>
      </c>
      <c r="N50" s="32" t="s">
        <v>43</v>
      </c>
      <c r="O50" s="32" t="s">
        <v>44</v>
      </c>
      <c r="P50" s="32" t="s">
        <v>56</v>
      </c>
      <c r="Q50" s="31">
        <v>42614</v>
      </c>
      <c r="R50" s="31">
        <v>43646</v>
      </c>
      <c r="S50" s="32" t="s">
        <v>57</v>
      </c>
      <c r="T50" s="32" t="s">
        <v>77</v>
      </c>
      <c r="U50" s="32" t="s">
        <v>95</v>
      </c>
      <c r="V50" s="32" t="s">
        <v>49</v>
      </c>
      <c r="W50" s="32" t="s">
        <v>50</v>
      </c>
      <c r="X50" s="32" t="s">
        <v>51</v>
      </c>
      <c r="Y50" s="29" t="str">
        <f>VLOOKUP(C50,przeliczenia!C:D,2,FALSE)</f>
        <v>WOJ.: POMORSKIE, POW.: Gdańsk, GM.: Gdańsk</v>
      </c>
    </row>
    <row r="51" spans="1:25" ht="90" hidden="1" x14ac:dyDescent="0.25">
      <c r="A51" s="32" t="s">
        <v>231</v>
      </c>
      <c r="B51" s="32" t="s">
        <v>232</v>
      </c>
      <c r="C51" s="32" t="s">
        <v>233</v>
      </c>
      <c r="D51" s="32" t="s">
        <v>234</v>
      </c>
      <c r="E51" s="32" t="s">
        <v>38</v>
      </c>
      <c r="F51" s="32" t="s">
        <v>39</v>
      </c>
      <c r="G51" s="32" t="s">
        <v>40</v>
      </c>
      <c r="H51" s="32" t="s">
        <v>41</v>
      </c>
      <c r="I51" s="32" t="s">
        <v>42</v>
      </c>
      <c r="J51" s="33">
        <v>3790400</v>
      </c>
      <c r="K51" s="33">
        <v>3767400</v>
      </c>
      <c r="L51" s="33">
        <v>2260440</v>
      </c>
      <c r="M51" s="33">
        <v>60</v>
      </c>
      <c r="N51" s="32" t="s">
        <v>43</v>
      </c>
      <c r="O51" s="32" t="s">
        <v>44</v>
      </c>
      <c r="P51" s="32" t="s">
        <v>56</v>
      </c>
      <c r="Q51" s="31">
        <v>43831</v>
      </c>
      <c r="R51" s="31">
        <v>44773</v>
      </c>
      <c r="S51" s="32" t="s">
        <v>57</v>
      </c>
      <c r="T51" s="32" t="s">
        <v>58</v>
      </c>
      <c r="U51" s="32" t="s">
        <v>48</v>
      </c>
      <c r="V51" s="32" t="s">
        <v>49</v>
      </c>
      <c r="W51" s="32" t="s">
        <v>50</v>
      </c>
      <c r="X51" s="32" t="s">
        <v>51</v>
      </c>
      <c r="Y51" s="29" t="str">
        <f>VLOOKUP(C51,przeliczenia!C:D,2,FALSE)</f>
        <v>Cały Kraj</v>
      </c>
    </row>
    <row r="52" spans="1:25" ht="90" hidden="1" x14ac:dyDescent="0.25">
      <c r="A52" s="32" t="s">
        <v>235</v>
      </c>
      <c r="B52" s="32" t="s">
        <v>236</v>
      </c>
      <c r="C52" s="32" t="s">
        <v>237</v>
      </c>
      <c r="D52" s="32" t="s">
        <v>238</v>
      </c>
      <c r="E52" s="32" t="s">
        <v>38</v>
      </c>
      <c r="F52" s="32" t="s">
        <v>39</v>
      </c>
      <c r="G52" s="32" t="s">
        <v>40</v>
      </c>
      <c r="H52" s="32" t="s">
        <v>41</v>
      </c>
      <c r="I52" s="32" t="s">
        <v>42</v>
      </c>
      <c r="J52" s="33">
        <v>6342457</v>
      </c>
      <c r="K52" s="33">
        <v>5562297</v>
      </c>
      <c r="L52" s="33">
        <v>3969628.65</v>
      </c>
      <c r="M52" s="33">
        <v>71.366715045960305</v>
      </c>
      <c r="N52" s="32" t="s">
        <v>43</v>
      </c>
      <c r="O52" s="32" t="s">
        <v>44</v>
      </c>
      <c r="P52" s="32" t="s">
        <v>140</v>
      </c>
      <c r="Q52" s="31">
        <v>43831</v>
      </c>
      <c r="R52" s="31">
        <v>44926</v>
      </c>
      <c r="S52" s="32" t="s">
        <v>57</v>
      </c>
      <c r="T52" s="32" t="s">
        <v>58</v>
      </c>
      <c r="U52" s="32" t="s">
        <v>48</v>
      </c>
      <c r="V52" s="32" t="s">
        <v>49</v>
      </c>
      <c r="W52" s="32" t="s">
        <v>50</v>
      </c>
      <c r="X52" s="32" t="s">
        <v>51</v>
      </c>
      <c r="Y52" s="29" t="str">
        <f>VLOOKUP(C52,przeliczenia!C:D,2,FALSE)</f>
        <v>Cały Kraj</v>
      </c>
    </row>
    <row r="53" spans="1:25" ht="90" hidden="1" x14ac:dyDescent="0.25">
      <c r="A53" s="32" t="s">
        <v>239</v>
      </c>
      <c r="B53" s="32" t="s">
        <v>240</v>
      </c>
      <c r="C53" s="32" t="s">
        <v>241</v>
      </c>
      <c r="D53" s="32" t="s">
        <v>242</v>
      </c>
      <c r="E53" s="32" t="s">
        <v>38</v>
      </c>
      <c r="F53" s="32" t="s">
        <v>39</v>
      </c>
      <c r="G53" s="32" t="s">
        <v>40</v>
      </c>
      <c r="H53" s="32" t="s">
        <v>41</v>
      </c>
      <c r="I53" s="32" t="s">
        <v>42</v>
      </c>
      <c r="J53" s="33">
        <v>8737831.9399999995</v>
      </c>
      <c r="K53" s="33">
        <v>8737831.9399999995</v>
      </c>
      <c r="L53" s="33">
        <v>5939220.9100000001</v>
      </c>
      <c r="M53" s="33">
        <v>67.971333744832805</v>
      </c>
      <c r="N53" s="32" t="s">
        <v>43</v>
      </c>
      <c r="O53" s="32" t="s">
        <v>44</v>
      </c>
      <c r="P53" s="32" t="s">
        <v>56</v>
      </c>
      <c r="Q53" s="31">
        <v>42826</v>
      </c>
      <c r="R53" s="31">
        <v>44712</v>
      </c>
      <c r="S53" s="32" t="s">
        <v>57</v>
      </c>
      <c r="T53" s="32" t="s">
        <v>135</v>
      </c>
      <c r="U53" s="32" t="s">
        <v>48</v>
      </c>
      <c r="V53" s="32" t="s">
        <v>49</v>
      </c>
      <c r="W53" s="32" t="s">
        <v>50</v>
      </c>
      <c r="X53" s="32" t="s">
        <v>51</v>
      </c>
      <c r="Y53" s="29" t="str">
        <f>VLOOKUP(C53,przeliczenia!C:D,2,FALSE)</f>
        <v>WOJ.: POMORSKIE, POW.: Gdańsk, GM.: Gdańsk</v>
      </c>
    </row>
    <row r="54" spans="1:25" ht="90" hidden="1" x14ac:dyDescent="0.25">
      <c r="A54" s="32" t="s">
        <v>243</v>
      </c>
      <c r="B54" s="32" t="s">
        <v>244</v>
      </c>
      <c r="C54" s="32" t="s">
        <v>245</v>
      </c>
      <c r="D54" s="32" t="s">
        <v>246</v>
      </c>
      <c r="E54" s="32" t="s">
        <v>38</v>
      </c>
      <c r="F54" s="32" t="s">
        <v>39</v>
      </c>
      <c r="G54" s="32" t="s">
        <v>40</v>
      </c>
      <c r="H54" s="32" t="s">
        <v>41</v>
      </c>
      <c r="I54" s="32" t="s">
        <v>42</v>
      </c>
      <c r="J54" s="33">
        <v>1476026.75</v>
      </c>
      <c r="K54" s="33">
        <v>1476026.75</v>
      </c>
      <c r="L54" s="33">
        <v>1079212.42</v>
      </c>
      <c r="M54" s="33">
        <v>73.116047524206493</v>
      </c>
      <c r="N54" s="32" t="s">
        <v>43</v>
      </c>
      <c r="O54" s="32" t="s">
        <v>44</v>
      </c>
      <c r="P54" s="32" t="s">
        <v>56</v>
      </c>
      <c r="Q54" s="31">
        <v>42737</v>
      </c>
      <c r="R54" s="31">
        <v>43616</v>
      </c>
      <c r="S54" s="32" t="s">
        <v>57</v>
      </c>
      <c r="T54" s="32" t="s">
        <v>58</v>
      </c>
      <c r="U54" s="32" t="s">
        <v>48</v>
      </c>
      <c r="V54" s="32" t="s">
        <v>49</v>
      </c>
      <c r="W54" s="32" t="s">
        <v>50</v>
      </c>
      <c r="X54" s="32" t="s">
        <v>51</v>
      </c>
      <c r="Y54" s="29" t="str">
        <f>VLOOKUP(C54,przeliczenia!C:D,2,FALSE)</f>
        <v>WOJ.: POMORSKIE, POW.: Gdynia, GM.: Gdynia</v>
      </c>
    </row>
    <row r="55" spans="1:25" ht="90" hidden="1" x14ac:dyDescent="0.25">
      <c r="A55" s="32" t="s">
        <v>247</v>
      </c>
      <c r="B55" s="32" t="s">
        <v>248</v>
      </c>
      <c r="C55" s="32" t="s">
        <v>249</v>
      </c>
      <c r="D55" s="32" t="s">
        <v>250</v>
      </c>
      <c r="E55" s="32" t="s">
        <v>38</v>
      </c>
      <c r="F55" s="32" t="s">
        <v>39</v>
      </c>
      <c r="G55" s="32" t="s">
        <v>40</v>
      </c>
      <c r="H55" s="32" t="s">
        <v>41</v>
      </c>
      <c r="I55" s="32" t="s">
        <v>42</v>
      </c>
      <c r="J55" s="33">
        <v>3042540</v>
      </c>
      <c r="K55" s="33">
        <v>2801040</v>
      </c>
      <c r="L55" s="33">
        <v>2198010</v>
      </c>
      <c r="M55" s="33">
        <v>78.471210693171102</v>
      </c>
      <c r="N55" s="32" t="s">
        <v>43</v>
      </c>
      <c r="O55" s="32" t="s">
        <v>44</v>
      </c>
      <c r="P55" s="32" t="s">
        <v>134</v>
      </c>
      <c r="Q55" s="31">
        <v>43344</v>
      </c>
      <c r="R55" s="31">
        <v>44681</v>
      </c>
      <c r="S55" s="32" t="s">
        <v>57</v>
      </c>
      <c r="T55" s="32" t="s">
        <v>58</v>
      </c>
      <c r="U55" s="32" t="s">
        <v>48</v>
      </c>
      <c r="V55" s="32" t="s">
        <v>49</v>
      </c>
      <c r="W55" s="32" t="s">
        <v>50</v>
      </c>
      <c r="X55" s="32" t="s">
        <v>51</v>
      </c>
      <c r="Y55" s="29" t="str">
        <f>VLOOKUP(C55,przeliczenia!C:D,2,FALSE)</f>
        <v>WOJ.: POMORSKIE, POW.: gdański, GM.: Pruszcz Gdański</v>
      </c>
    </row>
    <row r="56" spans="1:25" ht="90" hidden="1" x14ac:dyDescent="0.25">
      <c r="A56" s="32" t="s">
        <v>251</v>
      </c>
      <c r="B56" s="32" t="s">
        <v>252</v>
      </c>
      <c r="C56" s="32" t="s">
        <v>253</v>
      </c>
      <c r="D56" s="32" t="s">
        <v>254</v>
      </c>
      <c r="E56" s="32" t="s">
        <v>38</v>
      </c>
      <c r="F56" s="32" t="s">
        <v>39</v>
      </c>
      <c r="G56" s="32" t="s">
        <v>40</v>
      </c>
      <c r="H56" s="32" t="s">
        <v>41</v>
      </c>
      <c r="I56" s="32" t="s">
        <v>42</v>
      </c>
      <c r="J56" s="33">
        <v>6377593.8099999996</v>
      </c>
      <c r="K56" s="33">
        <v>5989494.6299999999</v>
      </c>
      <c r="L56" s="33">
        <v>3957279.74</v>
      </c>
      <c r="M56" s="33">
        <v>66.070344569287997</v>
      </c>
      <c r="N56" s="32" t="s">
        <v>43</v>
      </c>
      <c r="O56" s="32" t="s">
        <v>44</v>
      </c>
      <c r="P56" s="32" t="s">
        <v>56</v>
      </c>
      <c r="Q56" s="31">
        <v>43374</v>
      </c>
      <c r="R56" s="31">
        <v>44561</v>
      </c>
      <c r="S56" s="32" t="s">
        <v>57</v>
      </c>
      <c r="T56" s="32" t="s">
        <v>82</v>
      </c>
      <c r="U56" s="32" t="s">
        <v>48</v>
      </c>
      <c r="V56" s="32" t="s">
        <v>49</v>
      </c>
      <c r="W56" s="32" t="s">
        <v>50</v>
      </c>
      <c r="X56" s="32" t="s">
        <v>51</v>
      </c>
      <c r="Y56" s="29" t="str">
        <f>VLOOKUP(C56,przeliczenia!C:D,2,FALSE)</f>
        <v>WOJ.: POMORSKIE, POW.: Gdańsk, GM.: Gdańsk</v>
      </c>
    </row>
    <row r="57" spans="1:25" ht="90" hidden="1" x14ac:dyDescent="0.25">
      <c r="A57" s="32" t="s">
        <v>255</v>
      </c>
      <c r="B57" s="32" t="s">
        <v>256</v>
      </c>
      <c r="C57" s="32" t="s">
        <v>257</v>
      </c>
      <c r="D57" s="32" t="s">
        <v>258</v>
      </c>
      <c r="E57" s="32" t="s">
        <v>38</v>
      </c>
      <c r="F57" s="32" t="s">
        <v>39</v>
      </c>
      <c r="G57" s="32" t="s">
        <v>40</v>
      </c>
      <c r="H57" s="32" t="s">
        <v>41</v>
      </c>
      <c r="I57" s="32" t="s">
        <v>42</v>
      </c>
      <c r="J57" s="33">
        <v>3188102.6</v>
      </c>
      <c r="K57" s="33">
        <v>3188102.6</v>
      </c>
      <c r="L57" s="33">
        <v>2357841.34</v>
      </c>
      <c r="M57" s="33">
        <v>73.957511279593106</v>
      </c>
      <c r="N57" s="32" t="s">
        <v>43</v>
      </c>
      <c r="O57" s="32" t="s">
        <v>44</v>
      </c>
      <c r="P57" s="32" t="s">
        <v>56</v>
      </c>
      <c r="Q57" s="31">
        <v>43709</v>
      </c>
      <c r="R57" s="31">
        <v>44500</v>
      </c>
      <c r="S57" s="32" t="s">
        <v>57</v>
      </c>
      <c r="T57" s="32" t="s">
        <v>77</v>
      </c>
      <c r="U57" s="32" t="s">
        <v>48</v>
      </c>
      <c r="V57" s="32" t="s">
        <v>49</v>
      </c>
      <c r="W57" s="32" t="s">
        <v>50</v>
      </c>
      <c r="X57" s="32" t="s">
        <v>51</v>
      </c>
      <c r="Y57" s="29" t="str">
        <f>VLOOKUP(C57,przeliczenia!C:D,2,FALSE)</f>
        <v>Cały Kraj</v>
      </c>
    </row>
    <row r="58" spans="1:25" ht="90" hidden="1" x14ac:dyDescent="0.25">
      <c r="A58" s="32" t="s">
        <v>259</v>
      </c>
      <c r="B58" s="32" t="s">
        <v>260</v>
      </c>
      <c r="C58" s="32" t="s">
        <v>261</v>
      </c>
      <c r="D58" s="32" t="s">
        <v>262</v>
      </c>
      <c r="E58" s="32" t="s">
        <v>38</v>
      </c>
      <c r="F58" s="32" t="s">
        <v>39</v>
      </c>
      <c r="G58" s="32" t="s">
        <v>40</v>
      </c>
      <c r="H58" s="32" t="s">
        <v>41</v>
      </c>
      <c r="I58" s="32" t="s">
        <v>42</v>
      </c>
      <c r="J58" s="33">
        <v>1905515.08</v>
      </c>
      <c r="K58" s="33">
        <v>1858971.49</v>
      </c>
      <c r="L58" s="33">
        <v>1430958.96</v>
      </c>
      <c r="M58" s="33">
        <v>76.975842163130693</v>
      </c>
      <c r="N58" s="32" t="s">
        <v>43</v>
      </c>
      <c r="O58" s="32" t="s">
        <v>44</v>
      </c>
      <c r="P58" s="32" t="s">
        <v>56</v>
      </c>
      <c r="Q58" s="31">
        <v>42795</v>
      </c>
      <c r="R58" s="31">
        <v>43555</v>
      </c>
      <c r="S58" s="32" t="s">
        <v>57</v>
      </c>
      <c r="T58" s="32" t="s">
        <v>77</v>
      </c>
      <c r="U58" s="32" t="s">
        <v>48</v>
      </c>
      <c r="V58" s="32" t="s">
        <v>49</v>
      </c>
      <c r="W58" s="32" t="s">
        <v>50</v>
      </c>
      <c r="X58" s="32" t="s">
        <v>51</v>
      </c>
      <c r="Y58" s="29" t="str">
        <f>VLOOKUP(C58,przeliczenia!C:D,2,FALSE)</f>
        <v>WOJ.: POMORSKIE, POW.: Gdańsk, GM.: Gdańsk</v>
      </c>
    </row>
    <row r="59" spans="1:25" ht="90" hidden="1" x14ac:dyDescent="0.25">
      <c r="A59" s="32" t="s">
        <v>263</v>
      </c>
      <c r="B59" s="32" t="s">
        <v>264</v>
      </c>
      <c r="C59" s="32" t="s">
        <v>265</v>
      </c>
      <c r="D59" s="32" t="s">
        <v>266</v>
      </c>
      <c r="E59" s="32" t="s">
        <v>38</v>
      </c>
      <c r="F59" s="32" t="s">
        <v>39</v>
      </c>
      <c r="G59" s="32" t="s">
        <v>40</v>
      </c>
      <c r="H59" s="32" t="s">
        <v>41</v>
      </c>
      <c r="I59" s="32" t="s">
        <v>42</v>
      </c>
      <c r="J59" s="33">
        <v>4408180.5599999996</v>
      </c>
      <c r="K59" s="33">
        <v>4383180.5599999996</v>
      </c>
      <c r="L59" s="33">
        <v>3254849.35</v>
      </c>
      <c r="M59" s="33">
        <v>74.257706372013999</v>
      </c>
      <c r="N59" s="32" t="s">
        <v>43</v>
      </c>
      <c r="O59" s="32" t="s">
        <v>44</v>
      </c>
      <c r="P59" s="32" t="s">
        <v>56</v>
      </c>
      <c r="Q59" s="31">
        <v>43831</v>
      </c>
      <c r="R59" s="31">
        <v>45291</v>
      </c>
      <c r="S59" s="32" t="s">
        <v>57</v>
      </c>
      <c r="T59" s="32" t="s">
        <v>77</v>
      </c>
      <c r="U59" s="32" t="s">
        <v>48</v>
      </c>
      <c r="V59" s="32" t="s">
        <v>49</v>
      </c>
      <c r="W59" s="32" t="s">
        <v>50</v>
      </c>
      <c r="X59" s="32" t="s">
        <v>51</v>
      </c>
      <c r="Y59" s="29" t="str">
        <f>VLOOKUP(C59,przeliczenia!C:D,2,FALSE)</f>
        <v>Cały Kraj</v>
      </c>
    </row>
    <row r="60" spans="1:25" ht="90" hidden="1" x14ac:dyDescent="0.25">
      <c r="A60" s="32" t="s">
        <v>267</v>
      </c>
      <c r="B60" s="32" t="s">
        <v>268</v>
      </c>
      <c r="C60" s="32" t="s">
        <v>269</v>
      </c>
      <c r="D60" s="32" t="s">
        <v>203</v>
      </c>
      <c r="E60" s="32" t="s">
        <v>38</v>
      </c>
      <c r="F60" s="32" t="s">
        <v>39</v>
      </c>
      <c r="G60" s="32" t="s">
        <v>40</v>
      </c>
      <c r="H60" s="32" t="s">
        <v>41</v>
      </c>
      <c r="I60" s="32" t="s">
        <v>42</v>
      </c>
      <c r="J60" s="33">
        <v>863075.34</v>
      </c>
      <c r="K60" s="33">
        <v>835245.34</v>
      </c>
      <c r="L60" s="33">
        <v>561614.27</v>
      </c>
      <c r="M60" s="33">
        <v>67.239437696234305</v>
      </c>
      <c r="N60" s="32" t="s">
        <v>43</v>
      </c>
      <c r="O60" s="32" t="s">
        <v>44</v>
      </c>
      <c r="P60" s="32" t="s">
        <v>56</v>
      </c>
      <c r="Q60" s="31">
        <v>42826</v>
      </c>
      <c r="R60" s="31">
        <v>43951</v>
      </c>
      <c r="S60" s="32" t="s">
        <v>57</v>
      </c>
      <c r="T60" s="32" t="s">
        <v>135</v>
      </c>
      <c r="U60" s="32" t="s">
        <v>48</v>
      </c>
      <c r="V60" s="32" t="s">
        <v>49</v>
      </c>
      <c r="W60" s="32" t="s">
        <v>50</v>
      </c>
      <c r="X60" s="32" t="s">
        <v>51</v>
      </c>
      <c r="Y60" s="29" t="str">
        <f>VLOOKUP(C60,przeliczenia!C:D,2,FALSE)</f>
        <v>WOJ.: POMORSKIE, POW.: Gdynia, GM.: Gdynia</v>
      </c>
    </row>
    <row r="61" spans="1:25" ht="90" hidden="1" x14ac:dyDescent="0.25">
      <c r="A61" s="32" t="s">
        <v>270</v>
      </c>
      <c r="B61" s="32" t="s">
        <v>271</v>
      </c>
      <c r="C61" s="32" t="s">
        <v>272</v>
      </c>
      <c r="D61" s="32" t="s">
        <v>273</v>
      </c>
      <c r="E61" s="32" t="s">
        <v>38</v>
      </c>
      <c r="F61" s="32" t="s">
        <v>39</v>
      </c>
      <c r="G61" s="32" t="s">
        <v>40</v>
      </c>
      <c r="H61" s="32" t="s">
        <v>41</v>
      </c>
      <c r="I61" s="32" t="s">
        <v>42</v>
      </c>
      <c r="J61" s="33">
        <v>5493405.4000000004</v>
      </c>
      <c r="K61" s="33">
        <v>4665010.96</v>
      </c>
      <c r="L61" s="33">
        <v>2997505.6</v>
      </c>
      <c r="M61" s="33">
        <v>64.255060185324794</v>
      </c>
      <c r="N61" s="32" t="s">
        <v>43</v>
      </c>
      <c r="O61" s="32" t="s">
        <v>44</v>
      </c>
      <c r="P61" s="32" t="s">
        <v>56</v>
      </c>
      <c r="Q61" s="31">
        <v>42948</v>
      </c>
      <c r="R61" s="31">
        <v>44804</v>
      </c>
      <c r="S61" s="32" t="s">
        <v>57</v>
      </c>
      <c r="T61" s="32" t="s">
        <v>58</v>
      </c>
      <c r="U61" s="32" t="s">
        <v>48</v>
      </c>
      <c r="V61" s="32" t="s">
        <v>49</v>
      </c>
      <c r="W61" s="32" t="s">
        <v>50</v>
      </c>
      <c r="X61" s="32" t="s">
        <v>51</v>
      </c>
      <c r="Y61" s="29" t="str">
        <f>VLOOKUP(C61,przeliczenia!C:D,2,FALSE)</f>
        <v>WOJ.: POMORSKIE, POW.: Gdańsk, GM.: Gdańsk</v>
      </c>
    </row>
    <row r="62" spans="1:25" ht="90" hidden="1" x14ac:dyDescent="0.25">
      <c r="A62" s="32" t="s">
        <v>274</v>
      </c>
      <c r="B62" s="32" t="s">
        <v>275</v>
      </c>
      <c r="C62" s="32" t="s">
        <v>276</v>
      </c>
      <c r="D62" s="32" t="s">
        <v>277</v>
      </c>
      <c r="E62" s="32" t="s">
        <v>38</v>
      </c>
      <c r="F62" s="32" t="s">
        <v>39</v>
      </c>
      <c r="G62" s="32" t="s">
        <v>40</v>
      </c>
      <c r="H62" s="32" t="s">
        <v>41</v>
      </c>
      <c r="I62" s="32" t="s">
        <v>42</v>
      </c>
      <c r="J62" s="33">
        <v>220828.22</v>
      </c>
      <c r="K62" s="33">
        <v>220828.22</v>
      </c>
      <c r="L62" s="33">
        <v>176662.57</v>
      </c>
      <c r="M62" s="33">
        <v>79.999997282956002</v>
      </c>
      <c r="N62" s="32" t="s">
        <v>43</v>
      </c>
      <c r="O62" s="32" t="s">
        <v>44</v>
      </c>
      <c r="P62" s="32" t="s">
        <v>56</v>
      </c>
      <c r="Q62" s="31">
        <v>42537</v>
      </c>
      <c r="R62" s="31">
        <v>44195</v>
      </c>
      <c r="S62" s="32" t="s">
        <v>57</v>
      </c>
      <c r="T62" s="32" t="s">
        <v>58</v>
      </c>
      <c r="U62" s="32" t="s">
        <v>48</v>
      </c>
      <c r="V62" s="32" t="s">
        <v>49</v>
      </c>
      <c r="W62" s="32" t="s">
        <v>50</v>
      </c>
      <c r="X62" s="32" t="s">
        <v>51</v>
      </c>
      <c r="Y62" s="29" t="str">
        <f>VLOOKUP(C62,przeliczenia!C:D,2,FALSE)</f>
        <v>WOJ.: POMORSKIE, POW.: Gdańsk, GM.: Gdańsk</v>
      </c>
    </row>
    <row r="63" spans="1:25" ht="67.5" hidden="1" x14ac:dyDescent="0.25">
      <c r="A63" s="32" t="s">
        <v>278</v>
      </c>
      <c r="B63" s="32" t="s">
        <v>279</v>
      </c>
      <c r="C63" s="32" t="s">
        <v>280</v>
      </c>
      <c r="D63" s="32" t="s">
        <v>281</v>
      </c>
      <c r="E63" s="32" t="s">
        <v>38</v>
      </c>
      <c r="F63" s="32" t="s">
        <v>39</v>
      </c>
      <c r="G63" s="32" t="s">
        <v>40</v>
      </c>
      <c r="H63" s="32" t="s">
        <v>41</v>
      </c>
      <c r="I63" s="32" t="s">
        <v>42</v>
      </c>
      <c r="J63" s="33">
        <v>280139.76</v>
      </c>
      <c r="K63" s="33">
        <v>275780.08</v>
      </c>
      <c r="L63" s="33">
        <v>206835.06</v>
      </c>
      <c r="M63" s="33">
        <v>75</v>
      </c>
      <c r="N63" s="32" t="s">
        <v>43</v>
      </c>
      <c r="O63" s="32" t="s">
        <v>44</v>
      </c>
      <c r="P63" s="32" t="s">
        <v>56</v>
      </c>
      <c r="Q63" s="31">
        <v>43160</v>
      </c>
      <c r="R63" s="31">
        <v>44255</v>
      </c>
      <c r="S63" s="32" t="s">
        <v>57</v>
      </c>
      <c r="T63" s="32" t="s">
        <v>58</v>
      </c>
      <c r="U63" s="32" t="s">
        <v>48</v>
      </c>
      <c r="V63" s="32" t="s">
        <v>49</v>
      </c>
      <c r="W63" s="32" t="s">
        <v>50</v>
      </c>
      <c r="X63" s="32" t="s">
        <v>51</v>
      </c>
      <c r="Y63" s="29" t="str">
        <f>VLOOKUP(C63,przeliczenia!C:D,2,FALSE)</f>
        <v>WOJ.: POMORSKIE, POW.: Gdańsk, GM.: Gdańsk</v>
      </c>
    </row>
    <row r="64" spans="1:25" ht="90" hidden="1" x14ac:dyDescent="0.25">
      <c r="A64" s="32" t="s">
        <v>282</v>
      </c>
      <c r="B64" s="32" t="s">
        <v>283</v>
      </c>
      <c r="C64" s="32" t="s">
        <v>284</v>
      </c>
      <c r="D64" s="32" t="s">
        <v>285</v>
      </c>
      <c r="E64" s="32" t="s">
        <v>38</v>
      </c>
      <c r="F64" s="32" t="s">
        <v>39</v>
      </c>
      <c r="G64" s="32" t="s">
        <v>40</v>
      </c>
      <c r="H64" s="32" t="s">
        <v>41</v>
      </c>
      <c r="I64" s="32" t="s">
        <v>42</v>
      </c>
      <c r="J64" s="33">
        <v>2495171.5299999998</v>
      </c>
      <c r="K64" s="33">
        <v>2272454.2799999998</v>
      </c>
      <c r="L64" s="33">
        <v>1649801.31</v>
      </c>
      <c r="M64" s="33">
        <v>72.599978117051506</v>
      </c>
      <c r="N64" s="32" t="s">
        <v>43</v>
      </c>
      <c r="O64" s="32" t="s">
        <v>44</v>
      </c>
      <c r="P64" s="32" t="s">
        <v>56</v>
      </c>
      <c r="Q64" s="31">
        <v>42849</v>
      </c>
      <c r="R64" s="31">
        <v>44377</v>
      </c>
      <c r="S64" s="32" t="s">
        <v>57</v>
      </c>
      <c r="T64" s="32" t="s">
        <v>135</v>
      </c>
      <c r="U64" s="32" t="s">
        <v>48</v>
      </c>
      <c r="V64" s="32" t="s">
        <v>49</v>
      </c>
      <c r="W64" s="32" t="s">
        <v>50</v>
      </c>
      <c r="X64" s="32" t="s">
        <v>51</v>
      </c>
      <c r="Y64" s="29" t="str">
        <f>VLOOKUP(C64,przeliczenia!C:D,2,FALSE)</f>
        <v>WOJ.: POMORSKIE, POW.: Gdańsk, GM.: Gdańsk</v>
      </c>
    </row>
    <row r="65" spans="1:25" ht="90" hidden="1" x14ac:dyDescent="0.25">
      <c r="A65" s="32" t="s">
        <v>286</v>
      </c>
      <c r="B65" s="32" t="s">
        <v>287</v>
      </c>
      <c r="C65" s="32" t="s">
        <v>288</v>
      </c>
      <c r="D65" s="32" t="s">
        <v>289</v>
      </c>
      <c r="E65" s="32" t="s">
        <v>38</v>
      </c>
      <c r="F65" s="32" t="s">
        <v>39</v>
      </c>
      <c r="G65" s="32" t="s">
        <v>40</v>
      </c>
      <c r="H65" s="32" t="s">
        <v>41</v>
      </c>
      <c r="I65" s="32" t="s">
        <v>42</v>
      </c>
      <c r="J65" s="33">
        <v>11976126</v>
      </c>
      <c r="K65" s="33">
        <v>11156126</v>
      </c>
      <c r="L65" s="33">
        <v>7622829.5</v>
      </c>
      <c r="M65" s="33">
        <v>68.328642935728794</v>
      </c>
      <c r="N65" s="32" t="s">
        <v>43</v>
      </c>
      <c r="O65" s="32" t="s">
        <v>44</v>
      </c>
      <c r="P65" s="32" t="s">
        <v>56</v>
      </c>
      <c r="Q65" s="31">
        <v>42646</v>
      </c>
      <c r="R65" s="31">
        <v>44925</v>
      </c>
      <c r="S65" s="32" t="s">
        <v>57</v>
      </c>
      <c r="T65" s="32" t="s">
        <v>153</v>
      </c>
      <c r="U65" s="32" t="s">
        <v>48</v>
      </c>
      <c r="V65" s="32" t="s">
        <v>49</v>
      </c>
      <c r="W65" s="32" t="s">
        <v>50</v>
      </c>
      <c r="X65" s="32" t="s">
        <v>51</v>
      </c>
      <c r="Y65" s="29" t="str">
        <f>VLOOKUP(C65,przeliczenia!C:D,2,FALSE)</f>
        <v>WOJ.: POMORSKIE, POW.: Gdynia, GM.: Gdynia</v>
      </c>
    </row>
    <row r="66" spans="1:25" ht="90" hidden="1" x14ac:dyDescent="0.25">
      <c r="A66" s="32" t="s">
        <v>290</v>
      </c>
      <c r="B66" s="32" t="s">
        <v>291</v>
      </c>
      <c r="C66" s="32" t="s">
        <v>292</v>
      </c>
      <c r="D66" s="32" t="s">
        <v>94</v>
      </c>
      <c r="E66" s="32" t="s">
        <v>38</v>
      </c>
      <c r="F66" s="32" t="s">
        <v>39</v>
      </c>
      <c r="G66" s="32" t="s">
        <v>40</v>
      </c>
      <c r="H66" s="32" t="s">
        <v>41</v>
      </c>
      <c r="I66" s="32" t="s">
        <v>42</v>
      </c>
      <c r="J66" s="33">
        <v>13223400</v>
      </c>
      <c r="K66" s="33">
        <v>11187900</v>
      </c>
      <c r="L66" s="33">
        <v>6224070</v>
      </c>
      <c r="M66" s="33">
        <v>55.632156168717998</v>
      </c>
      <c r="N66" s="32" t="s">
        <v>43</v>
      </c>
      <c r="O66" s="32" t="s">
        <v>44</v>
      </c>
      <c r="P66" s="32" t="s">
        <v>56</v>
      </c>
      <c r="Q66" s="31">
        <v>42552</v>
      </c>
      <c r="R66" s="31">
        <v>44926</v>
      </c>
      <c r="S66" s="32" t="s">
        <v>57</v>
      </c>
      <c r="T66" s="32" t="s">
        <v>64</v>
      </c>
      <c r="U66" s="32" t="s">
        <v>95</v>
      </c>
      <c r="V66" s="32" t="s">
        <v>49</v>
      </c>
      <c r="W66" s="32" t="s">
        <v>50</v>
      </c>
      <c r="X66" s="32" t="s">
        <v>51</v>
      </c>
      <c r="Y66" s="29" t="str">
        <f>VLOOKUP(C66,przeliczenia!C:D,2,FALSE)</f>
        <v>WOJ.: POMORSKIE, POW.: Gdynia, GM.: Gdynia</v>
      </c>
    </row>
    <row r="67" spans="1:25" ht="90" hidden="1" x14ac:dyDescent="0.25">
      <c r="A67" s="32" t="s">
        <v>293</v>
      </c>
      <c r="B67" s="32" t="s">
        <v>294</v>
      </c>
      <c r="C67" s="32" t="s">
        <v>295</v>
      </c>
      <c r="D67" s="32" t="s">
        <v>296</v>
      </c>
      <c r="E67" s="32" t="s">
        <v>38</v>
      </c>
      <c r="F67" s="32" t="s">
        <v>39</v>
      </c>
      <c r="G67" s="32" t="s">
        <v>40</v>
      </c>
      <c r="H67" s="32" t="s">
        <v>41</v>
      </c>
      <c r="I67" s="32" t="s">
        <v>42</v>
      </c>
      <c r="J67" s="33">
        <v>1239894.8999999999</v>
      </c>
      <c r="K67" s="33">
        <v>1203894.8999999999</v>
      </c>
      <c r="L67" s="33">
        <v>806585.36</v>
      </c>
      <c r="M67" s="33">
        <v>66.997987947286802</v>
      </c>
      <c r="N67" s="32" t="s">
        <v>43</v>
      </c>
      <c r="O67" s="32" t="s">
        <v>44</v>
      </c>
      <c r="P67" s="32" t="s">
        <v>56</v>
      </c>
      <c r="Q67" s="31">
        <v>42917</v>
      </c>
      <c r="R67" s="31">
        <v>43830</v>
      </c>
      <c r="S67" s="32" t="s">
        <v>57</v>
      </c>
      <c r="T67" s="32" t="s">
        <v>135</v>
      </c>
      <c r="U67" s="32" t="s">
        <v>48</v>
      </c>
      <c r="V67" s="32" t="s">
        <v>49</v>
      </c>
      <c r="W67" s="32" t="s">
        <v>50</v>
      </c>
      <c r="X67" s="32" t="s">
        <v>51</v>
      </c>
      <c r="Y67" s="29" t="str">
        <f>VLOOKUP(C67,przeliczenia!C:D,2,FALSE)</f>
        <v>WOJ.: POMORSKIE</v>
      </c>
    </row>
    <row r="68" spans="1:25" ht="90" hidden="1" x14ac:dyDescent="0.25">
      <c r="A68" s="32" t="s">
        <v>297</v>
      </c>
      <c r="B68" s="32" t="s">
        <v>298</v>
      </c>
      <c r="C68" s="32" t="s">
        <v>299</v>
      </c>
      <c r="D68" s="32" t="s">
        <v>300</v>
      </c>
      <c r="E68" s="32" t="s">
        <v>38</v>
      </c>
      <c r="F68" s="32" t="s">
        <v>39</v>
      </c>
      <c r="G68" s="32" t="s">
        <v>40</v>
      </c>
      <c r="H68" s="32" t="s">
        <v>41</v>
      </c>
      <c r="I68" s="32" t="s">
        <v>42</v>
      </c>
      <c r="J68" s="33">
        <v>5377850.2800000003</v>
      </c>
      <c r="K68" s="33">
        <v>4789074.3899999997</v>
      </c>
      <c r="L68" s="33">
        <v>3663346.06</v>
      </c>
      <c r="M68" s="33">
        <v>76.493822431520002</v>
      </c>
      <c r="N68" s="32" t="s">
        <v>43</v>
      </c>
      <c r="O68" s="32" t="s">
        <v>44</v>
      </c>
      <c r="P68" s="32" t="s">
        <v>56</v>
      </c>
      <c r="Q68" s="31">
        <v>42872</v>
      </c>
      <c r="R68" s="31">
        <v>43420</v>
      </c>
      <c r="S68" s="32" t="s">
        <v>57</v>
      </c>
      <c r="T68" s="32" t="s">
        <v>77</v>
      </c>
      <c r="U68" s="32" t="s">
        <v>48</v>
      </c>
      <c r="V68" s="32" t="s">
        <v>49</v>
      </c>
      <c r="W68" s="32" t="s">
        <v>50</v>
      </c>
      <c r="X68" s="32" t="s">
        <v>51</v>
      </c>
      <c r="Y68" s="29" t="str">
        <f>VLOOKUP(C68,przeliczenia!C:D,2,FALSE)</f>
        <v>WOJ.: POMORSKIE, POW.: Gdańsk, GM.: Gdańsk</v>
      </c>
    </row>
    <row r="69" spans="1:25" ht="78.75" hidden="1" x14ac:dyDescent="0.25">
      <c r="A69" s="32" t="s">
        <v>301</v>
      </c>
      <c r="B69" s="32" t="s">
        <v>302</v>
      </c>
      <c r="C69" s="32" t="s">
        <v>303</v>
      </c>
      <c r="D69" s="32" t="s">
        <v>234</v>
      </c>
      <c r="E69" s="32" t="s">
        <v>38</v>
      </c>
      <c r="F69" s="32" t="s">
        <v>39</v>
      </c>
      <c r="G69" s="32" t="s">
        <v>40</v>
      </c>
      <c r="H69" s="32" t="s">
        <v>41</v>
      </c>
      <c r="I69" s="32" t="s">
        <v>42</v>
      </c>
      <c r="J69" s="33">
        <v>2920306.52</v>
      </c>
      <c r="K69" s="33">
        <v>2531780.59</v>
      </c>
      <c r="L69" s="33">
        <v>1870136.28</v>
      </c>
      <c r="M69" s="33">
        <v>73.866443537273497</v>
      </c>
      <c r="N69" s="32" t="s">
        <v>43</v>
      </c>
      <c r="O69" s="32" t="s">
        <v>44</v>
      </c>
      <c r="P69" s="32" t="s">
        <v>56</v>
      </c>
      <c r="Q69" s="31">
        <v>42826</v>
      </c>
      <c r="R69" s="31">
        <v>43646</v>
      </c>
      <c r="S69" s="32" t="s">
        <v>57</v>
      </c>
      <c r="T69" s="32" t="s">
        <v>58</v>
      </c>
      <c r="U69" s="32" t="s">
        <v>48</v>
      </c>
      <c r="V69" s="32" t="s">
        <v>49</v>
      </c>
      <c r="W69" s="32" t="s">
        <v>50</v>
      </c>
      <c r="X69" s="32" t="s">
        <v>51</v>
      </c>
      <c r="Y69" s="29" t="str">
        <f>VLOOKUP(C69,przeliczenia!C:D,2,FALSE)</f>
        <v>WOJ.: POMORSKIE, POW.: Gdańsk, GM.: Gdańsk</v>
      </c>
    </row>
    <row r="70" spans="1:25" ht="67.5" hidden="1" x14ac:dyDescent="0.25">
      <c r="A70" s="32" t="s">
        <v>304</v>
      </c>
      <c r="B70" s="32" t="s">
        <v>305</v>
      </c>
      <c r="C70" s="32" t="s">
        <v>306</v>
      </c>
      <c r="D70" s="32" t="s">
        <v>307</v>
      </c>
      <c r="E70" s="32" t="s">
        <v>38</v>
      </c>
      <c r="F70" s="32" t="s">
        <v>39</v>
      </c>
      <c r="G70" s="32" t="s">
        <v>40</v>
      </c>
      <c r="H70" s="32" t="s">
        <v>41</v>
      </c>
      <c r="I70" s="32" t="s">
        <v>42</v>
      </c>
      <c r="J70" s="33">
        <v>2661630.2999999998</v>
      </c>
      <c r="K70" s="33">
        <v>2326610</v>
      </c>
      <c r="L70" s="33">
        <v>1500224.5</v>
      </c>
      <c r="M70" s="33">
        <v>64.481133494655296</v>
      </c>
      <c r="N70" s="32" t="s">
        <v>43</v>
      </c>
      <c r="O70" s="32" t="s">
        <v>44</v>
      </c>
      <c r="P70" s="32" t="s">
        <v>56</v>
      </c>
      <c r="Q70" s="31">
        <v>42887</v>
      </c>
      <c r="R70" s="31">
        <v>44561</v>
      </c>
      <c r="S70" s="32" t="s">
        <v>57</v>
      </c>
      <c r="T70" s="32" t="s">
        <v>58</v>
      </c>
      <c r="U70" s="32" t="s">
        <v>48</v>
      </c>
      <c r="V70" s="32" t="s">
        <v>49</v>
      </c>
      <c r="W70" s="32" t="s">
        <v>50</v>
      </c>
      <c r="X70" s="32" t="s">
        <v>51</v>
      </c>
      <c r="Y70" s="29" t="str">
        <f>VLOOKUP(C70,przeliczenia!C:D,2,FALSE)</f>
        <v>Cały Kraj</v>
      </c>
    </row>
    <row r="71" spans="1:25" ht="78.75" hidden="1" x14ac:dyDescent="0.25">
      <c r="A71" s="32" t="s">
        <v>308</v>
      </c>
      <c r="B71" s="32" t="s">
        <v>309</v>
      </c>
      <c r="C71" s="32" t="s">
        <v>310</v>
      </c>
      <c r="D71" s="32" t="s">
        <v>311</v>
      </c>
      <c r="E71" s="32" t="s">
        <v>38</v>
      </c>
      <c r="F71" s="32" t="s">
        <v>39</v>
      </c>
      <c r="G71" s="32" t="s">
        <v>40</v>
      </c>
      <c r="H71" s="32" t="s">
        <v>41</v>
      </c>
      <c r="I71" s="32" t="s">
        <v>42</v>
      </c>
      <c r="J71" s="33">
        <v>1241510.25</v>
      </c>
      <c r="K71" s="33">
        <v>1214787.6000000001</v>
      </c>
      <c r="L71" s="33">
        <v>811110.69</v>
      </c>
      <c r="M71" s="33">
        <v>66.769753823631405</v>
      </c>
      <c r="N71" s="32" t="s">
        <v>43</v>
      </c>
      <c r="O71" s="32" t="s">
        <v>44</v>
      </c>
      <c r="P71" s="32" t="s">
        <v>56</v>
      </c>
      <c r="Q71" s="31">
        <v>42887</v>
      </c>
      <c r="R71" s="31">
        <v>43708</v>
      </c>
      <c r="S71" s="32" t="s">
        <v>57</v>
      </c>
      <c r="T71" s="32" t="s">
        <v>58</v>
      </c>
      <c r="U71" s="32" t="s">
        <v>48</v>
      </c>
      <c r="V71" s="32" t="s">
        <v>49</v>
      </c>
      <c r="W71" s="32" t="s">
        <v>50</v>
      </c>
      <c r="X71" s="32" t="s">
        <v>51</v>
      </c>
      <c r="Y71" s="29" t="str">
        <f>VLOOKUP(C71,przeliczenia!C:D,2,FALSE)</f>
        <v>WOJ.: POMORSKIE, POW.: Gdańsk, GM.: Gdańsk</v>
      </c>
    </row>
    <row r="72" spans="1:25" ht="67.5" hidden="1" x14ac:dyDescent="0.25">
      <c r="A72" s="32" t="s">
        <v>312</v>
      </c>
      <c r="B72" s="32" t="s">
        <v>313</v>
      </c>
      <c r="C72" s="32" t="s">
        <v>314</v>
      </c>
      <c r="D72" s="32" t="s">
        <v>315</v>
      </c>
      <c r="E72" s="32" t="s">
        <v>38</v>
      </c>
      <c r="F72" s="32" t="s">
        <v>39</v>
      </c>
      <c r="G72" s="32" t="s">
        <v>40</v>
      </c>
      <c r="H72" s="32" t="s">
        <v>41</v>
      </c>
      <c r="I72" s="32" t="s">
        <v>42</v>
      </c>
      <c r="J72" s="33">
        <v>3280056.53</v>
      </c>
      <c r="K72" s="33">
        <v>2539112.63</v>
      </c>
      <c r="L72" s="33">
        <v>926098.71</v>
      </c>
      <c r="M72" s="33">
        <v>36.473321390236997</v>
      </c>
      <c r="N72" s="32" t="s">
        <v>43</v>
      </c>
      <c r="O72" s="32" t="s">
        <v>44</v>
      </c>
      <c r="P72" s="32" t="s">
        <v>134</v>
      </c>
      <c r="Q72" s="31">
        <v>42537</v>
      </c>
      <c r="R72" s="31">
        <v>44561</v>
      </c>
      <c r="S72" s="32" t="s">
        <v>57</v>
      </c>
      <c r="T72" s="32" t="s">
        <v>195</v>
      </c>
      <c r="U72" s="32" t="s">
        <v>95</v>
      </c>
      <c r="V72" s="32" t="s">
        <v>49</v>
      </c>
      <c r="W72" s="32" t="s">
        <v>50</v>
      </c>
      <c r="X72" s="32" t="s">
        <v>51</v>
      </c>
      <c r="Y72" s="29" t="str">
        <f>VLOOKUP(C72,przeliczenia!C:D,2,FALSE)</f>
        <v>WOJ.: POMORSKIE, POW.: człuchowski, GM.: Człuchów</v>
      </c>
    </row>
    <row r="73" spans="1:25" ht="135" hidden="1" x14ac:dyDescent="0.25">
      <c r="A73" s="32" t="s">
        <v>316</v>
      </c>
      <c r="B73" s="32" t="s">
        <v>317</v>
      </c>
      <c r="C73" s="32" t="s">
        <v>318</v>
      </c>
      <c r="D73" s="32" t="s">
        <v>319</v>
      </c>
      <c r="E73" s="32" t="s">
        <v>38</v>
      </c>
      <c r="F73" s="32" t="s">
        <v>39</v>
      </c>
      <c r="G73" s="32" t="s">
        <v>40</v>
      </c>
      <c r="H73" s="32" t="s">
        <v>41</v>
      </c>
      <c r="I73" s="32" t="s">
        <v>320</v>
      </c>
      <c r="J73" s="33">
        <v>182249908.34999999</v>
      </c>
      <c r="K73" s="33">
        <v>182249908.34999999</v>
      </c>
      <c r="L73" s="33">
        <v>154912422.09999999</v>
      </c>
      <c r="M73" s="33">
        <v>85.000000001371703</v>
      </c>
      <c r="N73" s="32" t="s">
        <v>321</v>
      </c>
      <c r="O73" s="32" t="s">
        <v>44</v>
      </c>
      <c r="P73" s="32" t="s">
        <v>45</v>
      </c>
      <c r="Q73" s="31">
        <v>42643</v>
      </c>
      <c r="R73" s="31">
        <v>45291</v>
      </c>
      <c r="S73" s="32" t="s">
        <v>46</v>
      </c>
      <c r="T73" s="32" t="s">
        <v>322</v>
      </c>
      <c r="U73" s="32" t="s">
        <v>48</v>
      </c>
      <c r="V73" s="32" t="s">
        <v>49</v>
      </c>
      <c r="W73" s="32" t="s">
        <v>50</v>
      </c>
      <c r="X73" s="32" t="s">
        <v>51</v>
      </c>
      <c r="Y73" s="29" t="str">
        <f>VLOOKUP(C73,przeliczenia!C:D,2,FALSE)</f>
        <v>WOJ.: POMORSKIE</v>
      </c>
    </row>
    <row r="74" spans="1:25" ht="90" hidden="1" x14ac:dyDescent="0.25">
      <c r="A74" s="32" t="s">
        <v>323</v>
      </c>
      <c r="B74" s="32" t="s">
        <v>324</v>
      </c>
      <c r="C74" s="32" t="s">
        <v>325</v>
      </c>
      <c r="D74" s="32" t="s">
        <v>326</v>
      </c>
      <c r="E74" s="32" t="s">
        <v>38</v>
      </c>
      <c r="F74" s="32" t="s">
        <v>39</v>
      </c>
      <c r="G74" s="32" t="s">
        <v>40</v>
      </c>
      <c r="H74" s="32" t="s">
        <v>327</v>
      </c>
      <c r="I74" s="32" t="s">
        <v>328</v>
      </c>
      <c r="J74" s="33">
        <v>155736786.65000001</v>
      </c>
      <c r="K74" s="33">
        <v>126935842.81999999</v>
      </c>
      <c r="L74" s="33">
        <v>90124417.969999999</v>
      </c>
      <c r="M74" s="33">
        <v>70.999976025526493</v>
      </c>
      <c r="N74" s="32" t="s">
        <v>43</v>
      </c>
      <c r="O74" s="32" t="s">
        <v>44</v>
      </c>
      <c r="P74" s="32" t="s">
        <v>56</v>
      </c>
      <c r="Q74" s="31">
        <v>43466</v>
      </c>
      <c r="R74" s="31">
        <v>44926</v>
      </c>
      <c r="S74" s="32" t="s">
        <v>57</v>
      </c>
      <c r="T74" s="32" t="s">
        <v>329</v>
      </c>
      <c r="U74" s="32" t="s">
        <v>330</v>
      </c>
      <c r="V74" s="32" t="s">
        <v>49</v>
      </c>
      <c r="W74" s="32" t="s">
        <v>50</v>
      </c>
      <c r="X74" s="32" t="s">
        <v>51</v>
      </c>
      <c r="Y74" s="29" t="str">
        <f>VLOOKUP(C74,przeliczenia!C:D,2,FALSE)</f>
        <v>Cały Kraj</v>
      </c>
    </row>
    <row r="75" spans="1:25" ht="90" hidden="1" x14ac:dyDescent="0.25">
      <c r="A75" s="32" t="s">
        <v>331</v>
      </c>
      <c r="B75" s="32" t="s">
        <v>332</v>
      </c>
      <c r="C75" s="32" t="s">
        <v>333</v>
      </c>
      <c r="D75" s="32" t="s">
        <v>326</v>
      </c>
      <c r="E75" s="32" t="s">
        <v>38</v>
      </c>
      <c r="F75" s="32" t="s">
        <v>39</v>
      </c>
      <c r="G75" s="32" t="s">
        <v>40</v>
      </c>
      <c r="H75" s="32" t="s">
        <v>327</v>
      </c>
      <c r="I75" s="32" t="s">
        <v>328</v>
      </c>
      <c r="J75" s="33">
        <v>63916950</v>
      </c>
      <c r="K75" s="33">
        <v>38445000</v>
      </c>
      <c r="L75" s="33">
        <v>19222500</v>
      </c>
      <c r="M75" s="33">
        <v>50</v>
      </c>
      <c r="N75" s="32" t="s">
        <v>43</v>
      </c>
      <c r="O75" s="32" t="s">
        <v>44</v>
      </c>
      <c r="P75" s="32" t="s">
        <v>56</v>
      </c>
      <c r="Q75" s="31">
        <v>43269</v>
      </c>
      <c r="R75" s="31">
        <v>45107</v>
      </c>
      <c r="S75" s="32" t="s">
        <v>57</v>
      </c>
      <c r="T75" s="32" t="s">
        <v>329</v>
      </c>
      <c r="U75" s="32" t="s">
        <v>330</v>
      </c>
      <c r="V75" s="32" t="s">
        <v>49</v>
      </c>
      <c r="W75" s="32" t="s">
        <v>50</v>
      </c>
      <c r="X75" s="32" t="s">
        <v>51</v>
      </c>
      <c r="Y75" s="29" t="str">
        <f>VLOOKUP(C75,przeliczenia!C:D,2,FALSE)</f>
        <v>Cały Kraj</v>
      </c>
    </row>
    <row r="76" spans="1:25" ht="90" hidden="1" x14ac:dyDescent="0.25">
      <c r="A76" s="32" t="s">
        <v>334</v>
      </c>
      <c r="B76" s="32" t="s">
        <v>335</v>
      </c>
      <c r="C76" s="32" t="s">
        <v>336</v>
      </c>
      <c r="D76" s="32" t="s">
        <v>337</v>
      </c>
      <c r="E76" s="32" t="s">
        <v>38</v>
      </c>
      <c r="F76" s="32" t="s">
        <v>39</v>
      </c>
      <c r="G76" s="32" t="s">
        <v>40</v>
      </c>
      <c r="H76" s="32" t="s">
        <v>327</v>
      </c>
      <c r="I76" s="32" t="s">
        <v>328</v>
      </c>
      <c r="J76" s="33">
        <v>1856086</v>
      </c>
      <c r="K76" s="33">
        <v>1500000</v>
      </c>
      <c r="L76" s="33">
        <v>750000</v>
      </c>
      <c r="M76" s="33">
        <v>50</v>
      </c>
      <c r="N76" s="32" t="s">
        <v>43</v>
      </c>
      <c r="O76" s="32" t="s">
        <v>44</v>
      </c>
      <c r="P76" s="32" t="s">
        <v>45</v>
      </c>
      <c r="Q76" s="31">
        <v>43101</v>
      </c>
      <c r="R76" s="31">
        <v>43830</v>
      </c>
      <c r="S76" s="32" t="s">
        <v>57</v>
      </c>
      <c r="T76" s="32" t="s">
        <v>58</v>
      </c>
      <c r="U76" s="32" t="s">
        <v>330</v>
      </c>
      <c r="V76" s="32" t="s">
        <v>49</v>
      </c>
      <c r="W76" s="32" t="s">
        <v>50</v>
      </c>
      <c r="X76" s="32" t="s">
        <v>51</v>
      </c>
      <c r="Y76" s="29" t="str">
        <f>VLOOKUP(C76,przeliczenia!C:D,2,FALSE)</f>
        <v>WOJ.: POMORSKIE</v>
      </c>
    </row>
    <row r="77" spans="1:25" ht="90" hidden="1" x14ac:dyDescent="0.25">
      <c r="A77" s="32" t="s">
        <v>338</v>
      </c>
      <c r="B77" s="32" t="s">
        <v>339</v>
      </c>
      <c r="C77" s="32" t="s">
        <v>340</v>
      </c>
      <c r="D77" s="32" t="s">
        <v>341</v>
      </c>
      <c r="E77" s="32" t="s">
        <v>38</v>
      </c>
      <c r="F77" s="32" t="s">
        <v>39</v>
      </c>
      <c r="G77" s="32" t="s">
        <v>40</v>
      </c>
      <c r="H77" s="32" t="s">
        <v>327</v>
      </c>
      <c r="I77" s="32" t="s">
        <v>328</v>
      </c>
      <c r="J77" s="33">
        <v>49772139.399999999</v>
      </c>
      <c r="K77" s="33">
        <v>40403653.979999997</v>
      </c>
      <c r="L77" s="33">
        <v>22929992.949999999</v>
      </c>
      <c r="M77" s="33">
        <v>56.752275329727503</v>
      </c>
      <c r="N77" s="32" t="s">
        <v>43</v>
      </c>
      <c r="O77" s="32" t="s">
        <v>44</v>
      </c>
      <c r="P77" s="32" t="s">
        <v>56</v>
      </c>
      <c r="Q77" s="31">
        <v>43010</v>
      </c>
      <c r="R77" s="31">
        <v>45291</v>
      </c>
      <c r="S77" s="32" t="s">
        <v>57</v>
      </c>
      <c r="T77" s="32" t="s">
        <v>121</v>
      </c>
      <c r="U77" s="32" t="s">
        <v>330</v>
      </c>
      <c r="V77" s="32" t="s">
        <v>49</v>
      </c>
      <c r="W77" s="32" t="s">
        <v>50</v>
      </c>
      <c r="X77" s="32" t="s">
        <v>51</v>
      </c>
      <c r="Y77" s="29" t="str">
        <f>VLOOKUP(C77,przeliczenia!C:D,2,FALSE)</f>
        <v>Cały Kraj</v>
      </c>
    </row>
    <row r="78" spans="1:25" ht="135" hidden="1" x14ac:dyDescent="0.25">
      <c r="A78" s="32" t="s">
        <v>316</v>
      </c>
      <c r="B78" s="32" t="s">
        <v>342</v>
      </c>
      <c r="C78" s="32" t="s">
        <v>343</v>
      </c>
      <c r="D78" s="32" t="s">
        <v>319</v>
      </c>
      <c r="E78" s="32" t="s">
        <v>38</v>
      </c>
      <c r="F78" s="32" t="s">
        <v>39</v>
      </c>
      <c r="G78" s="32" t="s">
        <v>344</v>
      </c>
      <c r="H78" s="32" t="s">
        <v>345</v>
      </c>
      <c r="I78" s="32" t="s">
        <v>328</v>
      </c>
      <c r="J78" s="33">
        <v>308220680.70999998</v>
      </c>
      <c r="K78" s="33">
        <v>308220680.70999998</v>
      </c>
      <c r="L78" s="33">
        <v>261987578.59999999</v>
      </c>
      <c r="M78" s="33">
        <v>84.999999998864496</v>
      </c>
      <c r="N78" s="32" t="s">
        <v>346</v>
      </c>
      <c r="O78" s="32" t="s">
        <v>44</v>
      </c>
      <c r="P78" s="32" t="s">
        <v>45</v>
      </c>
      <c r="Q78" s="31">
        <v>42643</v>
      </c>
      <c r="R78" s="31">
        <v>45291</v>
      </c>
      <c r="S78" s="32" t="s">
        <v>46</v>
      </c>
      <c r="T78" s="32" t="s">
        <v>322</v>
      </c>
      <c r="U78" s="32" t="s">
        <v>347</v>
      </c>
      <c r="V78" s="32" t="s">
        <v>348</v>
      </c>
      <c r="W78" s="32" t="s">
        <v>50</v>
      </c>
      <c r="X78" s="32" t="s">
        <v>51</v>
      </c>
      <c r="Y78" s="29" t="str">
        <f>VLOOKUP(C78,przeliczenia!C:D,2,FALSE)</f>
        <v>WOJ.: POMORSKIE</v>
      </c>
    </row>
    <row r="79" spans="1:25" ht="78.75" hidden="1" x14ac:dyDescent="0.25">
      <c r="A79" s="32" t="s">
        <v>349</v>
      </c>
      <c r="B79" s="32" t="s">
        <v>350</v>
      </c>
      <c r="C79" s="32" t="s">
        <v>351</v>
      </c>
      <c r="D79" s="32" t="s">
        <v>352</v>
      </c>
      <c r="E79" s="32" t="s">
        <v>38</v>
      </c>
      <c r="F79" s="32" t="s">
        <v>39</v>
      </c>
      <c r="G79" s="32" t="s">
        <v>344</v>
      </c>
      <c r="H79" s="32" t="s">
        <v>353</v>
      </c>
      <c r="I79" s="32" t="s">
        <v>354</v>
      </c>
      <c r="J79" s="33">
        <v>1035936.99</v>
      </c>
      <c r="K79" s="33">
        <v>842221.86</v>
      </c>
      <c r="L79" s="33">
        <v>420268.7</v>
      </c>
      <c r="M79" s="33">
        <v>49.899999033508799</v>
      </c>
      <c r="N79" s="32" t="s">
        <v>43</v>
      </c>
      <c r="O79" s="32" t="s">
        <v>44</v>
      </c>
      <c r="P79" s="32" t="s">
        <v>140</v>
      </c>
      <c r="Q79" s="31">
        <v>42412</v>
      </c>
      <c r="R79" s="31">
        <v>43555</v>
      </c>
      <c r="S79" s="32" t="s">
        <v>57</v>
      </c>
      <c r="T79" s="32" t="s">
        <v>64</v>
      </c>
      <c r="U79" s="32" t="s">
        <v>355</v>
      </c>
      <c r="V79" s="32" t="s">
        <v>348</v>
      </c>
      <c r="W79" s="32" t="s">
        <v>50</v>
      </c>
      <c r="X79" s="32" t="s">
        <v>51</v>
      </c>
      <c r="Y79" s="29" t="str">
        <f>VLOOKUP(C79,przeliczenia!C:D,2,FALSE)</f>
        <v>WOJ.: POMORSKIE, POW.: wejherowski, GM.: Wejherowo</v>
      </c>
    </row>
    <row r="80" spans="1:25" ht="67.5" x14ac:dyDescent="0.25">
      <c r="A80" s="32" t="s">
        <v>356</v>
      </c>
      <c r="B80" s="32" t="s">
        <v>357</v>
      </c>
      <c r="C80" s="32" t="s">
        <v>358</v>
      </c>
      <c r="D80" s="32" t="s">
        <v>359</v>
      </c>
      <c r="E80" s="32" t="s">
        <v>38</v>
      </c>
      <c r="F80" s="32" t="s">
        <v>39</v>
      </c>
      <c r="G80" s="32" t="s">
        <v>344</v>
      </c>
      <c r="H80" s="32" t="s">
        <v>353</v>
      </c>
      <c r="I80" s="32" t="s">
        <v>354</v>
      </c>
      <c r="J80" s="33">
        <v>301860.11</v>
      </c>
      <c r="K80" s="33">
        <v>301860.11</v>
      </c>
      <c r="L80" s="33">
        <v>250000</v>
      </c>
      <c r="M80" s="33">
        <v>82.819820081560295</v>
      </c>
      <c r="N80" s="32" t="s">
        <v>43</v>
      </c>
      <c r="O80" s="32" t="s">
        <v>44</v>
      </c>
      <c r="P80" s="32" t="s">
        <v>140</v>
      </c>
      <c r="Q80" s="31">
        <v>44075</v>
      </c>
      <c r="R80" s="31">
        <v>44377</v>
      </c>
      <c r="S80" s="32" t="s">
        <v>360</v>
      </c>
      <c r="T80" s="32" t="s">
        <v>361</v>
      </c>
      <c r="U80" s="32" t="s">
        <v>362</v>
      </c>
      <c r="V80" s="32" t="s">
        <v>348</v>
      </c>
      <c r="W80" s="32" t="s">
        <v>50</v>
      </c>
      <c r="X80" s="32" t="s">
        <v>51</v>
      </c>
      <c r="Y80" s="29" t="str">
        <f>VLOOKUP(C80,przeliczenia!C:D,2,FALSE)</f>
        <v>WOJ.: POMORSKIE, POW.: kościerski, GM.: Nowa Karczma</v>
      </c>
    </row>
    <row r="81" spans="1:25" ht="67.5" hidden="1" x14ac:dyDescent="0.25">
      <c r="A81" s="32" t="s">
        <v>363</v>
      </c>
      <c r="B81" s="32" t="s">
        <v>364</v>
      </c>
      <c r="C81" s="32" t="s">
        <v>365</v>
      </c>
      <c r="D81" s="32" t="s">
        <v>366</v>
      </c>
      <c r="E81" s="32" t="s">
        <v>38</v>
      </c>
      <c r="F81" s="32" t="s">
        <v>39</v>
      </c>
      <c r="G81" s="32" t="s">
        <v>344</v>
      </c>
      <c r="H81" s="32" t="s">
        <v>353</v>
      </c>
      <c r="I81" s="32" t="s">
        <v>354</v>
      </c>
      <c r="J81" s="33">
        <v>2460000</v>
      </c>
      <c r="K81" s="33">
        <v>2000000</v>
      </c>
      <c r="L81" s="33">
        <v>799800</v>
      </c>
      <c r="M81" s="33">
        <v>39.99</v>
      </c>
      <c r="N81" s="32" t="s">
        <v>43</v>
      </c>
      <c r="O81" s="32" t="s">
        <v>44</v>
      </c>
      <c r="P81" s="32" t="s">
        <v>140</v>
      </c>
      <c r="Q81" s="31">
        <v>42795</v>
      </c>
      <c r="R81" s="31">
        <v>43190</v>
      </c>
      <c r="S81" s="32" t="s">
        <v>57</v>
      </c>
      <c r="T81" s="32" t="s">
        <v>361</v>
      </c>
      <c r="U81" s="32" t="s">
        <v>355</v>
      </c>
      <c r="V81" s="32" t="s">
        <v>348</v>
      </c>
      <c r="W81" s="32" t="s">
        <v>50</v>
      </c>
      <c r="X81" s="32" t="s">
        <v>51</v>
      </c>
      <c r="Y81" s="29" t="str">
        <f>VLOOKUP(C81,przeliczenia!C:D,2,FALSE)</f>
        <v>WOJ.: POMORSKIE, POW.: pucki, GM.: Władysławowo</v>
      </c>
    </row>
    <row r="82" spans="1:25" ht="78.75" x14ac:dyDescent="0.25">
      <c r="A82" s="32" t="s">
        <v>367</v>
      </c>
      <c r="B82" s="32" t="s">
        <v>368</v>
      </c>
      <c r="C82" s="32" t="s">
        <v>369</v>
      </c>
      <c r="D82" s="32" t="s">
        <v>370</v>
      </c>
      <c r="E82" s="32" t="s">
        <v>38</v>
      </c>
      <c r="F82" s="32" t="s">
        <v>39</v>
      </c>
      <c r="G82" s="32" t="s">
        <v>344</v>
      </c>
      <c r="H82" s="32" t="s">
        <v>353</v>
      </c>
      <c r="I82" s="32" t="s">
        <v>354</v>
      </c>
      <c r="J82" s="33">
        <v>274772.71999999997</v>
      </c>
      <c r="K82" s="33">
        <v>274772.71999999997</v>
      </c>
      <c r="L82" s="33">
        <v>240617.41</v>
      </c>
      <c r="M82" s="33">
        <v>87.569613897624194</v>
      </c>
      <c r="N82" s="32" t="s">
        <v>43</v>
      </c>
      <c r="O82" s="32" t="s">
        <v>44</v>
      </c>
      <c r="P82" s="32" t="s">
        <v>56</v>
      </c>
      <c r="Q82" s="31">
        <v>44013</v>
      </c>
      <c r="R82" s="31">
        <v>44377</v>
      </c>
      <c r="S82" s="32" t="s">
        <v>360</v>
      </c>
      <c r="T82" s="32" t="s">
        <v>361</v>
      </c>
      <c r="U82" s="32" t="s">
        <v>362</v>
      </c>
      <c r="V82" s="32" t="s">
        <v>348</v>
      </c>
      <c r="W82" s="32" t="s">
        <v>50</v>
      </c>
      <c r="X82" s="32" t="s">
        <v>51</v>
      </c>
      <c r="Y82" s="29" t="str">
        <f>VLOOKUP(C82,przeliczenia!C:D,2,FALSE)</f>
        <v>WOJ.: POMORSKIE, POW.: Gdańsk, GM.: Gdańsk</v>
      </c>
    </row>
    <row r="83" spans="1:25" ht="90" hidden="1" x14ac:dyDescent="0.25">
      <c r="A83" s="32" t="s">
        <v>371</v>
      </c>
      <c r="B83" s="32" t="s">
        <v>372</v>
      </c>
      <c r="C83" s="32" t="s">
        <v>373</v>
      </c>
      <c r="D83" s="32" t="s">
        <v>374</v>
      </c>
      <c r="E83" s="32" t="s">
        <v>38</v>
      </c>
      <c r="F83" s="32" t="s">
        <v>39</v>
      </c>
      <c r="G83" s="32" t="s">
        <v>344</v>
      </c>
      <c r="H83" s="32" t="s">
        <v>353</v>
      </c>
      <c r="I83" s="32" t="s">
        <v>354</v>
      </c>
      <c r="J83" s="33">
        <v>1991434</v>
      </c>
      <c r="K83" s="33">
        <v>1990834</v>
      </c>
      <c r="L83" s="33">
        <v>840220</v>
      </c>
      <c r="M83" s="33">
        <v>42.204422870013303</v>
      </c>
      <c r="N83" s="32" t="s">
        <v>43</v>
      </c>
      <c r="O83" s="32" t="s">
        <v>44</v>
      </c>
      <c r="P83" s="32" t="s">
        <v>140</v>
      </c>
      <c r="Q83" s="31">
        <v>42804</v>
      </c>
      <c r="R83" s="31">
        <v>43281</v>
      </c>
      <c r="S83" s="32" t="s">
        <v>57</v>
      </c>
      <c r="T83" s="32" t="s">
        <v>58</v>
      </c>
      <c r="U83" s="32" t="s">
        <v>362</v>
      </c>
      <c r="V83" s="32" t="s">
        <v>348</v>
      </c>
      <c r="W83" s="32" t="s">
        <v>50</v>
      </c>
      <c r="X83" s="32" t="s">
        <v>51</v>
      </c>
      <c r="Y83" s="29" t="str">
        <f>VLOOKUP(C83,przeliczenia!C:D,2,FALSE)</f>
        <v>WOJ.: POMORSKIE, POW.: gdański, GM.: Pruszcz Gdański - gmina wiejska</v>
      </c>
    </row>
    <row r="84" spans="1:25" ht="67.5" x14ac:dyDescent="0.25">
      <c r="A84" s="32" t="s">
        <v>375</v>
      </c>
      <c r="B84" s="32" t="s">
        <v>376</v>
      </c>
      <c r="C84" s="32" t="s">
        <v>377</v>
      </c>
      <c r="D84" s="32" t="s">
        <v>378</v>
      </c>
      <c r="E84" s="32" t="s">
        <v>38</v>
      </c>
      <c r="F84" s="32" t="s">
        <v>39</v>
      </c>
      <c r="G84" s="32" t="s">
        <v>344</v>
      </c>
      <c r="H84" s="32" t="s">
        <v>353</v>
      </c>
      <c r="I84" s="32" t="s">
        <v>354</v>
      </c>
      <c r="J84" s="33">
        <v>143043.48000000001</v>
      </c>
      <c r="K84" s="33">
        <v>143043.48000000001</v>
      </c>
      <c r="L84" s="33">
        <v>126579.55</v>
      </c>
      <c r="M84" s="33">
        <v>88.490261842063703</v>
      </c>
      <c r="N84" s="32" t="s">
        <v>43</v>
      </c>
      <c r="O84" s="32" t="s">
        <v>44</v>
      </c>
      <c r="P84" s="32" t="s">
        <v>56</v>
      </c>
      <c r="Q84" s="31">
        <v>44013</v>
      </c>
      <c r="R84" s="31">
        <v>44469</v>
      </c>
      <c r="S84" s="32" t="s">
        <v>360</v>
      </c>
      <c r="T84" s="32" t="s">
        <v>361</v>
      </c>
      <c r="U84" s="32" t="s">
        <v>362</v>
      </c>
      <c r="V84" s="32" t="s">
        <v>348</v>
      </c>
      <c r="W84" s="32" t="s">
        <v>50</v>
      </c>
      <c r="X84" s="32" t="s">
        <v>51</v>
      </c>
      <c r="Y84" s="29" t="str">
        <f>VLOOKUP(C84,przeliczenia!C:D,2,FALSE)</f>
        <v>WOJ.: POMORSKIE, POW.: Gdynia, GM.: Gdynia</v>
      </c>
    </row>
    <row r="85" spans="1:25" ht="67.5" hidden="1" x14ac:dyDescent="0.25">
      <c r="A85" s="32" t="s">
        <v>379</v>
      </c>
      <c r="B85" s="32" t="s">
        <v>380</v>
      </c>
      <c r="C85" s="32" t="s">
        <v>381</v>
      </c>
      <c r="D85" s="32" t="s">
        <v>382</v>
      </c>
      <c r="E85" s="32" t="s">
        <v>38</v>
      </c>
      <c r="F85" s="32" t="s">
        <v>39</v>
      </c>
      <c r="G85" s="32" t="s">
        <v>344</v>
      </c>
      <c r="H85" s="32" t="s">
        <v>353</v>
      </c>
      <c r="I85" s="32" t="s">
        <v>354</v>
      </c>
      <c r="J85" s="33">
        <v>2000000</v>
      </c>
      <c r="K85" s="33">
        <v>1900000</v>
      </c>
      <c r="L85" s="33">
        <v>948100</v>
      </c>
      <c r="M85" s="33">
        <v>49.9</v>
      </c>
      <c r="N85" s="32" t="s">
        <v>43</v>
      </c>
      <c r="O85" s="32" t="s">
        <v>44</v>
      </c>
      <c r="P85" s="32" t="s">
        <v>134</v>
      </c>
      <c r="Q85" s="31">
        <v>42810</v>
      </c>
      <c r="R85" s="31">
        <v>44316</v>
      </c>
      <c r="S85" s="32" t="s">
        <v>57</v>
      </c>
      <c r="T85" s="32" t="s">
        <v>64</v>
      </c>
      <c r="U85" s="32" t="s">
        <v>355</v>
      </c>
      <c r="V85" s="32" t="s">
        <v>348</v>
      </c>
      <c r="W85" s="32" t="s">
        <v>50</v>
      </c>
      <c r="X85" s="32" t="s">
        <v>51</v>
      </c>
      <c r="Y85" s="29" t="str">
        <f>VLOOKUP(C85,przeliczenia!C:D,2,FALSE)</f>
        <v>WOJ.: POMORSKIE, POW.: bytowski, GM.: Bytów</v>
      </c>
    </row>
    <row r="86" spans="1:25" ht="67.5" x14ac:dyDescent="0.25">
      <c r="A86" s="32" t="s">
        <v>383</v>
      </c>
      <c r="B86" s="32" t="s">
        <v>384</v>
      </c>
      <c r="C86" s="32" t="s">
        <v>385</v>
      </c>
      <c r="D86" s="32" t="s">
        <v>386</v>
      </c>
      <c r="E86" s="32" t="s">
        <v>38</v>
      </c>
      <c r="F86" s="32" t="s">
        <v>39</v>
      </c>
      <c r="G86" s="32" t="s">
        <v>344</v>
      </c>
      <c r="H86" s="32" t="s">
        <v>353</v>
      </c>
      <c r="I86" s="32" t="s">
        <v>354</v>
      </c>
      <c r="J86" s="33">
        <v>107158.13</v>
      </c>
      <c r="K86" s="33">
        <v>107158.13</v>
      </c>
      <c r="L86" s="33">
        <v>91083</v>
      </c>
      <c r="M86" s="33">
        <v>84.998683720964493</v>
      </c>
      <c r="N86" s="32" t="s">
        <v>43</v>
      </c>
      <c r="O86" s="32" t="s">
        <v>44</v>
      </c>
      <c r="P86" s="32" t="s">
        <v>140</v>
      </c>
      <c r="Q86" s="31">
        <v>43991</v>
      </c>
      <c r="R86" s="31">
        <v>44469</v>
      </c>
      <c r="S86" s="32" t="s">
        <v>360</v>
      </c>
      <c r="T86" s="32" t="s">
        <v>361</v>
      </c>
      <c r="U86" s="32" t="s">
        <v>362</v>
      </c>
      <c r="V86" s="32" t="s">
        <v>348</v>
      </c>
      <c r="W86" s="32" t="s">
        <v>50</v>
      </c>
      <c r="X86" s="32" t="s">
        <v>51</v>
      </c>
      <c r="Y86" s="29" t="str">
        <f>VLOOKUP(C86,przeliczenia!C:D,2,FALSE)</f>
        <v>WOJ.: POMORSKIE, POW.: wejherowski, GM.: Wejherowo - gmina wiejska</v>
      </c>
    </row>
    <row r="87" spans="1:25" ht="67.5" hidden="1" x14ac:dyDescent="0.25">
      <c r="A87" s="32" t="s">
        <v>387</v>
      </c>
      <c r="B87" s="32" t="s">
        <v>388</v>
      </c>
      <c r="C87" s="32" t="s">
        <v>389</v>
      </c>
      <c r="D87" s="32" t="s">
        <v>390</v>
      </c>
      <c r="E87" s="32" t="s">
        <v>38</v>
      </c>
      <c r="F87" s="32" t="s">
        <v>39</v>
      </c>
      <c r="G87" s="32" t="s">
        <v>344</v>
      </c>
      <c r="H87" s="32" t="s">
        <v>353</v>
      </c>
      <c r="I87" s="32" t="s">
        <v>354</v>
      </c>
      <c r="J87" s="33">
        <v>1267392</v>
      </c>
      <c r="K87" s="33">
        <v>1030000</v>
      </c>
      <c r="L87" s="33">
        <v>504700</v>
      </c>
      <c r="M87" s="33">
        <v>49</v>
      </c>
      <c r="N87" s="32" t="s">
        <v>43</v>
      </c>
      <c r="O87" s="32" t="s">
        <v>44</v>
      </c>
      <c r="P87" s="32" t="s">
        <v>140</v>
      </c>
      <c r="Q87" s="31">
        <v>42824</v>
      </c>
      <c r="R87" s="31">
        <v>43130</v>
      </c>
      <c r="S87" s="32" t="s">
        <v>57</v>
      </c>
      <c r="T87" s="32" t="s">
        <v>361</v>
      </c>
      <c r="U87" s="32" t="s">
        <v>355</v>
      </c>
      <c r="V87" s="32" t="s">
        <v>348</v>
      </c>
      <c r="W87" s="32" t="s">
        <v>50</v>
      </c>
      <c r="X87" s="32" t="s">
        <v>51</v>
      </c>
      <c r="Y87" s="29" t="str">
        <f>VLOOKUP(C87,przeliczenia!C:D,2,FALSE)</f>
        <v>WOJ.: POMORSKIE, POW.: kartuski, GM.: Stężyca</v>
      </c>
    </row>
    <row r="88" spans="1:25" ht="78.75" x14ac:dyDescent="0.25">
      <c r="A88" s="32" t="s">
        <v>391</v>
      </c>
      <c r="B88" s="32" t="s">
        <v>392</v>
      </c>
      <c r="C88" s="32" t="s">
        <v>393</v>
      </c>
      <c r="D88" s="32" t="s">
        <v>394</v>
      </c>
      <c r="E88" s="32" t="s">
        <v>38</v>
      </c>
      <c r="F88" s="32" t="s">
        <v>39</v>
      </c>
      <c r="G88" s="32" t="s">
        <v>344</v>
      </c>
      <c r="H88" s="32" t="s">
        <v>353</v>
      </c>
      <c r="I88" s="32" t="s">
        <v>354</v>
      </c>
      <c r="J88" s="33">
        <v>293789</v>
      </c>
      <c r="K88" s="33">
        <v>293789</v>
      </c>
      <c r="L88" s="33">
        <v>249000</v>
      </c>
      <c r="M88" s="33">
        <v>84.754704907263402</v>
      </c>
      <c r="N88" s="32" t="s">
        <v>43</v>
      </c>
      <c r="O88" s="32" t="s">
        <v>44</v>
      </c>
      <c r="P88" s="32" t="s">
        <v>140</v>
      </c>
      <c r="Q88" s="31">
        <v>43922</v>
      </c>
      <c r="R88" s="31">
        <v>44805</v>
      </c>
      <c r="S88" s="32" t="s">
        <v>360</v>
      </c>
      <c r="T88" s="32" t="s">
        <v>361</v>
      </c>
      <c r="U88" s="32" t="s">
        <v>362</v>
      </c>
      <c r="V88" s="32" t="s">
        <v>348</v>
      </c>
      <c r="W88" s="32" t="s">
        <v>50</v>
      </c>
      <c r="X88" s="32" t="s">
        <v>51</v>
      </c>
      <c r="Y88" s="29" t="str">
        <f>VLOOKUP(C88,przeliczenia!C:D,2,FALSE)</f>
        <v>WOJ.: POMORSKIE, POW.: nowodworski, GM.: Stegna</v>
      </c>
    </row>
    <row r="89" spans="1:25" ht="90" hidden="1" x14ac:dyDescent="0.25">
      <c r="A89" s="32" t="s">
        <v>395</v>
      </c>
      <c r="B89" s="32" t="s">
        <v>396</v>
      </c>
      <c r="C89" s="32" t="s">
        <v>397</v>
      </c>
      <c r="D89" s="32" t="s">
        <v>398</v>
      </c>
      <c r="E89" s="32" t="s">
        <v>38</v>
      </c>
      <c r="F89" s="32" t="s">
        <v>39</v>
      </c>
      <c r="G89" s="32" t="s">
        <v>344</v>
      </c>
      <c r="H89" s="32" t="s">
        <v>353</v>
      </c>
      <c r="I89" s="32" t="s">
        <v>354</v>
      </c>
      <c r="J89" s="33">
        <v>774900</v>
      </c>
      <c r="K89" s="33">
        <v>623000</v>
      </c>
      <c r="L89" s="33">
        <v>310900</v>
      </c>
      <c r="M89" s="33">
        <v>49.903691813804201</v>
      </c>
      <c r="N89" s="32" t="s">
        <v>43</v>
      </c>
      <c r="O89" s="32" t="s">
        <v>44</v>
      </c>
      <c r="P89" s="32" t="s">
        <v>56</v>
      </c>
      <c r="Q89" s="31">
        <v>42461</v>
      </c>
      <c r="R89" s="31">
        <v>43465</v>
      </c>
      <c r="S89" s="32" t="s">
        <v>57</v>
      </c>
      <c r="T89" s="32" t="s">
        <v>77</v>
      </c>
      <c r="U89" s="32" t="s">
        <v>362</v>
      </c>
      <c r="V89" s="32" t="s">
        <v>348</v>
      </c>
      <c r="W89" s="32" t="s">
        <v>50</v>
      </c>
      <c r="X89" s="32" t="s">
        <v>51</v>
      </c>
      <c r="Y89" s="29" t="str">
        <f>VLOOKUP(C89,przeliczenia!C:D,2,FALSE)</f>
        <v>WOJ.: POMORSKIE, POW.: Gdańsk, GM.: Gdańsk</v>
      </c>
    </row>
    <row r="90" spans="1:25" ht="90" x14ac:dyDescent="0.25">
      <c r="A90" s="32" t="s">
        <v>399</v>
      </c>
      <c r="B90" s="32" t="s">
        <v>400</v>
      </c>
      <c r="C90" s="32" t="s">
        <v>401</v>
      </c>
      <c r="D90" s="32" t="s">
        <v>402</v>
      </c>
      <c r="E90" s="32" t="s">
        <v>38</v>
      </c>
      <c r="F90" s="32" t="s">
        <v>39</v>
      </c>
      <c r="G90" s="32" t="s">
        <v>344</v>
      </c>
      <c r="H90" s="32" t="s">
        <v>353</v>
      </c>
      <c r="I90" s="32" t="s">
        <v>354</v>
      </c>
      <c r="J90" s="33">
        <v>210700</v>
      </c>
      <c r="K90" s="33">
        <v>210700</v>
      </c>
      <c r="L90" s="33">
        <v>169529.22</v>
      </c>
      <c r="M90" s="33">
        <v>80.459999999999994</v>
      </c>
      <c r="N90" s="32" t="s">
        <v>43</v>
      </c>
      <c r="O90" s="32" t="s">
        <v>44</v>
      </c>
      <c r="P90" s="32" t="s">
        <v>56</v>
      </c>
      <c r="Q90" s="31">
        <v>44020</v>
      </c>
      <c r="R90" s="31">
        <v>44671</v>
      </c>
      <c r="S90" s="32" t="s">
        <v>360</v>
      </c>
      <c r="T90" s="32" t="s">
        <v>329</v>
      </c>
      <c r="U90" s="32" t="s">
        <v>362</v>
      </c>
      <c r="V90" s="32" t="s">
        <v>348</v>
      </c>
      <c r="W90" s="32" t="s">
        <v>50</v>
      </c>
      <c r="X90" s="32" t="s">
        <v>51</v>
      </c>
      <c r="Y90" s="29" t="str">
        <f>VLOOKUP(C90,przeliczenia!C:D,2,FALSE)</f>
        <v>WOJ.: POMORSKIE, POW.: Słupsk, GM.: Słupsk</v>
      </c>
    </row>
    <row r="91" spans="1:25" ht="78.75" x14ac:dyDescent="0.25">
      <c r="A91" s="32" t="s">
        <v>403</v>
      </c>
      <c r="B91" s="32" t="s">
        <v>404</v>
      </c>
      <c r="C91" s="32" t="s">
        <v>405</v>
      </c>
      <c r="D91" s="32" t="s">
        <v>406</v>
      </c>
      <c r="E91" s="32" t="s">
        <v>38</v>
      </c>
      <c r="F91" s="32" t="s">
        <v>39</v>
      </c>
      <c r="G91" s="32" t="s">
        <v>344</v>
      </c>
      <c r="H91" s="32" t="s">
        <v>353</v>
      </c>
      <c r="I91" s="32" t="s">
        <v>354</v>
      </c>
      <c r="J91" s="33">
        <v>115276</v>
      </c>
      <c r="K91" s="33">
        <v>115276</v>
      </c>
      <c r="L91" s="33">
        <v>97976</v>
      </c>
      <c r="M91" s="33">
        <v>84.992539643984898</v>
      </c>
      <c r="N91" s="32" t="s">
        <v>43</v>
      </c>
      <c r="O91" s="32" t="s">
        <v>44</v>
      </c>
      <c r="P91" s="32" t="s">
        <v>140</v>
      </c>
      <c r="Q91" s="31">
        <v>43922</v>
      </c>
      <c r="R91" s="31">
        <v>44373</v>
      </c>
      <c r="S91" s="32" t="s">
        <v>360</v>
      </c>
      <c r="T91" s="32" t="s">
        <v>361</v>
      </c>
      <c r="U91" s="32" t="s">
        <v>362</v>
      </c>
      <c r="V91" s="32" t="s">
        <v>348</v>
      </c>
      <c r="W91" s="32" t="s">
        <v>50</v>
      </c>
      <c r="X91" s="32" t="s">
        <v>51</v>
      </c>
      <c r="Y91" s="29" t="str">
        <f>VLOOKUP(C91,przeliczenia!C:D,2,FALSE)</f>
        <v>WOJ.: POMORSKIE, POW.: słupski, GM.: Ustka - gmina wiejska</v>
      </c>
    </row>
    <row r="92" spans="1:25" ht="101.25" hidden="1" x14ac:dyDescent="0.25">
      <c r="A92" s="32" t="s">
        <v>407</v>
      </c>
      <c r="B92" s="32" t="s">
        <v>408</v>
      </c>
      <c r="C92" s="32" t="s">
        <v>409</v>
      </c>
      <c r="D92" s="32" t="s">
        <v>410</v>
      </c>
      <c r="E92" s="32" t="s">
        <v>38</v>
      </c>
      <c r="F92" s="32" t="s">
        <v>39</v>
      </c>
      <c r="G92" s="32" t="s">
        <v>344</v>
      </c>
      <c r="H92" s="32" t="s">
        <v>353</v>
      </c>
      <c r="I92" s="32" t="s">
        <v>354</v>
      </c>
      <c r="J92" s="33">
        <v>2374280.64</v>
      </c>
      <c r="K92" s="33">
        <v>1809052.96</v>
      </c>
      <c r="L92" s="33">
        <v>904345.56</v>
      </c>
      <c r="M92" s="33">
        <v>49.989999187198997</v>
      </c>
      <c r="N92" s="32" t="s">
        <v>43</v>
      </c>
      <c r="O92" s="32" t="s">
        <v>44</v>
      </c>
      <c r="P92" s="32" t="s">
        <v>140</v>
      </c>
      <c r="Q92" s="31">
        <v>42440</v>
      </c>
      <c r="R92" s="31">
        <v>43008</v>
      </c>
      <c r="S92" s="32" t="s">
        <v>57</v>
      </c>
      <c r="T92" s="32" t="s">
        <v>77</v>
      </c>
      <c r="U92" s="32" t="s">
        <v>362</v>
      </c>
      <c r="V92" s="32" t="s">
        <v>348</v>
      </c>
      <c r="W92" s="32" t="s">
        <v>50</v>
      </c>
      <c r="X92" s="32" t="s">
        <v>51</v>
      </c>
      <c r="Y92" s="29" t="str">
        <f>VLOOKUP(C92,przeliczenia!C:D,2,FALSE)</f>
        <v>WOJ.: POMORSKIE, POW.: kartuski, GM.: Żukowo</v>
      </c>
    </row>
    <row r="93" spans="1:25" ht="67.5" x14ac:dyDescent="0.25">
      <c r="A93" s="32" t="s">
        <v>411</v>
      </c>
      <c r="B93" s="32" t="s">
        <v>412</v>
      </c>
      <c r="C93" s="32" t="s">
        <v>413</v>
      </c>
      <c r="D93" s="32" t="s">
        <v>414</v>
      </c>
      <c r="E93" s="32" t="s">
        <v>38</v>
      </c>
      <c r="F93" s="32" t="s">
        <v>39</v>
      </c>
      <c r="G93" s="32" t="s">
        <v>344</v>
      </c>
      <c r="H93" s="32" t="s">
        <v>353</v>
      </c>
      <c r="I93" s="32" t="s">
        <v>354</v>
      </c>
      <c r="J93" s="33">
        <v>206030.33</v>
      </c>
      <c r="K93" s="33">
        <v>206030.33</v>
      </c>
      <c r="L93" s="33">
        <v>178656.08</v>
      </c>
      <c r="M93" s="33">
        <v>86.713485339755593</v>
      </c>
      <c r="N93" s="32" t="s">
        <v>43</v>
      </c>
      <c r="O93" s="32" t="s">
        <v>44</v>
      </c>
      <c r="P93" s="32" t="s">
        <v>56</v>
      </c>
      <c r="Q93" s="31">
        <v>44013</v>
      </c>
      <c r="R93" s="31">
        <v>44500</v>
      </c>
      <c r="S93" s="32" t="s">
        <v>360</v>
      </c>
      <c r="T93" s="32" t="s">
        <v>361</v>
      </c>
      <c r="U93" s="32" t="s">
        <v>362</v>
      </c>
      <c r="V93" s="32" t="s">
        <v>348</v>
      </c>
      <c r="W93" s="32" t="s">
        <v>50</v>
      </c>
      <c r="X93" s="32" t="s">
        <v>51</v>
      </c>
      <c r="Y93" s="29" t="str">
        <f>VLOOKUP(C93,przeliczenia!C:D,2,FALSE)</f>
        <v>WOJ.: POMORSKIE, POW.: Gdańsk, GM.: Gdańsk</v>
      </c>
    </row>
    <row r="94" spans="1:25" ht="67.5" hidden="1" x14ac:dyDescent="0.25">
      <c r="A94" s="32" t="s">
        <v>415</v>
      </c>
      <c r="B94" s="32" t="s">
        <v>416</v>
      </c>
      <c r="C94" s="32" t="s">
        <v>417</v>
      </c>
      <c r="D94" s="32" t="s">
        <v>418</v>
      </c>
      <c r="E94" s="32" t="s">
        <v>38</v>
      </c>
      <c r="F94" s="32" t="s">
        <v>39</v>
      </c>
      <c r="G94" s="32" t="s">
        <v>344</v>
      </c>
      <c r="H94" s="32" t="s">
        <v>353</v>
      </c>
      <c r="I94" s="32" t="s">
        <v>354</v>
      </c>
      <c r="J94" s="33">
        <v>2467227.7400000002</v>
      </c>
      <c r="K94" s="33">
        <v>2000000</v>
      </c>
      <c r="L94" s="33">
        <v>848522.41</v>
      </c>
      <c r="M94" s="33">
        <v>42.426120500000003</v>
      </c>
      <c r="N94" s="32" t="s">
        <v>43</v>
      </c>
      <c r="O94" s="32" t="s">
        <v>44</v>
      </c>
      <c r="P94" s="32" t="s">
        <v>134</v>
      </c>
      <c r="Q94" s="31">
        <v>42802</v>
      </c>
      <c r="R94" s="31">
        <v>44012</v>
      </c>
      <c r="S94" s="32" t="s">
        <v>57</v>
      </c>
      <c r="T94" s="32" t="s">
        <v>64</v>
      </c>
      <c r="U94" s="32" t="s">
        <v>355</v>
      </c>
      <c r="V94" s="32" t="s">
        <v>348</v>
      </c>
      <c r="W94" s="32" t="s">
        <v>50</v>
      </c>
      <c r="X94" s="32" t="s">
        <v>51</v>
      </c>
      <c r="Y94" s="29" t="str">
        <f>VLOOKUP(C94,przeliczenia!C:D,2,FALSE)</f>
        <v>WOJ.: POMORSKIE, POW.: lęborski, GM.: Lębork</v>
      </c>
    </row>
    <row r="95" spans="1:25" ht="78.75" x14ac:dyDescent="0.25">
      <c r="A95" s="32" t="s">
        <v>419</v>
      </c>
      <c r="B95" s="32" t="s">
        <v>420</v>
      </c>
      <c r="C95" s="32" t="s">
        <v>421</v>
      </c>
      <c r="D95" s="32" t="s">
        <v>422</v>
      </c>
      <c r="E95" s="32" t="s">
        <v>38</v>
      </c>
      <c r="F95" s="32" t="s">
        <v>39</v>
      </c>
      <c r="G95" s="32" t="s">
        <v>344</v>
      </c>
      <c r="H95" s="32" t="s">
        <v>353</v>
      </c>
      <c r="I95" s="32" t="s">
        <v>354</v>
      </c>
      <c r="J95" s="33">
        <v>19913.75</v>
      </c>
      <c r="K95" s="33">
        <v>19913.75</v>
      </c>
      <c r="L95" s="33">
        <v>16926.689999999999</v>
      </c>
      <c r="M95" s="33">
        <v>85.000012554139701</v>
      </c>
      <c r="N95" s="32" t="s">
        <v>43</v>
      </c>
      <c r="O95" s="32" t="s">
        <v>44</v>
      </c>
      <c r="P95" s="32" t="s">
        <v>56</v>
      </c>
      <c r="Q95" s="31">
        <v>43922</v>
      </c>
      <c r="R95" s="31">
        <v>44256</v>
      </c>
      <c r="S95" s="32" t="s">
        <v>360</v>
      </c>
      <c r="T95" s="32" t="s">
        <v>361</v>
      </c>
      <c r="U95" s="32" t="s">
        <v>362</v>
      </c>
      <c r="V95" s="32" t="s">
        <v>348</v>
      </c>
      <c r="W95" s="32" t="s">
        <v>50</v>
      </c>
      <c r="X95" s="32" t="s">
        <v>51</v>
      </c>
      <c r="Y95" s="29" t="str">
        <f>VLOOKUP(C95,przeliczenia!C:D,2,FALSE)</f>
        <v>WOJ.: POMORSKIE</v>
      </c>
    </row>
    <row r="96" spans="1:25" ht="67.5" x14ac:dyDescent="0.25">
      <c r="A96" s="32" t="s">
        <v>423</v>
      </c>
      <c r="B96" s="32" t="s">
        <v>424</v>
      </c>
      <c r="C96" s="32" t="s">
        <v>425</v>
      </c>
      <c r="D96" s="32" t="s">
        <v>426</v>
      </c>
      <c r="E96" s="32" t="s">
        <v>38</v>
      </c>
      <c r="F96" s="32" t="s">
        <v>39</v>
      </c>
      <c r="G96" s="32" t="s">
        <v>344</v>
      </c>
      <c r="H96" s="32" t="s">
        <v>353</v>
      </c>
      <c r="I96" s="32" t="s">
        <v>354</v>
      </c>
      <c r="J96" s="33">
        <v>503644.05</v>
      </c>
      <c r="K96" s="33">
        <v>503644.05</v>
      </c>
      <c r="L96" s="33">
        <v>249994.69</v>
      </c>
      <c r="M96" s="33">
        <v>49.637177288205798</v>
      </c>
      <c r="N96" s="32" t="s">
        <v>43</v>
      </c>
      <c r="O96" s="32" t="s">
        <v>44</v>
      </c>
      <c r="P96" s="32" t="s">
        <v>140</v>
      </c>
      <c r="Q96" s="31">
        <v>44105</v>
      </c>
      <c r="R96" s="31">
        <v>44561</v>
      </c>
      <c r="S96" s="32" t="s">
        <v>360</v>
      </c>
      <c r="T96" s="32" t="s">
        <v>361</v>
      </c>
      <c r="U96" s="32" t="s">
        <v>362</v>
      </c>
      <c r="V96" s="32" t="s">
        <v>348</v>
      </c>
      <c r="W96" s="32" t="s">
        <v>50</v>
      </c>
      <c r="X96" s="32" t="s">
        <v>51</v>
      </c>
      <c r="Y96" s="29" t="str">
        <f>VLOOKUP(C96,przeliczenia!C:D,2,FALSE)</f>
        <v>WOJ.: POMORSKIE, POW.: tczewski, GM.: Tczew - gmina wiejska</v>
      </c>
    </row>
    <row r="97" spans="1:25" ht="90" hidden="1" x14ac:dyDescent="0.25">
      <c r="A97" s="32" t="s">
        <v>427</v>
      </c>
      <c r="B97" s="32" t="s">
        <v>428</v>
      </c>
      <c r="C97" s="32" t="s">
        <v>429</v>
      </c>
      <c r="D97" s="32" t="s">
        <v>430</v>
      </c>
      <c r="E97" s="32" t="s">
        <v>38</v>
      </c>
      <c r="F97" s="32" t="s">
        <v>39</v>
      </c>
      <c r="G97" s="32" t="s">
        <v>344</v>
      </c>
      <c r="H97" s="32" t="s">
        <v>353</v>
      </c>
      <c r="I97" s="32" t="s">
        <v>354</v>
      </c>
      <c r="J97" s="33">
        <v>1731518</v>
      </c>
      <c r="K97" s="33">
        <v>1731518</v>
      </c>
      <c r="L97" s="33">
        <v>761867.92</v>
      </c>
      <c r="M97" s="33">
        <v>44</v>
      </c>
      <c r="N97" s="32" t="s">
        <v>43</v>
      </c>
      <c r="O97" s="32" t="s">
        <v>44</v>
      </c>
      <c r="P97" s="32" t="s">
        <v>56</v>
      </c>
      <c r="Q97" s="31">
        <v>43073</v>
      </c>
      <c r="R97" s="31">
        <v>43861</v>
      </c>
      <c r="S97" s="32" t="s">
        <v>57</v>
      </c>
      <c r="T97" s="32" t="s">
        <v>82</v>
      </c>
      <c r="U97" s="32" t="s">
        <v>362</v>
      </c>
      <c r="V97" s="32" t="s">
        <v>348</v>
      </c>
      <c r="W97" s="32" t="s">
        <v>50</v>
      </c>
      <c r="X97" s="32" t="s">
        <v>51</v>
      </c>
      <c r="Y97" s="29" t="str">
        <f>VLOOKUP(C97,przeliczenia!C:D,2,FALSE)</f>
        <v>WOJ.: POMORSKIE, POW.: Gdańsk, GM.: Gdańsk</v>
      </c>
    </row>
    <row r="98" spans="1:25" ht="90" x14ac:dyDescent="0.25">
      <c r="A98" s="32" t="s">
        <v>431</v>
      </c>
      <c r="B98" s="32" t="s">
        <v>432</v>
      </c>
      <c r="C98" s="32" t="s">
        <v>433</v>
      </c>
      <c r="D98" s="32" t="s">
        <v>434</v>
      </c>
      <c r="E98" s="32" t="s">
        <v>38</v>
      </c>
      <c r="F98" s="32" t="s">
        <v>39</v>
      </c>
      <c r="G98" s="32" t="s">
        <v>344</v>
      </c>
      <c r="H98" s="32" t="s">
        <v>353</v>
      </c>
      <c r="I98" s="32" t="s">
        <v>354</v>
      </c>
      <c r="J98" s="33">
        <v>250000</v>
      </c>
      <c r="K98" s="33">
        <v>250000</v>
      </c>
      <c r="L98" s="33">
        <v>212500</v>
      </c>
      <c r="M98" s="33">
        <v>85</v>
      </c>
      <c r="N98" s="32" t="s">
        <v>43</v>
      </c>
      <c r="O98" s="32" t="s">
        <v>44</v>
      </c>
      <c r="P98" s="32" t="s">
        <v>56</v>
      </c>
      <c r="Q98" s="31">
        <v>43922</v>
      </c>
      <c r="R98" s="31">
        <v>45291</v>
      </c>
      <c r="S98" s="32" t="s">
        <v>360</v>
      </c>
      <c r="T98" s="32" t="s">
        <v>361</v>
      </c>
      <c r="U98" s="32" t="s">
        <v>362</v>
      </c>
      <c r="V98" s="32" t="s">
        <v>348</v>
      </c>
      <c r="W98" s="32" t="s">
        <v>50</v>
      </c>
      <c r="X98" s="32" t="s">
        <v>51</v>
      </c>
      <c r="Y98" s="29" t="str">
        <f>VLOOKUP(C98,przeliczenia!C:D,2,FALSE)</f>
        <v>WOJ.: POMORSKIE, POW.: Gdańsk, GM.: Gdańsk</v>
      </c>
    </row>
    <row r="99" spans="1:25" ht="90" hidden="1" x14ac:dyDescent="0.25">
      <c r="A99" s="32" t="s">
        <v>435</v>
      </c>
      <c r="B99" s="32" t="s">
        <v>436</v>
      </c>
      <c r="C99" s="32" t="s">
        <v>437</v>
      </c>
      <c r="D99" s="32" t="s">
        <v>438</v>
      </c>
      <c r="E99" s="32" t="s">
        <v>38</v>
      </c>
      <c r="F99" s="32" t="s">
        <v>39</v>
      </c>
      <c r="G99" s="32" t="s">
        <v>344</v>
      </c>
      <c r="H99" s="32" t="s">
        <v>353</v>
      </c>
      <c r="I99" s="32" t="s">
        <v>354</v>
      </c>
      <c r="J99" s="33">
        <v>2337000</v>
      </c>
      <c r="K99" s="33">
        <v>1900000</v>
      </c>
      <c r="L99" s="33">
        <v>800000</v>
      </c>
      <c r="M99" s="33">
        <v>42.105263157894697</v>
      </c>
      <c r="N99" s="32" t="s">
        <v>43</v>
      </c>
      <c r="O99" s="32" t="s">
        <v>44</v>
      </c>
      <c r="P99" s="32" t="s">
        <v>56</v>
      </c>
      <c r="Q99" s="31">
        <v>42808</v>
      </c>
      <c r="R99" s="31">
        <v>44561</v>
      </c>
      <c r="S99" s="32" t="s">
        <v>57</v>
      </c>
      <c r="T99" s="32" t="s">
        <v>158</v>
      </c>
      <c r="U99" s="32" t="s">
        <v>355</v>
      </c>
      <c r="V99" s="32" t="s">
        <v>348</v>
      </c>
      <c r="W99" s="32" t="s">
        <v>50</v>
      </c>
      <c r="X99" s="32" t="s">
        <v>51</v>
      </c>
      <c r="Y99" s="29" t="str">
        <f>VLOOKUP(C99,przeliczenia!C:D,2,FALSE)</f>
        <v>WOJ.: POMORSKIE, POW.: Gdańsk, GM.: Gdańsk</v>
      </c>
    </row>
    <row r="100" spans="1:25" ht="90" hidden="1" x14ac:dyDescent="0.25">
      <c r="A100" s="32" t="s">
        <v>439</v>
      </c>
      <c r="B100" s="32" t="s">
        <v>440</v>
      </c>
      <c r="C100" s="32" t="s">
        <v>441</v>
      </c>
      <c r="D100" s="32" t="s">
        <v>442</v>
      </c>
      <c r="E100" s="32" t="s">
        <v>38</v>
      </c>
      <c r="F100" s="32" t="s">
        <v>39</v>
      </c>
      <c r="G100" s="32" t="s">
        <v>344</v>
      </c>
      <c r="H100" s="32" t="s">
        <v>353</v>
      </c>
      <c r="I100" s="32" t="s">
        <v>354</v>
      </c>
      <c r="J100" s="33">
        <v>2213524</v>
      </c>
      <c r="K100" s="33">
        <v>1798800</v>
      </c>
      <c r="L100" s="33">
        <v>701532</v>
      </c>
      <c r="M100" s="33">
        <v>39</v>
      </c>
      <c r="N100" s="32" t="s">
        <v>43</v>
      </c>
      <c r="O100" s="32" t="s">
        <v>44</v>
      </c>
      <c r="P100" s="32" t="s">
        <v>140</v>
      </c>
      <c r="Q100" s="31">
        <v>42810</v>
      </c>
      <c r="R100" s="31">
        <v>44682</v>
      </c>
      <c r="S100" s="32" t="s">
        <v>57</v>
      </c>
      <c r="T100" s="32" t="s">
        <v>64</v>
      </c>
      <c r="U100" s="32" t="s">
        <v>355</v>
      </c>
      <c r="V100" s="32" t="s">
        <v>348</v>
      </c>
      <c r="W100" s="32" t="s">
        <v>50</v>
      </c>
      <c r="X100" s="32" t="s">
        <v>51</v>
      </c>
      <c r="Y100" s="29" t="str">
        <f>VLOOKUP(C100,przeliczenia!C:D,2,FALSE)</f>
        <v>WOJ.: POMORSKIE, POW.: starogardzki, GM.: Skarszewy</v>
      </c>
    </row>
    <row r="101" spans="1:25" ht="78.75" x14ac:dyDescent="0.25">
      <c r="A101" s="32" t="s">
        <v>443</v>
      </c>
      <c r="B101" s="32" t="s">
        <v>444</v>
      </c>
      <c r="C101" s="32" t="s">
        <v>445</v>
      </c>
      <c r="D101" s="32" t="s">
        <v>446</v>
      </c>
      <c r="E101" s="32" t="s">
        <v>38</v>
      </c>
      <c r="F101" s="32" t="s">
        <v>39</v>
      </c>
      <c r="G101" s="32" t="s">
        <v>344</v>
      </c>
      <c r="H101" s="32" t="s">
        <v>353</v>
      </c>
      <c r="I101" s="32" t="s">
        <v>354</v>
      </c>
      <c r="J101" s="33">
        <v>161979.22</v>
      </c>
      <c r="K101" s="33">
        <v>161979.22</v>
      </c>
      <c r="L101" s="33">
        <v>141212.64000000001</v>
      </c>
      <c r="M101" s="33">
        <v>87.179478947978595</v>
      </c>
      <c r="N101" s="32" t="s">
        <v>43</v>
      </c>
      <c r="O101" s="32" t="s">
        <v>44</v>
      </c>
      <c r="P101" s="32" t="s">
        <v>56</v>
      </c>
      <c r="Q101" s="31">
        <v>44006</v>
      </c>
      <c r="R101" s="31">
        <v>44651</v>
      </c>
      <c r="S101" s="32" t="s">
        <v>360</v>
      </c>
      <c r="T101" s="32" t="s">
        <v>361</v>
      </c>
      <c r="U101" s="32" t="s">
        <v>362</v>
      </c>
      <c r="V101" s="32" t="s">
        <v>348</v>
      </c>
      <c r="W101" s="32" t="s">
        <v>50</v>
      </c>
      <c r="X101" s="32" t="s">
        <v>51</v>
      </c>
      <c r="Y101" s="29" t="str">
        <f>VLOOKUP(C101,przeliczenia!C:D,2,FALSE)</f>
        <v>WOJ.: POMORSKIE, POW.: Gdańsk, GM.: Gdańsk</v>
      </c>
    </row>
    <row r="102" spans="1:25" ht="78.75" x14ac:dyDescent="0.25">
      <c r="A102" s="32" t="s">
        <v>447</v>
      </c>
      <c r="B102" s="32" t="s">
        <v>448</v>
      </c>
      <c r="C102" s="32" t="s">
        <v>449</v>
      </c>
      <c r="D102" s="32" t="s">
        <v>450</v>
      </c>
      <c r="E102" s="32" t="s">
        <v>38</v>
      </c>
      <c r="F102" s="32" t="s">
        <v>39</v>
      </c>
      <c r="G102" s="32" t="s">
        <v>344</v>
      </c>
      <c r="H102" s="32" t="s">
        <v>353</v>
      </c>
      <c r="I102" s="32" t="s">
        <v>354</v>
      </c>
      <c r="J102" s="33">
        <v>352000</v>
      </c>
      <c r="K102" s="33">
        <v>352000</v>
      </c>
      <c r="L102" s="33">
        <v>250000</v>
      </c>
      <c r="M102" s="33">
        <v>71.022727272727295</v>
      </c>
      <c r="N102" s="32" t="s">
        <v>43</v>
      </c>
      <c r="O102" s="32" t="s">
        <v>44</v>
      </c>
      <c r="P102" s="32" t="s">
        <v>140</v>
      </c>
      <c r="Q102" s="31">
        <v>44013</v>
      </c>
      <c r="R102" s="31">
        <v>44561</v>
      </c>
      <c r="S102" s="32" t="s">
        <v>360</v>
      </c>
      <c r="T102" s="32" t="s">
        <v>361</v>
      </c>
      <c r="U102" s="32" t="s">
        <v>362</v>
      </c>
      <c r="V102" s="32" t="s">
        <v>348</v>
      </c>
      <c r="W102" s="32" t="s">
        <v>50</v>
      </c>
      <c r="X102" s="32" t="s">
        <v>51</v>
      </c>
      <c r="Y102" s="29" t="str">
        <f>VLOOKUP(C102,przeliczenia!C:D,2,FALSE)</f>
        <v>WOJ.: POMORSKIE, POW.: wejherowski, GM.: Wejherowo - gmina wiejska</v>
      </c>
    </row>
    <row r="103" spans="1:25" ht="90" hidden="1" x14ac:dyDescent="0.25">
      <c r="A103" s="32" t="s">
        <v>451</v>
      </c>
      <c r="B103" s="32" t="s">
        <v>452</v>
      </c>
      <c r="C103" s="32" t="s">
        <v>453</v>
      </c>
      <c r="D103" s="32" t="s">
        <v>454</v>
      </c>
      <c r="E103" s="32" t="s">
        <v>38</v>
      </c>
      <c r="F103" s="32" t="s">
        <v>39</v>
      </c>
      <c r="G103" s="32" t="s">
        <v>344</v>
      </c>
      <c r="H103" s="32" t="s">
        <v>353</v>
      </c>
      <c r="I103" s="32" t="s">
        <v>354</v>
      </c>
      <c r="J103" s="33">
        <v>1880670</v>
      </c>
      <c r="K103" s="33">
        <v>1719359.97</v>
      </c>
      <c r="L103" s="33">
        <v>928454.38</v>
      </c>
      <c r="M103" s="33">
        <v>53.999999778987501</v>
      </c>
      <c r="N103" s="32" t="s">
        <v>43</v>
      </c>
      <c r="O103" s="32" t="s">
        <v>44</v>
      </c>
      <c r="P103" s="32" t="s">
        <v>45</v>
      </c>
      <c r="Q103" s="31">
        <v>42644</v>
      </c>
      <c r="R103" s="31">
        <v>43190</v>
      </c>
      <c r="S103" s="32" t="s">
        <v>57</v>
      </c>
      <c r="T103" s="32" t="s">
        <v>82</v>
      </c>
      <c r="U103" s="32" t="s">
        <v>362</v>
      </c>
      <c r="V103" s="32" t="s">
        <v>348</v>
      </c>
      <c r="W103" s="32" t="s">
        <v>50</v>
      </c>
      <c r="X103" s="32" t="s">
        <v>51</v>
      </c>
      <c r="Y103" s="29" t="str">
        <f>VLOOKUP(C103,przeliczenia!C:D,2,FALSE)</f>
        <v>Cały Kraj</v>
      </c>
    </row>
    <row r="104" spans="1:25" ht="90" hidden="1" x14ac:dyDescent="0.25">
      <c r="A104" s="32" t="s">
        <v>455</v>
      </c>
      <c r="B104" s="32" t="s">
        <v>456</v>
      </c>
      <c r="C104" s="32" t="s">
        <v>457</v>
      </c>
      <c r="D104" s="32" t="s">
        <v>458</v>
      </c>
      <c r="E104" s="32" t="s">
        <v>38</v>
      </c>
      <c r="F104" s="32" t="s">
        <v>39</v>
      </c>
      <c r="G104" s="32" t="s">
        <v>344</v>
      </c>
      <c r="H104" s="32" t="s">
        <v>353</v>
      </c>
      <c r="I104" s="32" t="s">
        <v>354</v>
      </c>
      <c r="J104" s="33">
        <v>1433000</v>
      </c>
      <c r="K104" s="33">
        <v>1363800</v>
      </c>
      <c r="L104" s="33">
        <v>750090</v>
      </c>
      <c r="M104" s="33">
        <v>55</v>
      </c>
      <c r="N104" s="32" t="s">
        <v>43</v>
      </c>
      <c r="O104" s="32" t="s">
        <v>44</v>
      </c>
      <c r="P104" s="32" t="s">
        <v>134</v>
      </c>
      <c r="Q104" s="31">
        <v>42993</v>
      </c>
      <c r="R104" s="31">
        <v>43098</v>
      </c>
      <c r="S104" s="32" t="s">
        <v>57</v>
      </c>
      <c r="T104" s="32" t="s">
        <v>82</v>
      </c>
      <c r="U104" s="32" t="s">
        <v>362</v>
      </c>
      <c r="V104" s="32" t="s">
        <v>348</v>
      </c>
      <c r="W104" s="32" t="s">
        <v>50</v>
      </c>
      <c r="X104" s="32" t="s">
        <v>51</v>
      </c>
      <c r="Y104" s="29" t="str">
        <f>VLOOKUP(C104,przeliczenia!C:D,2,FALSE)</f>
        <v>WOJ.: POMORSKIE, POW.: starogardzki, GM.: Starogard Gdański</v>
      </c>
    </row>
    <row r="105" spans="1:25" ht="67.5" x14ac:dyDescent="0.25">
      <c r="A105" s="32" t="s">
        <v>459</v>
      </c>
      <c r="B105" s="32" t="s">
        <v>460</v>
      </c>
      <c r="C105" s="32" t="s">
        <v>461</v>
      </c>
      <c r="D105" s="32" t="s">
        <v>462</v>
      </c>
      <c r="E105" s="32" t="s">
        <v>38</v>
      </c>
      <c r="F105" s="32" t="s">
        <v>39</v>
      </c>
      <c r="G105" s="32" t="s">
        <v>344</v>
      </c>
      <c r="H105" s="32" t="s">
        <v>353</v>
      </c>
      <c r="I105" s="32" t="s">
        <v>354</v>
      </c>
      <c r="J105" s="33">
        <v>253864.83</v>
      </c>
      <c r="K105" s="33">
        <v>253864.83</v>
      </c>
      <c r="L105" s="33">
        <v>215785</v>
      </c>
      <c r="M105" s="33">
        <v>84.999958442451401</v>
      </c>
      <c r="N105" s="32" t="s">
        <v>43</v>
      </c>
      <c r="O105" s="32" t="s">
        <v>44</v>
      </c>
      <c r="P105" s="32" t="s">
        <v>140</v>
      </c>
      <c r="Q105" s="31">
        <v>44046</v>
      </c>
      <c r="R105" s="31">
        <v>44347</v>
      </c>
      <c r="S105" s="32" t="s">
        <v>360</v>
      </c>
      <c r="T105" s="32" t="s">
        <v>361</v>
      </c>
      <c r="U105" s="32" t="s">
        <v>362</v>
      </c>
      <c r="V105" s="32" t="s">
        <v>348</v>
      </c>
      <c r="W105" s="32" t="s">
        <v>50</v>
      </c>
      <c r="X105" s="32" t="s">
        <v>51</v>
      </c>
      <c r="Y105" s="29" t="str">
        <f>VLOOKUP(C105,przeliczenia!C:D,2,FALSE)</f>
        <v>WOJ.: POMORSKIE, POW.: pucki, GM.: Puck - gmina wiejska</v>
      </c>
    </row>
    <row r="106" spans="1:25" ht="90" hidden="1" x14ac:dyDescent="0.25">
      <c r="A106" s="32" t="s">
        <v>463</v>
      </c>
      <c r="B106" s="32" t="s">
        <v>464</v>
      </c>
      <c r="C106" s="32" t="s">
        <v>465</v>
      </c>
      <c r="D106" s="32" t="s">
        <v>466</v>
      </c>
      <c r="E106" s="32" t="s">
        <v>38</v>
      </c>
      <c r="F106" s="32" t="s">
        <v>39</v>
      </c>
      <c r="G106" s="32" t="s">
        <v>344</v>
      </c>
      <c r="H106" s="32" t="s">
        <v>353</v>
      </c>
      <c r="I106" s="32" t="s">
        <v>354</v>
      </c>
      <c r="J106" s="33">
        <v>1729200</v>
      </c>
      <c r="K106" s="33">
        <v>1719360</v>
      </c>
      <c r="L106" s="33">
        <v>629629.63</v>
      </c>
      <c r="M106" s="33">
        <v>36.6199998836776</v>
      </c>
      <c r="N106" s="32" t="s">
        <v>43</v>
      </c>
      <c r="O106" s="32" t="s">
        <v>44</v>
      </c>
      <c r="P106" s="32" t="s">
        <v>134</v>
      </c>
      <c r="Q106" s="31">
        <v>42552</v>
      </c>
      <c r="R106" s="31">
        <v>42916</v>
      </c>
      <c r="S106" s="32" t="s">
        <v>57</v>
      </c>
      <c r="T106" s="32" t="s">
        <v>82</v>
      </c>
      <c r="U106" s="32" t="s">
        <v>362</v>
      </c>
      <c r="V106" s="32" t="s">
        <v>348</v>
      </c>
      <c r="W106" s="32" t="s">
        <v>50</v>
      </c>
      <c r="X106" s="32" t="s">
        <v>51</v>
      </c>
      <c r="Y106" s="29" t="str">
        <f>VLOOKUP(C106,przeliczenia!C:D,2,FALSE)</f>
        <v>WOJ.: POMORSKIE, POW.: tczewski, GM.: Tczew</v>
      </c>
    </row>
    <row r="107" spans="1:25" ht="67.5" x14ac:dyDescent="0.25">
      <c r="A107" s="32" t="s">
        <v>467</v>
      </c>
      <c r="B107" s="32" t="s">
        <v>468</v>
      </c>
      <c r="C107" s="32" t="s">
        <v>469</v>
      </c>
      <c r="D107" s="32" t="s">
        <v>470</v>
      </c>
      <c r="E107" s="32" t="s">
        <v>38</v>
      </c>
      <c r="F107" s="32" t="s">
        <v>39</v>
      </c>
      <c r="G107" s="32" t="s">
        <v>344</v>
      </c>
      <c r="H107" s="32" t="s">
        <v>353</v>
      </c>
      <c r="I107" s="32" t="s">
        <v>354</v>
      </c>
      <c r="J107" s="33">
        <v>339170</v>
      </c>
      <c r="K107" s="33">
        <v>339170</v>
      </c>
      <c r="L107" s="33">
        <v>250000</v>
      </c>
      <c r="M107" s="33">
        <v>73.709349293864406</v>
      </c>
      <c r="N107" s="32" t="s">
        <v>43</v>
      </c>
      <c r="O107" s="32" t="s">
        <v>44</v>
      </c>
      <c r="P107" s="32" t="s">
        <v>140</v>
      </c>
      <c r="Q107" s="31">
        <v>44006</v>
      </c>
      <c r="R107" s="31">
        <v>44211</v>
      </c>
      <c r="S107" s="32" t="s">
        <v>360</v>
      </c>
      <c r="T107" s="32" t="s">
        <v>361</v>
      </c>
      <c r="U107" s="32" t="s">
        <v>362</v>
      </c>
      <c r="V107" s="32" t="s">
        <v>348</v>
      </c>
      <c r="W107" s="32" t="s">
        <v>50</v>
      </c>
      <c r="X107" s="32" t="s">
        <v>51</v>
      </c>
      <c r="Y107" s="29" t="str">
        <f>VLOOKUP(C107,przeliczenia!C:D,2,FALSE)</f>
        <v>WOJ.: POMORSKIE, POW.: gdański, GM.: Pruszcz Gdański</v>
      </c>
    </row>
    <row r="108" spans="1:25" ht="90" hidden="1" x14ac:dyDescent="0.25">
      <c r="A108" s="32" t="s">
        <v>471</v>
      </c>
      <c r="B108" s="32" t="s">
        <v>472</v>
      </c>
      <c r="C108" s="32" t="s">
        <v>473</v>
      </c>
      <c r="D108" s="32" t="s">
        <v>466</v>
      </c>
      <c r="E108" s="32" t="s">
        <v>38</v>
      </c>
      <c r="F108" s="32" t="s">
        <v>39</v>
      </c>
      <c r="G108" s="32" t="s">
        <v>344</v>
      </c>
      <c r="H108" s="32" t="s">
        <v>353</v>
      </c>
      <c r="I108" s="32" t="s">
        <v>354</v>
      </c>
      <c r="J108" s="33">
        <v>2647800</v>
      </c>
      <c r="K108" s="33">
        <v>2000000</v>
      </c>
      <c r="L108" s="33">
        <v>732400</v>
      </c>
      <c r="M108" s="33">
        <v>36.619999999999997</v>
      </c>
      <c r="N108" s="32" t="s">
        <v>43</v>
      </c>
      <c r="O108" s="32" t="s">
        <v>44</v>
      </c>
      <c r="P108" s="32" t="s">
        <v>134</v>
      </c>
      <c r="Q108" s="31">
        <v>42552</v>
      </c>
      <c r="R108" s="31">
        <v>42916</v>
      </c>
      <c r="S108" s="32" t="s">
        <v>57</v>
      </c>
      <c r="T108" s="32" t="s">
        <v>82</v>
      </c>
      <c r="U108" s="32" t="s">
        <v>362</v>
      </c>
      <c r="V108" s="32" t="s">
        <v>348</v>
      </c>
      <c r="W108" s="32" t="s">
        <v>50</v>
      </c>
      <c r="X108" s="32" t="s">
        <v>51</v>
      </c>
      <c r="Y108" s="29" t="str">
        <f>VLOOKUP(C108,przeliczenia!C:D,2,FALSE)</f>
        <v>WOJ.: POMORSKIE, POW.: tczewski, GM.: Tczew</v>
      </c>
    </row>
    <row r="109" spans="1:25" ht="67.5" x14ac:dyDescent="0.25">
      <c r="A109" s="32" t="s">
        <v>474</v>
      </c>
      <c r="B109" s="32" t="s">
        <v>475</v>
      </c>
      <c r="C109" s="32" t="s">
        <v>476</v>
      </c>
      <c r="D109" s="32" t="s">
        <v>477</v>
      </c>
      <c r="E109" s="32" t="s">
        <v>38</v>
      </c>
      <c r="F109" s="32" t="s">
        <v>39</v>
      </c>
      <c r="G109" s="32" t="s">
        <v>344</v>
      </c>
      <c r="H109" s="32" t="s">
        <v>353</v>
      </c>
      <c r="I109" s="32" t="s">
        <v>354</v>
      </c>
      <c r="J109" s="33">
        <v>97224.33</v>
      </c>
      <c r="K109" s="33">
        <v>97224.33</v>
      </c>
      <c r="L109" s="33">
        <v>86170.98</v>
      </c>
      <c r="M109" s="33">
        <v>88.631086478045106</v>
      </c>
      <c r="N109" s="32" t="s">
        <v>43</v>
      </c>
      <c r="O109" s="32" t="s">
        <v>44</v>
      </c>
      <c r="P109" s="32" t="s">
        <v>56</v>
      </c>
      <c r="Q109" s="31">
        <v>44013</v>
      </c>
      <c r="R109" s="31">
        <v>44377</v>
      </c>
      <c r="S109" s="32" t="s">
        <v>360</v>
      </c>
      <c r="T109" s="32" t="s">
        <v>361</v>
      </c>
      <c r="U109" s="32" t="s">
        <v>362</v>
      </c>
      <c r="V109" s="32" t="s">
        <v>348</v>
      </c>
      <c r="W109" s="32" t="s">
        <v>50</v>
      </c>
      <c r="X109" s="32" t="s">
        <v>51</v>
      </c>
      <c r="Y109" s="29" t="str">
        <f>VLOOKUP(C109,przeliczenia!C:D,2,FALSE)</f>
        <v>WOJ.: POMORSKIE, POW.: Gdańsk, GM.: Gdańsk</v>
      </c>
    </row>
    <row r="110" spans="1:25" ht="67.5" x14ac:dyDescent="0.25">
      <c r="A110" s="32" t="s">
        <v>478</v>
      </c>
      <c r="B110" s="32" t="s">
        <v>479</v>
      </c>
      <c r="C110" s="32" t="s">
        <v>480</v>
      </c>
      <c r="D110" s="32" t="s">
        <v>481</v>
      </c>
      <c r="E110" s="32" t="s">
        <v>38</v>
      </c>
      <c r="F110" s="32" t="s">
        <v>39</v>
      </c>
      <c r="G110" s="32" t="s">
        <v>344</v>
      </c>
      <c r="H110" s="32" t="s">
        <v>353</v>
      </c>
      <c r="I110" s="32" t="s">
        <v>354</v>
      </c>
      <c r="J110" s="33">
        <v>192071.92</v>
      </c>
      <c r="K110" s="33">
        <v>192071.92</v>
      </c>
      <c r="L110" s="33">
        <v>166791.43</v>
      </c>
      <c r="M110" s="33">
        <v>86.838008387691403</v>
      </c>
      <c r="N110" s="32" t="s">
        <v>43</v>
      </c>
      <c r="O110" s="32" t="s">
        <v>44</v>
      </c>
      <c r="P110" s="32" t="s">
        <v>134</v>
      </c>
      <c r="Q110" s="31">
        <v>44013</v>
      </c>
      <c r="R110" s="31">
        <v>44196</v>
      </c>
      <c r="S110" s="32" t="s">
        <v>360</v>
      </c>
      <c r="T110" s="32" t="s">
        <v>361</v>
      </c>
      <c r="U110" s="32" t="s">
        <v>362</v>
      </c>
      <c r="V110" s="32" t="s">
        <v>348</v>
      </c>
      <c r="W110" s="32" t="s">
        <v>50</v>
      </c>
      <c r="X110" s="32" t="s">
        <v>51</v>
      </c>
      <c r="Y110" s="29" t="str">
        <f>VLOOKUP(C110,przeliczenia!C:D,2,FALSE)</f>
        <v>WOJ.: POMORSKIE, POW.: pucki, GM.: Władysławowo</v>
      </c>
    </row>
    <row r="111" spans="1:25" ht="67.5" x14ac:dyDescent="0.25">
      <c r="A111" s="32" t="s">
        <v>482</v>
      </c>
      <c r="B111" s="32" t="s">
        <v>483</v>
      </c>
      <c r="C111" s="32" t="s">
        <v>484</v>
      </c>
      <c r="D111" s="32" t="s">
        <v>485</v>
      </c>
      <c r="E111" s="32" t="s">
        <v>38</v>
      </c>
      <c r="F111" s="32" t="s">
        <v>39</v>
      </c>
      <c r="G111" s="32" t="s">
        <v>344</v>
      </c>
      <c r="H111" s="32" t="s">
        <v>353</v>
      </c>
      <c r="I111" s="32" t="s">
        <v>354</v>
      </c>
      <c r="J111" s="33">
        <v>273529</v>
      </c>
      <c r="K111" s="33">
        <v>273529</v>
      </c>
      <c r="L111" s="33">
        <v>244799.65</v>
      </c>
      <c r="M111" s="33">
        <v>89.496780962896096</v>
      </c>
      <c r="N111" s="32" t="s">
        <v>43</v>
      </c>
      <c r="O111" s="32" t="s">
        <v>44</v>
      </c>
      <c r="P111" s="32" t="s">
        <v>56</v>
      </c>
      <c r="Q111" s="31">
        <v>44013</v>
      </c>
      <c r="R111" s="31">
        <v>44377</v>
      </c>
      <c r="S111" s="32" t="s">
        <v>360</v>
      </c>
      <c r="T111" s="32" t="s">
        <v>361</v>
      </c>
      <c r="U111" s="32" t="s">
        <v>362</v>
      </c>
      <c r="V111" s="32" t="s">
        <v>348</v>
      </c>
      <c r="W111" s="32" t="s">
        <v>50</v>
      </c>
      <c r="X111" s="32" t="s">
        <v>51</v>
      </c>
      <c r="Y111" s="29" t="str">
        <f>VLOOKUP(C111,przeliczenia!C:D,2,FALSE)</f>
        <v>WOJ.: POMORSKIE, POW.: Gdańsk, GM.: Gdańsk</v>
      </c>
    </row>
    <row r="112" spans="1:25" ht="67.5" hidden="1" x14ac:dyDescent="0.25">
      <c r="A112" s="32" t="s">
        <v>486</v>
      </c>
      <c r="B112" s="32" t="s">
        <v>487</v>
      </c>
      <c r="C112" s="32" t="s">
        <v>488</v>
      </c>
      <c r="D112" s="32" t="s">
        <v>489</v>
      </c>
      <c r="E112" s="32" t="s">
        <v>38</v>
      </c>
      <c r="F112" s="32" t="s">
        <v>39</v>
      </c>
      <c r="G112" s="32" t="s">
        <v>344</v>
      </c>
      <c r="H112" s="32" t="s">
        <v>353</v>
      </c>
      <c r="I112" s="32" t="s">
        <v>354</v>
      </c>
      <c r="J112" s="33">
        <v>94696.7</v>
      </c>
      <c r="K112" s="33">
        <v>76989.19</v>
      </c>
      <c r="L112" s="33">
        <v>37724.699999999997</v>
      </c>
      <c r="M112" s="33">
        <v>48.999995973460699</v>
      </c>
      <c r="N112" s="32" t="s">
        <v>43</v>
      </c>
      <c r="O112" s="32" t="s">
        <v>44</v>
      </c>
      <c r="P112" s="32" t="s">
        <v>56</v>
      </c>
      <c r="Q112" s="31">
        <v>42522</v>
      </c>
      <c r="R112" s="31">
        <v>43069</v>
      </c>
      <c r="S112" s="32" t="s">
        <v>57</v>
      </c>
      <c r="T112" s="32" t="s">
        <v>58</v>
      </c>
      <c r="U112" s="32" t="s">
        <v>362</v>
      </c>
      <c r="V112" s="32" t="s">
        <v>348</v>
      </c>
      <c r="W112" s="32" t="s">
        <v>50</v>
      </c>
      <c r="X112" s="32" t="s">
        <v>51</v>
      </c>
      <c r="Y112" s="29" t="str">
        <f>VLOOKUP(C112,przeliczenia!C:D,2,FALSE)</f>
        <v>WOJ.: POMORSKIE, POW.: Gdańsk, GM.: Gdańsk</v>
      </c>
    </row>
    <row r="113" spans="1:25" ht="90" x14ac:dyDescent="0.25">
      <c r="A113" s="32" t="s">
        <v>490</v>
      </c>
      <c r="B113" s="32" t="s">
        <v>491</v>
      </c>
      <c r="C113" s="32" t="s">
        <v>492</v>
      </c>
      <c r="D113" s="32" t="s">
        <v>493</v>
      </c>
      <c r="E113" s="32" t="s">
        <v>38</v>
      </c>
      <c r="F113" s="32" t="s">
        <v>39</v>
      </c>
      <c r="G113" s="32" t="s">
        <v>344</v>
      </c>
      <c r="H113" s="32" t="s">
        <v>353</v>
      </c>
      <c r="I113" s="32" t="s">
        <v>354</v>
      </c>
      <c r="J113" s="33">
        <v>284830.59999999998</v>
      </c>
      <c r="K113" s="33">
        <v>284830.59999999998</v>
      </c>
      <c r="L113" s="33">
        <v>250000</v>
      </c>
      <c r="M113" s="33">
        <v>87.771468374535601</v>
      </c>
      <c r="N113" s="32" t="s">
        <v>43</v>
      </c>
      <c r="O113" s="32" t="s">
        <v>44</v>
      </c>
      <c r="P113" s="32" t="s">
        <v>56</v>
      </c>
      <c r="Q113" s="31">
        <v>44044</v>
      </c>
      <c r="R113" s="31">
        <v>44347</v>
      </c>
      <c r="S113" s="32" t="s">
        <v>360</v>
      </c>
      <c r="T113" s="32" t="s">
        <v>361</v>
      </c>
      <c r="U113" s="32" t="s">
        <v>362</v>
      </c>
      <c r="V113" s="32" t="s">
        <v>348</v>
      </c>
      <c r="W113" s="32" t="s">
        <v>50</v>
      </c>
      <c r="X113" s="32" t="s">
        <v>51</v>
      </c>
      <c r="Y113" s="29" t="str">
        <f>VLOOKUP(C113,przeliczenia!C:D,2,FALSE)</f>
        <v>Cały Kraj</v>
      </c>
    </row>
    <row r="114" spans="1:25" ht="67.5" x14ac:dyDescent="0.25">
      <c r="A114" s="32" t="s">
        <v>494</v>
      </c>
      <c r="B114" s="32" t="s">
        <v>495</v>
      </c>
      <c r="C114" s="32" t="s">
        <v>496</v>
      </c>
      <c r="D114" s="32" t="s">
        <v>497</v>
      </c>
      <c r="E114" s="32" t="s">
        <v>38</v>
      </c>
      <c r="F114" s="32" t="s">
        <v>39</v>
      </c>
      <c r="G114" s="32" t="s">
        <v>344</v>
      </c>
      <c r="H114" s="32" t="s">
        <v>353</v>
      </c>
      <c r="I114" s="32" t="s">
        <v>354</v>
      </c>
      <c r="J114" s="33">
        <v>295857.19</v>
      </c>
      <c r="K114" s="33">
        <v>295857.19</v>
      </c>
      <c r="L114" s="33">
        <v>250000</v>
      </c>
      <c r="M114" s="33">
        <v>84.500227964714995</v>
      </c>
      <c r="N114" s="32" t="s">
        <v>43</v>
      </c>
      <c r="O114" s="32" t="s">
        <v>44</v>
      </c>
      <c r="P114" s="32" t="s">
        <v>140</v>
      </c>
      <c r="Q114" s="31">
        <v>44006</v>
      </c>
      <c r="R114" s="31">
        <v>44681</v>
      </c>
      <c r="S114" s="32" t="s">
        <v>360</v>
      </c>
      <c r="T114" s="32" t="s">
        <v>361</v>
      </c>
      <c r="U114" s="32" t="s">
        <v>362</v>
      </c>
      <c r="V114" s="32" t="s">
        <v>348</v>
      </c>
      <c r="W114" s="32" t="s">
        <v>50</v>
      </c>
      <c r="X114" s="32" t="s">
        <v>51</v>
      </c>
      <c r="Y114" s="29" t="str">
        <f>VLOOKUP(C114,przeliczenia!C:D,2,FALSE)</f>
        <v>Cały Kraj</v>
      </c>
    </row>
    <row r="115" spans="1:25" ht="67.5" x14ac:dyDescent="0.25">
      <c r="A115" s="32" t="s">
        <v>498</v>
      </c>
      <c r="B115" s="32" t="s">
        <v>499</v>
      </c>
      <c r="C115" s="32" t="s">
        <v>500</v>
      </c>
      <c r="D115" s="32" t="s">
        <v>501</v>
      </c>
      <c r="E115" s="32" t="s">
        <v>38</v>
      </c>
      <c r="F115" s="32" t="s">
        <v>39</v>
      </c>
      <c r="G115" s="32" t="s">
        <v>344</v>
      </c>
      <c r="H115" s="32" t="s">
        <v>353</v>
      </c>
      <c r="I115" s="32" t="s">
        <v>354</v>
      </c>
      <c r="J115" s="33">
        <v>183675.22</v>
      </c>
      <c r="K115" s="33">
        <v>183675.22</v>
      </c>
      <c r="L115" s="33">
        <v>159654.24</v>
      </c>
      <c r="M115" s="33">
        <v>86.922035536421305</v>
      </c>
      <c r="N115" s="32" t="s">
        <v>43</v>
      </c>
      <c r="O115" s="32" t="s">
        <v>44</v>
      </c>
      <c r="P115" s="32" t="s">
        <v>134</v>
      </c>
      <c r="Q115" s="31">
        <v>44007</v>
      </c>
      <c r="R115" s="31">
        <v>44377</v>
      </c>
      <c r="S115" s="32" t="s">
        <v>360</v>
      </c>
      <c r="T115" s="32" t="s">
        <v>502</v>
      </c>
      <c r="U115" s="32" t="s">
        <v>362</v>
      </c>
      <c r="V115" s="32" t="s">
        <v>348</v>
      </c>
      <c r="W115" s="32" t="s">
        <v>50</v>
      </c>
      <c r="X115" s="32" t="s">
        <v>51</v>
      </c>
      <c r="Y115" s="29" t="str">
        <f>VLOOKUP(C115,przeliczenia!C:D,2,FALSE)</f>
        <v>WOJ.: POMORSKIE, POW.: kartuski, GM.: Żukowo</v>
      </c>
    </row>
    <row r="116" spans="1:25" ht="67.5" x14ac:dyDescent="0.25">
      <c r="A116" s="32" t="s">
        <v>503</v>
      </c>
      <c r="B116" s="32" t="s">
        <v>504</v>
      </c>
      <c r="C116" s="32" t="s">
        <v>505</v>
      </c>
      <c r="D116" s="32" t="s">
        <v>506</v>
      </c>
      <c r="E116" s="32" t="s">
        <v>38</v>
      </c>
      <c r="F116" s="32" t="s">
        <v>39</v>
      </c>
      <c r="G116" s="32" t="s">
        <v>344</v>
      </c>
      <c r="H116" s="32" t="s">
        <v>353</v>
      </c>
      <c r="I116" s="32" t="s">
        <v>354</v>
      </c>
      <c r="J116" s="33">
        <v>231986.85</v>
      </c>
      <c r="K116" s="33">
        <v>231986.85</v>
      </c>
      <c r="L116" s="33">
        <v>197188.82</v>
      </c>
      <c r="M116" s="33">
        <v>84.999998922352702</v>
      </c>
      <c r="N116" s="32" t="s">
        <v>43</v>
      </c>
      <c r="O116" s="32" t="s">
        <v>44</v>
      </c>
      <c r="P116" s="32" t="s">
        <v>140</v>
      </c>
      <c r="Q116" s="31">
        <v>44044</v>
      </c>
      <c r="R116" s="31">
        <v>44545</v>
      </c>
      <c r="S116" s="32" t="s">
        <v>360</v>
      </c>
      <c r="T116" s="32" t="s">
        <v>361</v>
      </c>
      <c r="U116" s="32" t="s">
        <v>362</v>
      </c>
      <c r="V116" s="32" t="s">
        <v>348</v>
      </c>
      <c r="W116" s="32" t="s">
        <v>50</v>
      </c>
      <c r="X116" s="32" t="s">
        <v>51</v>
      </c>
      <c r="Y116" s="29" t="str">
        <f>VLOOKUP(C116,przeliczenia!C:D,2,FALSE)</f>
        <v>WOJ.: POMORSKIE, POW.: wejherowski, GM.: Choczewo</v>
      </c>
    </row>
    <row r="117" spans="1:25" ht="90" hidden="1" x14ac:dyDescent="0.25">
      <c r="A117" s="32" t="s">
        <v>507</v>
      </c>
      <c r="B117" s="32" t="s">
        <v>508</v>
      </c>
      <c r="C117" s="32" t="s">
        <v>509</v>
      </c>
      <c r="D117" s="32" t="s">
        <v>510</v>
      </c>
      <c r="E117" s="32" t="s">
        <v>38</v>
      </c>
      <c r="F117" s="32" t="s">
        <v>39</v>
      </c>
      <c r="G117" s="32" t="s">
        <v>344</v>
      </c>
      <c r="H117" s="32" t="s">
        <v>353</v>
      </c>
      <c r="I117" s="32" t="s">
        <v>354</v>
      </c>
      <c r="J117" s="33">
        <v>1537338.33</v>
      </c>
      <c r="K117" s="33">
        <v>975071.15</v>
      </c>
      <c r="L117" s="33">
        <v>487535.55</v>
      </c>
      <c r="M117" s="33">
        <v>49.999997436084499</v>
      </c>
      <c r="N117" s="32" t="s">
        <v>43</v>
      </c>
      <c r="O117" s="32" t="s">
        <v>44</v>
      </c>
      <c r="P117" s="32" t="s">
        <v>140</v>
      </c>
      <c r="Q117" s="31">
        <v>42737</v>
      </c>
      <c r="R117" s="31">
        <v>43008</v>
      </c>
      <c r="S117" s="32" t="s">
        <v>57</v>
      </c>
      <c r="T117" s="32" t="s">
        <v>195</v>
      </c>
      <c r="U117" s="32" t="s">
        <v>362</v>
      </c>
      <c r="V117" s="32" t="s">
        <v>348</v>
      </c>
      <c r="W117" s="32" t="s">
        <v>50</v>
      </c>
      <c r="X117" s="32" t="s">
        <v>51</v>
      </c>
      <c r="Y117" s="29" t="str">
        <f>VLOOKUP(C117,przeliczenia!C:D,2,FALSE)</f>
        <v>WOJ.: POMORSKIE, POW.: pucki, GM.: Puck</v>
      </c>
    </row>
    <row r="118" spans="1:25" ht="67.5" hidden="1" x14ac:dyDescent="0.25">
      <c r="A118" s="32" t="s">
        <v>511</v>
      </c>
      <c r="B118" s="32" t="s">
        <v>512</v>
      </c>
      <c r="C118" s="32" t="s">
        <v>513</v>
      </c>
      <c r="D118" s="32" t="s">
        <v>390</v>
      </c>
      <c r="E118" s="32" t="s">
        <v>38</v>
      </c>
      <c r="F118" s="32" t="s">
        <v>39</v>
      </c>
      <c r="G118" s="32" t="s">
        <v>344</v>
      </c>
      <c r="H118" s="32" t="s">
        <v>353</v>
      </c>
      <c r="I118" s="32" t="s">
        <v>354</v>
      </c>
      <c r="J118" s="33">
        <v>1907625.45</v>
      </c>
      <c r="K118" s="33">
        <v>1491000</v>
      </c>
      <c r="L118" s="33">
        <v>558877.25</v>
      </c>
      <c r="M118" s="33">
        <v>37.4833836351442</v>
      </c>
      <c r="N118" s="32" t="s">
        <v>43</v>
      </c>
      <c r="O118" s="32" t="s">
        <v>44</v>
      </c>
      <c r="P118" s="32" t="s">
        <v>140</v>
      </c>
      <c r="Q118" s="31">
        <v>43035</v>
      </c>
      <c r="R118" s="31">
        <v>43768</v>
      </c>
      <c r="S118" s="32" t="s">
        <v>57</v>
      </c>
      <c r="T118" s="32" t="s">
        <v>502</v>
      </c>
      <c r="U118" s="32" t="s">
        <v>355</v>
      </c>
      <c r="V118" s="32" t="s">
        <v>348</v>
      </c>
      <c r="W118" s="32" t="s">
        <v>50</v>
      </c>
      <c r="X118" s="32" t="s">
        <v>51</v>
      </c>
      <c r="Y118" s="29" t="str">
        <f>VLOOKUP(C118,przeliczenia!C:D,2,FALSE)</f>
        <v>WOJ.: POMORSKIE, POW.: kartuski, GM.: Stężyca</v>
      </c>
    </row>
    <row r="119" spans="1:25" ht="90" x14ac:dyDescent="0.25">
      <c r="A119" s="32" t="s">
        <v>514</v>
      </c>
      <c r="B119" s="32" t="s">
        <v>515</v>
      </c>
      <c r="C119" s="32" t="s">
        <v>516</v>
      </c>
      <c r="D119" s="32" t="s">
        <v>517</v>
      </c>
      <c r="E119" s="32" t="s">
        <v>38</v>
      </c>
      <c r="F119" s="32" t="s">
        <v>39</v>
      </c>
      <c r="G119" s="32" t="s">
        <v>344</v>
      </c>
      <c r="H119" s="32" t="s">
        <v>353</v>
      </c>
      <c r="I119" s="32" t="s">
        <v>354</v>
      </c>
      <c r="J119" s="33">
        <v>57434.12</v>
      </c>
      <c r="K119" s="33">
        <v>57434.12</v>
      </c>
      <c r="L119" s="33">
        <v>50807.11</v>
      </c>
      <c r="M119" s="33">
        <v>88.461545158174303</v>
      </c>
      <c r="N119" s="32" t="s">
        <v>43</v>
      </c>
      <c r="O119" s="32" t="s">
        <v>44</v>
      </c>
      <c r="P119" s="32" t="s">
        <v>140</v>
      </c>
      <c r="Q119" s="31">
        <v>44013</v>
      </c>
      <c r="R119" s="31">
        <v>44196</v>
      </c>
      <c r="S119" s="32" t="s">
        <v>360</v>
      </c>
      <c r="T119" s="32" t="s">
        <v>361</v>
      </c>
      <c r="U119" s="32" t="s">
        <v>362</v>
      </c>
      <c r="V119" s="32" t="s">
        <v>348</v>
      </c>
      <c r="W119" s="32" t="s">
        <v>50</v>
      </c>
      <c r="X119" s="32" t="s">
        <v>51</v>
      </c>
      <c r="Y119" s="29" t="str">
        <f>VLOOKUP(C119,przeliczenia!C:D,2,FALSE)</f>
        <v>WOJ.: POMORSKIE, POW.: bytowski, GM.: Czarna Dąbrówka</v>
      </c>
    </row>
    <row r="120" spans="1:25" ht="78.75" x14ac:dyDescent="0.25">
      <c r="A120" s="32" t="s">
        <v>518</v>
      </c>
      <c r="B120" s="32" t="s">
        <v>519</v>
      </c>
      <c r="C120" s="32" t="s">
        <v>520</v>
      </c>
      <c r="D120" s="32" t="s">
        <v>521</v>
      </c>
      <c r="E120" s="32" t="s">
        <v>38</v>
      </c>
      <c r="F120" s="32" t="s">
        <v>39</v>
      </c>
      <c r="G120" s="32" t="s">
        <v>344</v>
      </c>
      <c r="H120" s="32" t="s">
        <v>353</v>
      </c>
      <c r="I120" s="32" t="s">
        <v>354</v>
      </c>
      <c r="J120" s="33">
        <v>36580</v>
      </c>
      <c r="K120" s="33">
        <v>36580</v>
      </c>
      <c r="L120" s="33">
        <v>31093</v>
      </c>
      <c r="M120" s="33">
        <v>85</v>
      </c>
      <c r="N120" s="32" t="s">
        <v>43</v>
      </c>
      <c r="O120" s="32" t="s">
        <v>44</v>
      </c>
      <c r="P120" s="32" t="s">
        <v>140</v>
      </c>
      <c r="Q120" s="31">
        <v>44013</v>
      </c>
      <c r="R120" s="31">
        <v>45291</v>
      </c>
      <c r="S120" s="32" t="s">
        <v>360</v>
      </c>
      <c r="T120" s="32" t="s">
        <v>361</v>
      </c>
      <c r="U120" s="32" t="s">
        <v>362</v>
      </c>
      <c r="V120" s="32" t="s">
        <v>348</v>
      </c>
      <c r="W120" s="32" t="s">
        <v>50</v>
      </c>
      <c r="X120" s="32" t="s">
        <v>51</v>
      </c>
      <c r="Y120" s="29" t="str">
        <f>VLOOKUP(C120,przeliczenia!C:D,2,FALSE)</f>
        <v>Cały Kraj</v>
      </c>
    </row>
    <row r="121" spans="1:25" ht="67.5" x14ac:dyDescent="0.25">
      <c r="A121" s="32" t="s">
        <v>522</v>
      </c>
      <c r="B121" s="32" t="s">
        <v>523</v>
      </c>
      <c r="C121" s="32" t="s">
        <v>524</v>
      </c>
      <c r="D121" s="32" t="s">
        <v>525</v>
      </c>
      <c r="E121" s="32" t="s">
        <v>38</v>
      </c>
      <c r="F121" s="32" t="s">
        <v>39</v>
      </c>
      <c r="G121" s="32" t="s">
        <v>344</v>
      </c>
      <c r="H121" s="32" t="s">
        <v>353</v>
      </c>
      <c r="I121" s="32" t="s">
        <v>354</v>
      </c>
      <c r="J121" s="33">
        <v>263218.21999999997</v>
      </c>
      <c r="K121" s="33">
        <v>263218.21999999997</v>
      </c>
      <c r="L121" s="33">
        <v>233075.78</v>
      </c>
      <c r="M121" s="33">
        <v>88.548497896536205</v>
      </c>
      <c r="N121" s="32" t="s">
        <v>43</v>
      </c>
      <c r="O121" s="32" t="s">
        <v>44</v>
      </c>
      <c r="P121" s="32" t="s">
        <v>56</v>
      </c>
      <c r="Q121" s="31">
        <v>44013</v>
      </c>
      <c r="R121" s="31">
        <v>44377</v>
      </c>
      <c r="S121" s="32" t="s">
        <v>360</v>
      </c>
      <c r="T121" s="32" t="s">
        <v>361</v>
      </c>
      <c r="U121" s="32" t="s">
        <v>362</v>
      </c>
      <c r="V121" s="32" t="s">
        <v>348</v>
      </c>
      <c r="W121" s="32" t="s">
        <v>50</v>
      </c>
      <c r="X121" s="32" t="s">
        <v>51</v>
      </c>
      <c r="Y121" s="29" t="str">
        <f>VLOOKUP(C121,przeliczenia!C:D,2,FALSE)</f>
        <v>WOJ.: POMORSKIE, POW.: Gdańsk, GM.: Gdańsk</v>
      </c>
    </row>
    <row r="122" spans="1:25" ht="67.5" hidden="1" x14ac:dyDescent="0.25">
      <c r="A122" s="32" t="s">
        <v>526</v>
      </c>
      <c r="B122" s="32" t="s">
        <v>527</v>
      </c>
      <c r="C122" s="32" t="s">
        <v>528</v>
      </c>
      <c r="D122" s="32" t="s">
        <v>529</v>
      </c>
      <c r="E122" s="32" t="s">
        <v>38</v>
      </c>
      <c r="F122" s="32" t="s">
        <v>39</v>
      </c>
      <c r="G122" s="32" t="s">
        <v>344</v>
      </c>
      <c r="H122" s="32" t="s">
        <v>353</v>
      </c>
      <c r="I122" s="32" t="s">
        <v>354</v>
      </c>
      <c r="J122" s="33">
        <v>2103905.5</v>
      </c>
      <c r="K122" s="33">
        <v>1999688.99</v>
      </c>
      <c r="L122" s="33">
        <v>1099828.95</v>
      </c>
      <c r="M122" s="33">
        <v>55.000000275042801</v>
      </c>
      <c r="N122" s="32" t="s">
        <v>43</v>
      </c>
      <c r="O122" s="32" t="s">
        <v>44</v>
      </c>
      <c r="P122" s="32" t="s">
        <v>56</v>
      </c>
      <c r="Q122" s="31">
        <v>42826</v>
      </c>
      <c r="R122" s="31">
        <v>43434</v>
      </c>
      <c r="S122" s="32" t="s">
        <v>57</v>
      </c>
      <c r="T122" s="32" t="s">
        <v>58</v>
      </c>
      <c r="U122" s="32" t="s">
        <v>362</v>
      </c>
      <c r="V122" s="32" t="s">
        <v>348</v>
      </c>
      <c r="W122" s="32" t="s">
        <v>50</v>
      </c>
      <c r="X122" s="32" t="s">
        <v>51</v>
      </c>
      <c r="Y122" s="29" t="str">
        <f>VLOOKUP(C122,przeliczenia!C:D,2,FALSE)</f>
        <v>WOJ.: POMORSKIE</v>
      </c>
    </row>
    <row r="123" spans="1:25" ht="90" hidden="1" x14ac:dyDescent="0.25">
      <c r="A123" s="32" t="s">
        <v>530</v>
      </c>
      <c r="B123" s="32" t="s">
        <v>531</v>
      </c>
      <c r="C123" s="32" t="s">
        <v>532</v>
      </c>
      <c r="D123" s="32" t="s">
        <v>533</v>
      </c>
      <c r="E123" s="32" t="s">
        <v>38</v>
      </c>
      <c r="F123" s="32" t="s">
        <v>39</v>
      </c>
      <c r="G123" s="32" t="s">
        <v>344</v>
      </c>
      <c r="H123" s="32" t="s">
        <v>353</v>
      </c>
      <c r="I123" s="32" t="s">
        <v>354</v>
      </c>
      <c r="J123" s="33">
        <v>840912.33</v>
      </c>
      <c r="K123" s="33">
        <v>683603.24</v>
      </c>
      <c r="L123" s="33">
        <v>341801.62</v>
      </c>
      <c r="M123" s="33">
        <v>50</v>
      </c>
      <c r="N123" s="32" t="s">
        <v>43</v>
      </c>
      <c r="O123" s="32" t="s">
        <v>44</v>
      </c>
      <c r="P123" s="32" t="s">
        <v>56</v>
      </c>
      <c r="Q123" s="31">
        <v>42736</v>
      </c>
      <c r="R123" s="31">
        <v>43100</v>
      </c>
      <c r="S123" s="32" t="s">
        <v>57</v>
      </c>
      <c r="T123" s="32" t="s">
        <v>195</v>
      </c>
      <c r="U123" s="32" t="s">
        <v>355</v>
      </c>
      <c r="V123" s="32" t="s">
        <v>348</v>
      </c>
      <c r="W123" s="32" t="s">
        <v>50</v>
      </c>
      <c r="X123" s="32" t="s">
        <v>51</v>
      </c>
      <c r="Y123" s="29" t="str">
        <f>VLOOKUP(C123,przeliczenia!C:D,2,FALSE)</f>
        <v>WOJ.: POMORSKIE, POW.: Słupsk, GM.: Słupsk</v>
      </c>
    </row>
    <row r="124" spans="1:25" ht="78.75" x14ac:dyDescent="0.25">
      <c r="A124" s="32" t="s">
        <v>534</v>
      </c>
      <c r="B124" s="32" t="s">
        <v>535</v>
      </c>
      <c r="C124" s="32" t="s">
        <v>536</v>
      </c>
      <c r="D124" s="32" t="s">
        <v>537</v>
      </c>
      <c r="E124" s="32" t="s">
        <v>38</v>
      </c>
      <c r="F124" s="32" t="s">
        <v>39</v>
      </c>
      <c r="G124" s="32" t="s">
        <v>344</v>
      </c>
      <c r="H124" s="32" t="s">
        <v>353</v>
      </c>
      <c r="I124" s="32" t="s">
        <v>354</v>
      </c>
      <c r="J124" s="33">
        <v>110607.96</v>
      </c>
      <c r="K124" s="33">
        <v>110607.96</v>
      </c>
      <c r="L124" s="33">
        <v>97547.07</v>
      </c>
      <c r="M124" s="33">
        <v>88.191726888372202</v>
      </c>
      <c r="N124" s="32" t="s">
        <v>43</v>
      </c>
      <c r="O124" s="32" t="s">
        <v>44</v>
      </c>
      <c r="P124" s="32" t="s">
        <v>56</v>
      </c>
      <c r="Q124" s="31">
        <v>44006</v>
      </c>
      <c r="R124" s="31">
        <v>44651</v>
      </c>
      <c r="S124" s="32" t="s">
        <v>360</v>
      </c>
      <c r="T124" s="32" t="s">
        <v>361</v>
      </c>
      <c r="U124" s="32" t="s">
        <v>362</v>
      </c>
      <c r="V124" s="32" t="s">
        <v>348</v>
      </c>
      <c r="W124" s="32" t="s">
        <v>50</v>
      </c>
      <c r="X124" s="32" t="s">
        <v>51</v>
      </c>
      <c r="Y124" s="29" t="str">
        <f>VLOOKUP(C124,przeliczenia!C:D,2,FALSE)</f>
        <v>WOJ.: POMORSKIE, POW.: Gdańsk, GM.: Gdańsk</v>
      </c>
    </row>
    <row r="125" spans="1:25" ht="67.5" x14ac:dyDescent="0.25">
      <c r="A125" s="32" t="s">
        <v>538</v>
      </c>
      <c r="B125" s="32" t="s">
        <v>539</v>
      </c>
      <c r="C125" s="32" t="s">
        <v>540</v>
      </c>
      <c r="D125" s="32" t="s">
        <v>541</v>
      </c>
      <c r="E125" s="32" t="s">
        <v>38</v>
      </c>
      <c r="F125" s="32" t="s">
        <v>39</v>
      </c>
      <c r="G125" s="32" t="s">
        <v>344</v>
      </c>
      <c r="H125" s="32" t="s">
        <v>353</v>
      </c>
      <c r="I125" s="32" t="s">
        <v>354</v>
      </c>
      <c r="J125" s="33">
        <v>110791.43</v>
      </c>
      <c r="K125" s="33">
        <v>110791.43</v>
      </c>
      <c r="L125" s="33">
        <v>94172.71</v>
      </c>
      <c r="M125" s="33">
        <v>84.999995035717106</v>
      </c>
      <c r="N125" s="32" t="s">
        <v>43</v>
      </c>
      <c r="O125" s="32" t="s">
        <v>44</v>
      </c>
      <c r="P125" s="32" t="s">
        <v>140</v>
      </c>
      <c r="Q125" s="31">
        <v>43922</v>
      </c>
      <c r="R125" s="31">
        <v>44926</v>
      </c>
      <c r="S125" s="32" t="s">
        <v>360</v>
      </c>
      <c r="T125" s="32" t="s">
        <v>361</v>
      </c>
      <c r="U125" s="32" t="s">
        <v>362</v>
      </c>
      <c r="V125" s="32" t="s">
        <v>348</v>
      </c>
      <c r="W125" s="32" t="s">
        <v>50</v>
      </c>
      <c r="X125" s="32" t="s">
        <v>51</v>
      </c>
      <c r="Y125" s="29" t="str">
        <f>VLOOKUP(C125,przeliczenia!C:D,2,FALSE)</f>
        <v>WOJ.: POMORSKIE, POW.: bytowski, GM.: Lipnica</v>
      </c>
    </row>
    <row r="126" spans="1:25" ht="90" x14ac:dyDescent="0.25">
      <c r="A126" s="32" t="s">
        <v>542</v>
      </c>
      <c r="B126" s="32" t="s">
        <v>543</v>
      </c>
      <c r="C126" s="32" t="s">
        <v>544</v>
      </c>
      <c r="D126" s="32" t="s">
        <v>545</v>
      </c>
      <c r="E126" s="32" t="s">
        <v>38</v>
      </c>
      <c r="F126" s="32" t="s">
        <v>39</v>
      </c>
      <c r="G126" s="32" t="s">
        <v>344</v>
      </c>
      <c r="H126" s="32" t="s">
        <v>353</v>
      </c>
      <c r="I126" s="32" t="s">
        <v>354</v>
      </c>
      <c r="J126" s="33">
        <v>292041.43</v>
      </c>
      <c r="K126" s="33">
        <v>292041.43</v>
      </c>
      <c r="L126" s="33">
        <v>248235.21</v>
      </c>
      <c r="M126" s="33">
        <v>84.999998116705598</v>
      </c>
      <c r="N126" s="32" t="s">
        <v>43</v>
      </c>
      <c r="O126" s="32" t="s">
        <v>44</v>
      </c>
      <c r="P126" s="32" t="s">
        <v>140</v>
      </c>
      <c r="Q126" s="31">
        <v>44013</v>
      </c>
      <c r="R126" s="31">
        <v>44926</v>
      </c>
      <c r="S126" s="32" t="s">
        <v>360</v>
      </c>
      <c r="T126" s="32" t="s">
        <v>502</v>
      </c>
      <c r="U126" s="32" t="s">
        <v>362</v>
      </c>
      <c r="V126" s="32" t="s">
        <v>348</v>
      </c>
      <c r="W126" s="32" t="s">
        <v>50</v>
      </c>
      <c r="X126" s="32" t="s">
        <v>51</v>
      </c>
      <c r="Y126" s="29" t="str">
        <f>VLOOKUP(C126,przeliczenia!C:D,2,FALSE)</f>
        <v>WOJ.: POMORSKIE, POW.: gdański, GM.: Przywidz</v>
      </c>
    </row>
    <row r="127" spans="1:25" ht="78.75" x14ac:dyDescent="0.25">
      <c r="A127" s="32" t="s">
        <v>546</v>
      </c>
      <c r="B127" s="32" t="s">
        <v>547</v>
      </c>
      <c r="C127" s="32" t="s">
        <v>548</v>
      </c>
      <c r="D127" s="32" t="s">
        <v>549</v>
      </c>
      <c r="E127" s="32" t="s">
        <v>38</v>
      </c>
      <c r="F127" s="32" t="s">
        <v>39</v>
      </c>
      <c r="G127" s="32" t="s">
        <v>344</v>
      </c>
      <c r="H127" s="32" t="s">
        <v>353</v>
      </c>
      <c r="I127" s="32" t="s">
        <v>354</v>
      </c>
      <c r="J127" s="33">
        <v>232618.13</v>
      </c>
      <c r="K127" s="33">
        <v>232618.13</v>
      </c>
      <c r="L127" s="33">
        <v>197725.41</v>
      </c>
      <c r="M127" s="33">
        <v>84.999999785055493</v>
      </c>
      <c r="N127" s="32" t="s">
        <v>43</v>
      </c>
      <c r="O127" s="32" t="s">
        <v>44</v>
      </c>
      <c r="P127" s="32" t="s">
        <v>140</v>
      </c>
      <c r="Q127" s="31">
        <v>43983</v>
      </c>
      <c r="R127" s="31">
        <v>44561</v>
      </c>
      <c r="S127" s="32" t="s">
        <v>360</v>
      </c>
      <c r="T127" s="32" t="s">
        <v>361</v>
      </c>
      <c r="U127" s="32" t="s">
        <v>362</v>
      </c>
      <c r="V127" s="32" t="s">
        <v>348</v>
      </c>
      <c r="W127" s="32" t="s">
        <v>50</v>
      </c>
      <c r="X127" s="32" t="s">
        <v>51</v>
      </c>
      <c r="Y127" s="29" t="str">
        <f>VLOOKUP(C127,przeliczenia!C:D,2,FALSE)</f>
        <v>WOJ.: POMORSKIE, POW.: pucki, GM.: Władysławowo</v>
      </c>
    </row>
    <row r="128" spans="1:25" ht="90" hidden="1" x14ac:dyDescent="0.25">
      <c r="A128" s="32" t="s">
        <v>550</v>
      </c>
      <c r="B128" s="32" t="s">
        <v>551</v>
      </c>
      <c r="C128" s="32" t="s">
        <v>552</v>
      </c>
      <c r="D128" s="32" t="s">
        <v>553</v>
      </c>
      <c r="E128" s="32" t="s">
        <v>38</v>
      </c>
      <c r="F128" s="32" t="s">
        <v>39</v>
      </c>
      <c r="G128" s="32" t="s">
        <v>344</v>
      </c>
      <c r="H128" s="32" t="s">
        <v>353</v>
      </c>
      <c r="I128" s="32" t="s">
        <v>354</v>
      </c>
      <c r="J128" s="33">
        <v>602140</v>
      </c>
      <c r="K128" s="33">
        <v>546730</v>
      </c>
      <c r="L128" s="33">
        <v>240561.2</v>
      </c>
      <c r="M128" s="33">
        <v>44</v>
      </c>
      <c r="N128" s="32" t="s">
        <v>43</v>
      </c>
      <c r="O128" s="32" t="s">
        <v>44</v>
      </c>
      <c r="P128" s="32" t="s">
        <v>56</v>
      </c>
      <c r="Q128" s="31">
        <v>42450</v>
      </c>
      <c r="R128" s="31">
        <v>42734</v>
      </c>
      <c r="S128" s="32" t="s">
        <v>57</v>
      </c>
      <c r="T128" s="32" t="s">
        <v>82</v>
      </c>
      <c r="U128" s="32" t="s">
        <v>362</v>
      </c>
      <c r="V128" s="32" t="s">
        <v>348</v>
      </c>
      <c r="W128" s="32" t="s">
        <v>50</v>
      </c>
      <c r="X128" s="32" t="s">
        <v>51</v>
      </c>
      <c r="Y128" s="29" t="str">
        <f>VLOOKUP(C128,przeliczenia!C:D,2,FALSE)</f>
        <v>WOJ.: POMORSKIE</v>
      </c>
    </row>
    <row r="129" spans="1:25" ht="67.5" hidden="1" x14ac:dyDescent="0.25">
      <c r="A129" s="32" t="s">
        <v>554</v>
      </c>
      <c r="B129" s="32" t="s">
        <v>555</v>
      </c>
      <c r="C129" s="32" t="s">
        <v>556</v>
      </c>
      <c r="D129" s="32" t="s">
        <v>557</v>
      </c>
      <c r="E129" s="32" t="s">
        <v>38</v>
      </c>
      <c r="F129" s="32" t="s">
        <v>39</v>
      </c>
      <c r="G129" s="32" t="s">
        <v>344</v>
      </c>
      <c r="H129" s="32" t="s">
        <v>353</v>
      </c>
      <c r="I129" s="32" t="s">
        <v>354</v>
      </c>
      <c r="J129" s="33">
        <v>2460000</v>
      </c>
      <c r="K129" s="33">
        <v>2000000</v>
      </c>
      <c r="L129" s="33">
        <v>1100000</v>
      </c>
      <c r="M129" s="33">
        <v>55</v>
      </c>
      <c r="N129" s="32" t="s">
        <v>43</v>
      </c>
      <c r="O129" s="32" t="s">
        <v>44</v>
      </c>
      <c r="P129" s="32" t="s">
        <v>134</v>
      </c>
      <c r="Q129" s="31">
        <v>42809</v>
      </c>
      <c r="R129" s="31">
        <v>44123</v>
      </c>
      <c r="S129" s="32" t="s">
        <v>57</v>
      </c>
      <c r="T129" s="32" t="s">
        <v>64</v>
      </c>
      <c r="U129" s="32" t="s">
        <v>362</v>
      </c>
      <c r="V129" s="32" t="s">
        <v>348</v>
      </c>
      <c r="W129" s="32" t="s">
        <v>50</v>
      </c>
      <c r="X129" s="32" t="s">
        <v>51</v>
      </c>
      <c r="Y129" s="29" t="str">
        <f>VLOOKUP(C129,przeliczenia!C:D,2,FALSE)</f>
        <v>WOJ.: POMORSKIE, POW.: chojnicki, GM.: Brusy</v>
      </c>
    </row>
    <row r="130" spans="1:25" ht="67.5" x14ac:dyDescent="0.25">
      <c r="A130" s="32" t="s">
        <v>558</v>
      </c>
      <c r="B130" s="32" t="s">
        <v>559</v>
      </c>
      <c r="C130" s="32" t="s">
        <v>560</v>
      </c>
      <c r="D130" s="32" t="s">
        <v>390</v>
      </c>
      <c r="E130" s="32" t="s">
        <v>38</v>
      </c>
      <c r="F130" s="32" t="s">
        <v>39</v>
      </c>
      <c r="G130" s="32" t="s">
        <v>344</v>
      </c>
      <c r="H130" s="32" t="s">
        <v>353</v>
      </c>
      <c r="I130" s="32" t="s">
        <v>354</v>
      </c>
      <c r="J130" s="33">
        <v>293651</v>
      </c>
      <c r="K130" s="33">
        <v>293651</v>
      </c>
      <c r="L130" s="33">
        <v>249603.35</v>
      </c>
      <c r="M130" s="33">
        <v>85</v>
      </c>
      <c r="N130" s="32" t="s">
        <v>43</v>
      </c>
      <c r="O130" s="32" t="s">
        <v>44</v>
      </c>
      <c r="P130" s="32" t="s">
        <v>140</v>
      </c>
      <c r="Q130" s="31">
        <v>44013</v>
      </c>
      <c r="R130" s="31">
        <v>44377</v>
      </c>
      <c r="S130" s="32" t="s">
        <v>360</v>
      </c>
      <c r="T130" s="32" t="s">
        <v>361</v>
      </c>
      <c r="U130" s="32" t="s">
        <v>362</v>
      </c>
      <c r="V130" s="32" t="s">
        <v>348</v>
      </c>
      <c r="W130" s="32" t="s">
        <v>50</v>
      </c>
      <c r="X130" s="32" t="s">
        <v>51</v>
      </c>
      <c r="Y130" s="29" t="str">
        <f>VLOOKUP(C130,przeliczenia!C:D,2,FALSE)</f>
        <v>WOJ.: POMORSKIE, POW.: kartuski, GM.: Stężyca</v>
      </c>
    </row>
    <row r="131" spans="1:25" ht="90" hidden="1" x14ac:dyDescent="0.25">
      <c r="A131" s="32" t="s">
        <v>561</v>
      </c>
      <c r="B131" s="32" t="s">
        <v>562</v>
      </c>
      <c r="C131" s="32" t="s">
        <v>563</v>
      </c>
      <c r="D131" s="32" t="s">
        <v>564</v>
      </c>
      <c r="E131" s="32" t="s">
        <v>38</v>
      </c>
      <c r="F131" s="32" t="s">
        <v>39</v>
      </c>
      <c r="G131" s="32" t="s">
        <v>344</v>
      </c>
      <c r="H131" s="32" t="s">
        <v>353</v>
      </c>
      <c r="I131" s="32" t="s">
        <v>354</v>
      </c>
      <c r="J131" s="33">
        <v>1415000</v>
      </c>
      <c r="K131" s="33">
        <v>1317000</v>
      </c>
      <c r="L131" s="33">
        <v>526668.30000000005</v>
      </c>
      <c r="M131" s="33">
        <v>39.99</v>
      </c>
      <c r="N131" s="32" t="s">
        <v>43</v>
      </c>
      <c r="O131" s="32" t="s">
        <v>44</v>
      </c>
      <c r="P131" s="32" t="s">
        <v>134</v>
      </c>
      <c r="Q131" s="31">
        <v>43009</v>
      </c>
      <c r="R131" s="31">
        <v>43585</v>
      </c>
      <c r="S131" s="32" t="s">
        <v>57</v>
      </c>
      <c r="T131" s="32" t="s">
        <v>64</v>
      </c>
      <c r="U131" s="32" t="s">
        <v>355</v>
      </c>
      <c r="V131" s="32" t="s">
        <v>348</v>
      </c>
      <c r="W131" s="32" t="s">
        <v>50</v>
      </c>
      <c r="X131" s="32" t="s">
        <v>51</v>
      </c>
      <c r="Y131" s="29" t="str">
        <f>VLOOKUP(C131,przeliczenia!C:D,2,FALSE)</f>
        <v>WOJ.: POMORSKIE, POW.: wejherowski, GM.: Rumia</v>
      </c>
    </row>
    <row r="132" spans="1:25" ht="90" hidden="1" x14ac:dyDescent="0.25">
      <c r="A132" s="32" t="s">
        <v>565</v>
      </c>
      <c r="B132" s="32" t="s">
        <v>566</v>
      </c>
      <c r="C132" s="32" t="s">
        <v>567</v>
      </c>
      <c r="D132" s="32" t="s">
        <v>568</v>
      </c>
      <c r="E132" s="32" t="s">
        <v>38</v>
      </c>
      <c r="F132" s="32" t="s">
        <v>39</v>
      </c>
      <c r="G132" s="32" t="s">
        <v>344</v>
      </c>
      <c r="H132" s="32" t="s">
        <v>353</v>
      </c>
      <c r="I132" s="32" t="s">
        <v>354</v>
      </c>
      <c r="J132" s="33">
        <v>783295.98</v>
      </c>
      <c r="K132" s="33">
        <v>583483.69999999995</v>
      </c>
      <c r="L132" s="33">
        <v>256732.82</v>
      </c>
      <c r="M132" s="33">
        <v>43.9999986289248</v>
      </c>
      <c r="N132" s="32" t="s">
        <v>43</v>
      </c>
      <c r="O132" s="32" t="s">
        <v>44</v>
      </c>
      <c r="P132" s="32" t="s">
        <v>56</v>
      </c>
      <c r="Q132" s="31">
        <v>42552</v>
      </c>
      <c r="R132" s="31">
        <v>42916</v>
      </c>
      <c r="S132" s="32" t="s">
        <v>57</v>
      </c>
      <c r="T132" s="32" t="s">
        <v>569</v>
      </c>
      <c r="U132" s="32" t="s">
        <v>362</v>
      </c>
      <c r="V132" s="32" t="s">
        <v>348</v>
      </c>
      <c r="W132" s="32" t="s">
        <v>50</v>
      </c>
      <c r="X132" s="32" t="s">
        <v>51</v>
      </c>
      <c r="Y132" s="29" t="str">
        <f>VLOOKUP(C132,przeliczenia!C:D,2,FALSE)</f>
        <v>WOJ.: POMORSKIE, POW.: Gdynia, GM.: Gdynia</v>
      </c>
    </row>
    <row r="133" spans="1:25" ht="90" x14ac:dyDescent="0.25">
      <c r="A133" s="32" t="s">
        <v>570</v>
      </c>
      <c r="B133" s="32" t="s">
        <v>571</v>
      </c>
      <c r="C133" s="32" t="s">
        <v>572</v>
      </c>
      <c r="D133" s="32" t="s">
        <v>573</v>
      </c>
      <c r="E133" s="32" t="s">
        <v>38</v>
      </c>
      <c r="F133" s="32" t="s">
        <v>39</v>
      </c>
      <c r="G133" s="32" t="s">
        <v>344</v>
      </c>
      <c r="H133" s="32" t="s">
        <v>353</v>
      </c>
      <c r="I133" s="32" t="s">
        <v>354</v>
      </c>
      <c r="J133" s="33">
        <v>164128.38</v>
      </c>
      <c r="K133" s="33">
        <v>164128.38</v>
      </c>
      <c r="L133" s="33">
        <v>139509.12</v>
      </c>
      <c r="M133" s="33">
        <v>84.999998172162506</v>
      </c>
      <c r="N133" s="32" t="s">
        <v>43</v>
      </c>
      <c r="O133" s="32" t="s">
        <v>44</v>
      </c>
      <c r="P133" s="32" t="s">
        <v>56</v>
      </c>
      <c r="Q133" s="31">
        <v>44013</v>
      </c>
      <c r="R133" s="31">
        <v>44592</v>
      </c>
      <c r="S133" s="32" t="s">
        <v>360</v>
      </c>
      <c r="T133" s="32" t="s">
        <v>502</v>
      </c>
      <c r="U133" s="32" t="s">
        <v>362</v>
      </c>
      <c r="V133" s="32" t="s">
        <v>348</v>
      </c>
      <c r="W133" s="32" t="s">
        <v>50</v>
      </c>
      <c r="X133" s="32" t="s">
        <v>51</v>
      </c>
      <c r="Y133" s="29" t="str">
        <f>VLOOKUP(C133,przeliczenia!C:D,2,FALSE)</f>
        <v>WOJ.: POMORSKIE</v>
      </c>
    </row>
    <row r="134" spans="1:25" ht="67.5" x14ac:dyDescent="0.25">
      <c r="A134" s="32" t="s">
        <v>574</v>
      </c>
      <c r="B134" s="32" t="s">
        <v>575</v>
      </c>
      <c r="C134" s="32" t="s">
        <v>576</v>
      </c>
      <c r="D134" s="32" t="s">
        <v>577</v>
      </c>
      <c r="E134" s="32" t="s">
        <v>38</v>
      </c>
      <c r="F134" s="32" t="s">
        <v>39</v>
      </c>
      <c r="G134" s="32" t="s">
        <v>344</v>
      </c>
      <c r="H134" s="32" t="s">
        <v>353</v>
      </c>
      <c r="I134" s="32" t="s">
        <v>354</v>
      </c>
      <c r="J134" s="33">
        <v>297976.46000000002</v>
      </c>
      <c r="K134" s="33">
        <v>297976.46000000002</v>
      </c>
      <c r="L134" s="33">
        <v>250000</v>
      </c>
      <c r="M134" s="33">
        <v>83.899244926931502</v>
      </c>
      <c r="N134" s="32" t="s">
        <v>43</v>
      </c>
      <c r="O134" s="32" t="s">
        <v>44</v>
      </c>
      <c r="P134" s="32" t="s">
        <v>140</v>
      </c>
      <c r="Q134" s="31">
        <v>44105</v>
      </c>
      <c r="R134" s="31">
        <v>44316</v>
      </c>
      <c r="S134" s="32" t="s">
        <v>360</v>
      </c>
      <c r="T134" s="32" t="s">
        <v>361</v>
      </c>
      <c r="U134" s="32" t="s">
        <v>362</v>
      </c>
      <c r="V134" s="32" t="s">
        <v>348</v>
      </c>
      <c r="W134" s="32" t="s">
        <v>50</v>
      </c>
      <c r="X134" s="32" t="s">
        <v>51</v>
      </c>
      <c r="Y134" s="29" t="str">
        <f>VLOOKUP(C134,przeliczenia!C:D,2,FALSE)</f>
        <v>WOJ.: POMORSKIE, POW.: nowodworski, GM.: Stegna</v>
      </c>
    </row>
    <row r="135" spans="1:25" ht="90" hidden="1" x14ac:dyDescent="0.25">
      <c r="A135" s="32" t="s">
        <v>578</v>
      </c>
      <c r="B135" s="32" t="s">
        <v>579</v>
      </c>
      <c r="C135" s="32" t="s">
        <v>580</v>
      </c>
      <c r="D135" s="32" t="s">
        <v>581</v>
      </c>
      <c r="E135" s="32" t="s">
        <v>38</v>
      </c>
      <c r="F135" s="32" t="s">
        <v>39</v>
      </c>
      <c r="G135" s="32" t="s">
        <v>344</v>
      </c>
      <c r="H135" s="32" t="s">
        <v>353</v>
      </c>
      <c r="I135" s="32" t="s">
        <v>354</v>
      </c>
      <c r="J135" s="33">
        <v>2211691.0499999998</v>
      </c>
      <c r="K135" s="33">
        <v>1764209.56</v>
      </c>
      <c r="L135" s="33">
        <v>705507.4</v>
      </c>
      <c r="M135" s="33">
        <v>39.989999827458099</v>
      </c>
      <c r="N135" s="32" t="s">
        <v>43</v>
      </c>
      <c r="O135" s="32" t="s">
        <v>44</v>
      </c>
      <c r="P135" s="32" t="s">
        <v>140</v>
      </c>
      <c r="Q135" s="31">
        <v>42644</v>
      </c>
      <c r="R135" s="31">
        <v>43555</v>
      </c>
      <c r="S135" s="32" t="s">
        <v>57</v>
      </c>
      <c r="T135" s="32" t="s">
        <v>64</v>
      </c>
      <c r="U135" s="32" t="s">
        <v>355</v>
      </c>
      <c r="V135" s="32" t="s">
        <v>348</v>
      </c>
      <c r="W135" s="32" t="s">
        <v>50</v>
      </c>
      <c r="X135" s="32" t="s">
        <v>51</v>
      </c>
      <c r="Y135" s="29" t="str">
        <f>VLOOKUP(C135,przeliczenia!C:D,2,FALSE)</f>
        <v>WOJ.: POMORSKIE, POW.: słupski, GM.: Kobylnica</v>
      </c>
    </row>
    <row r="136" spans="1:25" ht="90" x14ac:dyDescent="0.25">
      <c r="A136" s="32" t="s">
        <v>582</v>
      </c>
      <c r="B136" s="32" t="s">
        <v>583</v>
      </c>
      <c r="C136" s="32" t="s">
        <v>584</v>
      </c>
      <c r="D136" s="32" t="s">
        <v>585</v>
      </c>
      <c r="E136" s="32" t="s">
        <v>38</v>
      </c>
      <c r="F136" s="32" t="s">
        <v>39</v>
      </c>
      <c r="G136" s="32" t="s">
        <v>344</v>
      </c>
      <c r="H136" s="32" t="s">
        <v>353</v>
      </c>
      <c r="I136" s="32" t="s">
        <v>354</v>
      </c>
      <c r="J136" s="33">
        <v>140039.78</v>
      </c>
      <c r="K136" s="33">
        <v>140039.78</v>
      </c>
      <c r="L136" s="33">
        <v>122362.21</v>
      </c>
      <c r="M136" s="33">
        <v>87.376751091725495</v>
      </c>
      <c r="N136" s="32" t="s">
        <v>43</v>
      </c>
      <c r="O136" s="32" t="s">
        <v>44</v>
      </c>
      <c r="P136" s="32" t="s">
        <v>134</v>
      </c>
      <c r="Q136" s="31">
        <v>44013</v>
      </c>
      <c r="R136" s="31">
        <v>44377</v>
      </c>
      <c r="S136" s="32" t="s">
        <v>360</v>
      </c>
      <c r="T136" s="32" t="s">
        <v>361</v>
      </c>
      <c r="U136" s="32" t="s">
        <v>362</v>
      </c>
      <c r="V136" s="32" t="s">
        <v>348</v>
      </c>
      <c r="W136" s="32" t="s">
        <v>50</v>
      </c>
      <c r="X136" s="32" t="s">
        <v>51</v>
      </c>
      <c r="Y136" s="29" t="str">
        <f>VLOOKUP(C136,przeliczenia!C:D,2,FALSE)</f>
        <v>WOJ.: POMORSKIE, POW.: bytowski, GM.: Bytów</v>
      </c>
    </row>
    <row r="137" spans="1:25" ht="67.5" x14ac:dyDescent="0.25">
      <c r="A137" s="32" t="s">
        <v>586</v>
      </c>
      <c r="B137" s="32" t="s">
        <v>587</v>
      </c>
      <c r="C137" s="32" t="s">
        <v>588</v>
      </c>
      <c r="D137" s="32" t="s">
        <v>589</v>
      </c>
      <c r="E137" s="32" t="s">
        <v>38</v>
      </c>
      <c r="F137" s="32" t="s">
        <v>39</v>
      </c>
      <c r="G137" s="32" t="s">
        <v>344</v>
      </c>
      <c r="H137" s="32" t="s">
        <v>353</v>
      </c>
      <c r="I137" s="32" t="s">
        <v>354</v>
      </c>
      <c r="J137" s="33">
        <v>283309.87</v>
      </c>
      <c r="K137" s="33">
        <v>283309.87</v>
      </c>
      <c r="L137" s="33">
        <v>239872.62</v>
      </c>
      <c r="M137" s="33">
        <v>84.667936207093703</v>
      </c>
      <c r="N137" s="32" t="s">
        <v>43</v>
      </c>
      <c r="O137" s="32" t="s">
        <v>44</v>
      </c>
      <c r="P137" s="32" t="s">
        <v>56</v>
      </c>
      <c r="Q137" s="31">
        <v>43922</v>
      </c>
      <c r="R137" s="31">
        <v>44561</v>
      </c>
      <c r="S137" s="32" t="s">
        <v>360</v>
      </c>
      <c r="T137" s="32" t="s">
        <v>361</v>
      </c>
      <c r="U137" s="32" t="s">
        <v>362</v>
      </c>
      <c r="V137" s="32" t="s">
        <v>348</v>
      </c>
      <c r="W137" s="32" t="s">
        <v>50</v>
      </c>
      <c r="X137" s="32" t="s">
        <v>51</v>
      </c>
      <c r="Y137" s="29" t="str">
        <f>VLOOKUP(C137,przeliczenia!C:D,2,FALSE)</f>
        <v>WOJ.: POMORSKIE, POW.: Gdynia, GM.: Gdynia</v>
      </c>
    </row>
    <row r="138" spans="1:25" ht="78.75" x14ac:dyDescent="0.25">
      <c r="A138" s="32" t="s">
        <v>590</v>
      </c>
      <c r="B138" s="32" t="s">
        <v>591</v>
      </c>
      <c r="C138" s="32" t="s">
        <v>592</v>
      </c>
      <c r="D138" s="32" t="s">
        <v>593</v>
      </c>
      <c r="E138" s="32" t="s">
        <v>38</v>
      </c>
      <c r="F138" s="32" t="s">
        <v>39</v>
      </c>
      <c r="G138" s="32" t="s">
        <v>344</v>
      </c>
      <c r="H138" s="32" t="s">
        <v>353</v>
      </c>
      <c r="I138" s="32" t="s">
        <v>354</v>
      </c>
      <c r="J138" s="33">
        <v>300000</v>
      </c>
      <c r="K138" s="33">
        <v>300000</v>
      </c>
      <c r="L138" s="33">
        <v>250000</v>
      </c>
      <c r="M138" s="33">
        <v>83.3333333333333</v>
      </c>
      <c r="N138" s="32" t="s">
        <v>43</v>
      </c>
      <c r="O138" s="32" t="s">
        <v>44</v>
      </c>
      <c r="P138" s="32" t="s">
        <v>56</v>
      </c>
      <c r="Q138" s="31">
        <v>44006</v>
      </c>
      <c r="R138" s="31">
        <v>44742</v>
      </c>
      <c r="S138" s="32" t="s">
        <v>360</v>
      </c>
      <c r="T138" s="32" t="s">
        <v>361</v>
      </c>
      <c r="U138" s="32" t="s">
        <v>362</v>
      </c>
      <c r="V138" s="32" t="s">
        <v>348</v>
      </c>
      <c r="W138" s="32" t="s">
        <v>50</v>
      </c>
      <c r="X138" s="32" t="s">
        <v>51</v>
      </c>
      <c r="Y138" s="29" t="str">
        <f>VLOOKUP(C138,przeliczenia!C:D,2,FALSE)</f>
        <v>WOJ.: POMORSKIE, POW.: Gdańsk, GM.: Gdańsk</v>
      </c>
    </row>
    <row r="139" spans="1:25" ht="90" hidden="1" x14ac:dyDescent="0.25">
      <c r="A139" s="32" t="s">
        <v>594</v>
      </c>
      <c r="B139" s="32" t="s">
        <v>595</v>
      </c>
      <c r="C139" s="32" t="s">
        <v>596</v>
      </c>
      <c r="D139" s="32" t="s">
        <v>597</v>
      </c>
      <c r="E139" s="32" t="s">
        <v>38</v>
      </c>
      <c r="F139" s="32" t="s">
        <v>39</v>
      </c>
      <c r="G139" s="32" t="s">
        <v>344</v>
      </c>
      <c r="H139" s="32" t="s">
        <v>353</v>
      </c>
      <c r="I139" s="32" t="s">
        <v>354</v>
      </c>
      <c r="J139" s="33">
        <v>286036.5</v>
      </c>
      <c r="K139" s="33">
        <v>232550</v>
      </c>
      <c r="L139" s="33">
        <v>113949.5</v>
      </c>
      <c r="M139" s="33">
        <v>49</v>
      </c>
      <c r="N139" s="32" t="s">
        <v>43</v>
      </c>
      <c r="O139" s="32" t="s">
        <v>44</v>
      </c>
      <c r="P139" s="32" t="s">
        <v>134</v>
      </c>
      <c r="Q139" s="31">
        <v>42736</v>
      </c>
      <c r="R139" s="31">
        <v>44469</v>
      </c>
      <c r="S139" s="32" t="s">
        <v>57</v>
      </c>
      <c r="T139" s="32" t="s">
        <v>58</v>
      </c>
      <c r="U139" s="32" t="s">
        <v>362</v>
      </c>
      <c r="V139" s="32" t="s">
        <v>348</v>
      </c>
      <c r="W139" s="32" t="s">
        <v>50</v>
      </c>
      <c r="X139" s="32" t="s">
        <v>51</v>
      </c>
      <c r="Y139" s="29" t="str">
        <f>VLOOKUP(C139,przeliczenia!C:D,2,FALSE)</f>
        <v>WOJ.: POMORSKIE</v>
      </c>
    </row>
    <row r="140" spans="1:25" ht="90" x14ac:dyDescent="0.25">
      <c r="A140" s="32" t="s">
        <v>598</v>
      </c>
      <c r="B140" s="32" t="s">
        <v>599</v>
      </c>
      <c r="C140" s="32" t="s">
        <v>600</v>
      </c>
      <c r="D140" s="32" t="s">
        <v>601</v>
      </c>
      <c r="E140" s="32" t="s">
        <v>38</v>
      </c>
      <c r="F140" s="32" t="s">
        <v>39</v>
      </c>
      <c r="G140" s="32" t="s">
        <v>344</v>
      </c>
      <c r="H140" s="32" t="s">
        <v>353</v>
      </c>
      <c r="I140" s="32" t="s">
        <v>354</v>
      </c>
      <c r="J140" s="33">
        <v>249500</v>
      </c>
      <c r="K140" s="33">
        <v>249500</v>
      </c>
      <c r="L140" s="33">
        <v>212075</v>
      </c>
      <c r="M140" s="33">
        <v>85</v>
      </c>
      <c r="N140" s="32" t="s">
        <v>43</v>
      </c>
      <c r="O140" s="32" t="s">
        <v>44</v>
      </c>
      <c r="P140" s="32" t="s">
        <v>134</v>
      </c>
      <c r="Q140" s="31">
        <v>43922</v>
      </c>
      <c r="R140" s="31">
        <v>44242</v>
      </c>
      <c r="S140" s="32" t="s">
        <v>360</v>
      </c>
      <c r="T140" s="32" t="s">
        <v>361</v>
      </c>
      <c r="U140" s="32" t="s">
        <v>362</v>
      </c>
      <c r="V140" s="32" t="s">
        <v>348</v>
      </c>
      <c r="W140" s="32" t="s">
        <v>50</v>
      </c>
      <c r="X140" s="32" t="s">
        <v>51</v>
      </c>
      <c r="Y140" s="29" t="str">
        <f>VLOOKUP(C140,przeliczenia!C:D,2,FALSE)</f>
        <v>WOJ.: POMORSKIE, POW.: Sopot, GM.: Sopot</v>
      </c>
    </row>
    <row r="141" spans="1:25" ht="90" x14ac:dyDescent="0.25">
      <c r="A141" s="32" t="s">
        <v>602</v>
      </c>
      <c r="B141" s="32" t="s">
        <v>603</v>
      </c>
      <c r="C141" s="32" t="s">
        <v>604</v>
      </c>
      <c r="D141" s="32" t="s">
        <v>605</v>
      </c>
      <c r="E141" s="32" t="s">
        <v>38</v>
      </c>
      <c r="F141" s="32" t="s">
        <v>39</v>
      </c>
      <c r="G141" s="32" t="s">
        <v>344</v>
      </c>
      <c r="H141" s="32" t="s">
        <v>353</v>
      </c>
      <c r="I141" s="32" t="s">
        <v>354</v>
      </c>
      <c r="J141" s="33">
        <v>239600</v>
      </c>
      <c r="K141" s="33">
        <v>239600</v>
      </c>
      <c r="L141" s="33">
        <v>203660</v>
      </c>
      <c r="M141" s="33">
        <v>85</v>
      </c>
      <c r="N141" s="32" t="s">
        <v>43</v>
      </c>
      <c r="O141" s="32" t="s">
        <v>44</v>
      </c>
      <c r="P141" s="32" t="s">
        <v>140</v>
      </c>
      <c r="Q141" s="31">
        <v>44013</v>
      </c>
      <c r="R141" s="31">
        <v>44316</v>
      </c>
      <c r="S141" s="32" t="s">
        <v>360</v>
      </c>
      <c r="T141" s="32" t="s">
        <v>361</v>
      </c>
      <c r="U141" s="32" t="s">
        <v>362</v>
      </c>
      <c r="V141" s="32" t="s">
        <v>348</v>
      </c>
      <c r="W141" s="32" t="s">
        <v>50</v>
      </c>
      <c r="X141" s="32" t="s">
        <v>51</v>
      </c>
      <c r="Y141" s="29" t="str">
        <f>VLOOKUP(C141,przeliczenia!C:D,2,FALSE)</f>
        <v>WOJ.: POMORSKIE, POW.: nowodworski, GM.: Stegna</v>
      </c>
    </row>
    <row r="142" spans="1:25" ht="67.5" hidden="1" x14ac:dyDescent="0.25">
      <c r="A142" s="32" t="s">
        <v>606</v>
      </c>
      <c r="B142" s="32" t="s">
        <v>607</v>
      </c>
      <c r="C142" s="32" t="s">
        <v>608</v>
      </c>
      <c r="D142" s="32" t="s">
        <v>609</v>
      </c>
      <c r="E142" s="32" t="s">
        <v>38</v>
      </c>
      <c r="F142" s="32" t="s">
        <v>39</v>
      </c>
      <c r="G142" s="32" t="s">
        <v>344</v>
      </c>
      <c r="H142" s="32" t="s">
        <v>353</v>
      </c>
      <c r="I142" s="32" t="s">
        <v>354</v>
      </c>
      <c r="J142" s="33">
        <v>850440</v>
      </c>
      <c r="K142" s="33">
        <v>745256.62</v>
      </c>
      <c r="L142" s="33">
        <v>371883.05</v>
      </c>
      <c r="M142" s="33">
        <v>49.899999546464898</v>
      </c>
      <c r="N142" s="32" t="s">
        <v>43</v>
      </c>
      <c r="O142" s="32" t="s">
        <v>44</v>
      </c>
      <c r="P142" s="32" t="s">
        <v>56</v>
      </c>
      <c r="Q142" s="31">
        <v>42828</v>
      </c>
      <c r="R142" s="31">
        <v>43830</v>
      </c>
      <c r="S142" s="32" t="s">
        <v>57</v>
      </c>
      <c r="T142" s="32" t="s">
        <v>82</v>
      </c>
      <c r="U142" s="32" t="s">
        <v>362</v>
      </c>
      <c r="V142" s="32" t="s">
        <v>348</v>
      </c>
      <c r="W142" s="32" t="s">
        <v>50</v>
      </c>
      <c r="X142" s="32" t="s">
        <v>51</v>
      </c>
      <c r="Y142" s="29" t="str">
        <f>VLOOKUP(C142,przeliczenia!C:D,2,FALSE)</f>
        <v>WOJ.: POMORSKIE, POW.: tczewski, GM.: Tczew</v>
      </c>
    </row>
    <row r="143" spans="1:25" ht="90" x14ac:dyDescent="0.25">
      <c r="A143" s="32" t="s">
        <v>610</v>
      </c>
      <c r="B143" s="32" t="s">
        <v>611</v>
      </c>
      <c r="C143" s="32" t="s">
        <v>612</v>
      </c>
      <c r="D143" s="32" t="s">
        <v>613</v>
      </c>
      <c r="E143" s="32" t="s">
        <v>38</v>
      </c>
      <c r="F143" s="32" t="s">
        <v>39</v>
      </c>
      <c r="G143" s="32" t="s">
        <v>344</v>
      </c>
      <c r="H143" s="32" t="s">
        <v>353</v>
      </c>
      <c r="I143" s="32" t="s">
        <v>354</v>
      </c>
      <c r="J143" s="33">
        <v>43900</v>
      </c>
      <c r="K143" s="33">
        <v>43900</v>
      </c>
      <c r="L143" s="33">
        <v>37315</v>
      </c>
      <c r="M143" s="33">
        <v>85</v>
      </c>
      <c r="N143" s="32" t="s">
        <v>43</v>
      </c>
      <c r="O143" s="32" t="s">
        <v>44</v>
      </c>
      <c r="P143" s="32" t="s">
        <v>140</v>
      </c>
      <c r="Q143" s="31">
        <v>44013</v>
      </c>
      <c r="R143" s="31">
        <v>45291</v>
      </c>
      <c r="S143" s="32" t="s">
        <v>360</v>
      </c>
      <c r="T143" s="32" t="s">
        <v>502</v>
      </c>
      <c r="U143" s="32" t="s">
        <v>362</v>
      </c>
      <c r="V143" s="32" t="s">
        <v>348</v>
      </c>
      <c r="W143" s="32" t="s">
        <v>50</v>
      </c>
      <c r="X143" s="32" t="s">
        <v>51</v>
      </c>
      <c r="Y143" s="29" t="str">
        <f>VLOOKUP(C143,przeliczenia!C:D,2,FALSE)</f>
        <v>WOJ.: POMORSKIE, POW.: lęborski, GM.: Cewice</v>
      </c>
    </row>
    <row r="144" spans="1:25" ht="78.75" hidden="1" x14ac:dyDescent="0.25">
      <c r="A144" s="32" t="s">
        <v>614</v>
      </c>
      <c r="B144" s="32" t="s">
        <v>615</v>
      </c>
      <c r="C144" s="32" t="s">
        <v>616</v>
      </c>
      <c r="D144" s="32" t="s">
        <v>617</v>
      </c>
      <c r="E144" s="32" t="s">
        <v>38</v>
      </c>
      <c r="F144" s="32" t="s">
        <v>39</v>
      </c>
      <c r="G144" s="32" t="s">
        <v>344</v>
      </c>
      <c r="H144" s="32" t="s">
        <v>353</v>
      </c>
      <c r="I144" s="32" t="s">
        <v>354</v>
      </c>
      <c r="J144" s="33">
        <v>4182000</v>
      </c>
      <c r="K144" s="33">
        <v>1800000</v>
      </c>
      <c r="L144" s="33">
        <v>799200</v>
      </c>
      <c r="M144" s="33">
        <v>44.4</v>
      </c>
      <c r="N144" s="32" t="s">
        <v>43</v>
      </c>
      <c r="O144" s="32" t="s">
        <v>44</v>
      </c>
      <c r="P144" s="32" t="s">
        <v>134</v>
      </c>
      <c r="Q144" s="31">
        <v>42445</v>
      </c>
      <c r="R144" s="31">
        <v>43100</v>
      </c>
      <c r="S144" s="32" t="s">
        <v>57</v>
      </c>
      <c r="T144" s="32" t="s">
        <v>361</v>
      </c>
      <c r="U144" s="32" t="s">
        <v>362</v>
      </c>
      <c r="V144" s="32" t="s">
        <v>348</v>
      </c>
      <c r="W144" s="32" t="s">
        <v>50</v>
      </c>
      <c r="X144" s="32" t="s">
        <v>51</v>
      </c>
      <c r="Y144" s="29" t="str">
        <f>VLOOKUP(C144,przeliczenia!C:D,2,FALSE)</f>
        <v>WOJ.: POMORSKIE, POW.: nowodworski, GM.: Krynica Morska</v>
      </c>
    </row>
    <row r="145" spans="1:25" ht="90" x14ac:dyDescent="0.25">
      <c r="A145" s="32" t="s">
        <v>618</v>
      </c>
      <c r="B145" s="32" t="s">
        <v>619</v>
      </c>
      <c r="C145" s="32" t="s">
        <v>620</v>
      </c>
      <c r="D145" s="32" t="s">
        <v>621</v>
      </c>
      <c r="E145" s="32" t="s">
        <v>38</v>
      </c>
      <c r="F145" s="32" t="s">
        <v>39</v>
      </c>
      <c r="G145" s="32" t="s">
        <v>344</v>
      </c>
      <c r="H145" s="32" t="s">
        <v>353</v>
      </c>
      <c r="I145" s="32" t="s">
        <v>354</v>
      </c>
      <c r="J145" s="33">
        <v>150954.98000000001</v>
      </c>
      <c r="K145" s="33">
        <v>150954.98000000001</v>
      </c>
      <c r="L145" s="33">
        <v>131842.03</v>
      </c>
      <c r="M145" s="33">
        <v>87.338642289244106</v>
      </c>
      <c r="N145" s="32" t="s">
        <v>43</v>
      </c>
      <c r="O145" s="32" t="s">
        <v>44</v>
      </c>
      <c r="P145" s="32" t="s">
        <v>56</v>
      </c>
      <c r="Q145" s="31">
        <v>44013</v>
      </c>
      <c r="R145" s="31">
        <v>44515</v>
      </c>
      <c r="S145" s="32" t="s">
        <v>360</v>
      </c>
      <c r="T145" s="32" t="s">
        <v>502</v>
      </c>
      <c r="U145" s="32" t="s">
        <v>362</v>
      </c>
      <c r="V145" s="32" t="s">
        <v>348</v>
      </c>
      <c r="W145" s="32" t="s">
        <v>50</v>
      </c>
      <c r="X145" s="32" t="s">
        <v>51</v>
      </c>
      <c r="Y145" s="29" t="str">
        <f>VLOOKUP(C145,przeliczenia!C:D,2,FALSE)</f>
        <v>WOJ.: POMORSKIE, POW.: Gdańsk, GM.: Gdańsk</v>
      </c>
    </row>
    <row r="146" spans="1:25" ht="67.5" x14ac:dyDescent="0.25">
      <c r="A146" s="32" t="s">
        <v>622</v>
      </c>
      <c r="B146" s="32" t="s">
        <v>623</v>
      </c>
      <c r="C146" s="32" t="s">
        <v>624</v>
      </c>
      <c r="D146" s="32" t="s">
        <v>625</v>
      </c>
      <c r="E146" s="32" t="s">
        <v>38</v>
      </c>
      <c r="F146" s="32" t="s">
        <v>39</v>
      </c>
      <c r="G146" s="32" t="s">
        <v>344</v>
      </c>
      <c r="H146" s="32" t="s">
        <v>353</v>
      </c>
      <c r="I146" s="32" t="s">
        <v>354</v>
      </c>
      <c r="J146" s="33">
        <v>297016.26</v>
      </c>
      <c r="K146" s="33">
        <v>297016.26</v>
      </c>
      <c r="L146" s="33">
        <v>246613.82</v>
      </c>
      <c r="M146" s="33">
        <v>83.030410523652804</v>
      </c>
      <c r="N146" s="32" t="s">
        <v>43</v>
      </c>
      <c r="O146" s="32" t="s">
        <v>44</v>
      </c>
      <c r="P146" s="32" t="s">
        <v>140</v>
      </c>
      <c r="Q146" s="31">
        <v>44075</v>
      </c>
      <c r="R146" s="31">
        <v>44742</v>
      </c>
      <c r="S146" s="32" t="s">
        <v>360</v>
      </c>
      <c r="T146" s="32" t="s">
        <v>361</v>
      </c>
      <c r="U146" s="32" t="s">
        <v>362</v>
      </c>
      <c r="V146" s="32" t="s">
        <v>348</v>
      </c>
      <c r="W146" s="32" t="s">
        <v>50</v>
      </c>
      <c r="X146" s="32" t="s">
        <v>51</v>
      </c>
      <c r="Y146" s="29" t="str">
        <f>VLOOKUP(C146,przeliczenia!C:D,2,FALSE)</f>
        <v>WOJ.: POMORSKIE, POW.: pucki, GM.: Krokowa</v>
      </c>
    </row>
    <row r="147" spans="1:25" ht="67.5" hidden="1" x14ac:dyDescent="0.25">
      <c r="A147" s="32" t="s">
        <v>626</v>
      </c>
      <c r="B147" s="32" t="s">
        <v>627</v>
      </c>
      <c r="C147" s="32" t="s">
        <v>628</v>
      </c>
      <c r="D147" s="32" t="s">
        <v>629</v>
      </c>
      <c r="E147" s="32" t="s">
        <v>38</v>
      </c>
      <c r="F147" s="32" t="s">
        <v>39</v>
      </c>
      <c r="G147" s="32" t="s">
        <v>344</v>
      </c>
      <c r="H147" s="32" t="s">
        <v>353</v>
      </c>
      <c r="I147" s="32" t="s">
        <v>354</v>
      </c>
      <c r="J147" s="33">
        <v>596000</v>
      </c>
      <c r="K147" s="33">
        <v>596000</v>
      </c>
      <c r="L147" s="33">
        <v>292040</v>
      </c>
      <c r="M147" s="33">
        <v>49</v>
      </c>
      <c r="N147" s="32" t="s">
        <v>43</v>
      </c>
      <c r="O147" s="32" t="s">
        <v>44</v>
      </c>
      <c r="P147" s="32" t="s">
        <v>134</v>
      </c>
      <c r="Q147" s="31">
        <v>43009</v>
      </c>
      <c r="R147" s="31">
        <v>44377</v>
      </c>
      <c r="S147" s="32" t="s">
        <v>57</v>
      </c>
      <c r="T147" s="32" t="s">
        <v>82</v>
      </c>
      <c r="U147" s="32" t="s">
        <v>355</v>
      </c>
      <c r="V147" s="32" t="s">
        <v>348</v>
      </c>
      <c r="W147" s="32" t="s">
        <v>50</v>
      </c>
      <c r="X147" s="32" t="s">
        <v>51</v>
      </c>
      <c r="Y147" s="29" t="str">
        <f>VLOOKUP(C147,przeliczenia!C:D,2,FALSE)</f>
        <v>WOJ.: POMORSKIE, POW.: gdański, GM.: Trąbki Wielkie</v>
      </c>
    </row>
    <row r="148" spans="1:25" ht="78.75" x14ac:dyDescent="0.25">
      <c r="A148" s="32" t="s">
        <v>630</v>
      </c>
      <c r="B148" s="32" t="s">
        <v>631</v>
      </c>
      <c r="C148" s="32" t="s">
        <v>632</v>
      </c>
      <c r="D148" s="32" t="s">
        <v>633</v>
      </c>
      <c r="E148" s="32" t="s">
        <v>38</v>
      </c>
      <c r="F148" s="32" t="s">
        <v>39</v>
      </c>
      <c r="G148" s="32" t="s">
        <v>344</v>
      </c>
      <c r="H148" s="32" t="s">
        <v>353</v>
      </c>
      <c r="I148" s="32" t="s">
        <v>354</v>
      </c>
      <c r="J148" s="33">
        <v>108592.21</v>
      </c>
      <c r="K148" s="33">
        <v>108592.21</v>
      </c>
      <c r="L148" s="33">
        <v>92303.38</v>
      </c>
      <c r="M148" s="33">
        <v>85.000001381314505</v>
      </c>
      <c r="N148" s="32" t="s">
        <v>43</v>
      </c>
      <c r="O148" s="32" t="s">
        <v>44</v>
      </c>
      <c r="P148" s="32" t="s">
        <v>56</v>
      </c>
      <c r="Q148" s="31">
        <v>44058</v>
      </c>
      <c r="R148" s="31">
        <v>44196</v>
      </c>
      <c r="S148" s="32" t="s">
        <v>360</v>
      </c>
      <c r="T148" s="32" t="s">
        <v>361</v>
      </c>
      <c r="U148" s="32" t="s">
        <v>362</v>
      </c>
      <c r="V148" s="32" t="s">
        <v>348</v>
      </c>
      <c r="W148" s="32" t="s">
        <v>50</v>
      </c>
      <c r="X148" s="32" t="s">
        <v>51</v>
      </c>
      <c r="Y148" s="29" t="str">
        <f>VLOOKUP(C148,przeliczenia!C:D,2,FALSE)</f>
        <v>WOJ.: POMORSKIE</v>
      </c>
    </row>
    <row r="149" spans="1:25" ht="90" hidden="1" x14ac:dyDescent="0.25">
      <c r="A149" s="32" t="s">
        <v>634</v>
      </c>
      <c r="B149" s="32" t="s">
        <v>635</v>
      </c>
      <c r="C149" s="32" t="s">
        <v>636</v>
      </c>
      <c r="D149" s="32" t="s">
        <v>637</v>
      </c>
      <c r="E149" s="32" t="s">
        <v>38</v>
      </c>
      <c r="F149" s="32" t="s">
        <v>39</v>
      </c>
      <c r="G149" s="32" t="s">
        <v>344</v>
      </c>
      <c r="H149" s="32" t="s">
        <v>353</v>
      </c>
      <c r="I149" s="32" t="s">
        <v>354</v>
      </c>
      <c r="J149" s="33">
        <v>2269350</v>
      </c>
      <c r="K149" s="33">
        <v>1383750</v>
      </c>
      <c r="L149" s="33">
        <v>761062.5</v>
      </c>
      <c r="M149" s="33">
        <v>55</v>
      </c>
      <c r="N149" s="32" t="s">
        <v>43</v>
      </c>
      <c r="O149" s="32" t="s">
        <v>44</v>
      </c>
      <c r="P149" s="32" t="s">
        <v>56</v>
      </c>
      <c r="Q149" s="31">
        <v>42461</v>
      </c>
      <c r="R149" s="31">
        <v>43646</v>
      </c>
      <c r="S149" s="32" t="s">
        <v>57</v>
      </c>
      <c r="T149" s="32" t="s">
        <v>58</v>
      </c>
      <c r="U149" s="32" t="s">
        <v>362</v>
      </c>
      <c r="V149" s="32" t="s">
        <v>348</v>
      </c>
      <c r="W149" s="32" t="s">
        <v>50</v>
      </c>
      <c r="X149" s="32" t="s">
        <v>51</v>
      </c>
      <c r="Y149" s="29" t="str">
        <f>VLOOKUP(C149,przeliczenia!C:D,2,FALSE)</f>
        <v>WOJ.: POMORSKIE</v>
      </c>
    </row>
    <row r="150" spans="1:25" ht="90" hidden="1" x14ac:dyDescent="0.25">
      <c r="A150" s="32" t="s">
        <v>638</v>
      </c>
      <c r="B150" s="32" t="s">
        <v>639</v>
      </c>
      <c r="C150" s="32" t="s">
        <v>640</v>
      </c>
      <c r="D150" s="32" t="s">
        <v>641</v>
      </c>
      <c r="E150" s="32" t="s">
        <v>38</v>
      </c>
      <c r="F150" s="32" t="s">
        <v>39</v>
      </c>
      <c r="G150" s="32" t="s">
        <v>344</v>
      </c>
      <c r="H150" s="32" t="s">
        <v>353</v>
      </c>
      <c r="I150" s="32" t="s">
        <v>354</v>
      </c>
      <c r="J150" s="33">
        <v>2114571.88</v>
      </c>
      <c r="K150" s="33">
        <v>1277933.7</v>
      </c>
      <c r="L150" s="33">
        <v>638966.85</v>
      </c>
      <c r="M150" s="33">
        <v>50</v>
      </c>
      <c r="N150" s="32" t="s">
        <v>43</v>
      </c>
      <c r="O150" s="32" t="s">
        <v>44</v>
      </c>
      <c r="P150" s="32" t="s">
        <v>134</v>
      </c>
      <c r="Q150" s="31">
        <v>42814</v>
      </c>
      <c r="R150" s="31">
        <v>43555</v>
      </c>
      <c r="S150" s="32" t="s">
        <v>57</v>
      </c>
      <c r="T150" s="32" t="s">
        <v>64</v>
      </c>
      <c r="U150" s="32" t="s">
        <v>362</v>
      </c>
      <c r="V150" s="32" t="s">
        <v>348</v>
      </c>
      <c r="W150" s="32" t="s">
        <v>50</v>
      </c>
      <c r="X150" s="32" t="s">
        <v>51</v>
      </c>
      <c r="Y150" s="29" t="str">
        <f>VLOOKUP(C150,przeliczenia!C:D,2,FALSE)</f>
        <v>WOJ.: POMORSKIE, POW.: starogardzki, GM.: Starogard Gdański</v>
      </c>
    </row>
    <row r="151" spans="1:25" ht="67.5" x14ac:dyDescent="0.25">
      <c r="A151" s="32" t="s">
        <v>642</v>
      </c>
      <c r="B151" s="32" t="s">
        <v>643</v>
      </c>
      <c r="C151" s="32" t="s">
        <v>644</v>
      </c>
      <c r="D151" s="32" t="s">
        <v>645</v>
      </c>
      <c r="E151" s="32" t="s">
        <v>38</v>
      </c>
      <c r="F151" s="32" t="s">
        <v>39</v>
      </c>
      <c r="G151" s="32" t="s">
        <v>344</v>
      </c>
      <c r="H151" s="32" t="s">
        <v>353</v>
      </c>
      <c r="I151" s="32" t="s">
        <v>354</v>
      </c>
      <c r="J151" s="33">
        <v>98535.33</v>
      </c>
      <c r="K151" s="33">
        <v>98535.33</v>
      </c>
      <c r="L151" s="33">
        <v>87285.33</v>
      </c>
      <c r="M151" s="33">
        <v>88.582775335506597</v>
      </c>
      <c r="N151" s="32" t="s">
        <v>43</v>
      </c>
      <c r="O151" s="32" t="s">
        <v>44</v>
      </c>
      <c r="P151" s="32" t="s">
        <v>56</v>
      </c>
      <c r="Q151" s="31">
        <v>44013</v>
      </c>
      <c r="R151" s="31">
        <v>45138</v>
      </c>
      <c r="S151" s="32" t="s">
        <v>360</v>
      </c>
      <c r="T151" s="32" t="s">
        <v>361</v>
      </c>
      <c r="U151" s="32" t="s">
        <v>362</v>
      </c>
      <c r="V151" s="32" t="s">
        <v>348</v>
      </c>
      <c r="W151" s="32" t="s">
        <v>50</v>
      </c>
      <c r="X151" s="32" t="s">
        <v>51</v>
      </c>
      <c r="Y151" s="29" t="str">
        <f>VLOOKUP(C151,przeliczenia!C:D,2,FALSE)</f>
        <v>WOJ.: POMORSKIE</v>
      </c>
    </row>
    <row r="152" spans="1:25" ht="90" x14ac:dyDescent="0.25">
      <c r="A152" s="32" t="s">
        <v>646</v>
      </c>
      <c r="B152" s="32" t="s">
        <v>647</v>
      </c>
      <c r="C152" s="32" t="s">
        <v>648</v>
      </c>
      <c r="D152" s="32" t="s">
        <v>649</v>
      </c>
      <c r="E152" s="32" t="s">
        <v>38</v>
      </c>
      <c r="F152" s="32" t="s">
        <v>39</v>
      </c>
      <c r="G152" s="32" t="s">
        <v>344</v>
      </c>
      <c r="H152" s="32" t="s">
        <v>353</v>
      </c>
      <c r="I152" s="32" t="s">
        <v>354</v>
      </c>
      <c r="J152" s="33">
        <v>321000</v>
      </c>
      <c r="K152" s="33">
        <v>321000</v>
      </c>
      <c r="L152" s="33">
        <v>250000</v>
      </c>
      <c r="M152" s="33">
        <v>77.881619937694694</v>
      </c>
      <c r="N152" s="32" t="s">
        <v>43</v>
      </c>
      <c r="O152" s="32" t="s">
        <v>44</v>
      </c>
      <c r="P152" s="32" t="s">
        <v>140</v>
      </c>
      <c r="Q152" s="31">
        <v>43922</v>
      </c>
      <c r="R152" s="31">
        <v>44681</v>
      </c>
      <c r="S152" s="32" t="s">
        <v>360</v>
      </c>
      <c r="T152" s="32" t="s">
        <v>361</v>
      </c>
      <c r="U152" s="32" t="s">
        <v>362</v>
      </c>
      <c r="V152" s="32" t="s">
        <v>348</v>
      </c>
      <c r="W152" s="32" t="s">
        <v>50</v>
      </c>
      <c r="X152" s="32" t="s">
        <v>51</v>
      </c>
      <c r="Y152" s="29" t="str">
        <f>VLOOKUP(C152,przeliczenia!C:D,2,FALSE)</f>
        <v>WOJ.: POMORSKIE, POW.: gdański, GM.: Trąbki Wielkie</v>
      </c>
    </row>
    <row r="153" spans="1:25" ht="90" x14ac:dyDescent="0.25">
      <c r="A153" s="32" t="s">
        <v>650</v>
      </c>
      <c r="B153" s="32" t="s">
        <v>651</v>
      </c>
      <c r="C153" s="32" t="s">
        <v>652</v>
      </c>
      <c r="D153" s="32" t="s">
        <v>653</v>
      </c>
      <c r="E153" s="32" t="s">
        <v>38</v>
      </c>
      <c r="F153" s="32" t="s">
        <v>39</v>
      </c>
      <c r="G153" s="32" t="s">
        <v>344</v>
      </c>
      <c r="H153" s="32" t="s">
        <v>353</v>
      </c>
      <c r="I153" s="32" t="s">
        <v>354</v>
      </c>
      <c r="J153" s="33">
        <v>186136.92</v>
      </c>
      <c r="K153" s="33">
        <v>186136.92</v>
      </c>
      <c r="L153" s="33">
        <v>166110.38</v>
      </c>
      <c r="M153" s="33">
        <v>89.240963050210595</v>
      </c>
      <c r="N153" s="32" t="s">
        <v>43</v>
      </c>
      <c r="O153" s="32" t="s">
        <v>44</v>
      </c>
      <c r="P153" s="32" t="s">
        <v>140</v>
      </c>
      <c r="Q153" s="31">
        <v>44013</v>
      </c>
      <c r="R153" s="31">
        <v>44500</v>
      </c>
      <c r="S153" s="32" t="s">
        <v>360</v>
      </c>
      <c r="T153" s="32" t="s">
        <v>361</v>
      </c>
      <c r="U153" s="32" t="s">
        <v>362</v>
      </c>
      <c r="V153" s="32" t="s">
        <v>348</v>
      </c>
      <c r="W153" s="32" t="s">
        <v>50</v>
      </c>
      <c r="X153" s="32" t="s">
        <v>51</v>
      </c>
      <c r="Y153" s="29" t="str">
        <f>VLOOKUP(C153,przeliczenia!C:D,2,FALSE)</f>
        <v>WOJ.: POMORSKIE, POW.: kościerski, GM.: Kościerzyna - gmina wiejska</v>
      </c>
    </row>
    <row r="154" spans="1:25" ht="90" x14ac:dyDescent="0.25">
      <c r="A154" s="32" t="s">
        <v>654</v>
      </c>
      <c r="B154" s="32" t="s">
        <v>655</v>
      </c>
      <c r="C154" s="32" t="s">
        <v>656</v>
      </c>
      <c r="D154" s="32" t="s">
        <v>657</v>
      </c>
      <c r="E154" s="32" t="s">
        <v>38</v>
      </c>
      <c r="F154" s="32" t="s">
        <v>39</v>
      </c>
      <c r="G154" s="32" t="s">
        <v>344</v>
      </c>
      <c r="H154" s="32" t="s">
        <v>353</v>
      </c>
      <c r="I154" s="32" t="s">
        <v>354</v>
      </c>
      <c r="J154" s="33">
        <v>138377.39000000001</v>
      </c>
      <c r="K154" s="33">
        <v>138377.39000000001</v>
      </c>
      <c r="L154" s="33">
        <v>123735.44</v>
      </c>
      <c r="M154" s="33">
        <v>89.418827743462998</v>
      </c>
      <c r="N154" s="32" t="s">
        <v>43</v>
      </c>
      <c r="O154" s="32" t="s">
        <v>44</v>
      </c>
      <c r="P154" s="32" t="s">
        <v>134</v>
      </c>
      <c r="Q154" s="31">
        <v>44013</v>
      </c>
      <c r="R154" s="31">
        <v>44196</v>
      </c>
      <c r="S154" s="32" t="s">
        <v>360</v>
      </c>
      <c r="T154" s="32" t="s">
        <v>361</v>
      </c>
      <c r="U154" s="32" t="s">
        <v>362</v>
      </c>
      <c r="V154" s="32" t="s">
        <v>348</v>
      </c>
      <c r="W154" s="32" t="s">
        <v>50</v>
      </c>
      <c r="X154" s="32" t="s">
        <v>51</v>
      </c>
      <c r="Y154" s="29" t="str">
        <f>VLOOKUP(C154,przeliczenia!C:D,2,FALSE)</f>
        <v>WOJ.: POMORSKIE, POW.: kartuski, GM.: Kartuzy</v>
      </c>
    </row>
    <row r="155" spans="1:25" ht="90" hidden="1" x14ac:dyDescent="0.25">
      <c r="A155" s="32" t="s">
        <v>658</v>
      </c>
      <c r="B155" s="32" t="s">
        <v>659</v>
      </c>
      <c r="C155" s="32" t="s">
        <v>660</v>
      </c>
      <c r="D155" s="32" t="s">
        <v>661</v>
      </c>
      <c r="E155" s="32" t="s">
        <v>38</v>
      </c>
      <c r="F155" s="32" t="s">
        <v>39</v>
      </c>
      <c r="G155" s="32" t="s">
        <v>344</v>
      </c>
      <c r="H155" s="32" t="s">
        <v>353</v>
      </c>
      <c r="I155" s="32" t="s">
        <v>354</v>
      </c>
      <c r="J155" s="33">
        <v>737635</v>
      </c>
      <c r="K155" s="33">
        <v>617101.25</v>
      </c>
      <c r="L155" s="33">
        <v>302379.61</v>
      </c>
      <c r="M155" s="33">
        <v>48.999999594880101</v>
      </c>
      <c r="N155" s="32" t="s">
        <v>43</v>
      </c>
      <c r="O155" s="32" t="s">
        <v>44</v>
      </c>
      <c r="P155" s="32" t="s">
        <v>56</v>
      </c>
      <c r="Q155" s="31">
        <v>42552</v>
      </c>
      <c r="R155" s="31">
        <v>43722</v>
      </c>
      <c r="S155" s="32" t="s">
        <v>57</v>
      </c>
      <c r="T155" s="32" t="s">
        <v>153</v>
      </c>
      <c r="U155" s="32" t="s">
        <v>362</v>
      </c>
      <c r="V155" s="32" t="s">
        <v>348</v>
      </c>
      <c r="W155" s="32" t="s">
        <v>50</v>
      </c>
      <c r="X155" s="32" t="s">
        <v>51</v>
      </c>
      <c r="Y155" s="29" t="str">
        <f>VLOOKUP(C155,przeliczenia!C:D,2,FALSE)</f>
        <v>WOJ.: POMORSKIE, POW.: Gdańsk, GM.: Gdańsk</v>
      </c>
    </row>
    <row r="156" spans="1:25" ht="90" hidden="1" x14ac:dyDescent="0.25">
      <c r="A156" s="32" t="s">
        <v>662</v>
      </c>
      <c r="B156" s="32" t="s">
        <v>663</v>
      </c>
      <c r="C156" s="32" t="s">
        <v>664</v>
      </c>
      <c r="D156" s="32" t="s">
        <v>665</v>
      </c>
      <c r="E156" s="32" t="s">
        <v>38</v>
      </c>
      <c r="F156" s="32" t="s">
        <v>39</v>
      </c>
      <c r="G156" s="32" t="s">
        <v>344</v>
      </c>
      <c r="H156" s="32" t="s">
        <v>353</v>
      </c>
      <c r="I156" s="32" t="s">
        <v>354</v>
      </c>
      <c r="J156" s="33">
        <v>799500</v>
      </c>
      <c r="K156" s="33">
        <v>650000</v>
      </c>
      <c r="L156" s="33">
        <v>286000</v>
      </c>
      <c r="M156" s="33">
        <v>44</v>
      </c>
      <c r="N156" s="32" t="s">
        <v>43</v>
      </c>
      <c r="O156" s="32" t="s">
        <v>44</v>
      </c>
      <c r="P156" s="32" t="s">
        <v>56</v>
      </c>
      <c r="Q156" s="31">
        <v>42810</v>
      </c>
      <c r="R156" s="31">
        <v>44561</v>
      </c>
      <c r="S156" s="32" t="s">
        <v>57</v>
      </c>
      <c r="T156" s="32" t="s">
        <v>153</v>
      </c>
      <c r="U156" s="32" t="s">
        <v>362</v>
      </c>
      <c r="V156" s="32" t="s">
        <v>348</v>
      </c>
      <c r="W156" s="32" t="s">
        <v>50</v>
      </c>
      <c r="X156" s="32" t="s">
        <v>51</v>
      </c>
      <c r="Y156" s="29" t="str">
        <f>VLOOKUP(C156,przeliczenia!C:D,2,FALSE)</f>
        <v>WOJ.: POMORSKIE</v>
      </c>
    </row>
    <row r="157" spans="1:25" ht="67.5" x14ac:dyDescent="0.25">
      <c r="A157" s="32" t="s">
        <v>666</v>
      </c>
      <c r="B157" s="32" t="s">
        <v>667</v>
      </c>
      <c r="C157" s="32" t="s">
        <v>668</v>
      </c>
      <c r="D157" s="32" t="s">
        <v>669</v>
      </c>
      <c r="E157" s="32" t="s">
        <v>38</v>
      </c>
      <c r="F157" s="32" t="s">
        <v>39</v>
      </c>
      <c r="G157" s="32" t="s">
        <v>344</v>
      </c>
      <c r="H157" s="32" t="s">
        <v>353</v>
      </c>
      <c r="I157" s="32" t="s">
        <v>354</v>
      </c>
      <c r="J157" s="33">
        <v>289547.28000000003</v>
      </c>
      <c r="K157" s="33">
        <v>289547.28000000003</v>
      </c>
      <c r="L157" s="33">
        <v>240729.5</v>
      </c>
      <c r="M157" s="33">
        <v>83.139962495934995</v>
      </c>
      <c r="N157" s="32" t="s">
        <v>43</v>
      </c>
      <c r="O157" s="32" t="s">
        <v>44</v>
      </c>
      <c r="P157" s="32" t="s">
        <v>134</v>
      </c>
      <c r="Q157" s="31">
        <v>43922</v>
      </c>
      <c r="R157" s="31">
        <v>44561</v>
      </c>
      <c r="S157" s="32" t="s">
        <v>360</v>
      </c>
      <c r="T157" s="32" t="s">
        <v>361</v>
      </c>
      <c r="U157" s="32" t="s">
        <v>362</v>
      </c>
      <c r="V157" s="32" t="s">
        <v>348</v>
      </c>
      <c r="W157" s="32" t="s">
        <v>50</v>
      </c>
      <c r="X157" s="32" t="s">
        <v>51</v>
      </c>
      <c r="Y157" s="29" t="str">
        <f>VLOOKUP(C157,przeliczenia!C:D,2,FALSE)</f>
        <v>WOJ.: POMORSKIE, POW.: Sopot, GM.: Sopot</v>
      </c>
    </row>
    <row r="158" spans="1:25" ht="90" x14ac:dyDescent="0.25">
      <c r="A158" s="32" t="s">
        <v>670</v>
      </c>
      <c r="B158" s="32" t="s">
        <v>671</v>
      </c>
      <c r="C158" s="32" t="s">
        <v>672</v>
      </c>
      <c r="D158" s="32" t="s">
        <v>673</v>
      </c>
      <c r="E158" s="32" t="s">
        <v>38</v>
      </c>
      <c r="F158" s="32" t="s">
        <v>39</v>
      </c>
      <c r="G158" s="32" t="s">
        <v>344</v>
      </c>
      <c r="H158" s="32" t="s">
        <v>353</v>
      </c>
      <c r="I158" s="32" t="s">
        <v>354</v>
      </c>
      <c r="J158" s="33">
        <v>216241.2</v>
      </c>
      <c r="K158" s="33">
        <v>216241.2</v>
      </c>
      <c r="L158" s="33">
        <v>187335.31</v>
      </c>
      <c r="M158" s="33">
        <v>86.632570481480897</v>
      </c>
      <c r="N158" s="32" t="s">
        <v>43</v>
      </c>
      <c r="O158" s="32" t="s">
        <v>44</v>
      </c>
      <c r="P158" s="32" t="s">
        <v>134</v>
      </c>
      <c r="Q158" s="31">
        <v>44013</v>
      </c>
      <c r="R158" s="31">
        <v>44316</v>
      </c>
      <c r="S158" s="32" t="s">
        <v>360</v>
      </c>
      <c r="T158" s="32" t="s">
        <v>361</v>
      </c>
      <c r="U158" s="32" t="s">
        <v>362</v>
      </c>
      <c r="V158" s="32" t="s">
        <v>348</v>
      </c>
      <c r="W158" s="32" t="s">
        <v>50</v>
      </c>
      <c r="X158" s="32" t="s">
        <v>51</v>
      </c>
      <c r="Y158" s="29" t="str">
        <f>VLOOKUP(C158,przeliczenia!C:D,2,FALSE)</f>
        <v>WOJ.: POMORSKIE, POW.: pucki, GM.: Władysławowo</v>
      </c>
    </row>
    <row r="159" spans="1:25" ht="90" hidden="1" x14ac:dyDescent="0.25">
      <c r="A159" s="32" t="s">
        <v>674</v>
      </c>
      <c r="B159" s="32" t="s">
        <v>675</v>
      </c>
      <c r="C159" s="32" t="s">
        <v>676</v>
      </c>
      <c r="D159" s="32" t="s">
        <v>677</v>
      </c>
      <c r="E159" s="32" t="s">
        <v>38</v>
      </c>
      <c r="F159" s="32" t="s">
        <v>39</v>
      </c>
      <c r="G159" s="32" t="s">
        <v>344</v>
      </c>
      <c r="H159" s="32" t="s">
        <v>353</v>
      </c>
      <c r="I159" s="32" t="s">
        <v>354</v>
      </c>
      <c r="J159" s="33">
        <v>1773100</v>
      </c>
      <c r="K159" s="33">
        <v>1322400</v>
      </c>
      <c r="L159" s="33">
        <v>647976</v>
      </c>
      <c r="M159" s="33">
        <v>49</v>
      </c>
      <c r="N159" s="32" t="s">
        <v>43</v>
      </c>
      <c r="O159" s="32" t="s">
        <v>44</v>
      </c>
      <c r="P159" s="32" t="s">
        <v>56</v>
      </c>
      <c r="Q159" s="31">
        <v>42445</v>
      </c>
      <c r="R159" s="31">
        <v>43281</v>
      </c>
      <c r="S159" s="32" t="s">
        <v>57</v>
      </c>
      <c r="T159" s="32" t="s">
        <v>58</v>
      </c>
      <c r="U159" s="32" t="s">
        <v>362</v>
      </c>
      <c r="V159" s="32" t="s">
        <v>348</v>
      </c>
      <c r="W159" s="32" t="s">
        <v>50</v>
      </c>
      <c r="X159" s="32" t="s">
        <v>51</v>
      </c>
      <c r="Y159" s="29" t="str">
        <f>VLOOKUP(C159,przeliczenia!C:D,2,FALSE)</f>
        <v>WOJ.: POMORSKIE</v>
      </c>
    </row>
    <row r="160" spans="1:25" ht="90" x14ac:dyDescent="0.25">
      <c r="A160" s="32" t="s">
        <v>678</v>
      </c>
      <c r="B160" s="32" t="s">
        <v>679</v>
      </c>
      <c r="C160" s="32" t="s">
        <v>680</v>
      </c>
      <c r="D160" s="32" t="s">
        <v>681</v>
      </c>
      <c r="E160" s="32" t="s">
        <v>38</v>
      </c>
      <c r="F160" s="32" t="s">
        <v>39</v>
      </c>
      <c r="G160" s="32" t="s">
        <v>344</v>
      </c>
      <c r="H160" s="32" t="s">
        <v>353</v>
      </c>
      <c r="I160" s="32" t="s">
        <v>354</v>
      </c>
      <c r="J160" s="33">
        <v>283689.88</v>
      </c>
      <c r="K160" s="33">
        <v>283689.88</v>
      </c>
      <c r="L160" s="33">
        <v>249783.83</v>
      </c>
      <c r="M160" s="33">
        <v>88.048198969945602</v>
      </c>
      <c r="N160" s="32" t="s">
        <v>43</v>
      </c>
      <c r="O160" s="32" t="s">
        <v>44</v>
      </c>
      <c r="P160" s="32" t="s">
        <v>56</v>
      </c>
      <c r="Q160" s="31">
        <v>44013</v>
      </c>
      <c r="R160" s="31">
        <v>44316</v>
      </c>
      <c r="S160" s="32" t="s">
        <v>360</v>
      </c>
      <c r="T160" s="32" t="s">
        <v>361</v>
      </c>
      <c r="U160" s="32" t="s">
        <v>362</v>
      </c>
      <c r="V160" s="32" t="s">
        <v>348</v>
      </c>
      <c r="W160" s="32" t="s">
        <v>50</v>
      </c>
      <c r="X160" s="32" t="s">
        <v>51</v>
      </c>
      <c r="Y160" s="29" t="str">
        <f>VLOOKUP(C160,przeliczenia!C:D,2,FALSE)</f>
        <v>WOJ.: POMORSKIE, POW.: Gdańsk, GM.: Gdańsk</v>
      </c>
    </row>
    <row r="161" spans="1:25" ht="90" hidden="1" x14ac:dyDescent="0.25">
      <c r="A161" s="32" t="s">
        <v>682</v>
      </c>
      <c r="B161" s="32" t="s">
        <v>683</v>
      </c>
      <c r="C161" s="32" t="s">
        <v>684</v>
      </c>
      <c r="D161" s="32" t="s">
        <v>685</v>
      </c>
      <c r="E161" s="32" t="s">
        <v>38</v>
      </c>
      <c r="F161" s="32" t="s">
        <v>39</v>
      </c>
      <c r="G161" s="32" t="s">
        <v>344</v>
      </c>
      <c r="H161" s="32" t="s">
        <v>353</v>
      </c>
      <c r="I161" s="32" t="s">
        <v>354</v>
      </c>
      <c r="J161" s="33">
        <v>265766.09999999998</v>
      </c>
      <c r="K161" s="33">
        <v>216070</v>
      </c>
      <c r="L161" s="33">
        <v>107818.93</v>
      </c>
      <c r="M161" s="33">
        <v>49.9</v>
      </c>
      <c r="N161" s="32" t="s">
        <v>43</v>
      </c>
      <c r="O161" s="32" t="s">
        <v>44</v>
      </c>
      <c r="P161" s="32" t="s">
        <v>56</v>
      </c>
      <c r="Q161" s="31">
        <v>42826</v>
      </c>
      <c r="R161" s="31">
        <v>43281</v>
      </c>
      <c r="S161" s="32" t="s">
        <v>57</v>
      </c>
      <c r="T161" s="32" t="s">
        <v>153</v>
      </c>
      <c r="U161" s="32" t="s">
        <v>362</v>
      </c>
      <c r="V161" s="32" t="s">
        <v>348</v>
      </c>
      <c r="W161" s="32" t="s">
        <v>50</v>
      </c>
      <c r="X161" s="32" t="s">
        <v>51</v>
      </c>
      <c r="Y161" s="29" t="str">
        <f>VLOOKUP(C161,przeliczenia!C:D,2,FALSE)</f>
        <v>WOJ.: POMORSKIE, POW.: Gdańsk, GM.: Gdańsk</v>
      </c>
    </row>
    <row r="162" spans="1:25" ht="90" x14ac:dyDescent="0.25">
      <c r="A162" s="32" t="s">
        <v>686</v>
      </c>
      <c r="B162" s="32" t="s">
        <v>687</v>
      </c>
      <c r="C162" s="32" t="s">
        <v>688</v>
      </c>
      <c r="D162" s="32" t="s">
        <v>689</v>
      </c>
      <c r="E162" s="32" t="s">
        <v>38</v>
      </c>
      <c r="F162" s="32" t="s">
        <v>39</v>
      </c>
      <c r="G162" s="32" t="s">
        <v>344</v>
      </c>
      <c r="H162" s="32" t="s">
        <v>353</v>
      </c>
      <c r="I162" s="32" t="s">
        <v>354</v>
      </c>
      <c r="J162" s="33">
        <v>284070.65999999997</v>
      </c>
      <c r="K162" s="33">
        <v>284070.65999999997</v>
      </c>
      <c r="L162" s="33">
        <v>248070.66</v>
      </c>
      <c r="M162" s="33">
        <v>87.327096716007205</v>
      </c>
      <c r="N162" s="32" t="s">
        <v>43</v>
      </c>
      <c r="O162" s="32" t="s">
        <v>44</v>
      </c>
      <c r="P162" s="32" t="s">
        <v>140</v>
      </c>
      <c r="Q162" s="31">
        <v>43922</v>
      </c>
      <c r="R162" s="31">
        <v>44722</v>
      </c>
      <c r="S162" s="32" t="s">
        <v>360</v>
      </c>
      <c r="T162" s="32" t="s">
        <v>361</v>
      </c>
      <c r="U162" s="32" t="s">
        <v>362</v>
      </c>
      <c r="V162" s="32" t="s">
        <v>348</v>
      </c>
      <c r="W162" s="32" t="s">
        <v>50</v>
      </c>
      <c r="X162" s="32" t="s">
        <v>51</v>
      </c>
      <c r="Y162" s="29" t="str">
        <f>VLOOKUP(C162,przeliczenia!C:D,2,FALSE)</f>
        <v>WOJ.: POMORSKIE, POW.: słupski, GM.: Potęgowo</v>
      </c>
    </row>
    <row r="163" spans="1:25" ht="78.75" x14ac:dyDescent="0.25">
      <c r="A163" s="32" t="s">
        <v>690</v>
      </c>
      <c r="B163" s="32" t="s">
        <v>691</v>
      </c>
      <c r="C163" s="32" t="s">
        <v>692</v>
      </c>
      <c r="D163" s="32" t="s">
        <v>693</v>
      </c>
      <c r="E163" s="32" t="s">
        <v>38</v>
      </c>
      <c r="F163" s="32" t="s">
        <v>39</v>
      </c>
      <c r="G163" s="32" t="s">
        <v>344</v>
      </c>
      <c r="H163" s="32" t="s">
        <v>353</v>
      </c>
      <c r="I163" s="32" t="s">
        <v>354</v>
      </c>
      <c r="J163" s="33">
        <v>280299.46000000002</v>
      </c>
      <c r="K163" s="33">
        <v>280299.46000000002</v>
      </c>
      <c r="L163" s="33">
        <v>245309.66</v>
      </c>
      <c r="M163" s="33">
        <v>87.516993432666595</v>
      </c>
      <c r="N163" s="32" t="s">
        <v>43</v>
      </c>
      <c r="O163" s="32" t="s">
        <v>44</v>
      </c>
      <c r="P163" s="32" t="s">
        <v>134</v>
      </c>
      <c r="Q163" s="31">
        <v>44013</v>
      </c>
      <c r="R163" s="31">
        <v>44407</v>
      </c>
      <c r="S163" s="32" t="s">
        <v>360</v>
      </c>
      <c r="T163" s="32" t="s">
        <v>361</v>
      </c>
      <c r="U163" s="32" t="s">
        <v>362</v>
      </c>
      <c r="V163" s="32" t="s">
        <v>348</v>
      </c>
      <c r="W163" s="32" t="s">
        <v>50</v>
      </c>
      <c r="X163" s="32" t="s">
        <v>51</v>
      </c>
      <c r="Y163" s="29" t="str">
        <f>VLOOKUP(C163,przeliczenia!C:D,2,FALSE)</f>
        <v>WOJ.: POMORSKIE, POW.: wejherowski, GM.: Rumia</v>
      </c>
    </row>
    <row r="164" spans="1:25" ht="67.5" x14ac:dyDescent="0.25">
      <c r="A164" s="32" t="s">
        <v>694</v>
      </c>
      <c r="B164" s="32" t="s">
        <v>695</v>
      </c>
      <c r="C164" s="32" t="s">
        <v>696</v>
      </c>
      <c r="D164" s="32" t="s">
        <v>697</v>
      </c>
      <c r="E164" s="32" t="s">
        <v>38</v>
      </c>
      <c r="F164" s="32" t="s">
        <v>39</v>
      </c>
      <c r="G164" s="32" t="s">
        <v>344</v>
      </c>
      <c r="H164" s="32" t="s">
        <v>353</v>
      </c>
      <c r="I164" s="32" t="s">
        <v>354</v>
      </c>
      <c r="J164" s="33">
        <v>83327.72</v>
      </c>
      <c r="K164" s="33">
        <v>83327.72</v>
      </c>
      <c r="L164" s="33">
        <v>74578.31</v>
      </c>
      <c r="M164" s="33">
        <v>89.500000720048504</v>
      </c>
      <c r="N164" s="32" t="s">
        <v>43</v>
      </c>
      <c r="O164" s="32" t="s">
        <v>44</v>
      </c>
      <c r="P164" s="32" t="s">
        <v>56</v>
      </c>
      <c r="Q164" s="31">
        <v>44006</v>
      </c>
      <c r="R164" s="31">
        <v>44469</v>
      </c>
      <c r="S164" s="32" t="s">
        <v>360</v>
      </c>
      <c r="T164" s="32" t="s">
        <v>361</v>
      </c>
      <c r="U164" s="32" t="s">
        <v>362</v>
      </c>
      <c r="V164" s="32" t="s">
        <v>348</v>
      </c>
      <c r="W164" s="32" t="s">
        <v>50</v>
      </c>
      <c r="X164" s="32" t="s">
        <v>51</v>
      </c>
      <c r="Y164" s="29" t="str">
        <f>VLOOKUP(C164,przeliczenia!C:D,2,FALSE)</f>
        <v>WOJ.: POMORSKIE, POW.: Słupsk, GM.: Słupsk</v>
      </c>
    </row>
    <row r="165" spans="1:25" ht="67.5" x14ac:dyDescent="0.25">
      <c r="A165" s="32" t="s">
        <v>698</v>
      </c>
      <c r="B165" s="32" t="s">
        <v>699</v>
      </c>
      <c r="C165" s="32" t="s">
        <v>700</v>
      </c>
      <c r="D165" s="32" t="s">
        <v>701</v>
      </c>
      <c r="E165" s="32" t="s">
        <v>38</v>
      </c>
      <c r="F165" s="32" t="s">
        <v>39</v>
      </c>
      <c r="G165" s="32" t="s">
        <v>344</v>
      </c>
      <c r="H165" s="32" t="s">
        <v>353</v>
      </c>
      <c r="I165" s="32" t="s">
        <v>354</v>
      </c>
      <c r="J165" s="33">
        <v>102757</v>
      </c>
      <c r="K165" s="33">
        <v>102757</v>
      </c>
      <c r="L165" s="33">
        <v>91963.45</v>
      </c>
      <c r="M165" s="33">
        <v>89.496044065124494</v>
      </c>
      <c r="N165" s="32" t="s">
        <v>43</v>
      </c>
      <c r="O165" s="32" t="s">
        <v>44</v>
      </c>
      <c r="P165" s="32" t="s">
        <v>56</v>
      </c>
      <c r="Q165" s="31">
        <v>44013</v>
      </c>
      <c r="R165" s="31">
        <v>44469</v>
      </c>
      <c r="S165" s="32" t="s">
        <v>360</v>
      </c>
      <c r="T165" s="32" t="s">
        <v>361</v>
      </c>
      <c r="U165" s="32" t="s">
        <v>362</v>
      </c>
      <c r="V165" s="32" t="s">
        <v>348</v>
      </c>
      <c r="W165" s="32" t="s">
        <v>50</v>
      </c>
      <c r="X165" s="32" t="s">
        <v>51</v>
      </c>
      <c r="Y165" s="29" t="str">
        <f>VLOOKUP(C165,przeliczenia!C:D,2,FALSE)</f>
        <v>WOJ.: POMORSKIE, POW.: Gdańsk, GM.: Gdańsk</v>
      </c>
    </row>
    <row r="166" spans="1:25" ht="90" x14ac:dyDescent="0.25">
      <c r="A166" s="32" t="s">
        <v>702</v>
      </c>
      <c r="B166" s="32" t="s">
        <v>703</v>
      </c>
      <c r="C166" s="32" t="s">
        <v>704</v>
      </c>
      <c r="D166" s="32" t="s">
        <v>705</v>
      </c>
      <c r="E166" s="32" t="s">
        <v>38</v>
      </c>
      <c r="F166" s="32" t="s">
        <v>39</v>
      </c>
      <c r="G166" s="32" t="s">
        <v>344</v>
      </c>
      <c r="H166" s="32" t="s">
        <v>353</v>
      </c>
      <c r="I166" s="32" t="s">
        <v>354</v>
      </c>
      <c r="J166" s="33">
        <v>237689.56</v>
      </c>
      <c r="K166" s="33">
        <v>237689.56</v>
      </c>
      <c r="L166" s="33">
        <v>210683.56</v>
      </c>
      <c r="M166" s="33">
        <v>88.638121085335001</v>
      </c>
      <c r="N166" s="32" t="s">
        <v>43</v>
      </c>
      <c r="O166" s="32" t="s">
        <v>44</v>
      </c>
      <c r="P166" s="32" t="s">
        <v>56</v>
      </c>
      <c r="Q166" s="31">
        <v>44013</v>
      </c>
      <c r="R166" s="31">
        <v>44377</v>
      </c>
      <c r="S166" s="32" t="s">
        <v>360</v>
      </c>
      <c r="T166" s="32" t="s">
        <v>361</v>
      </c>
      <c r="U166" s="32" t="s">
        <v>362</v>
      </c>
      <c r="V166" s="32" t="s">
        <v>348</v>
      </c>
      <c r="W166" s="32" t="s">
        <v>50</v>
      </c>
      <c r="X166" s="32" t="s">
        <v>51</v>
      </c>
      <c r="Y166" s="29" t="str">
        <f>VLOOKUP(C166,przeliczenia!C:D,2,FALSE)</f>
        <v>WOJ.: POMORSKIE, POW.: Gdańsk, GM.: Gdańsk</v>
      </c>
    </row>
    <row r="167" spans="1:25" ht="90" hidden="1" x14ac:dyDescent="0.25">
      <c r="A167" s="32" t="s">
        <v>706</v>
      </c>
      <c r="B167" s="32" t="s">
        <v>707</v>
      </c>
      <c r="C167" s="32" t="s">
        <v>708</v>
      </c>
      <c r="D167" s="32" t="s">
        <v>709</v>
      </c>
      <c r="E167" s="32" t="s">
        <v>38</v>
      </c>
      <c r="F167" s="32" t="s">
        <v>39</v>
      </c>
      <c r="G167" s="32" t="s">
        <v>344</v>
      </c>
      <c r="H167" s="32" t="s">
        <v>353</v>
      </c>
      <c r="I167" s="32" t="s">
        <v>354</v>
      </c>
      <c r="J167" s="33">
        <v>1646555</v>
      </c>
      <c r="K167" s="33">
        <v>1200813.6299999999</v>
      </c>
      <c r="L167" s="33">
        <v>540366.13</v>
      </c>
      <c r="M167" s="33">
        <v>44.999999708531</v>
      </c>
      <c r="N167" s="32" t="s">
        <v>43</v>
      </c>
      <c r="O167" s="32" t="s">
        <v>44</v>
      </c>
      <c r="P167" s="32" t="s">
        <v>140</v>
      </c>
      <c r="Q167" s="31">
        <v>42705</v>
      </c>
      <c r="R167" s="31">
        <v>43099</v>
      </c>
      <c r="S167" s="32" t="s">
        <v>57</v>
      </c>
      <c r="T167" s="32" t="s">
        <v>64</v>
      </c>
      <c r="U167" s="32" t="s">
        <v>362</v>
      </c>
      <c r="V167" s="32" t="s">
        <v>348</v>
      </c>
      <c r="W167" s="32" t="s">
        <v>50</v>
      </c>
      <c r="X167" s="32" t="s">
        <v>51</v>
      </c>
      <c r="Y167" s="29" t="str">
        <f>VLOOKUP(C167,przeliczenia!C:D,2,FALSE)</f>
        <v>WOJ.: POMORSKIE, POW.: gdański, GM.: Cedry Wielkie</v>
      </c>
    </row>
    <row r="168" spans="1:25" ht="90" hidden="1" x14ac:dyDescent="0.25">
      <c r="A168" s="32" t="s">
        <v>710</v>
      </c>
      <c r="B168" s="32" t="s">
        <v>711</v>
      </c>
      <c r="C168" s="32" t="s">
        <v>712</v>
      </c>
      <c r="D168" s="32" t="s">
        <v>713</v>
      </c>
      <c r="E168" s="32" t="s">
        <v>38</v>
      </c>
      <c r="F168" s="32" t="s">
        <v>39</v>
      </c>
      <c r="G168" s="32" t="s">
        <v>344</v>
      </c>
      <c r="H168" s="32" t="s">
        <v>353</v>
      </c>
      <c r="I168" s="32" t="s">
        <v>354</v>
      </c>
      <c r="J168" s="33">
        <v>232725.84</v>
      </c>
      <c r="K168" s="33">
        <v>188839.5</v>
      </c>
      <c r="L168" s="33">
        <v>94230.91</v>
      </c>
      <c r="M168" s="33">
        <v>49.899999735224903</v>
      </c>
      <c r="N168" s="32" t="s">
        <v>43</v>
      </c>
      <c r="O168" s="32" t="s">
        <v>44</v>
      </c>
      <c r="P168" s="32" t="s">
        <v>56</v>
      </c>
      <c r="Q168" s="31">
        <v>42979</v>
      </c>
      <c r="R168" s="31">
        <v>43524</v>
      </c>
      <c r="S168" s="32" t="s">
        <v>57</v>
      </c>
      <c r="T168" s="32" t="s">
        <v>58</v>
      </c>
      <c r="U168" s="32" t="s">
        <v>362</v>
      </c>
      <c r="V168" s="32" t="s">
        <v>348</v>
      </c>
      <c r="W168" s="32" t="s">
        <v>50</v>
      </c>
      <c r="X168" s="32" t="s">
        <v>51</v>
      </c>
      <c r="Y168" s="29" t="str">
        <f>VLOOKUP(C168,przeliczenia!C:D,2,FALSE)</f>
        <v>WOJ.: POMORSKIE, POW.: Gdynia, GM.: Gdynia</v>
      </c>
    </row>
    <row r="169" spans="1:25" ht="67.5" x14ac:dyDescent="0.25">
      <c r="A169" s="32" t="s">
        <v>714</v>
      </c>
      <c r="B169" s="32" t="s">
        <v>715</v>
      </c>
      <c r="C169" s="32" t="s">
        <v>716</v>
      </c>
      <c r="D169" s="32" t="s">
        <v>717</v>
      </c>
      <c r="E169" s="32" t="s">
        <v>38</v>
      </c>
      <c r="F169" s="32" t="s">
        <v>39</v>
      </c>
      <c r="G169" s="32" t="s">
        <v>344</v>
      </c>
      <c r="H169" s="32" t="s">
        <v>353</v>
      </c>
      <c r="I169" s="32" t="s">
        <v>354</v>
      </c>
      <c r="J169" s="33">
        <v>294183.67999999999</v>
      </c>
      <c r="K169" s="33">
        <v>294183.67999999999</v>
      </c>
      <c r="L169" s="33">
        <v>250000</v>
      </c>
      <c r="M169" s="33">
        <v>84.980920763517503</v>
      </c>
      <c r="N169" s="32" t="s">
        <v>43</v>
      </c>
      <c r="O169" s="32" t="s">
        <v>44</v>
      </c>
      <c r="P169" s="32" t="s">
        <v>140</v>
      </c>
      <c r="Q169" s="31">
        <v>44105</v>
      </c>
      <c r="R169" s="31">
        <v>44439</v>
      </c>
      <c r="S169" s="32" t="s">
        <v>360</v>
      </c>
      <c r="T169" s="32" t="s">
        <v>361</v>
      </c>
      <c r="U169" s="32" t="s">
        <v>362</v>
      </c>
      <c r="V169" s="32" t="s">
        <v>348</v>
      </c>
      <c r="W169" s="32" t="s">
        <v>50</v>
      </c>
      <c r="X169" s="32" t="s">
        <v>51</v>
      </c>
      <c r="Y169" s="29" t="str">
        <f>VLOOKUP(C169,przeliczenia!C:D,2,FALSE)</f>
        <v>WOJ.: POMORSKIE, POW.: gdański, GM.: Trąbki Wielkie</v>
      </c>
    </row>
    <row r="170" spans="1:25" ht="90" x14ac:dyDescent="0.25">
      <c r="A170" s="32" t="s">
        <v>718</v>
      </c>
      <c r="B170" s="32" t="s">
        <v>719</v>
      </c>
      <c r="C170" s="32" t="s">
        <v>720</v>
      </c>
      <c r="D170" s="32" t="s">
        <v>721</v>
      </c>
      <c r="E170" s="32" t="s">
        <v>38</v>
      </c>
      <c r="F170" s="32" t="s">
        <v>39</v>
      </c>
      <c r="G170" s="32" t="s">
        <v>344</v>
      </c>
      <c r="H170" s="32" t="s">
        <v>353</v>
      </c>
      <c r="I170" s="32" t="s">
        <v>354</v>
      </c>
      <c r="J170" s="33">
        <v>261850</v>
      </c>
      <c r="K170" s="33">
        <v>261850</v>
      </c>
      <c r="L170" s="33">
        <v>222572.5</v>
      </c>
      <c r="M170" s="33">
        <v>85</v>
      </c>
      <c r="N170" s="32" t="s">
        <v>43</v>
      </c>
      <c r="O170" s="32" t="s">
        <v>44</v>
      </c>
      <c r="P170" s="32" t="s">
        <v>140</v>
      </c>
      <c r="Q170" s="31">
        <v>43922</v>
      </c>
      <c r="R170" s="31">
        <v>44592</v>
      </c>
      <c r="S170" s="32" t="s">
        <v>360</v>
      </c>
      <c r="T170" s="32" t="s">
        <v>502</v>
      </c>
      <c r="U170" s="32" t="s">
        <v>362</v>
      </c>
      <c r="V170" s="32" t="s">
        <v>348</v>
      </c>
      <c r="W170" s="32" t="s">
        <v>50</v>
      </c>
      <c r="X170" s="32" t="s">
        <v>51</v>
      </c>
      <c r="Y170" s="29" t="str">
        <f>VLOOKUP(C170,przeliczenia!C:D,2,FALSE)</f>
        <v>WOJ.: POMORSKIE, POW.: kościerski, GM.: Nowa Karczma</v>
      </c>
    </row>
    <row r="171" spans="1:25" ht="90" hidden="1" x14ac:dyDescent="0.25">
      <c r="A171" s="32" t="s">
        <v>722</v>
      </c>
      <c r="B171" s="32" t="s">
        <v>723</v>
      </c>
      <c r="C171" s="32" t="s">
        <v>724</v>
      </c>
      <c r="D171" s="32" t="s">
        <v>725</v>
      </c>
      <c r="E171" s="32" t="s">
        <v>38</v>
      </c>
      <c r="F171" s="32" t="s">
        <v>39</v>
      </c>
      <c r="G171" s="32" t="s">
        <v>344</v>
      </c>
      <c r="H171" s="32" t="s">
        <v>353</v>
      </c>
      <c r="I171" s="32" t="s">
        <v>354</v>
      </c>
      <c r="J171" s="33">
        <v>2355567.2000000002</v>
      </c>
      <c r="K171" s="33">
        <v>2000000</v>
      </c>
      <c r="L171" s="33">
        <v>780000</v>
      </c>
      <c r="M171" s="33">
        <v>39</v>
      </c>
      <c r="N171" s="32" t="s">
        <v>43</v>
      </c>
      <c r="O171" s="32" t="s">
        <v>44</v>
      </c>
      <c r="P171" s="32" t="s">
        <v>134</v>
      </c>
      <c r="Q171" s="31">
        <v>42675</v>
      </c>
      <c r="R171" s="31">
        <v>43251</v>
      </c>
      <c r="S171" s="32" t="s">
        <v>57</v>
      </c>
      <c r="T171" s="32" t="s">
        <v>195</v>
      </c>
      <c r="U171" s="32" t="s">
        <v>355</v>
      </c>
      <c r="V171" s="32" t="s">
        <v>348</v>
      </c>
      <c r="W171" s="32" t="s">
        <v>50</v>
      </c>
      <c r="X171" s="32" t="s">
        <v>51</v>
      </c>
      <c r="Y171" s="29" t="str">
        <f>VLOOKUP(C171,przeliczenia!C:D,2,FALSE)</f>
        <v>WOJ.: POMORSKIE, POW.: malborski, GM.: Malbork</v>
      </c>
    </row>
    <row r="172" spans="1:25" ht="90" hidden="1" x14ac:dyDescent="0.25">
      <c r="A172" s="32" t="s">
        <v>726</v>
      </c>
      <c r="B172" s="32" t="s">
        <v>727</v>
      </c>
      <c r="C172" s="32" t="s">
        <v>728</v>
      </c>
      <c r="D172" s="32" t="s">
        <v>729</v>
      </c>
      <c r="E172" s="32" t="s">
        <v>38</v>
      </c>
      <c r="F172" s="32" t="s">
        <v>39</v>
      </c>
      <c r="G172" s="32" t="s">
        <v>344</v>
      </c>
      <c r="H172" s="32" t="s">
        <v>353</v>
      </c>
      <c r="I172" s="32" t="s">
        <v>354</v>
      </c>
      <c r="J172" s="33">
        <v>1452994.12</v>
      </c>
      <c r="K172" s="33">
        <v>1169050</v>
      </c>
      <c r="L172" s="33">
        <v>584525</v>
      </c>
      <c r="M172" s="33">
        <v>50</v>
      </c>
      <c r="N172" s="32" t="s">
        <v>43</v>
      </c>
      <c r="O172" s="32" t="s">
        <v>44</v>
      </c>
      <c r="P172" s="32" t="s">
        <v>134</v>
      </c>
      <c r="Q172" s="31">
        <v>42794</v>
      </c>
      <c r="R172" s="31">
        <v>43069</v>
      </c>
      <c r="S172" s="32" t="s">
        <v>57</v>
      </c>
      <c r="T172" s="32" t="s">
        <v>116</v>
      </c>
      <c r="U172" s="32" t="s">
        <v>355</v>
      </c>
      <c r="V172" s="32" t="s">
        <v>348</v>
      </c>
      <c r="W172" s="32" t="s">
        <v>50</v>
      </c>
      <c r="X172" s="32" t="s">
        <v>51</v>
      </c>
      <c r="Y172" s="29" t="str">
        <f>VLOOKUP(C172,przeliczenia!C:D,2,FALSE)</f>
        <v>WOJ.: POMORSKIE, POW.: człuchowski, GM.: Debrzno</v>
      </c>
    </row>
    <row r="173" spans="1:25" ht="90" x14ac:dyDescent="0.25">
      <c r="A173" s="32" t="s">
        <v>730</v>
      </c>
      <c r="B173" s="32" t="s">
        <v>731</v>
      </c>
      <c r="C173" s="32" t="s">
        <v>732</v>
      </c>
      <c r="D173" s="32" t="s">
        <v>733</v>
      </c>
      <c r="E173" s="32" t="s">
        <v>38</v>
      </c>
      <c r="F173" s="32" t="s">
        <v>39</v>
      </c>
      <c r="G173" s="32" t="s">
        <v>344</v>
      </c>
      <c r="H173" s="32" t="s">
        <v>353</v>
      </c>
      <c r="I173" s="32" t="s">
        <v>354</v>
      </c>
      <c r="J173" s="33">
        <v>172902.6</v>
      </c>
      <c r="K173" s="33">
        <v>172902.6</v>
      </c>
      <c r="L173" s="33">
        <v>153081.87</v>
      </c>
      <c r="M173" s="33">
        <v>88.536476605904099</v>
      </c>
      <c r="N173" s="32" t="s">
        <v>43</v>
      </c>
      <c r="O173" s="32" t="s">
        <v>44</v>
      </c>
      <c r="P173" s="32" t="s">
        <v>56</v>
      </c>
      <c r="Q173" s="31">
        <v>44013</v>
      </c>
      <c r="R173" s="31">
        <v>44377</v>
      </c>
      <c r="S173" s="32" t="s">
        <v>360</v>
      </c>
      <c r="T173" s="32" t="s">
        <v>361</v>
      </c>
      <c r="U173" s="32" t="s">
        <v>362</v>
      </c>
      <c r="V173" s="32" t="s">
        <v>348</v>
      </c>
      <c r="W173" s="32" t="s">
        <v>50</v>
      </c>
      <c r="X173" s="32" t="s">
        <v>51</v>
      </c>
      <c r="Y173" s="29" t="str">
        <f>VLOOKUP(C173,przeliczenia!C:D,2,FALSE)</f>
        <v>WOJ.: POMORSKIE, POW.: Gdańsk, GM.: Gdańsk</v>
      </c>
    </row>
    <row r="174" spans="1:25" ht="67.5" x14ac:dyDescent="0.25">
      <c r="A174" s="32" t="s">
        <v>734</v>
      </c>
      <c r="B174" s="32" t="s">
        <v>735</v>
      </c>
      <c r="C174" s="32" t="s">
        <v>736</v>
      </c>
      <c r="D174" s="32" t="s">
        <v>737</v>
      </c>
      <c r="E174" s="32" t="s">
        <v>38</v>
      </c>
      <c r="F174" s="32" t="s">
        <v>39</v>
      </c>
      <c r="G174" s="32" t="s">
        <v>344</v>
      </c>
      <c r="H174" s="32" t="s">
        <v>353</v>
      </c>
      <c r="I174" s="32" t="s">
        <v>354</v>
      </c>
      <c r="J174" s="33">
        <v>147331.78</v>
      </c>
      <c r="K174" s="33">
        <v>147331.78</v>
      </c>
      <c r="L174" s="33">
        <v>128762.3</v>
      </c>
      <c r="M174" s="33">
        <v>87.396147660742301</v>
      </c>
      <c r="N174" s="32" t="s">
        <v>43</v>
      </c>
      <c r="O174" s="32" t="s">
        <v>44</v>
      </c>
      <c r="P174" s="32" t="s">
        <v>56</v>
      </c>
      <c r="Q174" s="31">
        <v>44013</v>
      </c>
      <c r="R174" s="31">
        <v>44377</v>
      </c>
      <c r="S174" s="32" t="s">
        <v>360</v>
      </c>
      <c r="T174" s="32" t="s">
        <v>361</v>
      </c>
      <c r="U174" s="32" t="s">
        <v>362</v>
      </c>
      <c r="V174" s="32" t="s">
        <v>348</v>
      </c>
      <c r="W174" s="32" t="s">
        <v>50</v>
      </c>
      <c r="X174" s="32" t="s">
        <v>51</v>
      </c>
      <c r="Y174" s="29" t="str">
        <f>VLOOKUP(C174,przeliczenia!C:D,2,FALSE)</f>
        <v>WOJ.: POMORSKIE, POW.: Gdańsk, GM.: Gdańsk</v>
      </c>
    </row>
    <row r="175" spans="1:25" ht="90" x14ac:dyDescent="0.25">
      <c r="A175" s="32" t="s">
        <v>738</v>
      </c>
      <c r="B175" s="32" t="s">
        <v>739</v>
      </c>
      <c r="C175" s="32" t="s">
        <v>740</v>
      </c>
      <c r="D175" s="32" t="s">
        <v>741</v>
      </c>
      <c r="E175" s="32" t="s">
        <v>38</v>
      </c>
      <c r="F175" s="32" t="s">
        <v>39</v>
      </c>
      <c r="G175" s="32" t="s">
        <v>344</v>
      </c>
      <c r="H175" s="32" t="s">
        <v>353</v>
      </c>
      <c r="I175" s="32" t="s">
        <v>354</v>
      </c>
      <c r="J175" s="33">
        <v>266700</v>
      </c>
      <c r="K175" s="33">
        <v>266700</v>
      </c>
      <c r="L175" s="33">
        <v>226695</v>
      </c>
      <c r="M175" s="33">
        <v>85</v>
      </c>
      <c r="N175" s="32" t="s">
        <v>43</v>
      </c>
      <c r="O175" s="32" t="s">
        <v>44</v>
      </c>
      <c r="P175" s="32" t="s">
        <v>140</v>
      </c>
      <c r="Q175" s="31">
        <v>44197</v>
      </c>
      <c r="R175" s="31">
        <v>44469</v>
      </c>
      <c r="S175" s="32" t="s">
        <v>360</v>
      </c>
      <c r="T175" s="32" t="s">
        <v>361</v>
      </c>
      <c r="U175" s="32" t="s">
        <v>362</v>
      </c>
      <c r="V175" s="32" t="s">
        <v>348</v>
      </c>
      <c r="W175" s="32" t="s">
        <v>50</v>
      </c>
      <c r="X175" s="32" t="s">
        <v>51</v>
      </c>
      <c r="Y175" s="29" t="str">
        <f>VLOOKUP(C175,przeliczenia!C:D,2,FALSE)</f>
        <v>WOJ.: POMORSKIE, POW.: pucki, GM.: Puck</v>
      </c>
    </row>
    <row r="176" spans="1:25" ht="90" hidden="1" x14ac:dyDescent="0.25">
      <c r="A176" s="32" t="s">
        <v>742</v>
      </c>
      <c r="B176" s="32" t="s">
        <v>743</v>
      </c>
      <c r="C176" s="32" t="s">
        <v>744</v>
      </c>
      <c r="D176" s="32" t="s">
        <v>745</v>
      </c>
      <c r="E176" s="32" t="s">
        <v>38</v>
      </c>
      <c r="F176" s="32" t="s">
        <v>39</v>
      </c>
      <c r="G176" s="32" t="s">
        <v>344</v>
      </c>
      <c r="H176" s="32" t="s">
        <v>353</v>
      </c>
      <c r="I176" s="32" t="s">
        <v>354</v>
      </c>
      <c r="J176" s="33">
        <v>97605.41</v>
      </c>
      <c r="K176" s="33">
        <v>71640.649999999994</v>
      </c>
      <c r="L176" s="33">
        <v>39402.35</v>
      </c>
      <c r="M176" s="33">
        <v>54.999989531083301</v>
      </c>
      <c r="N176" s="32" t="s">
        <v>43</v>
      </c>
      <c r="O176" s="32" t="s">
        <v>44</v>
      </c>
      <c r="P176" s="32" t="s">
        <v>140</v>
      </c>
      <c r="Q176" s="31">
        <v>42644</v>
      </c>
      <c r="R176" s="31">
        <v>43069</v>
      </c>
      <c r="S176" s="32" t="s">
        <v>57</v>
      </c>
      <c r="T176" s="32" t="s">
        <v>121</v>
      </c>
      <c r="U176" s="32" t="s">
        <v>362</v>
      </c>
      <c r="V176" s="32" t="s">
        <v>348</v>
      </c>
      <c r="W176" s="32" t="s">
        <v>50</v>
      </c>
      <c r="X176" s="32" t="s">
        <v>51</v>
      </c>
      <c r="Y176" s="29" t="str">
        <f>VLOOKUP(C176,przeliczenia!C:D,2,FALSE)</f>
        <v>Cały Kraj</v>
      </c>
    </row>
    <row r="177" spans="1:25" ht="90" x14ac:dyDescent="0.25">
      <c r="A177" s="32" t="s">
        <v>746</v>
      </c>
      <c r="B177" s="32" t="s">
        <v>747</v>
      </c>
      <c r="C177" s="32" t="s">
        <v>748</v>
      </c>
      <c r="D177" s="32" t="s">
        <v>749</v>
      </c>
      <c r="E177" s="32" t="s">
        <v>38</v>
      </c>
      <c r="F177" s="32" t="s">
        <v>39</v>
      </c>
      <c r="G177" s="32" t="s">
        <v>344</v>
      </c>
      <c r="H177" s="32" t="s">
        <v>353</v>
      </c>
      <c r="I177" s="32" t="s">
        <v>354</v>
      </c>
      <c r="J177" s="33">
        <v>265600</v>
      </c>
      <c r="K177" s="33">
        <v>265600</v>
      </c>
      <c r="L177" s="33">
        <v>237700</v>
      </c>
      <c r="M177" s="33">
        <v>89.495481927710799</v>
      </c>
      <c r="N177" s="32" t="s">
        <v>43</v>
      </c>
      <c r="O177" s="32" t="s">
        <v>44</v>
      </c>
      <c r="P177" s="32" t="s">
        <v>134</v>
      </c>
      <c r="Q177" s="31">
        <v>44013</v>
      </c>
      <c r="R177" s="31">
        <v>44926</v>
      </c>
      <c r="S177" s="32" t="s">
        <v>360</v>
      </c>
      <c r="T177" s="32" t="s">
        <v>361</v>
      </c>
      <c r="U177" s="32" t="s">
        <v>362</v>
      </c>
      <c r="V177" s="32" t="s">
        <v>348</v>
      </c>
      <c r="W177" s="32" t="s">
        <v>50</v>
      </c>
      <c r="X177" s="32" t="s">
        <v>51</v>
      </c>
      <c r="Y177" s="29" t="str">
        <f>VLOOKUP(C177,przeliczenia!C:D,2,FALSE)</f>
        <v>WOJ.: POMORSKIE, POW.: słupski, GM.: Ustka</v>
      </c>
    </row>
    <row r="178" spans="1:25" ht="67.5" hidden="1" x14ac:dyDescent="0.25">
      <c r="A178" s="32" t="s">
        <v>750</v>
      </c>
      <c r="B178" s="32" t="s">
        <v>751</v>
      </c>
      <c r="C178" s="32" t="s">
        <v>752</v>
      </c>
      <c r="D178" s="32" t="s">
        <v>753</v>
      </c>
      <c r="E178" s="32" t="s">
        <v>38</v>
      </c>
      <c r="F178" s="32" t="s">
        <v>39</v>
      </c>
      <c r="G178" s="32" t="s">
        <v>344</v>
      </c>
      <c r="H178" s="32" t="s">
        <v>353</v>
      </c>
      <c r="I178" s="32" t="s">
        <v>354</v>
      </c>
      <c r="J178" s="33">
        <v>3067005</v>
      </c>
      <c r="K178" s="33">
        <v>2000000</v>
      </c>
      <c r="L178" s="33">
        <v>790000</v>
      </c>
      <c r="M178" s="33">
        <v>39.5</v>
      </c>
      <c r="N178" s="32" t="s">
        <v>43</v>
      </c>
      <c r="O178" s="32" t="s">
        <v>44</v>
      </c>
      <c r="P178" s="32" t="s">
        <v>56</v>
      </c>
      <c r="Q178" s="31">
        <v>42614</v>
      </c>
      <c r="R178" s="31">
        <v>43100</v>
      </c>
      <c r="S178" s="32" t="s">
        <v>57</v>
      </c>
      <c r="T178" s="32" t="s">
        <v>135</v>
      </c>
      <c r="U178" s="32" t="s">
        <v>362</v>
      </c>
      <c r="V178" s="32" t="s">
        <v>348</v>
      </c>
      <c r="W178" s="32" t="s">
        <v>50</v>
      </c>
      <c r="X178" s="32" t="s">
        <v>51</v>
      </c>
      <c r="Y178" s="29" t="str">
        <f>VLOOKUP(C178,przeliczenia!C:D,2,FALSE)</f>
        <v>WOJ.: POMORSKIE, POW.: Gdańsk, GM.: Gdańsk</v>
      </c>
    </row>
    <row r="179" spans="1:25" ht="90" hidden="1" x14ac:dyDescent="0.25">
      <c r="A179" s="32" t="s">
        <v>754</v>
      </c>
      <c r="B179" s="32" t="s">
        <v>755</v>
      </c>
      <c r="C179" s="32" t="s">
        <v>756</v>
      </c>
      <c r="D179" s="32" t="s">
        <v>510</v>
      </c>
      <c r="E179" s="32" t="s">
        <v>38</v>
      </c>
      <c r="F179" s="32" t="s">
        <v>39</v>
      </c>
      <c r="G179" s="32" t="s">
        <v>344</v>
      </c>
      <c r="H179" s="32" t="s">
        <v>353</v>
      </c>
      <c r="I179" s="32" t="s">
        <v>354</v>
      </c>
      <c r="J179" s="33">
        <v>2479999.9500000002</v>
      </c>
      <c r="K179" s="33">
        <v>2000000</v>
      </c>
      <c r="L179" s="33">
        <v>999800</v>
      </c>
      <c r="M179" s="33">
        <v>49.99</v>
      </c>
      <c r="N179" s="32" t="s">
        <v>43</v>
      </c>
      <c r="O179" s="32" t="s">
        <v>44</v>
      </c>
      <c r="P179" s="32" t="s">
        <v>140</v>
      </c>
      <c r="Q179" s="31">
        <v>43010</v>
      </c>
      <c r="R179" s="31">
        <v>44408</v>
      </c>
      <c r="S179" s="32" t="s">
        <v>57</v>
      </c>
      <c r="T179" s="32" t="s">
        <v>195</v>
      </c>
      <c r="U179" s="32" t="s">
        <v>362</v>
      </c>
      <c r="V179" s="32" t="s">
        <v>348</v>
      </c>
      <c r="W179" s="32" t="s">
        <v>50</v>
      </c>
      <c r="X179" s="32" t="s">
        <v>51</v>
      </c>
      <c r="Y179" s="29" t="str">
        <f>VLOOKUP(C179,przeliczenia!C:D,2,FALSE)</f>
        <v>WOJ.: POMORSKIE, POW.: pucki, GM.: Puck</v>
      </c>
    </row>
    <row r="180" spans="1:25" ht="67.5" x14ac:dyDescent="0.25">
      <c r="A180" s="32" t="s">
        <v>757</v>
      </c>
      <c r="B180" s="32" t="s">
        <v>758</v>
      </c>
      <c r="C180" s="32" t="s">
        <v>759</v>
      </c>
      <c r="D180" s="32" t="s">
        <v>760</v>
      </c>
      <c r="E180" s="32" t="s">
        <v>38</v>
      </c>
      <c r="F180" s="32" t="s">
        <v>39</v>
      </c>
      <c r="G180" s="32" t="s">
        <v>344</v>
      </c>
      <c r="H180" s="32" t="s">
        <v>353</v>
      </c>
      <c r="I180" s="32" t="s">
        <v>354</v>
      </c>
      <c r="J180" s="33">
        <v>268047.63</v>
      </c>
      <c r="K180" s="33">
        <v>268047.63</v>
      </c>
      <c r="L180" s="33">
        <v>237180.78</v>
      </c>
      <c r="M180" s="33">
        <v>88.484565224471496</v>
      </c>
      <c r="N180" s="32" t="s">
        <v>43</v>
      </c>
      <c r="O180" s="32" t="s">
        <v>44</v>
      </c>
      <c r="P180" s="32" t="s">
        <v>56</v>
      </c>
      <c r="Q180" s="31">
        <v>44013</v>
      </c>
      <c r="R180" s="31">
        <v>44347</v>
      </c>
      <c r="S180" s="32" t="s">
        <v>360</v>
      </c>
      <c r="T180" s="32" t="s">
        <v>361</v>
      </c>
      <c r="U180" s="32" t="s">
        <v>362</v>
      </c>
      <c r="V180" s="32" t="s">
        <v>348</v>
      </c>
      <c r="W180" s="32" t="s">
        <v>50</v>
      </c>
      <c r="X180" s="32" t="s">
        <v>51</v>
      </c>
      <c r="Y180" s="29" t="str">
        <f>VLOOKUP(C180,przeliczenia!C:D,2,FALSE)</f>
        <v>WOJ.: POMORSKIE, POW.: Gdynia, GM.: Gdynia</v>
      </c>
    </row>
    <row r="181" spans="1:25" ht="90" x14ac:dyDescent="0.25">
      <c r="A181" s="32" t="s">
        <v>761</v>
      </c>
      <c r="B181" s="32" t="s">
        <v>762</v>
      </c>
      <c r="C181" s="32" t="s">
        <v>763</v>
      </c>
      <c r="D181" s="32" t="s">
        <v>764</v>
      </c>
      <c r="E181" s="32" t="s">
        <v>38</v>
      </c>
      <c r="F181" s="32" t="s">
        <v>39</v>
      </c>
      <c r="G181" s="32" t="s">
        <v>344</v>
      </c>
      <c r="H181" s="32" t="s">
        <v>353</v>
      </c>
      <c r="I181" s="32" t="s">
        <v>354</v>
      </c>
      <c r="J181" s="33">
        <v>237362.72</v>
      </c>
      <c r="K181" s="33">
        <v>237362.72</v>
      </c>
      <c r="L181" s="33">
        <v>207872.97</v>
      </c>
      <c r="M181" s="33">
        <v>87.576081871660406</v>
      </c>
      <c r="N181" s="32" t="s">
        <v>43</v>
      </c>
      <c r="O181" s="32" t="s">
        <v>44</v>
      </c>
      <c r="P181" s="32" t="s">
        <v>140</v>
      </c>
      <c r="Q181" s="31">
        <v>44013</v>
      </c>
      <c r="R181" s="31">
        <v>44561</v>
      </c>
      <c r="S181" s="32" t="s">
        <v>360</v>
      </c>
      <c r="T181" s="32" t="s">
        <v>361</v>
      </c>
      <c r="U181" s="32" t="s">
        <v>362</v>
      </c>
      <c r="V181" s="32" t="s">
        <v>348</v>
      </c>
      <c r="W181" s="32" t="s">
        <v>50</v>
      </c>
      <c r="X181" s="32" t="s">
        <v>51</v>
      </c>
      <c r="Y181" s="29" t="str">
        <f>VLOOKUP(C181,przeliczenia!C:D,2,FALSE)</f>
        <v>Cały Kraj</v>
      </c>
    </row>
    <row r="182" spans="1:25" ht="90" x14ac:dyDescent="0.25">
      <c r="A182" s="32" t="s">
        <v>765</v>
      </c>
      <c r="B182" s="32" t="s">
        <v>766</v>
      </c>
      <c r="C182" s="32" t="s">
        <v>767</v>
      </c>
      <c r="D182" s="32" t="s">
        <v>768</v>
      </c>
      <c r="E182" s="32" t="s">
        <v>38</v>
      </c>
      <c r="F182" s="32" t="s">
        <v>39</v>
      </c>
      <c r="G182" s="32" t="s">
        <v>344</v>
      </c>
      <c r="H182" s="32" t="s">
        <v>353</v>
      </c>
      <c r="I182" s="32" t="s">
        <v>354</v>
      </c>
      <c r="J182" s="33">
        <v>263351.09999999998</v>
      </c>
      <c r="K182" s="33">
        <v>263351.09999999998</v>
      </c>
      <c r="L182" s="33">
        <v>235616.1</v>
      </c>
      <c r="M182" s="33">
        <v>89.468432066545404</v>
      </c>
      <c r="N182" s="32" t="s">
        <v>43</v>
      </c>
      <c r="O182" s="32" t="s">
        <v>44</v>
      </c>
      <c r="P182" s="32" t="s">
        <v>56</v>
      </c>
      <c r="Q182" s="31">
        <v>44013</v>
      </c>
      <c r="R182" s="31">
        <v>44255</v>
      </c>
      <c r="S182" s="32" t="s">
        <v>360</v>
      </c>
      <c r="T182" s="32" t="s">
        <v>361</v>
      </c>
      <c r="U182" s="32" t="s">
        <v>362</v>
      </c>
      <c r="V182" s="32" t="s">
        <v>348</v>
      </c>
      <c r="W182" s="32" t="s">
        <v>50</v>
      </c>
      <c r="X182" s="32" t="s">
        <v>51</v>
      </c>
      <c r="Y182" s="29" t="str">
        <f>VLOOKUP(C182,przeliczenia!C:D,2,FALSE)</f>
        <v>WOJ.: POMORSKIE, POW.: gdański, GM.: Trąbki Wielkie</v>
      </c>
    </row>
    <row r="183" spans="1:25" ht="90" x14ac:dyDescent="0.25">
      <c r="A183" s="32" t="s">
        <v>769</v>
      </c>
      <c r="B183" s="32" t="s">
        <v>770</v>
      </c>
      <c r="C183" s="32" t="s">
        <v>771</v>
      </c>
      <c r="D183" s="32" t="s">
        <v>772</v>
      </c>
      <c r="E183" s="32" t="s">
        <v>38</v>
      </c>
      <c r="F183" s="32" t="s">
        <v>39</v>
      </c>
      <c r="G183" s="32" t="s">
        <v>344</v>
      </c>
      <c r="H183" s="32" t="s">
        <v>353</v>
      </c>
      <c r="I183" s="32" t="s">
        <v>354</v>
      </c>
      <c r="J183" s="33">
        <v>252861.66</v>
      </c>
      <c r="K183" s="33">
        <v>252861.66</v>
      </c>
      <c r="L183" s="33">
        <v>221993.01</v>
      </c>
      <c r="M183" s="33">
        <v>87.792277405756195</v>
      </c>
      <c r="N183" s="32" t="s">
        <v>43</v>
      </c>
      <c r="O183" s="32" t="s">
        <v>44</v>
      </c>
      <c r="P183" s="32" t="s">
        <v>56</v>
      </c>
      <c r="Q183" s="31">
        <v>44013</v>
      </c>
      <c r="R183" s="31">
        <v>44620</v>
      </c>
      <c r="S183" s="32" t="s">
        <v>360</v>
      </c>
      <c r="T183" s="32" t="s">
        <v>361</v>
      </c>
      <c r="U183" s="32" t="s">
        <v>362</v>
      </c>
      <c r="V183" s="32" t="s">
        <v>348</v>
      </c>
      <c r="W183" s="32" t="s">
        <v>50</v>
      </c>
      <c r="X183" s="32" t="s">
        <v>51</v>
      </c>
      <c r="Y183" s="29" t="str">
        <f>VLOOKUP(C183,przeliczenia!C:D,2,FALSE)</f>
        <v>WOJ.: POMORSKIE, POW.: Sopot, GM.: Sopot</v>
      </c>
    </row>
    <row r="184" spans="1:25" ht="67.5" hidden="1" x14ac:dyDescent="0.25">
      <c r="A184" s="32" t="s">
        <v>773</v>
      </c>
      <c r="B184" s="32" t="s">
        <v>774</v>
      </c>
      <c r="C184" s="32" t="s">
        <v>775</v>
      </c>
      <c r="D184" s="32" t="s">
        <v>776</v>
      </c>
      <c r="E184" s="32" t="s">
        <v>38</v>
      </c>
      <c r="F184" s="32" t="s">
        <v>39</v>
      </c>
      <c r="G184" s="32" t="s">
        <v>344</v>
      </c>
      <c r="H184" s="32" t="s">
        <v>353</v>
      </c>
      <c r="I184" s="32" t="s">
        <v>354</v>
      </c>
      <c r="J184" s="33">
        <v>757815.54</v>
      </c>
      <c r="K184" s="33">
        <v>701125.5</v>
      </c>
      <c r="L184" s="33">
        <v>347057.12</v>
      </c>
      <c r="M184" s="33">
        <v>49.499999643430499</v>
      </c>
      <c r="N184" s="32" t="s">
        <v>43</v>
      </c>
      <c r="O184" s="32" t="s">
        <v>44</v>
      </c>
      <c r="P184" s="32" t="s">
        <v>56</v>
      </c>
      <c r="Q184" s="31">
        <v>42583</v>
      </c>
      <c r="R184" s="31">
        <v>43100</v>
      </c>
      <c r="S184" s="32" t="s">
        <v>57</v>
      </c>
      <c r="T184" s="32" t="s">
        <v>58</v>
      </c>
      <c r="U184" s="32" t="s">
        <v>347</v>
      </c>
      <c r="V184" s="32" t="s">
        <v>348</v>
      </c>
      <c r="W184" s="32" t="s">
        <v>50</v>
      </c>
      <c r="X184" s="32" t="s">
        <v>51</v>
      </c>
      <c r="Y184" s="29" t="str">
        <f>VLOOKUP(C184,przeliczenia!C:D,2,FALSE)</f>
        <v>WOJ.: POMORSKIE, POW.: Gdańsk, GM.: Gdańsk</v>
      </c>
    </row>
    <row r="185" spans="1:25" ht="67.5" hidden="1" x14ac:dyDescent="0.25">
      <c r="A185" s="32" t="s">
        <v>777</v>
      </c>
      <c r="B185" s="32" t="s">
        <v>778</v>
      </c>
      <c r="C185" s="32" t="s">
        <v>779</v>
      </c>
      <c r="D185" s="32" t="s">
        <v>780</v>
      </c>
      <c r="E185" s="32" t="s">
        <v>38</v>
      </c>
      <c r="F185" s="32" t="s">
        <v>39</v>
      </c>
      <c r="G185" s="32" t="s">
        <v>344</v>
      </c>
      <c r="H185" s="32" t="s">
        <v>353</v>
      </c>
      <c r="I185" s="32" t="s">
        <v>354</v>
      </c>
      <c r="J185" s="33">
        <v>1650000</v>
      </c>
      <c r="K185" s="33">
        <v>1341463.4099999999</v>
      </c>
      <c r="L185" s="33">
        <v>643902.43999999994</v>
      </c>
      <c r="M185" s="33">
        <v>48.000000238545503</v>
      </c>
      <c r="N185" s="32" t="s">
        <v>43</v>
      </c>
      <c r="O185" s="32" t="s">
        <v>44</v>
      </c>
      <c r="P185" s="32" t="s">
        <v>56</v>
      </c>
      <c r="Q185" s="31">
        <v>43040</v>
      </c>
      <c r="R185" s="31">
        <v>44561</v>
      </c>
      <c r="S185" s="32" t="s">
        <v>57</v>
      </c>
      <c r="T185" s="32" t="s">
        <v>82</v>
      </c>
      <c r="U185" s="32" t="s">
        <v>362</v>
      </c>
      <c r="V185" s="32" t="s">
        <v>348</v>
      </c>
      <c r="W185" s="32" t="s">
        <v>50</v>
      </c>
      <c r="X185" s="32" t="s">
        <v>51</v>
      </c>
      <c r="Y185" s="29" t="str">
        <f>VLOOKUP(C185,przeliczenia!C:D,2,FALSE)</f>
        <v>WOJ.: POMORSKIE, POW.: Gdańsk, GM.: Gdańsk</v>
      </c>
    </row>
    <row r="186" spans="1:25" ht="90" x14ac:dyDescent="0.25">
      <c r="A186" s="32" t="s">
        <v>781</v>
      </c>
      <c r="B186" s="32" t="s">
        <v>782</v>
      </c>
      <c r="C186" s="32" t="s">
        <v>783</v>
      </c>
      <c r="D186" s="32" t="s">
        <v>784</v>
      </c>
      <c r="E186" s="32" t="s">
        <v>38</v>
      </c>
      <c r="F186" s="32" t="s">
        <v>39</v>
      </c>
      <c r="G186" s="32" t="s">
        <v>344</v>
      </c>
      <c r="H186" s="32" t="s">
        <v>353</v>
      </c>
      <c r="I186" s="32" t="s">
        <v>354</v>
      </c>
      <c r="J186" s="33">
        <v>290361.77</v>
      </c>
      <c r="K186" s="33">
        <v>290361.77</v>
      </c>
      <c r="L186" s="33">
        <v>250000</v>
      </c>
      <c r="M186" s="33">
        <v>86.099488923765705</v>
      </c>
      <c r="N186" s="32" t="s">
        <v>43</v>
      </c>
      <c r="O186" s="32" t="s">
        <v>44</v>
      </c>
      <c r="P186" s="32" t="s">
        <v>140</v>
      </c>
      <c r="Q186" s="31">
        <v>44013</v>
      </c>
      <c r="R186" s="31">
        <v>45291</v>
      </c>
      <c r="S186" s="32" t="s">
        <v>360</v>
      </c>
      <c r="T186" s="32" t="s">
        <v>361</v>
      </c>
      <c r="U186" s="32" t="s">
        <v>362</v>
      </c>
      <c r="V186" s="32" t="s">
        <v>348</v>
      </c>
      <c r="W186" s="32" t="s">
        <v>50</v>
      </c>
      <c r="X186" s="32" t="s">
        <v>51</v>
      </c>
      <c r="Y186" s="29" t="str">
        <f>VLOOKUP(C186,przeliczenia!C:D,2,FALSE)</f>
        <v>WOJ.: POMORSKIE, POW.: kartuski, GM.: Chmielno</v>
      </c>
    </row>
    <row r="187" spans="1:25" ht="90" hidden="1" x14ac:dyDescent="0.25">
      <c r="A187" s="32" t="s">
        <v>785</v>
      </c>
      <c r="B187" s="32" t="s">
        <v>786</v>
      </c>
      <c r="C187" s="32" t="s">
        <v>787</v>
      </c>
      <c r="D187" s="32" t="s">
        <v>788</v>
      </c>
      <c r="E187" s="32" t="s">
        <v>38</v>
      </c>
      <c r="F187" s="32" t="s">
        <v>39</v>
      </c>
      <c r="G187" s="32" t="s">
        <v>344</v>
      </c>
      <c r="H187" s="32" t="s">
        <v>353</v>
      </c>
      <c r="I187" s="32" t="s">
        <v>354</v>
      </c>
      <c r="J187" s="33">
        <v>622786.34</v>
      </c>
      <c r="K187" s="33">
        <v>419200</v>
      </c>
      <c r="L187" s="33">
        <v>209180.79999999999</v>
      </c>
      <c r="M187" s="33">
        <v>49.9</v>
      </c>
      <c r="N187" s="32" t="s">
        <v>43</v>
      </c>
      <c r="O187" s="32" t="s">
        <v>44</v>
      </c>
      <c r="P187" s="32" t="s">
        <v>56</v>
      </c>
      <c r="Q187" s="31">
        <v>42810</v>
      </c>
      <c r="R187" s="31">
        <v>44135</v>
      </c>
      <c r="S187" s="32" t="s">
        <v>57</v>
      </c>
      <c r="T187" s="32" t="s">
        <v>58</v>
      </c>
      <c r="U187" s="32" t="s">
        <v>362</v>
      </c>
      <c r="V187" s="32" t="s">
        <v>348</v>
      </c>
      <c r="W187" s="32" t="s">
        <v>50</v>
      </c>
      <c r="X187" s="32" t="s">
        <v>51</v>
      </c>
      <c r="Y187" s="29" t="str">
        <f>VLOOKUP(C187,przeliczenia!C:D,2,FALSE)</f>
        <v>WOJ.: POMORSKIE, POW.: Gdańsk, GM.: Gdańsk</v>
      </c>
    </row>
    <row r="188" spans="1:25" ht="90" x14ac:dyDescent="0.25">
      <c r="A188" s="32" t="s">
        <v>789</v>
      </c>
      <c r="B188" s="32" t="s">
        <v>790</v>
      </c>
      <c r="C188" s="32" t="s">
        <v>791</v>
      </c>
      <c r="D188" s="32" t="s">
        <v>792</v>
      </c>
      <c r="E188" s="32" t="s">
        <v>38</v>
      </c>
      <c r="F188" s="32" t="s">
        <v>39</v>
      </c>
      <c r="G188" s="32" t="s">
        <v>344</v>
      </c>
      <c r="H188" s="32" t="s">
        <v>353</v>
      </c>
      <c r="I188" s="32" t="s">
        <v>354</v>
      </c>
      <c r="J188" s="33">
        <v>150000</v>
      </c>
      <c r="K188" s="33">
        <v>150000</v>
      </c>
      <c r="L188" s="33">
        <v>127500</v>
      </c>
      <c r="M188" s="33">
        <v>85</v>
      </c>
      <c r="N188" s="32" t="s">
        <v>43</v>
      </c>
      <c r="O188" s="32" t="s">
        <v>44</v>
      </c>
      <c r="P188" s="32" t="s">
        <v>56</v>
      </c>
      <c r="Q188" s="31">
        <v>44013</v>
      </c>
      <c r="R188" s="31">
        <v>44227</v>
      </c>
      <c r="S188" s="32" t="s">
        <v>360</v>
      </c>
      <c r="T188" s="32" t="s">
        <v>502</v>
      </c>
      <c r="U188" s="32" t="s">
        <v>362</v>
      </c>
      <c r="V188" s="32" t="s">
        <v>348</v>
      </c>
      <c r="W188" s="32" t="s">
        <v>50</v>
      </c>
      <c r="X188" s="32" t="s">
        <v>51</v>
      </c>
      <c r="Y188" s="29" t="str">
        <f>VLOOKUP(C188,przeliczenia!C:D,2,FALSE)</f>
        <v>WOJ.: POMORSKIE, POW.: Gdańsk, GM.: Gdańsk</v>
      </c>
    </row>
    <row r="189" spans="1:25" ht="90" x14ac:dyDescent="0.25">
      <c r="A189" s="32" t="s">
        <v>793</v>
      </c>
      <c r="B189" s="32" t="s">
        <v>794</v>
      </c>
      <c r="C189" s="32" t="s">
        <v>795</v>
      </c>
      <c r="D189" s="32" t="s">
        <v>796</v>
      </c>
      <c r="E189" s="32" t="s">
        <v>38</v>
      </c>
      <c r="F189" s="32" t="s">
        <v>39</v>
      </c>
      <c r="G189" s="32" t="s">
        <v>344</v>
      </c>
      <c r="H189" s="32" t="s">
        <v>353</v>
      </c>
      <c r="I189" s="32" t="s">
        <v>354</v>
      </c>
      <c r="J189" s="33">
        <v>250000</v>
      </c>
      <c r="K189" s="33">
        <v>250000</v>
      </c>
      <c r="L189" s="33">
        <v>220300</v>
      </c>
      <c r="M189" s="33">
        <v>88.12</v>
      </c>
      <c r="N189" s="32" t="s">
        <v>43</v>
      </c>
      <c r="O189" s="32" t="s">
        <v>44</v>
      </c>
      <c r="P189" s="32" t="s">
        <v>56</v>
      </c>
      <c r="Q189" s="31">
        <v>44006</v>
      </c>
      <c r="R189" s="31">
        <v>44377</v>
      </c>
      <c r="S189" s="32" t="s">
        <v>360</v>
      </c>
      <c r="T189" s="32" t="s">
        <v>361</v>
      </c>
      <c r="U189" s="32" t="s">
        <v>362</v>
      </c>
      <c r="V189" s="32" t="s">
        <v>348</v>
      </c>
      <c r="W189" s="32" t="s">
        <v>50</v>
      </c>
      <c r="X189" s="32" t="s">
        <v>51</v>
      </c>
      <c r="Y189" s="29" t="str">
        <f>VLOOKUP(C189,przeliczenia!C:D,2,FALSE)</f>
        <v>WOJ.: POMORSKIE</v>
      </c>
    </row>
    <row r="190" spans="1:25" ht="90" x14ac:dyDescent="0.25">
      <c r="A190" s="32" t="s">
        <v>797</v>
      </c>
      <c r="B190" s="32" t="s">
        <v>798</v>
      </c>
      <c r="C190" s="32" t="s">
        <v>799</v>
      </c>
      <c r="D190" s="32" t="s">
        <v>800</v>
      </c>
      <c r="E190" s="32" t="s">
        <v>38</v>
      </c>
      <c r="F190" s="32" t="s">
        <v>39</v>
      </c>
      <c r="G190" s="32" t="s">
        <v>344</v>
      </c>
      <c r="H190" s="32" t="s">
        <v>353</v>
      </c>
      <c r="I190" s="32" t="s">
        <v>354</v>
      </c>
      <c r="J190" s="33">
        <v>33556.35</v>
      </c>
      <c r="K190" s="33">
        <v>33556.35</v>
      </c>
      <c r="L190" s="33">
        <v>30027.9</v>
      </c>
      <c r="M190" s="33">
        <v>89.485000603462495</v>
      </c>
      <c r="N190" s="32" t="s">
        <v>43</v>
      </c>
      <c r="O190" s="32" t="s">
        <v>44</v>
      </c>
      <c r="P190" s="32" t="s">
        <v>140</v>
      </c>
      <c r="Q190" s="31">
        <v>44013</v>
      </c>
      <c r="R190" s="31">
        <v>44196</v>
      </c>
      <c r="S190" s="32" t="s">
        <v>360</v>
      </c>
      <c r="T190" s="32" t="s">
        <v>361</v>
      </c>
      <c r="U190" s="32" t="s">
        <v>362</v>
      </c>
      <c r="V190" s="32" t="s">
        <v>348</v>
      </c>
      <c r="W190" s="32" t="s">
        <v>50</v>
      </c>
      <c r="X190" s="32" t="s">
        <v>51</v>
      </c>
      <c r="Y190" s="29" t="str">
        <f>VLOOKUP(C190,przeliczenia!C:D,2,FALSE)</f>
        <v>WOJ.: POMORSKIE, POW.: kartuski, GM.: Żukowo</v>
      </c>
    </row>
    <row r="191" spans="1:25" ht="90" hidden="1" x14ac:dyDescent="0.25">
      <c r="A191" s="32" t="s">
        <v>801</v>
      </c>
      <c r="B191" s="32" t="s">
        <v>802</v>
      </c>
      <c r="C191" s="32" t="s">
        <v>803</v>
      </c>
      <c r="D191" s="32" t="s">
        <v>804</v>
      </c>
      <c r="E191" s="32" t="s">
        <v>38</v>
      </c>
      <c r="F191" s="32" t="s">
        <v>39</v>
      </c>
      <c r="G191" s="32" t="s">
        <v>344</v>
      </c>
      <c r="H191" s="32" t="s">
        <v>353</v>
      </c>
      <c r="I191" s="32" t="s">
        <v>354</v>
      </c>
      <c r="J191" s="33">
        <v>1858976.49</v>
      </c>
      <c r="K191" s="33">
        <v>1400000</v>
      </c>
      <c r="L191" s="33">
        <v>623000</v>
      </c>
      <c r="M191" s="33">
        <v>44.5</v>
      </c>
      <c r="N191" s="32" t="s">
        <v>43</v>
      </c>
      <c r="O191" s="32" t="s">
        <v>44</v>
      </c>
      <c r="P191" s="32" t="s">
        <v>56</v>
      </c>
      <c r="Q191" s="31">
        <v>42522</v>
      </c>
      <c r="R191" s="31">
        <v>44651</v>
      </c>
      <c r="S191" s="32" t="s">
        <v>57</v>
      </c>
      <c r="T191" s="32" t="s">
        <v>135</v>
      </c>
      <c r="U191" s="32" t="s">
        <v>362</v>
      </c>
      <c r="V191" s="32" t="s">
        <v>348</v>
      </c>
      <c r="W191" s="32" t="s">
        <v>50</v>
      </c>
      <c r="X191" s="32" t="s">
        <v>51</v>
      </c>
      <c r="Y191" s="29" t="str">
        <f>VLOOKUP(C191,przeliczenia!C:D,2,FALSE)</f>
        <v>Cały Kraj</v>
      </c>
    </row>
    <row r="192" spans="1:25" ht="90" hidden="1" x14ac:dyDescent="0.25">
      <c r="A192" s="32" t="s">
        <v>805</v>
      </c>
      <c r="B192" s="32" t="s">
        <v>806</v>
      </c>
      <c r="C192" s="32" t="s">
        <v>807</v>
      </c>
      <c r="D192" s="32" t="s">
        <v>808</v>
      </c>
      <c r="E192" s="32" t="s">
        <v>38</v>
      </c>
      <c r="F192" s="32" t="s">
        <v>39</v>
      </c>
      <c r="G192" s="32" t="s">
        <v>344</v>
      </c>
      <c r="H192" s="32" t="s">
        <v>353</v>
      </c>
      <c r="I192" s="32" t="s">
        <v>354</v>
      </c>
      <c r="J192" s="33">
        <v>196434</v>
      </c>
      <c r="K192" s="33">
        <v>103710</v>
      </c>
      <c r="L192" s="33">
        <v>50817.9</v>
      </c>
      <c r="M192" s="33">
        <v>49</v>
      </c>
      <c r="N192" s="32" t="s">
        <v>43</v>
      </c>
      <c r="O192" s="32" t="s">
        <v>44</v>
      </c>
      <c r="P192" s="32" t="s">
        <v>56</v>
      </c>
      <c r="Q192" s="31">
        <v>43374</v>
      </c>
      <c r="R192" s="31">
        <v>43830</v>
      </c>
      <c r="S192" s="32" t="s">
        <v>57</v>
      </c>
      <c r="T192" s="32" t="s">
        <v>58</v>
      </c>
      <c r="U192" s="32" t="s">
        <v>362</v>
      </c>
      <c r="V192" s="32" t="s">
        <v>348</v>
      </c>
      <c r="W192" s="32" t="s">
        <v>50</v>
      </c>
      <c r="X192" s="32" t="s">
        <v>51</v>
      </c>
      <c r="Y192" s="29" t="str">
        <f>VLOOKUP(C192,przeliczenia!C:D,2,FALSE)</f>
        <v>WOJ.: POMORSKIE, POW.: Gdańsk, GM.: Gdańsk</v>
      </c>
    </row>
    <row r="193" spans="1:25" ht="78.75" x14ac:dyDescent="0.25">
      <c r="A193" s="32" t="s">
        <v>809</v>
      </c>
      <c r="B193" s="32" t="s">
        <v>810</v>
      </c>
      <c r="C193" s="32" t="s">
        <v>811</v>
      </c>
      <c r="D193" s="32" t="s">
        <v>812</v>
      </c>
      <c r="E193" s="32" t="s">
        <v>38</v>
      </c>
      <c r="F193" s="32" t="s">
        <v>39</v>
      </c>
      <c r="G193" s="32" t="s">
        <v>344</v>
      </c>
      <c r="H193" s="32" t="s">
        <v>353</v>
      </c>
      <c r="I193" s="32" t="s">
        <v>354</v>
      </c>
      <c r="J193" s="33">
        <v>289122.90999999997</v>
      </c>
      <c r="K193" s="33">
        <v>288244.01</v>
      </c>
      <c r="L193" s="33">
        <v>250000</v>
      </c>
      <c r="M193" s="33">
        <v>86.732071205920306</v>
      </c>
      <c r="N193" s="32" t="s">
        <v>43</v>
      </c>
      <c r="O193" s="32" t="s">
        <v>44</v>
      </c>
      <c r="P193" s="32" t="s">
        <v>140</v>
      </c>
      <c r="Q193" s="31">
        <v>44013</v>
      </c>
      <c r="R193" s="31">
        <v>44377</v>
      </c>
      <c r="S193" s="32" t="s">
        <v>360</v>
      </c>
      <c r="T193" s="32" t="s">
        <v>361</v>
      </c>
      <c r="U193" s="32" t="s">
        <v>362</v>
      </c>
      <c r="V193" s="32" t="s">
        <v>348</v>
      </c>
      <c r="W193" s="32" t="s">
        <v>50</v>
      </c>
      <c r="X193" s="32" t="s">
        <v>51</v>
      </c>
      <c r="Y193" s="29" t="str">
        <f>VLOOKUP(C193,przeliczenia!C:D,2,FALSE)</f>
        <v>WOJ.: POMORSKIE, POW.: lęborski, GM.: Wicko</v>
      </c>
    </row>
    <row r="194" spans="1:25" ht="90" hidden="1" x14ac:dyDescent="0.25">
      <c r="A194" s="32" t="s">
        <v>813</v>
      </c>
      <c r="B194" s="32" t="s">
        <v>814</v>
      </c>
      <c r="C194" s="32" t="s">
        <v>815</v>
      </c>
      <c r="D194" s="32" t="s">
        <v>816</v>
      </c>
      <c r="E194" s="32" t="s">
        <v>38</v>
      </c>
      <c r="F194" s="32" t="s">
        <v>39</v>
      </c>
      <c r="G194" s="32" t="s">
        <v>344</v>
      </c>
      <c r="H194" s="32" t="s">
        <v>353</v>
      </c>
      <c r="I194" s="32" t="s">
        <v>354</v>
      </c>
      <c r="J194" s="33">
        <v>1995000</v>
      </c>
      <c r="K194" s="33">
        <v>1995000</v>
      </c>
      <c r="L194" s="33">
        <v>796005</v>
      </c>
      <c r="M194" s="33">
        <v>39.9</v>
      </c>
      <c r="N194" s="32" t="s">
        <v>43</v>
      </c>
      <c r="O194" s="32" t="s">
        <v>44</v>
      </c>
      <c r="P194" s="32" t="s">
        <v>140</v>
      </c>
      <c r="Q194" s="31">
        <v>42552</v>
      </c>
      <c r="R194" s="31">
        <v>43616</v>
      </c>
      <c r="S194" s="32" t="s">
        <v>57</v>
      </c>
      <c r="T194" s="32" t="s">
        <v>195</v>
      </c>
      <c r="U194" s="32" t="s">
        <v>362</v>
      </c>
      <c r="V194" s="32" t="s">
        <v>348</v>
      </c>
      <c r="W194" s="32" t="s">
        <v>50</v>
      </c>
      <c r="X194" s="32" t="s">
        <v>51</v>
      </c>
      <c r="Y194" s="29" t="str">
        <f>VLOOKUP(C194,przeliczenia!C:D,2,FALSE)</f>
        <v>WOJ.: POMORSKIE, POW.: wejherowski, GM.: Luzino</v>
      </c>
    </row>
    <row r="195" spans="1:25" ht="90" hidden="1" x14ac:dyDescent="0.25">
      <c r="A195" s="32" t="s">
        <v>817</v>
      </c>
      <c r="B195" s="32" t="s">
        <v>818</v>
      </c>
      <c r="C195" s="32" t="s">
        <v>819</v>
      </c>
      <c r="D195" s="32" t="s">
        <v>820</v>
      </c>
      <c r="E195" s="32" t="s">
        <v>38</v>
      </c>
      <c r="F195" s="32" t="s">
        <v>39</v>
      </c>
      <c r="G195" s="32" t="s">
        <v>344</v>
      </c>
      <c r="H195" s="32" t="s">
        <v>353</v>
      </c>
      <c r="I195" s="32" t="s">
        <v>354</v>
      </c>
      <c r="J195" s="33">
        <v>7351230</v>
      </c>
      <c r="K195" s="33">
        <v>2000000</v>
      </c>
      <c r="L195" s="33">
        <v>1050000</v>
      </c>
      <c r="M195" s="33">
        <v>52.5</v>
      </c>
      <c r="N195" s="32" t="s">
        <v>43</v>
      </c>
      <c r="O195" s="32" t="s">
        <v>44</v>
      </c>
      <c r="P195" s="32" t="s">
        <v>140</v>
      </c>
      <c r="Q195" s="31">
        <v>42828</v>
      </c>
      <c r="R195" s="31">
        <v>44561</v>
      </c>
      <c r="S195" s="32" t="s">
        <v>57</v>
      </c>
      <c r="T195" s="32" t="s">
        <v>58</v>
      </c>
      <c r="U195" s="32" t="s">
        <v>362</v>
      </c>
      <c r="V195" s="32" t="s">
        <v>348</v>
      </c>
      <c r="W195" s="32" t="s">
        <v>50</v>
      </c>
      <c r="X195" s="32" t="s">
        <v>51</v>
      </c>
      <c r="Y195" s="29" t="str">
        <f>VLOOKUP(C195,przeliczenia!C:D,2,FALSE)</f>
        <v>WOJ.: POMORSKIE, POW.: starogardzki, GM.: Starogard Gdański</v>
      </c>
    </row>
    <row r="196" spans="1:25" ht="67.5" x14ac:dyDescent="0.25">
      <c r="A196" s="32" t="s">
        <v>821</v>
      </c>
      <c r="B196" s="32" t="s">
        <v>822</v>
      </c>
      <c r="C196" s="32" t="s">
        <v>823</v>
      </c>
      <c r="D196" s="32" t="s">
        <v>824</v>
      </c>
      <c r="E196" s="32" t="s">
        <v>38</v>
      </c>
      <c r="F196" s="32" t="s">
        <v>39</v>
      </c>
      <c r="G196" s="32" t="s">
        <v>344</v>
      </c>
      <c r="H196" s="32" t="s">
        <v>353</v>
      </c>
      <c r="I196" s="32" t="s">
        <v>354</v>
      </c>
      <c r="J196" s="33">
        <v>236775</v>
      </c>
      <c r="K196" s="33">
        <v>192500</v>
      </c>
      <c r="L196" s="33">
        <v>163625</v>
      </c>
      <c r="M196" s="33">
        <v>85</v>
      </c>
      <c r="N196" s="32" t="s">
        <v>43</v>
      </c>
      <c r="O196" s="32" t="s">
        <v>44</v>
      </c>
      <c r="P196" s="32" t="s">
        <v>134</v>
      </c>
      <c r="Q196" s="31">
        <v>44006</v>
      </c>
      <c r="R196" s="31">
        <v>44834</v>
      </c>
      <c r="S196" s="32" t="s">
        <v>360</v>
      </c>
      <c r="T196" s="32" t="s">
        <v>361</v>
      </c>
      <c r="U196" s="32" t="s">
        <v>362</v>
      </c>
      <c r="V196" s="32" t="s">
        <v>348</v>
      </c>
      <c r="W196" s="32" t="s">
        <v>50</v>
      </c>
      <c r="X196" s="32" t="s">
        <v>51</v>
      </c>
      <c r="Y196" s="29" t="str">
        <f>VLOOKUP(C196,przeliczenia!C:D,2,FALSE)</f>
        <v>WOJ.: POMORSKIE, POW.: pucki, GM.: Puck</v>
      </c>
    </row>
    <row r="197" spans="1:25" ht="90" x14ac:dyDescent="0.25">
      <c r="A197" s="32" t="s">
        <v>825</v>
      </c>
      <c r="B197" s="32" t="s">
        <v>826</v>
      </c>
      <c r="C197" s="32" t="s">
        <v>827</v>
      </c>
      <c r="D197" s="32" t="s">
        <v>828</v>
      </c>
      <c r="E197" s="32" t="s">
        <v>38</v>
      </c>
      <c r="F197" s="32" t="s">
        <v>39</v>
      </c>
      <c r="G197" s="32" t="s">
        <v>344</v>
      </c>
      <c r="H197" s="32" t="s">
        <v>353</v>
      </c>
      <c r="I197" s="32" t="s">
        <v>354</v>
      </c>
      <c r="J197" s="33">
        <v>269704</v>
      </c>
      <c r="K197" s="33">
        <v>269704</v>
      </c>
      <c r="L197" s="33">
        <v>229248</v>
      </c>
      <c r="M197" s="33">
        <v>84.999851689259302</v>
      </c>
      <c r="N197" s="32" t="s">
        <v>43</v>
      </c>
      <c r="O197" s="32" t="s">
        <v>44</v>
      </c>
      <c r="P197" s="32" t="s">
        <v>56</v>
      </c>
      <c r="Q197" s="31">
        <v>43922</v>
      </c>
      <c r="R197" s="31">
        <v>44926</v>
      </c>
      <c r="S197" s="32" t="s">
        <v>360</v>
      </c>
      <c r="T197" s="32" t="s">
        <v>361</v>
      </c>
      <c r="U197" s="32" t="s">
        <v>362</v>
      </c>
      <c r="V197" s="32" t="s">
        <v>348</v>
      </c>
      <c r="W197" s="32" t="s">
        <v>50</v>
      </c>
      <c r="X197" s="32" t="s">
        <v>51</v>
      </c>
      <c r="Y197" s="29" t="str">
        <f>VLOOKUP(C197,przeliczenia!C:D,2,FALSE)</f>
        <v>WOJ.: POMORSKIE, POW.: Gdańsk, GM.: Gdańsk</v>
      </c>
    </row>
    <row r="198" spans="1:25" ht="90" hidden="1" x14ac:dyDescent="0.25">
      <c r="A198" s="32" t="s">
        <v>829</v>
      </c>
      <c r="B198" s="32" t="s">
        <v>830</v>
      </c>
      <c r="C198" s="32" t="s">
        <v>831</v>
      </c>
      <c r="D198" s="32" t="s">
        <v>832</v>
      </c>
      <c r="E198" s="32" t="s">
        <v>38</v>
      </c>
      <c r="F198" s="32" t="s">
        <v>39</v>
      </c>
      <c r="G198" s="32" t="s">
        <v>344</v>
      </c>
      <c r="H198" s="32" t="s">
        <v>353</v>
      </c>
      <c r="I198" s="32" t="s">
        <v>354</v>
      </c>
      <c r="J198" s="33">
        <v>929265</v>
      </c>
      <c r="K198" s="33">
        <v>755500</v>
      </c>
      <c r="L198" s="33">
        <v>362640</v>
      </c>
      <c r="M198" s="33">
        <v>48</v>
      </c>
      <c r="N198" s="32" t="s">
        <v>43</v>
      </c>
      <c r="O198" s="32" t="s">
        <v>44</v>
      </c>
      <c r="P198" s="32" t="s">
        <v>56</v>
      </c>
      <c r="Q198" s="31">
        <v>42810</v>
      </c>
      <c r="R198" s="31">
        <v>44561</v>
      </c>
      <c r="S198" s="32" t="s">
        <v>57</v>
      </c>
      <c r="T198" s="32" t="s">
        <v>64</v>
      </c>
      <c r="U198" s="32" t="s">
        <v>362</v>
      </c>
      <c r="V198" s="32" t="s">
        <v>348</v>
      </c>
      <c r="W198" s="32" t="s">
        <v>50</v>
      </c>
      <c r="X198" s="32" t="s">
        <v>51</v>
      </c>
      <c r="Y198" s="29" t="str">
        <f>VLOOKUP(C198,przeliczenia!C:D,2,FALSE)</f>
        <v>WOJ.: POMORSKIE, POW.: Gdańsk, GM.: Gdańsk</v>
      </c>
    </row>
    <row r="199" spans="1:25" ht="67.5" x14ac:dyDescent="0.25">
      <c r="A199" s="32" t="s">
        <v>833</v>
      </c>
      <c r="B199" s="32" t="s">
        <v>834</v>
      </c>
      <c r="C199" s="32" t="s">
        <v>835</v>
      </c>
      <c r="D199" s="32" t="s">
        <v>836</v>
      </c>
      <c r="E199" s="32" t="s">
        <v>38</v>
      </c>
      <c r="F199" s="32" t="s">
        <v>39</v>
      </c>
      <c r="G199" s="32" t="s">
        <v>344</v>
      </c>
      <c r="H199" s="32" t="s">
        <v>353</v>
      </c>
      <c r="I199" s="32" t="s">
        <v>354</v>
      </c>
      <c r="J199" s="33">
        <v>28852.66</v>
      </c>
      <c r="K199" s="33">
        <v>28852.66</v>
      </c>
      <c r="L199" s="33">
        <v>25701.53</v>
      </c>
      <c r="M199" s="33">
        <v>89.0785459642196</v>
      </c>
      <c r="N199" s="32" t="s">
        <v>43</v>
      </c>
      <c r="O199" s="32" t="s">
        <v>44</v>
      </c>
      <c r="P199" s="32" t="s">
        <v>56</v>
      </c>
      <c r="Q199" s="31">
        <v>44013</v>
      </c>
      <c r="R199" s="31">
        <v>44195</v>
      </c>
      <c r="S199" s="32" t="s">
        <v>360</v>
      </c>
      <c r="T199" s="32" t="s">
        <v>502</v>
      </c>
      <c r="U199" s="32" t="s">
        <v>362</v>
      </c>
      <c r="V199" s="32" t="s">
        <v>348</v>
      </c>
      <c r="W199" s="32" t="s">
        <v>50</v>
      </c>
      <c r="X199" s="32" t="s">
        <v>51</v>
      </c>
      <c r="Y199" s="29" t="str">
        <f>VLOOKUP(C199,przeliczenia!C:D,2,FALSE)</f>
        <v>WOJ.: POMORSKIE</v>
      </c>
    </row>
    <row r="200" spans="1:25" ht="90" hidden="1" x14ac:dyDescent="0.25">
      <c r="A200" s="32" t="s">
        <v>837</v>
      </c>
      <c r="B200" s="32" t="s">
        <v>838</v>
      </c>
      <c r="C200" s="32" t="s">
        <v>839</v>
      </c>
      <c r="D200" s="32" t="s">
        <v>840</v>
      </c>
      <c r="E200" s="32" t="s">
        <v>38</v>
      </c>
      <c r="F200" s="32" t="s">
        <v>39</v>
      </c>
      <c r="G200" s="32" t="s">
        <v>344</v>
      </c>
      <c r="H200" s="32" t="s">
        <v>353</v>
      </c>
      <c r="I200" s="32" t="s">
        <v>354</v>
      </c>
      <c r="J200" s="33">
        <v>1220494.76</v>
      </c>
      <c r="K200" s="33">
        <v>992072.13</v>
      </c>
      <c r="L200" s="33">
        <v>495936.86</v>
      </c>
      <c r="M200" s="33">
        <v>49.990000223068499</v>
      </c>
      <c r="N200" s="32" t="s">
        <v>43</v>
      </c>
      <c r="O200" s="32" t="s">
        <v>44</v>
      </c>
      <c r="P200" s="32" t="s">
        <v>56</v>
      </c>
      <c r="Q200" s="31">
        <v>43009</v>
      </c>
      <c r="R200" s="31">
        <v>44196</v>
      </c>
      <c r="S200" s="32" t="s">
        <v>57</v>
      </c>
      <c r="T200" s="32" t="s">
        <v>329</v>
      </c>
      <c r="U200" s="32" t="s">
        <v>355</v>
      </c>
      <c r="V200" s="32" t="s">
        <v>348</v>
      </c>
      <c r="W200" s="32" t="s">
        <v>50</v>
      </c>
      <c r="X200" s="32" t="s">
        <v>51</v>
      </c>
      <c r="Y200" s="29" t="str">
        <f>VLOOKUP(C200,przeliczenia!C:D,2,FALSE)</f>
        <v>WOJ.: POMORSKIE, POW.: Gdynia, GM.: Gdynia</v>
      </c>
    </row>
    <row r="201" spans="1:25" ht="90" x14ac:dyDescent="0.25">
      <c r="A201" s="32" t="s">
        <v>841</v>
      </c>
      <c r="B201" s="32" t="s">
        <v>842</v>
      </c>
      <c r="C201" s="32" t="s">
        <v>843</v>
      </c>
      <c r="D201" s="32" t="s">
        <v>844</v>
      </c>
      <c r="E201" s="32" t="s">
        <v>38</v>
      </c>
      <c r="F201" s="32" t="s">
        <v>39</v>
      </c>
      <c r="G201" s="32" t="s">
        <v>344</v>
      </c>
      <c r="H201" s="32" t="s">
        <v>353</v>
      </c>
      <c r="I201" s="32" t="s">
        <v>354</v>
      </c>
      <c r="J201" s="33">
        <v>224263.86</v>
      </c>
      <c r="K201" s="33">
        <v>224263.86</v>
      </c>
      <c r="L201" s="33">
        <v>189887.49</v>
      </c>
      <c r="M201" s="33">
        <v>84.671462446066897</v>
      </c>
      <c r="N201" s="32" t="s">
        <v>43</v>
      </c>
      <c r="O201" s="32" t="s">
        <v>44</v>
      </c>
      <c r="P201" s="32" t="s">
        <v>56</v>
      </c>
      <c r="Q201" s="31">
        <v>44013</v>
      </c>
      <c r="R201" s="31">
        <v>45291</v>
      </c>
      <c r="S201" s="32" t="s">
        <v>360</v>
      </c>
      <c r="T201" s="32" t="s">
        <v>361</v>
      </c>
      <c r="U201" s="32" t="s">
        <v>362</v>
      </c>
      <c r="V201" s="32" t="s">
        <v>348</v>
      </c>
      <c r="W201" s="32" t="s">
        <v>50</v>
      </c>
      <c r="X201" s="32" t="s">
        <v>51</v>
      </c>
      <c r="Y201" s="29" t="str">
        <f>VLOOKUP(C201,przeliczenia!C:D,2,FALSE)</f>
        <v>WOJ.: POMORSKIE, POW.: Gdańsk, GM.: Gdańsk</v>
      </c>
    </row>
    <row r="202" spans="1:25" ht="78.75" x14ac:dyDescent="0.25">
      <c r="A202" s="32" t="s">
        <v>845</v>
      </c>
      <c r="B202" s="32" t="s">
        <v>846</v>
      </c>
      <c r="C202" s="32" t="s">
        <v>847</v>
      </c>
      <c r="D202" s="32" t="s">
        <v>848</v>
      </c>
      <c r="E202" s="32" t="s">
        <v>38</v>
      </c>
      <c r="F202" s="32" t="s">
        <v>39</v>
      </c>
      <c r="G202" s="32" t="s">
        <v>344</v>
      </c>
      <c r="H202" s="32" t="s">
        <v>353</v>
      </c>
      <c r="I202" s="32" t="s">
        <v>354</v>
      </c>
      <c r="J202" s="33">
        <v>137894.98000000001</v>
      </c>
      <c r="K202" s="33">
        <v>137894.98000000001</v>
      </c>
      <c r="L202" s="33">
        <v>122203.33</v>
      </c>
      <c r="M202" s="33">
        <v>88.620579226306802</v>
      </c>
      <c r="N202" s="32" t="s">
        <v>43</v>
      </c>
      <c r="O202" s="32" t="s">
        <v>44</v>
      </c>
      <c r="P202" s="32" t="s">
        <v>134</v>
      </c>
      <c r="Q202" s="31">
        <v>44013</v>
      </c>
      <c r="R202" s="31">
        <v>44227</v>
      </c>
      <c r="S202" s="32" t="s">
        <v>360</v>
      </c>
      <c r="T202" s="32" t="s">
        <v>361</v>
      </c>
      <c r="U202" s="32" t="s">
        <v>362</v>
      </c>
      <c r="V202" s="32" t="s">
        <v>348</v>
      </c>
      <c r="W202" s="32" t="s">
        <v>50</v>
      </c>
      <c r="X202" s="32" t="s">
        <v>51</v>
      </c>
      <c r="Y202" s="29" t="str">
        <f>VLOOKUP(C202,przeliczenia!C:D,2,FALSE)</f>
        <v>WOJ.: POMORSKIE, POW.: lęborski, GM.: Łeba</v>
      </c>
    </row>
    <row r="203" spans="1:25" ht="90" hidden="1" x14ac:dyDescent="0.25">
      <c r="A203" s="32" t="s">
        <v>849</v>
      </c>
      <c r="B203" s="32" t="s">
        <v>850</v>
      </c>
      <c r="C203" s="32" t="s">
        <v>851</v>
      </c>
      <c r="D203" s="32" t="s">
        <v>852</v>
      </c>
      <c r="E203" s="32" t="s">
        <v>38</v>
      </c>
      <c r="F203" s="32" t="s">
        <v>39</v>
      </c>
      <c r="G203" s="32" t="s">
        <v>344</v>
      </c>
      <c r="H203" s="32" t="s">
        <v>353</v>
      </c>
      <c r="I203" s="32" t="s">
        <v>354</v>
      </c>
      <c r="J203" s="33">
        <v>2214250</v>
      </c>
      <c r="K203" s="33">
        <v>1800000</v>
      </c>
      <c r="L203" s="33">
        <v>899820</v>
      </c>
      <c r="M203" s="33">
        <v>49.99</v>
      </c>
      <c r="N203" s="32" t="s">
        <v>43</v>
      </c>
      <c r="O203" s="32" t="s">
        <v>44</v>
      </c>
      <c r="P203" s="32" t="s">
        <v>140</v>
      </c>
      <c r="Q203" s="31">
        <v>42810</v>
      </c>
      <c r="R203" s="31">
        <v>43830</v>
      </c>
      <c r="S203" s="32" t="s">
        <v>57</v>
      </c>
      <c r="T203" s="32" t="s">
        <v>58</v>
      </c>
      <c r="U203" s="32" t="s">
        <v>355</v>
      </c>
      <c r="V203" s="32" t="s">
        <v>348</v>
      </c>
      <c r="W203" s="32" t="s">
        <v>50</v>
      </c>
      <c r="X203" s="32" t="s">
        <v>51</v>
      </c>
      <c r="Y203" s="29" t="str">
        <f>VLOOKUP(C203,przeliczenia!C:D,2,FALSE)</f>
        <v>WOJ.: POMORSKIE, POW.: malborski, GM.: Stare Pole</v>
      </c>
    </row>
    <row r="204" spans="1:25" ht="67.5" x14ac:dyDescent="0.25">
      <c r="A204" s="32" t="s">
        <v>853</v>
      </c>
      <c r="B204" s="32" t="s">
        <v>854</v>
      </c>
      <c r="C204" s="32" t="s">
        <v>855</v>
      </c>
      <c r="D204" s="32" t="s">
        <v>856</v>
      </c>
      <c r="E204" s="32" t="s">
        <v>38</v>
      </c>
      <c r="F204" s="32" t="s">
        <v>39</v>
      </c>
      <c r="G204" s="32" t="s">
        <v>344</v>
      </c>
      <c r="H204" s="32" t="s">
        <v>353</v>
      </c>
      <c r="I204" s="32" t="s">
        <v>354</v>
      </c>
      <c r="J204" s="33">
        <v>117359.29</v>
      </c>
      <c r="K204" s="33">
        <v>117359.29</v>
      </c>
      <c r="L204" s="33">
        <v>99755.4</v>
      </c>
      <c r="M204" s="33">
        <v>85.000002982294802</v>
      </c>
      <c r="N204" s="32" t="s">
        <v>43</v>
      </c>
      <c r="O204" s="32" t="s">
        <v>44</v>
      </c>
      <c r="P204" s="32" t="s">
        <v>56</v>
      </c>
      <c r="Q204" s="31">
        <v>43922</v>
      </c>
      <c r="R204" s="31">
        <v>44834</v>
      </c>
      <c r="S204" s="32" t="s">
        <v>360</v>
      </c>
      <c r="T204" s="32" t="s">
        <v>361</v>
      </c>
      <c r="U204" s="32" t="s">
        <v>362</v>
      </c>
      <c r="V204" s="32" t="s">
        <v>348</v>
      </c>
      <c r="W204" s="32" t="s">
        <v>50</v>
      </c>
      <c r="X204" s="32" t="s">
        <v>51</v>
      </c>
      <c r="Y204" s="29" t="str">
        <f>VLOOKUP(C204,przeliczenia!C:D,2,FALSE)</f>
        <v>WOJ.: POMORSKIE, POW.: słupski, GM.: Słupsk</v>
      </c>
    </row>
    <row r="205" spans="1:25" ht="90" hidden="1" x14ac:dyDescent="0.25">
      <c r="A205" s="32" t="s">
        <v>857</v>
      </c>
      <c r="B205" s="32" t="s">
        <v>858</v>
      </c>
      <c r="C205" s="32" t="s">
        <v>859</v>
      </c>
      <c r="D205" s="32" t="s">
        <v>860</v>
      </c>
      <c r="E205" s="32" t="s">
        <v>38</v>
      </c>
      <c r="F205" s="32" t="s">
        <v>39</v>
      </c>
      <c r="G205" s="32" t="s">
        <v>344</v>
      </c>
      <c r="H205" s="32" t="s">
        <v>353</v>
      </c>
      <c r="I205" s="32" t="s">
        <v>354</v>
      </c>
      <c r="J205" s="33">
        <v>458258.27</v>
      </c>
      <c r="K205" s="33">
        <v>364443.74</v>
      </c>
      <c r="L205" s="33">
        <v>163963.24</v>
      </c>
      <c r="M205" s="33">
        <v>44.990000377012898</v>
      </c>
      <c r="N205" s="32" t="s">
        <v>43</v>
      </c>
      <c r="O205" s="32" t="s">
        <v>44</v>
      </c>
      <c r="P205" s="32" t="s">
        <v>134</v>
      </c>
      <c r="Q205" s="31">
        <v>42948</v>
      </c>
      <c r="R205" s="31">
        <v>43555</v>
      </c>
      <c r="S205" s="32" t="s">
        <v>57</v>
      </c>
      <c r="T205" s="32" t="s">
        <v>569</v>
      </c>
      <c r="U205" s="32" t="s">
        <v>355</v>
      </c>
      <c r="V205" s="32" t="s">
        <v>348</v>
      </c>
      <c r="W205" s="32" t="s">
        <v>50</v>
      </c>
      <c r="X205" s="32" t="s">
        <v>51</v>
      </c>
      <c r="Y205" s="29" t="str">
        <f>VLOOKUP(C205,przeliczenia!C:D,2,FALSE)</f>
        <v>WOJ.: POMORSKIE, POW.: malborski, GM.: Malbork</v>
      </c>
    </row>
    <row r="206" spans="1:25" ht="90" hidden="1" x14ac:dyDescent="0.25">
      <c r="A206" s="32" t="s">
        <v>861</v>
      </c>
      <c r="B206" s="32" t="s">
        <v>862</v>
      </c>
      <c r="C206" s="32" t="s">
        <v>863</v>
      </c>
      <c r="D206" s="32" t="s">
        <v>864</v>
      </c>
      <c r="E206" s="32" t="s">
        <v>38</v>
      </c>
      <c r="F206" s="32" t="s">
        <v>39</v>
      </c>
      <c r="G206" s="32" t="s">
        <v>344</v>
      </c>
      <c r="H206" s="32" t="s">
        <v>353</v>
      </c>
      <c r="I206" s="32" t="s">
        <v>354</v>
      </c>
      <c r="J206" s="33">
        <v>1594643.59</v>
      </c>
      <c r="K206" s="33">
        <v>1296458.2</v>
      </c>
      <c r="L206" s="33">
        <v>635264.51</v>
      </c>
      <c r="M206" s="33">
        <v>48.999999382934199</v>
      </c>
      <c r="N206" s="32" t="s">
        <v>43</v>
      </c>
      <c r="O206" s="32" t="s">
        <v>44</v>
      </c>
      <c r="P206" s="32" t="s">
        <v>134</v>
      </c>
      <c r="Q206" s="31">
        <v>42810</v>
      </c>
      <c r="R206" s="31">
        <v>43738</v>
      </c>
      <c r="S206" s="32" t="s">
        <v>57</v>
      </c>
      <c r="T206" s="32" t="s">
        <v>153</v>
      </c>
      <c r="U206" s="32" t="s">
        <v>362</v>
      </c>
      <c r="V206" s="32" t="s">
        <v>348</v>
      </c>
      <c r="W206" s="32" t="s">
        <v>50</v>
      </c>
      <c r="X206" s="32" t="s">
        <v>51</v>
      </c>
      <c r="Y206" s="29" t="str">
        <f>VLOOKUP(C206,przeliczenia!C:D,2,FALSE)</f>
        <v>WOJ.: POMORSKIE, POW.: kwidzyński, GM.: Kwidzyn</v>
      </c>
    </row>
    <row r="207" spans="1:25" ht="90" x14ac:dyDescent="0.25">
      <c r="A207" s="32" t="s">
        <v>865</v>
      </c>
      <c r="B207" s="32" t="s">
        <v>866</v>
      </c>
      <c r="C207" s="32" t="s">
        <v>867</v>
      </c>
      <c r="D207" s="32" t="s">
        <v>868</v>
      </c>
      <c r="E207" s="32" t="s">
        <v>38</v>
      </c>
      <c r="F207" s="32" t="s">
        <v>39</v>
      </c>
      <c r="G207" s="32" t="s">
        <v>344</v>
      </c>
      <c r="H207" s="32" t="s">
        <v>353</v>
      </c>
      <c r="I207" s="32" t="s">
        <v>354</v>
      </c>
      <c r="J207" s="33">
        <v>188926.9</v>
      </c>
      <c r="K207" s="33">
        <v>188926.9</v>
      </c>
      <c r="L207" s="33">
        <v>169089.58</v>
      </c>
      <c r="M207" s="33">
        <v>89.5000023818736</v>
      </c>
      <c r="N207" s="32" t="s">
        <v>43</v>
      </c>
      <c r="O207" s="32" t="s">
        <v>44</v>
      </c>
      <c r="P207" s="32" t="s">
        <v>56</v>
      </c>
      <c r="Q207" s="31">
        <v>43922</v>
      </c>
      <c r="R207" s="31">
        <v>44256</v>
      </c>
      <c r="S207" s="32" t="s">
        <v>360</v>
      </c>
      <c r="T207" s="32" t="s">
        <v>361</v>
      </c>
      <c r="U207" s="32" t="s">
        <v>362</v>
      </c>
      <c r="V207" s="32" t="s">
        <v>348</v>
      </c>
      <c r="W207" s="32" t="s">
        <v>50</v>
      </c>
      <c r="X207" s="32" t="s">
        <v>51</v>
      </c>
      <c r="Y207" s="29" t="str">
        <f>VLOOKUP(C207,przeliczenia!C:D,2,FALSE)</f>
        <v>WOJ.: POMORSKIE, POW.: Gdańsk, GM.: Gdańsk</v>
      </c>
    </row>
    <row r="208" spans="1:25" ht="67.5" x14ac:dyDescent="0.25">
      <c r="A208" s="32" t="s">
        <v>869</v>
      </c>
      <c r="B208" s="32" t="s">
        <v>870</v>
      </c>
      <c r="C208" s="32" t="s">
        <v>871</v>
      </c>
      <c r="D208" s="32" t="s">
        <v>872</v>
      </c>
      <c r="E208" s="32" t="s">
        <v>38</v>
      </c>
      <c r="F208" s="32" t="s">
        <v>39</v>
      </c>
      <c r="G208" s="32" t="s">
        <v>344</v>
      </c>
      <c r="H208" s="32" t="s">
        <v>353</v>
      </c>
      <c r="I208" s="32" t="s">
        <v>354</v>
      </c>
      <c r="J208" s="33">
        <v>245900</v>
      </c>
      <c r="K208" s="33">
        <v>245900</v>
      </c>
      <c r="L208" s="33">
        <v>209015</v>
      </c>
      <c r="M208" s="33">
        <v>85</v>
      </c>
      <c r="N208" s="32" t="s">
        <v>43</v>
      </c>
      <c r="O208" s="32" t="s">
        <v>44</v>
      </c>
      <c r="P208" s="32" t="s">
        <v>140</v>
      </c>
      <c r="Q208" s="31">
        <v>44013</v>
      </c>
      <c r="R208" s="31">
        <v>44926</v>
      </c>
      <c r="S208" s="32" t="s">
        <v>360</v>
      </c>
      <c r="T208" s="32" t="s">
        <v>361</v>
      </c>
      <c r="U208" s="32" t="s">
        <v>362</v>
      </c>
      <c r="V208" s="32" t="s">
        <v>348</v>
      </c>
      <c r="W208" s="32" t="s">
        <v>50</v>
      </c>
      <c r="X208" s="32" t="s">
        <v>51</v>
      </c>
      <c r="Y208" s="29" t="str">
        <f>VLOOKUP(C208,przeliczenia!C:D,2,FALSE)</f>
        <v>WOJ.: POMORSKIE, POW.: kwidzyński, GM.: Kwidzyn - gmina wiejska</v>
      </c>
    </row>
    <row r="209" spans="1:25" ht="90" hidden="1" x14ac:dyDescent="0.25">
      <c r="A209" s="32" t="s">
        <v>873</v>
      </c>
      <c r="B209" s="32" t="s">
        <v>874</v>
      </c>
      <c r="C209" s="32" t="s">
        <v>875</v>
      </c>
      <c r="D209" s="32" t="s">
        <v>876</v>
      </c>
      <c r="E209" s="32" t="s">
        <v>38</v>
      </c>
      <c r="F209" s="32" t="s">
        <v>39</v>
      </c>
      <c r="G209" s="32" t="s">
        <v>344</v>
      </c>
      <c r="H209" s="32" t="s">
        <v>353</v>
      </c>
      <c r="I209" s="32" t="s">
        <v>354</v>
      </c>
      <c r="J209" s="33">
        <v>698138.09</v>
      </c>
      <c r="K209" s="33">
        <v>566809.57999999996</v>
      </c>
      <c r="L209" s="33">
        <v>277736.69</v>
      </c>
      <c r="M209" s="33">
        <v>48.999999259010401</v>
      </c>
      <c r="N209" s="32" t="s">
        <v>43</v>
      </c>
      <c r="O209" s="32" t="s">
        <v>44</v>
      </c>
      <c r="P209" s="32" t="s">
        <v>134</v>
      </c>
      <c r="Q209" s="31">
        <v>42644</v>
      </c>
      <c r="R209" s="31">
        <v>43312</v>
      </c>
      <c r="S209" s="32" t="s">
        <v>57</v>
      </c>
      <c r="T209" s="32" t="s">
        <v>153</v>
      </c>
      <c r="U209" s="32" t="s">
        <v>362</v>
      </c>
      <c r="V209" s="32" t="s">
        <v>348</v>
      </c>
      <c r="W209" s="32" t="s">
        <v>50</v>
      </c>
      <c r="X209" s="32" t="s">
        <v>51</v>
      </c>
      <c r="Y209" s="29" t="str">
        <f>VLOOKUP(C209,przeliczenia!C:D,2,FALSE)</f>
        <v>WOJ.: POMORSKIE, POW.: Sopot, GM.: Sopot</v>
      </c>
    </row>
    <row r="210" spans="1:25" ht="90" hidden="1" x14ac:dyDescent="0.25">
      <c r="A210" s="32" t="s">
        <v>877</v>
      </c>
      <c r="B210" s="32" t="s">
        <v>878</v>
      </c>
      <c r="C210" s="32" t="s">
        <v>879</v>
      </c>
      <c r="D210" s="32" t="s">
        <v>880</v>
      </c>
      <c r="E210" s="32" t="s">
        <v>38</v>
      </c>
      <c r="F210" s="32" t="s">
        <v>39</v>
      </c>
      <c r="G210" s="32" t="s">
        <v>344</v>
      </c>
      <c r="H210" s="32" t="s">
        <v>353</v>
      </c>
      <c r="I210" s="32" t="s">
        <v>354</v>
      </c>
      <c r="J210" s="33">
        <v>120048</v>
      </c>
      <c r="K210" s="33">
        <v>97600</v>
      </c>
      <c r="L210" s="33">
        <v>48790.239999999998</v>
      </c>
      <c r="M210" s="33">
        <v>49.99</v>
      </c>
      <c r="N210" s="32" t="s">
        <v>43</v>
      </c>
      <c r="O210" s="32" t="s">
        <v>44</v>
      </c>
      <c r="P210" s="32" t="s">
        <v>56</v>
      </c>
      <c r="Q210" s="31">
        <v>43102</v>
      </c>
      <c r="R210" s="31">
        <v>43373</v>
      </c>
      <c r="S210" s="32" t="s">
        <v>57</v>
      </c>
      <c r="T210" s="32" t="s">
        <v>58</v>
      </c>
      <c r="U210" s="32" t="s">
        <v>355</v>
      </c>
      <c r="V210" s="32" t="s">
        <v>348</v>
      </c>
      <c r="W210" s="32" t="s">
        <v>50</v>
      </c>
      <c r="X210" s="32" t="s">
        <v>51</v>
      </c>
      <c r="Y210" s="29" t="str">
        <f>VLOOKUP(C210,przeliczenia!C:D,2,FALSE)</f>
        <v>WOJ.: POMORSKIE, POW.: Gdańsk, GM.: Gdańsk</v>
      </c>
    </row>
    <row r="211" spans="1:25" ht="67.5" x14ac:dyDescent="0.25">
      <c r="A211" s="32" t="s">
        <v>881</v>
      </c>
      <c r="B211" s="32" t="s">
        <v>882</v>
      </c>
      <c r="C211" s="32" t="s">
        <v>883</v>
      </c>
      <c r="D211" s="32" t="s">
        <v>884</v>
      </c>
      <c r="E211" s="32" t="s">
        <v>38</v>
      </c>
      <c r="F211" s="32" t="s">
        <v>39</v>
      </c>
      <c r="G211" s="32" t="s">
        <v>344</v>
      </c>
      <c r="H211" s="32" t="s">
        <v>353</v>
      </c>
      <c r="I211" s="32" t="s">
        <v>354</v>
      </c>
      <c r="J211" s="33">
        <v>151830.98000000001</v>
      </c>
      <c r="K211" s="33">
        <v>151830.98000000001</v>
      </c>
      <c r="L211" s="33">
        <v>134048.93</v>
      </c>
      <c r="M211" s="33">
        <v>88.288259747780003</v>
      </c>
      <c r="N211" s="32" t="s">
        <v>43</v>
      </c>
      <c r="O211" s="32" t="s">
        <v>44</v>
      </c>
      <c r="P211" s="32" t="s">
        <v>56</v>
      </c>
      <c r="Q211" s="31">
        <v>44013</v>
      </c>
      <c r="R211" s="31">
        <v>44439</v>
      </c>
      <c r="S211" s="32" t="s">
        <v>360</v>
      </c>
      <c r="T211" s="32" t="s">
        <v>502</v>
      </c>
      <c r="U211" s="32" t="s">
        <v>362</v>
      </c>
      <c r="V211" s="32" t="s">
        <v>348</v>
      </c>
      <c r="W211" s="32" t="s">
        <v>50</v>
      </c>
      <c r="X211" s="32" t="s">
        <v>51</v>
      </c>
      <c r="Y211" s="29" t="str">
        <f>VLOOKUP(C211,przeliczenia!C:D,2,FALSE)</f>
        <v>WOJ.: POMORSKIE, POW.: Gdynia</v>
      </c>
    </row>
    <row r="212" spans="1:25" ht="90" hidden="1" x14ac:dyDescent="0.25">
      <c r="A212" s="32" t="s">
        <v>885</v>
      </c>
      <c r="B212" s="32" t="s">
        <v>886</v>
      </c>
      <c r="C212" s="32" t="s">
        <v>887</v>
      </c>
      <c r="D212" s="32" t="s">
        <v>888</v>
      </c>
      <c r="E212" s="32" t="s">
        <v>38</v>
      </c>
      <c r="F212" s="32" t="s">
        <v>39</v>
      </c>
      <c r="G212" s="32" t="s">
        <v>344</v>
      </c>
      <c r="H212" s="32" t="s">
        <v>353</v>
      </c>
      <c r="I212" s="32" t="s">
        <v>354</v>
      </c>
      <c r="J212" s="33">
        <v>4074006.59</v>
      </c>
      <c r="K212" s="33">
        <v>2000000</v>
      </c>
      <c r="L212" s="33">
        <v>780000</v>
      </c>
      <c r="M212" s="33">
        <v>39</v>
      </c>
      <c r="N212" s="32" t="s">
        <v>43</v>
      </c>
      <c r="O212" s="32" t="s">
        <v>44</v>
      </c>
      <c r="P212" s="32" t="s">
        <v>140</v>
      </c>
      <c r="Q212" s="31">
        <v>42810</v>
      </c>
      <c r="R212" s="31">
        <v>43657</v>
      </c>
      <c r="S212" s="32" t="s">
        <v>57</v>
      </c>
      <c r="T212" s="32" t="s">
        <v>64</v>
      </c>
      <c r="U212" s="32" t="s">
        <v>355</v>
      </c>
      <c r="V212" s="32" t="s">
        <v>348</v>
      </c>
      <c r="W212" s="32" t="s">
        <v>50</v>
      </c>
      <c r="X212" s="32" t="s">
        <v>51</v>
      </c>
      <c r="Y212" s="29" t="str">
        <f>VLOOKUP(C212,przeliczenia!C:D,2,FALSE)</f>
        <v>WOJ.: POMORSKIE, POW.: bytowski, GM.: Tuchomie</v>
      </c>
    </row>
    <row r="213" spans="1:25" ht="90" x14ac:dyDescent="0.25">
      <c r="A213" s="32" t="s">
        <v>889</v>
      </c>
      <c r="B213" s="32" t="s">
        <v>890</v>
      </c>
      <c r="C213" s="32" t="s">
        <v>891</v>
      </c>
      <c r="D213" s="32" t="s">
        <v>892</v>
      </c>
      <c r="E213" s="32" t="s">
        <v>38</v>
      </c>
      <c r="F213" s="32" t="s">
        <v>39</v>
      </c>
      <c r="G213" s="32" t="s">
        <v>344</v>
      </c>
      <c r="H213" s="32" t="s">
        <v>353</v>
      </c>
      <c r="I213" s="32" t="s">
        <v>354</v>
      </c>
      <c r="J213" s="33">
        <v>237427.48</v>
      </c>
      <c r="K213" s="33">
        <v>237427.48</v>
      </c>
      <c r="L213" s="33">
        <v>206805.95</v>
      </c>
      <c r="M213" s="33">
        <v>87.102786080195898</v>
      </c>
      <c r="N213" s="32" t="s">
        <v>43</v>
      </c>
      <c r="O213" s="32" t="s">
        <v>44</v>
      </c>
      <c r="P213" s="32" t="s">
        <v>140</v>
      </c>
      <c r="Q213" s="31">
        <v>44013</v>
      </c>
      <c r="R213" s="31">
        <v>44377</v>
      </c>
      <c r="S213" s="32" t="s">
        <v>360</v>
      </c>
      <c r="T213" s="32" t="s">
        <v>361</v>
      </c>
      <c r="U213" s="32" t="s">
        <v>362</v>
      </c>
      <c r="V213" s="32" t="s">
        <v>348</v>
      </c>
      <c r="W213" s="32" t="s">
        <v>50</v>
      </c>
      <c r="X213" s="32" t="s">
        <v>51</v>
      </c>
      <c r="Y213" s="29" t="str">
        <f>VLOOKUP(C213,przeliczenia!C:D,2,FALSE)</f>
        <v>WOJ.: POMORSKIE, POW.: lęborski, GM.: Wicko</v>
      </c>
    </row>
    <row r="214" spans="1:25" ht="90" hidden="1" x14ac:dyDescent="0.25">
      <c r="A214" s="32" t="s">
        <v>893</v>
      </c>
      <c r="B214" s="32" t="s">
        <v>894</v>
      </c>
      <c r="C214" s="32" t="s">
        <v>895</v>
      </c>
      <c r="D214" s="32" t="s">
        <v>896</v>
      </c>
      <c r="E214" s="32" t="s">
        <v>38</v>
      </c>
      <c r="F214" s="32" t="s">
        <v>39</v>
      </c>
      <c r="G214" s="32" t="s">
        <v>344</v>
      </c>
      <c r="H214" s="32" t="s">
        <v>353</v>
      </c>
      <c r="I214" s="32" t="s">
        <v>354</v>
      </c>
      <c r="J214" s="33">
        <v>300000</v>
      </c>
      <c r="K214" s="33">
        <v>300000</v>
      </c>
      <c r="L214" s="33">
        <v>147000</v>
      </c>
      <c r="M214" s="33">
        <v>49</v>
      </c>
      <c r="N214" s="32" t="s">
        <v>43</v>
      </c>
      <c r="O214" s="32" t="s">
        <v>44</v>
      </c>
      <c r="P214" s="32" t="s">
        <v>56</v>
      </c>
      <c r="Q214" s="31">
        <v>42628</v>
      </c>
      <c r="R214" s="31">
        <v>42825</v>
      </c>
      <c r="S214" s="32" t="s">
        <v>57</v>
      </c>
      <c r="T214" s="32" t="s">
        <v>82</v>
      </c>
      <c r="U214" s="32" t="s">
        <v>355</v>
      </c>
      <c r="V214" s="32" t="s">
        <v>348</v>
      </c>
      <c r="W214" s="32" t="s">
        <v>50</v>
      </c>
      <c r="X214" s="32" t="s">
        <v>51</v>
      </c>
      <c r="Y214" s="29" t="str">
        <f>VLOOKUP(C214,przeliczenia!C:D,2,FALSE)</f>
        <v>WOJ.: POMORSKIE, POW.: Gdańsk, GM.: Gdańsk</v>
      </c>
    </row>
    <row r="215" spans="1:25" ht="67.5" hidden="1" x14ac:dyDescent="0.25">
      <c r="A215" s="32" t="s">
        <v>897</v>
      </c>
      <c r="B215" s="32" t="s">
        <v>898</v>
      </c>
      <c r="C215" s="32" t="s">
        <v>899</v>
      </c>
      <c r="D215" s="32" t="s">
        <v>888</v>
      </c>
      <c r="E215" s="32" t="s">
        <v>38</v>
      </c>
      <c r="F215" s="32" t="s">
        <v>39</v>
      </c>
      <c r="G215" s="32" t="s">
        <v>344</v>
      </c>
      <c r="H215" s="32" t="s">
        <v>353</v>
      </c>
      <c r="I215" s="32" t="s">
        <v>354</v>
      </c>
      <c r="J215" s="33">
        <v>2435400</v>
      </c>
      <c r="K215" s="33">
        <v>1980000</v>
      </c>
      <c r="L215" s="33">
        <v>851400</v>
      </c>
      <c r="M215" s="33">
        <v>43</v>
      </c>
      <c r="N215" s="32" t="s">
        <v>43</v>
      </c>
      <c r="O215" s="32" t="s">
        <v>44</v>
      </c>
      <c r="P215" s="32" t="s">
        <v>140</v>
      </c>
      <c r="Q215" s="31">
        <v>42810</v>
      </c>
      <c r="R215" s="31">
        <v>44651</v>
      </c>
      <c r="S215" s="32" t="s">
        <v>57</v>
      </c>
      <c r="T215" s="32" t="s">
        <v>64</v>
      </c>
      <c r="U215" s="32" t="s">
        <v>355</v>
      </c>
      <c r="V215" s="32" t="s">
        <v>348</v>
      </c>
      <c r="W215" s="32" t="s">
        <v>50</v>
      </c>
      <c r="X215" s="32" t="s">
        <v>51</v>
      </c>
      <c r="Y215" s="29" t="str">
        <f>VLOOKUP(C215,przeliczenia!C:D,2,FALSE)</f>
        <v>WOJ.: POMORSKIE, POW.: bytowski, GM.: Tuchomie</v>
      </c>
    </row>
    <row r="216" spans="1:25" ht="78.75" x14ac:dyDescent="0.25">
      <c r="A216" s="32" t="s">
        <v>900</v>
      </c>
      <c r="B216" s="32" t="s">
        <v>901</v>
      </c>
      <c r="C216" s="32" t="s">
        <v>902</v>
      </c>
      <c r="D216" s="32" t="s">
        <v>903</v>
      </c>
      <c r="E216" s="32" t="s">
        <v>38</v>
      </c>
      <c r="F216" s="32" t="s">
        <v>39</v>
      </c>
      <c r="G216" s="32" t="s">
        <v>344</v>
      </c>
      <c r="H216" s="32" t="s">
        <v>353</v>
      </c>
      <c r="I216" s="32" t="s">
        <v>354</v>
      </c>
      <c r="J216" s="33">
        <v>23965</v>
      </c>
      <c r="K216" s="33">
        <v>23965</v>
      </c>
      <c r="L216" s="33">
        <v>20370</v>
      </c>
      <c r="M216" s="33">
        <v>84.998956812017497</v>
      </c>
      <c r="N216" s="32" t="s">
        <v>43</v>
      </c>
      <c r="O216" s="32" t="s">
        <v>44</v>
      </c>
      <c r="P216" s="32" t="s">
        <v>140</v>
      </c>
      <c r="Q216" s="31">
        <v>43952</v>
      </c>
      <c r="R216" s="31">
        <v>44286</v>
      </c>
      <c r="S216" s="32" t="s">
        <v>360</v>
      </c>
      <c r="T216" s="32" t="s">
        <v>502</v>
      </c>
      <c r="U216" s="32" t="s">
        <v>362</v>
      </c>
      <c r="V216" s="32" t="s">
        <v>348</v>
      </c>
      <c r="W216" s="32" t="s">
        <v>50</v>
      </c>
      <c r="X216" s="32" t="s">
        <v>51</v>
      </c>
      <c r="Y216" s="29" t="str">
        <f>VLOOKUP(C216,przeliczenia!C:D,2,FALSE)</f>
        <v>WOJ.: POMORSKIE, POW.: gdański, GM.: Pruszcz Gdański - gmina wiejska</v>
      </c>
    </row>
    <row r="217" spans="1:25" ht="90" x14ac:dyDescent="0.25">
      <c r="A217" s="32" t="s">
        <v>904</v>
      </c>
      <c r="B217" s="32" t="s">
        <v>905</v>
      </c>
      <c r="C217" s="32" t="s">
        <v>906</v>
      </c>
      <c r="D217" s="32" t="s">
        <v>907</v>
      </c>
      <c r="E217" s="32" t="s">
        <v>38</v>
      </c>
      <c r="F217" s="32" t="s">
        <v>39</v>
      </c>
      <c r="G217" s="32" t="s">
        <v>344</v>
      </c>
      <c r="H217" s="32" t="s">
        <v>353</v>
      </c>
      <c r="I217" s="32" t="s">
        <v>354</v>
      </c>
      <c r="J217" s="33">
        <v>172372.13</v>
      </c>
      <c r="K217" s="33">
        <v>172372.13</v>
      </c>
      <c r="L217" s="33">
        <v>150046.60999999999</v>
      </c>
      <c r="M217" s="33">
        <v>87.048068617589195</v>
      </c>
      <c r="N217" s="32" t="s">
        <v>43</v>
      </c>
      <c r="O217" s="32" t="s">
        <v>44</v>
      </c>
      <c r="P217" s="32" t="s">
        <v>134</v>
      </c>
      <c r="Q217" s="31">
        <v>44013</v>
      </c>
      <c r="R217" s="31">
        <v>44377</v>
      </c>
      <c r="S217" s="32" t="s">
        <v>360</v>
      </c>
      <c r="T217" s="32" t="s">
        <v>361</v>
      </c>
      <c r="U217" s="32" t="s">
        <v>362</v>
      </c>
      <c r="V217" s="32" t="s">
        <v>348</v>
      </c>
      <c r="W217" s="32" t="s">
        <v>50</v>
      </c>
      <c r="X217" s="32" t="s">
        <v>51</v>
      </c>
      <c r="Y217" s="29" t="str">
        <f>VLOOKUP(C217,przeliczenia!C:D,2,FALSE)</f>
        <v>WOJ.: POMORSKIE, POW.: lęborski, GM.: Łeba</v>
      </c>
    </row>
    <row r="218" spans="1:25" ht="90" x14ac:dyDescent="0.25">
      <c r="A218" s="32" t="s">
        <v>908</v>
      </c>
      <c r="B218" s="32" t="s">
        <v>909</v>
      </c>
      <c r="C218" s="32" t="s">
        <v>910</v>
      </c>
      <c r="D218" s="32" t="s">
        <v>911</v>
      </c>
      <c r="E218" s="32" t="s">
        <v>38</v>
      </c>
      <c r="F218" s="32" t="s">
        <v>39</v>
      </c>
      <c r="G218" s="32" t="s">
        <v>344</v>
      </c>
      <c r="H218" s="32" t="s">
        <v>353</v>
      </c>
      <c r="I218" s="32" t="s">
        <v>354</v>
      </c>
      <c r="J218" s="33">
        <v>288860</v>
      </c>
      <c r="K218" s="33">
        <v>288860</v>
      </c>
      <c r="L218" s="33">
        <v>245531</v>
      </c>
      <c r="M218" s="33">
        <v>85</v>
      </c>
      <c r="N218" s="32" t="s">
        <v>43</v>
      </c>
      <c r="O218" s="32" t="s">
        <v>44</v>
      </c>
      <c r="P218" s="32" t="s">
        <v>140</v>
      </c>
      <c r="Q218" s="31">
        <v>44044</v>
      </c>
      <c r="R218" s="31">
        <v>44377</v>
      </c>
      <c r="S218" s="32" t="s">
        <v>360</v>
      </c>
      <c r="T218" s="32" t="s">
        <v>361</v>
      </c>
      <c r="U218" s="32" t="s">
        <v>362</v>
      </c>
      <c r="V218" s="32" t="s">
        <v>348</v>
      </c>
      <c r="W218" s="32" t="s">
        <v>50</v>
      </c>
      <c r="X218" s="32" t="s">
        <v>51</v>
      </c>
      <c r="Y218" s="29" t="str">
        <f>VLOOKUP(C218,przeliczenia!C:D,2,FALSE)</f>
        <v>WOJ.: POMORSKIE, POW.: kartuski, GM.: Somonino</v>
      </c>
    </row>
    <row r="219" spans="1:25" ht="67.5" hidden="1" x14ac:dyDescent="0.25">
      <c r="A219" s="32" t="s">
        <v>912</v>
      </c>
      <c r="B219" s="32" t="s">
        <v>913</v>
      </c>
      <c r="C219" s="32" t="s">
        <v>914</v>
      </c>
      <c r="D219" s="32" t="s">
        <v>915</v>
      </c>
      <c r="E219" s="32" t="s">
        <v>38</v>
      </c>
      <c r="F219" s="32" t="s">
        <v>39</v>
      </c>
      <c r="G219" s="32" t="s">
        <v>344</v>
      </c>
      <c r="H219" s="32" t="s">
        <v>353</v>
      </c>
      <c r="I219" s="32" t="s">
        <v>354</v>
      </c>
      <c r="J219" s="33">
        <v>1531350</v>
      </c>
      <c r="K219" s="33">
        <v>1245000</v>
      </c>
      <c r="L219" s="33">
        <v>621255</v>
      </c>
      <c r="M219" s="33">
        <v>49.9</v>
      </c>
      <c r="N219" s="32" t="s">
        <v>43</v>
      </c>
      <c r="O219" s="32" t="s">
        <v>44</v>
      </c>
      <c r="P219" s="32" t="s">
        <v>140</v>
      </c>
      <c r="Q219" s="31">
        <v>42445</v>
      </c>
      <c r="R219" s="31">
        <v>43465</v>
      </c>
      <c r="S219" s="32" t="s">
        <v>57</v>
      </c>
      <c r="T219" s="32" t="s">
        <v>58</v>
      </c>
      <c r="U219" s="32" t="s">
        <v>362</v>
      </c>
      <c r="V219" s="32" t="s">
        <v>348</v>
      </c>
      <c r="W219" s="32" t="s">
        <v>50</v>
      </c>
      <c r="X219" s="32" t="s">
        <v>51</v>
      </c>
      <c r="Y219" s="29" t="str">
        <f>VLOOKUP(C219,przeliczenia!C:D,2,FALSE)</f>
        <v>WOJ.: POMORSKIE</v>
      </c>
    </row>
    <row r="220" spans="1:25" ht="90" hidden="1" x14ac:dyDescent="0.25">
      <c r="A220" s="32" t="s">
        <v>916</v>
      </c>
      <c r="B220" s="32" t="s">
        <v>917</v>
      </c>
      <c r="C220" s="32" t="s">
        <v>918</v>
      </c>
      <c r="D220" s="32" t="s">
        <v>919</v>
      </c>
      <c r="E220" s="32" t="s">
        <v>38</v>
      </c>
      <c r="F220" s="32" t="s">
        <v>39</v>
      </c>
      <c r="G220" s="32" t="s">
        <v>344</v>
      </c>
      <c r="H220" s="32" t="s">
        <v>353</v>
      </c>
      <c r="I220" s="32" t="s">
        <v>354</v>
      </c>
      <c r="J220" s="33">
        <v>6278768.9900000002</v>
      </c>
      <c r="K220" s="33">
        <v>2000000</v>
      </c>
      <c r="L220" s="33">
        <v>1100000</v>
      </c>
      <c r="M220" s="33">
        <v>55</v>
      </c>
      <c r="N220" s="32" t="s">
        <v>43</v>
      </c>
      <c r="O220" s="32" t="s">
        <v>44</v>
      </c>
      <c r="P220" s="32" t="s">
        <v>140</v>
      </c>
      <c r="Q220" s="31">
        <v>42445</v>
      </c>
      <c r="R220" s="31">
        <v>44104</v>
      </c>
      <c r="S220" s="32" t="s">
        <v>57</v>
      </c>
      <c r="T220" s="32" t="s">
        <v>64</v>
      </c>
      <c r="U220" s="32" t="s">
        <v>362</v>
      </c>
      <c r="V220" s="32" t="s">
        <v>348</v>
      </c>
      <c r="W220" s="32" t="s">
        <v>50</v>
      </c>
      <c r="X220" s="32" t="s">
        <v>51</v>
      </c>
      <c r="Y220" s="29" t="str">
        <f>VLOOKUP(C220,przeliczenia!C:D,2,FALSE)</f>
        <v>WOJ.: POMORSKIE, POW.: wejherowski, GM.: Luzino</v>
      </c>
    </row>
    <row r="221" spans="1:25" ht="90" hidden="1" x14ac:dyDescent="0.25">
      <c r="A221" s="32" t="s">
        <v>920</v>
      </c>
      <c r="B221" s="32" t="s">
        <v>921</v>
      </c>
      <c r="C221" s="32" t="s">
        <v>922</v>
      </c>
      <c r="D221" s="32" t="s">
        <v>923</v>
      </c>
      <c r="E221" s="32" t="s">
        <v>38</v>
      </c>
      <c r="F221" s="32" t="s">
        <v>39</v>
      </c>
      <c r="G221" s="32" t="s">
        <v>344</v>
      </c>
      <c r="H221" s="32" t="s">
        <v>353</v>
      </c>
      <c r="I221" s="32" t="s">
        <v>354</v>
      </c>
      <c r="J221" s="33">
        <v>1150280</v>
      </c>
      <c r="K221" s="33">
        <v>1093829</v>
      </c>
      <c r="L221" s="33">
        <v>519568.77</v>
      </c>
      <c r="M221" s="33">
        <v>47.499999542890201</v>
      </c>
      <c r="N221" s="32" t="s">
        <v>43</v>
      </c>
      <c r="O221" s="32" t="s">
        <v>44</v>
      </c>
      <c r="P221" s="32" t="s">
        <v>56</v>
      </c>
      <c r="Q221" s="31">
        <v>42917</v>
      </c>
      <c r="R221" s="31">
        <v>43281</v>
      </c>
      <c r="S221" s="32" t="s">
        <v>57</v>
      </c>
      <c r="T221" s="32" t="s">
        <v>82</v>
      </c>
      <c r="U221" s="32" t="s">
        <v>362</v>
      </c>
      <c r="V221" s="32" t="s">
        <v>348</v>
      </c>
      <c r="W221" s="32" t="s">
        <v>50</v>
      </c>
      <c r="X221" s="32" t="s">
        <v>51</v>
      </c>
      <c r="Y221" s="29" t="str">
        <f>VLOOKUP(C221,przeliczenia!C:D,2,FALSE)</f>
        <v>WOJ.: POMORSKIE, POW.: Gdańsk, GM.: Gdańsk</v>
      </c>
    </row>
    <row r="222" spans="1:25" ht="67.5" x14ac:dyDescent="0.25">
      <c r="A222" s="32" t="s">
        <v>924</v>
      </c>
      <c r="B222" s="32" t="s">
        <v>925</v>
      </c>
      <c r="C222" s="32" t="s">
        <v>926</v>
      </c>
      <c r="D222" s="32" t="s">
        <v>927</v>
      </c>
      <c r="E222" s="32" t="s">
        <v>38</v>
      </c>
      <c r="F222" s="32" t="s">
        <v>39</v>
      </c>
      <c r="G222" s="32" t="s">
        <v>344</v>
      </c>
      <c r="H222" s="32" t="s">
        <v>353</v>
      </c>
      <c r="I222" s="32" t="s">
        <v>354</v>
      </c>
      <c r="J222" s="33">
        <v>193835.33</v>
      </c>
      <c r="K222" s="33">
        <v>193835.33</v>
      </c>
      <c r="L222" s="33">
        <v>168290.33</v>
      </c>
      <c r="M222" s="33">
        <v>86.821287945804301</v>
      </c>
      <c r="N222" s="32" t="s">
        <v>43</v>
      </c>
      <c r="O222" s="32" t="s">
        <v>44</v>
      </c>
      <c r="P222" s="32" t="s">
        <v>56</v>
      </c>
      <c r="Q222" s="31">
        <v>44013</v>
      </c>
      <c r="R222" s="31">
        <v>44348</v>
      </c>
      <c r="S222" s="32" t="s">
        <v>360</v>
      </c>
      <c r="T222" s="32" t="s">
        <v>361</v>
      </c>
      <c r="U222" s="32" t="s">
        <v>362</v>
      </c>
      <c r="V222" s="32" t="s">
        <v>348</v>
      </c>
      <c r="W222" s="32" t="s">
        <v>50</v>
      </c>
      <c r="X222" s="32" t="s">
        <v>51</v>
      </c>
      <c r="Y222" s="29" t="str">
        <f>VLOOKUP(C222,przeliczenia!C:D,2,FALSE)</f>
        <v>WOJ.: POMORSKIE, POW.: Gdynia, GM.: Gdynia</v>
      </c>
    </row>
    <row r="223" spans="1:25" ht="90" x14ac:dyDescent="0.25">
      <c r="A223" s="32" t="s">
        <v>928</v>
      </c>
      <c r="B223" s="32" t="s">
        <v>929</v>
      </c>
      <c r="C223" s="32" t="s">
        <v>930</v>
      </c>
      <c r="D223" s="32" t="s">
        <v>931</v>
      </c>
      <c r="E223" s="32" t="s">
        <v>38</v>
      </c>
      <c r="F223" s="32" t="s">
        <v>39</v>
      </c>
      <c r="G223" s="32" t="s">
        <v>344</v>
      </c>
      <c r="H223" s="32" t="s">
        <v>353</v>
      </c>
      <c r="I223" s="32" t="s">
        <v>354</v>
      </c>
      <c r="J223" s="33">
        <v>282195.94</v>
      </c>
      <c r="K223" s="33">
        <v>282195.94</v>
      </c>
      <c r="L223" s="33">
        <v>249851.74</v>
      </c>
      <c r="M223" s="33">
        <v>88.538389319137593</v>
      </c>
      <c r="N223" s="32" t="s">
        <v>43</v>
      </c>
      <c r="O223" s="32" t="s">
        <v>44</v>
      </c>
      <c r="P223" s="32" t="s">
        <v>140</v>
      </c>
      <c r="Q223" s="31">
        <v>43922</v>
      </c>
      <c r="R223" s="31">
        <v>44134</v>
      </c>
      <c r="S223" s="32" t="s">
        <v>360</v>
      </c>
      <c r="T223" s="32" t="s">
        <v>361</v>
      </c>
      <c r="U223" s="32" t="s">
        <v>362</v>
      </c>
      <c r="V223" s="32" t="s">
        <v>348</v>
      </c>
      <c r="W223" s="32" t="s">
        <v>50</v>
      </c>
      <c r="X223" s="32" t="s">
        <v>51</v>
      </c>
      <c r="Y223" s="29" t="str">
        <f>VLOOKUP(C223,przeliczenia!C:D,2,FALSE)</f>
        <v>WOJ.: POMORSKIE, POW.: kartuski, GM.: Somonino</v>
      </c>
    </row>
    <row r="224" spans="1:25" ht="90" hidden="1" x14ac:dyDescent="0.25">
      <c r="A224" s="32" t="s">
        <v>932</v>
      </c>
      <c r="B224" s="32" t="s">
        <v>933</v>
      </c>
      <c r="C224" s="32" t="s">
        <v>934</v>
      </c>
      <c r="D224" s="32" t="s">
        <v>935</v>
      </c>
      <c r="E224" s="32" t="s">
        <v>38</v>
      </c>
      <c r="F224" s="32" t="s">
        <v>39</v>
      </c>
      <c r="G224" s="32" t="s">
        <v>344</v>
      </c>
      <c r="H224" s="32" t="s">
        <v>353</v>
      </c>
      <c r="I224" s="32" t="s">
        <v>354</v>
      </c>
      <c r="J224" s="33">
        <v>2631708</v>
      </c>
      <c r="K224" s="33">
        <v>1500000</v>
      </c>
      <c r="L224" s="33">
        <v>600000</v>
      </c>
      <c r="M224" s="33">
        <v>40</v>
      </c>
      <c r="N224" s="32" t="s">
        <v>43</v>
      </c>
      <c r="O224" s="32" t="s">
        <v>44</v>
      </c>
      <c r="P224" s="32" t="s">
        <v>56</v>
      </c>
      <c r="Q224" s="31">
        <v>42835</v>
      </c>
      <c r="R224" s="31">
        <v>43555</v>
      </c>
      <c r="S224" s="32" t="s">
        <v>57</v>
      </c>
      <c r="T224" s="32" t="s">
        <v>195</v>
      </c>
      <c r="U224" s="32" t="s">
        <v>362</v>
      </c>
      <c r="V224" s="32" t="s">
        <v>348</v>
      </c>
      <c r="W224" s="32" t="s">
        <v>50</v>
      </c>
      <c r="X224" s="32" t="s">
        <v>51</v>
      </c>
      <c r="Y224" s="29" t="str">
        <f>VLOOKUP(C224,przeliczenia!C:D,2,FALSE)</f>
        <v>WOJ.: POMORSKIE, POW.: Gdańsk, GM.: Gdańsk</v>
      </c>
    </row>
    <row r="225" spans="1:25" ht="90" x14ac:dyDescent="0.25">
      <c r="A225" s="32" t="s">
        <v>936</v>
      </c>
      <c r="B225" s="32" t="s">
        <v>937</v>
      </c>
      <c r="C225" s="32" t="s">
        <v>938</v>
      </c>
      <c r="D225" s="32" t="s">
        <v>939</v>
      </c>
      <c r="E225" s="32" t="s">
        <v>38</v>
      </c>
      <c r="F225" s="32" t="s">
        <v>39</v>
      </c>
      <c r="G225" s="32" t="s">
        <v>344</v>
      </c>
      <c r="H225" s="32" t="s">
        <v>353</v>
      </c>
      <c r="I225" s="32" t="s">
        <v>354</v>
      </c>
      <c r="J225" s="33">
        <v>293960</v>
      </c>
      <c r="K225" s="33">
        <v>293960</v>
      </c>
      <c r="L225" s="33">
        <v>249866</v>
      </c>
      <c r="M225" s="33">
        <v>85</v>
      </c>
      <c r="N225" s="32" t="s">
        <v>43</v>
      </c>
      <c r="O225" s="32" t="s">
        <v>44</v>
      </c>
      <c r="P225" s="32" t="s">
        <v>134</v>
      </c>
      <c r="Q225" s="31">
        <v>44013</v>
      </c>
      <c r="R225" s="31">
        <v>44682</v>
      </c>
      <c r="S225" s="32" t="s">
        <v>360</v>
      </c>
      <c r="T225" s="32" t="s">
        <v>361</v>
      </c>
      <c r="U225" s="32" t="s">
        <v>362</v>
      </c>
      <c r="V225" s="32" t="s">
        <v>348</v>
      </c>
      <c r="W225" s="32" t="s">
        <v>50</v>
      </c>
      <c r="X225" s="32" t="s">
        <v>51</v>
      </c>
      <c r="Y225" s="29" t="str">
        <f>VLOOKUP(C225,przeliczenia!C:D,2,FALSE)</f>
        <v>WOJ.: POMORSKIE, POW.: człuchowski, GM.: Człuchów</v>
      </c>
    </row>
    <row r="226" spans="1:25" ht="90" hidden="1" x14ac:dyDescent="0.25">
      <c r="A226" s="32" t="s">
        <v>940</v>
      </c>
      <c r="B226" s="32" t="s">
        <v>941</v>
      </c>
      <c r="C226" s="32" t="s">
        <v>942</v>
      </c>
      <c r="D226" s="32" t="s">
        <v>943</v>
      </c>
      <c r="E226" s="32" t="s">
        <v>38</v>
      </c>
      <c r="F226" s="32" t="s">
        <v>39</v>
      </c>
      <c r="G226" s="32" t="s">
        <v>344</v>
      </c>
      <c r="H226" s="32" t="s">
        <v>353</v>
      </c>
      <c r="I226" s="32" t="s">
        <v>354</v>
      </c>
      <c r="J226" s="33">
        <v>1512900</v>
      </c>
      <c r="K226" s="33">
        <v>1210000</v>
      </c>
      <c r="L226" s="33">
        <v>605000</v>
      </c>
      <c r="M226" s="33">
        <v>50</v>
      </c>
      <c r="N226" s="32" t="s">
        <v>43</v>
      </c>
      <c r="O226" s="32" t="s">
        <v>44</v>
      </c>
      <c r="P226" s="32" t="s">
        <v>134</v>
      </c>
      <c r="Q226" s="31">
        <v>43101</v>
      </c>
      <c r="R226" s="31">
        <v>44834</v>
      </c>
      <c r="S226" s="32" t="s">
        <v>57</v>
      </c>
      <c r="T226" s="32" t="s">
        <v>77</v>
      </c>
      <c r="U226" s="32" t="s">
        <v>362</v>
      </c>
      <c r="V226" s="32" t="s">
        <v>348</v>
      </c>
      <c r="W226" s="32" t="s">
        <v>50</v>
      </c>
      <c r="X226" s="32" t="s">
        <v>51</v>
      </c>
      <c r="Y226" s="29" t="str">
        <f>VLOOKUP(C226,przeliczenia!C:D,2,FALSE)</f>
        <v>WOJ.: POMORSKIE, POW.: wejherowski, GM.: Reda</v>
      </c>
    </row>
    <row r="227" spans="1:25" ht="101.25" x14ac:dyDescent="0.25">
      <c r="A227" s="32" t="s">
        <v>944</v>
      </c>
      <c r="B227" s="32" t="s">
        <v>945</v>
      </c>
      <c r="C227" s="32" t="s">
        <v>946</v>
      </c>
      <c r="D227" s="32" t="s">
        <v>947</v>
      </c>
      <c r="E227" s="32" t="s">
        <v>38</v>
      </c>
      <c r="F227" s="32" t="s">
        <v>39</v>
      </c>
      <c r="G227" s="32" t="s">
        <v>344</v>
      </c>
      <c r="H227" s="32" t="s">
        <v>353</v>
      </c>
      <c r="I227" s="32" t="s">
        <v>354</v>
      </c>
      <c r="J227" s="33">
        <v>333495.33</v>
      </c>
      <c r="K227" s="33">
        <v>275535.33</v>
      </c>
      <c r="L227" s="33">
        <v>237735.33</v>
      </c>
      <c r="M227" s="33">
        <v>86.281251119411806</v>
      </c>
      <c r="N227" s="32" t="s">
        <v>43</v>
      </c>
      <c r="O227" s="32" t="s">
        <v>44</v>
      </c>
      <c r="P227" s="32" t="s">
        <v>140</v>
      </c>
      <c r="Q227" s="31">
        <v>44013</v>
      </c>
      <c r="R227" s="31">
        <v>44561</v>
      </c>
      <c r="S227" s="32" t="s">
        <v>360</v>
      </c>
      <c r="T227" s="32" t="s">
        <v>361</v>
      </c>
      <c r="U227" s="32" t="s">
        <v>362</v>
      </c>
      <c r="V227" s="32" t="s">
        <v>348</v>
      </c>
      <c r="W227" s="32" t="s">
        <v>50</v>
      </c>
      <c r="X227" s="32" t="s">
        <v>51</v>
      </c>
      <c r="Y227" s="29" t="str">
        <f>VLOOKUP(C227,przeliczenia!C:D,2,FALSE)</f>
        <v>WOJ.: POMORSKIE, POW.: nowodworski, GM.: Stegna</v>
      </c>
    </row>
    <row r="228" spans="1:25" ht="90" hidden="1" x14ac:dyDescent="0.25">
      <c r="A228" s="32" t="s">
        <v>948</v>
      </c>
      <c r="B228" s="32" t="s">
        <v>949</v>
      </c>
      <c r="C228" s="32" t="s">
        <v>950</v>
      </c>
      <c r="D228" s="32" t="s">
        <v>951</v>
      </c>
      <c r="E228" s="32" t="s">
        <v>38</v>
      </c>
      <c r="F228" s="32" t="s">
        <v>39</v>
      </c>
      <c r="G228" s="32" t="s">
        <v>344</v>
      </c>
      <c r="H228" s="32" t="s">
        <v>353</v>
      </c>
      <c r="I228" s="32" t="s">
        <v>354</v>
      </c>
      <c r="J228" s="33">
        <v>546058.5</v>
      </c>
      <c r="K228" s="33">
        <v>443950</v>
      </c>
      <c r="L228" s="33">
        <v>199333.55</v>
      </c>
      <c r="M228" s="33">
        <v>44.9</v>
      </c>
      <c r="N228" s="32" t="s">
        <v>43</v>
      </c>
      <c r="O228" s="32" t="s">
        <v>44</v>
      </c>
      <c r="P228" s="32" t="s">
        <v>56</v>
      </c>
      <c r="Q228" s="31">
        <v>42810</v>
      </c>
      <c r="R228" s="31">
        <v>43830</v>
      </c>
      <c r="S228" s="32" t="s">
        <v>57</v>
      </c>
      <c r="T228" s="32" t="s">
        <v>569</v>
      </c>
      <c r="U228" s="32" t="s">
        <v>362</v>
      </c>
      <c r="V228" s="32" t="s">
        <v>348</v>
      </c>
      <c r="W228" s="32" t="s">
        <v>50</v>
      </c>
      <c r="X228" s="32" t="s">
        <v>51</v>
      </c>
      <c r="Y228" s="29" t="str">
        <f>VLOOKUP(C228,przeliczenia!C:D,2,FALSE)</f>
        <v>WOJ.: POMORSKIE, POW.: Gdańsk, GM.: Gdańsk</v>
      </c>
    </row>
    <row r="229" spans="1:25" ht="78.75" x14ac:dyDescent="0.25">
      <c r="A229" s="32" t="s">
        <v>952</v>
      </c>
      <c r="B229" s="32" t="s">
        <v>953</v>
      </c>
      <c r="C229" s="32" t="s">
        <v>954</v>
      </c>
      <c r="D229" s="32" t="s">
        <v>955</v>
      </c>
      <c r="E229" s="32" t="s">
        <v>38</v>
      </c>
      <c r="F229" s="32" t="s">
        <v>39</v>
      </c>
      <c r="G229" s="32" t="s">
        <v>344</v>
      </c>
      <c r="H229" s="32" t="s">
        <v>353</v>
      </c>
      <c r="I229" s="32" t="s">
        <v>354</v>
      </c>
      <c r="J229" s="33">
        <v>290071</v>
      </c>
      <c r="K229" s="33">
        <v>290071</v>
      </c>
      <c r="L229" s="33">
        <v>246560</v>
      </c>
      <c r="M229" s="33">
        <v>84.999879339885794</v>
      </c>
      <c r="N229" s="32" t="s">
        <v>43</v>
      </c>
      <c r="O229" s="32" t="s">
        <v>44</v>
      </c>
      <c r="P229" s="32" t="s">
        <v>134</v>
      </c>
      <c r="Q229" s="31">
        <v>43922</v>
      </c>
      <c r="R229" s="31">
        <v>44530</v>
      </c>
      <c r="S229" s="32" t="s">
        <v>360</v>
      </c>
      <c r="T229" s="32" t="s">
        <v>361</v>
      </c>
      <c r="U229" s="32" t="s">
        <v>362</v>
      </c>
      <c r="V229" s="32" t="s">
        <v>348</v>
      </c>
      <c r="W229" s="32" t="s">
        <v>50</v>
      </c>
      <c r="X229" s="32" t="s">
        <v>51</v>
      </c>
      <c r="Y229" s="29" t="str">
        <f>VLOOKUP(C229,przeliczenia!C:D,2,FALSE)</f>
        <v>Cały Kraj</v>
      </c>
    </row>
    <row r="230" spans="1:25" ht="90" hidden="1" x14ac:dyDescent="0.25">
      <c r="A230" s="32" t="s">
        <v>956</v>
      </c>
      <c r="B230" s="32" t="s">
        <v>957</v>
      </c>
      <c r="C230" s="32" t="s">
        <v>958</v>
      </c>
      <c r="D230" s="32" t="s">
        <v>959</v>
      </c>
      <c r="E230" s="32" t="s">
        <v>38</v>
      </c>
      <c r="F230" s="32" t="s">
        <v>39</v>
      </c>
      <c r="G230" s="32" t="s">
        <v>344</v>
      </c>
      <c r="H230" s="32" t="s">
        <v>353</v>
      </c>
      <c r="I230" s="32" t="s">
        <v>354</v>
      </c>
      <c r="J230" s="33">
        <v>1107000</v>
      </c>
      <c r="K230" s="33">
        <v>900000</v>
      </c>
      <c r="L230" s="33">
        <v>449910</v>
      </c>
      <c r="M230" s="33">
        <v>49.99</v>
      </c>
      <c r="N230" s="32" t="s">
        <v>43</v>
      </c>
      <c r="O230" s="32" t="s">
        <v>44</v>
      </c>
      <c r="P230" s="32" t="s">
        <v>56</v>
      </c>
      <c r="Q230" s="31">
        <v>43040</v>
      </c>
      <c r="R230" s="31">
        <v>43404</v>
      </c>
      <c r="S230" s="32" t="s">
        <v>57</v>
      </c>
      <c r="T230" s="32" t="s">
        <v>58</v>
      </c>
      <c r="U230" s="32" t="s">
        <v>362</v>
      </c>
      <c r="V230" s="32" t="s">
        <v>348</v>
      </c>
      <c r="W230" s="32" t="s">
        <v>50</v>
      </c>
      <c r="X230" s="32" t="s">
        <v>51</v>
      </c>
      <c r="Y230" s="29" t="str">
        <f>VLOOKUP(C230,przeliczenia!C:D,2,FALSE)</f>
        <v>WOJ.: POMORSKIE</v>
      </c>
    </row>
    <row r="231" spans="1:25" ht="78.75" x14ac:dyDescent="0.25">
      <c r="A231" s="32" t="s">
        <v>960</v>
      </c>
      <c r="B231" s="32" t="s">
        <v>961</v>
      </c>
      <c r="C231" s="32" t="s">
        <v>962</v>
      </c>
      <c r="D231" s="32" t="s">
        <v>963</v>
      </c>
      <c r="E231" s="32" t="s">
        <v>38</v>
      </c>
      <c r="F231" s="32" t="s">
        <v>39</v>
      </c>
      <c r="G231" s="32" t="s">
        <v>344</v>
      </c>
      <c r="H231" s="32" t="s">
        <v>353</v>
      </c>
      <c r="I231" s="32" t="s">
        <v>354</v>
      </c>
      <c r="J231" s="33">
        <v>99745</v>
      </c>
      <c r="K231" s="33">
        <v>99745</v>
      </c>
      <c r="L231" s="33">
        <v>84783.25</v>
      </c>
      <c r="M231" s="33">
        <v>85</v>
      </c>
      <c r="N231" s="32" t="s">
        <v>43</v>
      </c>
      <c r="O231" s="32" t="s">
        <v>44</v>
      </c>
      <c r="P231" s="32" t="s">
        <v>56</v>
      </c>
      <c r="Q231" s="31">
        <v>43983</v>
      </c>
      <c r="R231" s="31">
        <v>44408</v>
      </c>
      <c r="S231" s="32" t="s">
        <v>360</v>
      </c>
      <c r="T231" s="32" t="s">
        <v>58</v>
      </c>
      <c r="U231" s="32" t="s">
        <v>362</v>
      </c>
      <c r="V231" s="32" t="s">
        <v>348</v>
      </c>
      <c r="W231" s="32" t="s">
        <v>50</v>
      </c>
      <c r="X231" s="32" t="s">
        <v>51</v>
      </c>
      <c r="Y231" s="29" t="str">
        <f>VLOOKUP(C231,przeliczenia!C:D,2,FALSE)</f>
        <v>WOJ.: POMORSKIE, POW.: Gdańsk, GM.: Gdańsk</v>
      </c>
    </row>
    <row r="232" spans="1:25" ht="90" hidden="1" x14ac:dyDescent="0.25">
      <c r="A232" s="32" t="s">
        <v>964</v>
      </c>
      <c r="B232" s="32" t="s">
        <v>965</v>
      </c>
      <c r="C232" s="32" t="s">
        <v>966</v>
      </c>
      <c r="D232" s="32" t="s">
        <v>959</v>
      </c>
      <c r="E232" s="32" t="s">
        <v>38</v>
      </c>
      <c r="F232" s="32" t="s">
        <v>39</v>
      </c>
      <c r="G232" s="32" t="s">
        <v>344</v>
      </c>
      <c r="H232" s="32" t="s">
        <v>353</v>
      </c>
      <c r="I232" s="32" t="s">
        <v>354</v>
      </c>
      <c r="J232" s="33">
        <v>897900</v>
      </c>
      <c r="K232" s="33">
        <v>650000</v>
      </c>
      <c r="L232" s="33">
        <v>324350</v>
      </c>
      <c r="M232" s="33">
        <v>49.9</v>
      </c>
      <c r="N232" s="32" t="s">
        <v>43</v>
      </c>
      <c r="O232" s="32" t="s">
        <v>44</v>
      </c>
      <c r="P232" s="32" t="s">
        <v>56</v>
      </c>
      <c r="Q232" s="31">
        <v>43040</v>
      </c>
      <c r="R232" s="31">
        <v>43465</v>
      </c>
      <c r="S232" s="32" t="s">
        <v>57</v>
      </c>
      <c r="T232" s="32" t="s">
        <v>58</v>
      </c>
      <c r="U232" s="32" t="s">
        <v>362</v>
      </c>
      <c r="V232" s="32" t="s">
        <v>348</v>
      </c>
      <c r="W232" s="32" t="s">
        <v>50</v>
      </c>
      <c r="X232" s="32" t="s">
        <v>51</v>
      </c>
      <c r="Y232" s="29" t="str">
        <f>VLOOKUP(C232,przeliczenia!C:D,2,FALSE)</f>
        <v>WOJ.: POMORSKIE</v>
      </c>
    </row>
    <row r="233" spans="1:25" ht="78.75" x14ac:dyDescent="0.25">
      <c r="A233" s="32" t="s">
        <v>967</v>
      </c>
      <c r="B233" s="32" t="s">
        <v>968</v>
      </c>
      <c r="C233" s="32" t="s">
        <v>969</v>
      </c>
      <c r="D233" s="32" t="s">
        <v>970</v>
      </c>
      <c r="E233" s="32" t="s">
        <v>38</v>
      </c>
      <c r="F233" s="32" t="s">
        <v>39</v>
      </c>
      <c r="G233" s="32" t="s">
        <v>344</v>
      </c>
      <c r="H233" s="32" t="s">
        <v>353</v>
      </c>
      <c r="I233" s="32" t="s">
        <v>354</v>
      </c>
      <c r="J233" s="33">
        <v>183032.94</v>
      </c>
      <c r="K233" s="33">
        <v>183032.94</v>
      </c>
      <c r="L233" s="33">
        <v>162638.6</v>
      </c>
      <c r="M233" s="33">
        <v>88.857557552208903</v>
      </c>
      <c r="N233" s="32" t="s">
        <v>43</v>
      </c>
      <c r="O233" s="32" t="s">
        <v>44</v>
      </c>
      <c r="P233" s="32" t="s">
        <v>56</v>
      </c>
      <c r="Q233" s="31">
        <v>43983</v>
      </c>
      <c r="R233" s="31">
        <v>44561</v>
      </c>
      <c r="S233" s="32" t="s">
        <v>360</v>
      </c>
      <c r="T233" s="32" t="s">
        <v>361</v>
      </c>
      <c r="U233" s="32" t="s">
        <v>362</v>
      </c>
      <c r="V233" s="32" t="s">
        <v>348</v>
      </c>
      <c r="W233" s="32" t="s">
        <v>50</v>
      </c>
      <c r="X233" s="32" t="s">
        <v>51</v>
      </c>
      <c r="Y233" s="29" t="str">
        <f>VLOOKUP(C233,przeliczenia!C:D,2,FALSE)</f>
        <v>WOJ.: POMORSKIE, POW.: Gdańsk, GM.: Gdańsk</v>
      </c>
    </row>
    <row r="234" spans="1:25" ht="90" hidden="1" x14ac:dyDescent="0.25">
      <c r="A234" s="32" t="s">
        <v>971</v>
      </c>
      <c r="B234" s="32" t="s">
        <v>972</v>
      </c>
      <c r="C234" s="32" t="s">
        <v>973</v>
      </c>
      <c r="D234" s="32" t="s">
        <v>974</v>
      </c>
      <c r="E234" s="32" t="s">
        <v>38</v>
      </c>
      <c r="F234" s="32" t="s">
        <v>39</v>
      </c>
      <c r="G234" s="32" t="s">
        <v>344</v>
      </c>
      <c r="H234" s="32" t="s">
        <v>353</v>
      </c>
      <c r="I234" s="32" t="s">
        <v>354</v>
      </c>
      <c r="J234" s="33">
        <v>1845000</v>
      </c>
      <c r="K234" s="33">
        <v>1500000</v>
      </c>
      <c r="L234" s="33">
        <v>667500</v>
      </c>
      <c r="M234" s="33">
        <v>44.5</v>
      </c>
      <c r="N234" s="32" t="s">
        <v>43</v>
      </c>
      <c r="O234" s="32" t="s">
        <v>44</v>
      </c>
      <c r="P234" s="32" t="s">
        <v>56</v>
      </c>
      <c r="Q234" s="31">
        <v>42614</v>
      </c>
      <c r="R234" s="31">
        <v>43100</v>
      </c>
      <c r="S234" s="32" t="s">
        <v>57</v>
      </c>
      <c r="T234" s="32" t="s">
        <v>975</v>
      </c>
      <c r="U234" s="32" t="s">
        <v>355</v>
      </c>
      <c r="V234" s="32" t="s">
        <v>348</v>
      </c>
      <c r="W234" s="32" t="s">
        <v>50</v>
      </c>
      <c r="X234" s="32" t="s">
        <v>51</v>
      </c>
      <c r="Y234" s="29" t="str">
        <f>VLOOKUP(C234,przeliczenia!C:D,2,FALSE)</f>
        <v>WOJ.: POMORSKIE, POW.: wejherowski, GM.: Gniewino</v>
      </c>
    </row>
    <row r="235" spans="1:25" ht="78.75" x14ac:dyDescent="0.25">
      <c r="A235" s="32" t="s">
        <v>976</v>
      </c>
      <c r="B235" s="32" t="s">
        <v>977</v>
      </c>
      <c r="C235" s="32" t="s">
        <v>978</v>
      </c>
      <c r="D235" s="32" t="s">
        <v>979</v>
      </c>
      <c r="E235" s="32" t="s">
        <v>38</v>
      </c>
      <c r="F235" s="32" t="s">
        <v>39</v>
      </c>
      <c r="G235" s="32" t="s">
        <v>344</v>
      </c>
      <c r="H235" s="32" t="s">
        <v>353</v>
      </c>
      <c r="I235" s="32" t="s">
        <v>354</v>
      </c>
      <c r="J235" s="33">
        <v>355613.8</v>
      </c>
      <c r="K235" s="33">
        <v>355613.8</v>
      </c>
      <c r="L235" s="33">
        <v>249770.12</v>
      </c>
      <c r="M235" s="33">
        <v>70.236340659445702</v>
      </c>
      <c r="N235" s="32" t="s">
        <v>43</v>
      </c>
      <c r="O235" s="32" t="s">
        <v>44</v>
      </c>
      <c r="P235" s="32" t="s">
        <v>140</v>
      </c>
      <c r="Q235" s="31">
        <v>44013</v>
      </c>
      <c r="R235" s="31">
        <v>44651</v>
      </c>
      <c r="S235" s="32" t="s">
        <v>360</v>
      </c>
      <c r="T235" s="32" t="s">
        <v>361</v>
      </c>
      <c r="U235" s="32" t="s">
        <v>362</v>
      </c>
      <c r="V235" s="32" t="s">
        <v>348</v>
      </c>
      <c r="W235" s="32" t="s">
        <v>50</v>
      </c>
      <c r="X235" s="32" t="s">
        <v>51</v>
      </c>
      <c r="Y235" s="29" t="str">
        <f>VLOOKUP(C235,przeliczenia!C:D,2,FALSE)</f>
        <v>WOJ.: POMORSKIE, POW.: gdański, GM.: Przywidz</v>
      </c>
    </row>
    <row r="236" spans="1:25" ht="78.75" hidden="1" x14ac:dyDescent="0.25">
      <c r="A236" s="32" t="s">
        <v>980</v>
      </c>
      <c r="B236" s="32" t="s">
        <v>981</v>
      </c>
      <c r="C236" s="32" t="s">
        <v>982</v>
      </c>
      <c r="D236" s="32" t="s">
        <v>983</v>
      </c>
      <c r="E236" s="32" t="s">
        <v>38</v>
      </c>
      <c r="F236" s="32" t="s">
        <v>39</v>
      </c>
      <c r="G236" s="32" t="s">
        <v>344</v>
      </c>
      <c r="H236" s="32" t="s">
        <v>353</v>
      </c>
      <c r="I236" s="32" t="s">
        <v>354</v>
      </c>
      <c r="J236" s="33">
        <v>1070100</v>
      </c>
      <c r="K236" s="33">
        <v>870000</v>
      </c>
      <c r="L236" s="33">
        <v>478500</v>
      </c>
      <c r="M236" s="33">
        <v>55</v>
      </c>
      <c r="N236" s="32" t="s">
        <v>43</v>
      </c>
      <c r="O236" s="32" t="s">
        <v>44</v>
      </c>
      <c r="P236" s="32" t="s">
        <v>140</v>
      </c>
      <c r="Q236" s="31">
        <v>42810</v>
      </c>
      <c r="R236" s="31">
        <v>43465</v>
      </c>
      <c r="S236" s="32" t="s">
        <v>57</v>
      </c>
      <c r="T236" s="32" t="s">
        <v>64</v>
      </c>
      <c r="U236" s="32" t="s">
        <v>362</v>
      </c>
      <c r="V236" s="32" t="s">
        <v>348</v>
      </c>
      <c r="W236" s="32" t="s">
        <v>50</v>
      </c>
      <c r="X236" s="32" t="s">
        <v>51</v>
      </c>
      <c r="Y236" s="29" t="str">
        <f>VLOOKUP(C236,przeliczenia!C:D,2,FALSE)</f>
        <v>WOJ.: POMORSKIE</v>
      </c>
    </row>
    <row r="237" spans="1:25" ht="67.5" x14ac:dyDescent="0.25">
      <c r="A237" s="32" t="s">
        <v>984</v>
      </c>
      <c r="B237" s="32" t="s">
        <v>985</v>
      </c>
      <c r="C237" s="32" t="s">
        <v>986</v>
      </c>
      <c r="D237" s="32" t="s">
        <v>987</v>
      </c>
      <c r="E237" s="32" t="s">
        <v>38</v>
      </c>
      <c r="F237" s="32" t="s">
        <v>39</v>
      </c>
      <c r="G237" s="32" t="s">
        <v>344</v>
      </c>
      <c r="H237" s="32" t="s">
        <v>353</v>
      </c>
      <c r="I237" s="32" t="s">
        <v>354</v>
      </c>
      <c r="J237" s="33">
        <v>287280</v>
      </c>
      <c r="K237" s="33">
        <v>287280</v>
      </c>
      <c r="L237" s="33">
        <v>249180</v>
      </c>
      <c r="M237" s="33">
        <v>86.737677527151206</v>
      </c>
      <c r="N237" s="32" t="s">
        <v>43</v>
      </c>
      <c r="O237" s="32" t="s">
        <v>44</v>
      </c>
      <c r="P237" s="32" t="s">
        <v>56</v>
      </c>
      <c r="Q237" s="31">
        <v>44013</v>
      </c>
      <c r="R237" s="31">
        <v>44316</v>
      </c>
      <c r="S237" s="32" t="s">
        <v>360</v>
      </c>
      <c r="T237" s="32" t="s">
        <v>361</v>
      </c>
      <c r="U237" s="32" t="s">
        <v>362</v>
      </c>
      <c r="V237" s="32" t="s">
        <v>348</v>
      </c>
      <c r="W237" s="32" t="s">
        <v>50</v>
      </c>
      <c r="X237" s="32" t="s">
        <v>51</v>
      </c>
      <c r="Y237" s="29" t="str">
        <f>VLOOKUP(C237,przeliczenia!C:D,2,FALSE)</f>
        <v>Cały Kraj</v>
      </c>
    </row>
    <row r="238" spans="1:25" ht="67.5" x14ac:dyDescent="0.25">
      <c r="A238" s="32" t="s">
        <v>988</v>
      </c>
      <c r="B238" s="32" t="s">
        <v>989</v>
      </c>
      <c r="C238" s="32" t="s">
        <v>990</v>
      </c>
      <c r="D238" s="32" t="s">
        <v>991</v>
      </c>
      <c r="E238" s="32" t="s">
        <v>38</v>
      </c>
      <c r="F238" s="32" t="s">
        <v>39</v>
      </c>
      <c r="G238" s="32" t="s">
        <v>344</v>
      </c>
      <c r="H238" s="32" t="s">
        <v>353</v>
      </c>
      <c r="I238" s="32" t="s">
        <v>354</v>
      </c>
      <c r="J238" s="33">
        <v>303808.95</v>
      </c>
      <c r="K238" s="33">
        <v>246999.15</v>
      </c>
      <c r="L238" s="33">
        <v>209949.27</v>
      </c>
      <c r="M238" s="33">
        <v>84.999996963552306</v>
      </c>
      <c r="N238" s="32" t="s">
        <v>43</v>
      </c>
      <c r="O238" s="32" t="s">
        <v>44</v>
      </c>
      <c r="P238" s="32" t="s">
        <v>140</v>
      </c>
      <c r="Q238" s="31">
        <v>44228</v>
      </c>
      <c r="R238" s="31">
        <v>44681</v>
      </c>
      <c r="S238" s="32" t="s">
        <v>360</v>
      </c>
      <c r="T238" s="32" t="s">
        <v>361</v>
      </c>
      <c r="U238" s="32" t="s">
        <v>362</v>
      </c>
      <c r="V238" s="32" t="s">
        <v>348</v>
      </c>
      <c r="W238" s="32" t="s">
        <v>50</v>
      </c>
      <c r="X238" s="32" t="s">
        <v>51</v>
      </c>
      <c r="Y238" s="29" t="str">
        <f>VLOOKUP(C238,przeliczenia!C:D,2,FALSE)</f>
        <v>Cały Kraj</v>
      </c>
    </row>
    <row r="239" spans="1:25" ht="90" hidden="1" x14ac:dyDescent="0.25">
      <c r="A239" s="32" t="s">
        <v>992</v>
      </c>
      <c r="B239" s="32" t="s">
        <v>993</v>
      </c>
      <c r="C239" s="32" t="s">
        <v>994</v>
      </c>
      <c r="D239" s="32" t="s">
        <v>995</v>
      </c>
      <c r="E239" s="32" t="s">
        <v>38</v>
      </c>
      <c r="F239" s="32" t="s">
        <v>39</v>
      </c>
      <c r="G239" s="32" t="s">
        <v>344</v>
      </c>
      <c r="H239" s="32" t="s">
        <v>353</v>
      </c>
      <c r="I239" s="32" t="s">
        <v>354</v>
      </c>
      <c r="J239" s="33">
        <v>235785</v>
      </c>
      <c r="K239" s="33">
        <v>128625.01</v>
      </c>
      <c r="L239" s="33">
        <v>63026.25</v>
      </c>
      <c r="M239" s="33">
        <v>48.999996190476502</v>
      </c>
      <c r="N239" s="32" t="s">
        <v>43</v>
      </c>
      <c r="O239" s="32" t="s">
        <v>44</v>
      </c>
      <c r="P239" s="32" t="s">
        <v>56</v>
      </c>
      <c r="Q239" s="31">
        <v>42461</v>
      </c>
      <c r="R239" s="31">
        <v>42855</v>
      </c>
      <c r="S239" s="32" t="s">
        <v>57</v>
      </c>
      <c r="T239" s="32" t="s">
        <v>58</v>
      </c>
      <c r="U239" s="32" t="s">
        <v>362</v>
      </c>
      <c r="V239" s="32" t="s">
        <v>348</v>
      </c>
      <c r="W239" s="32" t="s">
        <v>50</v>
      </c>
      <c r="X239" s="32" t="s">
        <v>51</v>
      </c>
      <c r="Y239" s="29" t="str">
        <f>VLOOKUP(C239,przeliczenia!C:D,2,FALSE)</f>
        <v>WOJ.: POMORSKIE, POW.: Gdańsk, GM.: Gdańsk</v>
      </c>
    </row>
    <row r="240" spans="1:25" ht="90" x14ac:dyDescent="0.25">
      <c r="A240" s="32" t="s">
        <v>996</v>
      </c>
      <c r="B240" s="32" t="s">
        <v>997</v>
      </c>
      <c r="C240" s="32" t="s">
        <v>998</v>
      </c>
      <c r="D240" s="32" t="s">
        <v>999</v>
      </c>
      <c r="E240" s="32" t="s">
        <v>38</v>
      </c>
      <c r="F240" s="32" t="s">
        <v>39</v>
      </c>
      <c r="G240" s="32" t="s">
        <v>344</v>
      </c>
      <c r="H240" s="32" t="s">
        <v>353</v>
      </c>
      <c r="I240" s="32" t="s">
        <v>354</v>
      </c>
      <c r="J240" s="33">
        <v>57184.74</v>
      </c>
      <c r="K240" s="33">
        <v>57184.74</v>
      </c>
      <c r="L240" s="33">
        <v>48607.03</v>
      </c>
      <c r="M240" s="33">
        <v>85.000001748718304</v>
      </c>
      <c r="N240" s="32" t="s">
        <v>43</v>
      </c>
      <c r="O240" s="32" t="s">
        <v>44</v>
      </c>
      <c r="P240" s="32" t="s">
        <v>140</v>
      </c>
      <c r="Q240" s="31">
        <v>44075</v>
      </c>
      <c r="R240" s="31">
        <v>44377</v>
      </c>
      <c r="S240" s="32" t="s">
        <v>360</v>
      </c>
      <c r="T240" s="32" t="s">
        <v>361</v>
      </c>
      <c r="U240" s="32" t="s">
        <v>362</v>
      </c>
      <c r="V240" s="32" t="s">
        <v>348</v>
      </c>
      <c r="W240" s="32" t="s">
        <v>50</v>
      </c>
      <c r="X240" s="32" t="s">
        <v>51</v>
      </c>
      <c r="Y240" s="29" t="str">
        <f>VLOOKUP(C240,przeliczenia!C:D,2,FALSE)</f>
        <v>WOJ.: POMORSKIE, POW.: słupski, GM.: Dębnica Kaszubska</v>
      </c>
    </row>
    <row r="241" spans="1:25" ht="90" x14ac:dyDescent="0.25">
      <c r="A241" s="32" t="s">
        <v>1000</v>
      </c>
      <c r="B241" s="32" t="s">
        <v>1001</v>
      </c>
      <c r="C241" s="32" t="s">
        <v>1002</v>
      </c>
      <c r="D241" s="32" t="s">
        <v>1003</v>
      </c>
      <c r="E241" s="32" t="s">
        <v>38</v>
      </c>
      <c r="F241" s="32" t="s">
        <v>39</v>
      </c>
      <c r="G241" s="32" t="s">
        <v>344</v>
      </c>
      <c r="H241" s="32" t="s">
        <v>353</v>
      </c>
      <c r="I241" s="32" t="s">
        <v>354</v>
      </c>
      <c r="J241" s="33">
        <v>251639.33</v>
      </c>
      <c r="K241" s="33">
        <v>251639.33</v>
      </c>
      <c r="L241" s="33">
        <v>217423.73</v>
      </c>
      <c r="M241" s="33">
        <v>86.402920401989604</v>
      </c>
      <c r="N241" s="32" t="s">
        <v>43</v>
      </c>
      <c r="O241" s="32" t="s">
        <v>44</v>
      </c>
      <c r="P241" s="32" t="s">
        <v>140</v>
      </c>
      <c r="Q241" s="31">
        <v>44013</v>
      </c>
      <c r="R241" s="31">
        <v>44561</v>
      </c>
      <c r="S241" s="32" t="s">
        <v>360</v>
      </c>
      <c r="T241" s="32" t="s">
        <v>361</v>
      </c>
      <c r="U241" s="32" t="s">
        <v>362</v>
      </c>
      <c r="V241" s="32" t="s">
        <v>348</v>
      </c>
      <c r="W241" s="32" t="s">
        <v>50</v>
      </c>
      <c r="X241" s="32" t="s">
        <v>51</v>
      </c>
      <c r="Y241" s="29" t="str">
        <f>VLOOKUP(C241,przeliczenia!C:D,2,FALSE)</f>
        <v>WOJ.: POMORSKIE, POW.: kościerski, GM.: Karsin</v>
      </c>
    </row>
    <row r="242" spans="1:25" ht="90" hidden="1" x14ac:dyDescent="0.25">
      <c r="A242" s="32" t="s">
        <v>1004</v>
      </c>
      <c r="B242" s="32" t="s">
        <v>1005</v>
      </c>
      <c r="C242" s="32" t="s">
        <v>1006</v>
      </c>
      <c r="D242" s="32" t="s">
        <v>1007</v>
      </c>
      <c r="E242" s="32" t="s">
        <v>38</v>
      </c>
      <c r="F242" s="32" t="s">
        <v>39</v>
      </c>
      <c r="G242" s="32" t="s">
        <v>344</v>
      </c>
      <c r="H242" s="32" t="s">
        <v>353</v>
      </c>
      <c r="I242" s="32" t="s">
        <v>354</v>
      </c>
      <c r="J242" s="33">
        <v>722229.04</v>
      </c>
      <c r="K242" s="33">
        <v>544151.27</v>
      </c>
      <c r="L242" s="33">
        <v>266634.12</v>
      </c>
      <c r="M242" s="33">
        <v>48.999999577323401</v>
      </c>
      <c r="N242" s="32" t="s">
        <v>43</v>
      </c>
      <c r="O242" s="32" t="s">
        <v>44</v>
      </c>
      <c r="P242" s="32" t="s">
        <v>56</v>
      </c>
      <c r="Q242" s="31">
        <v>42461</v>
      </c>
      <c r="R242" s="31">
        <v>42916</v>
      </c>
      <c r="S242" s="32" t="s">
        <v>57</v>
      </c>
      <c r="T242" s="32" t="s">
        <v>58</v>
      </c>
      <c r="U242" s="32" t="s">
        <v>362</v>
      </c>
      <c r="V242" s="32" t="s">
        <v>348</v>
      </c>
      <c r="W242" s="32" t="s">
        <v>50</v>
      </c>
      <c r="X242" s="32" t="s">
        <v>51</v>
      </c>
      <c r="Y242" s="29" t="str">
        <f>VLOOKUP(C242,przeliczenia!C:D,2,FALSE)</f>
        <v>WOJ.: POMORSKIE, POW.: Gdańsk, GM.: Gdańsk</v>
      </c>
    </row>
    <row r="243" spans="1:25" ht="90" hidden="1" x14ac:dyDescent="0.25">
      <c r="A243" s="32" t="s">
        <v>1008</v>
      </c>
      <c r="B243" s="32" t="s">
        <v>1009</v>
      </c>
      <c r="C243" s="32" t="s">
        <v>1010</v>
      </c>
      <c r="D243" s="32" t="s">
        <v>1011</v>
      </c>
      <c r="E243" s="32" t="s">
        <v>38</v>
      </c>
      <c r="F243" s="32" t="s">
        <v>39</v>
      </c>
      <c r="G243" s="32" t="s">
        <v>344</v>
      </c>
      <c r="H243" s="32" t="s">
        <v>353</v>
      </c>
      <c r="I243" s="32" t="s">
        <v>354</v>
      </c>
      <c r="J243" s="33">
        <v>637459.80000000005</v>
      </c>
      <c r="K243" s="33">
        <v>517558</v>
      </c>
      <c r="L243" s="33">
        <v>253603.42</v>
      </c>
      <c r="M243" s="33">
        <v>49</v>
      </c>
      <c r="N243" s="32" t="s">
        <v>43</v>
      </c>
      <c r="O243" s="32" t="s">
        <v>44</v>
      </c>
      <c r="P243" s="32" t="s">
        <v>56</v>
      </c>
      <c r="Q243" s="31">
        <v>43101</v>
      </c>
      <c r="R243" s="31">
        <v>43555</v>
      </c>
      <c r="S243" s="32" t="s">
        <v>57</v>
      </c>
      <c r="T243" s="32" t="s">
        <v>58</v>
      </c>
      <c r="U243" s="32" t="s">
        <v>362</v>
      </c>
      <c r="V243" s="32" t="s">
        <v>348</v>
      </c>
      <c r="W243" s="32" t="s">
        <v>50</v>
      </c>
      <c r="X243" s="32" t="s">
        <v>51</v>
      </c>
      <c r="Y243" s="29" t="str">
        <f>VLOOKUP(C243,przeliczenia!C:D,2,FALSE)</f>
        <v>WOJ.: POMORSKIE, POW.: Gdańsk, GM.: Gdańsk</v>
      </c>
    </row>
    <row r="244" spans="1:25" ht="90" x14ac:dyDescent="0.25">
      <c r="A244" s="32" t="s">
        <v>1012</v>
      </c>
      <c r="B244" s="32" t="s">
        <v>1013</v>
      </c>
      <c r="C244" s="32" t="s">
        <v>1014</v>
      </c>
      <c r="D244" s="32" t="s">
        <v>1015</v>
      </c>
      <c r="E244" s="32" t="s">
        <v>38</v>
      </c>
      <c r="F244" s="32" t="s">
        <v>39</v>
      </c>
      <c r="G244" s="32" t="s">
        <v>344</v>
      </c>
      <c r="H244" s="32" t="s">
        <v>353</v>
      </c>
      <c r="I244" s="32" t="s">
        <v>354</v>
      </c>
      <c r="J244" s="33">
        <v>260078.7</v>
      </c>
      <c r="K244" s="33">
        <v>260078.7</v>
      </c>
      <c r="L244" s="33">
        <v>221066.9</v>
      </c>
      <c r="M244" s="33">
        <v>85.000001922495002</v>
      </c>
      <c r="N244" s="32" t="s">
        <v>43</v>
      </c>
      <c r="O244" s="32" t="s">
        <v>44</v>
      </c>
      <c r="P244" s="32" t="s">
        <v>56</v>
      </c>
      <c r="Q244" s="31">
        <v>44044</v>
      </c>
      <c r="R244" s="31">
        <v>44255</v>
      </c>
      <c r="S244" s="32" t="s">
        <v>360</v>
      </c>
      <c r="T244" s="32" t="s">
        <v>58</v>
      </c>
      <c r="U244" s="32" t="s">
        <v>362</v>
      </c>
      <c r="V244" s="32" t="s">
        <v>348</v>
      </c>
      <c r="W244" s="32" t="s">
        <v>50</v>
      </c>
      <c r="X244" s="32" t="s">
        <v>51</v>
      </c>
      <c r="Y244" s="29" t="str">
        <f>VLOOKUP(C244,przeliczenia!C:D,2,FALSE)</f>
        <v>WOJ.: POMORSKIE, POW.: Gdańsk, GM.: Gdańsk</v>
      </c>
    </row>
    <row r="245" spans="1:25" ht="90" hidden="1" x14ac:dyDescent="0.25">
      <c r="A245" s="32" t="s">
        <v>1016</v>
      </c>
      <c r="B245" s="32" t="s">
        <v>1017</v>
      </c>
      <c r="C245" s="32" t="s">
        <v>1018</v>
      </c>
      <c r="D245" s="32" t="s">
        <v>1019</v>
      </c>
      <c r="E245" s="32" t="s">
        <v>38</v>
      </c>
      <c r="F245" s="32" t="s">
        <v>39</v>
      </c>
      <c r="G245" s="32" t="s">
        <v>344</v>
      </c>
      <c r="H245" s="32" t="s">
        <v>353</v>
      </c>
      <c r="I245" s="32" t="s">
        <v>354</v>
      </c>
      <c r="J245" s="33">
        <v>2350964.87</v>
      </c>
      <c r="K245" s="33">
        <v>1910353.55</v>
      </c>
      <c r="L245" s="33">
        <v>745037.88</v>
      </c>
      <c r="M245" s="33">
        <v>38.999999764441498</v>
      </c>
      <c r="N245" s="32" t="s">
        <v>43</v>
      </c>
      <c r="O245" s="32" t="s">
        <v>44</v>
      </c>
      <c r="P245" s="32" t="s">
        <v>140</v>
      </c>
      <c r="Q245" s="31">
        <v>42810</v>
      </c>
      <c r="R245" s="31">
        <v>43830</v>
      </c>
      <c r="S245" s="32" t="s">
        <v>57</v>
      </c>
      <c r="T245" s="32" t="s">
        <v>361</v>
      </c>
      <c r="U245" s="32" t="s">
        <v>362</v>
      </c>
      <c r="V245" s="32" t="s">
        <v>348</v>
      </c>
      <c r="W245" s="32" t="s">
        <v>50</v>
      </c>
      <c r="X245" s="32" t="s">
        <v>51</v>
      </c>
      <c r="Y245" s="29" t="str">
        <f>VLOOKUP(C245,przeliczenia!C:D,2,FALSE)</f>
        <v>WOJ.: POMORSKIE, POW.: kartuski, GM.: Stężyca</v>
      </c>
    </row>
    <row r="246" spans="1:25" ht="67.5" x14ac:dyDescent="0.25">
      <c r="A246" s="32" t="s">
        <v>1020</v>
      </c>
      <c r="B246" s="32" t="s">
        <v>1021</v>
      </c>
      <c r="C246" s="32" t="s">
        <v>1022</v>
      </c>
      <c r="D246" s="32" t="s">
        <v>1023</v>
      </c>
      <c r="E246" s="32" t="s">
        <v>38</v>
      </c>
      <c r="F246" s="32" t="s">
        <v>39</v>
      </c>
      <c r="G246" s="32" t="s">
        <v>344</v>
      </c>
      <c r="H246" s="32" t="s">
        <v>353</v>
      </c>
      <c r="I246" s="32" t="s">
        <v>354</v>
      </c>
      <c r="J246" s="33">
        <v>149535.32999999999</v>
      </c>
      <c r="K246" s="33">
        <v>149535.32999999999</v>
      </c>
      <c r="L246" s="33">
        <v>130635.33</v>
      </c>
      <c r="M246" s="33">
        <v>87.360846430071106</v>
      </c>
      <c r="N246" s="32" t="s">
        <v>43</v>
      </c>
      <c r="O246" s="32" t="s">
        <v>44</v>
      </c>
      <c r="P246" s="32" t="s">
        <v>134</v>
      </c>
      <c r="Q246" s="31">
        <v>44013</v>
      </c>
      <c r="R246" s="31">
        <v>44286</v>
      </c>
      <c r="S246" s="32" t="s">
        <v>360</v>
      </c>
      <c r="T246" s="32" t="s">
        <v>361</v>
      </c>
      <c r="U246" s="32" t="s">
        <v>362</v>
      </c>
      <c r="V246" s="32" t="s">
        <v>348</v>
      </c>
      <c r="W246" s="32" t="s">
        <v>50</v>
      </c>
      <c r="X246" s="32" t="s">
        <v>51</v>
      </c>
      <c r="Y246" s="29" t="str">
        <f>VLOOKUP(C246,przeliczenia!C:D,2,FALSE)</f>
        <v>WOJ.: POMORSKIE</v>
      </c>
    </row>
    <row r="247" spans="1:25" ht="90" x14ac:dyDescent="0.25">
      <c r="A247" s="32" t="s">
        <v>1024</v>
      </c>
      <c r="B247" s="32" t="s">
        <v>1025</v>
      </c>
      <c r="C247" s="32" t="s">
        <v>1026</v>
      </c>
      <c r="D247" s="32" t="s">
        <v>1027</v>
      </c>
      <c r="E247" s="32" t="s">
        <v>38</v>
      </c>
      <c r="F247" s="32" t="s">
        <v>39</v>
      </c>
      <c r="G247" s="32" t="s">
        <v>344</v>
      </c>
      <c r="H247" s="32" t="s">
        <v>353</v>
      </c>
      <c r="I247" s="32" t="s">
        <v>354</v>
      </c>
      <c r="J247" s="33">
        <v>229455.88</v>
      </c>
      <c r="K247" s="33">
        <v>229455.88</v>
      </c>
      <c r="L247" s="33">
        <v>205022.69</v>
      </c>
      <c r="M247" s="33">
        <v>89.351682772304599</v>
      </c>
      <c r="N247" s="32" t="s">
        <v>43</v>
      </c>
      <c r="O247" s="32" t="s">
        <v>44</v>
      </c>
      <c r="P247" s="32" t="s">
        <v>56</v>
      </c>
      <c r="Q247" s="31">
        <v>44013</v>
      </c>
      <c r="R247" s="31">
        <v>44347</v>
      </c>
      <c r="S247" s="32" t="s">
        <v>360</v>
      </c>
      <c r="T247" s="32" t="s">
        <v>361</v>
      </c>
      <c r="U247" s="32" t="s">
        <v>362</v>
      </c>
      <c r="V247" s="32" t="s">
        <v>348</v>
      </c>
      <c r="W247" s="32" t="s">
        <v>50</v>
      </c>
      <c r="X247" s="32" t="s">
        <v>51</v>
      </c>
      <c r="Y247" s="29" t="str">
        <f>VLOOKUP(C247,przeliczenia!C:D,2,FALSE)</f>
        <v>WOJ.: POMORSKIE, POW.: Gdańsk, GM.: Gdańsk</v>
      </c>
    </row>
    <row r="248" spans="1:25" ht="90" x14ac:dyDescent="0.25">
      <c r="A248" s="32" t="s">
        <v>1028</v>
      </c>
      <c r="B248" s="32" t="s">
        <v>1029</v>
      </c>
      <c r="C248" s="32" t="s">
        <v>1030</v>
      </c>
      <c r="D248" s="32" t="s">
        <v>1031</v>
      </c>
      <c r="E248" s="32" t="s">
        <v>38</v>
      </c>
      <c r="F248" s="32" t="s">
        <v>39</v>
      </c>
      <c r="G248" s="32" t="s">
        <v>344</v>
      </c>
      <c r="H248" s="32" t="s">
        <v>353</v>
      </c>
      <c r="I248" s="32" t="s">
        <v>354</v>
      </c>
      <c r="J248" s="33">
        <v>67400</v>
      </c>
      <c r="K248" s="33">
        <v>67400</v>
      </c>
      <c r="L248" s="33">
        <v>60290</v>
      </c>
      <c r="M248" s="33">
        <v>89.451038575667695</v>
      </c>
      <c r="N248" s="32" t="s">
        <v>43</v>
      </c>
      <c r="O248" s="32" t="s">
        <v>44</v>
      </c>
      <c r="P248" s="32" t="s">
        <v>56</v>
      </c>
      <c r="Q248" s="31">
        <v>44013</v>
      </c>
      <c r="R248" s="31">
        <v>44196</v>
      </c>
      <c r="S248" s="32" t="s">
        <v>360</v>
      </c>
      <c r="T248" s="32" t="s">
        <v>361</v>
      </c>
      <c r="U248" s="32" t="s">
        <v>362</v>
      </c>
      <c r="V248" s="32" t="s">
        <v>348</v>
      </c>
      <c r="W248" s="32" t="s">
        <v>50</v>
      </c>
      <c r="X248" s="32" t="s">
        <v>51</v>
      </c>
      <c r="Y248" s="29" t="str">
        <f>VLOOKUP(C248,przeliczenia!C:D,2,FALSE)</f>
        <v>WOJ.: POMORSKIE, POW.: Gdańsk, GM.: Gdańsk</v>
      </c>
    </row>
    <row r="249" spans="1:25" ht="67.5" x14ac:dyDescent="0.25">
      <c r="A249" s="32" t="s">
        <v>1032</v>
      </c>
      <c r="B249" s="32" t="s">
        <v>1033</v>
      </c>
      <c r="C249" s="32" t="s">
        <v>1034</v>
      </c>
      <c r="D249" s="32" t="s">
        <v>1035</v>
      </c>
      <c r="E249" s="32" t="s">
        <v>38</v>
      </c>
      <c r="F249" s="32" t="s">
        <v>39</v>
      </c>
      <c r="G249" s="32" t="s">
        <v>344</v>
      </c>
      <c r="H249" s="32" t="s">
        <v>353</v>
      </c>
      <c r="I249" s="32" t="s">
        <v>354</v>
      </c>
      <c r="J249" s="33">
        <v>188497.57</v>
      </c>
      <c r="K249" s="33">
        <v>188497.57</v>
      </c>
      <c r="L249" s="33">
        <v>163753.23000000001</v>
      </c>
      <c r="M249" s="33">
        <v>86.872859952518198</v>
      </c>
      <c r="N249" s="32" t="s">
        <v>43</v>
      </c>
      <c r="O249" s="32" t="s">
        <v>44</v>
      </c>
      <c r="P249" s="32" t="s">
        <v>56</v>
      </c>
      <c r="Q249" s="31">
        <v>44013</v>
      </c>
      <c r="R249" s="31">
        <v>44550</v>
      </c>
      <c r="S249" s="32" t="s">
        <v>360</v>
      </c>
      <c r="T249" s="32" t="s">
        <v>361</v>
      </c>
      <c r="U249" s="32" t="s">
        <v>362</v>
      </c>
      <c r="V249" s="32" t="s">
        <v>348</v>
      </c>
      <c r="W249" s="32" t="s">
        <v>50</v>
      </c>
      <c r="X249" s="32" t="s">
        <v>51</v>
      </c>
      <c r="Y249" s="29" t="str">
        <f>VLOOKUP(C249,przeliczenia!C:D,2,FALSE)</f>
        <v>WOJ.: POMORSKIE, POW.: Gdańsk, GM.: Gdańsk</v>
      </c>
    </row>
    <row r="250" spans="1:25" ht="67.5" x14ac:dyDescent="0.25">
      <c r="A250" s="32" t="s">
        <v>1036</v>
      </c>
      <c r="B250" s="32" t="s">
        <v>1037</v>
      </c>
      <c r="C250" s="32" t="s">
        <v>1038</v>
      </c>
      <c r="D250" s="32" t="s">
        <v>1039</v>
      </c>
      <c r="E250" s="32" t="s">
        <v>38</v>
      </c>
      <c r="F250" s="32" t="s">
        <v>39</v>
      </c>
      <c r="G250" s="32" t="s">
        <v>344</v>
      </c>
      <c r="H250" s="32" t="s">
        <v>353</v>
      </c>
      <c r="I250" s="32" t="s">
        <v>354</v>
      </c>
      <c r="J250" s="33">
        <v>181999.66</v>
      </c>
      <c r="K250" s="33">
        <v>181999.66</v>
      </c>
      <c r="L250" s="33">
        <v>154699.71</v>
      </c>
      <c r="M250" s="33">
        <v>84.999999450548401</v>
      </c>
      <c r="N250" s="32" t="s">
        <v>43</v>
      </c>
      <c r="O250" s="32" t="s">
        <v>44</v>
      </c>
      <c r="P250" s="32" t="s">
        <v>140</v>
      </c>
      <c r="Q250" s="31">
        <v>44104</v>
      </c>
      <c r="R250" s="31">
        <v>44469</v>
      </c>
      <c r="S250" s="32" t="s">
        <v>360</v>
      </c>
      <c r="T250" s="32" t="s">
        <v>361</v>
      </c>
      <c r="U250" s="32" t="s">
        <v>362</v>
      </c>
      <c r="V250" s="32" t="s">
        <v>348</v>
      </c>
      <c r="W250" s="32" t="s">
        <v>50</v>
      </c>
      <c r="X250" s="32" t="s">
        <v>51</v>
      </c>
      <c r="Y250" s="29" t="str">
        <f>VLOOKUP(C250,przeliczenia!C:D,2,FALSE)</f>
        <v>WOJ.: POMORSKIE, POW.: chojnicki, GM.: Czersk</v>
      </c>
    </row>
    <row r="251" spans="1:25" ht="90" hidden="1" x14ac:dyDescent="0.25">
      <c r="A251" s="32" t="s">
        <v>1040</v>
      </c>
      <c r="B251" s="32" t="s">
        <v>1041</v>
      </c>
      <c r="C251" s="32" t="s">
        <v>1042</v>
      </c>
      <c r="D251" s="32" t="s">
        <v>1043</v>
      </c>
      <c r="E251" s="32" t="s">
        <v>38</v>
      </c>
      <c r="F251" s="32" t="s">
        <v>39</v>
      </c>
      <c r="G251" s="32" t="s">
        <v>344</v>
      </c>
      <c r="H251" s="32" t="s">
        <v>353</v>
      </c>
      <c r="I251" s="32" t="s">
        <v>354</v>
      </c>
      <c r="J251" s="33">
        <v>767520</v>
      </c>
      <c r="K251" s="33">
        <v>624000</v>
      </c>
      <c r="L251" s="33">
        <v>305760</v>
      </c>
      <c r="M251" s="33">
        <v>49</v>
      </c>
      <c r="N251" s="32" t="s">
        <v>43</v>
      </c>
      <c r="O251" s="32" t="s">
        <v>44</v>
      </c>
      <c r="P251" s="32" t="s">
        <v>56</v>
      </c>
      <c r="Q251" s="31">
        <v>43101</v>
      </c>
      <c r="R251" s="31">
        <v>43495</v>
      </c>
      <c r="S251" s="32" t="s">
        <v>57</v>
      </c>
      <c r="T251" s="32" t="s">
        <v>64</v>
      </c>
      <c r="U251" s="32" t="s">
        <v>362</v>
      </c>
      <c r="V251" s="32" t="s">
        <v>348</v>
      </c>
      <c r="W251" s="32" t="s">
        <v>50</v>
      </c>
      <c r="X251" s="32" t="s">
        <v>51</v>
      </c>
      <c r="Y251" s="29" t="str">
        <f>VLOOKUP(C251,przeliczenia!C:D,2,FALSE)</f>
        <v>WOJ.: POMORSKIE, POW.: Gdańsk, GM.: Gdańsk</v>
      </c>
    </row>
    <row r="252" spans="1:25" ht="90" x14ac:dyDescent="0.25">
      <c r="A252" s="32" t="s">
        <v>1044</v>
      </c>
      <c r="B252" s="32" t="s">
        <v>1045</v>
      </c>
      <c r="C252" s="32" t="s">
        <v>1046</v>
      </c>
      <c r="D252" s="32" t="s">
        <v>1047</v>
      </c>
      <c r="E252" s="32" t="s">
        <v>38</v>
      </c>
      <c r="F252" s="32" t="s">
        <v>39</v>
      </c>
      <c r="G252" s="32" t="s">
        <v>344</v>
      </c>
      <c r="H252" s="32" t="s">
        <v>353</v>
      </c>
      <c r="I252" s="32" t="s">
        <v>354</v>
      </c>
      <c r="J252" s="33">
        <v>137683.35</v>
      </c>
      <c r="K252" s="33">
        <v>137683.35</v>
      </c>
      <c r="L252" s="33">
        <v>118463.71</v>
      </c>
      <c r="M252" s="33">
        <v>86.040694099903902</v>
      </c>
      <c r="N252" s="32" t="s">
        <v>43</v>
      </c>
      <c r="O252" s="32" t="s">
        <v>44</v>
      </c>
      <c r="P252" s="32" t="s">
        <v>140</v>
      </c>
      <c r="Q252" s="31">
        <v>44013</v>
      </c>
      <c r="R252" s="31">
        <v>44561</v>
      </c>
      <c r="S252" s="32" t="s">
        <v>360</v>
      </c>
      <c r="T252" s="32" t="s">
        <v>361</v>
      </c>
      <c r="U252" s="32" t="s">
        <v>362</v>
      </c>
      <c r="V252" s="32" t="s">
        <v>348</v>
      </c>
      <c r="W252" s="32" t="s">
        <v>50</v>
      </c>
      <c r="X252" s="32" t="s">
        <v>51</v>
      </c>
      <c r="Y252" s="29" t="str">
        <f>VLOOKUP(C252,przeliczenia!C:D,2,FALSE)</f>
        <v>WOJ.: POMORSKIE, POW.: kartuski, GM.: Sulęczyno</v>
      </c>
    </row>
    <row r="253" spans="1:25" ht="90" hidden="1" x14ac:dyDescent="0.25">
      <c r="A253" s="32" t="s">
        <v>1048</v>
      </c>
      <c r="B253" s="32" t="s">
        <v>1049</v>
      </c>
      <c r="C253" s="32" t="s">
        <v>1050</v>
      </c>
      <c r="D253" s="32" t="s">
        <v>1051</v>
      </c>
      <c r="E253" s="32" t="s">
        <v>38</v>
      </c>
      <c r="F253" s="32" t="s">
        <v>39</v>
      </c>
      <c r="G253" s="32" t="s">
        <v>344</v>
      </c>
      <c r="H253" s="32" t="s">
        <v>353</v>
      </c>
      <c r="I253" s="32" t="s">
        <v>354</v>
      </c>
      <c r="J253" s="33">
        <v>178530</v>
      </c>
      <c r="K253" s="33">
        <v>145000</v>
      </c>
      <c r="L253" s="33">
        <v>63800</v>
      </c>
      <c r="M253" s="33">
        <v>44</v>
      </c>
      <c r="N253" s="32" t="s">
        <v>43</v>
      </c>
      <c r="O253" s="32" t="s">
        <v>44</v>
      </c>
      <c r="P253" s="32" t="s">
        <v>140</v>
      </c>
      <c r="Q253" s="31">
        <v>42826</v>
      </c>
      <c r="R253" s="31">
        <v>43830</v>
      </c>
      <c r="S253" s="32" t="s">
        <v>57</v>
      </c>
      <c r="T253" s="32" t="s">
        <v>58</v>
      </c>
      <c r="U253" s="32" t="s">
        <v>362</v>
      </c>
      <c r="V253" s="32" t="s">
        <v>348</v>
      </c>
      <c r="W253" s="32" t="s">
        <v>50</v>
      </c>
      <c r="X253" s="32" t="s">
        <v>51</v>
      </c>
      <c r="Y253" s="29" t="str">
        <f>VLOOKUP(C253,przeliczenia!C:D,2,FALSE)</f>
        <v>WOJ.: POMORSKIE, POW.: starogardzki, GM.: Starogard Gdański - gmina wiejska</v>
      </c>
    </row>
    <row r="254" spans="1:25" ht="78.75" x14ac:dyDescent="0.25">
      <c r="A254" s="32" t="s">
        <v>1052</v>
      </c>
      <c r="B254" s="32" t="s">
        <v>1053</v>
      </c>
      <c r="C254" s="32" t="s">
        <v>1054</v>
      </c>
      <c r="D254" s="32" t="s">
        <v>1055</v>
      </c>
      <c r="E254" s="32" t="s">
        <v>38</v>
      </c>
      <c r="F254" s="32" t="s">
        <v>39</v>
      </c>
      <c r="G254" s="32" t="s">
        <v>344</v>
      </c>
      <c r="H254" s="32" t="s">
        <v>353</v>
      </c>
      <c r="I254" s="32" t="s">
        <v>354</v>
      </c>
      <c r="J254" s="33">
        <v>115005</v>
      </c>
      <c r="K254" s="33">
        <v>93500</v>
      </c>
      <c r="L254" s="33">
        <v>79475</v>
      </c>
      <c r="M254" s="33">
        <v>85</v>
      </c>
      <c r="N254" s="32" t="s">
        <v>43</v>
      </c>
      <c r="O254" s="32" t="s">
        <v>44</v>
      </c>
      <c r="P254" s="32" t="s">
        <v>56</v>
      </c>
      <c r="Q254" s="31">
        <v>43922</v>
      </c>
      <c r="R254" s="31">
        <v>44196</v>
      </c>
      <c r="S254" s="32" t="s">
        <v>360</v>
      </c>
      <c r="T254" s="32" t="s">
        <v>361</v>
      </c>
      <c r="U254" s="32" t="s">
        <v>362</v>
      </c>
      <c r="V254" s="32" t="s">
        <v>348</v>
      </c>
      <c r="W254" s="32" t="s">
        <v>50</v>
      </c>
      <c r="X254" s="32" t="s">
        <v>51</v>
      </c>
      <c r="Y254" s="29" t="str">
        <f>VLOOKUP(C254,przeliczenia!C:D,2,FALSE)</f>
        <v>WOJ.: POMORSKIE, POW.: Gdańsk, GM.: Gdańsk</v>
      </c>
    </row>
    <row r="255" spans="1:25" ht="67.5" x14ac:dyDescent="0.25">
      <c r="A255" s="32" t="s">
        <v>1056</v>
      </c>
      <c r="B255" s="32" t="s">
        <v>1057</v>
      </c>
      <c r="C255" s="32" t="s">
        <v>1058</v>
      </c>
      <c r="D255" s="32" t="s">
        <v>1059</v>
      </c>
      <c r="E255" s="32" t="s">
        <v>38</v>
      </c>
      <c r="F255" s="32" t="s">
        <v>39</v>
      </c>
      <c r="G255" s="32" t="s">
        <v>344</v>
      </c>
      <c r="H255" s="32" t="s">
        <v>353</v>
      </c>
      <c r="I255" s="32" t="s">
        <v>354</v>
      </c>
      <c r="J255" s="33">
        <v>46505</v>
      </c>
      <c r="K255" s="33">
        <v>46505</v>
      </c>
      <c r="L255" s="33">
        <v>41613.85</v>
      </c>
      <c r="M255" s="33">
        <v>89.482528760348302</v>
      </c>
      <c r="N255" s="32" t="s">
        <v>43</v>
      </c>
      <c r="O255" s="32" t="s">
        <v>44</v>
      </c>
      <c r="P255" s="32" t="s">
        <v>140</v>
      </c>
      <c r="Q255" s="31">
        <v>44013</v>
      </c>
      <c r="R255" s="31">
        <v>44500</v>
      </c>
      <c r="S255" s="32" t="s">
        <v>360</v>
      </c>
      <c r="T255" s="32" t="s">
        <v>361</v>
      </c>
      <c r="U255" s="32" t="s">
        <v>362</v>
      </c>
      <c r="V255" s="32" t="s">
        <v>348</v>
      </c>
      <c r="W255" s="32" t="s">
        <v>50</v>
      </c>
      <c r="X255" s="32" t="s">
        <v>51</v>
      </c>
      <c r="Y255" s="29" t="str">
        <f>VLOOKUP(C255,przeliczenia!C:D,2,FALSE)</f>
        <v>WOJ.: POMORSKIE, POW.: pucki, GM.: Kosakowo</v>
      </c>
    </row>
    <row r="256" spans="1:25" ht="90" hidden="1" x14ac:dyDescent="0.25">
      <c r="A256" s="32" t="s">
        <v>1060</v>
      </c>
      <c r="B256" s="32" t="s">
        <v>1061</v>
      </c>
      <c r="C256" s="32" t="s">
        <v>1062</v>
      </c>
      <c r="D256" s="32" t="s">
        <v>1063</v>
      </c>
      <c r="E256" s="32" t="s">
        <v>38</v>
      </c>
      <c r="F256" s="32" t="s">
        <v>39</v>
      </c>
      <c r="G256" s="32" t="s">
        <v>344</v>
      </c>
      <c r="H256" s="32" t="s">
        <v>353</v>
      </c>
      <c r="I256" s="32" t="s">
        <v>354</v>
      </c>
      <c r="J256" s="33">
        <v>495942.15</v>
      </c>
      <c r="K256" s="33">
        <v>340794</v>
      </c>
      <c r="L256" s="33">
        <v>153323.22</v>
      </c>
      <c r="M256" s="33">
        <v>44.9899998239406</v>
      </c>
      <c r="N256" s="32" t="s">
        <v>43</v>
      </c>
      <c r="O256" s="32" t="s">
        <v>44</v>
      </c>
      <c r="P256" s="32" t="s">
        <v>56</v>
      </c>
      <c r="Q256" s="31">
        <v>42810</v>
      </c>
      <c r="R256" s="31">
        <v>43646</v>
      </c>
      <c r="S256" s="32" t="s">
        <v>57</v>
      </c>
      <c r="T256" s="32" t="s">
        <v>64</v>
      </c>
      <c r="U256" s="32" t="s">
        <v>355</v>
      </c>
      <c r="V256" s="32" t="s">
        <v>348</v>
      </c>
      <c r="W256" s="32" t="s">
        <v>50</v>
      </c>
      <c r="X256" s="32" t="s">
        <v>51</v>
      </c>
      <c r="Y256" s="29" t="str">
        <f>VLOOKUP(C256,przeliczenia!C:D,2,FALSE)</f>
        <v>WOJ.: POMORSKIE, POW.: Gdańsk, GM.: Gdańsk</v>
      </c>
    </row>
    <row r="257" spans="1:25" ht="67.5" hidden="1" x14ac:dyDescent="0.25">
      <c r="A257" s="32" t="s">
        <v>1064</v>
      </c>
      <c r="B257" s="32" t="s">
        <v>1065</v>
      </c>
      <c r="C257" s="32" t="s">
        <v>1066</v>
      </c>
      <c r="D257" s="32" t="s">
        <v>1067</v>
      </c>
      <c r="E257" s="32" t="s">
        <v>38</v>
      </c>
      <c r="F257" s="32" t="s">
        <v>39</v>
      </c>
      <c r="G257" s="32" t="s">
        <v>344</v>
      </c>
      <c r="H257" s="32" t="s">
        <v>353</v>
      </c>
      <c r="I257" s="32" t="s">
        <v>354</v>
      </c>
      <c r="J257" s="33">
        <v>4145223</v>
      </c>
      <c r="K257" s="33">
        <v>2000000</v>
      </c>
      <c r="L257" s="33">
        <v>980000</v>
      </c>
      <c r="M257" s="33">
        <v>49</v>
      </c>
      <c r="N257" s="32" t="s">
        <v>43</v>
      </c>
      <c r="O257" s="32" t="s">
        <v>44</v>
      </c>
      <c r="P257" s="32" t="s">
        <v>134</v>
      </c>
      <c r="Q257" s="31">
        <v>43039</v>
      </c>
      <c r="R257" s="31">
        <v>43677</v>
      </c>
      <c r="S257" s="32" t="s">
        <v>57</v>
      </c>
      <c r="T257" s="32" t="s">
        <v>58</v>
      </c>
      <c r="U257" s="32" t="s">
        <v>362</v>
      </c>
      <c r="V257" s="32" t="s">
        <v>348</v>
      </c>
      <c r="W257" s="32" t="s">
        <v>50</v>
      </c>
      <c r="X257" s="32" t="s">
        <v>51</v>
      </c>
      <c r="Y257" s="29" t="str">
        <f>VLOOKUP(C257,przeliczenia!C:D,2,FALSE)</f>
        <v>WOJ.: POMORSKIE, POW.: wejherowski, GM.: Rumia</v>
      </c>
    </row>
    <row r="258" spans="1:25" ht="67.5" x14ac:dyDescent="0.25">
      <c r="A258" s="32" t="s">
        <v>1068</v>
      </c>
      <c r="B258" s="32" t="s">
        <v>1069</v>
      </c>
      <c r="C258" s="32" t="s">
        <v>1070</v>
      </c>
      <c r="D258" s="32" t="s">
        <v>1071</v>
      </c>
      <c r="E258" s="32" t="s">
        <v>38</v>
      </c>
      <c r="F258" s="32" t="s">
        <v>39</v>
      </c>
      <c r="G258" s="32" t="s">
        <v>344</v>
      </c>
      <c r="H258" s="32" t="s">
        <v>353</v>
      </c>
      <c r="I258" s="32" t="s">
        <v>354</v>
      </c>
      <c r="J258" s="33">
        <v>503294.4</v>
      </c>
      <c r="K258" s="33">
        <v>503294.4</v>
      </c>
      <c r="L258" s="33">
        <v>250000</v>
      </c>
      <c r="M258" s="33">
        <v>49.672716406143202</v>
      </c>
      <c r="N258" s="32" t="s">
        <v>43</v>
      </c>
      <c r="O258" s="32" t="s">
        <v>44</v>
      </c>
      <c r="P258" s="32" t="s">
        <v>140</v>
      </c>
      <c r="Q258" s="31">
        <v>44013</v>
      </c>
      <c r="R258" s="31">
        <v>44895</v>
      </c>
      <c r="S258" s="32" t="s">
        <v>360</v>
      </c>
      <c r="T258" s="32" t="s">
        <v>361</v>
      </c>
      <c r="U258" s="32" t="s">
        <v>362</v>
      </c>
      <c r="V258" s="32" t="s">
        <v>348</v>
      </c>
      <c r="W258" s="32" t="s">
        <v>50</v>
      </c>
      <c r="X258" s="32" t="s">
        <v>51</v>
      </c>
      <c r="Y258" s="29" t="str">
        <f>VLOOKUP(C258,przeliczenia!C:D,2,FALSE)</f>
        <v>Cały Kraj</v>
      </c>
    </row>
    <row r="259" spans="1:25" ht="90" hidden="1" x14ac:dyDescent="0.25">
      <c r="A259" s="32" t="s">
        <v>1072</v>
      </c>
      <c r="B259" s="32" t="s">
        <v>1073</v>
      </c>
      <c r="C259" s="32" t="s">
        <v>1074</v>
      </c>
      <c r="D259" s="32" t="s">
        <v>1075</v>
      </c>
      <c r="E259" s="32" t="s">
        <v>38</v>
      </c>
      <c r="F259" s="32" t="s">
        <v>39</v>
      </c>
      <c r="G259" s="32" t="s">
        <v>344</v>
      </c>
      <c r="H259" s="32" t="s">
        <v>353</v>
      </c>
      <c r="I259" s="32" t="s">
        <v>354</v>
      </c>
      <c r="J259" s="33">
        <v>851160</v>
      </c>
      <c r="K259" s="33">
        <v>692000</v>
      </c>
      <c r="L259" s="33">
        <v>345308</v>
      </c>
      <c r="M259" s="33">
        <v>49.9</v>
      </c>
      <c r="N259" s="32" t="s">
        <v>43</v>
      </c>
      <c r="O259" s="32" t="s">
        <v>44</v>
      </c>
      <c r="P259" s="32" t="s">
        <v>56</v>
      </c>
      <c r="Q259" s="31">
        <v>43101</v>
      </c>
      <c r="R259" s="31">
        <v>43830</v>
      </c>
      <c r="S259" s="32" t="s">
        <v>57</v>
      </c>
      <c r="T259" s="32" t="s">
        <v>58</v>
      </c>
      <c r="U259" s="32" t="s">
        <v>362</v>
      </c>
      <c r="V259" s="32" t="s">
        <v>348</v>
      </c>
      <c r="W259" s="32" t="s">
        <v>50</v>
      </c>
      <c r="X259" s="32" t="s">
        <v>51</v>
      </c>
      <c r="Y259" s="29" t="str">
        <f>VLOOKUP(C259,przeliczenia!C:D,2,FALSE)</f>
        <v>WOJ.: POMORSKIE</v>
      </c>
    </row>
    <row r="260" spans="1:25" ht="78.75" x14ac:dyDescent="0.25">
      <c r="A260" s="32" t="s">
        <v>1076</v>
      </c>
      <c r="B260" s="32" t="s">
        <v>1077</v>
      </c>
      <c r="C260" s="32" t="s">
        <v>1078</v>
      </c>
      <c r="D260" s="32" t="s">
        <v>1079</v>
      </c>
      <c r="E260" s="32" t="s">
        <v>38</v>
      </c>
      <c r="F260" s="32" t="s">
        <v>39</v>
      </c>
      <c r="G260" s="32" t="s">
        <v>344</v>
      </c>
      <c r="H260" s="32" t="s">
        <v>353</v>
      </c>
      <c r="I260" s="32" t="s">
        <v>354</v>
      </c>
      <c r="J260" s="33">
        <v>148871</v>
      </c>
      <c r="K260" s="33">
        <v>148871</v>
      </c>
      <c r="L260" s="33">
        <v>131693</v>
      </c>
      <c r="M260" s="33">
        <v>88.461150929328099</v>
      </c>
      <c r="N260" s="32" t="s">
        <v>43</v>
      </c>
      <c r="O260" s="32" t="s">
        <v>44</v>
      </c>
      <c r="P260" s="32" t="s">
        <v>140</v>
      </c>
      <c r="Q260" s="31">
        <v>44013</v>
      </c>
      <c r="R260" s="31">
        <v>44286</v>
      </c>
      <c r="S260" s="32" t="s">
        <v>360</v>
      </c>
      <c r="T260" s="32" t="s">
        <v>361</v>
      </c>
      <c r="U260" s="32" t="s">
        <v>362</v>
      </c>
      <c r="V260" s="32" t="s">
        <v>348</v>
      </c>
      <c r="W260" s="32" t="s">
        <v>50</v>
      </c>
      <c r="X260" s="32" t="s">
        <v>51</v>
      </c>
      <c r="Y260" s="29" t="str">
        <f>VLOOKUP(C260,przeliczenia!C:D,2,FALSE)</f>
        <v>WOJ.: POMORSKIE, POW.: pucki, GM.: Puck - gmina wiejska</v>
      </c>
    </row>
    <row r="261" spans="1:25" ht="90" hidden="1" x14ac:dyDescent="0.25">
      <c r="A261" s="32" t="s">
        <v>1080</v>
      </c>
      <c r="B261" s="32" t="s">
        <v>1081</v>
      </c>
      <c r="C261" s="32" t="s">
        <v>1082</v>
      </c>
      <c r="D261" s="32" t="s">
        <v>1083</v>
      </c>
      <c r="E261" s="32" t="s">
        <v>38</v>
      </c>
      <c r="F261" s="32" t="s">
        <v>39</v>
      </c>
      <c r="G261" s="32" t="s">
        <v>344</v>
      </c>
      <c r="H261" s="32" t="s">
        <v>353</v>
      </c>
      <c r="I261" s="32" t="s">
        <v>354</v>
      </c>
      <c r="J261" s="33">
        <v>516600</v>
      </c>
      <c r="K261" s="33">
        <v>420000</v>
      </c>
      <c r="L261" s="33">
        <v>226800</v>
      </c>
      <c r="M261" s="33">
        <v>54</v>
      </c>
      <c r="N261" s="32" t="s">
        <v>43</v>
      </c>
      <c r="O261" s="32" t="s">
        <v>44</v>
      </c>
      <c r="P261" s="32" t="s">
        <v>56</v>
      </c>
      <c r="Q261" s="31">
        <v>42744</v>
      </c>
      <c r="R261" s="31">
        <v>42794</v>
      </c>
      <c r="S261" s="32" t="s">
        <v>57</v>
      </c>
      <c r="T261" s="32" t="s">
        <v>195</v>
      </c>
      <c r="U261" s="32" t="s">
        <v>355</v>
      </c>
      <c r="V261" s="32" t="s">
        <v>348</v>
      </c>
      <c r="W261" s="32" t="s">
        <v>50</v>
      </c>
      <c r="X261" s="32" t="s">
        <v>51</v>
      </c>
      <c r="Y261" s="29" t="str">
        <f>VLOOKUP(C261,przeliczenia!C:D,2,FALSE)</f>
        <v>WOJ.: POMORSKIE, POW.: wejherowski, GM.: Wejherowo</v>
      </c>
    </row>
    <row r="262" spans="1:25" ht="90" hidden="1" x14ac:dyDescent="0.25">
      <c r="A262" s="32" t="s">
        <v>1084</v>
      </c>
      <c r="B262" s="32" t="s">
        <v>1085</v>
      </c>
      <c r="C262" s="32" t="s">
        <v>1086</v>
      </c>
      <c r="D262" s="32" t="s">
        <v>1087</v>
      </c>
      <c r="E262" s="32" t="s">
        <v>38</v>
      </c>
      <c r="F262" s="32" t="s">
        <v>39</v>
      </c>
      <c r="G262" s="32" t="s">
        <v>344</v>
      </c>
      <c r="H262" s="32" t="s">
        <v>353</v>
      </c>
      <c r="I262" s="32" t="s">
        <v>354</v>
      </c>
      <c r="J262" s="33">
        <v>1027500</v>
      </c>
      <c r="K262" s="33">
        <v>1027500</v>
      </c>
      <c r="L262" s="33">
        <v>512722.5</v>
      </c>
      <c r="M262" s="33">
        <v>49.9</v>
      </c>
      <c r="N262" s="32" t="s">
        <v>43</v>
      </c>
      <c r="O262" s="32" t="s">
        <v>44</v>
      </c>
      <c r="P262" s="32" t="s">
        <v>56</v>
      </c>
      <c r="Q262" s="31">
        <v>42826</v>
      </c>
      <c r="R262" s="31">
        <v>43861</v>
      </c>
      <c r="S262" s="32" t="s">
        <v>57</v>
      </c>
      <c r="T262" s="32" t="s">
        <v>58</v>
      </c>
      <c r="U262" s="32" t="s">
        <v>362</v>
      </c>
      <c r="V262" s="32" t="s">
        <v>348</v>
      </c>
      <c r="W262" s="32" t="s">
        <v>50</v>
      </c>
      <c r="X262" s="32" t="s">
        <v>51</v>
      </c>
      <c r="Y262" s="29" t="str">
        <f>VLOOKUP(C262,przeliczenia!C:D,2,FALSE)</f>
        <v>WOJ.: POMORSKIE, POW.: Gdańsk, GM.: Gdańsk</v>
      </c>
    </row>
    <row r="263" spans="1:25" ht="90" x14ac:dyDescent="0.25">
      <c r="A263" s="32" t="s">
        <v>1088</v>
      </c>
      <c r="B263" s="32" t="s">
        <v>1089</v>
      </c>
      <c r="C263" s="32" t="s">
        <v>1090</v>
      </c>
      <c r="D263" s="32" t="s">
        <v>1091</v>
      </c>
      <c r="E263" s="32" t="s">
        <v>38</v>
      </c>
      <c r="F263" s="32" t="s">
        <v>39</v>
      </c>
      <c r="G263" s="32" t="s">
        <v>344</v>
      </c>
      <c r="H263" s="32" t="s">
        <v>353</v>
      </c>
      <c r="I263" s="32" t="s">
        <v>354</v>
      </c>
      <c r="J263" s="33">
        <v>276990.69</v>
      </c>
      <c r="K263" s="33">
        <v>276990.69</v>
      </c>
      <c r="L263" s="33">
        <v>242502.69</v>
      </c>
      <c r="M263" s="33">
        <v>87.549040005640606</v>
      </c>
      <c r="N263" s="32" t="s">
        <v>43</v>
      </c>
      <c r="O263" s="32" t="s">
        <v>44</v>
      </c>
      <c r="P263" s="32" t="s">
        <v>134</v>
      </c>
      <c r="Q263" s="31">
        <v>44013</v>
      </c>
      <c r="R263" s="31">
        <v>44377</v>
      </c>
      <c r="S263" s="32" t="s">
        <v>360</v>
      </c>
      <c r="T263" s="32" t="s">
        <v>361</v>
      </c>
      <c r="U263" s="32" t="s">
        <v>362</v>
      </c>
      <c r="V263" s="32" t="s">
        <v>348</v>
      </c>
      <c r="W263" s="32" t="s">
        <v>50</v>
      </c>
      <c r="X263" s="32" t="s">
        <v>51</v>
      </c>
      <c r="Y263" s="29" t="str">
        <f>VLOOKUP(C263,przeliczenia!C:D,2,FALSE)</f>
        <v>WOJ.: POMORSKIE, POW.: sztumski, GM.: Dzierzgoń</v>
      </c>
    </row>
    <row r="264" spans="1:25" ht="90" hidden="1" x14ac:dyDescent="0.25">
      <c r="A264" s="32" t="s">
        <v>1092</v>
      </c>
      <c r="B264" s="32" t="s">
        <v>1093</v>
      </c>
      <c r="C264" s="32" t="s">
        <v>1094</v>
      </c>
      <c r="D264" s="32" t="s">
        <v>1095</v>
      </c>
      <c r="E264" s="32" t="s">
        <v>38</v>
      </c>
      <c r="F264" s="32" t="s">
        <v>39</v>
      </c>
      <c r="G264" s="32" t="s">
        <v>344</v>
      </c>
      <c r="H264" s="32" t="s">
        <v>353</v>
      </c>
      <c r="I264" s="32" t="s">
        <v>354</v>
      </c>
      <c r="J264" s="33">
        <v>2418154.4</v>
      </c>
      <c r="K264" s="33">
        <v>1954082.08</v>
      </c>
      <c r="L264" s="33">
        <v>976845.63</v>
      </c>
      <c r="M264" s="33">
        <v>49.9899999082945</v>
      </c>
      <c r="N264" s="32" t="s">
        <v>43</v>
      </c>
      <c r="O264" s="32" t="s">
        <v>44</v>
      </c>
      <c r="P264" s="32" t="s">
        <v>134</v>
      </c>
      <c r="Q264" s="31">
        <v>42522</v>
      </c>
      <c r="R264" s="31">
        <v>43465</v>
      </c>
      <c r="S264" s="32" t="s">
        <v>57</v>
      </c>
      <c r="T264" s="32" t="s">
        <v>64</v>
      </c>
      <c r="U264" s="32" t="s">
        <v>362</v>
      </c>
      <c r="V264" s="32" t="s">
        <v>348</v>
      </c>
      <c r="W264" s="32" t="s">
        <v>50</v>
      </c>
      <c r="X264" s="32" t="s">
        <v>51</v>
      </c>
      <c r="Y264" s="29" t="str">
        <f>VLOOKUP(C264,przeliczenia!C:D,2,FALSE)</f>
        <v>WOJ.: POMORSKIE, POW.: pucki, GM.: Władysławowo</v>
      </c>
    </row>
    <row r="265" spans="1:25" ht="78.75" hidden="1" x14ac:dyDescent="0.25">
      <c r="A265" s="32" t="s">
        <v>1096</v>
      </c>
      <c r="B265" s="32" t="s">
        <v>1097</v>
      </c>
      <c r="C265" s="32" t="s">
        <v>1098</v>
      </c>
      <c r="D265" s="32" t="s">
        <v>1099</v>
      </c>
      <c r="E265" s="32" t="s">
        <v>38</v>
      </c>
      <c r="F265" s="32" t="s">
        <v>39</v>
      </c>
      <c r="G265" s="32" t="s">
        <v>344</v>
      </c>
      <c r="H265" s="32" t="s">
        <v>353</v>
      </c>
      <c r="I265" s="32" t="s">
        <v>354</v>
      </c>
      <c r="J265" s="33">
        <v>2521500</v>
      </c>
      <c r="K265" s="33">
        <v>2000000</v>
      </c>
      <c r="L265" s="33">
        <v>999800</v>
      </c>
      <c r="M265" s="33">
        <v>49.99</v>
      </c>
      <c r="N265" s="32" t="s">
        <v>43</v>
      </c>
      <c r="O265" s="32" t="s">
        <v>44</v>
      </c>
      <c r="P265" s="32" t="s">
        <v>56</v>
      </c>
      <c r="Q265" s="31">
        <v>43101</v>
      </c>
      <c r="R265" s="31">
        <v>43646</v>
      </c>
      <c r="S265" s="32" t="s">
        <v>57</v>
      </c>
      <c r="T265" s="32" t="s">
        <v>58</v>
      </c>
      <c r="U265" s="32" t="s">
        <v>355</v>
      </c>
      <c r="V265" s="32" t="s">
        <v>348</v>
      </c>
      <c r="W265" s="32" t="s">
        <v>50</v>
      </c>
      <c r="X265" s="32" t="s">
        <v>51</v>
      </c>
      <c r="Y265" s="29" t="str">
        <f>VLOOKUP(C265,przeliczenia!C:D,2,FALSE)</f>
        <v>WOJ.: POMORSKIE, POW.: Gdańsk, GM.: Gdańsk</v>
      </c>
    </row>
    <row r="266" spans="1:25" ht="90" x14ac:dyDescent="0.25">
      <c r="A266" s="32" t="s">
        <v>1100</v>
      </c>
      <c r="B266" s="32" t="s">
        <v>1101</v>
      </c>
      <c r="C266" s="32" t="s">
        <v>1102</v>
      </c>
      <c r="D266" s="32" t="s">
        <v>1103</v>
      </c>
      <c r="E266" s="32" t="s">
        <v>38</v>
      </c>
      <c r="F266" s="32" t="s">
        <v>39</v>
      </c>
      <c r="G266" s="32" t="s">
        <v>344</v>
      </c>
      <c r="H266" s="32" t="s">
        <v>353</v>
      </c>
      <c r="I266" s="32" t="s">
        <v>354</v>
      </c>
      <c r="J266" s="33">
        <v>89660.44</v>
      </c>
      <c r="K266" s="33">
        <v>89660.44</v>
      </c>
      <c r="L266" s="33">
        <v>76211.37</v>
      </c>
      <c r="M266" s="33">
        <v>84.999995538723695</v>
      </c>
      <c r="N266" s="32" t="s">
        <v>43</v>
      </c>
      <c r="O266" s="32" t="s">
        <v>44</v>
      </c>
      <c r="P266" s="32" t="s">
        <v>56</v>
      </c>
      <c r="Q266" s="31">
        <v>43922</v>
      </c>
      <c r="R266" s="31">
        <v>44316</v>
      </c>
      <c r="S266" s="32" t="s">
        <v>360</v>
      </c>
      <c r="T266" s="32" t="s">
        <v>361</v>
      </c>
      <c r="U266" s="32" t="s">
        <v>362</v>
      </c>
      <c r="V266" s="32" t="s">
        <v>348</v>
      </c>
      <c r="W266" s="32" t="s">
        <v>50</v>
      </c>
      <c r="X266" s="32" t="s">
        <v>51</v>
      </c>
      <c r="Y266" s="29" t="str">
        <f>VLOOKUP(C266,przeliczenia!C:D,2,FALSE)</f>
        <v>WOJ.: POMORSKIE, POW.: Gdynia, GM.: Gdynia</v>
      </c>
    </row>
    <row r="267" spans="1:25" ht="90" hidden="1" x14ac:dyDescent="0.25">
      <c r="A267" s="32" t="s">
        <v>1104</v>
      </c>
      <c r="B267" s="32" t="s">
        <v>1105</v>
      </c>
      <c r="C267" s="32" t="s">
        <v>1106</v>
      </c>
      <c r="D267" s="32" t="s">
        <v>1107</v>
      </c>
      <c r="E267" s="32" t="s">
        <v>38</v>
      </c>
      <c r="F267" s="32" t="s">
        <v>39</v>
      </c>
      <c r="G267" s="32" t="s">
        <v>344</v>
      </c>
      <c r="H267" s="32" t="s">
        <v>353</v>
      </c>
      <c r="I267" s="32" t="s">
        <v>354</v>
      </c>
      <c r="J267" s="33">
        <v>502578</v>
      </c>
      <c r="K267" s="33">
        <v>408600</v>
      </c>
      <c r="L267" s="33">
        <v>181827</v>
      </c>
      <c r="M267" s="33">
        <v>44.5</v>
      </c>
      <c r="N267" s="32" t="s">
        <v>43</v>
      </c>
      <c r="O267" s="32" t="s">
        <v>44</v>
      </c>
      <c r="P267" s="32" t="s">
        <v>56</v>
      </c>
      <c r="Q267" s="31">
        <v>42821</v>
      </c>
      <c r="R267" s="31">
        <v>43465</v>
      </c>
      <c r="S267" s="32" t="s">
        <v>57</v>
      </c>
      <c r="T267" s="32" t="s">
        <v>195</v>
      </c>
      <c r="U267" s="32" t="s">
        <v>362</v>
      </c>
      <c r="V267" s="32" t="s">
        <v>348</v>
      </c>
      <c r="W267" s="32" t="s">
        <v>50</v>
      </c>
      <c r="X267" s="32" t="s">
        <v>51</v>
      </c>
      <c r="Y267" s="29" t="str">
        <f>VLOOKUP(C267,przeliczenia!C:D,2,FALSE)</f>
        <v>WOJ.: POMORSKIE, POW.: Gdańsk, GM.: Gdańsk</v>
      </c>
    </row>
    <row r="268" spans="1:25" ht="90" x14ac:dyDescent="0.25">
      <c r="A268" s="32" t="s">
        <v>1108</v>
      </c>
      <c r="B268" s="32" t="s">
        <v>1109</v>
      </c>
      <c r="C268" s="32" t="s">
        <v>1110</v>
      </c>
      <c r="D268" s="32" t="s">
        <v>1111</v>
      </c>
      <c r="E268" s="32" t="s">
        <v>38</v>
      </c>
      <c r="F268" s="32" t="s">
        <v>39</v>
      </c>
      <c r="G268" s="32" t="s">
        <v>344</v>
      </c>
      <c r="H268" s="32" t="s">
        <v>353</v>
      </c>
      <c r="I268" s="32" t="s">
        <v>354</v>
      </c>
      <c r="J268" s="33">
        <v>195324.06</v>
      </c>
      <c r="K268" s="33">
        <v>195324.06</v>
      </c>
      <c r="L268" s="33">
        <v>169555.75</v>
      </c>
      <c r="M268" s="33">
        <v>86.807406112692902</v>
      </c>
      <c r="N268" s="32" t="s">
        <v>43</v>
      </c>
      <c r="O268" s="32" t="s">
        <v>44</v>
      </c>
      <c r="P268" s="32" t="s">
        <v>134</v>
      </c>
      <c r="Q268" s="31">
        <v>44013</v>
      </c>
      <c r="R268" s="31">
        <v>44530</v>
      </c>
      <c r="S268" s="32" t="s">
        <v>360</v>
      </c>
      <c r="T268" s="32" t="s">
        <v>361</v>
      </c>
      <c r="U268" s="32" t="s">
        <v>362</v>
      </c>
      <c r="V268" s="32" t="s">
        <v>348</v>
      </c>
      <c r="W268" s="32" t="s">
        <v>50</v>
      </c>
      <c r="X268" s="32" t="s">
        <v>51</v>
      </c>
      <c r="Y268" s="29" t="str">
        <f>VLOOKUP(C268,przeliczenia!C:D,2,FALSE)</f>
        <v>WOJ.: POMORSKIE, POW.: pucki, GM.: Władysławowo</v>
      </c>
    </row>
    <row r="269" spans="1:25" ht="90" x14ac:dyDescent="0.25">
      <c r="A269" s="32" t="s">
        <v>1112</v>
      </c>
      <c r="B269" s="32" t="s">
        <v>1113</v>
      </c>
      <c r="C269" s="32" t="s">
        <v>1114</v>
      </c>
      <c r="D269" s="32" t="s">
        <v>1115</v>
      </c>
      <c r="E269" s="32" t="s">
        <v>38</v>
      </c>
      <c r="F269" s="32" t="s">
        <v>39</v>
      </c>
      <c r="G269" s="32" t="s">
        <v>344</v>
      </c>
      <c r="H269" s="32" t="s">
        <v>353</v>
      </c>
      <c r="I269" s="32" t="s">
        <v>354</v>
      </c>
      <c r="J269" s="33">
        <v>283000</v>
      </c>
      <c r="K269" s="33">
        <v>283000</v>
      </c>
      <c r="L269" s="33">
        <v>240550</v>
      </c>
      <c r="M269" s="33">
        <v>85</v>
      </c>
      <c r="N269" s="32" t="s">
        <v>43</v>
      </c>
      <c r="O269" s="32" t="s">
        <v>44</v>
      </c>
      <c r="P269" s="32" t="s">
        <v>140</v>
      </c>
      <c r="Q269" s="31">
        <v>44089</v>
      </c>
      <c r="R269" s="31">
        <v>44561</v>
      </c>
      <c r="S269" s="32" t="s">
        <v>360</v>
      </c>
      <c r="T269" s="32" t="s">
        <v>361</v>
      </c>
      <c r="U269" s="32" t="s">
        <v>362</v>
      </c>
      <c r="V269" s="32" t="s">
        <v>348</v>
      </c>
      <c r="W269" s="32" t="s">
        <v>50</v>
      </c>
      <c r="X269" s="32" t="s">
        <v>51</v>
      </c>
      <c r="Y269" s="29" t="str">
        <f>VLOOKUP(C269,przeliczenia!C:D,2,FALSE)</f>
        <v>WOJ.: POMORSKIE, POW.: bytowski, GM.: Trzebielino</v>
      </c>
    </row>
    <row r="270" spans="1:25" ht="90" hidden="1" x14ac:dyDescent="0.25">
      <c r="A270" s="32" t="s">
        <v>1116</v>
      </c>
      <c r="B270" s="32" t="s">
        <v>1117</v>
      </c>
      <c r="C270" s="32" t="s">
        <v>1118</v>
      </c>
      <c r="D270" s="32" t="s">
        <v>1119</v>
      </c>
      <c r="E270" s="32" t="s">
        <v>38</v>
      </c>
      <c r="F270" s="32" t="s">
        <v>39</v>
      </c>
      <c r="G270" s="32" t="s">
        <v>344</v>
      </c>
      <c r="H270" s="32" t="s">
        <v>353</v>
      </c>
      <c r="I270" s="32" t="s">
        <v>354</v>
      </c>
      <c r="J270" s="33">
        <v>5526574.5</v>
      </c>
      <c r="K270" s="33">
        <v>1993150</v>
      </c>
      <c r="L270" s="33">
        <v>996375.69</v>
      </c>
      <c r="M270" s="33">
        <v>49.990000250859197</v>
      </c>
      <c r="N270" s="32" t="s">
        <v>43</v>
      </c>
      <c r="O270" s="32" t="s">
        <v>44</v>
      </c>
      <c r="P270" s="32" t="s">
        <v>56</v>
      </c>
      <c r="Q270" s="31">
        <v>43040</v>
      </c>
      <c r="R270" s="31">
        <v>43630</v>
      </c>
      <c r="S270" s="32" t="s">
        <v>57</v>
      </c>
      <c r="T270" s="32" t="s">
        <v>195</v>
      </c>
      <c r="U270" s="32" t="s">
        <v>362</v>
      </c>
      <c r="V270" s="32" t="s">
        <v>348</v>
      </c>
      <c r="W270" s="32" t="s">
        <v>50</v>
      </c>
      <c r="X270" s="32" t="s">
        <v>51</v>
      </c>
      <c r="Y270" s="29" t="str">
        <f>VLOOKUP(C270,przeliczenia!C:D,2,FALSE)</f>
        <v>WOJ.: POMORSKIE, POW.: Gdańsk, GM.: Gdańsk</v>
      </c>
    </row>
    <row r="271" spans="1:25" ht="90" x14ac:dyDescent="0.25">
      <c r="A271" s="32" t="s">
        <v>1120</v>
      </c>
      <c r="B271" s="32" t="s">
        <v>1121</v>
      </c>
      <c r="C271" s="32" t="s">
        <v>1122</v>
      </c>
      <c r="D271" s="32" t="s">
        <v>1123</v>
      </c>
      <c r="E271" s="32" t="s">
        <v>38</v>
      </c>
      <c r="F271" s="32" t="s">
        <v>39</v>
      </c>
      <c r="G271" s="32" t="s">
        <v>344</v>
      </c>
      <c r="H271" s="32" t="s">
        <v>353</v>
      </c>
      <c r="I271" s="32" t="s">
        <v>354</v>
      </c>
      <c r="J271" s="33">
        <v>120711.95</v>
      </c>
      <c r="K271" s="33">
        <v>120711.95</v>
      </c>
      <c r="L271" s="33">
        <v>108037.19</v>
      </c>
      <c r="M271" s="33">
        <v>89.499995650803399</v>
      </c>
      <c r="N271" s="32" t="s">
        <v>43</v>
      </c>
      <c r="O271" s="32" t="s">
        <v>44</v>
      </c>
      <c r="P271" s="32" t="s">
        <v>56</v>
      </c>
      <c r="Q271" s="31">
        <v>43922</v>
      </c>
      <c r="R271" s="31">
        <v>44439</v>
      </c>
      <c r="S271" s="32" t="s">
        <v>360</v>
      </c>
      <c r="T271" s="32" t="s">
        <v>361</v>
      </c>
      <c r="U271" s="32" t="s">
        <v>362</v>
      </c>
      <c r="V271" s="32" t="s">
        <v>348</v>
      </c>
      <c r="W271" s="32" t="s">
        <v>50</v>
      </c>
      <c r="X271" s="32" t="s">
        <v>51</v>
      </c>
      <c r="Y271" s="29" t="str">
        <f>VLOOKUP(C271,przeliczenia!C:D,2,FALSE)</f>
        <v>WOJ.: POMORSKIE</v>
      </c>
    </row>
    <row r="272" spans="1:25" ht="90" x14ac:dyDescent="0.25">
      <c r="A272" s="32" t="s">
        <v>1124</v>
      </c>
      <c r="B272" s="32" t="s">
        <v>1125</v>
      </c>
      <c r="C272" s="32" t="s">
        <v>1126</v>
      </c>
      <c r="D272" s="32" t="s">
        <v>1127</v>
      </c>
      <c r="E272" s="32" t="s">
        <v>38</v>
      </c>
      <c r="F272" s="32" t="s">
        <v>39</v>
      </c>
      <c r="G272" s="32" t="s">
        <v>344</v>
      </c>
      <c r="H272" s="32" t="s">
        <v>353</v>
      </c>
      <c r="I272" s="32" t="s">
        <v>354</v>
      </c>
      <c r="J272" s="33">
        <v>70559.399999999994</v>
      </c>
      <c r="K272" s="33">
        <v>70559.399999999994</v>
      </c>
      <c r="L272" s="33">
        <v>63150.66</v>
      </c>
      <c r="M272" s="33">
        <v>89.499995748263203</v>
      </c>
      <c r="N272" s="32" t="s">
        <v>43</v>
      </c>
      <c r="O272" s="32" t="s">
        <v>44</v>
      </c>
      <c r="P272" s="32" t="s">
        <v>134</v>
      </c>
      <c r="Q272" s="31">
        <v>44013</v>
      </c>
      <c r="R272" s="31">
        <v>44255</v>
      </c>
      <c r="S272" s="32" t="s">
        <v>360</v>
      </c>
      <c r="T272" s="32" t="s">
        <v>361</v>
      </c>
      <c r="U272" s="32" t="s">
        <v>362</v>
      </c>
      <c r="V272" s="32" t="s">
        <v>348</v>
      </c>
      <c r="W272" s="32" t="s">
        <v>50</v>
      </c>
      <c r="X272" s="32" t="s">
        <v>51</v>
      </c>
      <c r="Y272" s="29" t="str">
        <f>VLOOKUP(C272,przeliczenia!C:D,2,FALSE)</f>
        <v>WOJ.: POMORSKIE, POW.: wejherowski, GM.: Rumia</v>
      </c>
    </row>
    <row r="273" spans="1:25" ht="78.75" hidden="1" x14ac:dyDescent="0.25">
      <c r="A273" s="32" t="s">
        <v>1128</v>
      </c>
      <c r="B273" s="32" t="s">
        <v>1129</v>
      </c>
      <c r="C273" s="32" t="s">
        <v>1130</v>
      </c>
      <c r="D273" s="32" t="s">
        <v>1131</v>
      </c>
      <c r="E273" s="32" t="s">
        <v>38</v>
      </c>
      <c r="F273" s="32" t="s">
        <v>39</v>
      </c>
      <c r="G273" s="32" t="s">
        <v>344</v>
      </c>
      <c r="H273" s="32" t="s">
        <v>353</v>
      </c>
      <c r="I273" s="32" t="s">
        <v>354</v>
      </c>
      <c r="J273" s="33">
        <v>1321954.51</v>
      </c>
      <c r="K273" s="33">
        <v>1173304.48</v>
      </c>
      <c r="L273" s="33">
        <v>574919.18999999994</v>
      </c>
      <c r="M273" s="33">
        <v>48.999999556807303</v>
      </c>
      <c r="N273" s="32" t="s">
        <v>43</v>
      </c>
      <c r="O273" s="32" t="s">
        <v>44</v>
      </c>
      <c r="P273" s="32" t="s">
        <v>56</v>
      </c>
      <c r="Q273" s="31">
        <v>43041</v>
      </c>
      <c r="R273" s="31">
        <v>43360</v>
      </c>
      <c r="S273" s="32" t="s">
        <v>57</v>
      </c>
      <c r="T273" s="32" t="s">
        <v>82</v>
      </c>
      <c r="U273" s="32" t="s">
        <v>362</v>
      </c>
      <c r="V273" s="32" t="s">
        <v>348</v>
      </c>
      <c r="W273" s="32" t="s">
        <v>50</v>
      </c>
      <c r="X273" s="32" t="s">
        <v>51</v>
      </c>
      <c r="Y273" s="29" t="str">
        <f>VLOOKUP(C273,przeliczenia!C:D,2,FALSE)</f>
        <v>WOJ.: POMORSKIE, POW.: Gdynia, GM.: Gdynia</v>
      </c>
    </row>
    <row r="274" spans="1:25" ht="90" hidden="1" x14ac:dyDescent="0.25">
      <c r="A274" s="32" t="s">
        <v>1132</v>
      </c>
      <c r="B274" s="32" t="s">
        <v>1133</v>
      </c>
      <c r="C274" s="32" t="s">
        <v>1134</v>
      </c>
      <c r="D274" s="32" t="s">
        <v>1135</v>
      </c>
      <c r="E274" s="32" t="s">
        <v>38</v>
      </c>
      <c r="F274" s="32" t="s">
        <v>39</v>
      </c>
      <c r="G274" s="32" t="s">
        <v>344</v>
      </c>
      <c r="H274" s="32" t="s">
        <v>353</v>
      </c>
      <c r="I274" s="32" t="s">
        <v>354</v>
      </c>
      <c r="J274" s="33">
        <v>105760</v>
      </c>
      <c r="K274" s="33">
        <v>105760</v>
      </c>
      <c r="L274" s="33">
        <v>50764.800000000003</v>
      </c>
      <c r="M274" s="33">
        <v>48</v>
      </c>
      <c r="N274" s="32" t="s">
        <v>43</v>
      </c>
      <c r="O274" s="32" t="s">
        <v>44</v>
      </c>
      <c r="P274" s="32" t="s">
        <v>56</v>
      </c>
      <c r="Q274" s="31">
        <v>42445</v>
      </c>
      <c r="R274" s="31">
        <v>43890</v>
      </c>
      <c r="S274" s="32" t="s">
        <v>57</v>
      </c>
      <c r="T274" s="32" t="s">
        <v>502</v>
      </c>
      <c r="U274" s="32" t="s">
        <v>362</v>
      </c>
      <c r="V274" s="32" t="s">
        <v>348</v>
      </c>
      <c r="W274" s="32" t="s">
        <v>50</v>
      </c>
      <c r="X274" s="32" t="s">
        <v>51</v>
      </c>
      <c r="Y274" s="29" t="str">
        <f>VLOOKUP(C274,przeliczenia!C:D,2,FALSE)</f>
        <v>WOJ.: POMORSKIE</v>
      </c>
    </row>
    <row r="275" spans="1:25" ht="101.25" x14ac:dyDescent="0.25">
      <c r="A275" s="32" t="s">
        <v>1136</v>
      </c>
      <c r="B275" s="32" t="s">
        <v>1137</v>
      </c>
      <c r="C275" s="32" t="s">
        <v>1138</v>
      </c>
      <c r="D275" s="32" t="s">
        <v>1139</v>
      </c>
      <c r="E275" s="32" t="s">
        <v>38</v>
      </c>
      <c r="F275" s="32" t="s">
        <v>39</v>
      </c>
      <c r="G275" s="32" t="s">
        <v>344</v>
      </c>
      <c r="H275" s="32" t="s">
        <v>353</v>
      </c>
      <c r="I275" s="32" t="s">
        <v>354</v>
      </c>
      <c r="J275" s="33">
        <v>232751.48</v>
      </c>
      <c r="K275" s="33">
        <v>232751.48</v>
      </c>
      <c r="L275" s="33">
        <v>202831.37</v>
      </c>
      <c r="M275" s="33">
        <v>87.145039851089194</v>
      </c>
      <c r="N275" s="32" t="s">
        <v>43</v>
      </c>
      <c r="O275" s="32" t="s">
        <v>44</v>
      </c>
      <c r="P275" s="32" t="s">
        <v>56</v>
      </c>
      <c r="Q275" s="31">
        <v>44013</v>
      </c>
      <c r="R275" s="31">
        <v>44377</v>
      </c>
      <c r="S275" s="32" t="s">
        <v>360</v>
      </c>
      <c r="T275" s="32" t="s">
        <v>58</v>
      </c>
      <c r="U275" s="32" t="s">
        <v>362</v>
      </c>
      <c r="V275" s="32" t="s">
        <v>348</v>
      </c>
      <c r="W275" s="32" t="s">
        <v>50</v>
      </c>
      <c r="X275" s="32" t="s">
        <v>51</v>
      </c>
      <c r="Y275" s="29" t="str">
        <f>VLOOKUP(C275,przeliczenia!C:D,2,FALSE)</f>
        <v>WOJ.: POMORSKIE, POW.: Gdynia, GM.: Gdynia</v>
      </c>
    </row>
    <row r="276" spans="1:25" ht="90" x14ac:dyDescent="0.25">
      <c r="A276" s="32" t="s">
        <v>1140</v>
      </c>
      <c r="B276" s="32" t="s">
        <v>1141</v>
      </c>
      <c r="C276" s="32" t="s">
        <v>1142</v>
      </c>
      <c r="D276" s="32" t="s">
        <v>1143</v>
      </c>
      <c r="E276" s="32" t="s">
        <v>38</v>
      </c>
      <c r="F276" s="32" t="s">
        <v>39</v>
      </c>
      <c r="G276" s="32" t="s">
        <v>344</v>
      </c>
      <c r="H276" s="32" t="s">
        <v>353</v>
      </c>
      <c r="I276" s="32" t="s">
        <v>354</v>
      </c>
      <c r="J276" s="33">
        <v>283628</v>
      </c>
      <c r="K276" s="33">
        <v>283628</v>
      </c>
      <c r="L276" s="33">
        <v>241083.8</v>
      </c>
      <c r="M276" s="33">
        <v>85</v>
      </c>
      <c r="N276" s="32" t="s">
        <v>43</v>
      </c>
      <c r="O276" s="32" t="s">
        <v>44</v>
      </c>
      <c r="P276" s="32" t="s">
        <v>56</v>
      </c>
      <c r="Q276" s="31">
        <v>44075</v>
      </c>
      <c r="R276" s="31">
        <v>44347</v>
      </c>
      <c r="S276" s="32" t="s">
        <v>360</v>
      </c>
      <c r="T276" s="32" t="s">
        <v>361</v>
      </c>
      <c r="U276" s="32" t="s">
        <v>362</v>
      </c>
      <c r="V276" s="32" t="s">
        <v>348</v>
      </c>
      <c r="W276" s="32" t="s">
        <v>50</v>
      </c>
      <c r="X276" s="32" t="s">
        <v>51</v>
      </c>
      <c r="Y276" s="29" t="str">
        <f>VLOOKUP(C276,przeliczenia!C:D,2,FALSE)</f>
        <v>Cały Kraj</v>
      </c>
    </row>
    <row r="277" spans="1:25" ht="90" hidden="1" x14ac:dyDescent="0.25">
      <c r="A277" s="32" t="s">
        <v>1144</v>
      </c>
      <c r="B277" s="32" t="s">
        <v>1145</v>
      </c>
      <c r="C277" s="32" t="s">
        <v>1146</v>
      </c>
      <c r="D277" s="32" t="s">
        <v>1147</v>
      </c>
      <c r="E277" s="32" t="s">
        <v>38</v>
      </c>
      <c r="F277" s="32" t="s">
        <v>39</v>
      </c>
      <c r="G277" s="32" t="s">
        <v>344</v>
      </c>
      <c r="H277" s="32" t="s">
        <v>353</v>
      </c>
      <c r="I277" s="32" t="s">
        <v>354</v>
      </c>
      <c r="J277" s="33">
        <v>2586433.9</v>
      </c>
      <c r="K277" s="33">
        <v>2000000</v>
      </c>
      <c r="L277" s="33">
        <v>998000</v>
      </c>
      <c r="M277" s="33">
        <v>49.9</v>
      </c>
      <c r="N277" s="32" t="s">
        <v>43</v>
      </c>
      <c r="O277" s="32" t="s">
        <v>44</v>
      </c>
      <c r="P277" s="32" t="s">
        <v>140</v>
      </c>
      <c r="Q277" s="31">
        <v>43101</v>
      </c>
      <c r="R277" s="31">
        <v>44926</v>
      </c>
      <c r="S277" s="32" t="s">
        <v>57</v>
      </c>
      <c r="T277" s="32" t="s">
        <v>64</v>
      </c>
      <c r="U277" s="32" t="s">
        <v>362</v>
      </c>
      <c r="V277" s="32" t="s">
        <v>348</v>
      </c>
      <c r="W277" s="32" t="s">
        <v>50</v>
      </c>
      <c r="X277" s="32" t="s">
        <v>51</v>
      </c>
      <c r="Y277" s="29" t="str">
        <f>VLOOKUP(C277,przeliczenia!C:D,2,FALSE)</f>
        <v>WOJ.: POMORSKIE, POW.: pucki, GM.: Puck - gmina wiejska</v>
      </c>
    </row>
    <row r="278" spans="1:25" ht="90" x14ac:dyDescent="0.25">
      <c r="A278" s="32" t="s">
        <v>1148</v>
      </c>
      <c r="B278" s="32" t="s">
        <v>1149</v>
      </c>
      <c r="C278" s="32" t="s">
        <v>1150</v>
      </c>
      <c r="D278" s="32" t="s">
        <v>1151</v>
      </c>
      <c r="E278" s="32" t="s">
        <v>38</v>
      </c>
      <c r="F278" s="32" t="s">
        <v>39</v>
      </c>
      <c r="G278" s="32" t="s">
        <v>344</v>
      </c>
      <c r="H278" s="32" t="s">
        <v>353</v>
      </c>
      <c r="I278" s="32" t="s">
        <v>354</v>
      </c>
      <c r="J278" s="33">
        <v>133335.32999999999</v>
      </c>
      <c r="K278" s="33">
        <v>133335.32999999999</v>
      </c>
      <c r="L278" s="33">
        <v>116864.83</v>
      </c>
      <c r="M278" s="33">
        <v>87.647309981532999</v>
      </c>
      <c r="N278" s="32" t="s">
        <v>43</v>
      </c>
      <c r="O278" s="32" t="s">
        <v>44</v>
      </c>
      <c r="P278" s="32" t="s">
        <v>56</v>
      </c>
      <c r="Q278" s="31">
        <v>44013</v>
      </c>
      <c r="R278" s="31">
        <v>44228</v>
      </c>
      <c r="S278" s="32" t="s">
        <v>360</v>
      </c>
      <c r="T278" s="32" t="s">
        <v>502</v>
      </c>
      <c r="U278" s="32" t="s">
        <v>362</v>
      </c>
      <c r="V278" s="32" t="s">
        <v>348</v>
      </c>
      <c r="W278" s="32" t="s">
        <v>50</v>
      </c>
      <c r="X278" s="32" t="s">
        <v>51</v>
      </c>
      <c r="Y278" s="29" t="str">
        <f>VLOOKUP(C278,przeliczenia!C:D,2,FALSE)</f>
        <v>WOJ.: POMORSKIE, POW.: Gdańsk, GM.: Gdańsk</v>
      </c>
    </row>
    <row r="279" spans="1:25" ht="90" hidden="1" x14ac:dyDescent="0.25">
      <c r="A279" s="32" t="s">
        <v>1152</v>
      </c>
      <c r="B279" s="32" t="s">
        <v>1153</v>
      </c>
      <c r="C279" s="32" t="s">
        <v>1154</v>
      </c>
      <c r="D279" s="32" t="s">
        <v>1155</v>
      </c>
      <c r="E279" s="32" t="s">
        <v>38</v>
      </c>
      <c r="F279" s="32" t="s">
        <v>39</v>
      </c>
      <c r="G279" s="32" t="s">
        <v>344</v>
      </c>
      <c r="H279" s="32" t="s">
        <v>353</v>
      </c>
      <c r="I279" s="32" t="s">
        <v>354</v>
      </c>
      <c r="J279" s="33">
        <v>1249926</v>
      </c>
      <c r="K279" s="33">
        <v>1016200</v>
      </c>
      <c r="L279" s="33">
        <v>507083.8</v>
      </c>
      <c r="M279" s="33">
        <v>49.9</v>
      </c>
      <c r="N279" s="32" t="s">
        <v>43</v>
      </c>
      <c r="O279" s="32" t="s">
        <v>44</v>
      </c>
      <c r="P279" s="32" t="s">
        <v>134</v>
      </c>
      <c r="Q279" s="31">
        <v>43102</v>
      </c>
      <c r="R279" s="31">
        <v>43496</v>
      </c>
      <c r="S279" s="32" t="s">
        <v>57</v>
      </c>
      <c r="T279" s="32" t="s">
        <v>58</v>
      </c>
      <c r="U279" s="32" t="s">
        <v>355</v>
      </c>
      <c r="V279" s="32" t="s">
        <v>348</v>
      </c>
      <c r="W279" s="32" t="s">
        <v>50</v>
      </c>
      <c r="X279" s="32" t="s">
        <v>51</v>
      </c>
      <c r="Y279" s="29" t="str">
        <f>VLOOKUP(C279,przeliczenia!C:D,2,FALSE)</f>
        <v>WOJ.: POMORSKIE, POW.: Gdańsk, GM.: Gdańsk</v>
      </c>
    </row>
    <row r="280" spans="1:25" ht="90" x14ac:dyDescent="0.25">
      <c r="A280" s="32" t="s">
        <v>1156</v>
      </c>
      <c r="B280" s="32" t="s">
        <v>1157</v>
      </c>
      <c r="C280" s="32" t="s">
        <v>1158</v>
      </c>
      <c r="D280" s="32" t="s">
        <v>1159</v>
      </c>
      <c r="E280" s="32" t="s">
        <v>38</v>
      </c>
      <c r="F280" s="32" t="s">
        <v>39</v>
      </c>
      <c r="G280" s="32" t="s">
        <v>344</v>
      </c>
      <c r="H280" s="32" t="s">
        <v>353</v>
      </c>
      <c r="I280" s="32" t="s">
        <v>354</v>
      </c>
      <c r="J280" s="33">
        <v>274184.76</v>
      </c>
      <c r="K280" s="33">
        <v>274184.76</v>
      </c>
      <c r="L280" s="33">
        <v>239171.7</v>
      </c>
      <c r="M280" s="33">
        <v>87.230121761690896</v>
      </c>
      <c r="N280" s="32" t="s">
        <v>43</v>
      </c>
      <c r="O280" s="32" t="s">
        <v>44</v>
      </c>
      <c r="P280" s="32" t="s">
        <v>140</v>
      </c>
      <c r="Q280" s="31">
        <v>44013</v>
      </c>
      <c r="R280" s="31">
        <v>45107</v>
      </c>
      <c r="S280" s="32" t="s">
        <v>360</v>
      </c>
      <c r="T280" s="32" t="s">
        <v>361</v>
      </c>
      <c r="U280" s="32" t="s">
        <v>362</v>
      </c>
      <c r="V280" s="32" t="s">
        <v>348</v>
      </c>
      <c r="W280" s="32" t="s">
        <v>50</v>
      </c>
      <c r="X280" s="32" t="s">
        <v>51</v>
      </c>
      <c r="Y280" s="29" t="str">
        <f>VLOOKUP(C280,przeliczenia!C:D,2,FALSE)</f>
        <v>WOJ.: POMORSKIE, POW.: nowodworski, GM.: Krynica Morska</v>
      </c>
    </row>
    <row r="281" spans="1:25" ht="67.5" x14ac:dyDescent="0.25">
      <c r="A281" s="32" t="s">
        <v>1160</v>
      </c>
      <c r="B281" s="32" t="s">
        <v>1161</v>
      </c>
      <c r="C281" s="32" t="s">
        <v>1162</v>
      </c>
      <c r="D281" s="32" t="s">
        <v>1163</v>
      </c>
      <c r="E281" s="32" t="s">
        <v>38</v>
      </c>
      <c r="F281" s="32" t="s">
        <v>39</v>
      </c>
      <c r="G281" s="32" t="s">
        <v>344</v>
      </c>
      <c r="H281" s="32" t="s">
        <v>353</v>
      </c>
      <c r="I281" s="32" t="s">
        <v>354</v>
      </c>
      <c r="J281" s="33">
        <v>333857.84999999998</v>
      </c>
      <c r="K281" s="33">
        <v>333857.84999999998</v>
      </c>
      <c r="L281" s="33">
        <v>250000</v>
      </c>
      <c r="M281" s="33">
        <v>74.882169162714007</v>
      </c>
      <c r="N281" s="32" t="s">
        <v>43</v>
      </c>
      <c r="O281" s="32" t="s">
        <v>44</v>
      </c>
      <c r="P281" s="32" t="s">
        <v>140</v>
      </c>
      <c r="Q281" s="31">
        <v>44013</v>
      </c>
      <c r="R281" s="31">
        <v>44561</v>
      </c>
      <c r="S281" s="32" t="s">
        <v>360</v>
      </c>
      <c r="T281" s="32" t="s">
        <v>361</v>
      </c>
      <c r="U281" s="32" t="s">
        <v>362</v>
      </c>
      <c r="V281" s="32" t="s">
        <v>348</v>
      </c>
      <c r="W281" s="32" t="s">
        <v>50</v>
      </c>
      <c r="X281" s="32" t="s">
        <v>51</v>
      </c>
      <c r="Y281" s="29" t="str">
        <f>VLOOKUP(C281,przeliczenia!C:D,2,FALSE)</f>
        <v>WOJ.: POMORSKIE, POW.: kościerski, GM.: Stara Kiszewa</v>
      </c>
    </row>
    <row r="282" spans="1:25" ht="90" hidden="1" x14ac:dyDescent="0.25">
      <c r="A282" s="32" t="s">
        <v>1164</v>
      </c>
      <c r="B282" s="32" t="s">
        <v>1165</v>
      </c>
      <c r="C282" s="32" t="s">
        <v>1166</v>
      </c>
      <c r="D282" s="32" t="s">
        <v>1167</v>
      </c>
      <c r="E282" s="32" t="s">
        <v>38</v>
      </c>
      <c r="F282" s="32" t="s">
        <v>39</v>
      </c>
      <c r="G282" s="32" t="s">
        <v>344</v>
      </c>
      <c r="H282" s="32" t="s">
        <v>353</v>
      </c>
      <c r="I282" s="32" t="s">
        <v>354</v>
      </c>
      <c r="J282" s="33">
        <v>800000</v>
      </c>
      <c r="K282" s="33">
        <v>800000</v>
      </c>
      <c r="L282" s="33">
        <v>384000</v>
      </c>
      <c r="M282" s="33">
        <v>48</v>
      </c>
      <c r="N282" s="32" t="s">
        <v>43</v>
      </c>
      <c r="O282" s="32" t="s">
        <v>44</v>
      </c>
      <c r="P282" s="32" t="s">
        <v>56</v>
      </c>
      <c r="Q282" s="31">
        <v>43009</v>
      </c>
      <c r="R282" s="31">
        <v>44561</v>
      </c>
      <c r="S282" s="32" t="s">
        <v>57</v>
      </c>
      <c r="T282" s="32" t="s">
        <v>82</v>
      </c>
      <c r="U282" s="32" t="s">
        <v>362</v>
      </c>
      <c r="V282" s="32" t="s">
        <v>348</v>
      </c>
      <c r="W282" s="32" t="s">
        <v>50</v>
      </c>
      <c r="X282" s="32" t="s">
        <v>51</v>
      </c>
      <c r="Y282" s="29" t="str">
        <f>VLOOKUP(C282,przeliczenia!C:D,2,FALSE)</f>
        <v>WOJ.: POMORSKIE, POW.: Gdańsk, GM.: Gdańsk</v>
      </c>
    </row>
    <row r="283" spans="1:25" ht="67.5" hidden="1" x14ac:dyDescent="0.25">
      <c r="A283" s="32" t="s">
        <v>1168</v>
      </c>
      <c r="B283" s="32" t="s">
        <v>1169</v>
      </c>
      <c r="C283" s="32" t="s">
        <v>1170</v>
      </c>
      <c r="D283" s="32" t="s">
        <v>1171</v>
      </c>
      <c r="E283" s="32" t="s">
        <v>38</v>
      </c>
      <c r="F283" s="32" t="s">
        <v>39</v>
      </c>
      <c r="G283" s="32" t="s">
        <v>344</v>
      </c>
      <c r="H283" s="32" t="s">
        <v>353</v>
      </c>
      <c r="I283" s="32" t="s">
        <v>354</v>
      </c>
      <c r="J283" s="33">
        <v>2238195.11</v>
      </c>
      <c r="K283" s="33">
        <v>1992701.89</v>
      </c>
      <c r="L283" s="33">
        <v>994358.24</v>
      </c>
      <c r="M283" s="33">
        <v>49.899999843930502</v>
      </c>
      <c r="N283" s="32" t="s">
        <v>43</v>
      </c>
      <c r="O283" s="32" t="s">
        <v>44</v>
      </c>
      <c r="P283" s="32" t="s">
        <v>56</v>
      </c>
      <c r="Q283" s="31">
        <v>42828</v>
      </c>
      <c r="R283" s="31">
        <v>43830</v>
      </c>
      <c r="S283" s="32" t="s">
        <v>57</v>
      </c>
      <c r="T283" s="32" t="s">
        <v>64</v>
      </c>
      <c r="U283" s="32" t="s">
        <v>355</v>
      </c>
      <c r="V283" s="32" t="s">
        <v>348</v>
      </c>
      <c r="W283" s="32" t="s">
        <v>50</v>
      </c>
      <c r="X283" s="32" t="s">
        <v>51</v>
      </c>
      <c r="Y283" s="29" t="str">
        <f>VLOOKUP(C283,przeliczenia!C:D,2,FALSE)</f>
        <v>WOJ.: POMORSKIE, POW.: Gdynia, GM.: Gdynia</v>
      </c>
    </row>
    <row r="284" spans="1:25" ht="78.75" x14ac:dyDescent="0.25">
      <c r="A284" s="32" t="s">
        <v>1172</v>
      </c>
      <c r="B284" s="32" t="s">
        <v>1173</v>
      </c>
      <c r="C284" s="32" t="s">
        <v>1174</v>
      </c>
      <c r="D284" s="32" t="s">
        <v>1175</v>
      </c>
      <c r="E284" s="32" t="s">
        <v>38</v>
      </c>
      <c r="F284" s="32" t="s">
        <v>39</v>
      </c>
      <c r="G284" s="32" t="s">
        <v>344</v>
      </c>
      <c r="H284" s="32" t="s">
        <v>353</v>
      </c>
      <c r="I284" s="32" t="s">
        <v>354</v>
      </c>
      <c r="J284" s="33">
        <v>250066</v>
      </c>
      <c r="K284" s="33">
        <v>250000</v>
      </c>
      <c r="L284" s="33">
        <v>212500</v>
      </c>
      <c r="M284" s="33">
        <v>85</v>
      </c>
      <c r="N284" s="32" t="s">
        <v>43</v>
      </c>
      <c r="O284" s="32" t="s">
        <v>44</v>
      </c>
      <c r="P284" s="32" t="s">
        <v>140</v>
      </c>
      <c r="Q284" s="31">
        <v>44013</v>
      </c>
      <c r="R284" s="31">
        <v>45291</v>
      </c>
      <c r="S284" s="32" t="s">
        <v>360</v>
      </c>
      <c r="T284" s="32" t="s">
        <v>361</v>
      </c>
      <c r="U284" s="32" t="s">
        <v>362</v>
      </c>
      <c r="V284" s="32" t="s">
        <v>348</v>
      </c>
      <c r="W284" s="32" t="s">
        <v>50</v>
      </c>
      <c r="X284" s="32" t="s">
        <v>51</v>
      </c>
      <c r="Y284" s="29" t="str">
        <f>VLOOKUP(C284,przeliczenia!C:D,2,FALSE)</f>
        <v>WOJ.: POMORSKIE, POW.: lęborski, GM.: Lębork</v>
      </c>
    </row>
    <row r="285" spans="1:25" ht="67.5" hidden="1" x14ac:dyDescent="0.25">
      <c r="A285" s="32" t="s">
        <v>1176</v>
      </c>
      <c r="B285" s="32" t="s">
        <v>1177</v>
      </c>
      <c r="C285" s="32" t="s">
        <v>1178</v>
      </c>
      <c r="D285" s="32" t="s">
        <v>1179</v>
      </c>
      <c r="E285" s="32" t="s">
        <v>38</v>
      </c>
      <c r="F285" s="32" t="s">
        <v>39</v>
      </c>
      <c r="G285" s="32" t="s">
        <v>344</v>
      </c>
      <c r="H285" s="32" t="s">
        <v>353</v>
      </c>
      <c r="I285" s="32" t="s">
        <v>354</v>
      </c>
      <c r="J285" s="33">
        <v>1890000</v>
      </c>
      <c r="K285" s="33">
        <v>1890000</v>
      </c>
      <c r="L285" s="33">
        <v>943110</v>
      </c>
      <c r="M285" s="33">
        <v>49.9</v>
      </c>
      <c r="N285" s="32" t="s">
        <v>43</v>
      </c>
      <c r="O285" s="32" t="s">
        <v>44</v>
      </c>
      <c r="P285" s="32" t="s">
        <v>140</v>
      </c>
      <c r="Q285" s="31">
        <v>42826</v>
      </c>
      <c r="R285" s="31">
        <v>44196</v>
      </c>
      <c r="S285" s="32" t="s">
        <v>57</v>
      </c>
      <c r="T285" s="32" t="s">
        <v>82</v>
      </c>
      <c r="U285" s="32" t="s">
        <v>362</v>
      </c>
      <c r="V285" s="32" t="s">
        <v>348</v>
      </c>
      <c r="W285" s="32" t="s">
        <v>50</v>
      </c>
      <c r="X285" s="32" t="s">
        <v>51</v>
      </c>
      <c r="Y285" s="29" t="str">
        <f>VLOOKUP(C285,przeliczenia!C:D,2,FALSE)</f>
        <v>WOJ.: POMORSKIE, POW.: kartuski, GM.: Sierakowice</v>
      </c>
    </row>
    <row r="286" spans="1:25" ht="78.75" x14ac:dyDescent="0.25">
      <c r="A286" s="32" t="s">
        <v>1180</v>
      </c>
      <c r="B286" s="32" t="s">
        <v>1181</v>
      </c>
      <c r="C286" s="32" t="s">
        <v>1182</v>
      </c>
      <c r="D286" s="32" t="s">
        <v>1183</v>
      </c>
      <c r="E286" s="32" t="s">
        <v>38</v>
      </c>
      <c r="F286" s="32" t="s">
        <v>39</v>
      </c>
      <c r="G286" s="32" t="s">
        <v>344</v>
      </c>
      <c r="H286" s="32" t="s">
        <v>353</v>
      </c>
      <c r="I286" s="32" t="s">
        <v>354</v>
      </c>
      <c r="J286" s="33">
        <v>182317.3</v>
      </c>
      <c r="K286" s="33">
        <v>182317.3</v>
      </c>
      <c r="L286" s="33">
        <v>161702.78</v>
      </c>
      <c r="M286" s="33">
        <v>88.693053264829999</v>
      </c>
      <c r="N286" s="32" t="s">
        <v>43</v>
      </c>
      <c r="O286" s="32" t="s">
        <v>44</v>
      </c>
      <c r="P286" s="32" t="s">
        <v>56</v>
      </c>
      <c r="Q286" s="31">
        <v>43923</v>
      </c>
      <c r="R286" s="31">
        <v>44255</v>
      </c>
      <c r="S286" s="32" t="s">
        <v>360</v>
      </c>
      <c r="T286" s="32" t="s">
        <v>361</v>
      </c>
      <c r="U286" s="32" t="s">
        <v>362</v>
      </c>
      <c r="V286" s="32" t="s">
        <v>348</v>
      </c>
      <c r="W286" s="32" t="s">
        <v>50</v>
      </c>
      <c r="X286" s="32" t="s">
        <v>51</v>
      </c>
      <c r="Y286" s="29" t="str">
        <f>VLOOKUP(C286,przeliczenia!C:D,2,FALSE)</f>
        <v>WOJ.: POMORSKIE, POW.: Gdańsk, GM.: Gdańsk</v>
      </c>
    </row>
    <row r="287" spans="1:25" ht="67.5" hidden="1" x14ac:dyDescent="0.25">
      <c r="A287" s="32" t="s">
        <v>1184</v>
      </c>
      <c r="B287" s="32" t="s">
        <v>1185</v>
      </c>
      <c r="C287" s="32" t="s">
        <v>1186</v>
      </c>
      <c r="D287" s="32" t="s">
        <v>1187</v>
      </c>
      <c r="E287" s="32" t="s">
        <v>38</v>
      </c>
      <c r="F287" s="32" t="s">
        <v>39</v>
      </c>
      <c r="G287" s="32" t="s">
        <v>344</v>
      </c>
      <c r="H287" s="32" t="s">
        <v>353</v>
      </c>
      <c r="I287" s="32" t="s">
        <v>354</v>
      </c>
      <c r="J287" s="33">
        <v>2000000</v>
      </c>
      <c r="K287" s="33">
        <v>2000000</v>
      </c>
      <c r="L287" s="33">
        <v>998000</v>
      </c>
      <c r="M287" s="33">
        <v>49.9</v>
      </c>
      <c r="N287" s="32" t="s">
        <v>43</v>
      </c>
      <c r="O287" s="32" t="s">
        <v>44</v>
      </c>
      <c r="P287" s="32" t="s">
        <v>140</v>
      </c>
      <c r="Q287" s="31">
        <v>42826</v>
      </c>
      <c r="R287" s="31">
        <v>43921</v>
      </c>
      <c r="S287" s="32" t="s">
        <v>57</v>
      </c>
      <c r="T287" s="32" t="s">
        <v>82</v>
      </c>
      <c r="U287" s="32" t="s">
        <v>362</v>
      </c>
      <c r="V287" s="32" t="s">
        <v>348</v>
      </c>
      <c r="W287" s="32" t="s">
        <v>50</v>
      </c>
      <c r="X287" s="32" t="s">
        <v>51</v>
      </c>
      <c r="Y287" s="29" t="str">
        <f>VLOOKUP(C287,przeliczenia!C:D,2,FALSE)</f>
        <v>WOJ.: POMORSKIE, POW.: starogardzki, GM.: Starogard Gdański</v>
      </c>
    </row>
    <row r="288" spans="1:25" ht="90" hidden="1" x14ac:dyDescent="0.25">
      <c r="A288" s="32" t="s">
        <v>1188</v>
      </c>
      <c r="B288" s="32" t="s">
        <v>1189</v>
      </c>
      <c r="C288" s="32" t="s">
        <v>1190</v>
      </c>
      <c r="D288" s="32" t="s">
        <v>1191</v>
      </c>
      <c r="E288" s="32" t="s">
        <v>38</v>
      </c>
      <c r="F288" s="32" t="s">
        <v>39</v>
      </c>
      <c r="G288" s="32" t="s">
        <v>344</v>
      </c>
      <c r="H288" s="32" t="s">
        <v>353</v>
      </c>
      <c r="I288" s="32" t="s">
        <v>354</v>
      </c>
      <c r="J288" s="33">
        <v>911445.99</v>
      </c>
      <c r="K288" s="33">
        <v>741013</v>
      </c>
      <c r="L288" s="33">
        <v>288995.07</v>
      </c>
      <c r="M288" s="33">
        <v>39</v>
      </c>
      <c r="N288" s="32" t="s">
        <v>43</v>
      </c>
      <c r="O288" s="32" t="s">
        <v>44</v>
      </c>
      <c r="P288" s="32" t="s">
        <v>140</v>
      </c>
      <c r="Q288" s="31">
        <v>42461</v>
      </c>
      <c r="R288" s="31">
        <v>42735</v>
      </c>
      <c r="S288" s="32" t="s">
        <v>57</v>
      </c>
      <c r="T288" s="32" t="s">
        <v>64</v>
      </c>
      <c r="U288" s="32" t="s">
        <v>355</v>
      </c>
      <c r="V288" s="32" t="s">
        <v>348</v>
      </c>
      <c r="W288" s="32" t="s">
        <v>50</v>
      </c>
      <c r="X288" s="32" t="s">
        <v>51</v>
      </c>
      <c r="Y288" s="29" t="str">
        <f>VLOOKUP(C288,przeliczenia!C:D,2,FALSE)</f>
        <v>WOJ.: POMORSKIE, POW.: gdański, GM.: Pszczółki</v>
      </c>
    </row>
    <row r="289" spans="1:25" ht="90" x14ac:dyDescent="0.25">
      <c r="A289" s="32" t="s">
        <v>1192</v>
      </c>
      <c r="B289" s="32" t="s">
        <v>1193</v>
      </c>
      <c r="C289" s="32" t="s">
        <v>1194</v>
      </c>
      <c r="D289" s="32" t="s">
        <v>1195</v>
      </c>
      <c r="E289" s="32" t="s">
        <v>38</v>
      </c>
      <c r="F289" s="32" t="s">
        <v>39</v>
      </c>
      <c r="G289" s="32" t="s">
        <v>344</v>
      </c>
      <c r="H289" s="32" t="s">
        <v>353</v>
      </c>
      <c r="I289" s="32" t="s">
        <v>354</v>
      </c>
      <c r="J289" s="33">
        <v>228207</v>
      </c>
      <c r="K289" s="33">
        <v>228207</v>
      </c>
      <c r="L289" s="33">
        <v>193975.95</v>
      </c>
      <c r="M289" s="33">
        <v>85</v>
      </c>
      <c r="N289" s="32" t="s">
        <v>43</v>
      </c>
      <c r="O289" s="32" t="s">
        <v>44</v>
      </c>
      <c r="P289" s="32" t="s">
        <v>56</v>
      </c>
      <c r="Q289" s="31">
        <v>44075</v>
      </c>
      <c r="R289" s="31">
        <v>44377</v>
      </c>
      <c r="S289" s="32" t="s">
        <v>360</v>
      </c>
      <c r="T289" s="32" t="s">
        <v>58</v>
      </c>
      <c r="U289" s="32" t="s">
        <v>362</v>
      </c>
      <c r="V289" s="32" t="s">
        <v>348</v>
      </c>
      <c r="W289" s="32" t="s">
        <v>50</v>
      </c>
      <c r="X289" s="32" t="s">
        <v>51</v>
      </c>
      <c r="Y289" s="29" t="str">
        <f>VLOOKUP(C289,przeliczenia!C:D,2,FALSE)</f>
        <v>WOJ.: POMORSKIE, POW.: Gdańsk, GM.: Gdańsk</v>
      </c>
    </row>
    <row r="290" spans="1:25" ht="78.75" x14ac:dyDescent="0.25">
      <c r="A290" s="32" t="s">
        <v>1196</v>
      </c>
      <c r="B290" s="32" t="s">
        <v>1197</v>
      </c>
      <c r="C290" s="32" t="s">
        <v>1198</v>
      </c>
      <c r="D290" s="32" t="s">
        <v>1199</v>
      </c>
      <c r="E290" s="32" t="s">
        <v>38</v>
      </c>
      <c r="F290" s="32" t="s">
        <v>39</v>
      </c>
      <c r="G290" s="32" t="s">
        <v>344</v>
      </c>
      <c r="H290" s="32" t="s">
        <v>353</v>
      </c>
      <c r="I290" s="32" t="s">
        <v>354</v>
      </c>
      <c r="J290" s="33">
        <v>141458.85999999999</v>
      </c>
      <c r="K290" s="33">
        <v>141458.85999999999</v>
      </c>
      <c r="L290" s="33">
        <v>120240.03</v>
      </c>
      <c r="M290" s="33">
        <v>84.999999293080705</v>
      </c>
      <c r="N290" s="32" t="s">
        <v>43</v>
      </c>
      <c r="O290" s="32" t="s">
        <v>44</v>
      </c>
      <c r="P290" s="32" t="s">
        <v>134</v>
      </c>
      <c r="Q290" s="31">
        <v>43922</v>
      </c>
      <c r="R290" s="31">
        <v>44377</v>
      </c>
      <c r="S290" s="32" t="s">
        <v>360</v>
      </c>
      <c r="T290" s="32" t="s">
        <v>361</v>
      </c>
      <c r="U290" s="32" t="s">
        <v>362</v>
      </c>
      <c r="V290" s="32" t="s">
        <v>348</v>
      </c>
      <c r="W290" s="32" t="s">
        <v>50</v>
      </c>
      <c r="X290" s="32" t="s">
        <v>51</v>
      </c>
      <c r="Y290" s="29" t="str">
        <f>VLOOKUP(C290,przeliczenia!C:D,2,FALSE)</f>
        <v>WOJ.: POMORSKIE, POW.: chojnicki, GM.: Chojnice</v>
      </c>
    </row>
    <row r="291" spans="1:25" ht="90" x14ac:dyDescent="0.25">
      <c r="A291" s="32" t="s">
        <v>1200</v>
      </c>
      <c r="B291" s="32" t="s">
        <v>1201</v>
      </c>
      <c r="C291" s="32" t="s">
        <v>1202</v>
      </c>
      <c r="D291" s="32" t="s">
        <v>1203</v>
      </c>
      <c r="E291" s="32" t="s">
        <v>38</v>
      </c>
      <c r="F291" s="32" t="s">
        <v>39</v>
      </c>
      <c r="G291" s="32" t="s">
        <v>344</v>
      </c>
      <c r="H291" s="32" t="s">
        <v>353</v>
      </c>
      <c r="I291" s="32" t="s">
        <v>354</v>
      </c>
      <c r="J291" s="33">
        <v>292500</v>
      </c>
      <c r="K291" s="33">
        <v>292500</v>
      </c>
      <c r="L291" s="33">
        <v>248625</v>
      </c>
      <c r="M291" s="33">
        <v>85</v>
      </c>
      <c r="N291" s="32" t="s">
        <v>43</v>
      </c>
      <c r="O291" s="32" t="s">
        <v>44</v>
      </c>
      <c r="P291" s="32" t="s">
        <v>134</v>
      </c>
      <c r="Q291" s="31">
        <v>44013</v>
      </c>
      <c r="R291" s="31">
        <v>44227</v>
      </c>
      <c r="S291" s="32" t="s">
        <v>360</v>
      </c>
      <c r="T291" s="32" t="s">
        <v>361</v>
      </c>
      <c r="U291" s="32" t="s">
        <v>362</v>
      </c>
      <c r="V291" s="32" t="s">
        <v>348</v>
      </c>
      <c r="W291" s="32" t="s">
        <v>50</v>
      </c>
      <c r="X291" s="32" t="s">
        <v>51</v>
      </c>
      <c r="Y291" s="29" t="str">
        <f>VLOOKUP(C291,przeliczenia!C:D,2,FALSE)</f>
        <v>WOJ.: POMORSKIE, POW.: wejherowski, GM.: Wejherowo - gmina wiejska</v>
      </c>
    </row>
    <row r="292" spans="1:25" ht="90" hidden="1" x14ac:dyDescent="0.25">
      <c r="A292" s="32" t="s">
        <v>1204</v>
      </c>
      <c r="B292" s="32" t="s">
        <v>1205</v>
      </c>
      <c r="C292" s="32" t="s">
        <v>1206</v>
      </c>
      <c r="D292" s="32" t="s">
        <v>1207</v>
      </c>
      <c r="E292" s="32" t="s">
        <v>38</v>
      </c>
      <c r="F292" s="32" t="s">
        <v>39</v>
      </c>
      <c r="G292" s="32" t="s">
        <v>344</v>
      </c>
      <c r="H292" s="32" t="s">
        <v>353</v>
      </c>
      <c r="I292" s="32" t="s">
        <v>354</v>
      </c>
      <c r="J292" s="33">
        <v>2737833.38</v>
      </c>
      <c r="K292" s="33">
        <v>2000000</v>
      </c>
      <c r="L292" s="33">
        <v>1100000</v>
      </c>
      <c r="M292" s="33">
        <v>55</v>
      </c>
      <c r="N292" s="32" t="s">
        <v>43</v>
      </c>
      <c r="O292" s="32" t="s">
        <v>44</v>
      </c>
      <c r="P292" s="32" t="s">
        <v>134</v>
      </c>
      <c r="Q292" s="31">
        <v>42496</v>
      </c>
      <c r="R292" s="31">
        <v>42916</v>
      </c>
      <c r="S292" s="32" t="s">
        <v>57</v>
      </c>
      <c r="T292" s="32" t="s">
        <v>64</v>
      </c>
      <c r="U292" s="32" t="s">
        <v>362</v>
      </c>
      <c r="V292" s="32" t="s">
        <v>348</v>
      </c>
      <c r="W292" s="32" t="s">
        <v>50</v>
      </c>
      <c r="X292" s="32" t="s">
        <v>51</v>
      </c>
      <c r="Y292" s="29" t="str">
        <f>VLOOKUP(C292,przeliczenia!C:D,2,FALSE)</f>
        <v>WOJ.: POMORSKIE, POW.: tczewski, GM.: Tczew</v>
      </c>
    </row>
    <row r="293" spans="1:25" ht="67.5" x14ac:dyDescent="0.25">
      <c r="A293" s="32" t="s">
        <v>1208</v>
      </c>
      <c r="B293" s="32" t="s">
        <v>1209</v>
      </c>
      <c r="C293" s="32" t="s">
        <v>1210</v>
      </c>
      <c r="D293" s="32" t="s">
        <v>1211</v>
      </c>
      <c r="E293" s="32" t="s">
        <v>38</v>
      </c>
      <c r="F293" s="32" t="s">
        <v>39</v>
      </c>
      <c r="G293" s="32" t="s">
        <v>344</v>
      </c>
      <c r="H293" s="32" t="s">
        <v>353</v>
      </c>
      <c r="I293" s="32" t="s">
        <v>354</v>
      </c>
      <c r="J293" s="33">
        <v>354584.8</v>
      </c>
      <c r="K293" s="33">
        <v>354584.8</v>
      </c>
      <c r="L293" s="33">
        <v>249969.25</v>
      </c>
      <c r="M293" s="33">
        <v>70.496324151514699</v>
      </c>
      <c r="N293" s="32" t="s">
        <v>43</v>
      </c>
      <c r="O293" s="32" t="s">
        <v>44</v>
      </c>
      <c r="P293" s="32" t="s">
        <v>140</v>
      </c>
      <c r="Q293" s="31">
        <v>44013</v>
      </c>
      <c r="R293" s="31">
        <v>44742</v>
      </c>
      <c r="S293" s="32" t="s">
        <v>360</v>
      </c>
      <c r="T293" s="32" t="s">
        <v>361</v>
      </c>
      <c r="U293" s="32" t="s">
        <v>362</v>
      </c>
      <c r="V293" s="32" t="s">
        <v>348</v>
      </c>
      <c r="W293" s="32" t="s">
        <v>50</v>
      </c>
      <c r="X293" s="32" t="s">
        <v>51</v>
      </c>
      <c r="Y293" s="29" t="str">
        <f>VLOOKUP(C293,przeliczenia!C:D,2,FALSE)</f>
        <v>WOJ.: POMORSKIE, POW.: pucki, GM.: Kosakowo</v>
      </c>
    </row>
    <row r="294" spans="1:25" ht="78.75" hidden="1" x14ac:dyDescent="0.25">
      <c r="A294" s="32" t="s">
        <v>1212</v>
      </c>
      <c r="B294" s="32" t="s">
        <v>1213</v>
      </c>
      <c r="C294" s="32" t="s">
        <v>1214</v>
      </c>
      <c r="D294" s="32" t="s">
        <v>1215</v>
      </c>
      <c r="E294" s="32" t="s">
        <v>38</v>
      </c>
      <c r="F294" s="32" t="s">
        <v>39</v>
      </c>
      <c r="G294" s="32" t="s">
        <v>344</v>
      </c>
      <c r="H294" s="32" t="s">
        <v>353</v>
      </c>
      <c r="I294" s="32" t="s">
        <v>354</v>
      </c>
      <c r="J294" s="33">
        <v>220637.4</v>
      </c>
      <c r="K294" s="33">
        <v>179380</v>
      </c>
      <c r="L294" s="33">
        <v>87896.2</v>
      </c>
      <c r="M294" s="33">
        <v>49</v>
      </c>
      <c r="N294" s="32" t="s">
        <v>43</v>
      </c>
      <c r="O294" s="32" t="s">
        <v>44</v>
      </c>
      <c r="P294" s="32" t="s">
        <v>56</v>
      </c>
      <c r="Q294" s="31">
        <v>42810</v>
      </c>
      <c r="R294" s="31">
        <v>44742</v>
      </c>
      <c r="S294" s="32" t="s">
        <v>57</v>
      </c>
      <c r="T294" s="32" t="s">
        <v>195</v>
      </c>
      <c r="U294" s="32" t="s">
        <v>362</v>
      </c>
      <c r="V294" s="32" t="s">
        <v>348</v>
      </c>
      <c r="W294" s="32" t="s">
        <v>50</v>
      </c>
      <c r="X294" s="32" t="s">
        <v>51</v>
      </c>
      <c r="Y294" s="29" t="str">
        <f>VLOOKUP(C294,przeliczenia!C:D,2,FALSE)</f>
        <v>WOJ.: POMORSKIE, POW.: Gdynia, GM.: Gdynia</v>
      </c>
    </row>
    <row r="295" spans="1:25" ht="67.5" x14ac:dyDescent="0.25">
      <c r="A295" s="32" t="s">
        <v>1216</v>
      </c>
      <c r="B295" s="32" t="s">
        <v>1217</v>
      </c>
      <c r="C295" s="32" t="s">
        <v>1218</v>
      </c>
      <c r="D295" s="32" t="s">
        <v>1219</v>
      </c>
      <c r="E295" s="32" t="s">
        <v>38</v>
      </c>
      <c r="F295" s="32" t="s">
        <v>39</v>
      </c>
      <c r="G295" s="32" t="s">
        <v>344</v>
      </c>
      <c r="H295" s="32" t="s">
        <v>353</v>
      </c>
      <c r="I295" s="32" t="s">
        <v>354</v>
      </c>
      <c r="J295" s="33">
        <v>289797.06</v>
      </c>
      <c r="K295" s="33">
        <v>289797.06</v>
      </c>
      <c r="L295" s="33">
        <v>250000</v>
      </c>
      <c r="M295" s="33">
        <v>86.267265789376907</v>
      </c>
      <c r="N295" s="32" t="s">
        <v>43</v>
      </c>
      <c r="O295" s="32" t="s">
        <v>44</v>
      </c>
      <c r="P295" s="32" t="s">
        <v>56</v>
      </c>
      <c r="Q295" s="31">
        <v>43922</v>
      </c>
      <c r="R295" s="31">
        <v>44286</v>
      </c>
      <c r="S295" s="32" t="s">
        <v>360</v>
      </c>
      <c r="T295" s="32" t="s">
        <v>361</v>
      </c>
      <c r="U295" s="32" t="s">
        <v>362</v>
      </c>
      <c r="V295" s="32" t="s">
        <v>348</v>
      </c>
      <c r="W295" s="32" t="s">
        <v>50</v>
      </c>
      <c r="X295" s="32" t="s">
        <v>51</v>
      </c>
      <c r="Y295" s="29" t="str">
        <f>VLOOKUP(C295,przeliczenia!C:D,2,FALSE)</f>
        <v>WOJ.: POMORSKIE, POW.: słupski, GM.: Ustka - gmina wiejska</v>
      </c>
    </row>
    <row r="296" spans="1:25" ht="67.5" x14ac:dyDescent="0.25">
      <c r="A296" s="32" t="s">
        <v>1220</v>
      </c>
      <c r="B296" s="32" t="s">
        <v>1221</v>
      </c>
      <c r="C296" s="32" t="s">
        <v>1222</v>
      </c>
      <c r="D296" s="32" t="s">
        <v>1223</v>
      </c>
      <c r="E296" s="32" t="s">
        <v>38</v>
      </c>
      <c r="F296" s="32" t="s">
        <v>39</v>
      </c>
      <c r="G296" s="32" t="s">
        <v>344</v>
      </c>
      <c r="H296" s="32" t="s">
        <v>353</v>
      </c>
      <c r="I296" s="32" t="s">
        <v>354</v>
      </c>
      <c r="J296" s="33">
        <v>286922.39</v>
      </c>
      <c r="K296" s="33">
        <v>286922.39</v>
      </c>
      <c r="L296" s="33">
        <v>249998.69</v>
      </c>
      <c r="M296" s="33">
        <v>87.131119324636899</v>
      </c>
      <c r="N296" s="32" t="s">
        <v>43</v>
      </c>
      <c r="O296" s="32" t="s">
        <v>44</v>
      </c>
      <c r="P296" s="32" t="s">
        <v>134</v>
      </c>
      <c r="Q296" s="31">
        <v>44075</v>
      </c>
      <c r="R296" s="31">
        <v>44418</v>
      </c>
      <c r="S296" s="32" t="s">
        <v>360</v>
      </c>
      <c r="T296" s="32" t="s">
        <v>361</v>
      </c>
      <c r="U296" s="32" t="s">
        <v>362</v>
      </c>
      <c r="V296" s="32" t="s">
        <v>348</v>
      </c>
      <c r="W296" s="32" t="s">
        <v>50</v>
      </c>
      <c r="X296" s="32" t="s">
        <v>51</v>
      </c>
      <c r="Y296" s="29" t="str">
        <f>VLOOKUP(C296,przeliczenia!C:D,2,FALSE)</f>
        <v>WOJ.: POMORSKIE, POW.: wejherowski, GM.: Rumia</v>
      </c>
    </row>
    <row r="297" spans="1:25" ht="90" hidden="1" x14ac:dyDescent="0.25">
      <c r="A297" s="32" t="s">
        <v>1224</v>
      </c>
      <c r="B297" s="32" t="s">
        <v>1225</v>
      </c>
      <c r="C297" s="32" t="s">
        <v>1226</v>
      </c>
      <c r="D297" s="32" t="s">
        <v>1227</v>
      </c>
      <c r="E297" s="32" t="s">
        <v>38</v>
      </c>
      <c r="F297" s="32" t="s">
        <v>39</v>
      </c>
      <c r="G297" s="32" t="s">
        <v>344</v>
      </c>
      <c r="H297" s="32" t="s">
        <v>353</v>
      </c>
      <c r="I297" s="32" t="s">
        <v>354</v>
      </c>
      <c r="J297" s="33">
        <v>1901272.53</v>
      </c>
      <c r="K297" s="33">
        <v>1224195.77</v>
      </c>
      <c r="L297" s="33">
        <v>673307.67</v>
      </c>
      <c r="M297" s="33">
        <v>54.999999714098003</v>
      </c>
      <c r="N297" s="32" t="s">
        <v>43</v>
      </c>
      <c r="O297" s="32" t="s">
        <v>44</v>
      </c>
      <c r="P297" s="32" t="s">
        <v>140</v>
      </c>
      <c r="Q297" s="31">
        <v>42614</v>
      </c>
      <c r="R297" s="31">
        <v>43434</v>
      </c>
      <c r="S297" s="32" t="s">
        <v>57</v>
      </c>
      <c r="T297" s="32" t="s">
        <v>135</v>
      </c>
      <c r="U297" s="32" t="s">
        <v>362</v>
      </c>
      <c r="V297" s="32" t="s">
        <v>348</v>
      </c>
      <c r="W297" s="32" t="s">
        <v>50</v>
      </c>
      <c r="X297" s="32" t="s">
        <v>51</v>
      </c>
      <c r="Y297" s="29" t="str">
        <f>VLOOKUP(C297,przeliczenia!C:D,2,FALSE)</f>
        <v>WOJ.: POMORSKIE, POW.: kartuski, GM.: Żukowo</v>
      </c>
    </row>
    <row r="298" spans="1:25" ht="67.5" x14ac:dyDescent="0.25">
      <c r="A298" s="32" t="s">
        <v>1228</v>
      </c>
      <c r="B298" s="32" t="s">
        <v>1229</v>
      </c>
      <c r="C298" s="32" t="s">
        <v>1230</v>
      </c>
      <c r="D298" s="32" t="s">
        <v>1231</v>
      </c>
      <c r="E298" s="32" t="s">
        <v>38</v>
      </c>
      <c r="F298" s="32" t="s">
        <v>39</v>
      </c>
      <c r="G298" s="32" t="s">
        <v>344</v>
      </c>
      <c r="H298" s="32" t="s">
        <v>353</v>
      </c>
      <c r="I298" s="32" t="s">
        <v>354</v>
      </c>
      <c r="J298" s="33">
        <v>86200.55</v>
      </c>
      <c r="K298" s="33">
        <v>86200.55</v>
      </c>
      <c r="L298" s="33">
        <v>76800.75</v>
      </c>
      <c r="M298" s="33">
        <v>89.095429205498107</v>
      </c>
      <c r="N298" s="32" t="s">
        <v>43</v>
      </c>
      <c r="O298" s="32" t="s">
        <v>44</v>
      </c>
      <c r="P298" s="32" t="s">
        <v>134</v>
      </c>
      <c r="Q298" s="31">
        <v>43922</v>
      </c>
      <c r="R298" s="31">
        <v>44408</v>
      </c>
      <c r="S298" s="32" t="s">
        <v>360</v>
      </c>
      <c r="T298" s="32" t="s">
        <v>502</v>
      </c>
      <c r="U298" s="32" t="s">
        <v>362</v>
      </c>
      <c r="V298" s="32" t="s">
        <v>348</v>
      </c>
      <c r="W298" s="32" t="s">
        <v>50</v>
      </c>
      <c r="X298" s="32" t="s">
        <v>51</v>
      </c>
      <c r="Y298" s="29" t="str">
        <f>VLOOKUP(C298,przeliczenia!C:D,2,FALSE)</f>
        <v>WOJ.: POMORSKIE, POW.: kartuski, GM.: Somonino</v>
      </c>
    </row>
    <row r="299" spans="1:25" ht="90" hidden="1" x14ac:dyDescent="0.25">
      <c r="A299" s="32" t="s">
        <v>1232</v>
      </c>
      <c r="B299" s="32" t="s">
        <v>1233</v>
      </c>
      <c r="C299" s="32" t="s">
        <v>1234</v>
      </c>
      <c r="D299" s="32" t="s">
        <v>1235</v>
      </c>
      <c r="E299" s="32" t="s">
        <v>38</v>
      </c>
      <c r="F299" s="32" t="s">
        <v>39</v>
      </c>
      <c r="G299" s="32" t="s">
        <v>344</v>
      </c>
      <c r="H299" s="32" t="s">
        <v>353</v>
      </c>
      <c r="I299" s="32" t="s">
        <v>354</v>
      </c>
      <c r="J299" s="33">
        <v>576500</v>
      </c>
      <c r="K299" s="33">
        <v>576500</v>
      </c>
      <c r="L299" s="33">
        <v>276720</v>
      </c>
      <c r="M299" s="33">
        <v>48</v>
      </c>
      <c r="N299" s="32" t="s">
        <v>43</v>
      </c>
      <c r="O299" s="32" t="s">
        <v>44</v>
      </c>
      <c r="P299" s="32" t="s">
        <v>56</v>
      </c>
      <c r="Q299" s="31">
        <v>42644</v>
      </c>
      <c r="R299" s="31">
        <v>43646</v>
      </c>
      <c r="S299" s="32" t="s">
        <v>57</v>
      </c>
      <c r="T299" s="32" t="s">
        <v>82</v>
      </c>
      <c r="U299" s="32" t="s">
        <v>362</v>
      </c>
      <c r="V299" s="32" t="s">
        <v>348</v>
      </c>
      <c r="W299" s="32" t="s">
        <v>50</v>
      </c>
      <c r="X299" s="32" t="s">
        <v>51</v>
      </c>
      <c r="Y299" s="29" t="str">
        <f>VLOOKUP(C299,przeliczenia!C:D,2,FALSE)</f>
        <v>WOJ.: POMORSKIE, POW.: Gdańsk, GM.: Gdańsk</v>
      </c>
    </row>
    <row r="300" spans="1:25" ht="67.5" hidden="1" x14ac:dyDescent="0.25">
      <c r="A300" s="32" t="s">
        <v>1236</v>
      </c>
      <c r="B300" s="32" t="s">
        <v>1237</v>
      </c>
      <c r="C300" s="32" t="s">
        <v>1238</v>
      </c>
      <c r="D300" s="32" t="s">
        <v>1239</v>
      </c>
      <c r="E300" s="32" t="s">
        <v>38</v>
      </c>
      <c r="F300" s="32" t="s">
        <v>39</v>
      </c>
      <c r="G300" s="32" t="s">
        <v>344</v>
      </c>
      <c r="H300" s="32" t="s">
        <v>353</v>
      </c>
      <c r="I300" s="32" t="s">
        <v>354</v>
      </c>
      <c r="J300" s="33">
        <v>494194.2</v>
      </c>
      <c r="K300" s="33">
        <v>478738.6</v>
      </c>
      <c r="L300" s="33">
        <v>229794.53</v>
      </c>
      <c r="M300" s="33">
        <v>48.000000417764497</v>
      </c>
      <c r="N300" s="32" t="s">
        <v>43</v>
      </c>
      <c r="O300" s="32" t="s">
        <v>44</v>
      </c>
      <c r="P300" s="32" t="s">
        <v>140</v>
      </c>
      <c r="Q300" s="31">
        <v>42675</v>
      </c>
      <c r="R300" s="31">
        <v>42916</v>
      </c>
      <c r="S300" s="32" t="s">
        <v>57</v>
      </c>
      <c r="T300" s="32" t="s">
        <v>82</v>
      </c>
      <c r="U300" s="32" t="s">
        <v>362</v>
      </c>
      <c r="V300" s="32" t="s">
        <v>348</v>
      </c>
      <c r="W300" s="32" t="s">
        <v>50</v>
      </c>
      <c r="X300" s="32" t="s">
        <v>51</v>
      </c>
      <c r="Y300" s="29" t="str">
        <f>VLOOKUP(C300,przeliczenia!C:D,2,FALSE)</f>
        <v>WOJ.: POMORSKIE, POW.: kartuski, GM.: Sierakowice</v>
      </c>
    </row>
    <row r="301" spans="1:25" ht="67.5" x14ac:dyDescent="0.25">
      <c r="A301" s="32" t="s">
        <v>1240</v>
      </c>
      <c r="B301" s="32" t="s">
        <v>1241</v>
      </c>
      <c r="C301" s="32" t="s">
        <v>1242</v>
      </c>
      <c r="D301" s="32" t="s">
        <v>1243</v>
      </c>
      <c r="E301" s="32" t="s">
        <v>38</v>
      </c>
      <c r="F301" s="32" t="s">
        <v>39</v>
      </c>
      <c r="G301" s="32" t="s">
        <v>344</v>
      </c>
      <c r="H301" s="32" t="s">
        <v>353</v>
      </c>
      <c r="I301" s="32" t="s">
        <v>354</v>
      </c>
      <c r="J301" s="33">
        <v>250000</v>
      </c>
      <c r="K301" s="33">
        <v>250000</v>
      </c>
      <c r="L301" s="33">
        <v>223749.8</v>
      </c>
      <c r="M301" s="33">
        <v>89.499920000000003</v>
      </c>
      <c r="N301" s="32" t="s">
        <v>43</v>
      </c>
      <c r="O301" s="32" t="s">
        <v>44</v>
      </c>
      <c r="P301" s="32" t="s">
        <v>56</v>
      </c>
      <c r="Q301" s="31">
        <v>43922</v>
      </c>
      <c r="R301" s="31">
        <v>44621</v>
      </c>
      <c r="S301" s="32" t="s">
        <v>360</v>
      </c>
      <c r="T301" s="32" t="s">
        <v>361</v>
      </c>
      <c r="U301" s="32" t="s">
        <v>362</v>
      </c>
      <c r="V301" s="32" t="s">
        <v>348</v>
      </c>
      <c r="W301" s="32" t="s">
        <v>50</v>
      </c>
      <c r="X301" s="32" t="s">
        <v>51</v>
      </c>
      <c r="Y301" s="29" t="str">
        <f>VLOOKUP(C301,przeliczenia!C:D,2,FALSE)</f>
        <v>WOJ.: POMORSKIE, POW.: Gdańsk, GM.: Gdańsk</v>
      </c>
    </row>
    <row r="302" spans="1:25" ht="67.5" x14ac:dyDescent="0.25">
      <c r="A302" s="32" t="s">
        <v>1244</v>
      </c>
      <c r="B302" s="32" t="s">
        <v>1245</v>
      </c>
      <c r="C302" s="32" t="s">
        <v>1246</v>
      </c>
      <c r="D302" s="32" t="s">
        <v>1247</v>
      </c>
      <c r="E302" s="32" t="s">
        <v>38</v>
      </c>
      <c r="F302" s="32" t="s">
        <v>39</v>
      </c>
      <c r="G302" s="32" t="s">
        <v>344</v>
      </c>
      <c r="H302" s="32" t="s">
        <v>353</v>
      </c>
      <c r="I302" s="32" t="s">
        <v>354</v>
      </c>
      <c r="J302" s="33">
        <v>286599.61</v>
      </c>
      <c r="K302" s="33">
        <v>286599.61</v>
      </c>
      <c r="L302" s="33">
        <v>249724.33</v>
      </c>
      <c r="M302" s="33">
        <v>87.133520523632299</v>
      </c>
      <c r="N302" s="32" t="s">
        <v>43</v>
      </c>
      <c r="O302" s="32" t="s">
        <v>44</v>
      </c>
      <c r="P302" s="32" t="s">
        <v>56</v>
      </c>
      <c r="Q302" s="31">
        <v>44006</v>
      </c>
      <c r="R302" s="31">
        <v>44561</v>
      </c>
      <c r="S302" s="32" t="s">
        <v>360</v>
      </c>
      <c r="T302" s="32" t="s">
        <v>361</v>
      </c>
      <c r="U302" s="32" t="s">
        <v>362</v>
      </c>
      <c r="V302" s="32" t="s">
        <v>348</v>
      </c>
      <c r="W302" s="32" t="s">
        <v>50</v>
      </c>
      <c r="X302" s="32" t="s">
        <v>51</v>
      </c>
      <c r="Y302" s="29" t="str">
        <f>VLOOKUP(C302,przeliczenia!C:D,2,FALSE)</f>
        <v>WOJ.: POMORSKIE, POW.: wejherowski, GM.: Wejherowo - gmina wiejska</v>
      </c>
    </row>
    <row r="303" spans="1:25" ht="90" hidden="1" x14ac:dyDescent="0.25">
      <c r="A303" s="32" t="s">
        <v>1248</v>
      </c>
      <c r="B303" s="32" t="s">
        <v>1249</v>
      </c>
      <c r="C303" s="32" t="s">
        <v>1250</v>
      </c>
      <c r="D303" s="32" t="s">
        <v>1251</v>
      </c>
      <c r="E303" s="32" t="s">
        <v>38</v>
      </c>
      <c r="F303" s="32" t="s">
        <v>39</v>
      </c>
      <c r="G303" s="32" t="s">
        <v>344</v>
      </c>
      <c r="H303" s="32" t="s">
        <v>353</v>
      </c>
      <c r="I303" s="32" t="s">
        <v>354</v>
      </c>
      <c r="J303" s="33">
        <v>934800</v>
      </c>
      <c r="K303" s="33">
        <v>760000</v>
      </c>
      <c r="L303" s="33">
        <v>372400</v>
      </c>
      <c r="M303" s="33">
        <v>49</v>
      </c>
      <c r="N303" s="32" t="s">
        <v>43</v>
      </c>
      <c r="O303" s="32" t="s">
        <v>44</v>
      </c>
      <c r="P303" s="32" t="s">
        <v>56</v>
      </c>
      <c r="Q303" s="31">
        <v>43040</v>
      </c>
      <c r="R303" s="31">
        <v>43585</v>
      </c>
      <c r="S303" s="32" t="s">
        <v>57</v>
      </c>
      <c r="T303" s="32" t="s">
        <v>329</v>
      </c>
      <c r="U303" s="32" t="s">
        <v>362</v>
      </c>
      <c r="V303" s="32" t="s">
        <v>348</v>
      </c>
      <c r="W303" s="32" t="s">
        <v>50</v>
      </c>
      <c r="X303" s="32" t="s">
        <v>51</v>
      </c>
      <c r="Y303" s="29" t="str">
        <f>VLOOKUP(C303,przeliczenia!C:D,2,FALSE)</f>
        <v>WOJ.: POMORSKIE, POW.: Gdańsk, GM.: Gdańsk</v>
      </c>
    </row>
    <row r="304" spans="1:25" ht="67.5" x14ac:dyDescent="0.25">
      <c r="A304" s="32" t="s">
        <v>1252</v>
      </c>
      <c r="B304" s="32" t="s">
        <v>1253</v>
      </c>
      <c r="C304" s="32" t="s">
        <v>1254</v>
      </c>
      <c r="D304" s="32" t="s">
        <v>1255</v>
      </c>
      <c r="E304" s="32" t="s">
        <v>38</v>
      </c>
      <c r="F304" s="32" t="s">
        <v>39</v>
      </c>
      <c r="G304" s="32" t="s">
        <v>344</v>
      </c>
      <c r="H304" s="32" t="s">
        <v>353</v>
      </c>
      <c r="I304" s="32" t="s">
        <v>354</v>
      </c>
      <c r="J304" s="33">
        <v>268558.56</v>
      </c>
      <c r="K304" s="33">
        <v>268558.56</v>
      </c>
      <c r="L304" s="33">
        <v>240274.77</v>
      </c>
      <c r="M304" s="33">
        <v>89.468296970314398</v>
      </c>
      <c r="N304" s="32" t="s">
        <v>43</v>
      </c>
      <c r="O304" s="32" t="s">
        <v>44</v>
      </c>
      <c r="P304" s="32" t="s">
        <v>56</v>
      </c>
      <c r="Q304" s="31">
        <v>44013</v>
      </c>
      <c r="R304" s="31">
        <v>44377</v>
      </c>
      <c r="S304" s="32" t="s">
        <v>360</v>
      </c>
      <c r="T304" s="32" t="s">
        <v>361</v>
      </c>
      <c r="U304" s="32" t="s">
        <v>362</v>
      </c>
      <c r="V304" s="32" t="s">
        <v>348</v>
      </c>
      <c r="W304" s="32" t="s">
        <v>50</v>
      </c>
      <c r="X304" s="32" t="s">
        <v>51</v>
      </c>
      <c r="Y304" s="29" t="str">
        <f>VLOOKUP(C304,przeliczenia!C:D,2,FALSE)</f>
        <v>WOJ.: POMORSKIE, POW.: Gdynia, GM.: Gdynia</v>
      </c>
    </row>
    <row r="305" spans="1:25" ht="78.75" x14ac:dyDescent="0.25">
      <c r="A305" s="32" t="s">
        <v>1256</v>
      </c>
      <c r="B305" s="32" t="s">
        <v>1257</v>
      </c>
      <c r="C305" s="32" t="s">
        <v>1258</v>
      </c>
      <c r="D305" s="32" t="s">
        <v>1259</v>
      </c>
      <c r="E305" s="32" t="s">
        <v>38</v>
      </c>
      <c r="F305" s="32" t="s">
        <v>39</v>
      </c>
      <c r="G305" s="32" t="s">
        <v>344</v>
      </c>
      <c r="H305" s="32" t="s">
        <v>353</v>
      </c>
      <c r="I305" s="32" t="s">
        <v>354</v>
      </c>
      <c r="J305" s="33">
        <v>163060</v>
      </c>
      <c r="K305" s="33">
        <v>163060</v>
      </c>
      <c r="L305" s="33">
        <v>138600.85</v>
      </c>
      <c r="M305" s="33">
        <v>84.9999080093217</v>
      </c>
      <c r="N305" s="32" t="s">
        <v>43</v>
      </c>
      <c r="O305" s="32" t="s">
        <v>44</v>
      </c>
      <c r="P305" s="32" t="s">
        <v>56</v>
      </c>
      <c r="Q305" s="31">
        <v>44013</v>
      </c>
      <c r="R305" s="31">
        <v>44561</v>
      </c>
      <c r="S305" s="32" t="s">
        <v>360</v>
      </c>
      <c r="T305" s="32" t="s">
        <v>361</v>
      </c>
      <c r="U305" s="32" t="s">
        <v>362</v>
      </c>
      <c r="V305" s="32" t="s">
        <v>348</v>
      </c>
      <c r="W305" s="32" t="s">
        <v>50</v>
      </c>
      <c r="X305" s="32" t="s">
        <v>51</v>
      </c>
      <c r="Y305" s="29" t="str">
        <f>VLOOKUP(C305,przeliczenia!C:D,2,FALSE)</f>
        <v>WOJ.: POMORSKIE, POW.: pucki, GM.: Władysławowo</v>
      </c>
    </row>
    <row r="306" spans="1:25" ht="67.5" x14ac:dyDescent="0.25">
      <c r="A306" s="32" t="s">
        <v>1260</v>
      </c>
      <c r="B306" s="32" t="s">
        <v>1261</v>
      </c>
      <c r="C306" s="32" t="s">
        <v>1262</v>
      </c>
      <c r="D306" s="32" t="s">
        <v>1263</v>
      </c>
      <c r="E306" s="32" t="s">
        <v>38</v>
      </c>
      <c r="F306" s="32" t="s">
        <v>39</v>
      </c>
      <c r="G306" s="32" t="s">
        <v>344</v>
      </c>
      <c r="H306" s="32" t="s">
        <v>353</v>
      </c>
      <c r="I306" s="32" t="s">
        <v>354</v>
      </c>
      <c r="J306" s="33">
        <v>281234.56</v>
      </c>
      <c r="K306" s="33">
        <v>281234.56</v>
      </c>
      <c r="L306" s="33">
        <v>243034.57</v>
      </c>
      <c r="M306" s="33">
        <v>86.417035658775404</v>
      </c>
      <c r="N306" s="32" t="s">
        <v>43</v>
      </c>
      <c r="O306" s="32" t="s">
        <v>44</v>
      </c>
      <c r="P306" s="32" t="s">
        <v>134</v>
      </c>
      <c r="Q306" s="31">
        <v>44013</v>
      </c>
      <c r="R306" s="31">
        <v>44439</v>
      </c>
      <c r="S306" s="32" t="s">
        <v>360</v>
      </c>
      <c r="T306" s="32" t="s">
        <v>361</v>
      </c>
      <c r="U306" s="32" t="s">
        <v>362</v>
      </c>
      <c r="V306" s="32" t="s">
        <v>348</v>
      </c>
      <c r="W306" s="32" t="s">
        <v>50</v>
      </c>
      <c r="X306" s="32" t="s">
        <v>51</v>
      </c>
      <c r="Y306" s="29" t="str">
        <f>VLOOKUP(C306,przeliczenia!C:D,2,FALSE)</f>
        <v>WOJ.: POMORSKIE, POW.: lęborski, GM.: Łeba</v>
      </c>
    </row>
    <row r="307" spans="1:25" ht="67.5" x14ac:dyDescent="0.25">
      <c r="A307" s="32" t="s">
        <v>1264</v>
      </c>
      <c r="B307" s="32" t="s">
        <v>1265</v>
      </c>
      <c r="C307" s="32" t="s">
        <v>1266</v>
      </c>
      <c r="D307" s="32" t="s">
        <v>1267</v>
      </c>
      <c r="E307" s="32" t="s">
        <v>38</v>
      </c>
      <c r="F307" s="32" t="s">
        <v>39</v>
      </c>
      <c r="G307" s="32" t="s">
        <v>344</v>
      </c>
      <c r="H307" s="32" t="s">
        <v>353</v>
      </c>
      <c r="I307" s="32" t="s">
        <v>354</v>
      </c>
      <c r="J307" s="33">
        <v>40744.639999999999</v>
      </c>
      <c r="K307" s="33">
        <v>40744.639999999999</v>
      </c>
      <c r="L307" s="33">
        <v>28123.39</v>
      </c>
      <c r="M307" s="33">
        <v>69.023532911322803</v>
      </c>
      <c r="N307" s="32" t="s">
        <v>43</v>
      </c>
      <c r="O307" s="32" t="s">
        <v>44</v>
      </c>
      <c r="P307" s="32" t="s">
        <v>56</v>
      </c>
      <c r="Q307" s="31">
        <v>44013</v>
      </c>
      <c r="R307" s="31">
        <v>44286</v>
      </c>
      <c r="S307" s="32" t="s">
        <v>360</v>
      </c>
      <c r="T307" s="32" t="s">
        <v>361</v>
      </c>
      <c r="U307" s="32" t="s">
        <v>362</v>
      </c>
      <c r="V307" s="32" t="s">
        <v>348</v>
      </c>
      <c r="W307" s="32" t="s">
        <v>50</v>
      </c>
      <c r="X307" s="32" t="s">
        <v>51</v>
      </c>
      <c r="Y307" s="29" t="str">
        <f>VLOOKUP(C307,przeliczenia!C:D,2,FALSE)</f>
        <v>WOJ.: POMORSKIE, POW.: Gdańsk, GM.: Gdańsk</v>
      </c>
    </row>
    <row r="308" spans="1:25" ht="90" x14ac:dyDescent="0.25">
      <c r="A308" s="32" t="s">
        <v>1268</v>
      </c>
      <c r="B308" s="32" t="s">
        <v>1269</v>
      </c>
      <c r="C308" s="32" t="s">
        <v>1270</v>
      </c>
      <c r="D308" s="32" t="s">
        <v>1271</v>
      </c>
      <c r="E308" s="32" t="s">
        <v>38</v>
      </c>
      <c r="F308" s="32" t="s">
        <v>39</v>
      </c>
      <c r="G308" s="32" t="s">
        <v>344</v>
      </c>
      <c r="H308" s="32" t="s">
        <v>353</v>
      </c>
      <c r="I308" s="32" t="s">
        <v>354</v>
      </c>
      <c r="J308" s="33">
        <v>258973.38</v>
      </c>
      <c r="K308" s="33">
        <v>258973.38</v>
      </c>
      <c r="L308" s="33">
        <v>229467.67</v>
      </c>
      <c r="M308" s="33">
        <v>88.606662970533904</v>
      </c>
      <c r="N308" s="32" t="s">
        <v>43</v>
      </c>
      <c r="O308" s="32" t="s">
        <v>44</v>
      </c>
      <c r="P308" s="32" t="s">
        <v>56</v>
      </c>
      <c r="Q308" s="31">
        <v>44013</v>
      </c>
      <c r="R308" s="31">
        <v>44301</v>
      </c>
      <c r="S308" s="32" t="s">
        <v>360</v>
      </c>
      <c r="T308" s="32" t="s">
        <v>502</v>
      </c>
      <c r="U308" s="32" t="s">
        <v>362</v>
      </c>
      <c r="V308" s="32" t="s">
        <v>348</v>
      </c>
      <c r="W308" s="32" t="s">
        <v>50</v>
      </c>
      <c r="X308" s="32" t="s">
        <v>51</v>
      </c>
      <c r="Y308" s="29" t="str">
        <f>VLOOKUP(C308,przeliczenia!C:D,2,FALSE)</f>
        <v>WOJ.: POMORSKIE, POW.: Gdańsk, GM.: Gdańsk</v>
      </c>
    </row>
    <row r="309" spans="1:25" ht="90" hidden="1" x14ac:dyDescent="0.25">
      <c r="A309" s="32" t="s">
        <v>1272</v>
      </c>
      <c r="B309" s="32" t="s">
        <v>1273</v>
      </c>
      <c r="C309" s="32" t="s">
        <v>1274</v>
      </c>
      <c r="D309" s="32" t="s">
        <v>1275</v>
      </c>
      <c r="E309" s="32" t="s">
        <v>38</v>
      </c>
      <c r="F309" s="32" t="s">
        <v>39</v>
      </c>
      <c r="G309" s="32" t="s">
        <v>344</v>
      </c>
      <c r="H309" s="32" t="s">
        <v>353</v>
      </c>
      <c r="I309" s="32" t="s">
        <v>354</v>
      </c>
      <c r="J309" s="33">
        <v>1079712.55</v>
      </c>
      <c r="K309" s="33">
        <v>867882.84</v>
      </c>
      <c r="L309" s="33">
        <v>433941.42</v>
      </c>
      <c r="M309" s="33">
        <v>50</v>
      </c>
      <c r="N309" s="32" t="s">
        <v>43</v>
      </c>
      <c r="O309" s="32" t="s">
        <v>44</v>
      </c>
      <c r="P309" s="32" t="s">
        <v>56</v>
      </c>
      <c r="Q309" s="31">
        <v>42505</v>
      </c>
      <c r="R309" s="31">
        <v>43555</v>
      </c>
      <c r="S309" s="32" t="s">
        <v>57</v>
      </c>
      <c r="T309" s="32" t="s">
        <v>58</v>
      </c>
      <c r="U309" s="32" t="s">
        <v>362</v>
      </c>
      <c r="V309" s="32" t="s">
        <v>348</v>
      </c>
      <c r="W309" s="32" t="s">
        <v>50</v>
      </c>
      <c r="X309" s="32" t="s">
        <v>51</v>
      </c>
      <c r="Y309" s="29" t="str">
        <f>VLOOKUP(C309,przeliczenia!C:D,2,FALSE)</f>
        <v>WOJ.: POMORSKIE</v>
      </c>
    </row>
    <row r="310" spans="1:25" ht="67.5" hidden="1" x14ac:dyDescent="0.25">
      <c r="A310" s="32" t="s">
        <v>1276</v>
      </c>
      <c r="B310" s="32" t="s">
        <v>1277</v>
      </c>
      <c r="C310" s="32" t="s">
        <v>1278</v>
      </c>
      <c r="D310" s="32" t="s">
        <v>1279</v>
      </c>
      <c r="E310" s="32" t="s">
        <v>38</v>
      </c>
      <c r="F310" s="32" t="s">
        <v>39</v>
      </c>
      <c r="G310" s="32" t="s">
        <v>344</v>
      </c>
      <c r="H310" s="32" t="s">
        <v>353</v>
      </c>
      <c r="I310" s="32" t="s">
        <v>354</v>
      </c>
      <c r="J310" s="33">
        <v>922500</v>
      </c>
      <c r="K310" s="33">
        <v>750000</v>
      </c>
      <c r="L310" s="33">
        <v>374925</v>
      </c>
      <c r="M310" s="33">
        <v>49.99</v>
      </c>
      <c r="N310" s="32" t="s">
        <v>43</v>
      </c>
      <c r="O310" s="32" t="s">
        <v>44</v>
      </c>
      <c r="P310" s="32" t="s">
        <v>56</v>
      </c>
      <c r="Q310" s="31">
        <v>43101</v>
      </c>
      <c r="R310" s="31">
        <v>43769</v>
      </c>
      <c r="S310" s="32" t="s">
        <v>57</v>
      </c>
      <c r="T310" s="32" t="s">
        <v>58</v>
      </c>
      <c r="U310" s="32" t="s">
        <v>362</v>
      </c>
      <c r="V310" s="32" t="s">
        <v>348</v>
      </c>
      <c r="W310" s="32" t="s">
        <v>50</v>
      </c>
      <c r="X310" s="32" t="s">
        <v>51</v>
      </c>
      <c r="Y310" s="29" t="str">
        <f>VLOOKUP(C310,przeliczenia!C:D,2,FALSE)</f>
        <v>WOJ.: POMORSKIE, POW.: Gdańsk, GM.: Gdańsk</v>
      </c>
    </row>
    <row r="311" spans="1:25" ht="90" x14ac:dyDescent="0.25">
      <c r="A311" s="32" t="s">
        <v>1280</v>
      </c>
      <c r="B311" s="32" t="s">
        <v>1281</v>
      </c>
      <c r="C311" s="32" t="s">
        <v>1282</v>
      </c>
      <c r="D311" s="32" t="s">
        <v>1283</v>
      </c>
      <c r="E311" s="32" t="s">
        <v>38</v>
      </c>
      <c r="F311" s="32" t="s">
        <v>39</v>
      </c>
      <c r="G311" s="32" t="s">
        <v>344</v>
      </c>
      <c r="H311" s="32" t="s">
        <v>353</v>
      </c>
      <c r="I311" s="32" t="s">
        <v>354</v>
      </c>
      <c r="J311" s="33">
        <v>213570</v>
      </c>
      <c r="K311" s="33">
        <v>213570</v>
      </c>
      <c r="L311" s="33">
        <v>181534.5</v>
      </c>
      <c r="M311" s="33">
        <v>85</v>
      </c>
      <c r="N311" s="32" t="s">
        <v>43</v>
      </c>
      <c r="O311" s="32" t="s">
        <v>44</v>
      </c>
      <c r="P311" s="32" t="s">
        <v>56</v>
      </c>
      <c r="Q311" s="31">
        <v>43922</v>
      </c>
      <c r="R311" s="31">
        <v>45291</v>
      </c>
      <c r="S311" s="32" t="s">
        <v>360</v>
      </c>
      <c r="T311" s="32" t="s">
        <v>361</v>
      </c>
      <c r="U311" s="32" t="s">
        <v>362</v>
      </c>
      <c r="V311" s="32" t="s">
        <v>348</v>
      </c>
      <c r="W311" s="32" t="s">
        <v>50</v>
      </c>
      <c r="X311" s="32" t="s">
        <v>51</v>
      </c>
      <c r="Y311" s="29" t="str">
        <f>VLOOKUP(C311,przeliczenia!C:D,2,FALSE)</f>
        <v>WOJ.: POMORSKIE</v>
      </c>
    </row>
    <row r="312" spans="1:25" ht="90" hidden="1" x14ac:dyDescent="0.25">
      <c r="A312" s="32" t="s">
        <v>1284</v>
      </c>
      <c r="B312" s="32" t="s">
        <v>1285</v>
      </c>
      <c r="C312" s="32" t="s">
        <v>1286</v>
      </c>
      <c r="D312" s="32" t="s">
        <v>1287</v>
      </c>
      <c r="E312" s="32" t="s">
        <v>38</v>
      </c>
      <c r="F312" s="32" t="s">
        <v>39</v>
      </c>
      <c r="G312" s="32" t="s">
        <v>344</v>
      </c>
      <c r="H312" s="32" t="s">
        <v>353</v>
      </c>
      <c r="I312" s="32" t="s">
        <v>354</v>
      </c>
      <c r="J312" s="33">
        <v>477376</v>
      </c>
      <c r="K312" s="33">
        <v>331200</v>
      </c>
      <c r="L312" s="33">
        <v>145728</v>
      </c>
      <c r="M312" s="33">
        <v>44</v>
      </c>
      <c r="N312" s="32" t="s">
        <v>43</v>
      </c>
      <c r="O312" s="32" t="s">
        <v>44</v>
      </c>
      <c r="P312" s="32" t="s">
        <v>140</v>
      </c>
      <c r="Q312" s="31">
        <v>43041</v>
      </c>
      <c r="R312" s="31">
        <v>43951</v>
      </c>
      <c r="S312" s="32" t="s">
        <v>57</v>
      </c>
      <c r="T312" s="32" t="s">
        <v>58</v>
      </c>
      <c r="U312" s="32" t="s">
        <v>362</v>
      </c>
      <c r="V312" s="32" t="s">
        <v>348</v>
      </c>
      <c r="W312" s="32" t="s">
        <v>50</v>
      </c>
      <c r="X312" s="32" t="s">
        <v>51</v>
      </c>
      <c r="Y312" s="29" t="str">
        <f>VLOOKUP(C312,przeliczenia!C:D,2,FALSE)</f>
        <v>WOJ.: POMORSKIE, POW.: gdański, GM.: Pruszcz Gdański - gmina wiejska</v>
      </c>
    </row>
    <row r="313" spans="1:25" ht="67.5" x14ac:dyDescent="0.25">
      <c r="A313" s="32" t="s">
        <v>1288</v>
      </c>
      <c r="B313" s="32" t="s">
        <v>1289</v>
      </c>
      <c r="C313" s="32" t="s">
        <v>1290</v>
      </c>
      <c r="D313" s="32" t="s">
        <v>1291</v>
      </c>
      <c r="E313" s="32" t="s">
        <v>38</v>
      </c>
      <c r="F313" s="32" t="s">
        <v>39</v>
      </c>
      <c r="G313" s="32" t="s">
        <v>344</v>
      </c>
      <c r="H313" s="32" t="s">
        <v>353</v>
      </c>
      <c r="I313" s="32" t="s">
        <v>354</v>
      </c>
      <c r="J313" s="33">
        <v>20554</v>
      </c>
      <c r="K313" s="33">
        <v>20554</v>
      </c>
      <c r="L313" s="33">
        <v>17470</v>
      </c>
      <c r="M313" s="33">
        <v>84.995621290259805</v>
      </c>
      <c r="N313" s="32" t="s">
        <v>43</v>
      </c>
      <c r="O313" s="32" t="s">
        <v>44</v>
      </c>
      <c r="P313" s="32" t="s">
        <v>56</v>
      </c>
      <c r="Q313" s="31">
        <v>43952</v>
      </c>
      <c r="R313" s="31">
        <v>44347</v>
      </c>
      <c r="S313" s="32" t="s">
        <v>360</v>
      </c>
      <c r="T313" s="32" t="s">
        <v>361</v>
      </c>
      <c r="U313" s="32" t="s">
        <v>362</v>
      </c>
      <c r="V313" s="32" t="s">
        <v>348</v>
      </c>
      <c r="W313" s="32" t="s">
        <v>50</v>
      </c>
      <c r="X313" s="32" t="s">
        <v>51</v>
      </c>
      <c r="Y313" s="29" t="str">
        <f>VLOOKUP(C313,przeliczenia!C:D,2,FALSE)</f>
        <v>WOJ.: POMORSKIE, POW.: Gdynia, GM.: Gdynia</v>
      </c>
    </row>
    <row r="314" spans="1:25" ht="90" hidden="1" x14ac:dyDescent="0.25">
      <c r="A314" s="32" t="s">
        <v>1292</v>
      </c>
      <c r="B314" s="32" t="s">
        <v>1293</v>
      </c>
      <c r="C314" s="32" t="s">
        <v>1294</v>
      </c>
      <c r="D314" s="32" t="s">
        <v>1295</v>
      </c>
      <c r="E314" s="32" t="s">
        <v>38</v>
      </c>
      <c r="F314" s="32" t="s">
        <v>39</v>
      </c>
      <c r="G314" s="32" t="s">
        <v>344</v>
      </c>
      <c r="H314" s="32" t="s">
        <v>353</v>
      </c>
      <c r="I314" s="32" t="s">
        <v>354</v>
      </c>
      <c r="J314" s="33">
        <v>2589223.87</v>
      </c>
      <c r="K314" s="33">
        <v>1425000</v>
      </c>
      <c r="L314" s="33">
        <v>711075</v>
      </c>
      <c r="M314" s="33">
        <v>49.9</v>
      </c>
      <c r="N314" s="32" t="s">
        <v>43</v>
      </c>
      <c r="O314" s="32" t="s">
        <v>44</v>
      </c>
      <c r="P314" s="32" t="s">
        <v>140</v>
      </c>
      <c r="Q314" s="31">
        <v>43102</v>
      </c>
      <c r="R314" s="31">
        <v>43677</v>
      </c>
      <c r="S314" s="32" t="s">
        <v>57</v>
      </c>
      <c r="T314" s="32" t="s">
        <v>64</v>
      </c>
      <c r="U314" s="32" t="s">
        <v>355</v>
      </c>
      <c r="V314" s="32" t="s">
        <v>348</v>
      </c>
      <c r="W314" s="32" t="s">
        <v>50</v>
      </c>
      <c r="X314" s="32" t="s">
        <v>51</v>
      </c>
      <c r="Y314" s="29" t="str">
        <f>VLOOKUP(C314,przeliczenia!C:D,2,FALSE)</f>
        <v>WOJ.: POMORSKIE, POW.: słupski, GM.: Kobylnica</v>
      </c>
    </row>
    <row r="315" spans="1:25" ht="67.5" x14ac:dyDescent="0.25">
      <c r="A315" s="32" t="s">
        <v>1296</v>
      </c>
      <c r="B315" s="32" t="s">
        <v>1297</v>
      </c>
      <c r="C315" s="32" t="s">
        <v>1298</v>
      </c>
      <c r="D315" s="32" t="s">
        <v>1299</v>
      </c>
      <c r="E315" s="32" t="s">
        <v>38</v>
      </c>
      <c r="F315" s="32" t="s">
        <v>39</v>
      </c>
      <c r="G315" s="32" t="s">
        <v>344</v>
      </c>
      <c r="H315" s="32" t="s">
        <v>353</v>
      </c>
      <c r="I315" s="32" t="s">
        <v>354</v>
      </c>
      <c r="J315" s="33">
        <v>115817.39</v>
      </c>
      <c r="K315" s="33">
        <v>115817.39</v>
      </c>
      <c r="L315" s="33">
        <v>101975.08</v>
      </c>
      <c r="M315" s="33">
        <v>88.048159261748197</v>
      </c>
      <c r="N315" s="32" t="s">
        <v>43</v>
      </c>
      <c r="O315" s="32" t="s">
        <v>44</v>
      </c>
      <c r="P315" s="32" t="s">
        <v>56</v>
      </c>
      <c r="Q315" s="31">
        <v>44013</v>
      </c>
      <c r="R315" s="31">
        <v>44286</v>
      </c>
      <c r="S315" s="32" t="s">
        <v>360</v>
      </c>
      <c r="T315" s="32" t="s">
        <v>361</v>
      </c>
      <c r="U315" s="32" t="s">
        <v>362</v>
      </c>
      <c r="V315" s="32" t="s">
        <v>348</v>
      </c>
      <c r="W315" s="32" t="s">
        <v>50</v>
      </c>
      <c r="X315" s="32" t="s">
        <v>51</v>
      </c>
      <c r="Y315" s="29" t="str">
        <f>VLOOKUP(C315,przeliczenia!C:D,2,FALSE)</f>
        <v>WOJ.: POMORSKIE, POW.: Gdańsk, GM.: Gdańsk</v>
      </c>
    </row>
    <row r="316" spans="1:25" ht="90" hidden="1" x14ac:dyDescent="0.25">
      <c r="A316" s="32" t="s">
        <v>1300</v>
      </c>
      <c r="B316" s="32" t="s">
        <v>1301</v>
      </c>
      <c r="C316" s="32" t="s">
        <v>1302</v>
      </c>
      <c r="D316" s="32" t="s">
        <v>1303</v>
      </c>
      <c r="E316" s="32" t="s">
        <v>38</v>
      </c>
      <c r="F316" s="32" t="s">
        <v>39</v>
      </c>
      <c r="G316" s="32" t="s">
        <v>344</v>
      </c>
      <c r="H316" s="32" t="s">
        <v>353</v>
      </c>
      <c r="I316" s="32" t="s">
        <v>354</v>
      </c>
      <c r="J316" s="33">
        <v>2574137.54</v>
      </c>
      <c r="K316" s="33">
        <v>1936618.2</v>
      </c>
      <c r="L316" s="33">
        <v>948942.91</v>
      </c>
      <c r="M316" s="33">
        <v>48.9999995869088</v>
      </c>
      <c r="N316" s="32" t="s">
        <v>43</v>
      </c>
      <c r="O316" s="32" t="s">
        <v>44</v>
      </c>
      <c r="P316" s="32" t="s">
        <v>56</v>
      </c>
      <c r="Q316" s="31">
        <v>42826</v>
      </c>
      <c r="R316" s="31">
        <v>43281</v>
      </c>
      <c r="S316" s="32" t="s">
        <v>57</v>
      </c>
      <c r="T316" s="32" t="s">
        <v>58</v>
      </c>
      <c r="U316" s="32" t="s">
        <v>362</v>
      </c>
      <c r="V316" s="32" t="s">
        <v>348</v>
      </c>
      <c r="W316" s="32" t="s">
        <v>50</v>
      </c>
      <c r="X316" s="32" t="s">
        <v>51</v>
      </c>
      <c r="Y316" s="29" t="str">
        <f>VLOOKUP(C316,przeliczenia!C:D,2,FALSE)</f>
        <v>WOJ.: POMORSKIE, POW.: Gdańsk, GM.: Gdańsk</v>
      </c>
    </row>
    <row r="317" spans="1:25" ht="90" hidden="1" x14ac:dyDescent="0.25">
      <c r="A317" s="32" t="s">
        <v>1304</v>
      </c>
      <c r="B317" s="32" t="s">
        <v>1305</v>
      </c>
      <c r="C317" s="32" t="s">
        <v>1306</v>
      </c>
      <c r="D317" s="32" t="s">
        <v>1307</v>
      </c>
      <c r="E317" s="32" t="s">
        <v>38</v>
      </c>
      <c r="F317" s="32" t="s">
        <v>39</v>
      </c>
      <c r="G317" s="32" t="s">
        <v>344</v>
      </c>
      <c r="H317" s="32" t="s">
        <v>353</v>
      </c>
      <c r="I317" s="32" t="s">
        <v>354</v>
      </c>
      <c r="J317" s="33">
        <v>545197.5</v>
      </c>
      <c r="K317" s="33">
        <v>443250</v>
      </c>
      <c r="L317" s="33">
        <v>195030</v>
      </c>
      <c r="M317" s="33">
        <v>44</v>
      </c>
      <c r="N317" s="32" t="s">
        <v>43</v>
      </c>
      <c r="O317" s="32" t="s">
        <v>44</v>
      </c>
      <c r="P317" s="32" t="s">
        <v>56</v>
      </c>
      <c r="Q317" s="31">
        <v>43070</v>
      </c>
      <c r="R317" s="31">
        <v>44012</v>
      </c>
      <c r="S317" s="32" t="s">
        <v>57</v>
      </c>
      <c r="T317" s="32" t="s">
        <v>135</v>
      </c>
      <c r="U317" s="32" t="s">
        <v>362</v>
      </c>
      <c r="V317" s="32" t="s">
        <v>348</v>
      </c>
      <c r="W317" s="32" t="s">
        <v>50</v>
      </c>
      <c r="X317" s="32" t="s">
        <v>51</v>
      </c>
      <c r="Y317" s="29" t="str">
        <f>VLOOKUP(C317,przeliczenia!C:D,2,FALSE)</f>
        <v>WOJ.: POMORSKIE, POW.: Gdynia, GM.: Gdynia</v>
      </c>
    </row>
    <row r="318" spans="1:25" ht="90" x14ac:dyDescent="0.25">
      <c r="A318" s="32" t="s">
        <v>1308</v>
      </c>
      <c r="B318" s="32" t="s">
        <v>1309</v>
      </c>
      <c r="C318" s="32" t="s">
        <v>1310</v>
      </c>
      <c r="D318" s="32" t="s">
        <v>1311</v>
      </c>
      <c r="E318" s="32" t="s">
        <v>38</v>
      </c>
      <c r="F318" s="32" t="s">
        <v>39</v>
      </c>
      <c r="G318" s="32" t="s">
        <v>344</v>
      </c>
      <c r="H318" s="32" t="s">
        <v>353</v>
      </c>
      <c r="I318" s="32" t="s">
        <v>354</v>
      </c>
      <c r="J318" s="33">
        <v>300000</v>
      </c>
      <c r="K318" s="33">
        <v>300000</v>
      </c>
      <c r="L318" s="33">
        <v>250000</v>
      </c>
      <c r="M318" s="33">
        <v>83.3333333333333</v>
      </c>
      <c r="N318" s="32" t="s">
        <v>43</v>
      </c>
      <c r="O318" s="32" t="s">
        <v>44</v>
      </c>
      <c r="P318" s="32" t="s">
        <v>140</v>
      </c>
      <c r="Q318" s="31">
        <v>43997</v>
      </c>
      <c r="R318" s="31">
        <v>44347</v>
      </c>
      <c r="S318" s="32" t="s">
        <v>360</v>
      </c>
      <c r="T318" s="32" t="s">
        <v>361</v>
      </c>
      <c r="U318" s="32" t="s">
        <v>362</v>
      </c>
      <c r="V318" s="32" t="s">
        <v>348</v>
      </c>
      <c r="W318" s="32" t="s">
        <v>50</v>
      </c>
      <c r="X318" s="32" t="s">
        <v>51</v>
      </c>
      <c r="Y318" s="29" t="str">
        <f>VLOOKUP(C318,przeliczenia!C:D,2,FALSE)</f>
        <v>WOJ.: POMORSKIE, POW.: tczewski, GM.: Gniew</v>
      </c>
    </row>
    <row r="319" spans="1:25" ht="90" hidden="1" x14ac:dyDescent="0.25">
      <c r="A319" s="32" t="s">
        <v>1312</v>
      </c>
      <c r="B319" s="32" t="s">
        <v>1313</v>
      </c>
      <c r="C319" s="32" t="s">
        <v>1314</v>
      </c>
      <c r="D319" s="32" t="s">
        <v>1315</v>
      </c>
      <c r="E319" s="32" t="s">
        <v>38</v>
      </c>
      <c r="F319" s="32" t="s">
        <v>39</v>
      </c>
      <c r="G319" s="32" t="s">
        <v>344</v>
      </c>
      <c r="H319" s="32" t="s">
        <v>353</v>
      </c>
      <c r="I319" s="32" t="s">
        <v>354</v>
      </c>
      <c r="J319" s="33">
        <v>4343538.3600000003</v>
      </c>
      <c r="K319" s="33">
        <v>2000000</v>
      </c>
      <c r="L319" s="33">
        <v>980000</v>
      </c>
      <c r="M319" s="33">
        <v>49</v>
      </c>
      <c r="N319" s="32" t="s">
        <v>43</v>
      </c>
      <c r="O319" s="32" t="s">
        <v>44</v>
      </c>
      <c r="P319" s="32" t="s">
        <v>56</v>
      </c>
      <c r="Q319" s="31">
        <v>42828</v>
      </c>
      <c r="R319" s="31">
        <v>43111</v>
      </c>
      <c r="S319" s="32" t="s">
        <v>57</v>
      </c>
      <c r="T319" s="32" t="s">
        <v>195</v>
      </c>
      <c r="U319" s="32" t="s">
        <v>362</v>
      </c>
      <c r="V319" s="32" t="s">
        <v>348</v>
      </c>
      <c r="W319" s="32" t="s">
        <v>50</v>
      </c>
      <c r="X319" s="32" t="s">
        <v>51</v>
      </c>
      <c r="Y319" s="29" t="str">
        <f>VLOOKUP(C319,przeliczenia!C:D,2,FALSE)</f>
        <v>WOJ.: POMORSKIE, POW.: Gdańsk, GM.: Gdańsk</v>
      </c>
    </row>
    <row r="320" spans="1:25" ht="90" x14ac:dyDescent="0.25">
      <c r="A320" s="32" t="s">
        <v>1316</v>
      </c>
      <c r="B320" s="32" t="s">
        <v>1317</v>
      </c>
      <c r="C320" s="32" t="s">
        <v>1318</v>
      </c>
      <c r="D320" s="32" t="s">
        <v>1319</v>
      </c>
      <c r="E320" s="32" t="s">
        <v>38</v>
      </c>
      <c r="F320" s="32" t="s">
        <v>39</v>
      </c>
      <c r="G320" s="32" t="s">
        <v>344</v>
      </c>
      <c r="H320" s="32" t="s">
        <v>353</v>
      </c>
      <c r="I320" s="32" t="s">
        <v>354</v>
      </c>
      <c r="J320" s="33">
        <v>302821.3</v>
      </c>
      <c r="K320" s="33">
        <v>302821.3</v>
      </c>
      <c r="L320" s="33">
        <v>249969.61</v>
      </c>
      <c r="M320" s="33">
        <v>82.546904725658294</v>
      </c>
      <c r="N320" s="32" t="s">
        <v>43</v>
      </c>
      <c r="O320" s="32" t="s">
        <v>44</v>
      </c>
      <c r="P320" s="32" t="s">
        <v>140</v>
      </c>
      <c r="Q320" s="31">
        <v>44013</v>
      </c>
      <c r="R320" s="31">
        <v>44681</v>
      </c>
      <c r="S320" s="32" t="s">
        <v>360</v>
      </c>
      <c r="T320" s="32" t="s">
        <v>361</v>
      </c>
      <c r="U320" s="32" t="s">
        <v>362</v>
      </c>
      <c r="V320" s="32" t="s">
        <v>348</v>
      </c>
      <c r="W320" s="32" t="s">
        <v>50</v>
      </c>
      <c r="X320" s="32" t="s">
        <v>51</v>
      </c>
      <c r="Y320" s="29" t="str">
        <f>VLOOKUP(C320,przeliczenia!C:D,2,FALSE)</f>
        <v>WOJ.: POMORSKIE, POW.: starogardzki, GM.: Lubichowo</v>
      </c>
    </row>
    <row r="321" spans="1:25" ht="90" hidden="1" x14ac:dyDescent="0.25">
      <c r="A321" s="32" t="s">
        <v>1320</v>
      </c>
      <c r="B321" s="32" t="s">
        <v>1321</v>
      </c>
      <c r="C321" s="32" t="s">
        <v>1322</v>
      </c>
      <c r="D321" s="32" t="s">
        <v>1323</v>
      </c>
      <c r="E321" s="32" t="s">
        <v>38</v>
      </c>
      <c r="F321" s="32" t="s">
        <v>39</v>
      </c>
      <c r="G321" s="32" t="s">
        <v>344</v>
      </c>
      <c r="H321" s="32" t="s">
        <v>353</v>
      </c>
      <c r="I321" s="32" t="s">
        <v>354</v>
      </c>
      <c r="J321" s="33">
        <v>375150</v>
      </c>
      <c r="K321" s="33">
        <v>305000</v>
      </c>
      <c r="L321" s="33">
        <v>149450</v>
      </c>
      <c r="M321" s="33">
        <v>49</v>
      </c>
      <c r="N321" s="32" t="s">
        <v>43</v>
      </c>
      <c r="O321" s="32" t="s">
        <v>44</v>
      </c>
      <c r="P321" s="32" t="s">
        <v>134</v>
      </c>
      <c r="Q321" s="31">
        <v>42489</v>
      </c>
      <c r="R321" s="31">
        <v>43644</v>
      </c>
      <c r="S321" s="32" t="s">
        <v>57</v>
      </c>
      <c r="T321" s="32" t="s">
        <v>64</v>
      </c>
      <c r="U321" s="32" t="s">
        <v>362</v>
      </c>
      <c r="V321" s="32" t="s">
        <v>348</v>
      </c>
      <c r="W321" s="32" t="s">
        <v>50</v>
      </c>
      <c r="X321" s="32" t="s">
        <v>51</v>
      </c>
      <c r="Y321" s="29" t="str">
        <f>VLOOKUP(C321,przeliczenia!C:D,2,FALSE)</f>
        <v>WOJ.: POMORSKIE, POW.: wejherowski, GM.: Rumia</v>
      </c>
    </row>
    <row r="322" spans="1:25" ht="67.5" x14ac:dyDescent="0.25">
      <c r="A322" s="32" t="s">
        <v>1324</v>
      </c>
      <c r="B322" s="32" t="s">
        <v>1325</v>
      </c>
      <c r="C322" s="32" t="s">
        <v>1326</v>
      </c>
      <c r="D322" s="32" t="s">
        <v>1327</v>
      </c>
      <c r="E322" s="32" t="s">
        <v>38</v>
      </c>
      <c r="F322" s="32" t="s">
        <v>39</v>
      </c>
      <c r="G322" s="32" t="s">
        <v>344</v>
      </c>
      <c r="H322" s="32" t="s">
        <v>353</v>
      </c>
      <c r="I322" s="32" t="s">
        <v>354</v>
      </c>
      <c r="J322" s="33">
        <v>172855.82</v>
      </c>
      <c r="K322" s="33">
        <v>172855.82</v>
      </c>
      <c r="L322" s="33">
        <v>150457.74</v>
      </c>
      <c r="M322" s="33">
        <v>87.042333894224697</v>
      </c>
      <c r="N322" s="32" t="s">
        <v>43</v>
      </c>
      <c r="O322" s="32" t="s">
        <v>44</v>
      </c>
      <c r="P322" s="32" t="s">
        <v>56</v>
      </c>
      <c r="Q322" s="31">
        <v>44013</v>
      </c>
      <c r="R322" s="31">
        <v>44377</v>
      </c>
      <c r="S322" s="32" t="s">
        <v>360</v>
      </c>
      <c r="T322" s="32" t="s">
        <v>502</v>
      </c>
      <c r="U322" s="32" t="s">
        <v>362</v>
      </c>
      <c r="V322" s="32" t="s">
        <v>348</v>
      </c>
      <c r="W322" s="32" t="s">
        <v>50</v>
      </c>
      <c r="X322" s="32" t="s">
        <v>51</v>
      </c>
      <c r="Y322" s="29" t="str">
        <f>VLOOKUP(C322,przeliczenia!C:D,2,FALSE)</f>
        <v>WOJ.: POMORSKIE, POW.: Gdańsk, GM.: Gdańsk</v>
      </c>
    </row>
    <row r="323" spans="1:25" ht="67.5" x14ac:dyDescent="0.25">
      <c r="A323" s="32" t="s">
        <v>1328</v>
      </c>
      <c r="B323" s="32" t="s">
        <v>1329</v>
      </c>
      <c r="C323" s="32" t="s">
        <v>1330</v>
      </c>
      <c r="D323" s="32" t="s">
        <v>1331</v>
      </c>
      <c r="E323" s="32" t="s">
        <v>38</v>
      </c>
      <c r="F323" s="32" t="s">
        <v>39</v>
      </c>
      <c r="G323" s="32" t="s">
        <v>344</v>
      </c>
      <c r="H323" s="32" t="s">
        <v>353</v>
      </c>
      <c r="I323" s="32" t="s">
        <v>354</v>
      </c>
      <c r="J323" s="33">
        <v>98085.71</v>
      </c>
      <c r="K323" s="33">
        <v>98085.71</v>
      </c>
      <c r="L323" s="33">
        <v>87786.11</v>
      </c>
      <c r="M323" s="33">
        <v>89.499387831316099</v>
      </c>
      <c r="N323" s="32" t="s">
        <v>43</v>
      </c>
      <c r="O323" s="32" t="s">
        <v>44</v>
      </c>
      <c r="P323" s="32" t="s">
        <v>56</v>
      </c>
      <c r="Q323" s="31">
        <v>43922</v>
      </c>
      <c r="R323" s="31">
        <v>44834</v>
      </c>
      <c r="S323" s="32" t="s">
        <v>360</v>
      </c>
      <c r="T323" s="32" t="s">
        <v>361</v>
      </c>
      <c r="U323" s="32" t="s">
        <v>362</v>
      </c>
      <c r="V323" s="32" t="s">
        <v>348</v>
      </c>
      <c r="W323" s="32" t="s">
        <v>50</v>
      </c>
      <c r="X323" s="32" t="s">
        <v>51</v>
      </c>
      <c r="Y323" s="29" t="str">
        <f>VLOOKUP(C323,przeliczenia!C:D,2,FALSE)</f>
        <v>WOJ.: POMORSKIE, POW.: Gdańsk, GM.: Gdańsk</v>
      </c>
    </row>
    <row r="324" spans="1:25" ht="90" x14ac:dyDescent="0.25">
      <c r="A324" s="32" t="s">
        <v>1332</v>
      </c>
      <c r="B324" s="32" t="s">
        <v>1333</v>
      </c>
      <c r="C324" s="32" t="s">
        <v>1334</v>
      </c>
      <c r="D324" s="32" t="s">
        <v>1335</v>
      </c>
      <c r="E324" s="32" t="s">
        <v>38</v>
      </c>
      <c r="F324" s="32" t="s">
        <v>39</v>
      </c>
      <c r="G324" s="32" t="s">
        <v>344</v>
      </c>
      <c r="H324" s="32" t="s">
        <v>353</v>
      </c>
      <c r="I324" s="32" t="s">
        <v>354</v>
      </c>
      <c r="J324" s="33">
        <v>253322</v>
      </c>
      <c r="K324" s="33">
        <v>253322</v>
      </c>
      <c r="L324" s="33">
        <v>221437.25</v>
      </c>
      <c r="M324" s="33">
        <v>87.413351386772604</v>
      </c>
      <c r="N324" s="32" t="s">
        <v>43</v>
      </c>
      <c r="O324" s="32" t="s">
        <v>44</v>
      </c>
      <c r="P324" s="32" t="s">
        <v>140</v>
      </c>
      <c r="Q324" s="31">
        <v>43922</v>
      </c>
      <c r="R324" s="31">
        <v>44530</v>
      </c>
      <c r="S324" s="32" t="s">
        <v>360</v>
      </c>
      <c r="T324" s="32" t="s">
        <v>361</v>
      </c>
      <c r="U324" s="32" t="s">
        <v>362</v>
      </c>
      <c r="V324" s="32" t="s">
        <v>348</v>
      </c>
      <c r="W324" s="32" t="s">
        <v>50</v>
      </c>
      <c r="X324" s="32" t="s">
        <v>51</v>
      </c>
      <c r="Y324" s="29" t="str">
        <f>VLOOKUP(C324,przeliczenia!C:D,2,FALSE)</f>
        <v>WOJ.: POMORSKIE, POW.: nowodworski, GM.: Sztutowo</v>
      </c>
    </row>
    <row r="325" spans="1:25" ht="90" hidden="1" x14ac:dyDescent="0.25">
      <c r="A325" s="32" t="s">
        <v>1336</v>
      </c>
      <c r="B325" s="32" t="s">
        <v>1337</v>
      </c>
      <c r="C325" s="32" t="s">
        <v>1338</v>
      </c>
      <c r="D325" s="32" t="s">
        <v>1339</v>
      </c>
      <c r="E325" s="32" t="s">
        <v>38</v>
      </c>
      <c r="F325" s="32" t="s">
        <v>39</v>
      </c>
      <c r="G325" s="32" t="s">
        <v>344</v>
      </c>
      <c r="H325" s="32" t="s">
        <v>353</v>
      </c>
      <c r="I325" s="32" t="s">
        <v>354</v>
      </c>
      <c r="J325" s="33">
        <v>4457317</v>
      </c>
      <c r="K325" s="33">
        <v>2000000</v>
      </c>
      <c r="L325" s="33">
        <v>998000</v>
      </c>
      <c r="M325" s="33">
        <v>49.9</v>
      </c>
      <c r="N325" s="32" t="s">
        <v>43</v>
      </c>
      <c r="O325" s="32" t="s">
        <v>44</v>
      </c>
      <c r="P325" s="32" t="s">
        <v>56</v>
      </c>
      <c r="Q325" s="31">
        <v>43102</v>
      </c>
      <c r="R325" s="31">
        <v>45107</v>
      </c>
      <c r="S325" s="32" t="s">
        <v>57</v>
      </c>
      <c r="T325" s="32" t="s">
        <v>82</v>
      </c>
      <c r="U325" s="32" t="s">
        <v>362</v>
      </c>
      <c r="V325" s="32" t="s">
        <v>348</v>
      </c>
      <c r="W325" s="32" t="s">
        <v>50</v>
      </c>
      <c r="X325" s="32" t="s">
        <v>51</v>
      </c>
      <c r="Y325" s="29" t="str">
        <f>VLOOKUP(C325,przeliczenia!C:D,2,FALSE)</f>
        <v>WOJ.: POMORSKIE, POW.: Gdynia, GM.: Gdynia</v>
      </c>
    </row>
    <row r="326" spans="1:25" ht="90" x14ac:dyDescent="0.25">
      <c r="A326" s="32" t="s">
        <v>1340</v>
      </c>
      <c r="B326" s="32" t="s">
        <v>1341</v>
      </c>
      <c r="C326" s="32" t="s">
        <v>1342</v>
      </c>
      <c r="D326" s="32" t="s">
        <v>1343</v>
      </c>
      <c r="E326" s="32" t="s">
        <v>38</v>
      </c>
      <c r="F326" s="32" t="s">
        <v>39</v>
      </c>
      <c r="G326" s="32" t="s">
        <v>344</v>
      </c>
      <c r="H326" s="32" t="s">
        <v>353</v>
      </c>
      <c r="I326" s="32" t="s">
        <v>354</v>
      </c>
      <c r="J326" s="33">
        <v>187856.6</v>
      </c>
      <c r="K326" s="33">
        <v>187856.6</v>
      </c>
      <c r="L326" s="33">
        <v>167572.1</v>
      </c>
      <c r="M326" s="33">
        <v>89.202136097427498</v>
      </c>
      <c r="N326" s="32" t="s">
        <v>43</v>
      </c>
      <c r="O326" s="32" t="s">
        <v>44</v>
      </c>
      <c r="P326" s="32" t="s">
        <v>56</v>
      </c>
      <c r="Q326" s="31">
        <v>44013</v>
      </c>
      <c r="R326" s="31">
        <v>44377</v>
      </c>
      <c r="S326" s="32" t="s">
        <v>360</v>
      </c>
      <c r="T326" s="32" t="s">
        <v>361</v>
      </c>
      <c r="U326" s="32" t="s">
        <v>362</v>
      </c>
      <c r="V326" s="32" t="s">
        <v>348</v>
      </c>
      <c r="W326" s="32" t="s">
        <v>50</v>
      </c>
      <c r="X326" s="32" t="s">
        <v>51</v>
      </c>
      <c r="Y326" s="29" t="str">
        <f>VLOOKUP(C326,przeliczenia!C:D,2,FALSE)</f>
        <v>WOJ.: POMORSKIE, POW.: Gdańsk, GM.: Gdańsk</v>
      </c>
    </row>
    <row r="327" spans="1:25" ht="90" x14ac:dyDescent="0.25">
      <c r="A327" s="32" t="s">
        <v>1344</v>
      </c>
      <c r="B327" s="32" t="s">
        <v>1345</v>
      </c>
      <c r="C327" s="32" t="s">
        <v>1346</v>
      </c>
      <c r="D327" s="32" t="s">
        <v>1347</v>
      </c>
      <c r="E327" s="32" t="s">
        <v>38</v>
      </c>
      <c r="F327" s="32" t="s">
        <v>39</v>
      </c>
      <c r="G327" s="32" t="s">
        <v>344</v>
      </c>
      <c r="H327" s="32" t="s">
        <v>353</v>
      </c>
      <c r="I327" s="32" t="s">
        <v>354</v>
      </c>
      <c r="J327" s="33">
        <v>88630.04</v>
      </c>
      <c r="K327" s="33">
        <v>88630.04</v>
      </c>
      <c r="L327" s="33">
        <v>75335.53</v>
      </c>
      <c r="M327" s="33">
        <v>84.9999954868575</v>
      </c>
      <c r="N327" s="32" t="s">
        <v>43</v>
      </c>
      <c r="O327" s="32" t="s">
        <v>44</v>
      </c>
      <c r="P327" s="32" t="s">
        <v>56</v>
      </c>
      <c r="Q327" s="31">
        <v>43922</v>
      </c>
      <c r="R327" s="31">
        <v>45291</v>
      </c>
      <c r="S327" s="32" t="s">
        <v>360</v>
      </c>
      <c r="T327" s="32" t="s">
        <v>361</v>
      </c>
      <c r="U327" s="32" t="s">
        <v>362</v>
      </c>
      <c r="V327" s="32" t="s">
        <v>348</v>
      </c>
      <c r="W327" s="32" t="s">
        <v>50</v>
      </c>
      <c r="X327" s="32" t="s">
        <v>51</v>
      </c>
      <c r="Y327" s="29" t="str">
        <f>VLOOKUP(C327,przeliczenia!C:D,2,FALSE)</f>
        <v>WOJ.: POMORSKIE</v>
      </c>
    </row>
    <row r="328" spans="1:25" ht="90" x14ac:dyDescent="0.25">
      <c r="A328" s="32" t="s">
        <v>1348</v>
      </c>
      <c r="B328" s="32" t="s">
        <v>1349</v>
      </c>
      <c r="C328" s="32" t="s">
        <v>1350</v>
      </c>
      <c r="D328" s="32" t="s">
        <v>1351</v>
      </c>
      <c r="E328" s="32" t="s">
        <v>38</v>
      </c>
      <c r="F328" s="32" t="s">
        <v>39</v>
      </c>
      <c r="G328" s="32" t="s">
        <v>344</v>
      </c>
      <c r="H328" s="32" t="s">
        <v>353</v>
      </c>
      <c r="I328" s="32" t="s">
        <v>354</v>
      </c>
      <c r="J328" s="33">
        <v>49900</v>
      </c>
      <c r="K328" s="33">
        <v>49900</v>
      </c>
      <c r="L328" s="33">
        <v>42415</v>
      </c>
      <c r="M328" s="33">
        <v>85</v>
      </c>
      <c r="N328" s="32" t="s">
        <v>43</v>
      </c>
      <c r="O328" s="32" t="s">
        <v>44</v>
      </c>
      <c r="P328" s="32" t="s">
        <v>134</v>
      </c>
      <c r="Q328" s="31">
        <v>44012</v>
      </c>
      <c r="R328" s="31">
        <v>44316</v>
      </c>
      <c r="S328" s="32" t="s">
        <v>360</v>
      </c>
      <c r="T328" s="32" t="s">
        <v>361</v>
      </c>
      <c r="U328" s="32" t="s">
        <v>362</v>
      </c>
      <c r="V328" s="32" t="s">
        <v>348</v>
      </c>
      <c r="W328" s="32" t="s">
        <v>50</v>
      </c>
      <c r="X328" s="32" t="s">
        <v>51</v>
      </c>
      <c r="Y328" s="29" t="str">
        <f>VLOOKUP(C328,przeliczenia!C:D,2,FALSE)</f>
        <v>WOJ.: POMORSKIE, POW.: nowodworski, GM.: Krynica Morska</v>
      </c>
    </row>
    <row r="329" spans="1:25" ht="67.5" x14ac:dyDescent="0.25">
      <c r="A329" s="32" t="s">
        <v>1352</v>
      </c>
      <c r="B329" s="32" t="s">
        <v>1353</v>
      </c>
      <c r="C329" s="32" t="s">
        <v>1354</v>
      </c>
      <c r="D329" s="32" t="s">
        <v>1355</v>
      </c>
      <c r="E329" s="32" t="s">
        <v>38</v>
      </c>
      <c r="F329" s="32" t="s">
        <v>39</v>
      </c>
      <c r="G329" s="32" t="s">
        <v>344</v>
      </c>
      <c r="H329" s="32" t="s">
        <v>353</v>
      </c>
      <c r="I329" s="32" t="s">
        <v>354</v>
      </c>
      <c r="J329" s="33">
        <v>304916.15000000002</v>
      </c>
      <c r="K329" s="33">
        <v>304916.15000000002</v>
      </c>
      <c r="L329" s="33">
        <v>250000</v>
      </c>
      <c r="M329" s="33">
        <v>81.989753576515994</v>
      </c>
      <c r="N329" s="32" t="s">
        <v>43</v>
      </c>
      <c r="O329" s="32" t="s">
        <v>44</v>
      </c>
      <c r="P329" s="32" t="s">
        <v>140</v>
      </c>
      <c r="Q329" s="31">
        <v>43922</v>
      </c>
      <c r="R329" s="31">
        <v>44316</v>
      </c>
      <c r="S329" s="32" t="s">
        <v>360</v>
      </c>
      <c r="T329" s="32" t="s">
        <v>361</v>
      </c>
      <c r="U329" s="32" t="s">
        <v>362</v>
      </c>
      <c r="V329" s="32" t="s">
        <v>348</v>
      </c>
      <c r="W329" s="32" t="s">
        <v>50</v>
      </c>
      <c r="X329" s="32" t="s">
        <v>51</v>
      </c>
      <c r="Y329" s="29" t="str">
        <f>VLOOKUP(C329,przeliczenia!C:D,2,FALSE)</f>
        <v>WOJ.: POMORSKIE, POW.: nowodworski, GM.: Stegna</v>
      </c>
    </row>
    <row r="330" spans="1:25" ht="90" hidden="1" x14ac:dyDescent="0.25">
      <c r="A330" s="32" t="s">
        <v>1356</v>
      </c>
      <c r="B330" s="32" t="s">
        <v>1357</v>
      </c>
      <c r="C330" s="32" t="s">
        <v>1358</v>
      </c>
      <c r="D330" s="32" t="s">
        <v>1359</v>
      </c>
      <c r="E330" s="32" t="s">
        <v>38</v>
      </c>
      <c r="F330" s="32" t="s">
        <v>39</v>
      </c>
      <c r="G330" s="32" t="s">
        <v>344</v>
      </c>
      <c r="H330" s="32" t="s">
        <v>353</v>
      </c>
      <c r="I330" s="32" t="s">
        <v>354</v>
      </c>
      <c r="J330" s="33">
        <v>1481129.1</v>
      </c>
      <c r="K330" s="33">
        <v>1204170</v>
      </c>
      <c r="L330" s="33">
        <v>590043.30000000005</v>
      </c>
      <c r="M330" s="33">
        <v>49</v>
      </c>
      <c r="N330" s="32" t="s">
        <v>43</v>
      </c>
      <c r="O330" s="32" t="s">
        <v>44</v>
      </c>
      <c r="P330" s="32" t="s">
        <v>56</v>
      </c>
      <c r="Q330" s="31">
        <v>42646</v>
      </c>
      <c r="R330" s="31">
        <v>43373</v>
      </c>
      <c r="S330" s="32" t="s">
        <v>57</v>
      </c>
      <c r="T330" s="32" t="s">
        <v>153</v>
      </c>
      <c r="U330" s="32" t="s">
        <v>362</v>
      </c>
      <c r="V330" s="32" t="s">
        <v>348</v>
      </c>
      <c r="W330" s="32" t="s">
        <v>50</v>
      </c>
      <c r="X330" s="32" t="s">
        <v>51</v>
      </c>
      <c r="Y330" s="29" t="str">
        <f>VLOOKUP(C330,przeliczenia!C:D,2,FALSE)</f>
        <v>WOJ.: POMORSKIE, POW.: Gdynia, GM.: Gdynia</v>
      </c>
    </row>
    <row r="331" spans="1:25" ht="90" x14ac:dyDescent="0.25">
      <c r="A331" s="32" t="s">
        <v>1360</v>
      </c>
      <c r="B331" s="32" t="s">
        <v>1361</v>
      </c>
      <c r="C331" s="32" t="s">
        <v>1362</v>
      </c>
      <c r="D331" s="32" t="s">
        <v>1363</v>
      </c>
      <c r="E331" s="32" t="s">
        <v>38</v>
      </c>
      <c r="F331" s="32" t="s">
        <v>39</v>
      </c>
      <c r="G331" s="32" t="s">
        <v>344</v>
      </c>
      <c r="H331" s="32" t="s">
        <v>353</v>
      </c>
      <c r="I331" s="32" t="s">
        <v>354</v>
      </c>
      <c r="J331" s="33">
        <v>184814.47</v>
      </c>
      <c r="K331" s="33">
        <v>184814.47</v>
      </c>
      <c r="L331" s="33">
        <v>162084.87</v>
      </c>
      <c r="M331" s="33">
        <v>87.701395891782695</v>
      </c>
      <c r="N331" s="32" t="s">
        <v>43</v>
      </c>
      <c r="O331" s="32" t="s">
        <v>44</v>
      </c>
      <c r="P331" s="32" t="s">
        <v>56</v>
      </c>
      <c r="Q331" s="31">
        <v>43922</v>
      </c>
      <c r="R331" s="31">
        <v>45138</v>
      </c>
      <c r="S331" s="32" t="s">
        <v>360</v>
      </c>
      <c r="T331" s="32" t="s">
        <v>361</v>
      </c>
      <c r="U331" s="32" t="s">
        <v>362</v>
      </c>
      <c r="V331" s="32" t="s">
        <v>348</v>
      </c>
      <c r="W331" s="32" t="s">
        <v>50</v>
      </c>
      <c r="X331" s="32" t="s">
        <v>51</v>
      </c>
      <c r="Y331" s="29" t="str">
        <f>VLOOKUP(C331,przeliczenia!C:D,2,FALSE)</f>
        <v>WOJ.: POMORSKIE, POW.: Gdynia, GM.: Gdynia</v>
      </c>
    </row>
    <row r="332" spans="1:25" ht="90" x14ac:dyDescent="0.25">
      <c r="A332" s="32" t="s">
        <v>1364</v>
      </c>
      <c r="B332" s="32" t="s">
        <v>1365</v>
      </c>
      <c r="C332" s="32" t="s">
        <v>1366</v>
      </c>
      <c r="D332" s="32" t="s">
        <v>1367</v>
      </c>
      <c r="E332" s="32" t="s">
        <v>38</v>
      </c>
      <c r="F332" s="32" t="s">
        <v>39</v>
      </c>
      <c r="G332" s="32" t="s">
        <v>344</v>
      </c>
      <c r="H332" s="32" t="s">
        <v>353</v>
      </c>
      <c r="I332" s="32" t="s">
        <v>354</v>
      </c>
      <c r="J332" s="33">
        <v>245559.85</v>
      </c>
      <c r="K332" s="33">
        <v>245559.85</v>
      </c>
      <c r="L332" s="33">
        <v>208725.87</v>
      </c>
      <c r="M332" s="33">
        <v>84.999998981918296</v>
      </c>
      <c r="N332" s="32" t="s">
        <v>43</v>
      </c>
      <c r="O332" s="32" t="s">
        <v>44</v>
      </c>
      <c r="P332" s="32" t="s">
        <v>140</v>
      </c>
      <c r="Q332" s="31">
        <v>44044</v>
      </c>
      <c r="R332" s="31">
        <v>44561</v>
      </c>
      <c r="S332" s="32" t="s">
        <v>360</v>
      </c>
      <c r="T332" s="32" t="s">
        <v>361</v>
      </c>
      <c r="U332" s="32" t="s">
        <v>362</v>
      </c>
      <c r="V332" s="32" t="s">
        <v>348</v>
      </c>
      <c r="W332" s="32" t="s">
        <v>50</v>
      </c>
      <c r="X332" s="32" t="s">
        <v>51</v>
      </c>
      <c r="Y332" s="29" t="str">
        <f>VLOOKUP(C332,przeliczenia!C:D,2,FALSE)</f>
        <v>WOJ.: POMORSKIE, POW.: starogardzki, GM.: Lubichowo</v>
      </c>
    </row>
    <row r="333" spans="1:25" ht="78.75" hidden="1" x14ac:dyDescent="0.25">
      <c r="A333" s="32" t="s">
        <v>1368</v>
      </c>
      <c r="B333" s="32" t="s">
        <v>1369</v>
      </c>
      <c r="C333" s="32" t="s">
        <v>1370</v>
      </c>
      <c r="D333" s="32" t="s">
        <v>1371</v>
      </c>
      <c r="E333" s="32" t="s">
        <v>38</v>
      </c>
      <c r="F333" s="32" t="s">
        <v>39</v>
      </c>
      <c r="G333" s="32" t="s">
        <v>344</v>
      </c>
      <c r="H333" s="32" t="s">
        <v>353</v>
      </c>
      <c r="I333" s="32" t="s">
        <v>354</v>
      </c>
      <c r="J333" s="33">
        <v>2460000</v>
      </c>
      <c r="K333" s="33">
        <v>2000000</v>
      </c>
      <c r="L333" s="33">
        <v>798000</v>
      </c>
      <c r="M333" s="33">
        <v>39.9</v>
      </c>
      <c r="N333" s="32" t="s">
        <v>43</v>
      </c>
      <c r="O333" s="32" t="s">
        <v>44</v>
      </c>
      <c r="P333" s="32" t="s">
        <v>140</v>
      </c>
      <c r="Q333" s="31">
        <v>43525</v>
      </c>
      <c r="R333" s="31">
        <v>44561</v>
      </c>
      <c r="S333" s="32" t="s">
        <v>57</v>
      </c>
      <c r="T333" s="32" t="s">
        <v>58</v>
      </c>
      <c r="U333" s="32" t="s">
        <v>355</v>
      </c>
      <c r="V333" s="32" t="s">
        <v>348</v>
      </c>
      <c r="W333" s="32" t="s">
        <v>50</v>
      </c>
      <c r="X333" s="32" t="s">
        <v>51</v>
      </c>
      <c r="Y333" s="29" t="str">
        <f>VLOOKUP(C333,przeliczenia!C:D,2,FALSE)</f>
        <v>WOJ.: POMORSKIE, POW.: słupski, GM.: Ustka - gmina wiejska</v>
      </c>
    </row>
    <row r="334" spans="1:25" ht="90" x14ac:dyDescent="0.25">
      <c r="A334" s="32" t="s">
        <v>1372</v>
      </c>
      <c r="B334" s="32" t="s">
        <v>1373</v>
      </c>
      <c r="C334" s="32" t="s">
        <v>1374</v>
      </c>
      <c r="D334" s="32" t="s">
        <v>1375</v>
      </c>
      <c r="E334" s="32" t="s">
        <v>38</v>
      </c>
      <c r="F334" s="32" t="s">
        <v>39</v>
      </c>
      <c r="G334" s="32" t="s">
        <v>344</v>
      </c>
      <c r="H334" s="32" t="s">
        <v>353</v>
      </c>
      <c r="I334" s="32" t="s">
        <v>354</v>
      </c>
      <c r="J334" s="33">
        <v>220847.02</v>
      </c>
      <c r="K334" s="33">
        <v>220847.02</v>
      </c>
      <c r="L334" s="33">
        <v>195364.67</v>
      </c>
      <c r="M334" s="33">
        <v>88.461537764919797</v>
      </c>
      <c r="N334" s="32" t="s">
        <v>43</v>
      </c>
      <c r="O334" s="32" t="s">
        <v>44</v>
      </c>
      <c r="P334" s="32" t="s">
        <v>134</v>
      </c>
      <c r="Q334" s="31">
        <v>44013</v>
      </c>
      <c r="R334" s="31">
        <v>44561</v>
      </c>
      <c r="S334" s="32" t="s">
        <v>360</v>
      </c>
      <c r="T334" s="32" t="s">
        <v>361</v>
      </c>
      <c r="U334" s="32" t="s">
        <v>362</v>
      </c>
      <c r="V334" s="32" t="s">
        <v>348</v>
      </c>
      <c r="W334" s="32" t="s">
        <v>50</v>
      </c>
      <c r="X334" s="32" t="s">
        <v>51</v>
      </c>
      <c r="Y334" s="29" t="str">
        <f>VLOOKUP(C334,przeliczenia!C:D,2,FALSE)</f>
        <v>WOJ.: POMORSKIE, POW.: Sopot, GM.: Sopot</v>
      </c>
    </row>
    <row r="335" spans="1:25" ht="67.5" x14ac:dyDescent="0.25">
      <c r="A335" s="32" t="s">
        <v>1376</v>
      </c>
      <c r="B335" s="32" t="s">
        <v>1377</v>
      </c>
      <c r="C335" s="32" t="s">
        <v>1378</v>
      </c>
      <c r="D335" s="32" t="s">
        <v>1379</v>
      </c>
      <c r="E335" s="32" t="s">
        <v>38</v>
      </c>
      <c r="F335" s="32" t="s">
        <v>39</v>
      </c>
      <c r="G335" s="32" t="s">
        <v>344</v>
      </c>
      <c r="H335" s="32" t="s">
        <v>353</v>
      </c>
      <c r="I335" s="32" t="s">
        <v>354</v>
      </c>
      <c r="J335" s="33">
        <v>283868.76</v>
      </c>
      <c r="K335" s="33">
        <v>283868.76</v>
      </c>
      <c r="L335" s="33">
        <v>243732.23</v>
      </c>
      <c r="M335" s="33">
        <v>85.860885149883998</v>
      </c>
      <c r="N335" s="32" t="s">
        <v>43</v>
      </c>
      <c r="O335" s="32" t="s">
        <v>44</v>
      </c>
      <c r="P335" s="32" t="s">
        <v>140</v>
      </c>
      <c r="Q335" s="31">
        <v>44013</v>
      </c>
      <c r="R335" s="31">
        <v>44286</v>
      </c>
      <c r="S335" s="32" t="s">
        <v>360</v>
      </c>
      <c r="T335" s="32" t="s">
        <v>361</v>
      </c>
      <c r="U335" s="32" t="s">
        <v>362</v>
      </c>
      <c r="V335" s="32" t="s">
        <v>348</v>
      </c>
      <c r="W335" s="32" t="s">
        <v>50</v>
      </c>
      <c r="X335" s="32" t="s">
        <v>51</v>
      </c>
      <c r="Y335" s="29" t="str">
        <f>VLOOKUP(C335,przeliczenia!C:D,2,FALSE)</f>
        <v>WOJ.: POMORSKIE, POW.: gdański, GM.: Kolbudy</v>
      </c>
    </row>
    <row r="336" spans="1:25" ht="78.75" hidden="1" x14ac:dyDescent="0.25">
      <c r="A336" s="32" t="s">
        <v>1380</v>
      </c>
      <c r="B336" s="32" t="s">
        <v>1381</v>
      </c>
      <c r="C336" s="32" t="s">
        <v>1382</v>
      </c>
      <c r="D336" s="32" t="s">
        <v>1383</v>
      </c>
      <c r="E336" s="32" t="s">
        <v>38</v>
      </c>
      <c r="F336" s="32" t="s">
        <v>39</v>
      </c>
      <c r="G336" s="32" t="s">
        <v>344</v>
      </c>
      <c r="H336" s="32" t="s">
        <v>353</v>
      </c>
      <c r="I336" s="32" t="s">
        <v>354</v>
      </c>
      <c r="J336" s="33">
        <v>2719167.36</v>
      </c>
      <c r="K336" s="33">
        <v>2000000</v>
      </c>
      <c r="L336" s="33">
        <v>880000</v>
      </c>
      <c r="M336" s="33">
        <v>44</v>
      </c>
      <c r="N336" s="32" t="s">
        <v>43</v>
      </c>
      <c r="O336" s="32" t="s">
        <v>44</v>
      </c>
      <c r="P336" s="32" t="s">
        <v>140</v>
      </c>
      <c r="Q336" s="31">
        <v>43101</v>
      </c>
      <c r="R336" s="31">
        <v>43281</v>
      </c>
      <c r="S336" s="32" t="s">
        <v>57</v>
      </c>
      <c r="T336" s="32" t="s">
        <v>64</v>
      </c>
      <c r="U336" s="32" t="s">
        <v>362</v>
      </c>
      <c r="V336" s="32" t="s">
        <v>348</v>
      </c>
      <c r="W336" s="32" t="s">
        <v>50</v>
      </c>
      <c r="X336" s="32" t="s">
        <v>51</v>
      </c>
      <c r="Y336" s="29" t="str">
        <f>VLOOKUP(C336,przeliczenia!C:D,2,FALSE)</f>
        <v>WOJ.: POMORSKIE, POW.: kwidzyński, GM.: Gardeja</v>
      </c>
    </row>
    <row r="337" spans="1:25" ht="67.5" x14ac:dyDescent="0.25">
      <c r="A337" s="32" t="s">
        <v>1384</v>
      </c>
      <c r="B337" s="32" t="s">
        <v>1385</v>
      </c>
      <c r="C337" s="32" t="s">
        <v>1386</v>
      </c>
      <c r="D337" s="32" t="s">
        <v>1387</v>
      </c>
      <c r="E337" s="32" t="s">
        <v>38</v>
      </c>
      <c r="F337" s="32" t="s">
        <v>39</v>
      </c>
      <c r="G337" s="32" t="s">
        <v>344</v>
      </c>
      <c r="H337" s="32" t="s">
        <v>353</v>
      </c>
      <c r="I337" s="32" t="s">
        <v>354</v>
      </c>
      <c r="J337" s="33">
        <v>303500</v>
      </c>
      <c r="K337" s="33">
        <v>303500</v>
      </c>
      <c r="L337" s="33">
        <v>249800</v>
      </c>
      <c r="M337" s="33">
        <v>82.306425041186202</v>
      </c>
      <c r="N337" s="32" t="s">
        <v>43</v>
      </c>
      <c r="O337" s="32" t="s">
        <v>44</v>
      </c>
      <c r="P337" s="32" t="s">
        <v>140</v>
      </c>
      <c r="Q337" s="31">
        <v>44046</v>
      </c>
      <c r="R337" s="31">
        <v>44377</v>
      </c>
      <c r="S337" s="32" t="s">
        <v>360</v>
      </c>
      <c r="T337" s="32" t="s">
        <v>361</v>
      </c>
      <c r="U337" s="32" t="s">
        <v>362</v>
      </c>
      <c r="V337" s="32" t="s">
        <v>348</v>
      </c>
      <c r="W337" s="32" t="s">
        <v>50</v>
      </c>
      <c r="X337" s="32" t="s">
        <v>51</v>
      </c>
      <c r="Y337" s="29" t="str">
        <f>VLOOKUP(C337,przeliczenia!C:D,2,FALSE)</f>
        <v>Cały Kraj</v>
      </c>
    </row>
    <row r="338" spans="1:25" ht="90" hidden="1" x14ac:dyDescent="0.25">
      <c r="A338" s="32" t="s">
        <v>1388</v>
      </c>
      <c r="B338" s="32" t="s">
        <v>1389</v>
      </c>
      <c r="C338" s="32" t="s">
        <v>1390</v>
      </c>
      <c r="D338" s="32" t="s">
        <v>1391</v>
      </c>
      <c r="E338" s="32" t="s">
        <v>38</v>
      </c>
      <c r="F338" s="32" t="s">
        <v>39</v>
      </c>
      <c r="G338" s="32" t="s">
        <v>344</v>
      </c>
      <c r="H338" s="32" t="s">
        <v>353</v>
      </c>
      <c r="I338" s="32" t="s">
        <v>354</v>
      </c>
      <c r="J338" s="33">
        <v>996398.4</v>
      </c>
      <c r="K338" s="33">
        <v>662948</v>
      </c>
      <c r="L338" s="33">
        <v>330811.03999999998</v>
      </c>
      <c r="M338" s="33">
        <v>49.8999981899033</v>
      </c>
      <c r="N338" s="32" t="s">
        <v>43</v>
      </c>
      <c r="O338" s="32" t="s">
        <v>44</v>
      </c>
      <c r="P338" s="32" t="s">
        <v>56</v>
      </c>
      <c r="Q338" s="31">
        <v>43160</v>
      </c>
      <c r="R338" s="31">
        <v>43281</v>
      </c>
      <c r="S338" s="32" t="s">
        <v>57</v>
      </c>
      <c r="T338" s="32" t="s">
        <v>58</v>
      </c>
      <c r="U338" s="32" t="s">
        <v>355</v>
      </c>
      <c r="V338" s="32" t="s">
        <v>348</v>
      </c>
      <c r="W338" s="32" t="s">
        <v>50</v>
      </c>
      <c r="X338" s="32" t="s">
        <v>51</v>
      </c>
      <c r="Y338" s="29" t="str">
        <f>VLOOKUP(C338,przeliczenia!C:D,2,FALSE)</f>
        <v>WOJ.: POMORSKIE</v>
      </c>
    </row>
    <row r="339" spans="1:25" ht="67.5" x14ac:dyDescent="0.25">
      <c r="A339" s="32" t="s">
        <v>1392</v>
      </c>
      <c r="B339" s="32" t="s">
        <v>1393</v>
      </c>
      <c r="C339" s="32" t="s">
        <v>1394</v>
      </c>
      <c r="D339" s="32" t="s">
        <v>1395</v>
      </c>
      <c r="E339" s="32" t="s">
        <v>38</v>
      </c>
      <c r="F339" s="32" t="s">
        <v>39</v>
      </c>
      <c r="G339" s="32" t="s">
        <v>344</v>
      </c>
      <c r="H339" s="32" t="s">
        <v>353</v>
      </c>
      <c r="I339" s="32" t="s">
        <v>354</v>
      </c>
      <c r="J339" s="33">
        <v>270000</v>
      </c>
      <c r="K339" s="33">
        <v>270000</v>
      </c>
      <c r="L339" s="33">
        <v>180000</v>
      </c>
      <c r="M339" s="33">
        <v>66.6666666666667</v>
      </c>
      <c r="N339" s="32" t="s">
        <v>43</v>
      </c>
      <c r="O339" s="32" t="s">
        <v>44</v>
      </c>
      <c r="P339" s="32" t="s">
        <v>140</v>
      </c>
      <c r="Q339" s="31">
        <v>44013</v>
      </c>
      <c r="R339" s="31">
        <v>44561</v>
      </c>
      <c r="S339" s="32" t="s">
        <v>360</v>
      </c>
      <c r="T339" s="32" t="s">
        <v>361</v>
      </c>
      <c r="U339" s="32" t="s">
        <v>362</v>
      </c>
      <c r="V339" s="32" t="s">
        <v>348</v>
      </c>
      <c r="W339" s="32" t="s">
        <v>50</v>
      </c>
      <c r="X339" s="32" t="s">
        <v>51</v>
      </c>
      <c r="Y339" s="29" t="str">
        <f>VLOOKUP(C339,przeliczenia!C:D,2,FALSE)</f>
        <v>WOJ.: POMORSKIE, POW.: nowodworski</v>
      </c>
    </row>
    <row r="340" spans="1:25" ht="67.5" hidden="1" x14ac:dyDescent="0.25">
      <c r="A340" s="32" t="s">
        <v>1396</v>
      </c>
      <c r="B340" s="32" t="s">
        <v>1397</v>
      </c>
      <c r="C340" s="32" t="s">
        <v>1398</v>
      </c>
      <c r="D340" s="32" t="s">
        <v>1399</v>
      </c>
      <c r="E340" s="32" t="s">
        <v>38</v>
      </c>
      <c r="F340" s="32" t="s">
        <v>39</v>
      </c>
      <c r="G340" s="32" t="s">
        <v>344</v>
      </c>
      <c r="H340" s="32" t="s">
        <v>353</v>
      </c>
      <c r="I340" s="32" t="s">
        <v>354</v>
      </c>
      <c r="J340" s="33">
        <v>2713156.62</v>
      </c>
      <c r="K340" s="33">
        <v>1892383.96</v>
      </c>
      <c r="L340" s="33">
        <v>755061.2</v>
      </c>
      <c r="M340" s="33">
        <v>39.899999997886297</v>
      </c>
      <c r="N340" s="32" t="s">
        <v>43</v>
      </c>
      <c r="O340" s="32" t="s">
        <v>44</v>
      </c>
      <c r="P340" s="32" t="s">
        <v>56</v>
      </c>
      <c r="Q340" s="31">
        <v>42461</v>
      </c>
      <c r="R340" s="31">
        <v>43465</v>
      </c>
      <c r="S340" s="32" t="s">
        <v>57</v>
      </c>
      <c r="T340" s="32" t="s">
        <v>64</v>
      </c>
      <c r="U340" s="32" t="s">
        <v>362</v>
      </c>
      <c r="V340" s="32" t="s">
        <v>348</v>
      </c>
      <c r="W340" s="32" t="s">
        <v>50</v>
      </c>
      <c r="X340" s="32" t="s">
        <v>51</v>
      </c>
      <c r="Y340" s="29" t="str">
        <f>VLOOKUP(C340,przeliczenia!C:D,2,FALSE)</f>
        <v>WOJ.: POMORSKIE, POW.: Gdańsk, GM.: Gdańsk</v>
      </c>
    </row>
    <row r="341" spans="1:25" ht="90" x14ac:dyDescent="0.25">
      <c r="A341" s="32" t="s">
        <v>1400</v>
      </c>
      <c r="B341" s="32" t="s">
        <v>1401</v>
      </c>
      <c r="C341" s="32" t="s">
        <v>1402</v>
      </c>
      <c r="D341" s="32" t="s">
        <v>1403</v>
      </c>
      <c r="E341" s="32" t="s">
        <v>38</v>
      </c>
      <c r="F341" s="32" t="s">
        <v>39</v>
      </c>
      <c r="G341" s="32" t="s">
        <v>344</v>
      </c>
      <c r="H341" s="32" t="s">
        <v>353</v>
      </c>
      <c r="I341" s="32" t="s">
        <v>354</v>
      </c>
      <c r="J341" s="33">
        <v>290317.34999999998</v>
      </c>
      <c r="K341" s="33">
        <v>290317.34999999998</v>
      </c>
      <c r="L341" s="33">
        <v>250000</v>
      </c>
      <c r="M341" s="33">
        <v>86.112662574248503</v>
      </c>
      <c r="N341" s="32" t="s">
        <v>43</v>
      </c>
      <c r="O341" s="32" t="s">
        <v>44</v>
      </c>
      <c r="P341" s="32" t="s">
        <v>140</v>
      </c>
      <c r="Q341" s="31">
        <v>44013</v>
      </c>
      <c r="R341" s="31">
        <v>44316</v>
      </c>
      <c r="S341" s="32" t="s">
        <v>360</v>
      </c>
      <c r="T341" s="32" t="s">
        <v>361</v>
      </c>
      <c r="U341" s="32" t="s">
        <v>362</v>
      </c>
      <c r="V341" s="32" t="s">
        <v>348</v>
      </c>
      <c r="W341" s="32" t="s">
        <v>50</v>
      </c>
      <c r="X341" s="32" t="s">
        <v>51</v>
      </c>
      <c r="Y341" s="29" t="str">
        <f>VLOOKUP(C341,przeliczenia!C:D,2,FALSE)</f>
        <v>WOJ.: POMORSKIE, POW.: starogardzki, GM.: Starogard Gdański - gmina wiejska</v>
      </c>
    </row>
    <row r="342" spans="1:25" ht="78.75" hidden="1" x14ac:dyDescent="0.25">
      <c r="A342" s="32" t="s">
        <v>1404</v>
      </c>
      <c r="B342" s="32" t="s">
        <v>1405</v>
      </c>
      <c r="C342" s="32" t="s">
        <v>1406</v>
      </c>
      <c r="D342" s="32" t="s">
        <v>1407</v>
      </c>
      <c r="E342" s="32" t="s">
        <v>38</v>
      </c>
      <c r="F342" s="32" t="s">
        <v>39</v>
      </c>
      <c r="G342" s="32" t="s">
        <v>344</v>
      </c>
      <c r="H342" s="32" t="s">
        <v>353</v>
      </c>
      <c r="I342" s="32" t="s">
        <v>354</v>
      </c>
      <c r="J342" s="33">
        <v>910200</v>
      </c>
      <c r="K342" s="33">
        <v>740000</v>
      </c>
      <c r="L342" s="33">
        <v>369260</v>
      </c>
      <c r="M342" s="33">
        <v>49.9</v>
      </c>
      <c r="N342" s="32" t="s">
        <v>43</v>
      </c>
      <c r="O342" s="32" t="s">
        <v>44</v>
      </c>
      <c r="P342" s="32" t="s">
        <v>56</v>
      </c>
      <c r="Q342" s="31">
        <v>42461</v>
      </c>
      <c r="R342" s="31">
        <v>43465</v>
      </c>
      <c r="S342" s="32" t="s">
        <v>57</v>
      </c>
      <c r="T342" s="32" t="s">
        <v>77</v>
      </c>
      <c r="U342" s="32" t="s">
        <v>362</v>
      </c>
      <c r="V342" s="32" t="s">
        <v>348</v>
      </c>
      <c r="W342" s="32" t="s">
        <v>50</v>
      </c>
      <c r="X342" s="32" t="s">
        <v>51</v>
      </c>
      <c r="Y342" s="29" t="str">
        <f>VLOOKUP(C342,przeliczenia!C:D,2,FALSE)</f>
        <v>WOJ.: POMORSKIE, POW.: Gdynia, GM.: Gdynia</v>
      </c>
    </row>
    <row r="343" spans="1:25" ht="90" x14ac:dyDescent="0.25">
      <c r="A343" s="32" t="s">
        <v>1408</v>
      </c>
      <c r="B343" s="32" t="s">
        <v>1409</v>
      </c>
      <c r="C343" s="32" t="s">
        <v>1410</v>
      </c>
      <c r="D343" s="32" t="s">
        <v>1411</v>
      </c>
      <c r="E343" s="32" t="s">
        <v>38</v>
      </c>
      <c r="F343" s="32" t="s">
        <v>39</v>
      </c>
      <c r="G343" s="32" t="s">
        <v>344</v>
      </c>
      <c r="H343" s="32" t="s">
        <v>353</v>
      </c>
      <c r="I343" s="32" t="s">
        <v>354</v>
      </c>
      <c r="J343" s="33">
        <v>227600</v>
      </c>
      <c r="K343" s="33">
        <v>227600</v>
      </c>
      <c r="L343" s="33">
        <v>193460</v>
      </c>
      <c r="M343" s="33">
        <v>85</v>
      </c>
      <c r="N343" s="32" t="s">
        <v>43</v>
      </c>
      <c r="O343" s="32" t="s">
        <v>44</v>
      </c>
      <c r="P343" s="32" t="s">
        <v>134</v>
      </c>
      <c r="Q343" s="31">
        <v>44044</v>
      </c>
      <c r="R343" s="31">
        <v>44408</v>
      </c>
      <c r="S343" s="32" t="s">
        <v>360</v>
      </c>
      <c r="T343" s="32" t="s">
        <v>361</v>
      </c>
      <c r="U343" s="32" t="s">
        <v>362</v>
      </c>
      <c r="V343" s="32" t="s">
        <v>348</v>
      </c>
      <c r="W343" s="32" t="s">
        <v>50</v>
      </c>
      <c r="X343" s="32" t="s">
        <v>51</v>
      </c>
      <c r="Y343" s="29" t="str">
        <f>VLOOKUP(C343,przeliczenia!C:D,2,FALSE)</f>
        <v>WOJ.: POMORSKIE, POW.: pucki, GM.: Władysławowo</v>
      </c>
    </row>
    <row r="344" spans="1:25" ht="78.75" hidden="1" x14ac:dyDescent="0.25">
      <c r="A344" s="32" t="s">
        <v>1412</v>
      </c>
      <c r="B344" s="32" t="s">
        <v>1413</v>
      </c>
      <c r="C344" s="32" t="s">
        <v>1414</v>
      </c>
      <c r="D344" s="32" t="s">
        <v>1415</v>
      </c>
      <c r="E344" s="32" t="s">
        <v>38</v>
      </c>
      <c r="F344" s="32" t="s">
        <v>39</v>
      </c>
      <c r="G344" s="32" t="s">
        <v>344</v>
      </c>
      <c r="H344" s="32" t="s">
        <v>353</v>
      </c>
      <c r="I344" s="32" t="s">
        <v>354</v>
      </c>
      <c r="J344" s="33">
        <v>178610.23</v>
      </c>
      <c r="K344" s="33">
        <v>135220.57</v>
      </c>
      <c r="L344" s="33">
        <v>67475.06</v>
      </c>
      <c r="M344" s="33">
        <v>49.899996723871197</v>
      </c>
      <c r="N344" s="32" t="s">
        <v>43</v>
      </c>
      <c r="O344" s="32" t="s">
        <v>44</v>
      </c>
      <c r="P344" s="32" t="s">
        <v>56</v>
      </c>
      <c r="Q344" s="31">
        <v>42461</v>
      </c>
      <c r="R344" s="31">
        <v>43281</v>
      </c>
      <c r="S344" s="32" t="s">
        <v>57</v>
      </c>
      <c r="T344" s="32" t="s">
        <v>77</v>
      </c>
      <c r="U344" s="32" t="s">
        <v>362</v>
      </c>
      <c r="V344" s="32" t="s">
        <v>348</v>
      </c>
      <c r="W344" s="32" t="s">
        <v>50</v>
      </c>
      <c r="X344" s="32" t="s">
        <v>51</v>
      </c>
      <c r="Y344" s="29" t="str">
        <f>VLOOKUP(C344,przeliczenia!C:D,2,FALSE)</f>
        <v>WOJ.: POMORSKIE, POW.: Gdańsk, GM.: Gdańsk</v>
      </c>
    </row>
    <row r="345" spans="1:25" ht="67.5" x14ac:dyDescent="0.25">
      <c r="A345" s="32" t="s">
        <v>1416</v>
      </c>
      <c r="B345" s="32" t="s">
        <v>1417</v>
      </c>
      <c r="C345" s="32" t="s">
        <v>1418</v>
      </c>
      <c r="D345" s="32" t="s">
        <v>1419</v>
      </c>
      <c r="E345" s="32" t="s">
        <v>38</v>
      </c>
      <c r="F345" s="32" t="s">
        <v>39</v>
      </c>
      <c r="G345" s="32" t="s">
        <v>344</v>
      </c>
      <c r="H345" s="32" t="s">
        <v>353</v>
      </c>
      <c r="I345" s="32" t="s">
        <v>354</v>
      </c>
      <c r="J345" s="33">
        <v>152921.06</v>
      </c>
      <c r="K345" s="33">
        <v>152921.06</v>
      </c>
      <c r="L345" s="33">
        <v>133513.20000000001</v>
      </c>
      <c r="M345" s="33">
        <v>87.308576071863499</v>
      </c>
      <c r="N345" s="32" t="s">
        <v>43</v>
      </c>
      <c r="O345" s="32" t="s">
        <v>44</v>
      </c>
      <c r="P345" s="32" t="s">
        <v>56</v>
      </c>
      <c r="Q345" s="31">
        <v>44013</v>
      </c>
      <c r="R345" s="31">
        <v>44561</v>
      </c>
      <c r="S345" s="32" t="s">
        <v>360</v>
      </c>
      <c r="T345" s="32" t="s">
        <v>361</v>
      </c>
      <c r="U345" s="32" t="s">
        <v>362</v>
      </c>
      <c r="V345" s="32" t="s">
        <v>348</v>
      </c>
      <c r="W345" s="32" t="s">
        <v>50</v>
      </c>
      <c r="X345" s="32" t="s">
        <v>51</v>
      </c>
      <c r="Y345" s="29" t="str">
        <f>VLOOKUP(C345,przeliczenia!C:D,2,FALSE)</f>
        <v>WOJ.: POMORSKIE, POW.: Gdynia, GM.: Gdynia</v>
      </c>
    </row>
    <row r="346" spans="1:25" ht="67.5" x14ac:dyDescent="0.25">
      <c r="A346" s="32" t="s">
        <v>1420</v>
      </c>
      <c r="B346" s="32" t="s">
        <v>1421</v>
      </c>
      <c r="C346" s="32" t="s">
        <v>1422</v>
      </c>
      <c r="D346" s="32" t="s">
        <v>1423</v>
      </c>
      <c r="E346" s="32" t="s">
        <v>38</v>
      </c>
      <c r="F346" s="32" t="s">
        <v>39</v>
      </c>
      <c r="G346" s="32" t="s">
        <v>344</v>
      </c>
      <c r="H346" s="32" t="s">
        <v>353</v>
      </c>
      <c r="I346" s="32" t="s">
        <v>354</v>
      </c>
      <c r="J346" s="33">
        <v>100167.14</v>
      </c>
      <c r="K346" s="33">
        <v>100167.14</v>
      </c>
      <c r="L346" s="33">
        <v>89649.59</v>
      </c>
      <c r="M346" s="33">
        <v>89.499999700500595</v>
      </c>
      <c r="N346" s="32" t="s">
        <v>43</v>
      </c>
      <c r="O346" s="32" t="s">
        <v>44</v>
      </c>
      <c r="P346" s="32" t="s">
        <v>56</v>
      </c>
      <c r="Q346" s="31">
        <v>44013</v>
      </c>
      <c r="R346" s="31">
        <v>44439</v>
      </c>
      <c r="S346" s="32" t="s">
        <v>360</v>
      </c>
      <c r="T346" s="32" t="s">
        <v>502</v>
      </c>
      <c r="U346" s="32" t="s">
        <v>362</v>
      </c>
      <c r="V346" s="32" t="s">
        <v>348</v>
      </c>
      <c r="W346" s="32" t="s">
        <v>50</v>
      </c>
      <c r="X346" s="32" t="s">
        <v>51</v>
      </c>
      <c r="Y346" s="29" t="str">
        <f>VLOOKUP(C346,przeliczenia!C:D,2,FALSE)</f>
        <v>Cały Kraj</v>
      </c>
    </row>
    <row r="347" spans="1:25" ht="90" hidden="1" x14ac:dyDescent="0.25">
      <c r="A347" s="32" t="s">
        <v>1424</v>
      </c>
      <c r="B347" s="32" t="s">
        <v>1425</v>
      </c>
      <c r="C347" s="32" t="s">
        <v>1426</v>
      </c>
      <c r="D347" s="32" t="s">
        <v>1427</v>
      </c>
      <c r="E347" s="32" t="s">
        <v>38</v>
      </c>
      <c r="F347" s="32" t="s">
        <v>39</v>
      </c>
      <c r="G347" s="32" t="s">
        <v>344</v>
      </c>
      <c r="H347" s="32" t="s">
        <v>353</v>
      </c>
      <c r="I347" s="32" t="s">
        <v>354</v>
      </c>
      <c r="J347" s="33">
        <v>2430715.5</v>
      </c>
      <c r="K347" s="33">
        <v>1892000</v>
      </c>
      <c r="L347" s="33">
        <v>942216</v>
      </c>
      <c r="M347" s="33">
        <v>49.8</v>
      </c>
      <c r="N347" s="32" t="s">
        <v>43</v>
      </c>
      <c r="O347" s="32" t="s">
        <v>44</v>
      </c>
      <c r="P347" s="32" t="s">
        <v>56</v>
      </c>
      <c r="Q347" s="31">
        <v>43010</v>
      </c>
      <c r="R347" s="31">
        <v>43585</v>
      </c>
      <c r="S347" s="32" t="s">
        <v>57</v>
      </c>
      <c r="T347" s="32" t="s">
        <v>82</v>
      </c>
      <c r="U347" s="32" t="s">
        <v>362</v>
      </c>
      <c r="V347" s="32" t="s">
        <v>348</v>
      </c>
      <c r="W347" s="32" t="s">
        <v>50</v>
      </c>
      <c r="X347" s="32" t="s">
        <v>51</v>
      </c>
      <c r="Y347" s="29" t="str">
        <f>VLOOKUP(C347,przeliczenia!C:D,2,FALSE)</f>
        <v>WOJ.: POMORSKIE</v>
      </c>
    </row>
    <row r="348" spans="1:25" ht="67.5" x14ac:dyDescent="0.25">
      <c r="A348" s="32" t="s">
        <v>1428</v>
      </c>
      <c r="B348" s="32" t="s">
        <v>1429</v>
      </c>
      <c r="C348" s="32" t="s">
        <v>1430</v>
      </c>
      <c r="D348" s="32" t="s">
        <v>1431</v>
      </c>
      <c r="E348" s="32" t="s">
        <v>38</v>
      </c>
      <c r="F348" s="32" t="s">
        <v>39</v>
      </c>
      <c r="G348" s="32" t="s">
        <v>344</v>
      </c>
      <c r="H348" s="32" t="s">
        <v>353</v>
      </c>
      <c r="I348" s="32" t="s">
        <v>354</v>
      </c>
      <c r="J348" s="33">
        <v>77421.25</v>
      </c>
      <c r="K348" s="33">
        <v>77421.25</v>
      </c>
      <c r="L348" s="33">
        <v>65808</v>
      </c>
      <c r="M348" s="33">
        <v>84.999919272809507</v>
      </c>
      <c r="N348" s="32" t="s">
        <v>43</v>
      </c>
      <c r="O348" s="32" t="s">
        <v>44</v>
      </c>
      <c r="P348" s="32" t="s">
        <v>134</v>
      </c>
      <c r="Q348" s="31">
        <v>44013</v>
      </c>
      <c r="R348" s="31">
        <v>44469</v>
      </c>
      <c r="S348" s="32" t="s">
        <v>360</v>
      </c>
      <c r="T348" s="32" t="s">
        <v>361</v>
      </c>
      <c r="U348" s="32" t="s">
        <v>362</v>
      </c>
      <c r="V348" s="32" t="s">
        <v>348</v>
      </c>
      <c r="W348" s="32" t="s">
        <v>50</v>
      </c>
      <c r="X348" s="32" t="s">
        <v>51</v>
      </c>
      <c r="Y348" s="29" t="str">
        <f>VLOOKUP(C348,przeliczenia!C:D,2,FALSE)</f>
        <v>WOJ.: POMORSKIE, POW.: wejherowski, GM.: Rumia</v>
      </c>
    </row>
    <row r="349" spans="1:25" ht="90" x14ac:dyDescent="0.25">
      <c r="A349" s="32" t="s">
        <v>1432</v>
      </c>
      <c r="B349" s="32" t="s">
        <v>1433</v>
      </c>
      <c r="C349" s="32" t="s">
        <v>1434</v>
      </c>
      <c r="D349" s="32" t="s">
        <v>1435</v>
      </c>
      <c r="E349" s="32" t="s">
        <v>38</v>
      </c>
      <c r="F349" s="32" t="s">
        <v>39</v>
      </c>
      <c r="G349" s="32" t="s">
        <v>344</v>
      </c>
      <c r="H349" s="32" t="s">
        <v>353</v>
      </c>
      <c r="I349" s="32" t="s">
        <v>354</v>
      </c>
      <c r="J349" s="33">
        <v>281334.88</v>
      </c>
      <c r="K349" s="33">
        <v>281334.88</v>
      </c>
      <c r="L349" s="33">
        <v>249919.65</v>
      </c>
      <c r="M349" s="33">
        <v>88.833510441364396</v>
      </c>
      <c r="N349" s="32" t="s">
        <v>43</v>
      </c>
      <c r="O349" s="32" t="s">
        <v>44</v>
      </c>
      <c r="P349" s="32" t="s">
        <v>140</v>
      </c>
      <c r="Q349" s="31">
        <v>43922</v>
      </c>
      <c r="R349" s="31">
        <v>44561</v>
      </c>
      <c r="S349" s="32" t="s">
        <v>360</v>
      </c>
      <c r="T349" s="32" t="s">
        <v>361</v>
      </c>
      <c r="U349" s="32" t="s">
        <v>362</v>
      </c>
      <c r="V349" s="32" t="s">
        <v>348</v>
      </c>
      <c r="W349" s="32" t="s">
        <v>50</v>
      </c>
      <c r="X349" s="32" t="s">
        <v>51</v>
      </c>
      <c r="Y349" s="29" t="str">
        <f>VLOOKUP(C349,przeliczenia!C:D,2,FALSE)</f>
        <v>WOJ.: POMORSKIE, POW.: pucki, GM.: Władysławowo</v>
      </c>
    </row>
    <row r="350" spans="1:25" ht="101.25" hidden="1" x14ac:dyDescent="0.25">
      <c r="A350" s="32" t="s">
        <v>1436</v>
      </c>
      <c r="B350" s="32" t="s">
        <v>1437</v>
      </c>
      <c r="C350" s="32" t="s">
        <v>1438</v>
      </c>
      <c r="D350" s="32" t="s">
        <v>1439</v>
      </c>
      <c r="E350" s="32" t="s">
        <v>38</v>
      </c>
      <c r="F350" s="32" t="s">
        <v>39</v>
      </c>
      <c r="G350" s="32" t="s">
        <v>344</v>
      </c>
      <c r="H350" s="32" t="s">
        <v>353</v>
      </c>
      <c r="I350" s="32" t="s">
        <v>354</v>
      </c>
      <c r="J350" s="33">
        <v>2460000</v>
      </c>
      <c r="K350" s="33">
        <v>2000000</v>
      </c>
      <c r="L350" s="33">
        <v>980000</v>
      </c>
      <c r="M350" s="33">
        <v>49</v>
      </c>
      <c r="N350" s="32" t="s">
        <v>43</v>
      </c>
      <c r="O350" s="32" t="s">
        <v>44</v>
      </c>
      <c r="P350" s="32" t="s">
        <v>140</v>
      </c>
      <c r="Q350" s="31">
        <v>43040</v>
      </c>
      <c r="R350" s="31">
        <v>44742</v>
      </c>
      <c r="S350" s="32" t="s">
        <v>57</v>
      </c>
      <c r="T350" s="32" t="s">
        <v>975</v>
      </c>
      <c r="U350" s="32" t="s">
        <v>355</v>
      </c>
      <c r="V350" s="32" t="s">
        <v>348</v>
      </c>
      <c r="W350" s="32" t="s">
        <v>50</v>
      </c>
      <c r="X350" s="32" t="s">
        <v>51</v>
      </c>
      <c r="Y350" s="29" t="str">
        <f>VLOOKUP(C350,przeliczenia!C:D,2,FALSE)</f>
        <v>WOJ.: POMORSKIE, POW.: słupski, GM.: Słupsk</v>
      </c>
    </row>
    <row r="351" spans="1:25" ht="67.5" x14ac:dyDescent="0.25">
      <c r="A351" s="32" t="s">
        <v>1440</v>
      </c>
      <c r="B351" s="32" t="s">
        <v>1441</v>
      </c>
      <c r="C351" s="32" t="s">
        <v>1442</v>
      </c>
      <c r="D351" s="32" t="s">
        <v>1443</v>
      </c>
      <c r="E351" s="32" t="s">
        <v>38</v>
      </c>
      <c r="F351" s="32" t="s">
        <v>39</v>
      </c>
      <c r="G351" s="32" t="s">
        <v>344</v>
      </c>
      <c r="H351" s="32" t="s">
        <v>353</v>
      </c>
      <c r="I351" s="32" t="s">
        <v>354</v>
      </c>
      <c r="J351" s="33">
        <v>303093.24</v>
      </c>
      <c r="K351" s="33">
        <v>303093.24</v>
      </c>
      <c r="L351" s="33">
        <v>250000</v>
      </c>
      <c r="M351" s="33">
        <v>82.482868967978305</v>
      </c>
      <c r="N351" s="32" t="s">
        <v>43</v>
      </c>
      <c r="O351" s="32" t="s">
        <v>44</v>
      </c>
      <c r="P351" s="32" t="s">
        <v>56</v>
      </c>
      <c r="Q351" s="31">
        <v>43922</v>
      </c>
      <c r="R351" s="31">
        <v>44561</v>
      </c>
      <c r="S351" s="32" t="s">
        <v>360</v>
      </c>
      <c r="T351" s="32" t="s">
        <v>361</v>
      </c>
      <c r="U351" s="32" t="s">
        <v>362</v>
      </c>
      <c r="V351" s="32" t="s">
        <v>348</v>
      </c>
      <c r="W351" s="32" t="s">
        <v>50</v>
      </c>
      <c r="X351" s="32" t="s">
        <v>51</v>
      </c>
      <c r="Y351" s="29" t="str">
        <f>VLOOKUP(C351,przeliczenia!C:D,2,FALSE)</f>
        <v>WOJ.: POMORSKIE, POW.: Gdańsk, GM.: Gdańsk</v>
      </c>
    </row>
    <row r="352" spans="1:25" ht="90" hidden="1" x14ac:dyDescent="0.25">
      <c r="A352" s="32" t="s">
        <v>1444</v>
      </c>
      <c r="B352" s="32" t="s">
        <v>1445</v>
      </c>
      <c r="C352" s="32" t="s">
        <v>1446</v>
      </c>
      <c r="D352" s="32" t="s">
        <v>1447</v>
      </c>
      <c r="E352" s="32" t="s">
        <v>38</v>
      </c>
      <c r="F352" s="32" t="s">
        <v>39</v>
      </c>
      <c r="G352" s="32" t="s">
        <v>344</v>
      </c>
      <c r="H352" s="32" t="s">
        <v>353</v>
      </c>
      <c r="I352" s="32" t="s">
        <v>354</v>
      </c>
      <c r="J352" s="33">
        <v>2460000</v>
      </c>
      <c r="K352" s="33">
        <v>2000000</v>
      </c>
      <c r="L352" s="33">
        <v>780000</v>
      </c>
      <c r="M352" s="33">
        <v>39</v>
      </c>
      <c r="N352" s="32" t="s">
        <v>43</v>
      </c>
      <c r="O352" s="32" t="s">
        <v>44</v>
      </c>
      <c r="P352" s="32" t="s">
        <v>134</v>
      </c>
      <c r="Q352" s="31">
        <v>42522</v>
      </c>
      <c r="R352" s="31">
        <v>44042</v>
      </c>
      <c r="S352" s="32" t="s">
        <v>57</v>
      </c>
      <c r="T352" s="32" t="s">
        <v>195</v>
      </c>
      <c r="U352" s="32" t="s">
        <v>362</v>
      </c>
      <c r="V352" s="32" t="s">
        <v>348</v>
      </c>
      <c r="W352" s="32" t="s">
        <v>50</v>
      </c>
      <c r="X352" s="32" t="s">
        <v>51</v>
      </c>
      <c r="Y352" s="29" t="str">
        <f>VLOOKUP(C352,przeliczenia!C:D,2,FALSE)</f>
        <v>WOJ.: POMORSKIE, POW.: starogardzki, GM.: Skarszewy</v>
      </c>
    </row>
    <row r="353" spans="1:25" ht="90" x14ac:dyDescent="0.25">
      <c r="A353" s="32" t="s">
        <v>1448</v>
      </c>
      <c r="B353" s="32" t="s">
        <v>1449</v>
      </c>
      <c r="C353" s="32" t="s">
        <v>1450</v>
      </c>
      <c r="D353" s="32" t="s">
        <v>1451</v>
      </c>
      <c r="E353" s="32" t="s">
        <v>38</v>
      </c>
      <c r="F353" s="32" t="s">
        <v>39</v>
      </c>
      <c r="G353" s="32" t="s">
        <v>344</v>
      </c>
      <c r="H353" s="32" t="s">
        <v>353</v>
      </c>
      <c r="I353" s="32" t="s">
        <v>354</v>
      </c>
      <c r="J353" s="33">
        <v>204011.9</v>
      </c>
      <c r="K353" s="33">
        <v>204011.9</v>
      </c>
      <c r="L353" s="33">
        <v>173410.12</v>
      </c>
      <c r="M353" s="33">
        <v>85.0000024508374</v>
      </c>
      <c r="N353" s="32" t="s">
        <v>43</v>
      </c>
      <c r="O353" s="32" t="s">
        <v>44</v>
      </c>
      <c r="P353" s="32" t="s">
        <v>140</v>
      </c>
      <c r="Q353" s="31">
        <v>43922</v>
      </c>
      <c r="R353" s="31">
        <v>44423</v>
      </c>
      <c r="S353" s="32" t="s">
        <v>360</v>
      </c>
      <c r="T353" s="32" t="s">
        <v>361</v>
      </c>
      <c r="U353" s="32" t="s">
        <v>362</v>
      </c>
      <c r="V353" s="32" t="s">
        <v>348</v>
      </c>
      <c r="W353" s="32" t="s">
        <v>50</v>
      </c>
      <c r="X353" s="32" t="s">
        <v>51</v>
      </c>
      <c r="Y353" s="29" t="str">
        <f>VLOOKUP(C353,przeliczenia!C:D,2,FALSE)</f>
        <v>WOJ.: POMORSKIE, POW.: gdański, GM.: Kolbudy</v>
      </c>
    </row>
    <row r="354" spans="1:25" ht="90" hidden="1" x14ac:dyDescent="0.25">
      <c r="A354" s="32" t="s">
        <v>1452</v>
      </c>
      <c r="B354" s="32" t="s">
        <v>1453</v>
      </c>
      <c r="C354" s="32" t="s">
        <v>1454</v>
      </c>
      <c r="D354" s="32" t="s">
        <v>959</v>
      </c>
      <c r="E354" s="32" t="s">
        <v>38</v>
      </c>
      <c r="F354" s="32" t="s">
        <v>39</v>
      </c>
      <c r="G354" s="32" t="s">
        <v>344</v>
      </c>
      <c r="H354" s="32" t="s">
        <v>353</v>
      </c>
      <c r="I354" s="32" t="s">
        <v>354</v>
      </c>
      <c r="J354" s="33">
        <v>1943400</v>
      </c>
      <c r="K354" s="33">
        <v>1162500</v>
      </c>
      <c r="L354" s="33">
        <v>580087.5</v>
      </c>
      <c r="M354" s="33">
        <v>49.9</v>
      </c>
      <c r="N354" s="32" t="s">
        <v>43</v>
      </c>
      <c r="O354" s="32" t="s">
        <v>44</v>
      </c>
      <c r="P354" s="32" t="s">
        <v>56</v>
      </c>
      <c r="Q354" s="31">
        <v>42552</v>
      </c>
      <c r="R354" s="31">
        <v>43190</v>
      </c>
      <c r="S354" s="32" t="s">
        <v>57</v>
      </c>
      <c r="T354" s="32" t="s">
        <v>58</v>
      </c>
      <c r="U354" s="32" t="s">
        <v>362</v>
      </c>
      <c r="V354" s="32" t="s">
        <v>348</v>
      </c>
      <c r="W354" s="32" t="s">
        <v>50</v>
      </c>
      <c r="X354" s="32" t="s">
        <v>51</v>
      </c>
      <c r="Y354" s="29" t="str">
        <f>VLOOKUP(C354,przeliczenia!C:D,2,FALSE)</f>
        <v>WOJ.: POMORSKIE</v>
      </c>
    </row>
    <row r="355" spans="1:25" ht="90" hidden="1" x14ac:dyDescent="0.25">
      <c r="A355" s="32" t="s">
        <v>1455</v>
      </c>
      <c r="B355" s="32" t="s">
        <v>1456</v>
      </c>
      <c r="C355" s="32" t="s">
        <v>1457</v>
      </c>
      <c r="D355" s="32" t="s">
        <v>776</v>
      </c>
      <c r="E355" s="32" t="s">
        <v>38</v>
      </c>
      <c r="F355" s="32" t="s">
        <v>39</v>
      </c>
      <c r="G355" s="32" t="s">
        <v>344</v>
      </c>
      <c r="H355" s="32" t="s">
        <v>353</v>
      </c>
      <c r="I355" s="32" t="s">
        <v>354</v>
      </c>
      <c r="J355" s="33">
        <v>1888000</v>
      </c>
      <c r="K355" s="33">
        <v>1888000</v>
      </c>
      <c r="L355" s="33">
        <v>1019520</v>
      </c>
      <c r="M355" s="33">
        <v>54</v>
      </c>
      <c r="N355" s="32" t="s">
        <v>43</v>
      </c>
      <c r="O355" s="32" t="s">
        <v>44</v>
      </c>
      <c r="P355" s="32" t="s">
        <v>56</v>
      </c>
      <c r="Q355" s="31">
        <v>43070</v>
      </c>
      <c r="R355" s="31">
        <v>44561</v>
      </c>
      <c r="S355" s="32" t="s">
        <v>57</v>
      </c>
      <c r="T355" s="32" t="s">
        <v>58</v>
      </c>
      <c r="U355" s="32" t="s">
        <v>362</v>
      </c>
      <c r="V355" s="32" t="s">
        <v>348</v>
      </c>
      <c r="W355" s="32" t="s">
        <v>50</v>
      </c>
      <c r="X355" s="32" t="s">
        <v>51</v>
      </c>
      <c r="Y355" s="29" t="str">
        <f>VLOOKUP(C355,przeliczenia!C:D,2,FALSE)</f>
        <v>Cały Kraj</v>
      </c>
    </row>
    <row r="356" spans="1:25" ht="67.5" x14ac:dyDescent="0.25">
      <c r="A356" s="32" t="s">
        <v>1458</v>
      </c>
      <c r="B356" s="32" t="s">
        <v>1459</v>
      </c>
      <c r="C356" s="32" t="s">
        <v>1460</v>
      </c>
      <c r="D356" s="32" t="s">
        <v>1461</v>
      </c>
      <c r="E356" s="32" t="s">
        <v>38</v>
      </c>
      <c r="F356" s="32" t="s">
        <v>39</v>
      </c>
      <c r="G356" s="32" t="s">
        <v>344</v>
      </c>
      <c r="H356" s="32" t="s">
        <v>353</v>
      </c>
      <c r="I356" s="32" t="s">
        <v>354</v>
      </c>
      <c r="J356" s="33">
        <v>312305.45</v>
      </c>
      <c r="K356" s="33">
        <v>312305.45</v>
      </c>
      <c r="L356" s="33">
        <v>250000</v>
      </c>
      <c r="M356" s="33">
        <v>80.049835825791703</v>
      </c>
      <c r="N356" s="32" t="s">
        <v>43</v>
      </c>
      <c r="O356" s="32" t="s">
        <v>44</v>
      </c>
      <c r="P356" s="32" t="s">
        <v>56</v>
      </c>
      <c r="Q356" s="31">
        <v>44006</v>
      </c>
      <c r="R356" s="31">
        <v>44736</v>
      </c>
      <c r="S356" s="32" t="s">
        <v>360</v>
      </c>
      <c r="T356" s="32" t="s">
        <v>361</v>
      </c>
      <c r="U356" s="32" t="s">
        <v>362</v>
      </c>
      <c r="V356" s="32" t="s">
        <v>348</v>
      </c>
      <c r="W356" s="32" t="s">
        <v>50</v>
      </c>
      <c r="X356" s="32" t="s">
        <v>51</v>
      </c>
      <c r="Y356" s="29" t="str">
        <f>VLOOKUP(C356,przeliczenia!C:D,2,FALSE)</f>
        <v>WOJ.: POMORSKIE</v>
      </c>
    </row>
    <row r="357" spans="1:25" ht="90" hidden="1" x14ac:dyDescent="0.25">
      <c r="A357" s="32" t="s">
        <v>1462</v>
      </c>
      <c r="B357" s="32" t="s">
        <v>1463</v>
      </c>
      <c r="C357" s="32" t="s">
        <v>1464</v>
      </c>
      <c r="D357" s="32" t="s">
        <v>1465</v>
      </c>
      <c r="E357" s="32" t="s">
        <v>38</v>
      </c>
      <c r="F357" s="32" t="s">
        <v>39</v>
      </c>
      <c r="G357" s="32" t="s">
        <v>344</v>
      </c>
      <c r="H357" s="32" t="s">
        <v>353</v>
      </c>
      <c r="I357" s="32" t="s">
        <v>354</v>
      </c>
      <c r="J357" s="33">
        <v>591481.17000000004</v>
      </c>
      <c r="K357" s="33">
        <v>480879</v>
      </c>
      <c r="L357" s="33">
        <v>211586.76</v>
      </c>
      <c r="M357" s="33">
        <v>44</v>
      </c>
      <c r="N357" s="32" t="s">
        <v>43</v>
      </c>
      <c r="O357" s="32" t="s">
        <v>44</v>
      </c>
      <c r="P357" s="32" t="s">
        <v>56</v>
      </c>
      <c r="Q357" s="31">
        <v>43101</v>
      </c>
      <c r="R357" s="31">
        <v>43870</v>
      </c>
      <c r="S357" s="32" t="s">
        <v>57</v>
      </c>
      <c r="T357" s="32" t="s">
        <v>329</v>
      </c>
      <c r="U357" s="32" t="s">
        <v>355</v>
      </c>
      <c r="V357" s="32" t="s">
        <v>348</v>
      </c>
      <c r="W357" s="32" t="s">
        <v>50</v>
      </c>
      <c r="X357" s="32" t="s">
        <v>51</v>
      </c>
      <c r="Y357" s="29" t="str">
        <f>VLOOKUP(C357,przeliczenia!C:D,2,FALSE)</f>
        <v>WOJ.: POMORSKIE, POW.: Gdynia, GM.: Gdynia</v>
      </c>
    </row>
    <row r="358" spans="1:25" ht="78.75" x14ac:dyDescent="0.25">
      <c r="A358" s="32" t="s">
        <v>1466</v>
      </c>
      <c r="B358" s="32" t="s">
        <v>1467</v>
      </c>
      <c r="C358" s="32" t="s">
        <v>1468</v>
      </c>
      <c r="D358" s="32" t="s">
        <v>1469</v>
      </c>
      <c r="E358" s="32" t="s">
        <v>38</v>
      </c>
      <c r="F358" s="32" t="s">
        <v>39</v>
      </c>
      <c r="G358" s="32" t="s">
        <v>344</v>
      </c>
      <c r="H358" s="32" t="s">
        <v>353</v>
      </c>
      <c r="I358" s="32" t="s">
        <v>354</v>
      </c>
      <c r="J358" s="33">
        <v>231627.43</v>
      </c>
      <c r="K358" s="33">
        <v>231627.43</v>
      </c>
      <c r="L358" s="33">
        <v>196883.32</v>
      </c>
      <c r="M358" s="33">
        <v>85.0000019427751</v>
      </c>
      <c r="N358" s="32" t="s">
        <v>43</v>
      </c>
      <c r="O358" s="32" t="s">
        <v>44</v>
      </c>
      <c r="P358" s="32" t="s">
        <v>134</v>
      </c>
      <c r="Q358" s="31">
        <v>44013</v>
      </c>
      <c r="R358" s="31">
        <v>44712</v>
      </c>
      <c r="S358" s="32" t="s">
        <v>360</v>
      </c>
      <c r="T358" s="32" t="s">
        <v>361</v>
      </c>
      <c r="U358" s="32" t="s">
        <v>362</v>
      </c>
      <c r="V358" s="32" t="s">
        <v>348</v>
      </c>
      <c r="W358" s="32" t="s">
        <v>50</v>
      </c>
      <c r="X358" s="32" t="s">
        <v>51</v>
      </c>
      <c r="Y358" s="29" t="str">
        <f>VLOOKUP(C358,przeliczenia!C:D,2,FALSE)</f>
        <v>WOJ.: POMORSKIE, POW.: kościerski, GM.: Kościerzyna - gmina wiejska</v>
      </c>
    </row>
    <row r="359" spans="1:25" ht="90" hidden="1" x14ac:dyDescent="0.25">
      <c r="A359" s="32" t="s">
        <v>1470</v>
      </c>
      <c r="B359" s="32" t="s">
        <v>1471</v>
      </c>
      <c r="C359" s="32" t="s">
        <v>1472</v>
      </c>
      <c r="D359" s="32" t="s">
        <v>1473</v>
      </c>
      <c r="E359" s="32" t="s">
        <v>38</v>
      </c>
      <c r="F359" s="32" t="s">
        <v>39</v>
      </c>
      <c r="G359" s="32" t="s">
        <v>344</v>
      </c>
      <c r="H359" s="32" t="s">
        <v>353</v>
      </c>
      <c r="I359" s="32" t="s">
        <v>354</v>
      </c>
      <c r="J359" s="33">
        <v>2410800</v>
      </c>
      <c r="K359" s="33">
        <v>1960000</v>
      </c>
      <c r="L359" s="33">
        <v>970200</v>
      </c>
      <c r="M359" s="33">
        <v>49.5</v>
      </c>
      <c r="N359" s="32" t="s">
        <v>43</v>
      </c>
      <c r="O359" s="32" t="s">
        <v>44</v>
      </c>
      <c r="P359" s="32" t="s">
        <v>56</v>
      </c>
      <c r="Q359" s="31">
        <v>42644</v>
      </c>
      <c r="R359" s="31">
        <v>43008</v>
      </c>
      <c r="S359" s="32" t="s">
        <v>57</v>
      </c>
      <c r="T359" s="32" t="s">
        <v>58</v>
      </c>
      <c r="U359" s="32" t="s">
        <v>362</v>
      </c>
      <c r="V359" s="32" t="s">
        <v>348</v>
      </c>
      <c r="W359" s="32" t="s">
        <v>50</v>
      </c>
      <c r="X359" s="32" t="s">
        <v>51</v>
      </c>
      <c r="Y359" s="29" t="str">
        <f>VLOOKUP(C359,przeliczenia!C:D,2,FALSE)</f>
        <v>WOJ.: POMORSKIE, POW.: Gdynia, GM.: Gdynia</v>
      </c>
    </row>
    <row r="360" spans="1:25" ht="67.5" x14ac:dyDescent="0.25">
      <c r="A360" s="32" t="s">
        <v>1474</v>
      </c>
      <c r="B360" s="32" t="s">
        <v>1475</v>
      </c>
      <c r="C360" s="32" t="s">
        <v>1476</v>
      </c>
      <c r="D360" s="32" t="s">
        <v>1477</v>
      </c>
      <c r="E360" s="32" t="s">
        <v>38</v>
      </c>
      <c r="F360" s="32" t="s">
        <v>39</v>
      </c>
      <c r="G360" s="32" t="s">
        <v>344</v>
      </c>
      <c r="H360" s="32" t="s">
        <v>353</v>
      </c>
      <c r="I360" s="32" t="s">
        <v>354</v>
      </c>
      <c r="J360" s="33">
        <v>104000</v>
      </c>
      <c r="K360" s="33">
        <v>104000</v>
      </c>
      <c r="L360" s="33">
        <v>88400</v>
      </c>
      <c r="M360" s="33">
        <v>85</v>
      </c>
      <c r="N360" s="32" t="s">
        <v>43</v>
      </c>
      <c r="O360" s="32" t="s">
        <v>44</v>
      </c>
      <c r="P360" s="32" t="s">
        <v>140</v>
      </c>
      <c r="Q360" s="31">
        <v>44044</v>
      </c>
      <c r="R360" s="31">
        <v>44407</v>
      </c>
      <c r="S360" s="32" t="s">
        <v>360</v>
      </c>
      <c r="T360" s="32" t="s">
        <v>361</v>
      </c>
      <c r="U360" s="32" t="s">
        <v>362</v>
      </c>
      <c r="V360" s="32" t="s">
        <v>348</v>
      </c>
      <c r="W360" s="32" t="s">
        <v>50</v>
      </c>
      <c r="X360" s="32" t="s">
        <v>51</v>
      </c>
      <c r="Y360" s="29" t="str">
        <f>VLOOKUP(C360,przeliczenia!C:D,2,FALSE)</f>
        <v>Cały Kraj</v>
      </c>
    </row>
    <row r="361" spans="1:25" ht="90" hidden="1" x14ac:dyDescent="0.25">
      <c r="A361" s="32" t="s">
        <v>1478</v>
      </c>
      <c r="B361" s="32" t="s">
        <v>1479</v>
      </c>
      <c r="C361" s="32" t="s">
        <v>1480</v>
      </c>
      <c r="D361" s="32" t="s">
        <v>1481</v>
      </c>
      <c r="E361" s="32" t="s">
        <v>38</v>
      </c>
      <c r="F361" s="32" t="s">
        <v>39</v>
      </c>
      <c r="G361" s="32" t="s">
        <v>344</v>
      </c>
      <c r="H361" s="32" t="s">
        <v>353</v>
      </c>
      <c r="I361" s="32" t="s">
        <v>354</v>
      </c>
      <c r="J361" s="33">
        <v>863460</v>
      </c>
      <c r="K361" s="33">
        <v>664545</v>
      </c>
      <c r="L361" s="33">
        <v>332206.03999999998</v>
      </c>
      <c r="M361" s="33">
        <v>49.989999172365998</v>
      </c>
      <c r="N361" s="32" t="s">
        <v>43</v>
      </c>
      <c r="O361" s="32" t="s">
        <v>44</v>
      </c>
      <c r="P361" s="32" t="s">
        <v>56</v>
      </c>
      <c r="Q361" s="31">
        <v>42810</v>
      </c>
      <c r="R361" s="31">
        <v>43465</v>
      </c>
      <c r="S361" s="32" t="s">
        <v>57</v>
      </c>
      <c r="T361" s="32" t="s">
        <v>64</v>
      </c>
      <c r="U361" s="32" t="s">
        <v>362</v>
      </c>
      <c r="V361" s="32" t="s">
        <v>348</v>
      </c>
      <c r="W361" s="32" t="s">
        <v>50</v>
      </c>
      <c r="X361" s="32" t="s">
        <v>51</v>
      </c>
      <c r="Y361" s="29" t="str">
        <f>VLOOKUP(C361,przeliczenia!C:D,2,FALSE)</f>
        <v>WOJ.: POMORSKIE, POW.: Gdańsk, GM.: Gdańsk</v>
      </c>
    </row>
    <row r="362" spans="1:25" ht="90" x14ac:dyDescent="0.25">
      <c r="A362" s="32" t="s">
        <v>1482</v>
      </c>
      <c r="B362" s="32" t="s">
        <v>1483</v>
      </c>
      <c r="C362" s="32" t="s">
        <v>1484</v>
      </c>
      <c r="D362" s="32" t="s">
        <v>1485</v>
      </c>
      <c r="E362" s="32" t="s">
        <v>38</v>
      </c>
      <c r="F362" s="32" t="s">
        <v>39</v>
      </c>
      <c r="G362" s="32" t="s">
        <v>344</v>
      </c>
      <c r="H362" s="32" t="s">
        <v>353</v>
      </c>
      <c r="I362" s="32" t="s">
        <v>354</v>
      </c>
      <c r="J362" s="33">
        <v>78723.25</v>
      </c>
      <c r="K362" s="33">
        <v>78723.25</v>
      </c>
      <c r="L362" s="33">
        <v>70444.78</v>
      </c>
      <c r="M362" s="33">
        <v>89.484085070166699</v>
      </c>
      <c r="N362" s="32" t="s">
        <v>43</v>
      </c>
      <c r="O362" s="32" t="s">
        <v>44</v>
      </c>
      <c r="P362" s="32" t="s">
        <v>140</v>
      </c>
      <c r="Q362" s="31">
        <v>44012</v>
      </c>
      <c r="R362" s="31">
        <v>44561</v>
      </c>
      <c r="S362" s="32" t="s">
        <v>360</v>
      </c>
      <c r="T362" s="32" t="s">
        <v>361</v>
      </c>
      <c r="U362" s="32" t="s">
        <v>362</v>
      </c>
      <c r="V362" s="32" t="s">
        <v>348</v>
      </c>
      <c r="W362" s="32" t="s">
        <v>50</v>
      </c>
      <c r="X362" s="32" t="s">
        <v>51</v>
      </c>
      <c r="Y362" s="29" t="str">
        <f>VLOOKUP(C362,przeliczenia!C:D,2,FALSE)</f>
        <v>Cały Kraj</v>
      </c>
    </row>
    <row r="363" spans="1:25" ht="78.75" hidden="1" x14ac:dyDescent="0.25">
      <c r="A363" s="32" t="s">
        <v>1486</v>
      </c>
      <c r="B363" s="32" t="s">
        <v>1487</v>
      </c>
      <c r="C363" s="32" t="s">
        <v>1488</v>
      </c>
      <c r="D363" s="32" t="s">
        <v>1489</v>
      </c>
      <c r="E363" s="32" t="s">
        <v>38</v>
      </c>
      <c r="F363" s="32" t="s">
        <v>39</v>
      </c>
      <c r="G363" s="32" t="s">
        <v>344</v>
      </c>
      <c r="H363" s="32" t="s">
        <v>353</v>
      </c>
      <c r="I363" s="32" t="s">
        <v>354</v>
      </c>
      <c r="J363" s="33">
        <v>2067540.5</v>
      </c>
      <c r="K363" s="33">
        <v>1500000</v>
      </c>
      <c r="L363" s="33">
        <v>645000</v>
      </c>
      <c r="M363" s="33">
        <v>43</v>
      </c>
      <c r="N363" s="32" t="s">
        <v>43</v>
      </c>
      <c r="O363" s="32" t="s">
        <v>44</v>
      </c>
      <c r="P363" s="32" t="s">
        <v>56</v>
      </c>
      <c r="Q363" s="31">
        <v>42644</v>
      </c>
      <c r="R363" s="31">
        <v>43220</v>
      </c>
      <c r="S363" s="32" t="s">
        <v>57</v>
      </c>
      <c r="T363" s="32" t="s">
        <v>153</v>
      </c>
      <c r="U363" s="32" t="s">
        <v>362</v>
      </c>
      <c r="V363" s="32" t="s">
        <v>348</v>
      </c>
      <c r="W363" s="32" t="s">
        <v>50</v>
      </c>
      <c r="X363" s="32" t="s">
        <v>51</v>
      </c>
      <c r="Y363" s="29" t="str">
        <f>VLOOKUP(C363,przeliczenia!C:D,2,FALSE)</f>
        <v>WOJ.: POMORSKIE, POW.: Gdańsk, GM.: Gdańsk</v>
      </c>
    </row>
    <row r="364" spans="1:25" ht="90" x14ac:dyDescent="0.25">
      <c r="A364" s="32" t="s">
        <v>1490</v>
      </c>
      <c r="B364" s="32" t="s">
        <v>1491</v>
      </c>
      <c r="C364" s="32" t="s">
        <v>1492</v>
      </c>
      <c r="D364" s="32" t="s">
        <v>1493</v>
      </c>
      <c r="E364" s="32" t="s">
        <v>38</v>
      </c>
      <c r="F364" s="32" t="s">
        <v>39</v>
      </c>
      <c r="G364" s="32" t="s">
        <v>344</v>
      </c>
      <c r="H364" s="32" t="s">
        <v>353</v>
      </c>
      <c r="I364" s="32" t="s">
        <v>354</v>
      </c>
      <c r="J364" s="33">
        <v>283196.7</v>
      </c>
      <c r="K364" s="33">
        <v>283196.7</v>
      </c>
      <c r="L364" s="33">
        <v>240717</v>
      </c>
      <c r="M364" s="33">
        <v>84.9999311432654</v>
      </c>
      <c r="N364" s="32" t="s">
        <v>43</v>
      </c>
      <c r="O364" s="32" t="s">
        <v>44</v>
      </c>
      <c r="P364" s="32" t="s">
        <v>134</v>
      </c>
      <c r="Q364" s="31">
        <v>44043</v>
      </c>
      <c r="R364" s="31">
        <v>44651</v>
      </c>
      <c r="S364" s="32" t="s">
        <v>360</v>
      </c>
      <c r="T364" s="32" t="s">
        <v>361</v>
      </c>
      <c r="U364" s="32" t="s">
        <v>362</v>
      </c>
      <c r="V364" s="32" t="s">
        <v>348</v>
      </c>
      <c r="W364" s="32" t="s">
        <v>50</v>
      </c>
      <c r="X364" s="32" t="s">
        <v>51</v>
      </c>
      <c r="Y364" s="29" t="str">
        <f>VLOOKUP(C364,przeliczenia!C:D,2,FALSE)</f>
        <v>Cały Kraj</v>
      </c>
    </row>
    <row r="365" spans="1:25" ht="78.75" hidden="1" x14ac:dyDescent="0.25">
      <c r="A365" s="32" t="s">
        <v>1494</v>
      </c>
      <c r="B365" s="32" t="s">
        <v>1495</v>
      </c>
      <c r="C365" s="32" t="s">
        <v>1496</v>
      </c>
      <c r="D365" s="32" t="s">
        <v>1497</v>
      </c>
      <c r="E365" s="32" t="s">
        <v>38</v>
      </c>
      <c r="F365" s="32" t="s">
        <v>39</v>
      </c>
      <c r="G365" s="32" t="s">
        <v>344</v>
      </c>
      <c r="H365" s="32" t="s">
        <v>353</v>
      </c>
      <c r="I365" s="32" t="s">
        <v>354</v>
      </c>
      <c r="J365" s="33">
        <v>3341192</v>
      </c>
      <c r="K365" s="33">
        <v>2000000</v>
      </c>
      <c r="L365" s="33">
        <v>840220</v>
      </c>
      <c r="M365" s="33">
        <v>42.011000000000003</v>
      </c>
      <c r="N365" s="32" t="s">
        <v>43</v>
      </c>
      <c r="O365" s="32" t="s">
        <v>44</v>
      </c>
      <c r="P365" s="32" t="s">
        <v>140</v>
      </c>
      <c r="Q365" s="31">
        <v>43160</v>
      </c>
      <c r="R365" s="31">
        <v>43646</v>
      </c>
      <c r="S365" s="32" t="s">
        <v>57</v>
      </c>
      <c r="T365" s="32" t="s">
        <v>64</v>
      </c>
      <c r="U365" s="32" t="s">
        <v>355</v>
      </c>
      <c r="V365" s="32" t="s">
        <v>348</v>
      </c>
      <c r="W365" s="32" t="s">
        <v>50</v>
      </c>
      <c r="X365" s="32" t="s">
        <v>51</v>
      </c>
      <c r="Y365" s="29" t="str">
        <f>VLOOKUP(C365,przeliczenia!C:D,2,FALSE)</f>
        <v>WOJ.: POMORSKIE, POW.: słupski, GM.: Słupsk</v>
      </c>
    </row>
    <row r="366" spans="1:25" ht="67.5" x14ac:dyDescent="0.25">
      <c r="A366" s="32" t="s">
        <v>1498</v>
      </c>
      <c r="B366" s="32" t="s">
        <v>1499</v>
      </c>
      <c r="C366" s="32" t="s">
        <v>1500</v>
      </c>
      <c r="D366" s="32" t="s">
        <v>1501</v>
      </c>
      <c r="E366" s="32" t="s">
        <v>38</v>
      </c>
      <c r="F366" s="32" t="s">
        <v>39</v>
      </c>
      <c r="G366" s="32" t="s">
        <v>344</v>
      </c>
      <c r="H366" s="32" t="s">
        <v>353</v>
      </c>
      <c r="I366" s="32" t="s">
        <v>354</v>
      </c>
      <c r="J366" s="33">
        <v>95209</v>
      </c>
      <c r="K366" s="33">
        <v>95209</v>
      </c>
      <c r="L366" s="33">
        <v>80927.649999999994</v>
      </c>
      <c r="M366" s="33">
        <v>85</v>
      </c>
      <c r="N366" s="32" t="s">
        <v>43</v>
      </c>
      <c r="O366" s="32" t="s">
        <v>44</v>
      </c>
      <c r="P366" s="32" t="s">
        <v>140</v>
      </c>
      <c r="Q366" s="31">
        <v>43983</v>
      </c>
      <c r="R366" s="31">
        <v>44286</v>
      </c>
      <c r="S366" s="32" t="s">
        <v>360</v>
      </c>
      <c r="T366" s="32" t="s">
        <v>361</v>
      </c>
      <c r="U366" s="32" t="s">
        <v>362</v>
      </c>
      <c r="V366" s="32" t="s">
        <v>348</v>
      </c>
      <c r="W366" s="32" t="s">
        <v>50</v>
      </c>
      <c r="X366" s="32" t="s">
        <v>51</v>
      </c>
      <c r="Y366" s="29" t="str">
        <f>VLOOKUP(C366,przeliczenia!C:D,2,FALSE)</f>
        <v>WOJ.: POMORSKIE, POW.: nowodworski, GM.: Stegna</v>
      </c>
    </row>
    <row r="367" spans="1:25" ht="90" hidden="1" x14ac:dyDescent="0.25">
      <c r="A367" s="32" t="s">
        <v>1502</v>
      </c>
      <c r="B367" s="32" t="s">
        <v>1503</v>
      </c>
      <c r="C367" s="32" t="s">
        <v>1504</v>
      </c>
      <c r="D367" s="32" t="s">
        <v>1505</v>
      </c>
      <c r="E367" s="32" t="s">
        <v>38</v>
      </c>
      <c r="F367" s="32" t="s">
        <v>39</v>
      </c>
      <c r="G367" s="32" t="s">
        <v>344</v>
      </c>
      <c r="H367" s="32" t="s">
        <v>353</v>
      </c>
      <c r="I367" s="32" t="s">
        <v>354</v>
      </c>
      <c r="J367" s="33">
        <v>507620</v>
      </c>
      <c r="K367" s="33">
        <v>475939</v>
      </c>
      <c r="L367" s="33">
        <v>209413.16</v>
      </c>
      <c r="M367" s="33">
        <v>44</v>
      </c>
      <c r="N367" s="32" t="s">
        <v>43</v>
      </c>
      <c r="O367" s="32" t="s">
        <v>44</v>
      </c>
      <c r="P367" s="32" t="s">
        <v>56</v>
      </c>
      <c r="Q367" s="31">
        <v>42416</v>
      </c>
      <c r="R367" s="31">
        <v>42734</v>
      </c>
      <c r="S367" s="32" t="s">
        <v>57</v>
      </c>
      <c r="T367" s="32" t="s">
        <v>153</v>
      </c>
      <c r="U367" s="32" t="s">
        <v>362</v>
      </c>
      <c r="V367" s="32" t="s">
        <v>348</v>
      </c>
      <c r="W367" s="32" t="s">
        <v>50</v>
      </c>
      <c r="X367" s="32" t="s">
        <v>51</v>
      </c>
      <c r="Y367" s="29" t="str">
        <f>VLOOKUP(C367,przeliczenia!C:D,2,FALSE)</f>
        <v>Cały Kraj</v>
      </c>
    </row>
    <row r="368" spans="1:25" ht="67.5" hidden="1" x14ac:dyDescent="0.25">
      <c r="A368" s="32" t="s">
        <v>1506</v>
      </c>
      <c r="B368" s="32" t="s">
        <v>1507</v>
      </c>
      <c r="C368" s="32" t="s">
        <v>1508</v>
      </c>
      <c r="D368" s="32" t="s">
        <v>995</v>
      </c>
      <c r="E368" s="32" t="s">
        <v>38</v>
      </c>
      <c r="F368" s="32" t="s">
        <v>39</v>
      </c>
      <c r="G368" s="32" t="s">
        <v>344</v>
      </c>
      <c r="H368" s="32" t="s">
        <v>353</v>
      </c>
      <c r="I368" s="32" t="s">
        <v>354</v>
      </c>
      <c r="J368" s="33">
        <v>492000</v>
      </c>
      <c r="K368" s="33">
        <v>360000</v>
      </c>
      <c r="L368" s="33">
        <v>176400</v>
      </c>
      <c r="M368" s="33">
        <v>49</v>
      </c>
      <c r="N368" s="32" t="s">
        <v>43</v>
      </c>
      <c r="O368" s="32" t="s">
        <v>44</v>
      </c>
      <c r="P368" s="32" t="s">
        <v>56</v>
      </c>
      <c r="Q368" s="31">
        <v>42826</v>
      </c>
      <c r="R368" s="31">
        <v>44561</v>
      </c>
      <c r="S368" s="32" t="s">
        <v>57</v>
      </c>
      <c r="T368" s="32" t="s">
        <v>58</v>
      </c>
      <c r="U368" s="32" t="s">
        <v>362</v>
      </c>
      <c r="V368" s="32" t="s">
        <v>348</v>
      </c>
      <c r="W368" s="32" t="s">
        <v>50</v>
      </c>
      <c r="X368" s="32" t="s">
        <v>51</v>
      </c>
      <c r="Y368" s="29" t="str">
        <f>VLOOKUP(C368,przeliczenia!C:D,2,FALSE)</f>
        <v>WOJ.: POMORSKIE, POW.: Gdańsk, GM.: Gdańsk</v>
      </c>
    </row>
    <row r="369" spans="1:25" ht="67.5" x14ac:dyDescent="0.25">
      <c r="A369" s="32" t="s">
        <v>1509</v>
      </c>
      <c r="B369" s="32" t="s">
        <v>1510</v>
      </c>
      <c r="C369" s="32" t="s">
        <v>1511</v>
      </c>
      <c r="D369" s="32" t="s">
        <v>1512</v>
      </c>
      <c r="E369" s="32" t="s">
        <v>38</v>
      </c>
      <c r="F369" s="32" t="s">
        <v>39</v>
      </c>
      <c r="G369" s="32" t="s">
        <v>344</v>
      </c>
      <c r="H369" s="32" t="s">
        <v>353</v>
      </c>
      <c r="I369" s="32" t="s">
        <v>354</v>
      </c>
      <c r="J369" s="33">
        <v>95608.28</v>
      </c>
      <c r="K369" s="33">
        <v>95608.28</v>
      </c>
      <c r="L369" s="33">
        <v>84797.34</v>
      </c>
      <c r="M369" s="33">
        <v>88.692464711215393</v>
      </c>
      <c r="N369" s="32" t="s">
        <v>43</v>
      </c>
      <c r="O369" s="32" t="s">
        <v>44</v>
      </c>
      <c r="P369" s="32" t="s">
        <v>56</v>
      </c>
      <c r="Q369" s="31">
        <v>44013</v>
      </c>
      <c r="R369" s="31">
        <v>44377</v>
      </c>
      <c r="S369" s="32" t="s">
        <v>360</v>
      </c>
      <c r="T369" s="32" t="s">
        <v>361</v>
      </c>
      <c r="U369" s="32" t="s">
        <v>362</v>
      </c>
      <c r="V369" s="32" t="s">
        <v>348</v>
      </c>
      <c r="W369" s="32" t="s">
        <v>50</v>
      </c>
      <c r="X369" s="32" t="s">
        <v>51</v>
      </c>
      <c r="Y369" s="29" t="str">
        <f>VLOOKUP(C369,przeliczenia!C:D,2,FALSE)</f>
        <v>WOJ.: POMORSKIE, POW.: Gdańsk, GM.: Gdańsk</v>
      </c>
    </row>
    <row r="370" spans="1:25" ht="67.5" hidden="1" x14ac:dyDescent="0.25">
      <c r="A370" s="32" t="s">
        <v>1513</v>
      </c>
      <c r="B370" s="32" t="s">
        <v>1514</v>
      </c>
      <c r="C370" s="32" t="s">
        <v>1515</v>
      </c>
      <c r="D370" s="32" t="s">
        <v>1516</v>
      </c>
      <c r="E370" s="32" t="s">
        <v>38</v>
      </c>
      <c r="F370" s="32" t="s">
        <v>39</v>
      </c>
      <c r="G370" s="32" t="s">
        <v>344</v>
      </c>
      <c r="H370" s="32" t="s">
        <v>353</v>
      </c>
      <c r="I370" s="32" t="s">
        <v>354</v>
      </c>
      <c r="J370" s="33">
        <v>307500</v>
      </c>
      <c r="K370" s="33">
        <v>250000</v>
      </c>
      <c r="L370" s="33">
        <v>112250</v>
      </c>
      <c r="M370" s="33">
        <v>44.9</v>
      </c>
      <c r="N370" s="32" t="s">
        <v>43</v>
      </c>
      <c r="O370" s="32" t="s">
        <v>44</v>
      </c>
      <c r="P370" s="32" t="s">
        <v>56</v>
      </c>
      <c r="Q370" s="31">
        <v>42826</v>
      </c>
      <c r="R370" s="31">
        <v>43190</v>
      </c>
      <c r="S370" s="32" t="s">
        <v>57</v>
      </c>
      <c r="T370" s="32" t="s">
        <v>58</v>
      </c>
      <c r="U370" s="32" t="s">
        <v>362</v>
      </c>
      <c r="V370" s="32" t="s">
        <v>348</v>
      </c>
      <c r="W370" s="32" t="s">
        <v>50</v>
      </c>
      <c r="X370" s="32" t="s">
        <v>51</v>
      </c>
      <c r="Y370" s="29" t="str">
        <f>VLOOKUP(C370,przeliczenia!C:D,2,FALSE)</f>
        <v>WOJ.: POMORSKIE, POW.: Gdynia, GM.: Gdynia</v>
      </c>
    </row>
    <row r="371" spans="1:25" ht="67.5" x14ac:dyDescent="0.25">
      <c r="A371" s="32" t="s">
        <v>1517</v>
      </c>
      <c r="B371" s="32" t="s">
        <v>1518</v>
      </c>
      <c r="C371" s="32" t="s">
        <v>1519</v>
      </c>
      <c r="D371" s="32" t="s">
        <v>1520</v>
      </c>
      <c r="E371" s="32" t="s">
        <v>38</v>
      </c>
      <c r="F371" s="32" t="s">
        <v>39</v>
      </c>
      <c r="G371" s="32" t="s">
        <v>344</v>
      </c>
      <c r="H371" s="32" t="s">
        <v>353</v>
      </c>
      <c r="I371" s="32" t="s">
        <v>354</v>
      </c>
      <c r="J371" s="33">
        <v>278978.02</v>
      </c>
      <c r="K371" s="33">
        <v>278978.02</v>
      </c>
      <c r="L371" s="33">
        <v>243245.97</v>
      </c>
      <c r="M371" s="33">
        <v>87.191804572991103</v>
      </c>
      <c r="N371" s="32" t="s">
        <v>43</v>
      </c>
      <c r="O371" s="32" t="s">
        <v>44</v>
      </c>
      <c r="P371" s="32" t="s">
        <v>56</v>
      </c>
      <c r="Q371" s="31">
        <v>44013</v>
      </c>
      <c r="R371" s="31">
        <v>44316</v>
      </c>
      <c r="S371" s="32" t="s">
        <v>360</v>
      </c>
      <c r="T371" s="32" t="s">
        <v>361</v>
      </c>
      <c r="U371" s="32" t="s">
        <v>362</v>
      </c>
      <c r="V371" s="32" t="s">
        <v>348</v>
      </c>
      <c r="W371" s="32" t="s">
        <v>50</v>
      </c>
      <c r="X371" s="32" t="s">
        <v>51</v>
      </c>
      <c r="Y371" s="29" t="str">
        <f>VLOOKUP(C371,przeliczenia!C:D,2,FALSE)</f>
        <v>WOJ.: POMORSKIE, POW.: Gdańsk, GM.: Gdańsk</v>
      </c>
    </row>
    <row r="372" spans="1:25" ht="78.75" hidden="1" x14ac:dyDescent="0.25">
      <c r="A372" s="32" t="s">
        <v>1521</v>
      </c>
      <c r="B372" s="32" t="s">
        <v>1522</v>
      </c>
      <c r="C372" s="32" t="s">
        <v>1523</v>
      </c>
      <c r="D372" s="32" t="s">
        <v>1516</v>
      </c>
      <c r="E372" s="32" t="s">
        <v>38</v>
      </c>
      <c r="F372" s="32" t="s">
        <v>39</v>
      </c>
      <c r="G372" s="32" t="s">
        <v>344</v>
      </c>
      <c r="H372" s="32" t="s">
        <v>353</v>
      </c>
      <c r="I372" s="32" t="s">
        <v>354</v>
      </c>
      <c r="J372" s="33">
        <v>688849.88</v>
      </c>
      <c r="K372" s="33">
        <v>559472.06999999995</v>
      </c>
      <c r="L372" s="33">
        <v>223229.35</v>
      </c>
      <c r="M372" s="33">
        <v>39.899998940072201</v>
      </c>
      <c r="N372" s="32" t="s">
        <v>43</v>
      </c>
      <c r="O372" s="32" t="s">
        <v>44</v>
      </c>
      <c r="P372" s="32" t="s">
        <v>56</v>
      </c>
      <c r="Q372" s="31">
        <v>42826</v>
      </c>
      <c r="R372" s="31">
        <v>43555</v>
      </c>
      <c r="S372" s="32" t="s">
        <v>57</v>
      </c>
      <c r="T372" s="32" t="s">
        <v>58</v>
      </c>
      <c r="U372" s="32" t="s">
        <v>362</v>
      </c>
      <c r="V372" s="32" t="s">
        <v>348</v>
      </c>
      <c r="W372" s="32" t="s">
        <v>50</v>
      </c>
      <c r="X372" s="32" t="s">
        <v>51</v>
      </c>
      <c r="Y372" s="29" t="str">
        <f>VLOOKUP(C372,przeliczenia!C:D,2,FALSE)</f>
        <v>WOJ.: POMORSKIE, POW.: Gdynia, GM.: Gdynia</v>
      </c>
    </row>
    <row r="373" spans="1:25" ht="78.75" x14ac:dyDescent="0.25">
      <c r="A373" s="32" t="s">
        <v>1524</v>
      </c>
      <c r="B373" s="32" t="s">
        <v>1525</v>
      </c>
      <c r="C373" s="32" t="s">
        <v>1526</v>
      </c>
      <c r="D373" s="32" t="s">
        <v>1527</v>
      </c>
      <c r="E373" s="32" t="s">
        <v>38</v>
      </c>
      <c r="F373" s="32" t="s">
        <v>39</v>
      </c>
      <c r="G373" s="32" t="s">
        <v>344</v>
      </c>
      <c r="H373" s="32" t="s">
        <v>353</v>
      </c>
      <c r="I373" s="32" t="s">
        <v>354</v>
      </c>
      <c r="J373" s="33">
        <v>291676</v>
      </c>
      <c r="K373" s="33">
        <v>291676</v>
      </c>
      <c r="L373" s="33">
        <v>247924.6</v>
      </c>
      <c r="M373" s="33">
        <v>85</v>
      </c>
      <c r="N373" s="32" t="s">
        <v>43</v>
      </c>
      <c r="O373" s="32" t="s">
        <v>44</v>
      </c>
      <c r="P373" s="32" t="s">
        <v>134</v>
      </c>
      <c r="Q373" s="31">
        <v>43922</v>
      </c>
      <c r="R373" s="31">
        <v>44560</v>
      </c>
      <c r="S373" s="32" t="s">
        <v>360</v>
      </c>
      <c r="T373" s="32" t="s">
        <v>361</v>
      </c>
      <c r="U373" s="32" t="s">
        <v>362</v>
      </c>
      <c r="V373" s="32" t="s">
        <v>348</v>
      </c>
      <c r="W373" s="32" t="s">
        <v>50</v>
      </c>
      <c r="X373" s="32" t="s">
        <v>51</v>
      </c>
      <c r="Y373" s="29" t="str">
        <f>VLOOKUP(C373,przeliczenia!C:D,2,FALSE)</f>
        <v>WOJ.: POMORSKIE, POW.: malborski, GM.: Malbork</v>
      </c>
    </row>
    <row r="374" spans="1:25" ht="90" hidden="1" x14ac:dyDescent="0.25">
      <c r="A374" s="32" t="s">
        <v>1528</v>
      </c>
      <c r="B374" s="32" t="s">
        <v>1529</v>
      </c>
      <c r="C374" s="32" t="s">
        <v>1530</v>
      </c>
      <c r="D374" s="32" t="s">
        <v>1531</v>
      </c>
      <c r="E374" s="32" t="s">
        <v>38</v>
      </c>
      <c r="F374" s="32" t="s">
        <v>39</v>
      </c>
      <c r="G374" s="32" t="s">
        <v>344</v>
      </c>
      <c r="H374" s="32" t="s">
        <v>353</v>
      </c>
      <c r="I374" s="32" t="s">
        <v>354</v>
      </c>
      <c r="J374" s="33">
        <v>889290</v>
      </c>
      <c r="K374" s="33">
        <v>723000</v>
      </c>
      <c r="L374" s="33">
        <v>360777</v>
      </c>
      <c r="M374" s="33">
        <v>49.9</v>
      </c>
      <c r="N374" s="32" t="s">
        <v>43</v>
      </c>
      <c r="O374" s="32" t="s">
        <v>44</v>
      </c>
      <c r="P374" s="32" t="s">
        <v>56</v>
      </c>
      <c r="Q374" s="31">
        <v>43041</v>
      </c>
      <c r="R374" s="31">
        <v>43373</v>
      </c>
      <c r="S374" s="32" t="s">
        <v>57</v>
      </c>
      <c r="T374" s="32" t="s">
        <v>58</v>
      </c>
      <c r="U374" s="32" t="s">
        <v>362</v>
      </c>
      <c r="V374" s="32" t="s">
        <v>348</v>
      </c>
      <c r="W374" s="32" t="s">
        <v>50</v>
      </c>
      <c r="X374" s="32" t="s">
        <v>51</v>
      </c>
      <c r="Y374" s="29" t="str">
        <f>VLOOKUP(C374,przeliczenia!C:D,2,FALSE)</f>
        <v>WOJ.: POMORSKIE, POW.: Gdynia, GM.: Gdynia</v>
      </c>
    </row>
    <row r="375" spans="1:25" ht="67.5" x14ac:dyDescent="0.25">
      <c r="A375" s="32" t="s">
        <v>1532</v>
      </c>
      <c r="B375" s="32" t="s">
        <v>1533</v>
      </c>
      <c r="C375" s="32" t="s">
        <v>1534</v>
      </c>
      <c r="D375" s="32" t="s">
        <v>1535</v>
      </c>
      <c r="E375" s="32" t="s">
        <v>38</v>
      </c>
      <c r="F375" s="32" t="s">
        <v>39</v>
      </c>
      <c r="G375" s="32" t="s">
        <v>344</v>
      </c>
      <c r="H375" s="32" t="s">
        <v>353</v>
      </c>
      <c r="I375" s="32" t="s">
        <v>354</v>
      </c>
      <c r="J375" s="33">
        <v>147671.6</v>
      </c>
      <c r="K375" s="33">
        <v>147671.6</v>
      </c>
      <c r="L375" s="33">
        <v>129051.16</v>
      </c>
      <c r="M375" s="33">
        <v>87.390642479664294</v>
      </c>
      <c r="N375" s="32" t="s">
        <v>43</v>
      </c>
      <c r="O375" s="32" t="s">
        <v>44</v>
      </c>
      <c r="P375" s="32" t="s">
        <v>134</v>
      </c>
      <c r="Q375" s="31">
        <v>43922</v>
      </c>
      <c r="R375" s="31">
        <v>44926</v>
      </c>
      <c r="S375" s="32" t="s">
        <v>360</v>
      </c>
      <c r="T375" s="32" t="s">
        <v>361</v>
      </c>
      <c r="U375" s="32" t="s">
        <v>362</v>
      </c>
      <c r="V375" s="32" t="s">
        <v>348</v>
      </c>
      <c r="W375" s="32" t="s">
        <v>50</v>
      </c>
      <c r="X375" s="32" t="s">
        <v>51</v>
      </c>
      <c r="Y375" s="29" t="str">
        <f>VLOOKUP(C375,przeliczenia!C:D,2,FALSE)</f>
        <v>WOJ.: POMORSKIE, POW.: pucki, GM.: Władysławowo</v>
      </c>
    </row>
    <row r="376" spans="1:25" ht="67.5" x14ac:dyDescent="0.25">
      <c r="A376" s="32" t="s">
        <v>1536</v>
      </c>
      <c r="B376" s="32" t="s">
        <v>1537</v>
      </c>
      <c r="C376" s="32" t="s">
        <v>1538</v>
      </c>
      <c r="D376" s="32" t="s">
        <v>1539</v>
      </c>
      <c r="E376" s="32" t="s">
        <v>38</v>
      </c>
      <c r="F376" s="32" t="s">
        <v>39</v>
      </c>
      <c r="G376" s="32" t="s">
        <v>344</v>
      </c>
      <c r="H376" s="32" t="s">
        <v>353</v>
      </c>
      <c r="I376" s="32" t="s">
        <v>354</v>
      </c>
      <c r="J376" s="33">
        <v>262694</v>
      </c>
      <c r="K376" s="33">
        <v>262694</v>
      </c>
      <c r="L376" s="33">
        <v>223289</v>
      </c>
      <c r="M376" s="33">
        <v>84.999657396057799</v>
      </c>
      <c r="N376" s="32" t="s">
        <v>43</v>
      </c>
      <c r="O376" s="32" t="s">
        <v>44</v>
      </c>
      <c r="P376" s="32" t="s">
        <v>56</v>
      </c>
      <c r="Q376" s="31">
        <v>43922</v>
      </c>
      <c r="R376" s="31">
        <v>44377</v>
      </c>
      <c r="S376" s="32" t="s">
        <v>360</v>
      </c>
      <c r="T376" s="32" t="s">
        <v>361</v>
      </c>
      <c r="U376" s="32" t="s">
        <v>362</v>
      </c>
      <c r="V376" s="32" t="s">
        <v>348</v>
      </c>
      <c r="W376" s="32" t="s">
        <v>50</v>
      </c>
      <c r="X376" s="32" t="s">
        <v>51</v>
      </c>
      <c r="Y376" s="29" t="str">
        <f>VLOOKUP(C376,przeliczenia!C:D,2,FALSE)</f>
        <v>WOJ.: POMORSKIE, POW.: Gdańsk, GM.: Gdańsk</v>
      </c>
    </row>
    <row r="377" spans="1:25" ht="90" hidden="1" x14ac:dyDescent="0.25">
      <c r="A377" s="32" t="s">
        <v>1540</v>
      </c>
      <c r="B377" s="32" t="s">
        <v>1541</v>
      </c>
      <c r="C377" s="32" t="s">
        <v>1542</v>
      </c>
      <c r="D377" s="32" t="s">
        <v>1543</v>
      </c>
      <c r="E377" s="32" t="s">
        <v>38</v>
      </c>
      <c r="F377" s="32" t="s">
        <v>39</v>
      </c>
      <c r="G377" s="32" t="s">
        <v>344</v>
      </c>
      <c r="H377" s="32" t="s">
        <v>353</v>
      </c>
      <c r="I377" s="32" t="s">
        <v>354</v>
      </c>
      <c r="J377" s="33">
        <v>4187627.42</v>
      </c>
      <c r="K377" s="33">
        <v>2000000</v>
      </c>
      <c r="L377" s="33">
        <v>998000</v>
      </c>
      <c r="M377" s="33">
        <v>49.9</v>
      </c>
      <c r="N377" s="32" t="s">
        <v>43</v>
      </c>
      <c r="O377" s="32" t="s">
        <v>44</v>
      </c>
      <c r="P377" s="32" t="s">
        <v>140</v>
      </c>
      <c r="Q377" s="31">
        <v>42917</v>
      </c>
      <c r="R377" s="31">
        <v>43154</v>
      </c>
      <c r="S377" s="32" t="s">
        <v>57</v>
      </c>
      <c r="T377" s="32" t="s">
        <v>58</v>
      </c>
      <c r="U377" s="32" t="s">
        <v>355</v>
      </c>
      <c r="V377" s="32" t="s">
        <v>348</v>
      </c>
      <c r="W377" s="32" t="s">
        <v>50</v>
      </c>
      <c r="X377" s="32" t="s">
        <v>51</v>
      </c>
      <c r="Y377" s="29" t="str">
        <f>VLOOKUP(C377,przeliczenia!C:D,2,FALSE)</f>
        <v>WOJ.: POMORSKIE, POW.: słupski, GM.: Kobylnica</v>
      </c>
    </row>
    <row r="378" spans="1:25" ht="90" hidden="1" x14ac:dyDescent="0.25">
      <c r="A378" s="32" t="s">
        <v>1544</v>
      </c>
      <c r="B378" s="32" t="s">
        <v>1545</v>
      </c>
      <c r="C378" s="32" t="s">
        <v>1546</v>
      </c>
      <c r="D378" s="32" t="s">
        <v>1547</v>
      </c>
      <c r="E378" s="32" t="s">
        <v>38</v>
      </c>
      <c r="F378" s="32" t="s">
        <v>39</v>
      </c>
      <c r="G378" s="32" t="s">
        <v>344</v>
      </c>
      <c r="H378" s="32" t="s">
        <v>353</v>
      </c>
      <c r="I378" s="32" t="s">
        <v>354</v>
      </c>
      <c r="J378" s="33">
        <v>2447700</v>
      </c>
      <c r="K378" s="33">
        <v>1990000</v>
      </c>
      <c r="L378" s="33">
        <v>786050</v>
      </c>
      <c r="M378" s="33">
        <v>39.5</v>
      </c>
      <c r="N378" s="32" t="s">
        <v>43</v>
      </c>
      <c r="O378" s="32" t="s">
        <v>44</v>
      </c>
      <c r="P378" s="32" t="s">
        <v>56</v>
      </c>
      <c r="Q378" s="31">
        <v>42826</v>
      </c>
      <c r="R378" s="31">
        <v>44196</v>
      </c>
      <c r="S378" s="32" t="s">
        <v>57</v>
      </c>
      <c r="T378" s="32" t="s">
        <v>64</v>
      </c>
      <c r="U378" s="32" t="s">
        <v>355</v>
      </c>
      <c r="V378" s="32" t="s">
        <v>348</v>
      </c>
      <c r="W378" s="32" t="s">
        <v>50</v>
      </c>
      <c r="X378" s="32" t="s">
        <v>51</v>
      </c>
      <c r="Y378" s="29" t="str">
        <f>VLOOKUP(C378,przeliczenia!C:D,2,FALSE)</f>
        <v>WOJ.: POMORSKIE, POW.: Gdańsk, GM.: Gdańsk</v>
      </c>
    </row>
    <row r="379" spans="1:25" ht="78.75" x14ac:dyDescent="0.25">
      <c r="A379" s="32" t="s">
        <v>1548</v>
      </c>
      <c r="B379" s="32" t="s">
        <v>1549</v>
      </c>
      <c r="C379" s="32" t="s">
        <v>1550</v>
      </c>
      <c r="D379" s="32" t="s">
        <v>1551</v>
      </c>
      <c r="E379" s="32" t="s">
        <v>38</v>
      </c>
      <c r="F379" s="32" t="s">
        <v>39</v>
      </c>
      <c r="G379" s="32" t="s">
        <v>344</v>
      </c>
      <c r="H379" s="32" t="s">
        <v>353</v>
      </c>
      <c r="I379" s="32" t="s">
        <v>354</v>
      </c>
      <c r="J379" s="33">
        <v>168137.14</v>
      </c>
      <c r="K379" s="33">
        <v>168137.14</v>
      </c>
      <c r="L379" s="33">
        <v>150482.74</v>
      </c>
      <c r="M379" s="33">
        <v>89.499999821574207</v>
      </c>
      <c r="N379" s="32" t="s">
        <v>43</v>
      </c>
      <c r="O379" s="32" t="s">
        <v>44</v>
      </c>
      <c r="P379" s="32" t="s">
        <v>56</v>
      </c>
      <c r="Q379" s="31">
        <v>44002</v>
      </c>
      <c r="R379" s="31">
        <v>44378</v>
      </c>
      <c r="S379" s="32" t="s">
        <v>360</v>
      </c>
      <c r="T379" s="32" t="s">
        <v>361</v>
      </c>
      <c r="U379" s="32" t="s">
        <v>362</v>
      </c>
      <c r="V379" s="32" t="s">
        <v>348</v>
      </c>
      <c r="W379" s="32" t="s">
        <v>50</v>
      </c>
      <c r="X379" s="32" t="s">
        <v>51</v>
      </c>
      <c r="Y379" s="29" t="str">
        <f>VLOOKUP(C379,przeliczenia!C:D,2,FALSE)</f>
        <v>WOJ.: POMORSKIE, POW.: Gdańsk, GM.: Gdańsk</v>
      </c>
    </row>
    <row r="380" spans="1:25" ht="90" hidden="1" x14ac:dyDescent="0.25">
      <c r="A380" s="32" t="s">
        <v>1552</v>
      </c>
      <c r="B380" s="32" t="s">
        <v>1553</v>
      </c>
      <c r="C380" s="32" t="s">
        <v>1554</v>
      </c>
      <c r="D380" s="32" t="s">
        <v>1555</v>
      </c>
      <c r="E380" s="32" t="s">
        <v>38</v>
      </c>
      <c r="F380" s="32" t="s">
        <v>39</v>
      </c>
      <c r="G380" s="32" t="s">
        <v>344</v>
      </c>
      <c r="H380" s="32" t="s">
        <v>353</v>
      </c>
      <c r="I380" s="32" t="s">
        <v>354</v>
      </c>
      <c r="J380" s="33">
        <v>897812</v>
      </c>
      <c r="K380" s="33">
        <v>740127.5</v>
      </c>
      <c r="L380" s="33">
        <v>362662.47</v>
      </c>
      <c r="M380" s="33">
        <v>48.999999324440701</v>
      </c>
      <c r="N380" s="32" t="s">
        <v>43</v>
      </c>
      <c r="O380" s="32" t="s">
        <v>44</v>
      </c>
      <c r="P380" s="32" t="s">
        <v>56</v>
      </c>
      <c r="Q380" s="31">
        <v>42643</v>
      </c>
      <c r="R380" s="31">
        <v>43616</v>
      </c>
      <c r="S380" s="32" t="s">
        <v>57</v>
      </c>
      <c r="T380" s="32" t="s">
        <v>58</v>
      </c>
      <c r="U380" s="32" t="s">
        <v>362</v>
      </c>
      <c r="V380" s="32" t="s">
        <v>348</v>
      </c>
      <c r="W380" s="32" t="s">
        <v>50</v>
      </c>
      <c r="X380" s="32" t="s">
        <v>51</v>
      </c>
      <c r="Y380" s="29" t="str">
        <f>VLOOKUP(C380,przeliczenia!C:D,2,FALSE)</f>
        <v>WOJ.: POMORSKIE</v>
      </c>
    </row>
    <row r="381" spans="1:25" ht="90" hidden="1" x14ac:dyDescent="0.25">
      <c r="A381" s="32" t="s">
        <v>1556</v>
      </c>
      <c r="B381" s="32" t="s">
        <v>1557</v>
      </c>
      <c r="C381" s="32" t="s">
        <v>1558</v>
      </c>
      <c r="D381" s="32" t="s">
        <v>1559</v>
      </c>
      <c r="E381" s="32" t="s">
        <v>38</v>
      </c>
      <c r="F381" s="32" t="s">
        <v>39</v>
      </c>
      <c r="G381" s="32" t="s">
        <v>344</v>
      </c>
      <c r="H381" s="32" t="s">
        <v>353</v>
      </c>
      <c r="I381" s="32" t="s">
        <v>354</v>
      </c>
      <c r="J381" s="33">
        <v>951900</v>
      </c>
      <c r="K381" s="33">
        <v>951900</v>
      </c>
      <c r="L381" s="33">
        <v>475854.81</v>
      </c>
      <c r="M381" s="33">
        <v>49.99</v>
      </c>
      <c r="N381" s="32" t="s">
        <v>43</v>
      </c>
      <c r="O381" s="32" t="s">
        <v>44</v>
      </c>
      <c r="P381" s="32" t="s">
        <v>140</v>
      </c>
      <c r="Q381" s="31">
        <v>42810</v>
      </c>
      <c r="R381" s="31">
        <v>44196</v>
      </c>
      <c r="S381" s="32" t="s">
        <v>57</v>
      </c>
      <c r="T381" s="32" t="s">
        <v>82</v>
      </c>
      <c r="U381" s="32" t="s">
        <v>362</v>
      </c>
      <c r="V381" s="32" t="s">
        <v>348</v>
      </c>
      <c r="W381" s="32" t="s">
        <v>50</v>
      </c>
      <c r="X381" s="32" t="s">
        <v>51</v>
      </c>
      <c r="Y381" s="29" t="str">
        <f>VLOOKUP(C381,przeliczenia!C:D,2,FALSE)</f>
        <v>WOJ.: POMORSKIE, POW.: kartuski, GM.: Sierakowice</v>
      </c>
    </row>
    <row r="382" spans="1:25" ht="67.5" x14ac:dyDescent="0.25">
      <c r="A382" s="32" t="s">
        <v>1560</v>
      </c>
      <c r="B382" s="32" t="s">
        <v>1561</v>
      </c>
      <c r="C382" s="32" t="s">
        <v>1562</v>
      </c>
      <c r="D382" s="32" t="s">
        <v>1563</v>
      </c>
      <c r="E382" s="32" t="s">
        <v>38</v>
      </c>
      <c r="F382" s="32" t="s">
        <v>39</v>
      </c>
      <c r="G382" s="32" t="s">
        <v>344</v>
      </c>
      <c r="H382" s="32" t="s">
        <v>353</v>
      </c>
      <c r="I382" s="32" t="s">
        <v>354</v>
      </c>
      <c r="J382" s="33">
        <v>359050.66</v>
      </c>
      <c r="K382" s="33">
        <v>359050.66</v>
      </c>
      <c r="L382" s="33">
        <v>249857.66</v>
      </c>
      <c r="M382" s="33">
        <v>69.588414069479796</v>
      </c>
      <c r="N382" s="32" t="s">
        <v>43</v>
      </c>
      <c r="O382" s="32" t="s">
        <v>44</v>
      </c>
      <c r="P382" s="32" t="s">
        <v>56</v>
      </c>
      <c r="Q382" s="31">
        <v>44013</v>
      </c>
      <c r="R382" s="31">
        <v>44742</v>
      </c>
      <c r="S382" s="32" t="s">
        <v>360</v>
      </c>
      <c r="T382" s="32" t="s">
        <v>361</v>
      </c>
      <c r="U382" s="32" t="s">
        <v>362</v>
      </c>
      <c r="V382" s="32" t="s">
        <v>348</v>
      </c>
      <c r="W382" s="32" t="s">
        <v>50</v>
      </c>
      <c r="X382" s="32" t="s">
        <v>51</v>
      </c>
      <c r="Y382" s="29" t="str">
        <f>VLOOKUP(C382,przeliczenia!C:D,2,FALSE)</f>
        <v>WOJ.: POMORSKIE, POW.: Gdańsk, GM.: Gdańsk</v>
      </c>
    </row>
    <row r="383" spans="1:25" ht="67.5" x14ac:dyDescent="0.25">
      <c r="A383" s="32" t="s">
        <v>1564</v>
      </c>
      <c r="B383" s="32" t="s">
        <v>1565</v>
      </c>
      <c r="C383" s="32" t="s">
        <v>1566</v>
      </c>
      <c r="D383" s="32" t="s">
        <v>1567</v>
      </c>
      <c r="E383" s="32" t="s">
        <v>38</v>
      </c>
      <c r="F383" s="32" t="s">
        <v>39</v>
      </c>
      <c r="G383" s="32" t="s">
        <v>344</v>
      </c>
      <c r="H383" s="32" t="s">
        <v>353</v>
      </c>
      <c r="I383" s="32" t="s">
        <v>354</v>
      </c>
      <c r="J383" s="33">
        <v>273887.13</v>
      </c>
      <c r="K383" s="33">
        <v>273887.13</v>
      </c>
      <c r="L383" s="33">
        <v>242144.35</v>
      </c>
      <c r="M383" s="33">
        <v>88.410269588059904</v>
      </c>
      <c r="N383" s="32" t="s">
        <v>43</v>
      </c>
      <c r="O383" s="32" t="s">
        <v>44</v>
      </c>
      <c r="P383" s="32" t="s">
        <v>140</v>
      </c>
      <c r="Q383" s="31">
        <v>43922</v>
      </c>
      <c r="R383" s="31">
        <v>44498</v>
      </c>
      <c r="S383" s="32" t="s">
        <v>360</v>
      </c>
      <c r="T383" s="32" t="s">
        <v>361</v>
      </c>
      <c r="U383" s="32" t="s">
        <v>362</v>
      </c>
      <c r="V383" s="32" t="s">
        <v>348</v>
      </c>
      <c r="W383" s="32" t="s">
        <v>50</v>
      </c>
      <c r="X383" s="32" t="s">
        <v>51</v>
      </c>
      <c r="Y383" s="29" t="str">
        <f>VLOOKUP(C383,przeliczenia!C:D,2,FALSE)</f>
        <v>WOJ.: POMORSKIE, POW.: gdański, GM.: Przywidz</v>
      </c>
    </row>
    <row r="384" spans="1:25" ht="67.5" hidden="1" x14ac:dyDescent="0.25">
      <c r="A384" s="32" t="s">
        <v>1568</v>
      </c>
      <c r="B384" s="32" t="s">
        <v>1569</v>
      </c>
      <c r="C384" s="32" t="s">
        <v>1570</v>
      </c>
      <c r="D384" s="32" t="s">
        <v>1571</v>
      </c>
      <c r="E384" s="32" t="s">
        <v>38</v>
      </c>
      <c r="F384" s="32" t="s">
        <v>39</v>
      </c>
      <c r="G384" s="32" t="s">
        <v>344</v>
      </c>
      <c r="H384" s="32" t="s">
        <v>353</v>
      </c>
      <c r="I384" s="32" t="s">
        <v>354</v>
      </c>
      <c r="J384" s="33">
        <v>1077480</v>
      </c>
      <c r="K384" s="33">
        <v>876000</v>
      </c>
      <c r="L384" s="33">
        <v>420480</v>
      </c>
      <c r="M384" s="33">
        <v>48</v>
      </c>
      <c r="N384" s="32" t="s">
        <v>43</v>
      </c>
      <c r="O384" s="32" t="s">
        <v>44</v>
      </c>
      <c r="P384" s="32" t="s">
        <v>140</v>
      </c>
      <c r="Q384" s="31">
        <v>42445</v>
      </c>
      <c r="R384" s="31">
        <v>44561</v>
      </c>
      <c r="S384" s="32" t="s">
        <v>57</v>
      </c>
      <c r="T384" s="32" t="s">
        <v>58</v>
      </c>
      <c r="U384" s="32" t="s">
        <v>355</v>
      </c>
      <c r="V384" s="32" t="s">
        <v>348</v>
      </c>
      <c r="W384" s="32" t="s">
        <v>50</v>
      </c>
      <c r="X384" s="32" t="s">
        <v>51</v>
      </c>
      <c r="Y384" s="29" t="str">
        <f>VLOOKUP(C384,przeliczenia!C:D,2,FALSE)</f>
        <v>WOJ.: POMORSKIE, POW.: kartuski, GM.: Przodkowo</v>
      </c>
    </row>
    <row r="385" spans="1:25" ht="67.5" x14ac:dyDescent="0.25">
      <c r="A385" s="32" t="s">
        <v>1572</v>
      </c>
      <c r="B385" s="32" t="s">
        <v>1221</v>
      </c>
      <c r="C385" s="32" t="s">
        <v>1573</v>
      </c>
      <c r="D385" s="32" t="s">
        <v>1574</v>
      </c>
      <c r="E385" s="32" t="s">
        <v>38</v>
      </c>
      <c r="F385" s="32" t="s">
        <v>39</v>
      </c>
      <c r="G385" s="32" t="s">
        <v>344</v>
      </c>
      <c r="H385" s="32" t="s">
        <v>353</v>
      </c>
      <c r="I385" s="32" t="s">
        <v>354</v>
      </c>
      <c r="J385" s="33">
        <v>287283.98</v>
      </c>
      <c r="K385" s="33">
        <v>287283.98</v>
      </c>
      <c r="L385" s="33">
        <v>243109.67</v>
      </c>
      <c r="M385" s="33">
        <v>84.623469084492598</v>
      </c>
      <c r="N385" s="32" t="s">
        <v>43</v>
      </c>
      <c r="O385" s="32" t="s">
        <v>44</v>
      </c>
      <c r="P385" s="32" t="s">
        <v>134</v>
      </c>
      <c r="Q385" s="31">
        <v>44013</v>
      </c>
      <c r="R385" s="31">
        <v>44265</v>
      </c>
      <c r="S385" s="32" t="s">
        <v>360</v>
      </c>
      <c r="T385" s="32" t="s">
        <v>361</v>
      </c>
      <c r="U385" s="32" t="s">
        <v>362</v>
      </c>
      <c r="V385" s="32" t="s">
        <v>348</v>
      </c>
      <c r="W385" s="32" t="s">
        <v>50</v>
      </c>
      <c r="X385" s="32" t="s">
        <v>51</v>
      </c>
      <c r="Y385" s="29" t="str">
        <f>VLOOKUP(C385,przeliczenia!C:D,2,FALSE)</f>
        <v>WOJ.: POMORSKIE, POW.: nowodworski, GM.: Nowy Dwór Gdański</v>
      </c>
    </row>
    <row r="386" spans="1:25" ht="90" hidden="1" x14ac:dyDescent="0.25">
      <c r="A386" s="32" t="s">
        <v>1575</v>
      </c>
      <c r="B386" s="32" t="s">
        <v>1576</v>
      </c>
      <c r="C386" s="32" t="s">
        <v>1577</v>
      </c>
      <c r="D386" s="32" t="s">
        <v>1547</v>
      </c>
      <c r="E386" s="32" t="s">
        <v>38</v>
      </c>
      <c r="F386" s="32" t="s">
        <v>39</v>
      </c>
      <c r="G386" s="32" t="s">
        <v>344</v>
      </c>
      <c r="H386" s="32" t="s">
        <v>353</v>
      </c>
      <c r="I386" s="32" t="s">
        <v>354</v>
      </c>
      <c r="J386" s="33">
        <v>2012784.3</v>
      </c>
      <c r="K386" s="33">
        <v>1636410</v>
      </c>
      <c r="L386" s="33">
        <v>646381.94999999995</v>
      </c>
      <c r="M386" s="33">
        <v>39.5</v>
      </c>
      <c r="N386" s="32" t="s">
        <v>43</v>
      </c>
      <c r="O386" s="32" t="s">
        <v>44</v>
      </c>
      <c r="P386" s="32" t="s">
        <v>56</v>
      </c>
      <c r="Q386" s="31">
        <v>42828</v>
      </c>
      <c r="R386" s="31">
        <v>44651</v>
      </c>
      <c r="S386" s="32" t="s">
        <v>57</v>
      </c>
      <c r="T386" s="32" t="s">
        <v>64</v>
      </c>
      <c r="U386" s="32" t="s">
        <v>362</v>
      </c>
      <c r="V386" s="32" t="s">
        <v>348</v>
      </c>
      <c r="W386" s="32" t="s">
        <v>50</v>
      </c>
      <c r="X386" s="32" t="s">
        <v>51</v>
      </c>
      <c r="Y386" s="29" t="str">
        <f>VLOOKUP(C386,przeliczenia!C:D,2,FALSE)</f>
        <v>WOJ.: POMORSKIE, POW.: Gdańsk, GM.: Gdańsk</v>
      </c>
    </row>
    <row r="387" spans="1:25" ht="90" x14ac:dyDescent="0.25">
      <c r="A387" s="32" t="s">
        <v>1578</v>
      </c>
      <c r="B387" s="32" t="s">
        <v>1579</v>
      </c>
      <c r="C387" s="32" t="s">
        <v>1580</v>
      </c>
      <c r="D387" s="32" t="s">
        <v>1581</v>
      </c>
      <c r="E387" s="32" t="s">
        <v>38</v>
      </c>
      <c r="F387" s="32" t="s">
        <v>39</v>
      </c>
      <c r="G387" s="32" t="s">
        <v>344</v>
      </c>
      <c r="H387" s="32" t="s">
        <v>353</v>
      </c>
      <c r="I387" s="32" t="s">
        <v>354</v>
      </c>
      <c r="J387" s="33">
        <v>282000</v>
      </c>
      <c r="K387" s="33">
        <v>282000</v>
      </c>
      <c r="L387" s="33">
        <v>239700</v>
      </c>
      <c r="M387" s="33">
        <v>85</v>
      </c>
      <c r="N387" s="32" t="s">
        <v>43</v>
      </c>
      <c r="O387" s="32" t="s">
        <v>44</v>
      </c>
      <c r="P387" s="32" t="s">
        <v>134</v>
      </c>
      <c r="Q387" s="31">
        <v>44013</v>
      </c>
      <c r="R387" s="31">
        <v>44712</v>
      </c>
      <c r="S387" s="32" t="s">
        <v>360</v>
      </c>
      <c r="T387" s="32" t="s">
        <v>361</v>
      </c>
      <c r="U387" s="32" t="s">
        <v>362</v>
      </c>
      <c r="V387" s="32" t="s">
        <v>348</v>
      </c>
      <c r="W387" s="32" t="s">
        <v>50</v>
      </c>
      <c r="X387" s="32" t="s">
        <v>51</v>
      </c>
      <c r="Y387" s="29" t="str">
        <f>VLOOKUP(C387,przeliczenia!C:D,2,FALSE)</f>
        <v>WOJ.: POMORSKIE, POW.: lęborski, GM.: Łeba</v>
      </c>
    </row>
    <row r="388" spans="1:25" ht="90" hidden="1" x14ac:dyDescent="0.25">
      <c r="A388" s="32" t="s">
        <v>1582</v>
      </c>
      <c r="B388" s="32" t="s">
        <v>1583</v>
      </c>
      <c r="C388" s="32" t="s">
        <v>1584</v>
      </c>
      <c r="D388" s="32" t="s">
        <v>709</v>
      </c>
      <c r="E388" s="32" t="s">
        <v>38</v>
      </c>
      <c r="F388" s="32" t="s">
        <v>39</v>
      </c>
      <c r="G388" s="32" t="s">
        <v>344</v>
      </c>
      <c r="H388" s="32" t="s">
        <v>353</v>
      </c>
      <c r="I388" s="32" t="s">
        <v>354</v>
      </c>
      <c r="J388" s="33">
        <v>2460000</v>
      </c>
      <c r="K388" s="33">
        <v>2000000</v>
      </c>
      <c r="L388" s="33">
        <v>899800</v>
      </c>
      <c r="M388" s="33">
        <v>44.99</v>
      </c>
      <c r="N388" s="32" t="s">
        <v>43</v>
      </c>
      <c r="O388" s="32" t="s">
        <v>44</v>
      </c>
      <c r="P388" s="32" t="s">
        <v>140</v>
      </c>
      <c r="Q388" s="31">
        <v>42856</v>
      </c>
      <c r="R388" s="31">
        <v>44196</v>
      </c>
      <c r="S388" s="32" t="s">
        <v>57</v>
      </c>
      <c r="T388" s="32" t="s">
        <v>64</v>
      </c>
      <c r="U388" s="32" t="s">
        <v>362</v>
      </c>
      <c r="V388" s="32" t="s">
        <v>348</v>
      </c>
      <c r="W388" s="32" t="s">
        <v>50</v>
      </c>
      <c r="X388" s="32" t="s">
        <v>51</v>
      </c>
      <c r="Y388" s="29" t="str">
        <f>VLOOKUP(C388,przeliczenia!C:D,2,FALSE)</f>
        <v>WOJ.: POMORSKIE, POW.: gdański, GM.: Cedry Wielkie</v>
      </c>
    </row>
    <row r="389" spans="1:25" ht="90" hidden="1" x14ac:dyDescent="0.25">
      <c r="A389" s="32" t="s">
        <v>1585</v>
      </c>
      <c r="B389" s="32" t="s">
        <v>1586</v>
      </c>
      <c r="C389" s="32" t="s">
        <v>1587</v>
      </c>
      <c r="D389" s="32" t="s">
        <v>1588</v>
      </c>
      <c r="E389" s="32" t="s">
        <v>38</v>
      </c>
      <c r="F389" s="32" t="s">
        <v>39</v>
      </c>
      <c r="G389" s="32" t="s">
        <v>344</v>
      </c>
      <c r="H389" s="32" t="s">
        <v>353</v>
      </c>
      <c r="I389" s="32" t="s">
        <v>354</v>
      </c>
      <c r="J389" s="33">
        <v>538740</v>
      </c>
      <c r="K389" s="33">
        <v>438000</v>
      </c>
      <c r="L389" s="33">
        <v>219000</v>
      </c>
      <c r="M389" s="33">
        <v>50</v>
      </c>
      <c r="N389" s="32" t="s">
        <v>43</v>
      </c>
      <c r="O389" s="32" t="s">
        <v>44</v>
      </c>
      <c r="P389" s="32" t="s">
        <v>56</v>
      </c>
      <c r="Q389" s="31">
        <v>43101</v>
      </c>
      <c r="R389" s="31">
        <v>43465</v>
      </c>
      <c r="S389" s="32" t="s">
        <v>57</v>
      </c>
      <c r="T389" s="32" t="s">
        <v>64</v>
      </c>
      <c r="U389" s="32" t="s">
        <v>362</v>
      </c>
      <c r="V389" s="32" t="s">
        <v>348</v>
      </c>
      <c r="W389" s="32" t="s">
        <v>50</v>
      </c>
      <c r="X389" s="32" t="s">
        <v>51</v>
      </c>
      <c r="Y389" s="29" t="str">
        <f>VLOOKUP(C389,przeliczenia!C:D,2,FALSE)</f>
        <v>WOJ.: POMORSKIE, POW.: Gdańsk, GM.: Gdańsk</v>
      </c>
    </row>
    <row r="390" spans="1:25" ht="78.75" x14ac:dyDescent="0.25">
      <c r="A390" s="32" t="s">
        <v>1589</v>
      </c>
      <c r="B390" s="32" t="s">
        <v>1590</v>
      </c>
      <c r="C390" s="32" t="s">
        <v>1591</v>
      </c>
      <c r="D390" s="32" t="s">
        <v>1592</v>
      </c>
      <c r="E390" s="32" t="s">
        <v>38</v>
      </c>
      <c r="F390" s="32" t="s">
        <v>39</v>
      </c>
      <c r="G390" s="32" t="s">
        <v>344</v>
      </c>
      <c r="H390" s="32" t="s">
        <v>353</v>
      </c>
      <c r="I390" s="32" t="s">
        <v>354</v>
      </c>
      <c r="J390" s="33">
        <v>295649.56</v>
      </c>
      <c r="K390" s="33">
        <v>295649.56</v>
      </c>
      <c r="L390" s="33">
        <v>249999.96</v>
      </c>
      <c r="M390" s="33">
        <v>84.559557605971094</v>
      </c>
      <c r="N390" s="32" t="s">
        <v>43</v>
      </c>
      <c r="O390" s="32" t="s">
        <v>44</v>
      </c>
      <c r="P390" s="32" t="s">
        <v>140</v>
      </c>
      <c r="Q390" s="31">
        <v>44013</v>
      </c>
      <c r="R390" s="31">
        <v>44439</v>
      </c>
      <c r="S390" s="32" t="s">
        <v>360</v>
      </c>
      <c r="T390" s="32" t="s">
        <v>361</v>
      </c>
      <c r="U390" s="32" t="s">
        <v>362</v>
      </c>
      <c r="V390" s="32" t="s">
        <v>348</v>
      </c>
      <c r="W390" s="32" t="s">
        <v>50</v>
      </c>
      <c r="X390" s="32" t="s">
        <v>51</v>
      </c>
      <c r="Y390" s="29" t="str">
        <f>VLOOKUP(C390,przeliczenia!C:D,2,FALSE)</f>
        <v>WOJ.: POMORSKIE, POW.: nowodworski, GM.: Stegna</v>
      </c>
    </row>
    <row r="391" spans="1:25" ht="90" hidden="1" x14ac:dyDescent="0.25">
      <c r="A391" s="32" t="s">
        <v>1593</v>
      </c>
      <c r="B391" s="32" t="s">
        <v>1594</v>
      </c>
      <c r="C391" s="32" t="s">
        <v>1595</v>
      </c>
      <c r="D391" s="32" t="s">
        <v>1596</v>
      </c>
      <c r="E391" s="32" t="s">
        <v>38</v>
      </c>
      <c r="F391" s="32" t="s">
        <v>39</v>
      </c>
      <c r="G391" s="32" t="s">
        <v>344</v>
      </c>
      <c r="H391" s="32" t="s">
        <v>353</v>
      </c>
      <c r="I391" s="32" t="s">
        <v>354</v>
      </c>
      <c r="J391" s="33">
        <v>2460000</v>
      </c>
      <c r="K391" s="33">
        <v>2000000</v>
      </c>
      <c r="L391" s="33">
        <v>799800</v>
      </c>
      <c r="M391" s="33">
        <v>39.99</v>
      </c>
      <c r="N391" s="32" t="s">
        <v>43</v>
      </c>
      <c r="O391" s="32" t="s">
        <v>44</v>
      </c>
      <c r="P391" s="32" t="s">
        <v>134</v>
      </c>
      <c r="Q391" s="31">
        <v>42461</v>
      </c>
      <c r="R391" s="31">
        <v>43373</v>
      </c>
      <c r="S391" s="32" t="s">
        <v>57</v>
      </c>
      <c r="T391" s="32" t="s">
        <v>58</v>
      </c>
      <c r="U391" s="32" t="s">
        <v>362</v>
      </c>
      <c r="V391" s="32" t="s">
        <v>348</v>
      </c>
      <c r="W391" s="32" t="s">
        <v>50</v>
      </c>
      <c r="X391" s="32" t="s">
        <v>51</v>
      </c>
      <c r="Y391" s="29" t="str">
        <f>VLOOKUP(C391,przeliczenia!C:D,2,FALSE)</f>
        <v>WOJ.: POMORSKIE, POW.: Sopot, GM.: Sopot</v>
      </c>
    </row>
    <row r="392" spans="1:25" ht="90" x14ac:dyDescent="0.25">
      <c r="A392" s="32" t="s">
        <v>1597</v>
      </c>
      <c r="B392" s="32" t="s">
        <v>1598</v>
      </c>
      <c r="C392" s="32" t="s">
        <v>1599</v>
      </c>
      <c r="D392" s="32" t="s">
        <v>1600</v>
      </c>
      <c r="E392" s="32" t="s">
        <v>38</v>
      </c>
      <c r="F392" s="32" t="s">
        <v>39</v>
      </c>
      <c r="G392" s="32" t="s">
        <v>344</v>
      </c>
      <c r="H392" s="32" t="s">
        <v>353</v>
      </c>
      <c r="I392" s="32" t="s">
        <v>354</v>
      </c>
      <c r="J392" s="33">
        <v>160178.98000000001</v>
      </c>
      <c r="K392" s="33">
        <v>160178.98000000001</v>
      </c>
      <c r="L392" s="33">
        <v>141144.73000000001</v>
      </c>
      <c r="M392" s="33">
        <v>88.116886497841307</v>
      </c>
      <c r="N392" s="32" t="s">
        <v>43</v>
      </c>
      <c r="O392" s="32" t="s">
        <v>44</v>
      </c>
      <c r="P392" s="32" t="s">
        <v>56</v>
      </c>
      <c r="Q392" s="31">
        <v>44013</v>
      </c>
      <c r="R392" s="31">
        <v>44377</v>
      </c>
      <c r="S392" s="32" t="s">
        <v>360</v>
      </c>
      <c r="T392" s="32" t="s">
        <v>361</v>
      </c>
      <c r="U392" s="32" t="s">
        <v>362</v>
      </c>
      <c r="V392" s="32" t="s">
        <v>348</v>
      </c>
      <c r="W392" s="32" t="s">
        <v>50</v>
      </c>
      <c r="X392" s="32" t="s">
        <v>51</v>
      </c>
      <c r="Y392" s="29" t="str">
        <f>VLOOKUP(C392,przeliczenia!C:D,2,FALSE)</f>
        <v>WOJ.: POMORSKIE, POW.: Gdańsk, GM.: Gdańsk</v>
      </c>
    </row>
    <row r="393" spans="1:25" ht="90" hidden="1" x14ac:dyDescent="0.25">
      <c r="A393" s="32" t="s">
        <v>1601</v>
      </c>
      <c r="B393" s="32" t="s">
        <v>1602</v>
      </c>
      <c r="C393" s="32" t="s">
        <v>1603</v>
      </c>
      <c r="D393" s="32" t="s">
        <v>1604</v>
      </c>
      <c r="E393" s="32" t="s">
        <v>38</v>
      </c>
      <c r="F393" s="32" t="s">
        <v>39</v>
      </c>
      <c r="G393" s="32" t="s">
        <v>344</v>
      </c>
      <c r="H393" s="32" t="s">
        <v>353</v>
      </c>
      <c r="I393" s="32" t="s">
        <v>354</v>
      </c>
      <c r="J393" s="33">
        <v>1828102.47</v>
      </c>
      <c r="K393" s="33">
        <v>1115539.92</v>
      </c>
      <c r="L393" s="33">
        <v>555407.81999999995</v>
      </c>
      <c r="M393" s="33">
        <v>49.788251414615502</v>
      </c>
      <c r="N393" s="32" t="s">
        <v>43</v>
      </c>
      <c r="O393" s="32" t="s">
        <v>44</v>
      </c>
      <c r="P393" s="32" t="s">
        <v>56</v>
      </c>
      <c r="Q393" s="31">
        <v>42461</v>
      </c>
      <c r="R393" s="31">
        <v>43190</v>
      </c>
      <c r="S393" s="32" t="s">
        <v>57</v>
      </c>
      <c r="T393" s="32" t="s">
        <v>58</v>
      </c>
      <c r="U393" s="32" t="s">
        <v>362</v>
      </c>
      <c r="V393" s="32" t="s">
        <v>348</v>
      </c>
      <c r="W393" s="32" t="s">
        <v>50</v>
      </c>
      <c r="X393" s="32" t="s">
        <v>51</v>
      </c>
      <c r="Y393" s="29" t="str">
        <f>VLOOKUP(C393,przeliczenia!C:D,2,FALSE)</f>
        <v>Cały Kraj</v>
      </c>
    </row>
    <row r="394" spans="1:25" ht="90" x14ac:dyDescent="0.25">
      <c r="A394" s="32" t="s">
        <v>1605</v>
      </c>
      <c r="B394" s="32" t="s">
        <v>1606</v>
      </c>
      <c r="C394" s="32" t="s">
        <v>1607</v>
      </c>
      <c r="D394" s="32" t="s">
        <v>1608</v>
      </c>
      <c r="E394" s="32" t="s">
        <v>38</v>
      </c>
      <c r="F394" s="32" t="s">
        <v>39</v>
      </c>
      <c r="G394" s="32" t="s">
        <v>344</v>
      </c>
      <c r="H394" s="32" t="s">
        <v>353</v>
      </c>
      <c r="I394" s="32" t="s">
        <v>354</v>
      </c>
      <c r="J394" s="33">
        <v>83869</v>
      </c>
      <c r="K394" s="33">
        <v>83869</v>
      </c>
      <c r="L394" s="33">
        <v>71288.649999999994</v>
      </c>
      <c r="M394" s="33">
        <v>85</v>
      </c>
      <c r="N394" s="32" t="s">
        <v>43</v>
      </c>
      <c r="O394" s="32" t="s">
        <v>44</v>
      </c>
      <c r="P394" s="32" t="s">
        <v>140</v>
      </c>
      <c r="Q394" s="31">
        <v>44013</v>
      </c>
      <c r="R394" s="31">
        <v>44408</v>
      </c>
      <c r="S394" s="32" t="s">
        <v>360</v>
      </c>
      <c r="T394" s="32" t="s">
        <v>361</v>
      </c>
      <c r="U394" s="32" t="s">
        <v>362</v>
      </c>
      <c r="V394" s="32" t="s">
        <v>348</v>
      </c>
      <c r="W394" s="32" t="s">
        <v>50</v>
      </c>
      <c r="X394" s="32" t="s">
        <v>51</v>
      </c>
      <c r="Y394" s="29" t="str">
        <f>VLOOKUP(C394,przeliczenia!C:D,2,FALSE)</f>
        <v>WOJ.: POMORSKIE, POW.: kościerski, GM.: Karsin</v>
      </c>
    </row>
    <row r="395" spans="1:25" ht="101.25" hidden="1" x14ac:dyDescent="0.25">
      <c r="A395" s="32" t="s">
        <v>1609</v>
      </c>
      <c r="B395" s="32" t="s">
        <v>1610</v>
      </c>
      <c r="C395" s="32" t="s">
        <v>1611</v>
      </c>
      <c r="D395" s="32" t="s">
        <v>1612</v>
      </c>
      <c r="E395" s="32" t="s">
        <v>38</v>
      </c>
      <c r="F395" s="32" t="s">
        <v>39</v>
      </c>
      <c r="G395" s="32" t="s">
        <v>344</v>
      </c>
      <c r="H395" s="32" t="s">
        <v>353</v>
      </c>
      <c r="I395" s="32" t="s">
        <v>354</v>
      </c>
      <c r="J395" s="33">
        <v>1836850</v>
      </c>
      <c r="K395" s="33">
        <v>1626000</v>
      </c>
      <c r="L395" s="33">
        <v>811374</v>
      </c>
      <c r="M395" s="33">
        <v>49.9</v>
      </c>
      <c r="N395" s="32" t="s">
        <v>43</v>
      </c>
      <c r="O395" s="32" t="s">
        <v>44</v>
      </c>
      <c r="P395" s="32" t="s">
        <v>56</v>
      </c>
      <c r="Q395" s="31">
        <v>42917</v>
      </c>
      <c r="R395" s="31">
        <v>43769</v>
      </c>
      <c r="S395" s="32" t="s">
        <v>57</v>
      </c>
      <c r="T395" s="32" t="s">
        <v>153</v>
      </c>
      <c r="U395" s="32" t="s">
        <v>362</v>
      </c>
      <c r="V395" s="32" t="s">
        <v>348</v>
      </c>
      <c r="W395" s="32" t="s">
        <v>50</v>
      </c>
      <c r="X395" s="32" t="s">
        <v>51</v>
      </c>
      <c r="Y395" s="29" t="str">
        <f>VLOOKUP(C395,przeliczenia!C:D,2,FALSE)</f>
        <v>WOJ.: POMORSKIE, POW.: wejherowski, GM.: Rumia</v>
      </c>
    </row>
    <row r="396" spans="1:25" ht="67.5" x14ac:dyDescent="0.25">
      <c r="A396" s="32" t="s">
        <v>1613</v>
      </c>
      <c r="B396" s="32" t="s">
        <v>1614</v>
      </c>
      <c r="C396" s="32" t="s">
        <v>1615</v>
      </c>
      <c r="D396" s="32" t="s">
        <v>1616</v>
      </c>
      <c r="E396" s="32" t="s">
        <v>38</v>
      </c>
      <c r="F396" s="32" t="s">
        <v>39</v>
      </c>
      <c r="G396" s="32" t="s">
        <v>344</v>
      </c>
      <c r="H396" s="32" t="s">
        <v>353</v>
      </c>
      <c r="I396" s="32" t="s">
        <v>354</v>
      </c>
      <c r="J396" s="33">
        <v>63898.83</v>
      </c>
      <c r="K396" s="33">
        <v>63898.83</v>
      </c>
      <c r="L396" s="33">
        <v>57161</v>
      </c>
      <c r="M396" s="33">
        <v>89.455472032899493</v>
      </c>
      <c r="N396" s="32" t="s">
        <v>43</v>
      </c>
      <c r="O396" s="32" t="s">
        <v>44</v>
      </c>
      <c r="P396" s="32" t="s">
        <v>134</v>
      </c>
      <c r="Q396" s="31">
        <v>43922</v>
      </c>
      <c r="R396" s="31">
        <v>44469</v>
      </c>
      <c r="S396" s="32" t="s">
        <v>360</v>
      </c>
      <c r="T396" s="32" t="s">
        <v>361</v>
      </c>
      <c r="U396" s="32" t="s">
        <v>362</v>
      </c>
      <c r="V396" s="32" t="s">
        <v>348</v>
      </c>
      <c r="W396" s="32" t="s">
        <v>50</v>
      </c>
      <c r="X396" s="32" t="s">
        <v>51</v>
      </c>
      <c r="Y396" s="29" t="str">
        <f>VLOOKUP(C396,przeliczenia!C:D,2,FALSE)</f>
        <v>WOJ.: POMORSKIE, POW.: kościerski, GM.: Kościerzyna</v>
      </c>
    </row>
    <row r="397" spans="1:25" ht="78.75" hidden="1" x14ac:dyDescent="0.25">
      <c r="A397" s="32" t="s">
        <v>1617</v>
      </c>
      <c r="B397" s="32" t="s">
        <v>1618</v>
      </c>
      <c r="C397" s="32" t="s">
        <v>1619</v>
      </c>
      <c r="D397" s="32" t="s">
        <v>366</v>
      </c>
      <c r="E397" s="32" t="s">
        <v>38</v>
      </c>
      <c r="F397" s="32" t="s">
        <v>39</v>
      </c>
      <c r="G397" s="32" t="s">
        <v>344</v>
      </c>
      <c r="H397" s="32" t="s">
        <v>353</v>
      </c>
      <c r="I397" s="32" t="s">
        <v>354</v>
      </c>
      <c r="J397" s="33">
        <v>1054110</v>
      </c>
      <c r="K397" s="33">
        <v>857000</v>
      </c>
      <c r="L397" s="33">
        <v>342714.3</v>
      </c>
      <c r="M397" s="33">
        <v>39.99</v>
      </c>
      <c r="N397" s="32" t="s">
        <v>43</v>
      </c>
      <c r="O397" s="32" t="s">
        <v>44</v>
      </c>
      <c r="P397" s="32" t="s">
        <v>140</v>
      </c>
      <c r="Q397" s="31">
        <v>42828</v>
      </c>
      <c r="R397" s="31">
        <v>43465</v>
      </c>
      <c r="S397" s="32" t="s">
        <v>57</v>
      </c>
      <c r="T397" s="32" t="s">
        <v>361</v>
      </c>
      <c r="U397" s="32" t="s">
        <v>362</v>
      </c>
      <c r="V397" s="32" t="s">
        <v>348</v>
      </c>
      <c r="W397" s="32" t="s">
        <v>50</v>
      </c>
      <c r="X397" s="32" t="s">
        <v>51</v>
      </c>
      <c r="Y397" s="29" t="str">
        <f>VLOOKUP(C397,przeliczenia!C:D,2,FALSE)</f>
        <v>WOJ.: POMORSKIE, POW.: pucki, GM.: Władysławowo</v>
      </c>
    </row>
    <row r="398" spans="1:25" ht="90" x14ac:dyDescent="0.25">
      <c r="A398" s="32" t="s">
        <v>1620</v>
      </c>
      <c r="B398" s="32" t="s">
        <v>1621</v>
      </c>
      <c r="C398" s="32" t="s">
        <v>1622</v>
      </c>
      <c r="D398" s="32" t="s">
        <v>1623</v>
      </c>
      <c r="E398" s="32" t="s">
        <v>38</v>
      </c>
      <c r="F398" s="32" t="s">
        <v>39</v>
      </c>
      <c r="G398" s="32" t="s">
        <v>344</v>
      </c>
      <c r="H398" s="32" t="s">
        <v>353</v>
      </c>
      <c r="I398" s="32" t="s">
        <v>354</v>
      </c>
      <c r="J398" s="33">
        <v>288917</v>
      </c>
      <c r="K398" s="33">
        <v>288917</v>
      </c>
      <c r="L398" s="33">
        <v>250000</v>
      </c>
      <c r="M398" s="33">
        <v>86.530041499807894</v>
      </c>
      <c r="N398" s="32" t="s">
        <v>43</v>
      </c>
      <c r="O398" s="32" t="s">
        <v>44</v>
      </c>
      <c r="P398" s="32" t="s">
        <v>56</v>
      </c>
      <c r="Q398" s="31">
        <v>43999</v>
      </c>
      <c r="R398" s="31">
        <v>44286</v>
      </c>
      <c r="S398" s="32" t="s">
        <v>360</v>
      </c>
      <c r="T398" s="32" t="s">
        <v>361</v>
      </c>
      <c r="U398" s="32" t="s">
        <v>362</v>
      </c>
      <c r="V398" s="32" t="s">
        <v>348</v>
      </c>
      <c r="W398" s="32" t="s">
        <v>50</v>
      </c>
      <c r="X398" s="32" t="s">
        <v>51</v>
      </c>
      <c r="Y398" s="29" t="str">
        <f>VLOOKUP(C398,przeliczenia!C:D,2,FALSE)</f>
        <v>WOJ.: POMORSKIE, POW.: Gdańsk, GM.: Gdańsk</v>
      </c>
    </row>
    <row r="399" spans="1:25" ht="90" x14ac:dyDescent="0.25">
      <c r="A399" s="32" t="s">
        <v>1624</v>
      </c>
      <c r="B399" s="32" t="s">
        <v>1625</v>
      </c>
      <c r="C399" s="32" t="s">
        <v>1626</v>
      </c>
      <c r="D399" s="32" t="s">
        <v>1627</v>
      </c>
      <c r="E399" s="32" t="s">
        <v>38</v>
      </c>
      <c r="F399" s="32" t="s">
        <v>39</v>
      </c>
      <c r="G399" s="32" t="s">
        <v>344</v>
      </c>
      <c r="H399" s="32" t="s">
        <v>353</v>
      </c>
      <c r="I399" s="32" t="s">
        <v>354</v>
      </c>
      <c r="J399" s="33">
        <v>193264.39</v>
      </c>
      <c r="K399" s="33">
        <v>193264.39</v>
      </c>
      <c r="L399" s="33">
        <v>170389.39</v>
      </c>
      <c r="M399" s="33">
        <v>88.163882648013995</v>
      </c>
      <c r="N399" s="32" t="s">
        <v>43</v>
      </c>
      <c r="O399" s="32" t="s">
        <v>44</v>
      </c>
      <c r="P399" s="32" t="s">
        <v>134</v>
      </c>
      <c r="Q399" s="31">
        <v>44013</v>
      </c>
      <c r="R399" s="31">
        <v>44469</v>
      </c>
      <c r="S399" s="32" t="s">
        <v>360</v>
      </c>
      <c r="T399" s="32" t="s">
        <v>361</v>
      </c>
      <c r="U399" s="32" t="s">
        <v>362</v>
      </c>
      <c r="V399" s="32" t="s">
        <v>348</v>
      </c>
      <c r="W399" s="32" t="s">
        <v>50</v>
      </c>
      <c r="X399" s="32" t="s">
        <v>51</v>
      </c>
      <c r="Y399" s="29" t="str">
        <f>VLOOKUP(C399,przeliczenia!C:D,2,FALSE)</f>
        <v>WOJ.: POMORSKIE, POW.: chojnicki, GM.: Chojnice</v>
      </c>
    </row>
    <row r="400" spans="1:25" ht="67.5" x14ac:dyDescent="0.25">
      <c r="A400" s="32" t="s">
        <v>1628</v>
      </c>
      <c r="B400" s="32" t="s">
        <v>1629</v>
      </c>
      <c r="C400" s="32" t="s">
        <v>1630</v>
      </c>
      <c r="D400" s="32" t="s">
        <v>1631</v>
      </c>
      <c r="E400" s="32" t="s">
        <v>38</v>
      </c>
      <c r="F400" s="32" t="s">
        <v>39</v>
      </c>
      <c r="G400" s="32" t="s">
        <v>344</v>
      </c>
      <c r="H400" s="32" t="s">
        <v>353</v>
      </c>
      <c r="I400" s="32" t="s">
        <v>354</v>
      </c>
      <c r="J400" s="33">
        <v>288661.78999999998</v>
      </c>
      <c r="K400" s="33">
        <v>288661.78999999998</v>
      </c>
      <c r="L400" s="33">
        <v>249993.84</v>
      </c>
      <c r="M400" s="33">
        <v>86.604409956717902</v>
      </c>
      <c r="N400" s="32" t="s">
        <v>43</v>
      </c>
      <c r="O400" s="32" t="s">
        <v>44</v>
      </c>
      <c r="P400" s="32" t="s">
        <v>140</v>
      </c>
      <c r="Q400" s="31">
        <v>44013</v>
      </c>
      <c r="R400" s="31">
        <v>44561</v>
      </c>
      <c r="S400" s="32" t="s">
        <v>360</v>
      </c>
      <c r="T400" s="32" t="s">
        <v>361</v>
      </c>
      <c r="U400" s="32" t="s">
        <v>362</v>
      </c>
      <c r="V400" s="32" t="s">
        <v>348</v>
      </c>
      <c r="W400" s="32" t="s">
        <v>50</v>
      </c>
      <c r="X400" s="32" t="s">
        <v>51</v>
      </c>
      <c r="Y400" s="29" t="str">
        <f>VLOOKUP(C400,przeliczenia!C:D,2,FALSE)</f>
        <v>WOJ.: POMORSKIE, POW.: nowodworski, GM.: Krynica Morska</v>
      </c>
    </row>
    <row r="401" spans="1:25" ht="90" x14ac:dyDescent="0.25">
      <c r="A401" s="32" t="s">
        <v>1632</v>
      </c>
      <c r="B401" s="32" t="s">
        <v>1633</v>
      </c>
      <c r="C401" s="32" t="s">
        <v>1634</v>
      </c>
      <c r="D401" s="32" t="s">
        <v>1635</v>
      </c>
      <c r="E401" s="32" t="s">
        <v>38</v>
      </c>
      <c r="F401" s="32" t="s">
        <v>39</v>
      </c>
      <c r="G401" s="32" t="s">
        <v>344</v>
      </c>
      <c r="H401" s="32" t="s">
        <v>353</v>
      </c>
      <c r="I401" s="32" t="s">
        <v>354</v>
      </c>
      <c r="J401" s="33">
        <v>202590</v>
      </c>
      <c r="K401" s="33">
        <v>202590</v>
      </c>
      <c r="L401" s="33">
        <v>172201.5</v>
      </c>
      <c r="M401" s="33">
        <v>85</v>
      </c>
      <c r="N401" s="32" t="s">
        <v>43</v>
      </c>
      <c r="O401" s="32" t="s">
        <v>44</v>
      </c>
      <c r="P401" s="32" t="s">
        <v>140</v>
      </c>
      <c r="Q401" s="31">
        <v>44044</v>
      </c>
      <c r="R401" s="31">
        <v>44559</v>
      </c>
      <c r="S401" s="32" t="s">
        <v>360</v>
      </c>
      <c r="T401" s="32" t="s">
        <v>361</v>
      </c>
      <c r="U401" s="32" t="s">
        <v>362</v>
      </c>
      <c r="V401" s="32" t="s">
        <v>348</v>
      </c>
      <c r="W401" s="32" t="s">
        <v>50</v>
      </c>
      <c r="X401" s="32" t="s">
        <v>51</v>
      </c>
      <c r="Y401" s="29" t="str">
        <f>VLOOKUP(C401,przeliczenia!C:D,2,FALSE)</f>
        <v>WOJ.: POMORSKIE, POW.: pucki, GM.: Władysławowo</v>
      </c>
    </row>
    <row r="402" spans="1:25" ht="67.5" hidden="1" x14ac:dyDescent="0.25">
      <c r="A402" s="32" t="s">
        <v>1636</v>
      </c>
      <c r="B402" s="32" t="s">
        <v>1637</v>
      </c>
      <c r="C402" s="32" t="s">
        <v>1638</v>
      </c>
      <c r="D402" s="32" t="s">
        <v>1639</v>
      </c>
      <c r="E402" s="32" t="s">
        <v>38</v>
      </c>
      <c r="F402" s="32" t="s">
        <v>39</v>
      </c>
      <c r="G402" s="32" t="s">
        <v>344</v>
      </c>
      <c r="H402" s="32" t="s">
        <v>353</v>
      </c>
      <c r="I402" s="32" t="s">
        <v>354</v>
      </c>
      <c r="J402" s="33">
        <v>2607659.7200000002</v>
      </c>
      <c r="K402" s="33">
        <v>1893540.42</v>
      </c>
      <c r="L402" s="33">
        <v>1041257.87</v>
      </c>
      <c r="M402" s="33">
        <v>54.989999632540197</v>
      </c>
      <c r="N402" s="32" t="s">
        <v>43</v>
      </c>
      <c r="O402" s="32" t="s">
        <v>44</v>
      </c>
      <c r="P402" s="32" t="s">
        <v>56</v>
      </c>
      <c r="Q402" s="31">
        <v>42810</v>
      </c>
      <c r="R402" s="31">
        <v>43829</v>
      </c>
      <c r="S402" s="32" t="s">
        <v>57</v>
      </c>
      <c r="T402" s="32" t="s">
        <v>1640</v>
      </c>
      <c r="U402" s="32" t="s">
        <v>362</v>
      </c>
      <c r="V402" s="32" t="s">
        <v>348</v>
      </c>
      <c r="W402" s="32" t="s">
        <v>50</v>
      </c>
      <c r="X402" s="32" t="s">
        <v>51</v>
      </c>
      <c r="Y402" s="29" t="str">
        <f>VLOOKUP(C402,przeliczenia!C:D,2,FALSE)</f>
        <v>WOJ.: POMORSKIE, POW.: Gdańsk, GM.: Gdańsk</v>
      </c>
    </row>
    <row r="403" spans="1:25" ht="90" x14ac:dyDescent="0.25">
      <c r="A403" s="32" t="s">
        <v>1641</v>
      </c>
      <c r="B403" s="32" t="s">
        <v>1642</v>
      </c>
      <c r="C403" s="32" t="s">
        <v>1643</v>
      </c>
      <c r="D403" s="32" t="s">
        <v>1644</v>
      </c>
      <c r="E403" s="32" t="s">
        <v>38</v>
      </c>
      <c r="F403" s="32" t="s">
        <v>39</v>
      </c>
      <c r="G403" s="32" t="s">
        <v>344</v>
      </c>
      <c r="H403" s="32" t="s">
        <v>353</v>
      </c>
      <c r="I403" s="32" t="s">
        <v>354</v>
      </c>
      <c r="J403" s="33">
        <v>237364.6</v>
      </c>
      <c r="K403" s="33">
        <v>237364.6</v>
      </c>
      <c r="L403" s="33">
        <v>212441.26</v>
      </c>
      <c r="M403" s="33">
        <v>89.499975986309707</v>
      </c>
      <c r="N403" s="32" t="s">
        <v>43</v>
      </c>
      <c r="O403" s="32" t="s">
        <v>44</v>
      </c>
      <c r="P403" s="32" t="s">
        <v>56</v>
      </c>
      <c r="Q403" s="31">
        <v>44013</v>
      </c>
      <c r="R403" s="31">
        <v>44469</v>
      </c>
      <c r="S403" s="32" t="s">
        <v>360</v>
      </c>
      <c r="T403" s="32" t="s">
        <v>361</v>
      </c>
      <c r="U403" s="32" t="s">
        <v>362</v>
      </c>
      <c r="V403" s="32" t="s">
        <v>348</v>
      </c>
      <c r="W403" s="32" t="s">
        <v>50</v>
      </c>
      <c r="X403" s="32" t="s">
        <v>51</v>
      </c>
      <c r="Y403" s="29" t="str">
        <f>VLOOKUP(C403,przeliczenia!C:D,2,FALSE)</f>
        <v>WOJ.: POMORSKIE, POW.: Gdańsk, GM.: Gdańsk</v>
      </c>
    </row>
    <row r="404" spans="1:25" ht="90" x14ac:dyDescent="0.25">
      <c r="A404" s="32" t="s">
        <v>1645</v>
      </c>
      <c r="B404" s="32" t="s">
        <v>1646</v>
      </c>
      <c r="C404" s="32" t="s">
        <v>1647</v>
      </c>
      <c r="D404" s="32" t="s">
        <v>1648</v>
      </c>
      <c r="E404" s="32" t="s">
        <v>38</v>
      </c>
      <c r="F404" s="32" t="s">
        <v>39</v>
      </c>
      <c r="G404" s="32" t="s">
        <v>344</v>
      </c>
      <c r="H404" s="32" t="s">
        <v>353</v>
      </c>
      <c r="I404" s="32" t="s">
        <v>354</v>
      </c>
      <c r="J404" s="33">
        <v>71033.740000000005</v>
      </c>
      <c r="K404" s="33">
        <v>71033.740000000005</v>
      </c>
      <c r="L404" s="33">
        <v>63575.18</v>
      </c>
      <c r="M404" s="33">
        <v>89.499975645376395</v>
      </c>
      <c r="N404" s="32" t="s">
        <v>43</v>
      </c>
      <c r="O404" s="32" t="s">
        <v>44</v>
      </c>
      <c r="P404" s="32" t="s">
        <v>56</v>
      </c>
      <c r="Q404" s="31">
        <v>43922</v>
      </c>
      <c r="R404" s="31">
        <v>44500</v>
      </c>
      <c r="S404" s="32" t="s">
        <v>360</v>
      </c>
      <c r="T404" s="32" t="s">
        <v>58</v>
      </c>
      <c r="U404" s="32" t="s">
        <v>362</v>
      </c>
      <c r="V404" s="32" t="s">
        <v>348</v>
      </c>
      <c r="W404" s="32" t="s">
        <v>50</v>
      </c>
      <c r="X404" s="32" t="s">
        <v>51</v>
      </c>
      <c r="Y404" s="29" t="str">
        <f>VLOOKUP(C404,przeliczenia!C:D,2,FALSE)</f>
        <v>WOJ.: POMORSKIE, POW.: Gdańsk, GM.: Gdańsk</v>
      </c>
    </row>
    <row r="405" spans="1:25" ht="90" x14ac:dyDescent="0.25">
      <c r="A405" s="32" t="s">
        <v>1649</v>
      </c>
      <c r="B405" s="32" t="s">
        <v>1650</v>
      </c>
      <c r="C405" s="32" t="s">
        <v>1651</v>
      </c>
      <c r="D405" s="32" t="s">
        <v>1652</v>
      </c>
      <c r="E405" s="32" t="s">
        <v>38</v>
      </c>
      <c r="F405" s="32" t="s">
        <v>39</v>
      </c>
      <c r="G405" s="32" t="s">
        <v>344</v>
      </c>
      <c r="H405" s="32" t="s">
        <v>353</v>
      </c>
      <c r="I405" s="32" t="s">
        <v>354</v>
      </c>
      <c r="J405" s="33">
        <v>291996.61</v>
      </c>
      <c r="K405" s="33">
        <v>291996.61</v>
      </c>
      <c r="L405" s="33">
        <v>250000</v>
      </c>
      <c r="M405" s="33">
        <v>85.617432339368605</v>
      </c>
      <c r="N405" s="32" t="s">
        <v>43</v>
      </c>
      <c r="O405" s="32" t="s">
        <v>44</v>
      </c>
      <c r="P405" s="32" t="s">
        <v>140</v>
      </c>
      <c r="Q405" s="31">
        <v>44013</v>
      </c>
      <c r="R405" s="31">
        <v>44681</v>
      </c>
      <c r="S405" s="32" t="s">
        <v>360</v>
      </c>
      <c r="T405" s="32" t="s">
        <v>361</v>
      </c>
      <c r="U405" s="32" t="s">
        <v>362</v>
      </c>
      <c r="V405" s="32" t="s">
        <v>348</v>
      </c>
      <c r="W405" s="32" t="s">
        <v>50</v>
      </c>
      <c r="X405" s="32" t="s">
        <v>51</v>
      </c>
      <c r="Y405" s="29" t="str">
        <f>VLOOKUP(C405,przeliczenia!C:D,2,FALSE)</f>
        <v>WOJ.: POMORSKIE, POW.: gdański, GM.: Przywidz</v>
      </c>
    </row>
    <row r="406" spans="1:25" ht="90" hidden="1" x14ac:dyDescent="0.25">
      <c r="A406" s="32" t="s">
        <v>1653</v>
      </c>
      <c r="B406" s="32" t="s">
        <v>1654</v>
      </c>
      <c r="C406" s="32" t="s">
        <v>1655</v>
      </c>
      <c r="D406" s="32" t="s">
        <v>1656</v>
      </c>
      <c r="E406" s="32" t="s">
        <v>38</v>
      </c>
      <c r="F406" s="32" t="s">
        <v>39</v>
      </c>
      <c r="G406" s="32" t="s">
        <v>344</v>
      </c>
      <c r="H406" s="32" t="s">
        <v>353</v>
      </c>
      <c r="I406" s="32" t="s">
        <v>354</v>
      </c>
      <c r="J406" s="33">
        <v>2435400</v>
      </c>
      <c r="K406" s="33">
        <v>1477500</v>
      </c>
      <c r="L406" s="33">
        <v>590852.25</v>
      </c>
      <c r="M406" s="33">
        <v>39.99</v>
      </c>
      <c r="N406" s="32" t="s">
        <v>43</v>
      </c>
      <c r="O406" s="32" t="s">
        <v>44</v>
      </c>
      <c r="P406" s="32" t="s">
        <v>140</v>
      </c>
      <c r="Q406" s="31">
        <v>43009</v>
      </c>
      <c r="R406" s="31">
        <v>43220</v>
      </c>
      <c r="S406" s="32" t="s">
        <v>57</v>
      </c>
      <c r="T406" s="32" t="s">
        <v>58</v>
      </c>
      <c r="U406" s="32" t="s">
        <v>355</v>
      </c>
      <c r="V406" s="32" t="s">
        <v>348</v>
      </c>
      <c r="W406" s="32" t="s">
        <v>50</v>
      </c>
      <c r="X406" s="32" t="s">
        <v>51</v>
      </c>
      <c r="Y406" s="29" t="str">
        <f>VLOOKUP(C406,przeliczenia!C:D,2,FALSE)</f>
        <v>WOJ.: POMORSKIE, POW.: kartuski, GM.: Żukowo</v>
      </c>
    </row>
    <row r="407" spans="1:25" ht="78.75" x14ac:dyDescent="0.25">
      <c r="A407" s="32" t="s">
        <v>1657</v>
      </c>
      <c r="B407" s="32" t="s">
        <v>1658</v>
      </c>
      <c r="C407" s="32" t="s">
        <v>1659</v>
      </c>
      <c r="D407" s="32" t="s">
        <v>1660</v>
      </c>
      <c r="E407" s="32" t="s">
        <v>38</v>
      </c>
      <c r="F407" s="32" t="s">
        <v>39</v>
      </c>
      <c r="G407" s="32" t="s">
        <v>344</v>
      </c>
      <c r="H407" s="32" t="s">
        <v>353</v>
      </c>
      <c r="I407" s="32" t="s">
        <v>354</v>
      </c>
      <c r="J407" s="33">
        <v>266632.21000000002</v>
      </c>
      <c r="K407" s="33">
        <v>266632.21000000002</v>
      </c>
      <c r="L407" s="33">
        <v>226637.37</v>
      </c>
      <c r="M407" s="33">
        <v>84.999996812088099</v>
      </c>
      <c r="N407" s="32" t="s">
        <v>43</v>
      </c>
      <c r="O407" s="32" t="s">
        <v>44</v>
      </c>
      <c r="P407" s="32" t="s">
        <v>140</v>
      </c>
      <c r="Q407" s="31">
        <v>44013</v>
      </c>
      <c r="R407" s="31">
        <v>44439</v>
      </c>
      <c r="S407" s="32" t="s">
        <v>360</v>
      </c>
      <c r="T407" s="32" t="s">
        <v>361</v>
      </c>
      <c r="U407" s="32" t="s">
        <v>362</v>
      </c>
      <c r="V407" s="32" t="s">
        <v>348</v>
      </c>
      <c r="W407" s="32" t="s">
        <v>50</v>
      </c>
      <c r="X407" s="32" t="s">
        <v>51</v>
      </c>
      <c r="Y407" s="29" t="str">
        <f>VLOOKUP(C407,przeliczenia!C:D,2,FALSE)</f>
        <v>Cały Kraj</v>
      </c>
    </row>
    <row r="408" spans="1:25" ht="78.75" x14ac:dyDescent="0.25">
      <c r="A408" s="32" t="s">
        <v>1661</v>
      </c>
      <c r="B408" s="32" t="s">
        <v>1662</v>
      </c>
      <c r="C408" s="32" t="s">
        <v>1663</v>
      </c>
      <c r="D408" s="32" t="s">
        <v>1664</v>
      </c>
      <c r="E408" s="32" t="s">
        <v>38</v>
      </c>
      <c r="F408" s="32" t="s">
        <v>39</v>
      </c>
      <c r="G408" s="32" t="s">
        <v>344</v>
      </c>
      <c r="H408" s="32" t="s">
        <v>353</v>
      </c>
      <c r="I408" s="32" t="s">
        <v>354</v>
      </c>
      <c r="J408" s="33">
        <v>155021</v>
      </c>
      <c r="K408" s="33">
        <v>155021</v>
      </c>
      <c r="L408" s="33">
        <v>131767.85</v>
      </c>
      <c r="M408" s="33">
        <v>85</v>
      </c>
      <c r="N408" s="32" t="s">
        <v>43</v>
      </c>
      <c r="O408" s="32" t="s">
        <v>44</v>
      </c>
      <c r="P408" s="32" t="s">
        <v>56</v>
      </c>
      <c r="Q408" s="31">
        <v>44105</v>
      </c>
      <c r="R408" s="31">
        <v>44561</v>
      </c>
      <c r="S408" s="32" t="s">
        <v>360</v>
      </c>
      <c r="T408" s="32" t="s">
        <v>361</v>
      </c>
      <c r="U408" s="32" t="s">
        <v>362</v>
      </c>
      <c r="V408" s="32" t="s">
        <v>348</v>
      </c>
      <c r="W408" s="32" t="s">
        <v>50</v>
      </c>
      <c r="X408" s="32" t="s">
        <v>51</v>
      </c>
      <c r="Y408" s="29" t="str">
        <f>VLOOKUP(C408,przeliczenia!C:D,2,FALSE)</f>
        <v>WOJ.: POMORSKIE, POW.: Gdańsk, GM.: Gdańsk</v>
      </c>
    </row>
    <row r="409" spans="1:25" ht="78.75" x14ac:dyDescent="0.25">
      <c r="A409" s="32" t="s">
        <v>1665</v>
      </c>
      <c r="B409" s="32" t="s">
        <v>1666</v>
      </c>
      <c r="C409" s="32" t="s">
        <v>1667</v>
      </c>
      <c r="D409" s="32" t="s">
        <v>1668</v>
      </c>
      <c r="E409" s="32" t="s">
        <v>38</v>
      </c>
      <c r="F409" s="32" t="s">
        <v>39</v>
      </c>
      <c r="G409" s="32" t="s">
        <v>344</v>
      </c>
      <c r="H409" s="32" t="s">
        <v>353</v>
      </c>
      <c r="I409" s="32" t="s">
        <v>354</v>
      </c>
      <c r="J409" s="33">
        <v>213229.33</v>
      </c>
      <c r="K409" s="33">
        <v>213229.33</v>
      </c>
      <c r="L409" s="33">
        <v>184775.23</v>
      </c>
      <c r="M409" s="33">
        <v>86.655635038575596</v>
      </c>
      <c r="N409" s="32" t="s">
        <v>43</v>
      </c>
      <c r="O409" s="32" t="s">
        <v>44</v>
      </c>
      <c r="P409" s="32" t="s">
        <v>56</v>
      </c>
      <c r="Q409" s="31">
        <v>43962</v>
      </c>
      <c r="R409" s="31">
        <v>44499</v>
      </c>
      <c r="S409" s="32" t="s">
        <v>360</v>
      </c>
      <c r="T409" s="32" t="s">
        <v>361</v>
      </c>
      <c r="U409" s="32" t="s">
        <v>362</v>
      </c>
      <c r="V409" s="32" t="s">
        <v>348</v>
      </c>
      <c r="W409" s="32" t="s">
        <v>50</v>
      </c>
      <c r="X409" s="32" t="s">
        <v>51</v>
      </c>
      <c r="Y409" s="29" t="str">
        <f>VLOOKUP(C409,przeliczenia!C:D,2,FALSE)</f>
        <v>WOJ.: POMORSKIE, POW.: Gdańsk, GM.: Gdańsk</v>
      </c>
    </row>
    <row r="410" spans="1:25" ht="90" hidden="1" x14ac:dyDescent="0.25">
      <c r="A410" s="32" t="s">
        <v>1669</v>
      </c>
      <c r="B410" s="32" t="s">
        <v>1670</v>
      </c>
      <c r="C410" s="32" t="s">
        <v>1671</v>
      </c>
      <c r="D410" s="32" t="s">
        <v>1672</v>
      </c>
      <c r="E410" s="32" t="s">
        <v>38</v>
      </c>
      <c r="F410" s="32" t="s">
        <v>39</v>
      </c>
      <c r="G410" s="32" t="s">
        <v>344</v>
      </c>
      <c r="H410" s="32" t="s">
        <v>353</v>
      </c>
      <c r="I410" s="32" t="s">
        <v>354</v>
      </c>
      <c r="J410" s="33">
        <v>557000</v>
      </c>
      <c r="K410" s="33">
        <v>557000</v>
      </c>
      <c r="L410" s="33">
        <v>278444.3</v>
      </c>
      <c r="M410" s="33">
        <v>49.99</v>
      </c>
      <c r="N410" s="32" t="s">
        <v>43</v>
      </c>
      <c r="O410" s="32" t="s">
        <v>44</v>
      </c>
      <c r="P410" s="32" t="s">
        <v>56</v>
      </c>
      <c r="Q410" s="31">
        <v>43191</v>
      </c>
      <c r="R410" s="31">
        <v>44561</v>
      </c>
      <c r="S410" s="32" t="s">
        <v>57</v>
      </c>
      <c r="T410" s="32" t="s">
        <v>82</v>
      </c>
      <c r="U410" s="32" t="s">
        <v>362</v>
      </c>
      <c r="V410" s="32" t="s">
        <v>348</v>
      </c>
      <c r="W410" s="32" t="s">
        <v>50</v>
      </c>
      <c r="X410" s="32" t="s">
        <v>51</v>
      </c>
      <c r="Y410" s="29" t="str">
        <f>VLOOKUP(C410,przeliczenia!C:D,2,FALSE)</f>
        <v>WOJ.: POMORSKIE, POW.: Gdańsk, GM.: Gdańsk</v>
      </c>
    </row>
    <row r="411" spans="1:25" ht="78.75" x14ac:dyDescent="0.25">
      <c r="A411" s="32" t="s">
        <v>1673</v>
      </c>
      <c r="B411" s="32" t="s">
        <v>1674</v>
      </c>
      <c r="C411" s="32" t="s">
        <v>1675</v>
      </c>
      <c r="D411" s="32" t="s">
        <v>1676</v>
      </c>
      <c r="E411" s="32" t="s">
        <v>38</v>
      </c>
      <c r="F411" s="32" t="s">
        <v>39</v>
      </c>
      <c r="G411" s="32" t="s">
        <v>344</v>
      </c>
      <c r="H411" s="32" t="s">
        <v>353</v>
      </c>
      <c r="I411" s="32" t="s">
        <v>354</v>
      </c>
      <c r="J411" s="33">
        <v>91494</v>
      </c>
      <c r="K411" s="33">
        <v>77740</v>
      </c>
      <c r="L411" s="33">
        <v>68770</v>
      </c>
      <c r="M411" s="33">
        <v>88.461538461538495</v>
      </c>
      <c r="N411" s="32" t="s">
        <v>43</v>
      </c>
      <c r="O411" s="32" t="s">
        <v>44</v>
      </c>
      <c r="P411" s="32" t="s">
        <v>134</v>
      </c>
      <c r="Q411" s="31">
        <v>44013</v>
      </c>
      <c r="R411" s="31">
        <v>44347</v>
      </c>
      <c r="S411" s="32" t="s">
        <v>360</v>
      </c>
      <c r="T411" s="32" t="s">
        <v>361</v>
      </c>
      <c r="U411" s="32" t="s">
        <v>362</v>
      </c>
      <c r="V411" s="32" t="s">
        <v>348</v>
      </c>
      <c r="W411" s="32" t="s">
        <v>50</v>
      </c>
      <c r="X411" s="32" t="s">
        <v>51</v>
      </c>
      <c r="Y411" s="29" t="str">
        <f>VLOOKUP(C411,przeliczenia!C:D,2,FALSE)</f>
        <v>WOJ.: POMORSKIE, POW.: lęborski, GM.: Łeba</v>
      </c>
    </row>
    <row r="412" spans="1:25" ht="78.75" hidden="1" x14ac:dyDescent="0.25">
      <c r="A412" s="32" t="s">
        <v>1677</v>
      </c>
      <c r="B412" s="32" t="s">
        <v>1678</v>
      </c>
      <c r="C412" s="32" t="s">
        <v>1679</v>
      </c>
      <c r="D412" s="32" t="s">
        <v>1680</v>
      </c>
      <c r="E412" s="32" t="s">
        <v>38</v>
      </c>
      <c r="F412" s="32" t="s">
        <v>39</v>
      </c>
      <c r="G412" s="32" t="s">
        <v>344</v>
      </c>
      <c r="H412" s="32" t="s">
        <v>353</v>
      </c>
      <c r="I412" s="32" t="s">
        <v>354</v>
      </c>
      <c r="J412" s="33">
        <v>1611300</v>
      </c>
      <c r="K412" s="33">
        <v>1310000</v>
      </c>
      <c r="L412" s="33">
        <v>588190</v>
      </c>
      <c r="M412" s="33">
        <v>44.9</v>
      </c>
      <c r="N412" s="32" t="s">
        <v>43</v>
      </c>
      <c r="O412" s="32" t="s">
        <v>44</v>
      </c>
      <c r="P412" s="32" t="s">
        <v>134</v>
      </c>
      <c r="Q412" s="31">
        <v>42675</v>
      </c>
      <c r="R412" s="31">
        <v>44012</v>
      </c>
      <c r="S412" s="32" t="s">
        <v>57</v>
      </c>
      <c r="T412" s="32" t="s">
        <v>64</v>
      </c>
      <c r="U412" s="32" t="s">
        <v>362</v>
      </c>
      <c r="V412" s="32" t="s">
        <v>348</v>
      </c>
      <c r="W412" s="32" t="s">
        <v>50</v>
      </c>
      <c r="X412" s="32" t="s">
        <v>51</v>
      </c>
      <c r="Y412" s="29" t="str">
        <f>VLOOKUP(C412,przeliczenia!C:D,2,FALSE)</f>
        <v>WOJ.: POMORSKIE</v>
      </c>
    </row>
    <row r="413" spans="1:25" ht="101.25" hidden="1" x14ac:dyDescent="0.25">
      <c r="A413" s="32" t="s">
        <v>1681</v>
      </c>
      <c r="B413" s="32" t="s">
        <v>1682</v>
      </c>
      <c r="C413" s="32" t="s">
        <v>1683</v>
      </c>
      <c r="D413" s="32" t="s">
        <v>1684</v>
      </c>
      <c r="E413" s="32" t="s">
        <v>38</v>
      </c>
      <c r="F413" s="32" t="s">
        <v>39</v>
      </c>
      <c r="G413" s="32" t="s">
        <v>344</v>
      </c>
      <c r="H413" s="32" t="s">
        <v>353</v>
      </c>
      <c r="I413" s="32" t="s">
        <v>354</v>
      </c>
      <c r="J413" s="33">
        <v>2535662.91</v>
      </c>
      <c r="K413" s="33">
        <v>1884663.5</v>
      </c>
      <c r="L413" s="33">
        <v>835014.07</v>
      </c>
      <c r="M413" s="33">
        <v>44.305737867794399</v>
      </c>
      <c r="N413" s="32" t="s">
        <v>43</v>
      </c>
      <c r="O413" s="32" t="s">
        <v>44</v>
      </c>
      <c r="P413" s="32" t="s">
        <v>140</v>
      </c>
      <c r="Q413" s="31">
        <v>43221</v>
      </c>
      <c r="R413" s="31">
        <v>44681</v>
      </c>
      <c r="S413" s="32" t="s">
        <v>57</v>
      </c>
      <c r="T413" s="32" t="s">
        <v>64</v>
      </c>
      <c r="U413" s="32" t="s">
        <v>355</v>
      </c>
      <c r="V413" s="32" t="s">
        <v>348</v>
      </c>
      <c r="W413" s="32" t="s">
        <v>50</v>
      </c>
      <c r="X413" s="32" t="s">
        <v>51</v>
      </c>
      <c r="Y413" s="29" t="str">
        <f>VLOOKUP(C413,przeliczenia!C:D,2,FALSE)</f>
        <v>WOJ.: POMORSKIE, POW.: kartuski, GM.: Żukowo</v>
      </c>
    </row>
    <row r="414" spans="1:25" ht="90" x14ac:dyDescent="0.25">
      <c r="A414" s="32" t="s">
        <v>1685</v>
      </c>
      <c r="B414" s="32" t="s">
        <v>1686</v>
      </c>
      <c r="C414" s="32" t="s">
        <v>1687</v>
      </c>
      <c r="D414" s="32" t="s">
        <v>1688</v>
      </c>
      <c r="E414" s="32" t="s">
        <v>38</v>
      </c>
      <c r="F414" s="32" t="s">
        <v>39</v>
      </c>
      <c r="G414" s="32" t="s">
        <v>344</v>
      </c>
      <c r="H414" s="32" t="s">
        <v>353</v>
      </c>
      <c r="I414" s="32" t="s">
        <v>354</v>
      </c>
      <c r="J414" s="33">
        <v>140988.93</v>
      </c>
      <c r="K414" s="33">
        <v>140988.93</v>
      </c>
      <c r="L414" s="33">
        <v>125955.25</v>
      </c>
      <c r="M414" s="33">
        <v>89.336978442208206</v>
      </c>
      <c r="N414" s="32" t="s">
        <v>43</v>
      </c>
      <c r="O414" s="32" t="s">
        <v>44</v>
      </c>
      <c r="P414" s="32" t="s">
        <v>56</v>
      </c>
      <c r="Q414" s="31">
        <v>44013</v>
      </c>
      <c r="R414" s="31">
        <v>44470</v>
      </c>
      <c r="S414" s="32" t="s">
        <v>360</v>
      </c>
      <c r="T414" s="32" t="s">
        <v>361</v>
      </c>
      <c r="U414" s="32" t="s">
        <v>362</v>
      </c>
      <c r="V414" s="32" t="s">
        <v>348</v>
      </c>
      <c r="W414" s="32" t="s">
        <v>50</v>
      </c>
      <c r="X414" s="32" t="s">
        <v>51</v>
      </c>
      <c r="Y414" s="29" t="str">
        <f>VLOOKUP(C414,przeliczenia!C:D,2,FALSE)</f>
        <v>WOJ.: POMORSKIE, POW.: Gdańsk, GM.: Gdańsk</v>
      </c>
    </row>
    <row r="415" spans="1:25" ht="90" hidden="1" x14ac:dyDescent="0.25">
      <c r="A415" s="32" t="s">
        <v>1689</v>
      </c>
      <c r="B415" s="32" t="s">
        <v>1690</v>
      </c>
      <c r="C415" s="32" t="s">
        <v>1691</v>
      </c>
      <c r="D415" s="32" t="s">
        <v>1692</v>
      </c>
      <c r="E415" s="32" t="s">
        <v>38</v>
      </c>
      <c r="F415" s="32" t="s">
        <v>39</v>
      </c>
      <c r="G415" s="32" t="s">
        <v>344</v>
      </c>
      <c r="H415" s="32" t="s">
        <v>353</v>
      </c>
      <c r="I415" s="32" t="s">
        <v>354</v>
      </c>
      <c r="J415" s="33">
        <v>2460000</v>
      </c>
      <c r="K415" s="33">
        <v>2000000</v>
      </c>
      <c r="L415" s="33">
        <v>999800</v>
      </c>
      <c r="M415" s="33">
        <v>49.99</v>
      </c>
      <c r="N415" s="32" t="s">
        <v>43</v>
      </c>
      <c r="O415" s="32" t="s">
        <v>44</v>
      </c>
      <c r="P415" s="32" t="s">
        <v>56</v>
      </c>
      <c r="Q415" s="31">
        <v>42461</v>
      </c>
      <c r="R415" s="31">
        <v>44561</v>
      </c>
      <c r="S415" s="32" t="s">
        <v>57</v>
      </c>
      <c r="T415" s="32" t="s">
        <v>77</v>
      </c>
      <c r="U415" s="32" t="s">
        <v>362</v>
      </c>
      <c r="V415" s="32" t="s">
        <v>348</v>
      </c>
      <c r="W415" s="32" t="s">
        <v>50</v>
      </c>
      <c r="X415" s="32" t="s">
        <v>51</v>
      </c>
      <c r="Y415" s="29" t="str">
        <f>VLOOKUP(C415,przeliczenia!C:D,2,FALSE)</f>
        <v>WOJ.: POMORSKIE, POW.: Gdańsk, GM.: Gdańsk</v>
      </c>
    </row>
    <row r="416" spans="1:25" ht="67.5" x14ac:dyDescent="0.25">
      <c r="A416" s="32" t="s">
        <v>1693</v>
      </c>
      <c r="B416" s="32" t="s">
        <v>1694</v>
      </c>
      <c r="C416" s="32" t="s">
        <v>1695</v>
      </c>
      <c r="D416" s="32" t="s">
        <v>1696</v>
      </c>
      <c r="E416" s="32" t="s">
        <v>38</v>
      </c>
      <c r="F416" s="32" t="s">
        <v>39</v>
      </c>
      <c r="G416" s="32" t="s">
        <v>344</v>
      </c>
      <c r="H416" s="32" t="s">
        <v>353</v>
      </c>
      <c r="I416" s="32" t="s">
        <v>354</v>
      </c>
      <c r="J416" s="33">
        <v>333025.59000000003</v>
      </c>
      <c r="K416" s="33">
        <v>333025.59000000003</v>
      </c>
      <c r="L416" s="33">
        <v>250000</v>
      </c>
      <c r="M416" s="33">
        <v>75.069306235595903</v>
      </c>
      <c r="N416" s="32" t="s">
        <v>43</v>
      </c>
      <c r="O416" s="32" t="s">
        <v>44</v>
      </c>
      <c r="P416" s="32" t="s">
        <v>140</v>
      </c>
      <c r="Q416" s="31">
        <v>43922</v>
      </c>
      <c r="R416" s="31">
        <v>44196</v>
      </c>
      <c r="S416" s="32" t="s">
        <v>360</v>
      </c>
      <c r="T416" s="32" t="s">
        <v>361</v>
      </c>
      <c r="U416" s="32" t="s">
        <v>362</v>
      </c>
      <c r="V416" s="32" t="s">
        <v>348</v>
      </c>
      <c r="W416" s="32" t="s">
        <v>50</v>
      </c>
      <c r="X416" s="32" t="s">
        <v>51</v>
      </c>
      <c r="Y416" s="29" t="str">
        <f>VLOOKUP(C416,przeliczenia!C:D,2,FALSE)</f>
        <v>WOJ.: POMORSKIE</v>
      </c>
    </row>
    <row r="417" spans="1:25" ht="90" x14ac:dyDescent="0.25">
      <c r="A417" s="32" t="s">
        <v>1697</v>
      </c>
      <c r="B417" s="32" t="s">
        <v>1698</v>
      </c>
      <c r="C417" s="32" t="s">
        <v>1699</v>
      </c>
      <c r="D417" s="32" t="s">
        <v>1700</v>
      </c>
      <c r="E417" s="32" t="s">
        <v>38</v>
      </c>
      <c r="F417" s="32" t="s">
        <v>39</v>
      </c>
      <c r="G417" s="32" t="s">
        <v>344</v>
      </c>
      <c r="H417" s="32" t="s">
        <v>353</v>
      </c>
      <c r="I417" s="32" t="s">
        <v>354</v>
      </c>
      <c r="J417" s="33">
        <v>273922.38</v>
      </c>
      <c r="K417" s="33">
        <v>273922.38</v>
      </c>
      <c r="L417" s="33">
        <v>236364.09</v>
      </c>
      <c r="M417" s="33">
        <v>86.288710692423194</v>
      </c>
      <c r="N417" s="32" t="s">
        <v>43</v>
      </c>
      <c r="O417" s="32" t="s">
        <v>44</v>
      </c>
      <c r="P417" s="32" t="s">
        <v>56</v>
      </c>
      <c r="Q417" s="31">
        <v>43952</v>
      </c>
      <c r="R417" s="31">
        <v>44712</v>
      </c>
      <c r="S417" s="32" t="s">
        <v>360</v>
      </c>
      <c r="T417" s="32" t="s">
        <v>361</v>
      </c>
      <c r="U417" s="32" t="s">
        <v>362</v>
      </c>
      <c r="V417" s="32" t="s">
        <v>348</v>
      </c>
      <c r="W417" s="32" t="s">
        <v>50</v>
      </c>
      <c r="X417" s="32" t="s">
        <v>51</v>
      </c>
      <c r="Y417" s="29" t="str">
        <f>VLOOKUP(C417,przeliczenia!C:D,2,FALSE)</f>
        <v>WOJ.: POMORSKIE, POW.: Sopot, GM.: Sopot</v>
      </c>
    </row>
    <row r="418" spans="1:25" ht="67.5" hidden="1" x14ac:dyDescent="0.25">
      <c r="A418" s="32" t="s">
        <v>1701</v>
      </c>
      <c r="B418" s="32" t="s">
        <v>1702</v>
      </c>
      <c r="C418" s="32" t="s">
        <v>1703</v>
      </c>
      <c r="D418" s="32" t="s">
        <v>1704</v>
      </c>
      <c r="E418" s="32" t="s">
        <v>38</v>
      </c>
      <c r="F418" s="32" t="s">
        <v>39</v>
      </c>
      <c r="G418" s="32" t="s">
        <v>344</v>
      </c>
      <c r="H418" s="32" t="s">
        <v>353</v>
      </c>
      <c r="I418" s="32" t="s">
        <v>354</v>
      </c>
      <c r="J418" s="33">
        <v>188890</v>
      </c>
      <c r="K418" s="33">
        <v>174898.15</v>
      </c>
      <c r="L418" s="33">
        <v>87274.17</v>
      </c>
      <c r="M418" s="33">
        <v>49.8999960834348</v>
      </c>
      <c r="N418" s="32" t="s">
        <v>43</v>
      </c>
      <c r="O418" s="32" t="s">
        <v>44</v>
      </c>
      <c r="P418" s="32" t="s">
        <v>134</v>
      </c>
      <c r="Q418" s="31">
        <v>42826</v>
      </c>
      <c r="R418" s="31">
        <v>43281</v>
      </c>
      <c r="S418" s="32" t="s">
        <v>57</v>
      </c>
      <c r="T418" s="32" t="s">
        <v>82</v>
      </c>
      <c r="U418" s="32" t="s">
        <v>362</v>
      </c>
      <c r="V418" s="32" t="s">
        <v>348</v>
      </c>
      <c r="W418" s="32" t="s">
        <v>50</v>
      </c>
      <c r="X418" s="32" t="s">
        <v>51</v>
      </c>
      <c r="Y418" s="29" t="str">
        <f>VLOOKUP(C418,przeliczenia!C:D,2,FALSE)</f>
        <v>WOJ.: POMORSKIE, POW.: bytowski, GM.: Bytów</v>
      </c>
    </row>
    <row r="419" spans="1:25" ht="67.5" hidden="1" x14ac:dyDescent="0.25">
      <c r="A419" s="32" t="s">
        <v>1705</v>
      </c>
      <c r="B419" s="32" t="s">
        <v>1706</v>
      </c>
      <c r="C419" s="32" t="s">
        <v>1707</v>
      </c>
      <c r="D419" s="32" t="s">
        <v>1708</v>
      </c>
      <c r="E419" s="32" t="s">
        <v>38</v>
      </c>
      <c r="F419" s="32" t="s">
        <v>39</v>
      </c>
      <c r="G419" s="32" t="s">
        <v>344</v>
      </c>
      <c r="H419" s="32" t="s">
        <v>353</v>
      </c>
      <c r="I419" s="32" t="s">
        <v>354</v>
      </c>
      <c r="J419" s="33">
        <v>92300</v>
      </c>
      <c r="K419" s="33">
        <v>92300</v>
      </c>
      <c r="L419" s="33">
        <v>59995</v>
      </c>
      <c r="M419" s="33">
        <v>65</v>
      </c>
      <c r="N419" s="32" t="s">
        <v>43</v>
      </c>
      <c r="O419" s="32" t="s">
        <v>44</v>
      </c>
      <c r="P419" s="32" t="s">
        <v>134</v>
      </c>
      <c r="Q419" s="31">
        <v>43283</v>
      </c>
      <c r="R419" s="31">
        <v>44439</v>
      </c>
      <c r="S419" s="32" t="s">
        <v>57</v>
      </c>
      <c r="T419" s="32" t="s">
        <v>329</v>
      </c>
      <c r="U419" s="32" t="s">
        <v>355</v>
      </c>
      <c r="V419" s="32" t="s">
        <v>348</v>
      </c>
      <c r="W419" s="32" t="s">
        <v>50</v>
      </c>
      <c r="X419" s="32" t="s">
        <v>51</v>
      </c>
      <c r="Y419" s="29" t="str">
        <f>VLOOKUP(C419,przeliczenia!C:D,2,FALSE)</f>
        <v>WOJ.: POMORSKIE, POW.: bytowski, GM.: Miastko</v>
      </c>
    </row>
    <row r="420" spans="1:25" ht="67.5" x14ac:dyDescent="0.25">
      <c r="A420" s="32" t="s">
        <v>1709</v>
      </c>
      <c r="B420" s="32" t="s">
        <v>1710</v>
      </c>
      <c r="C420" s="32" t="s">
        <v>1711</v>
      </c>
      <c r="D420" s="32" t="s">
        <v>1712</v>
      </c>
      <c r="E420" s="32" t="s">
        <v>38</v>
      </c>
      <c r="F420" s="32" t="s">
        <v>39</v>
      </c>
      <c r="G420" s="32" t="s">
        <v>344</v>
      </c>
      <c r="H420" s="32" t="s">
        <v>353</v>
      </c>
      <c r="I420" s="32" t="s">
        <v>354</v>
      </c>
      <c r="J420" s="33">
        <v>290000</v>
      </c>
      <c r="K420" s="33">
        <v>290000</v>
      </c>
      <c r="L420" s="33">
        <v>246500</v>
      </c>
      <c r="M420" s="33">
        <v>85</v>
      </c>
      <c r="N420" s="32" t="s">
        <v>43</v>
      </c>
      <c r="O420" s="32" t="s">
        <v>44</v>
      </c>
      <c r="P420" s="32" t="s">
        <v>140</v>
      </c>
      <c r="Q420" s="31">
        <v>44287</v>
      </c>
      <c r="R420" s="31">
        <v>44347</v>
      </c>
      <c r="S420" s="32" t="s">
        <v>360</v>
      </c>
      <c r="T420" s="32" t="s">
        <v>361</v>
      </c>
      <c r="U420" s="32" t="s">
        <v>362</v>
      </c>
      <c r="V420" s="32" t="s">
        <v>348</v>
      </c>
      <c r="W420" s="32" t="s">
        <v>50</v>
      </c>
      <c r="X420" s="32" t="s">
        <v>51</v>
      </c>
      <c r="Y420" s="29" t="str">
        <f>VLOOKUP(C420,przeliczenia!C:D,2,FALSE)</f>
        <v>WOJ.: POMORSKIE, POW.: chojnicki, GM.: Chojnice - gmina wiejska</v>
      </c>
    </row>
    <row r="421" spans="1:25" ht="90" x14ac:dyDescent="0.25">
      <c r="A421" s="32" t="s">
        <v>1713</v>
      </c>
      <c r="B421" s="32" t="s">
        <v>1714</v>
      </c>
      <c r="C421" s="32" t="s">
        <v>1715</v>
      </c>
      <c r="D421" s="32" t="s">
        <v>1716</v>
      </c>
      <c r="E421" s="32" t="s">
        <v>38</v>
      </c>
      <c r="F421" s="32" t="s">
        <v>39</v>
      </c>
      <c r="G421" s="32" t="s">
        <v>344</v>
      </c>
      <c r="H421" s="32" t="s">
        <v>353</v>
      </c>
      <c r="I421" s="32" t="s">
        <v>354</v>
      </c>
      <c r="J421" s="33">
        <v>250724.63</v>
      </c>
      <c r="K421" s="33">
        <v>250724.63</v>
      </c>
      <c r="L421" s="33">
        <v>222456.23</v>
      </c>
      <c r="M421" s="33">
        <v>88.725319885804595</v>
      </c>
      <c r="N421" s="32" t="s">
        <v>43</v>
      </c>
      <c r="O421" s="32" t="s">
        <v>44</v>
      </c>
      <c r="P421" s="32" t="s">
        <v>56</v>
      </c>
      <c r="Q421" s="31">
        <v>44013</v>
      </c>
      <c r="R421" s="31">
        <v>44312</v>
      </c>
      <c r="S421" s="32" t="s">
        <v>360</v>
      </c>
      <c r="T421" s="32" t="s">
        <v>361</v>
      </c>
      <c r="U421" s="32" t="s">
        <v>362</v>
      </c>
      <c r="V421" s="32" t="s">
        <v>348</v>
      </c>
      <c r="W421" s="32" t="s">
        <v>50</v>
      </c>
      <c r="X421" s="32" t="s">
        <v>51</v>
      </c>
      <c r="Y421" s="29" t="str">
        <f>VLOOKUP(C421,przeliczenia!C:D,2,FALSE)</f>
        <v>WOJ.: POMORSKIE</v>
      </c>
    </row>
    <row r="422" spans="1:25" ht="90" hidden="1" x14ac:dyDescent="0.25">
      <c r="A422" s="32" t="s">
        <v>1717</v>
      </c>
      <c r="B422" s="32" t="s">
        <v>1718</v>
      </c>
      <c r="C422" s="32" t="s">
        <v>1719</v>
      </c>
      <c r="D422" s="32" t="s">
        <v>1720</v>
      </c>
      <c r="E422" s="32" t="s">
        <v>38</v>
      </c>
      <c r="F422" s="32" t="s">
        <v>39</v>
      </c>
      <c r="G422" s="32" t="s">
        <v>344</v>
      </c>
      <c r="H422" s="32" t="s">
        <v>353</v>
      </c>
      <c r="I422" s="32" t="s">
        <v>354</v>
      </c>
      <c r="J422" s="33">
        <v>985133.15</v>
      </c>
      <c r="K422" s="33">
        <v>748980</v>
      </c>
      <c r="L422" s="33">
        <v>298094.03999999998</v>
      </c>
      <c r="M422" s="33">
        <v>39.799999999999997</v>
      </c>
      <c r="N422" s="32" t="s">
        <v>43</v>
      </c>
      <c r="O422" s="32" t="s">
        <v>44</v>
      </c>
      <c r="P422" s="32" t="s">
        <v>56</v>
      </c>
      <c r="Q422" s="31">
        <v>42445</v>
      </c>
      <c r="R422" s="31">
        <v>42825</v>
      </c>
      <c r="S422" s="32" t="s">
        <v>57</v>
      </c>
      <c r="T422" s="32" t="s">
        <v>77</v>
      </c>
      <c r="U422" s="32" t="s">
        <v>362</v>
      </c>
      <c r="V422" s="32" t="s">
        <v>348</v>
      </c>
      <c r="W422" s="32" t="s">
        <v>50</v>
      </c>
      <c r="X422" s="32" t="s">
        <v>51</v>
      </c>
      <c r="Y422" s="29" t="str">
        <f>VLOOKUP(C422,przeliczenia!C:D,2,FALSE)</f>
        <v>WOJ.: POMORSKIE, POW.: Gdańsk, GM.: Gdańsk</v>
      </c>
    </row>
    <row r="423" spans="1:25" ht="78.75" x14ac:dyDescent="0.25">
      <c r="A423" s="32" t="s">
        <v>1721</v>
      </c>
      <c r="B423" s="32" t="s">
        <v>1722</v>
      </c>
      <c r="C423" s="32" t="s">
        <v>1723</v>
      </c>
      <c r="D423" s="32" t="s">
        <v>1724</v>
      </c>
      <c r="E423" s="32" t="s">
        <v>38</v>
      </c>
      <c r="F423" s="32" t="s">
        <v>39</v>
      </c>
      <c r="G423" s="32" t="s">
        <v>344</v>
      </c>
      <c r="H423" s="32" t="s">
        <v>353</v>
      </c>
      <c r="I423" s="32" t="s">
        <v>354</v>
      </c>
      <c r="J423" s="33">
        <v>173211.01</v>
      </c>
      <c r="K423" s="33">
        <v>173211.01</v>
      </c>
      <c r="L423" s="33">
        <v>147229.35</v>
      </c>
      <c r="M423" s="33">
        <v>84.999995092690696</v>
      </c>
      <c r="N423" s="32" t="s">
        <v>43</v>
      </c>
      <c r="O423" s="32" t="s">
        <v>44</v>
      </c>
      <c r="P423" s="32" t="s">
        <v>56</v>
      </c>
      <c r="Q423" s="31">
        <v>44013</v>
      </c>
      <c r="R423" s="31">
        <v>44926</v>
      </c>
      <c r="S423" s="32" t="s">
        <v>360</v>
      </c>
      <c r="T423" s="32" t="s">
        <v>361</v>
      </c>
      <c r="U423" s="32" t="s">
        <v>362</v>
      </c>
      <c r="V423" s="32" t="s">
        <v>348</v>
      </c>
      <c r="W423" s="32" t="s">
        <v>50</v>
      </c>
      <c r="X423" s="32" t="s">
        <v>51</v>
      </c>
      <c r="Y423" s="29" t="str">
        <f>VLOOKUP(C423,przeliczenia!C:D,2,FALSE)</f>
        <v>WOJ.: POMORSKIE, POW.: Gdańsk, GM.: Gdańsk</v>
      </c>
    </row>
    <row r="424" spans="1:25" ht="90" x14ac:dyDescent="0.25">
      <c r="A424" s="32" t="s">
        <v>1725</v>
      </c>
      <c r="B424" s="32" t="s">
        <v>1726</v>
      </c>
      <c r="C424" s="32" t="s">
        <v>1727</v>
      </c>
      <c r="D424" s="32" t="s">
        <v>1728</v>
      </c>
      <c r="E424" s="32" t="s">
        <v>38</v>
      </c>
      <c r="F424" s="32" t="s">
        <v>39</v>
      </c>
      <c r="G424" s="32" t="s">
        <v>344</v>
      </c>
      <c r="H424" s="32" t="s">
        <v>353</v>
      </c>
      <c r="I424" s="32" t="s">
        <v>354</v>
      </c>
      <c r="J424" s="33">
        <v>331000</v>
      </c>
      <c r="K424" s="33">
        <v>331000</v>
      </c>
      <c r="L424" s="33">
        <v>247025.3</v>
      </c>
      <c r="M424" s="33">
        <v>74.63</v>
      </c>
      <c r="N424" s="32" t="s">
        <v>43</v>
      </c>
      <c r="O424" s="32" t="s">
        <v>44</v>
      </c>
      <c r="P424" s="32" t="s">
        <v>140</v>
      </c>
      <c r="Q424" s="31">
        <v>44006</v>
      </c>
      <c r="R424" s="31">
        <v>44925</v>
      </c>
      <c r="S424" s="32" t="s">
        <v>360</v>
      </c>
      <c r="T424" s="32" t="s">
        <v>361</v>
      </c>
      <c r="U424" s="32" t="s">
        <v>362</v>
      </c>
      <c r="V424" s="32" t="s">
        <v>348</v>
      </c>
      <c r="W424" s="32" t="s">
        <v>50</v>
      </c>
      <c r="X424" s="32" t="s">
        <v>51</v>
      </c>
      <c r="Y424" s="29" t="str">
        <f>VLOOKUP(C424,przeliczenia!C:D,2,FALSE)</f>
        <v>WOJ.: POMORSKIE</v>
      </c>
    </row>
    <row r="425" spans="1:25" ht="90" hidden="1" x14ac:dyDescent="0.25">
      <c r="A425" s="32" t="s">
        <v>1729</v>
      </c>
      <c r="B425" s="32" t="s">
        <v>1730</v>
      </c>
      <c r="C425" s="32" t="s">
        <v>1731</v>
      </c>
      <c r="D425" s="32" t="s">
        <v>1732</v>
      </c>
      <c r="E425" s="32" t="s">
        <v>38</v>
      </c>
      <c r="F425" s="32" t="s">
        <v>39</v>
      </c>
      <c r="G425" s="32" t="s">
        <v>344</v>
      </c>
      <c r="H425" s="32" t="s">
        <v>353</v>
      </c>
      <c r="I425" s="32" t="s">
        <v>354</v>
      </c>
      <c r="J425" s="33">
        <v>2459237.4</v>
      </c>
      <c r="K425" s="33">
        <v>1999380</v>
      </c>
      <c r="L425" s="33">
        <v>997690.62</v>
      </c>
      <c r="M425" s="33">
        <v>49.9</v>
      </c>
      <c r="N425" s="32" t="s">
        <v>43</v>
      </c>
      <c r="O425" s="32" t="s">
        <v>44</v>
      </c>
      <c r="P425" s="32" t="s">
        <v>140</v>
      </c>
      <c r="Q425" s="31">
        <v>43070</v>
      </c>
      <c r="R425" s="31">
        <v>44165</v>
      </c>
      <c r="S425" s="32" t="s">
        <v>57</v>
      </c>
      <c r="T425" s="32" t="s">
        <v>195</v>
      </c>
      <c r="U425" s="32" t="s">
        <v>355</v>
      </c>
      <c r="V425" s="32" t="s">
        <v>348</v>
      </c>
      <c r="W425" s="32" t="s">
        <v>50</v>
      </c>
      <c r="X425" s="32" t="s">
        <v>51</v>
      </c>
      <c r="Y425" s="29" t="str">
        <f>VLOOKUP(C425,przeliczenia!C:D,2,FALSE)</f>
        <v>WOJ.: POMORSKIE, POW.: kartuski, GM.: Przodkowo</v>
      </c>
    </row>
    <row r="426" spans="1:25" ht="90" hidden="1" x14ac:dyDescent="0.25">
      <c r="A426" s="32" t="s">
        <v>1733</v>
      </c>
      <c r="B426" s="32" t="s">
        <v>1734</v>
      </c>
      <c r="C426" s="32" t="s">
        <v>1735</v>
      </c>
      <c r="D426" s="32" t="s">
        <v>1736</v>
      </c>
      <c r="E426" s="32" t="s">
        <v>38</v>
      </c>
      <c r="F426" s="32" t="s">
        <v>39</v>
      </c>
      <c r="G426" s="32" t="s">
        <v>344</v>
      </c>
      <c r="H426" s="32" t="s">
        <v>353</v>
      </c>
      <c r="I426" s="32" t="s">
        <v>354</v>
      </c>
      <c r="J426" s="33">
        <v>381350.38</v>
      </c>
      <c r="K426" s="33">
        <v>310040.96000000002</v>
      </c>
      <c r="L426" s="33">
        <v>154400.4</v>
      </c>
      <c r="M426" s="33">
        <v>49.800000619273</v>
      </c>
      <c r="N426" s="32" t="s">
        <v>43</v>
      </c>
      <c r="O426" s="32" t="s">
        <v>44</v>
      </c>
      <c r="P426" s="32" t="s">
        <v>134</v>
      </c>
      <c r="Q426" s="31">
        <v>43101</v>
      </c>
      <c r="R426" s="31">
        <v>43738</v>
      </c>
      <c r="S426" s="32" t="s">
        <v>57</v>
      </c>
      <c r="T426" s="32" t="s">
        <v>195</v>
      </c>
      <c r="U426" s="32" t="s">
        <v>362</v>
      </c>
      <c r="V426" s="32" t="s">
        <v>348</v>
      </c>
      <c r="W426" s="32" t="s">
        <v>50</v>
      </c>
      <c r="X426" s="32" t="s">
        <v>51</v>
      </c>
      <c r="Y426" s="29" t="str">
        <f>VLOOKUP(C426,przeliczenia!C:D,2,FALSE)</f>
        <v>WOJ.: POMORSKIE, POW.: Sopot, GM.: Sopot</v>
      </c>
    </row>
    <row r="427" spans="1:25" ht="67.5" x14ac:dyDescent="0.25">
      <c r="A427" s="32" t="s">
        <v>1737</v>
      </c>
      <c r="B427" s="32" t="s">
        <v>1738</v>
      </c>
      <c r="C427" s="32" t="s">
        <v>1739</v>
      </c>
      <c r="D427" s="32" t="s">
        <v>1740</v>
      </c>
      <c r="E427" s="32" t="s">
        <v>38</v>
      </c>
      <c r="F427" s="32" t="s">
        <v>39</v>
      </c>
      <c r="G427" s="32" t="s">
        <v>344</v>
      </c>
      <c r="H427" s="32" t="s">
        <v>353</v>
      </c>
      <c r="I427" s="32" t="s">
        <v>354</v>
      </c>
      <c r="J427" s="33">
        <v>87563.33</v>
      </c>
      <c r="K427" s="33">
        <v>87563.33</v>
      </c>
      <c r="L427" s="33">
        <v>77958.69</v>
      </c>
      <c r="M427" s="33">
        <v>89.031207470067699</v>
      </c>
      <c r="N427" s="32" t="s">
        <v>43</v>
      </c>
      <c r="O427" s="32" t="s">
        <v>44</v>
      </c>
      <c r="P427" s="32" t="s">
        <v>56</v>
      </c>
      <c r="Q427" s="31">
        <v>44013</v>
      </c>
      <c r="R427" s="31">
        <v>44347</v>
      </c>
      <c r="S427" s="32" t="s">
        <v>360</v>
      </c>
      <c r="T427" s="32" t="s">
        <v>361</v>
      </c>
      <c r="U427" s="32" t="s">
        <v>362</v>
      </c>
      <c r="V427" s="32" t="s">
        <v>348</v>
      </c>
      <c r="W427" s="32" t="s">
        <v>50</v>
      </c>
      <c r="X427" s="32" t="s">
        <v>51</v>
      </c>
      <c r="Y427" s="29" t="str">
        <f>VLOOKUP(C427,przeliczenia!C:D,2,FALSE)</f>
        <v>WOJ.: POMORSKIE, POW.: Gdańsk, GM.: Gdańsk</v>
      </c>
    </row>
    <row r="428" spans="1:25" ht="67.5" hidden="1" x14ac:dyDescent="0.25">
      <c r="A428" s="32" t="s">
        <v>1741</v>
      </c>
      <c r="B428" s="32" t="s">
        <v>1742</v>
      </c>
      <c r="C428" s="32" t="s">
        <v>1743</v>
      </c>
      <c r="D428" s="32" t="s">
        <v>1744</v>
      </c>
      <c r="E428" s="32" t="s">
        <v>38</v>
      </c>
      <c r="F428" s="32" t="s">
        <v>39</v>
      </c>
      <c r="G428" s="32" t="s">
        <v>344</v>
      </c>
      <c r="H428" s="32" t="s">
        <v>353</v>
      </c>
      <c r="I428" s="32" t="s">
        <v>354</v>
      </c>
      <c r="J428" s="33">
        <v>248460</v>
      </c>
      <c r="K428" s="33">
        <v>202000</v>
      </c>
      <c r="L428" s="33">
        <v>100979.8</v>
      </c>
      <c r="M428" s="33">
        <v>49.99</v>
      </c>
      <c r="N428" s="32" t="s">
        <v>43</v>
      </c>
      <c r="O428" s="32" t="s">
        <v>44</v>
      </c>
      <c r="P428" s="32" t="s">
        <v>134</v>
      </c>
      <c r="Q428" s="31">
        <v>42461</v>
      </c>
      <c r="R428" s="31">
        <v>43465</v>
      </c>
      <c r="S428" s="32" t="s">
        <v>57</v>
      </c>
      <c r="T428" s="32" t="s">
        <v>58</v>
      </c>
      <c r="U428" s="32" t="s">
        <v>362</v>
      </c>
      <c r="V428" s="32" t="s">
        <v>348</v>
      </c>
      <c r="W428" s="32" t="s">
        <v>50</v>
      </c>
      <c r="X428" s="32" t="s">
        <v>51</v>
      </c>
      <c r="Y428" s="29" t="str">
        <f>VLOOKUP(C428,przeliczenia!C:D,2,FALSE)</f>
        <v>WOJ.: POMORSKIE, POW.: kościerski, GM.: Kościerzyna</v>
      </c>
    </row>
    <row r="429" spans="1:25" ht="78.75" x14ac:dyDescent="0.25">
      <c r="A429" s="32" t="s">
        <v>1745</v>
      </c>
      <c r="B429" s="32" t="s">
        <v>1746</v>
      </c>
      <c r="C429" s="32" t="s">
        <v>1747</v>
      </c>
      <c r="D429" s="32" t="s">
        <v>1748</v>
      </c>
      <c r="E429" s="32" t="s">
        <v>38</v>
      </c>
      <c r="F429" s="32" t="s">
        <v>39</v>
      </c>
      <c r="G429" s="32" t="s">
        <v>344</v>
      </c>
      <c r="H429" s="32" t="s">
        <v>353</v>
      </c>
      <c r="I429" s="32" t="s">
        <v>354</v>
      </c>
      <c r="J429" s="33">
        <v>182938.18</v>
      </c>
      <c r="K429" s="33">
        <v>182938.18</v>
      </c>
      <c r="L429" s="33">
        <v>155497.44</v>
      </c>
      <c r="M429" s="33">
        <v>84.999992893774305</v>
      </c>
      <c r="N429" s="32" t="s">
        <v>43</v>
      </c>
      <c r="O429" s="32" t="s">
        <v>44</v>
      </c>
      <c r="P429" s="32" t="s">
        <v>56</v>
      </c>
      <c r="Q429" s="31">
        <v>44013</v>
      </c>
      <c r="R429" s="31">
        <v>44439</v>
      </c>
      <c r="S429" s="32" t="s">
        <v>360</v>
      </c>
      <c r="T429" s="32" t="s">
        <v>361</v>
      </c>
      <c r="U429" s="32" t="s">
        <v>362</v>
      </c>
      <c r="V429" s="32" t="s">
        <v>348</v>
      </c>
      <c r="W429" s="32" t="s">
        <v>50</v>
      </c>
      <c r="X429" s="32" t="s">
        <v>51</v>
      </c>
      <c r="Y429" s="29" t="str">
        <f>VLOOKUP(C429,przeliczenia!C:D,2,FALSE)</f>
        <v>WOJ.: POMORSKIE, POW.: Gdańsk, GM.: Gdańsk</v>
      </c>
    </row>
    <row r="430" spans="1:25" ht="67.5" x14ac:dyDescent="0.25">
      <c r="A430" s="32" t="s">
        <v>1749</v>
      </c>
      <c r="B430" s="32" t="s">
        <v>1750</v>
      </c>
      <c r="C430" s="32" t="s">
        <v>1751</v>
      </c>
      <c r="D430" s="32" t="s">
        <v>1752</v>
      </c>
      <c r="E430" s="32" t="s">
        <v>38</v>
      </c>
      <c r="F430" s="32" t="s">
        <v>39</v>
      </c>
      <c r="G430" s="32" t="s">
        <v>344</v>
      </c>
      <c r="H430" s="32" t="s">
        <v>353</v>
      </c>
      <c r="I430" s="32" t="s">
        <v>354</v>
      </c>
      <c r="J430" s="33">
        <v>88150</v>
      </c>
      <c r="K430" s="33">
        <v>88150</v>
      </c>
      <c r="L430" s="33">
        <v>74900</v>
      </c>
      <c r="M430" s="33">
        <v>84.968803176403895</v>
      </c>
      <c r="N430" s="32" t="s">
        <v>43</v>
      </c>
      <c r="O430" s="32" t="s">
        <v>44</v>
      </c>
      <c r="P430" s="32" t="s">
        <v>140</v>
      </c>
      <c r="Q430" s="31">
        <v>44013</v>
      </c>
      <c r="R430" s="31">
        <v>44347</v>
      </c>
      <c r="S430" s="32" t="s">
        <v>360</v>
      </c>
      <c r="T430" s="32" t="s">
        <v>361</v>
      </c>
      <c r="U430" s="32" t="s">
        <v>362</v>
      </c>
      <c r="V430" s="32" t="s">
        <v>348</v>
      </c>
      <c r="W430" s="32" t="s">
        <v>50</v>
      </c>
      <c r="X430" s="32" t="s">
        <v>51</v>
      </c>
      <c r="Y430" s="29" t="str">
        <f>VLOOKUP(C430,przeliczenia!C:D,2,FALSE)</f>
        <v>WOJ.: POMORSKIE, POW.: kościerski, GM.: Kościerzyna - gmina wiejska</v>
      </c>
    </row>
    <row r="431" spans="1:25" ht="90" hidden="1" x14ac:dyDescent="0.25">
      <c r="A431" s="32" t="s">
        <v>1753</v>
      </c>
      <c r="B431" s="32" t="s">
        <v>1754</v>
      </c>
      <c r="C431" s="32" t="s">
        <v>1755</v>
      </c>
      <c r="D431" s="32" t="s">
        <v>1756</v>
      </c>
      <c r="E431" s="32" t="s">
        <v>38</v>
      </c>
      <c r="F431" s="32" t="s">
        <v>39</v>
      </c>
      <c r="G431" s="32" t="s">
        <v>344</v>
      </c>
      <c r="H431" s="32" t="s">
        <v>353</v>
      </c>
      <c r="I431" s="32" t="s">
        <v>354</v>
      </c>
      <c r="J431" s="33">
        <v>3178895.54</v>
      </c>
      <c r="K431" s="33">
        <v>2000000</v>
      </c>
      <c r="L431" s="33">
        <v>998000</v>
      </c>
      <c r="M431" s="33">
        <v>49.9</v>
      </c>
      <c r="N431" s="32" t="s">
        <v>43</v>
      </c>
      <c r="O431" s="32" t="s">
        <v>44</v>
      </c>
      <c r="P431" s="32" t="s">
        <v>134</v>
      </c>
      <c r="Q431" s="31">
        <v>42870</v>
      </c>
      <c r="R431" s="31">
        <v>43585</v>
      </c>
      <c r="S431" s="32" t="s">
        <v>57</v>
      </c>
      <c r="T431" s="32" t="s">
        <v>64</v>
      </c>
      <c r="U431" s="32" t="s">
        <v>362</v>
      </c>
      <c r="V431" s="32" t="s">
        <v>348</v>
      </c>
      <c r="W431" s="32" t="s">
        <v>50</v>
      </c>
      <c r="X431" s="32" t="s">
        <v>51</v>
      </c>
      <c r="Y431" s="29" t="str">
        <f>VLOOKUP(C431,przeliczenia!C:D,2,FALSE)</f>
        <v>WOJ.: POMORSKIE, POW.: malborski, GM.: Malbork</v>
      </c>
    </row>
    <row r="432" spans="1:25" ht="67.5" x14ac:dyDescent="0.25">
      <c r="A432" s="32" t="s">
        <v>1757</v>
      </c>
      <c r="B432" s="32" t="s">
        <v>1758</v>
      </c>
      <c r="C432" s="32" t="s">
        <v>1759</v>
      </c>
      <c r="D432" s="32" t="s">
        <v>1760</v>
      </c>
      <c r="E432" s="32" t="s">
        <v>38</v>
      </c>
      <c r="F432" s="32" t="s">
        <v>39</v>
      </c>
      <c r="G432" s="32" t="s">
        <v>344</v>
      </c>
      <c r="H432" s="32" t="s">
        <v>353</v>
      </c>
      <c r="I432" s="32" t="s">
        <v>354</v>
      </c>
      <c r="J432" s="33">
        <v>117560.98</v>
      </c>
      <c r="K432" s="33">
        <v>117560.98</v>
      </c>
      <c r="L432" s="33">
        <v>102926.83</v>
      </c>
      <c r="M432" s="33">
        <v>87.551864572751995</v>
      </c>
      <c r="N432" s="32" t="s">
        <v>43</v>
      </c>
      <c r="O432" s="32" t="s">
        <v>44</v>
      </c>
      <c r="P432" s="32" t="s">
        <v>56</v>
      </c>
      <c r="Q432" s="31">
        <v>44013</v>
      </c>
      <c r="R432" s="31">
        <v>44620</v>
      </c>
      <c r="S432" s="32" t="s">
        <v>360</v>
      </c>
      <c r="T432" s="32" t="s">
        <v>361</v>
      </c>
      <c r="U432" s="32" t="s">
        <v>362</v>
      </c>
      <c r="V432" s="32" t="s">
        <v>348</v>
      </c>
      <c r="W432" s="32" t="s">
        <v>50</v>
      </c>
      <c r="X432" s="32" t="s">
        <v>51</v>
      </c>
      <c r="Y432" s="29" t="str">
        <f>VLOOKUP(C432,przeliczenia!C:D,2,FALSE)</f>
        <v>WOJ.: POMORSKIE, POW.: Gdańsk, GM.: Gdańsk</v>
      </c>
    </row>
    <row r="433" spans="1:25" ht="90" x14ac:dyDescent="0.25">
      <c r="A433" s="32" t="s">
        <v>1761</v>
      </c>
      <c r="B433" s="32" t="s">
        <v>1762</v>
      </c>
      <c r="C433" s="32" t="s">
        <v>1763</v>
      </c>
      <c r="D433" s="32" t="s">
        <v>1764</v>
      </c>
      <c r="E433" s="32" t="s">
        <v>38</v>
      </c>
      <c r="F433" s="32" t="s">
        <v>39</v>
      </c>
      <c r="G433" s="32" t="s">
        <v>344</v>
      </c>
      <c r="H433" s="32" t="s">
        <v>353</v>
      </c>
      <c r="I433" s="32" t="s">
        <v>354</v>
      </c>
      <c r="J433" s="33">
        <v>223112.79</v>
      </c>
      <c r="K433" s="33">
        <v>223112.79</v>
      </c>
      <c r="L433" s="33">
        <v>193176.17</v>
      </c>
      <c r="M433" s="33">
        <v>86.582293197983006</v>
      </c>
      <c r="N433" s="32" t="s">
        <v>43</v>
      </c>
      <c r="O433" s="32" t="s">
        <v>44</v>
      </c>
      <c r="P433" s="32" t="s">
        <v>140</v>
      </c>
      <c r="Q433" s="31">
        <v>44013</v>
      </c>
      <c r="R433" s="31">
        <v>44499</v>
      </c>
      <c r="S433" s="32" t="s">
        <v>360</v>
      </c>
      <c r="T433" s="32" t="s">
        <v>502</v>
      </c>
      <c r="U433" s="32" t="s">
        <v>362</v>
      </c>
      <c r="V433" s="32" t="s">
        <v>348</v>
      </c>
      <c r="W433" s="32" t="s">
        <v>50</v>
      </c>
      <c r="X433" s="32" t="s">
        <v>51</v>
      </c>
      <c r="Y433" s="29" t="str">
        <f>VLOOKUP(C433,przeliczenia!C:D,2,FALSE)</f>
        <v>WOJ.: POMORSKIE, POW.: starogardzki, GM.: Starogard Gdański</v>
      </c>
    </row>
    <row r="434" spans="1:25" ht="67.5" x14ac:dyDescent="0.25">
      <c r="A434" s="32" t="s">
        <v>1765</v>
      </c>
      <c r="B434" s="32" t="s">
        <v>1766</v>
      </c>
      <c r="C434" s="32" t="s">
        <v>1767</v>
      </c>
      <c r="D434" s="32" t="s">
        <v>1768</v>
      </c>
      <c r="E434" s="32" t="s">
        <v>38</v>
      </c>
      <c r="F434" s="32" t="s">
        <v>39</v>
      </c>
      <c r="G434" s="32" t="s">
        <v>344</v>
      </c>
      <c r="H434" s="32" t="s">
        <v>353</v>
      </c>
      <c r="I434" s="32" t="s">
        <v>354</v>
      </c>
      <c r="J434" s="33">
        <v>132813.14000000001</v>
      </c>
      <c r="K434" s="33">
        <v>132813.14000000001</v>
      </c>
      <c r="L434" s="33">
        <v>112891.17</v>
      </c>
      <c r="M434" s="33">
        <v>85.000000752937495</v>
      </c>
      <c r="N434" s="32" t="s">
        <v>43</v>
      </c>
      <c r="O434" s="32" t="s">
        <v>44</v>
      </c>
      <c r="P434" s="32" t="s">
        <v>140</v>
      </c>
      <c r="Q434" s="31">
        <v>43922</v>
      </c>
      <c r="R434" s="31">
        <v>44469</v>
      </c>
      <c r="S434" s="32" t="s">
        <v>360</v>
      </c>
      <c r="T434" s="32" t="s">
        <v>361</v>
      </c>
      <c r="U434" s="32" t="s">
        <v>362</v>
      </c>
      <c r="V434" s="32" t="s">
        <v>348</v>
      </c>
      <c r="W434" s="32" t="s">
        <v>50</v>
      </c>
      <c r="X434" s="32" t="s">
        <v>51</v>
      </c>
      <c r="Y434" s="29" t="str">
        <f>VLOOKUP(C434,przeliczenia!C:D,2,FALSE)</f>
        <v>WOJ.: POMORSKIE, POW.: pucki, GM.: Puck</v>
      </c>
    </row>
    <row r="435" spans="1:25" ht="90" hidden="1" x14ac:dyDescent="0.25">
      <c r="A435" s="32" t="s">
        <v>1769</v>
      </c>
      <c r="B435" s="32" t="s">
        <v>1770</v>
      </c>
      <c r="C435" s="32" t="s">
        <v>1771</v>
      </c>
      <c r="D435" s="32" t="s">
        <v>1772</v>
      </c>
      <c r="E435" s="32" t="s">
        <v>38</v>
      </c>
      <c r="F435" s="32" t="s">
        <v>39</v>
      </c>
      <c r="G435" s="32" t="s">
        <v>344</v>
      </c>
      <c r="H435" s="32" t="s">
        <v>353</v>
      </c>
      <c r="I435" s="32" t="s">
        <v>354</v>
      </c>
      <c r="J435" s="33">
        <v>2339460</v>
      </c>
      <c r="K435" s="33">
        <v>1902000</v>
      </c>
      <c r="L435" s="33">
        <v>931980</v>
      </c>
      <c r="M435" s="33">
        <v>49</v>
      </c>
      <c r="N435" s="32" t="s">
        <v>43</v>
      </c>
      <c r="O435" s="32" t="s">
        <v>44</v>
      </c>
      <c r="P435" s="32" t="s">
        <v>140</v>
      </c>
      <c r="Q435" s="31">
        <v>43132</v>
      </c>
      <c r="R435" s="31">
        <v>45046</v>
      </c>
      <c r="S435" s="32" t="s">
        <v>57</v>
      </c>
      <c r="T435" s="32" t="s">
        <v>975</v>
      </c>
      <c r="U435" s="32" t="s">
        <v>355</v>
      </c>
      <c r="V435" s="32" t="s">
        <v>348</v>
      </c>
      <c r="W435" s="32" t="s">
        <v>50</v>
      </c>
      <c r="X435" s="32" t="s">
        <v>51</v>
      </c>
      <c r="Y435" s="29" t="str">
        <f>VLOOKUP(C435,przeliczenia!C:D,2,FALSE)</f>
        <v>WOJ.: POMORSKIE</v>
      </c>
    </row>
    <row r="436" spans="1:25" ht="90" hidden="1" x14ac:dyDescent="0.25">
      <c r="A436" s="32" t="s">
        <v>1773</v>
      </c>
      <c r="B436" s="32" t="s">
        <v>1774</v>
      </c>
      <c r="C436" s="32" t="s">
        <v>1775</v>
      </c>
      <c r="D436" s="32" t="s">
        <v>1776</v>
      </c>
      <c r="E436" s="32" t="s">
        <v>38</v>
      </c>
      <c r="F436" s="32" t="s">
        <v>39</v>
      </c>
      <c r="G436" s="32" t="s">
        <v>344</v>
      </c>
      <c r="H436" s="32" t="s">
        <v>353</v>
      </c>
      <c r="I436" s="32" t="s">
        <v>354</v>
      </c>
      <c r="J436" s="33">
        <v>258700</v>
      </c>
      <c r="K436" s="33">
        <v>258700</v>
      </c>
      <c r="L436" s="33">
        <v>126763</v>
      </c>
      <c r="M436" s="33">
        <v>49</v>
      </c>
      <c r="N436" s="32" t="s">
        <v>43</v>
      </c>
      <c r="O436" s="32" t="s">
        <v>44</v>
      </c>
      <c r="P436" s="32" t="s">
        <v>134</v>
      </c>
      <c r="Q436" s="31">
        <v>42614</v>
      </c>
      <c r="R436" s="31">
        <v>42870</v>
      </c>
      <c r="S436" s="32" t="s">
        <v>57</v>
      </c>
      <c r="T436" s="32" t="s">
        <v>82</v>
      </c>
      <c r="U436" s="32" t="s">
        <v>362</v>
      </c>
      <c r="V436" s="32" t="s">
        <v>348</v>
      </c>
      <c r="W436" s="32" t="s">
        <v>50</v>
      </c>
      <c r="X436" s="32" t="s">
        <v>51</v>
      </c>
      <c r="Y436" s="29" t="str">
        <f>VLOOKUP(C436,przeliczenia!C:D,2,FALSE)</f>
        <v>WOJ.: POMORSKIE, POW.: pucki, GM.: Władysławowo</v>
      </c>
    </row>
    <row r="437" spans="1:25" ht="78.75" x14ac:dyDescent="0.25">
      <c r="A437" s="32" t="s">
        <v>1777</v>
      </c>
      <c r="B437" s="32" t="s">
        <v>1778</v>
      </c>
      <c r="C437" s="32" t="s">
        <v>1779</v>
      </c>
      <c r="D437" s="32" t="s">
        <v>1780</v>
      </c>
      <c r="E437" s="32" t="s">
        <v>38</v>
      </c>
      <c r="F437" s="32" t="s">
        <v>39</v>
      </c>
      <c r="G437" s="32" t="s">
        <v>344</v>
      </c>
      <c r="H437" s="32" t="s">
        <v>353</v>
      </c>
      <c r="I437" s="32" t="s">
        <v>354</v>
      </c>
      <c r="J437" s="33">
        <v>142500</v>
      </c>
      <c r="K437" s="33">
        <v>142500</v>
      </c>
      <c r="L437" s="33">
        <v>127500</v>
      </c>
      <c r="M437" s="33">
        <v>89.473684210526301</v>
      </c>
      <c r="N437" s="32" t="s">
        <v>43</v>
      </c>
      <c r="O437" s="32" t="s">
        <v>44</v>
      </c>
      <c r="P437" s="32" t="s">
        <v>140</v>
      </c>
      <c r="Q437" s="31">
        <v>44013</v>
      </c>
      <c r="R437" s="31">
        <v>44469</v>
      </c>
      <c r="S437" s="32" t="s">
        <v>360</v>
      </c>
      <c r="T437" s="32" t="s">
        <v>361</v>
      </c>
      <c r="U437" s="32" t="s">
        <v>362</v>
      </c>
      <c r="V437" s="32" t="s">
        <v>348</v>
      </c>
      <c r="W437" s="32" t="s">
        <v>50</v>
      </c>
      <c r="X437" s="32" t="s">
        <v>51</v>
      </c>
      <c r="Y437" s="29" t="str">
        <f>VLOOKUP(C437,przeliczenia!C:D,2,FALSE)</f>
        <v>WOJ.: POMORSKIE</v>
      </c>
    </row>
    <row r="438" spans="1:25" ht="67.5" hidden="1" x14ac:dyDescent="0.25">
      <c r="A438" s="32" t="s">
        <v>1781</v>
      </c>
      <c r="B438" s="32" t="s">
        <v>1782</v>
      </c>
      <c r="C438" s="32" t="s">
        <v>1783</v>
      </c>
      <c r="D438" s="32" t="s">
        <v>1784</v>
      </c>
      <c r="E438" s="32" t="s">
        <v>38</v>
      </c>
      <c r="F438" s="32" t="s">
        <v>39</v>
      </c>
      <c r="G438" s="32" t="s">
        <v>344</v>
      </c>
      <c r="H438" s="32" t="s">
        <v>353</v>
      </c>
      <c r="I438" s="32" t="s">
        <v>354</v>
      </c>
      <c r="J438" s="33">
        <v>2460000</v>
      </c>
      <c r="K438" s="33">
        <v>2000000</v>
      </c>
      <c r="L438" s="33">
        <v>980000</v>
      </c>
      <c r="M438" s="33">
        <v>49</v>
      </c>
      <c r="N438" s="32" t="s">
        <v>43</v>
      </c>
      <c r="O438" s="32" t="s">
        <v>44</v>
      </c>
      <c r="P438" s="32" t="s">
        <v>134</v>
      </c>
      <c r="Q438" s="31">
        <v>42810</v>
      </c>
      <c r="R438" s="31">
        <v>44651</v>
      </c>
      <c r="S438" s="32" t="s">
        <v>57</v>
      </c>
      <c r="T438" s="32" t="s">
        <v>64</v>
      </c>
      <c r="U438" s="32" t="s">
        <v>355</v>
      </c>
      <c r="V438" s="32" t="s">
        <v>348</v>
      </c>
      <c r="W438" s="32" t="s">
        <v>50</v>
      </c>
      <c r="X438" s="32" t="s">
        <v>51</v>
      </c>
      <c r="Y438" s="29" t="str">
        <f>VLOOKUP(C438,przeliczenia!C:D,2,FALSE)</f>
        <v>WOJ.: POMORSKIE, POW.: bytowski, GM.: Bytów</v>
      </c>
    </row>
    <row r="439" spans="1:25" ht="67.5" x14ac:dyDescent="0.25">
      <c r="A439" s="32" t="s">
        <v>1785</v>
      </c>
      <c r="B439" s="32" t="s">
        <v>1786</v>
      </c>
      <c r="C439" s="32" t="s">
        <v>1787</v>
      </c>
      <c r="D439" s="32" t="s">
        <v>1788</v>
      </c>
      <c r="E439" s="32" t="s">
        <v>38</v>
      </c>
      <c r="F439" s="32" t="s">
        <v>39</v>
      </c>
      <c r="G439" s="32" t="s">
        <v>344</v>
      </c>
      <c r="H439" s="32" t="s">
        <v>353</v>
      </c>
      <c r="I439" s="32" t="s">
        <v>354</v>
      </c>
      <c r="J439" s="33">
        <v>67040.33</v>
      </c>
      <c r="K439" s="33">
        <v>67040.33</v>
      </c>
      <c r="L439" s="33">
        <v>56984.28</v>
      </c>
      <c r="M439" s="33">
        <v>84.999999254180295</v>
      </c>
      <c r="N439" s="32" t="s">
        <v>43</v>
      </c>
      <c r="O439" s="32" t="s">
        <v>44</v>
      </c>
      <c r="P439" s="32" t="s">
        <v>140</v>
      </c>
      <c r="Q439" s="31">
        <v>44006</v>
      </c>
      <c r="R439" s="31">
        <v>44500</v>
      </c>
      <c r="S439" s="32" t="s">
        <v>360</v>
      </c>
      <c r="T439" s="32" t="s">
        <v>361</v>
      </c>
      <c r="U439" s="32" t="s">
        <v>362</v>
      </c>
      <c r="V439" s="32" t="s">
        <v>348</v>
      </c>
      <c r="W439" s="32" t="s">
        <v>50</v>
      </c>
      <c r="X439" s="32" t="s">
        <v>51</v>
      </c>
      <c r="Y439" s="29" t="str">
        <f>VLOOKUP(C439,przeliczenia!C:D,2,FALSE)</f>
        <v>WOJ.: POMORSKIE, POW.: pucki, GM.: Władysławowo</v>
      </c>
    </row>
    <row r="440" spans="1:25" ht="67.5" hidden="1" x14ac:dyDescent="0.25">
      <c r="A440" s="32" t="s">
        <v>1789</v>
      </c>
      <c r="B440" s="32" t="s">
        <v>1790</v>
      </c>
      <c r="C440" s="32" t="s">
        <v>1791</v>
      </c>
      <c r="D440" s="32" t="s">
        <v>1676</v>
      </c>
      <c r="E440" s="32" t="s">
        <v>38</v>
      </c>
      <c r="F440" s="32" t="s">
        <v>39</v>
      </c>
      <c r="G440" s="32" t="s">
        <v>344</v>
      </c>
      <c r="H440" s="32" t="s">
        <v>353</v>
      </c>
      <c r="I440" s="32" t="s">
        <v>354</v>
      </c>
      <c r="J440" s="33">
        <v>270600</v>
      </c>
      <c r="K440" s="33">
        <v>220000</v>
      </c>
      <c r="L440" s="33">
        <v>134530</v>
      </c>
      <c r="M440" s="33">
        <v>61.15</v>
      </c>
      <c r="N440" s="32" t="s">
        <v>43</v>
      </c>
      <c r="O440" s="32" t="s">
        <v>44</v>
      </c>
      <c r="P440" s="32" t="s">
        <v>134</v>
      </c>
      <c r="Q440" s="31">
        <v>42948</v>
      </c>
      <c r="R440" s="31">
        <v>43343</v>
      </c>
      <c r="S440" s="32" t="s">
        <v>57</v>
      </c>
      <c r="T440" s="32" t="s">
        <v>361</v>
      </c>
      <c r="U440" s="32" t="s">
        <v>355</v>
      </c>
      <c r="V440" s="32" t="s">
        <v>348</v>
      </c>
      <c r="W440" s="32" t="s">
        <v>50</v>
      </c>
      <c r="X440" s="32" t="s">
        <v>51</v>
      </c>
      <c r="Y440" s="29" t="str">
        <f>VLOOKUP(C440,przeliczenia!C:D,2,FALSE)</f>
        <v>WOJ.: POMORSKIE, POW.: lęborski, GM.: Łeba</v>
      </c>
    </row>
    <row r="441" spans="1:25" ht="67.5" x14ac:dyDescent="0.25">
      <c r="A441" s="32" t="s">
        <v>1792</v>
      </c>
      <c r="B441" s="32" t="s">
        <v>1793</v>
      </c>
      <c r="C441" s="32" t="s">
        <v>1794</v>
      </c>
      <c r="D441" s="32" t="s">
        <v>1795</v>
      </c>
      <c r="E441" s="32" t="s">
        <v>38</v>
      </c>
      <c r="F441" s="32" t="s">
        <v>39</v>
      </c>
      <c r="G441" s="32" t="s">
        <v>344</v>
      </c>
      <c r="H441" s="32" t="s">
        <v>353</v>
      </c>
      <c r="I441" s="32" t="s">
        <v>354</v>
      </c>
      <c r="J441" s="33">
        <v>292428.78999999998</v>
      </c>
      <c r="K441" s="33">
        <v>292428.78999999998</v>
      </c>
      <c r="L441" s="33">
        <v>248400</v>
      </c>
      <c r="M441" s="33">
        <v>84.943756734759305</v>
      </c>
      <c r="N441" s="32" t="s">
        <v>43</v>
      </c>
      <c r="O441" s="32" t="s">
        <v>44</v>
      </c>
      <c r="P441" s="32" t="s">
        <v>140</v>
      </c>
      <c r="Q441" s="31">
        <v>44002</v>
      </c>
      <c r="R441" s="31">
        <v>44757</v>
      </c>
      <c r="S441" s="32" t="s">
        <v>360</v>
      </c>
      <c r="T441" s="32" t="s">
        <v>361</v>
      </c>
      <c r="U441" s="32" t="s">
        <v>362</v>
      </c>
      <c r="V441" s="32" t="s">
        <v>348</v>
      </c>
      <c r="W441" s="32" t="s">
        <v>50</v>
      </c>
      <c r="X441" s="32" t="s">
        <v>51</v>
      </c>
      <c r="Y441" s="29" t="str">
        <f>VLOOKUP(C441,przeliczenia!C:D,2,FALSE)</f>
        <v>WOJ.: POMORSKIE, POW.: kościerski, GM.: Dziemiany</v>
      </c>
    </row>
    <row r="442" spans="1:25" ht="90" x14ac:dyDescent="0.25">
      <c r="A442" s="32" t="s">
        <v>1796</v>
      </c>
      <c r="B442" s="32" t="s">
        <v>1797</v>
      </c>
      <c r="C442" s="32" t="s">
        <v>1798</v>
      </c>
      <c r="D442" s="32" t="s">
        <v>1799</v>
      </c>
      <c r="E442" s="32" t="s">
        <v>38</v>
      </c>
      <c r="F442" s="32" t="s">
        <v>39</v>
      </c>
      <c r="G442" s="32" t="s">
        <v>344</v>
      </c>
      <c r="H442" s="32" t="s">
        <v>353</v>
      </c>
      <c r="I442" s="32" t="s">
        <v>354</v>
      </c>
      <c r="J442" s="33">
        <v>292070.65999999997</v>
      </c>
      <c r="K442" s="33">
        <v>292070.65999999997</v>
      </c>
      <c r="L442" s="33">
        <v>242959.42</v>
      </c>
      <c r="M442" s="33">
        <v>83.185151154860904</v>
      </c>
      <c r="N442" s="32" t="s">
        <v>43</v>
      </c>
      <c r="O442" s="32" t="s">
        <v>44</v>
      </c>
      <c r="P442" s="32" t="s">
        <v>140</v>
      </c>
      <c r="Q442" s="31">
        <v>43983</v>
      </c>
      <c r="R442" s="31">
        <v>44285</v>
      </c>
      <c r="S442" s="32" t="s">
        <v>360</v>
      </c>
      <c r="T442" s="32" t="s">
        <v>361</v>
      </c>
      <c r="U442" s="32" t="s">
        <v>362</v>
      </c>
      <c r="V442" s="32" t="s">
        <v>348</v>
      </c>
      <c r="W442" s="32" t="s">
        <v>50</v>
      </c>
      <c r="X442" s="32" t="s">
        <v>51</v>
      </c>
      <c r="Y442" s="29" t="str">
        <f>VLOOKUP(C442,przeliczenia!C:D,2,FALSE)</f>
        <v>WOJ.: POMORSKIE, POW.: słupski, GM.: Damnica</v>
      </c>
    </row>
    <row r="443" spans="1:25" ht="67.5" hidden="1" x14ac:dyDescent="0.25">
      <c r="A443" s="32" t="s">
        <v>1800</v>
      </c>
      <c r="B443" s="32" t="s">
        <v>1801</v>
      </c>
      <c r="C443" s="32" t="s">
        <v>1802</v>
      </c>
      <c r="D443" s="32" t="s">
        <v>1803</v>
      </c>
      <c r="E443" s="32" t="s">
        <v>38</v>
      </c>
      <c r="F443" s="32" t="s">
        <v>39</v>
      </c>
      <c r="G443" s="32" t="s">
        <v>344</v>
      </c>
      <c r="H443" s="32" t="s">
        <v>353</v>
      </c>
      <c r="I443" s="32" t="s">
        <v>354</v>
      </c>
      <c r="J443" s="33">
        <v>883440</v>
      </c>
      <c r="K443" s="33">
        <v>883440</v>
      </c>
      <c r="L443" s="33">
        <v>441631.66</v>
      </c>
      <c r="M443" s="33">
        <v>49.990000452775497</v>
      </c>
      <c r="N443" s="32" t="s">
        <v>43</v>
      </c>
      <c r="O443" s="32" t="s">
        <v>44</v>
      </c>
      <c r="P443" s="32" t="s">
        <v>56</v>
      </c>
      <c r="Q443" s="31">
        <v>43101</v>
      </c>
      <c r="R443" s="31">
        <v>43495</v>
      </c>
      <c r="S443" s="32" t="s">
        <v>57</v>
      </c>
      <c r="T443" s="32" t="s">
        <v>58</v>
      </c>
      <c r="U443" s="32" t="s">
        <v>362</v>
      </c>
      <c r="V443" s="32" t="s">
        <v>348</v>
      </c>
      <c r="W443" s="32" t="s">
        <v>50</v>
      </c>
      <c r="X443" s="32" t="s">
        <v>51</v>
      </c>
      <c r="Y443" s="29" t="str">
        <f>VLOOKUP(C443,przeliczenia!C:D,2,FALSE)</f>
        <v>WOJ.: POMORSKIE, POW.: Gdańsk, GM.: Gdańsk</v>
      </c>
    </row>
    <row r="444" spans="1:25" ht="78.75" x14ac:dyDescent="0.25">
      <c r="A444" s="32" t="s">
        <v>1804</v>
      </c>
      <c r="B444" s="32" t="s">
        <v>1805</v>
      </c>
      <c r="C444" s="32" t="s">
        <v>1806</v>
      </c>
      <c r="D444" s="32" t="s">
        <v>1807</v>
      </c>
      <c r="E444" s="32" t="s">
        <v>38</v>
      </c>
      <c r="F444" s="32" t="s">
        <v>39</v>
      </c>
      <c r="G444" s="32" t="s">
        <v>344</v>
      </c>
      <c r="H444" s="32" t="s">
        <v>353</v>
      </c>
      <c r="I444" s="32" t="s">
        <v>354</v>
      </c>
      <c r="J444" s="33">
        <v>290000</v>
      </c>
      <c r="K444" s="33">
        <v>290000</v>
      </c>
      <c r="L444" s="33">
        <v>241665.7</v>
      </c>
      <c r="M444" s="33">
        <v>83.332999999999998</v>
      </c>
      <c r="N444" s="32" t="s">
        <v>43</v>
      </c>
      <c r="O444" s="32" t="s">
        <v>44</v>
      </c>
      <c r="P444" s="32" t="s">
        <v>56</v>
      </c>
      <c r="Q444" s="31">
        <v>44165</v>
      </c>
      <c r="R444" s="31">
        <v>44561</v>
      </c>
      <c r="S444" s="32" t="s">
        <v>360</v>
      </c>
      <c r="T444" s="32" t="s">
        <v>361</v>
      </c>
      <c r="U444" s="32" t="s">
        <v>362</v>
      </c>
      <c r="V444" s="32" t="s">
        <v>348</v>
      </c>
      <c r="W444" s="32" t="s">
        <v>50</v>
      </c>
      <c r="X444" s="32" t="s">
        <v>51</v>
      </c>
      <c r="Y444" s="29" t="str">
        <f>VLOOKUP(C444,przeliczenia!C:D,2,FALSE)</f>
        <v>WOJ.: POMORSKIE</v>
      </c>
    </row>
    <row r="445" spans="1:25" ht="90" hidden="1" x14ac:dyDescent="0.25">
      <c r="A445" s="32" t="s">
        <v>1808</v>
      </c>
      <c r="B445" s="32" t="s">
        <v>1809</v>
      </c>
      <c r="C445" s="32" t="s">
        <v>1810</v>
      </c>
      <c r="D445" s="32" t="s">
        <v>1811</v>
      </c>
      <c r="E445" s="32" t="s">
        <v>38</v>
      </c>
      <c r="F445" s="32" t="s">
        <v>39</v>
      </c>
      <c r="G445" s="32" t="s">
        <v>344</v>
      </c>
      <c r="H445" s="32" t="s">
        <v>353</v>
      </c>
      <c r="I445" s="32" t="s">
        <v>354</v>
      </c>
      <c r="J445" s="33">
        <v>2410800</v>
      </c>
      <c r="K445" s="33">
        <v>1960000</v>
      </c>
      <c r="L445" s="33">
        <v>979804</v>
      </c>
      <c r="M445" s="33">
        <v>49.99</v>
      </c>
      <c r="N445" s="32" t="s">
        <v>43</v>
      </c>
      <c r="O445" s="32" t="s">
        <v>44</v>
      </c>
      <c r="P445" s="32" t="s">
        <v>56</v>
      </c>
      <c r="Q445" s="31">
        <v>43101</v>
      </c>
      <c r="R445" s="31">
        <v>43373</v>
      </c>
      <c r="S445" s="32" t="s">
        <v>57</v>
      </c>
      <c r="T445" s="32" t="s">
        <v>58</v>
      </c>
      <c r="U445" s="32" t="s">
        <v>362</v>
      </c>
      <c r="V445" s="32" t="s">
        <v>348</v>
      </c>
      <c r="W445" s="32" t="s">
        <v>50</v>
      </c>
      <c r="X445" s="32" t="s">
        <v>51</v>
      </c>
      <c r="Y445" s="29" t="str">
        <f>VLOOKUP(C445,przeliczenia!C:D,2,FALSE)</f>
        <v>WOJ.: POMORSKIE, POW.: Gdynia, GM.: Gdynia</v>
      </c>
    </row>
    <row r="446" spans="1:25" ht="90" x14ac:dyDescent="0.25">
      <c r="A446" s="32" t="s">
        <v>1812</v>
      </c>
      <c r="B446" s="32" t="s">
        <v>1813</v>
      </c>
      <c r="C446" s="32" t="s">
        <v>1814</v>
      </c>
      <c r="D446" s="32" t="s">
        <v>1815</v>
      </c>
      <c r="E446" s="32" t="s">
        <v>38</v>
      </c>
      <c r="F446" s="32" t="s">
        <v>39</v>
      </c>
      <c r="G446" s="32" t="s">
        <v>344</v>
      </c>
      <c r="H446" s="32" t="s">
        <v>353</v>
      </c>
      <c r="I446" s="32" t="s">
        <v>354</v>
      </c>
      <c r="J446" s="33">
        <v>74078.13</v>
      </c>
      <c r="K446" s="33">
        <v>74078.13</v>
      </c>
      <c r="L446" s="33">
        <v>62966.41</v>
      </c>
      <c r="M446" s="33">
        <v>84.999999325036995</v>
      </c>
      <c r="N446" s="32" t="s">
        <v>43</v>
      </c>
      <c r="O446" s="32" t="s">
        <v>44</v>
      </c>
      <c r="P446" s="32" t="s">
        <v>56</v>
      </c>
      <c r="Q446" s="31">
        <v>43922</v>
      </c>
      <c r="R446" s="31">
        <v>44540</v>
      </c>
      <c r="S446" s="32" t="s">
        <v>360</v>
      </c>
      <c r="T446" s="32" t="s">
        <v>361</v>
      </c>
      <c r="U446" s="32" t="s">
        <v>362</v>
      </c>
      <c r="V446" s="32" t="s">
        <v>348</v>
      </c>
      <c r="W446" s="32" t="s">
        <v>50</v>
      </c>
      <c r="X446" s="32" t="s">
        <v>51</v>
      </c>
      <c r="Y446" s="29" t="str">
        <f>VLOOKUP(C446,przeliczenia!C:D,2,FALSE)</f>
        <v>WOJ.: POMORSKIE, POW.: Gdańsk, GM.: Gdańsk</v>
      </c>
    </row>
    <row r="447" spans="1:25" ht="90" hidden="1" x14ac:dyDescent="0.25">
      <c r="A447" s="32" t="s">
        <v>1816</v>
      </c>
      <c r="B447" s="32" t="s">
        <v>1817</v>
      </c>
      <c r="C447" s="32" t="s">
        <v>1818</v>
      </c>
      <c r="D447" s="32" t="s">
        <v>1007</v>
      </c>
      <c r="E447" s="32" t="s">
        <v>38</v>
      </c>
      <c r="F447" s="32" t="s">
        <v>39</v>
      </c>
      <c r="G447" s="32" t="s">
        <v>344</v>
      </c>
      <c r="H447" s="32" t="s">
        <v>353</v>
      </c>
      <c r="I447" s="32" t="s">
        <v>354</v>
      </c>
      <c r="J447" s="33">
        <v>546410.43999999994</v>
      </c>
      <c r="K447" s="33">
        <v>444236.13</v>
      </c>
      <c r="L447" s="33">
        <v>199462.02</v>
      </c>
      <c r="M447" s="33">
        <v>44.899999466499899</v>
      </c>
      <c r="N447" s="32" t="s">
        <v>43</v>
      </c>
      <c r="O447" s="32" t="s">
        <v>44</v>
      </c>
      <c r="P447" s="32" t="s">
        <v>56</v>
      </c>
      <c r="Q447" s="31">
        <v>43040</v>
      </c>
      <c r="R447" s="31">
        <v>43465</v>
      </c>
      <c r="S447" s="32" t="s">
        <v>57</v>
      </c>
      <c r="T447" s="32" t="s">
        <v>58</v>
      </c>
      <c r="U447" s="32" t="s">
        <v>362</v>
      </c>
      <c r="V447" s="32" t="s">
        <v>348</v>
      </c>
      <c r="W447" s="32" t="s">
        <v>50</v>
      </c>
      <c r="X447" s="32" t="s">
        <v>51</v>
      </c>
      <c r="Y447" s="29" t="str">
        <f>VLOOKUP(C447,przeliczenia!C:D,2,FALSE)</f>
        <v>WOJ.: POMORSKIE, POW.: Gdańsk, GM.: Gdańsk</v>
      </c>
    </row>
    <row r="448" spans="1:25" ht="90" x14ac:dyDescent="0.25">
      <c r="A448" s="32" t="s">
        <v>1819</v>
      </c>
      <c r="B448" s="32" t="s">
        <v>1820</v>
      </c>
      <c r="C448" s="32" t="s">
        <v>1821</v>
      </c>
      <c r="D448" s="32" t="s">
        <v>1822</v>
      </c>
      <c r="E448" s="32" t="s">
        <v>38</v>
      </c>
      <c r="F448" s="32" t="s">
        <v>39</v>
      </c>
      <c r="G448" s="32" t="s">
        <v>344</v>
      </c>
      <c r="H448" s="32" t="s">
        <v>353</v>
      </c>
      <c r="I448" s="32" t="s">
        <v>354</v>
      </c>
      <c r="J448" s="33">
        <v>286695.98</v>
      </c>
      <c r="K448" s="33">
        <v>286695.98</v>
      </c>
      <c r="L448" s="33">
        <v>248684.18</v>
      </c>
      <c r="M448" s="33">
        <v>86.741425533765806</v>
      </c>
      <c r="N448" s="32" t="s">
        <v>43</v>
      </c>
      <c r="O448" s="32" t="s">
        <v>44</v>
      </c>
      <c r="P448" s="32" t="s">
        <v>56</v>
      </c>
      <c r="Q448" s="31">
        <v>43922</v>
      </c>
      <c r="R448" s="31">
        <v>44469</v>
      </c>
      <c r="S448" s="32" t="s">
        <v>360</v>
      </c>
      <c r="T448" s="32" t="s">
        <v>361</v>
      </c>
      <c r="U448" s="32" t="s">
        <v>362</v>
      </c>
      <c r="V448" s="32" t="s">
        <v>348</v>
      </c>
      <c r="W448" s="32" t="s">
        <v>50</v>
      </c>
      <c r="X448" s="32" t="s">
        <v>51</v>
      </c>
      <c r="Y448" s="29" t="str">
        <f>VLOOKUP(C448,przeliczenia!C:D,2,FALSE)</f>
        <v>WOJ.: POMORSKIE, POW.: Gdańsk, GM.: Gdańsk</v>
      </c>
    </row>
    <row r="449" spans="1:25" ht="67.5" x14ac:dyDescent="0.25">
      <c r="A449" s="32" t="s">
        <v>1823</v>
      </c>
      <c r="B449" s="32" t="s">
        <v>1824</v>
      </c>
      <c r="C449" s="32" t="s">
        <v>1825</v>
      </c>
      <c r="D449" s="32" t="s">
        <v>1826</v>
      </c>
      <c r="E449" s="32" t="s">
        <v>38</v>
      </c>
      <c r="F449" s="32" t="s">
        <v>39</v>
      </c>
      <c r="G449" s="32" t="s">
        <v>344</v>
      </c>
      <c r="H449" s="32" t="s">
        <v>353</v>
      </c>
      <c r="I449" s="32" t="s">
        <v>354</v>
      </c>
      <c r="J449" s="33">
        <v>145752.99</v>
      </c>
      <c r="K449" s="33">
        <v>145752.99</v>
      </c>
      <c r="L449" s="33">
        <v>127420.34</v>
      </c>
      <c r="M449" s="33">
        <v>87.422110517252506</v>
      </c>
      <c r="N449" s="32" t="s">
        <v>43</v>
      </c>
      <c r="O449" s="32" t="s">
        <v>44</v>
      </c>
      <c r="P449" s="32" t="s">
        <v>56</v>
      </c>
      <c r="Q449" s="31">
        <v>44013</v>
      </c>
      <c r="R449" s="31">
        <v>44347</v>
      </c>
      <c r="S449" s="32" t="s">
        <v>360</v>
      </c>
      <c r="T449" s="32" t="s">
        <v>361</v>
      </c>
      <c r="U449" s="32" t="s">
        <v>362</v>
      </c>
      <c r="V449" s="32" t="s">
        <v>348</v>
      </c>
      <c r="W449" s="32" t="s">
        <v>50</v>
      </c>
      <c r="X449" s="32" t="s">
        <v>51</v>
      </c>
      <c r="Y449" s="29" t="str">
        <f>VLOOKUP(C449,przeliczenia!C:D,2,FALSE)</f>
        <v>WOJ.: POMORSKIE, POW.: Gdańsk, GM.: Gdańsk</v>
      </c>
    </row>
    <row r="450" spans="1:25" ht="90" hidden="1" x14ac:dyDescent="0.25">
      <c r="A450" s="32" t="s">
        <v>1827</v>
      </c>
      <c r="B450" s="32" t="s">
        <v>1828</v>
      </c>
      <c r="C450" s="32" t="s">
        <v>1829</v>
      </c>
      <c r="D450" s="32" t="s">
        <v>1830</v>
      </c>
      <c r="E450" s="32" t="s">
        <v>38</v>
      </c>
      <c r="F450" s="32" t="s">
        <v>39</v>
      </c>
      <c r="G450" s="32" t="s">
        <v>344</v>
      </c>
      <c r="H450" s="32" t="s">
        <v>353</v>
      </c>
      <c r="I450" s="32" t="s">
        <v>354</v>
      </c>
      <c r="J450" s="33">
        <v>2460000</v>
      </c>
      <c r="K450" s="33">
        <v>2000000</v>
      </c>
      <c r="L450" s="33">
        <v>999800</v>
      </c>
      <c r="M450" s="33">
        <v>49.99</v>
      </c>
      <c r="N450" s="32" t="s">
        <v>43</v>
      </c>
      <c r="O450" s="32" t="s">
        <v>44</v>
      </c>
      <c r="P450" s="32" t="s">
        <v>56</v>
      </c>
      <c r="Q450" s="31">
        <v>42826</v>
      </c>
      <c r="R450" s="31">
        <v>44377</v>
      </c>
      <c r="S450" s="32" t="s">
        <v>57</v>
      </c>
      <c r="T450" s="32" t="s">
        <v>58</v>
      </c>
      <c r="U450" s="32" t="s">
        <v>362</v>
      </c>
      <c r="V450" s="32" t="s">
        <v>348</v>
      </c>
      <c r="W450" s="32" t="s">
        <v>50</v>
      </c>
      <c r="X450" s="32" t="s">
        <v>51</v>
      </c>
      <c r="Y450" s="29" t="str">
        <f>VLOOKUP(C450,przeliczenia!C:D,2,FALSE)</f>
        <v>WOJ.: POMORSKIE, POW.: Gdynia, GM.: Gdynia</v>
      </c>
    </row>
    <row r="451" spans="1:25" ht="78.75" x14ac:dyDescent="0.25">
      <c r="A451" s="32" t="s">
        <v>1831</v>
      </c>
      <c r="B451" s="32" t="s">
        <v>1832</v>
      </c>
      <c r="C451" s="32" t="s">
        <v>1833</v>
      </c>
      <c r="D451" s="32" t="s">
        <v>1834</v>
      </c>
      <c r="E451" s="32" t="s">
        <v>38</v>
      </c>
      <c r="F451" s="32" t="s">
        <v>39</v>
      </c>
      <c r="G451" s="32" t="s">
        <v>344</v>
      </c>
      <c r="H451" s="32" t="s">
        <v>353</v>
      </c>
      <c r="I451" s="32" t="s">
        <v>354</v>
      </c>
      <c r="J451" s="33">
        <v>285734.39</v>
      </c>
      <c r="K451" s="33">
        <v>285734.39</v>
      </c>
      <c r="L451" s="33">
        <v>248988.89</v>
      </c>
      <c r="M451" s="33">
        <v>87.139979895314696</v>
      </c>
      <c r="N451" s="32" t="s">
        <v>43</v>
      </c>
      <c r="O451" s="32" t="s">
        <v>44</v>
      </c>
      <c r="P451" s="32" t="s">
        <v>56</v>
      </c>
      <c r="Q451" s="31">
        <v>44032</v>
      </c>
      <c r="R451" s="31">
        <v>44377</v>
      </c>
      <c r="S451" s="32" t="s">
        <v>360</v>
      </c>
      <c r="T451" s="32" t="s">
        <v>361</v>
      </c>
      <c r="U451" s="32" t="s">
        <v>362</v>
      </c>
      <c r="V451" s="32" t="s">
        <v>348</v>
      </c>
      <c r="W451" s="32" t="s">
        <v>50</v>
      </c>
      <c r="X451" s="32" t="s">
        <v>51</v>
      </c>
      <c r="Y451" s="29" t="str">
        <f>VLOOKUP(C451,przeliczenia!C:D,2,FALSE)</f>
        <v>WOJ.: POMORSKIE, POW.: Gdańsk, GM.: Gdańsk</v>
      </c>
    </row>
    <row r="452" spans="1:25" ht="90" hidden="1" x14ac:dyDescent="0.25">
      <c r="A452" s="32" t="s">
        <v>1835</v>
      </c>
      <c r="B452" s="32" t="s">
        <v>1836</v>
      </c>
      <c r="C452" s="32" t="s">
        <v>1837</v>
      </c>
      <c r="D452" s="32" t="s">
        <v>1838</v>
      </c>
      <c r="E452" s="32" t="s">
        <v>38</v>
      </c>
      <c r="F452" s="32" t="s">
        <v>39</v>
      </c>
      <c r="G452" s="32" t="s">
        <v>344</v>
      </c>
      <c r="H452" s="32" t="s">
        <v>353</v>
      </c>
      <c r="I452" s="32" t="s">
        <v>354</v>
      </c>
      <c r="J452" s="33">
        <v>517730.14</v>
      </c>
      <c r="K452" s="33">
        <v>420918.82</v>
      </c>
      <c r="L452" s="33">
        <v>210459.41</v>
      </c>
      <c r="M452" s="33">
        <v>50</v>
      </c>
      <c r="N452" s="32" t="s">
        <v>43</v>
      </c>
      <c r="O452" s="32" t="s">
        <v>44</v>
      </c>
      <c r="P452" s="32" t="s">
        <v>140</v>
      </c>
      <c r="Q452" s="31">
        <v>43132</v>
      </c>
      <c r="R452" s="31">
        <v>44561</v>
      </c>
      <c r="S452" s="32" t="s">
        <v>57</v>
      </c>
      <c r="T452" s="32" t="s">
        <v>361</v>
      </c>
      <c r="U452" s="32" t="s">
        <v>362</v>
      </c>
      <c r="V452" s="32" t="s">
        <v>348</v>
      </c>
      <c r="W452" s="32" t="s">
        <v>50</v>
      </c>
      <c r="X452" s="32" t="s">
        <v>51</v>
      </c>
      <c r="Y452" s="29" t="str">
        <f>VLOOKUP(C452,przeliczenia!C:D,2,FALSE)</f>
        <v>WOJ.: POMORSKIE, POW.: słupski, GM.: Ustka - gmina wiejska</v>
      </c>
    </row>
    <row r="453" spans="1:25" ht="90" hidden="1" x14ac:dyDescent="0.25">
      <c r="A453" s="32" t="s">
        <v>1839</v>
      </c>
      <c r="B453" s="32" t="s">
        <v>1840</v>
      </c>
      <c r="C453" s="32" t="s">
        <v>1841</v>
      </c>
      <c r="D453" s="32" t="s">
        <v>1772</v>
      </c>
      <c r="E453" s="32" t="s">
        <v>38</v>
      </c>
      <c r="F453" s="32" t="s">
        <v>39</v>
      </c>
      <c r="G453" s="32" t="s">
        <v>344</v>
      </c>
      <c r="H453" s="32" t="s">
        <v>353</v>
      </c>
      <c r="I453" s="32" t="s">
        <v>354</v>
      </c>
      <c r="J453" s="33">
        <v>2043890.83</v>
      </c>
      <c r="K453" s="33">
        <v>1661699.86</v>
      </c>
      <c r="L453" s="33">
        <v>814232.94</v>
      </c>
      <c r="M453" s="33">
        <v>49.000000517542297</v>
      </c>
      <c r="N453" s="32" t="s">
        <v>43</v>
      </c>
      <c r="O453" s="32" t="s">
        <v>44</v>
      </c>
      <c r="P453" s="32" t="s">
        <v>140</v>
      </c>
      <c r="Q453" s="31">
        <v>42644</v>
      </c>
      <c r="R453" s="31">
        <v>44804</v>
      </c>
      <c r="S453" s="32" t="s">
        <v>57</v>
      </c>
      <c r="T453" s="32" t="s">
        <v>975</v>
      </c>
      <c r="U453" s="32" t="s">
        <v>355</v>
      </c>
      <c r="V453" s="32" t="s">
        <v>348</v>
      </c>
      <c r="W453" s="32" t="s">
        <v>50</v>
      </c>
      <c r="X453" s="32" t="s">
        <v>51</v>
      </c>
      <c r="Y453" s="29" t="str">
        <f>VLOOKUP(C453,przeliczenia!C:D,2,FALSE)</f>
        <v>WOJ.: POMORSKIE</v>
      </c>
    </row>
    <row r="454" spans="1:25" ht="67.5" x14ac:dyDescent="0.25">
      <c r="A454" s="32" t="s">
        <v>1842</v>
      </c>
      <c r="B454" s="32" t="s">
        <v>1843</v>
      </c>
      <c r="C454" s="32" t="s">
        <v>1844</v>
      </c>
      <c r="D454" s="32" t="s">
        <v>1845</v>
      </c>
      <c r="E454" s="32" t="s">
        <v>38</v>
      </c>
      <c r="F454" s="32" t="s">
        <v>39</v>
      </c>
      <c r="G454" s="32" t="s">
        <v>344</v>
      </c>
      <c r="H454" s="32" t="s">
        <v>353</v>
      </c>
      <c r="I454" s="32" t="s">
        <v>354</v>
      </c>
      <c r="J454" s="33">
        <v>317497.28000000003</v>
      </c>
      <c r="K454" s="33">
        <v>317497.28000000003</v>
      </c>
      <c r="L454" s="33">
        <v>250000</v>
      </c>
      <c r="M454" s="33">
        <v>78.740832047443007</v>
      </c>
      <c r="N454" s="32" t="s">
        <v>43</v>
      </c>
      <c r="O454" s="32" t="s">
        <v>44</v>
      </c>
      <c r="P454" s="32" t="s">
        <v>140</v>
      </c>
      <c r="Q454" s="31">
        <v>43922</v>
      </c>
      <c r="R454" s="31">
        <v>44377</v>
      </c>
      <c r="S454" s="32" t="s">
        <v>360</v>
      </c>
      <c r="T454" s="32" t="s">
        <v>361</v>
      </c>
      <c r="U454" s="32" t="s">
        <v>362</v>
      </c>
      <c r="V454" s="32" t="s">
        <v>348</v>
      </c>
      <c r="W454" s="32" t="s">
        <v>50</v>
      </c>
      <c r="X454" s="32" t="s">
        <v>51</v>
      </c>
      <c r="Y454" s="29" t="str">
        <f>VLOOKUP(C454,przeliczenia!C:D,2,FALSE)</f>
        <v>WOJ.: POMORSKIE, POW.: nowodworski, GM.: Sztutowo</v>
      </c>
    </row>
    <row r="455" spans="1:25" ht="78.75" x14ac:dyDescent="0.25">
      <c r="A455" s="32" t="s">
        <v>1846</v>
      </c>
      <c r="B455" s="32" t="s">
        <v>1847</v>
      </c>
      <c r="C455" s="32" t="s">
        <v>1848</v>
      </c>
      <c r="D455" s="32" t="s">
        <v>1849</v>
      </c>
      <c r="E455" s="32" t="s">
        <v>38</v>
      </c>
      <c r="F455" s="32" t="s">
        <v>39</v>
      </c>
      <c r="G455" s="32" t="s">
        <v>344</v>
      </c>
      <c r="H455" s="32" t="s">
        <v>353</v>
      </c>
      <c r="I455" s="32" t="s">
        <v>354</v>
      </c>
      <c r="J455" s="33">
        <v>210646.71</v>
      </c>
      <c r="K455" s="33">
        <v>210646.71</v>
      </c>
      <c r="L455" s="33">
        <v>185164.36</v>
      </c>
      <c r="M455" s="33">
        <v>87.9028018049748</v>
      </c>
      <c r="N455" s="32" t="s">
        <v>43</v>
      </c>
      <c r="O455" s="32" t="s">
        <v>44</v>
      </c>
      <c r="P455" s="32" t="s">
        <v>140</v>
      </c>
      <c r="Q455" s="31">
        <v>44013</v>
      </c>
      <c r="R455" s="31">
        <v>44561</v>
      </c>
      <c r="S455" s="32" t="s">
        <v>360</v>
      </c>
      <c r="T455" s="32" t="s">
        <v>361</v>
      </c>
      <c r="U455" s="32" t="s">
        <v>362</v>
      </c>
      <c r="V455" s="32" t="s">
        <v>348</v>
      </c>
      <c r="W455" s="32" t="s">
        <v>50</v>
      </c>
      <c r="X455" s="32" t="s">
        <v>51</v>
      </c>
      <c r="Y455" s="29" t="str">
        <f>VLOOKUP(C455,przeliczenia!C:D,2,FALSE)</f>
        <v>WOJ.: POMORSKIE, POW.: pucki, GM.: Jastarnia</v>
      </c>
    </row>
    <row r="456" spans="1:25" ht="101.25" x14ac:dyDescent="0.25">
      <c r="A456" s="32" t="s">
        <v>1850</v>
      </c>
      <c r="B456" s="32" t="s">
        <v>1851</v>
      </c>
      <c r="C456" s="32" t="s">
        <v>1852</v>
      </c>
      <c r="D456" s="32" t="s">
        <v>1853</v>
      </c>
      <c r="E456" s="32" t="s">
        <v>38</v>
      </c>
      <c r="F456" s="32" t="s">
        <v>39</v>
      </c>
      <c r="G456" s="32" t="s">
        <v>344</v>
      </c>
      <c r="H456" s="32" t="s">
        <v>353</v>
      </c>
      <c r="I456" s="32" t="s">
        <v>354</v>
      </c>
      <c r="J456" s="33">
        <v>202808</v>
      </c>
      <c r="K456" s="33">
        <v>202808</v>
      </c>
      <c r="L456" s="33">
        <v>181513.16</v>
      </c>
      <c r="M456" s="33">
        <v>89.5</v>
      </c>
      <c r="N456" s="32" t="s">
        <v>43</v>
      </c>
      <c r="O456" s="32" t="s">
        <v>44</v>
      </c>
      <c r="P456" s="32" t="s">
        <v>56</v>
      </c>
      <c r="Q456" s="31">
        <v>44013</v>
      </c>
      <c r="R456" s="31">
        <v>44561</v>
      </c>
      <c r="S456" s="32" t="s">
        <v>360</v>
      </c>
      <c r="T456" s="32" t="s">
        <v>361</v>
      </c>
      <c r="U456" s="32" t="s">
        <v>362</v>
      </c>
      <c r="V456" s="32" t="s">
        <v>348</v>
      </c>
      <c r="W456" s="32" t="s">
        <v>50</v>
      </c>
      <c r="X456" s="32" t="s">
        <v>51</v>
      </c>
      <c r="Y456" s="29" t="str">
        <f>VLOOKUP(C456,przeliczenia!C:D,2,FALSE)</f>
        <v>WOJ.: POMORSKIE, POW.: wejherowski, GM.: Wejherowo - gmina wiejska</v>
      </c>
    </row>
    <row r="457" spans="1:25" ht="90" hidden="1" x14ac:dyDescent="0.25">
      <c r="A457" s="32" t="s">
        <v>1854</v>
      </c>
      <c r="B457" s="32" t="s">
        <v>1855</v>
      </c>
      <c r="C457" s="32" t="s">
        <v>1856</v>
      </c>
      <c r="D457" s="32" t="s">
        <v>1857</v>
      </c>
      <c r="E457" s="32" t="s">
        <v>38</v>
      </c>
      <c r="F457" s="32" t="s">
        <v>39</v>
      </c>
      <c r="G457" s="32" t="s">
        <v>344</v>
      </c>
      <c r="H457" s="32" t="s">
        <v>353</v>
      </c>
      <c r="I457" s="32" t="s">
        <v>354</v>
      </c>
      <c r="J457" s="33">
        <v>2361748.7999999998</v>
      </c>
      <c r="K457" s="33">
        <v>2000000</v>
      </c>
      <c r="L457" s="33">
        <v>980000</v>
      </c>
      <c r="M457" s="33">
        <v>49</v>
      </c>
      <c r="N457" s="32" t="s">
        <v>43</v>
      </c>
      <c r="O457" s="32" t="s">
        <v>44</v>
      </c>
      <c r="P457" s="32" t="s">
        <v>140</v>
      </c>
      <c r="Q457" s="31">
        <v>42522</v>
      </c>
      <c r="R457" s="31">
        <v>43084</v>
      </c>
      <c r="S457" s="32" t="s">
        <v>57</v>
      </c>
      <c r="T457" s="32" t="s">
        <v>64</v>
      </c>
      <c r="U457" s="32" t="s">
        <v>362</v>
      </c>
      <c r="V457" s="32" t="s">
        <v>348</v>
      </c>
      <c r="W457" s="32" t="s">
        <v>50</v>
      </c>
      <c r="X457" s="32" t="s">
        <v>51</v>
      </c>
      <c r="Y457" s="29" t="str">
        <f>VLOOKUP(C457,przeliczenia!C:D,2,FALSE)</f>
        <v>WOJ.: POMORSKIE, POW.: bytowski, GM.: Tuchomie</v>
      </c>
    </row>
    <row r="458" spans="1:25" ht="67.5" x14ac:dyDescent="0.25">
      <c r="A458" s="32" t="s">
        <v>1858</v>
      </c>
      <c r="B458" s="32" t="s">
        <v>1859</v>
      </c>
      <c r="C458" s="32" t="s">
        <v>1860</v>
      </c>
      <c r="D458" s="32" t="s">
        <v>1861</v>
      </c>
      <c r="E458" s="32" t="s">
        <v>38</v>
      </c>
      <c r="F458" s="32" t="s">
        <v>39</v>
      </c>
      <c r="G458" s="32" t="s">
        <v>344</v>
      </c>
      <c r="H458" s="32" t="s">
        <v>353</v>
      </c>
      <c r="I458" s="32" t="s">
        <v>354</v>
      </c>
      <c r="J458" s="33">
        <v>205968.98</v>
      </c>
      <c r="K458" s="33">
        <v>205968.98</v>
      </c>
      <c r="L458" s="33">
        <v>180066.23</v>
      </c>
      <c r="M458" s="33">
        <v>87.423955782079403</v>
      </c>
      <c r="N458" s="32" t="s">
        <v>43</v>
      </c>
      <c r="O458" s="32" t="s">
        <v>44</v>
      </c>
      <c r="P458" s="32" t="s">
        <v>56</v>
      </c>
      <c r="Q458" s="31">
        <v>44013</v>
      </c>
      <c r="R458" s="31">
        <v>44469</v>
      </c>
      <c r="S458" s="32" t="s">
        <v>360</v>
      </c>
      <c r="T458" s="32" t="s">
        <v>361</v>
      </c>
      <c r="U458" s="32" t="s">
        <v>362</v>
      </c>
      <c r="V458" s="32" t="s">
        <v>348</v>
      </c>
      <c r="W458" s="32" t="s">
        <v>50</v>
      </c>
      <c r="X458" s="32" t="s">
        <v>51</v>
      </c>
      <c r="Y458" s="29" t="str">
        <f>VLOOKUP(C458,przeliczenia!C:D,2,FALSE)</f>
        <v>WOJ.: POMORSKIE, POW.: Gdynia, GM.: Gdynia</v>
      </c>
    </row>
    <row r="459" spans="1:25" ht="90" x14ac:dyDescent="0.25">
      <c r="A459" s="32" t="s">
        <v>1862</v>
      </c>
      <c r="B459" s="32" t="s">
        <v>1863</v>
      </c>
      <c r="C459" s="32" t="s">
        <v>1864</v>
      </c>
      <c r="D459" s="32" t="s">
        <v>1865</v>
      </c>
      <c r="E459" s="32" t="s">
        <v>38</v>
      </c>
      <c r="F459" s="32" t="s">
        <v>39</v>
      </c>
      <c r="G459" s="32" t="s">
        <v>344</v>
      </c>
      <c r="H459" s="32" t="s">
        <v>353</v>
      </c>
      <c r="I459" s="32" t="s">
        <v>354</v>
      </c>
      <c r="J459" s="33">
        <v>343358.64</v>
      </c>
      <c r="K459" s="33">
        <v>343358.64</v>
      </c>
      <c r="L459" s="33">
        <v>233833.96</v>
      </c>
      <c r="M459" s="33">
        <v>68.101958931337805</v>
      </c>
      <c r="N459" s="32" t="s">
        <v>43</v>
      </c>
      <c r="O459" s="32" t="s">
        <v>44</v>
      </c>
      <c r="P459" s="32" t="s">
        <v>134</v>
      </c>
      <c r="Q459" s="31">
        <v>43922</v>
      </c>
      <c r="R459" s="31">
        <v>44500</v>
      </c>
      <c r="S459" s="32" t="s">
        <v>360</v>
      </c>
      <c r="T459" s="32" t="s">
        <v>361</v>
      </c>
      <c r="U459" s="32" t="s">
        <v>362</v>
      </c>
      <c r="V459" s="32" t="s">
        <v>348</v>
      </c>
      <c r="W459" s="32" t="s">
        <v>50</v>
      </c>
      <c r="X459" s="32" t="s">
        <v>51</v>
      </c>
      <c r="Y459" s="29" t="str">
        <f>VLOOKUP(C459,przeliczenia!C:D,2,FALSE)</f>
        <v>WOJ.: POMORSKIE, POW.: słupski, GM.: Ustka</v>
      </c>
    </row>
    <row r="460" spans="1:25" ht="78.75" hidden="1" x14ac:dyDescent="0.25">
      <c r="A460" s="32" t="s">
        <v>1866</v>
      </c>
      <c r="B460" s="32" t="s">
        <v>1867</v>
      </c>
      <c r="C460" s="32" t="s">
        <v>1868</v>
      </c>
      <c r="D460" s="32" t="s">
        <v>1869</v>
      </c>
      <c r="E460" s="32" t="s">
        <v>38</v>
      </c>
      <c r="F460" s="32" t="s">
        <v>39</v>
      </c>
      <c r="G460" s="32" t="s">
        <v>344</v>
      </c>
      <c r="H460" s="32" t="s">
        <v>353</v>
      </c>
      <c r="I460" s="32" t="s">
        <v>354</v>
      </c>
      <c r="J460" s="33">
        <v>271584</v>
      </c>
      <c r="K460" s="33">
        <v>187000</v>
      </c>
      <c r="L460" s="33">
        <v>91630</v>
      </c>
      <c r="M460" s="33">
        <v>49</v>
      </c>
      <c r="N460" s="32" t="s">
        <v>43</v>
      </c>
      <c r="O460" s="32" t="s">
        <v>44</v>
      </c>
      <c r="P460" s="32" t="s">
        <v>56</v>
      </c>
      <c r="Q460" s="31">
        <v>42810</v>
      </c>
      <c r="R460" s="31">
        <v>44196</v>
      </c>
      <c r="S460" s="32" t="s">
        <v>57</v>
      </c>
      <c r="T460" s="32" t="s">
        <v>58</v>
      </c>
      <c r="U460" s="32" t="s">
        <v>362</v>
      </c>
      <c r="V460" s="32" t="s">
        <v>348</v>
      </c>
      <c r="W460" s="32" t="s">
        <v>50</v>
      </c>
      <c r="X460" s="32" t="s">
        <v>51</v>
      </c>
      <c r="Y460" s="29" t="str">
        <f>VLOOKUP(C460,przeliczenia!C:D,2,FALSE)</f>
        <v>WOJ.: POMORSKIE</v>
      </c>
    </row>
    <row r="461" spans="1:25" ht="67.5" x14ac:dyDescent="0.25">
      <c r="A461" s="32" t="s">
        <v>1870</v>
      </c>
      <c r="B461" s="32" t="s">
        <v>1871</v>
      </c>
      <c r="C461" s="32" t="s">
        <v>1872</v>
      </c>
      <c r="D461" s="32" t="s">
        <v>1873</v>
      </c>
      <c r="E461" s="32" t="s">
        <v>38</v>
      </c>
      <c r="F461" s="32" t="s">
        <v>39</v>
      </c>
      <c r="G461" s="32" t="s">
        <v>344</v>
      </c>
      <c r="H461" s="32" t="s">
        <v>353</v>
      </c>
      <c r="I461" s="32" t="s">
        <v>354</v>
      </c>
      <c r="J461" s="33">
        <v>55800</v>
      </c>
      <c r="K461" s="33">
        <v>55800</v>
      </c>
      <c r="L461" s="33">
        <v>47430</v>
      </c>
      <c r="M461" s="33">
        <v>85</v>
      </c>
      <c r="N461" s="32" t="s">
        <v>43</v>
      </c>
      <c r="O461" s="32" t="s">
        <v>44</v>
      </c>
      <c r="P461" s="32" t="s">
        <v>56</v>
      </c>
      <c r="Q461" s="31">
        <v>43926</v>
      </c>
      <c r="R461" s="31">
        <v>44377</v>
      </c>
      <c r="S461" s="32" t="s">
        <v>360</v>
      </c>
      <c r="T461" s="32" t="s">
        <v>361</v>
      </c>
      <c r="U461" s="32" t="s">
        <v>362</v>
      </c>
      <c r="V461" s="32" t="s">
        <v>348</v>
      </c>
      <c r="W461" s="32" t="s">
        <v>50</v>
      </c>
      <c r="X461" s="32" t="s">
        <v>51</v>
      </c>
      <c r="Y461" s="29" t="str">
        <f>VLOOKUP(C461,przeliczenia!C:D,2,FALSE)</f>
        <v>WOJ.: POMORSKIE, POW.: Gdańsk, GM.: Gdańsk</v>
      </c>
    </row>
    <row r="462" spans="1:25" ht="67.5" x14ac:dyDescent="0.25">
      <c r="A462" s="32" t="s">
        <v>1874</v>
      </c>
      <c r="B462" s="32" t="s">
        <v>1875</v>
      </c>
      <c r="C462" s="32" t="s">
        <v>1876</v>
      </c>
      <c r="D462" s="32" t="s">
        <v>1877</v>
      </c>
      <c r="E462" s="32" t="s">
        <v>38</v>
      </c>
      <c r="F462" s="32" t="s">
        <v>39</v>
      </c>
      <c r="G462" s="32" t="s">
        <v>344</v>
      </c>
      <c r="H462" s="32" t="s">
        <v>353</v>
      </c>
      <c r="I462" s="32" t="s">
        <v>354</v>
      </c>
      <c r="J462" s="33">
        <v>240488</v>
      </c>
      <c r="K462" s="33">
        <v>240488</v>
      </c>
      <c r="L462" s="33">
        <v>204414.8</v>
      </c>
      <c r="M462" s="33">
        <v>85</v>
      </c>
      <c r="N462" s="32" t="s">
        <v>43</v>
      </c>
      <c r="O462" s="32" t="s">
        <v>44</v>
      </c>
      <c r="P462" s="32" t="s">
        <v>56</v>
      </c>
      <c r="Q462" s="31">
        <v>44013</v>
      </c>
      <c r="R462" s="31">
        <v>44469</v>
      </c>
      <c r="S462" s="32" t="s">
        <v>360</v>
      </c>
      <c r="T462" s="32" t="s">
        <v>502</v>
      </c>
      <c r="U462" s="32" t="s">
        <v>362</v>
      </c>
      <c r="V462" s="32" t="s">
        <v>348</v>
      </c>
      <c r="W462" s="32" t="s">
        <v>50</v>
      </c>
      <c r="X462" s="32" t="s">
        <v>51</v>
      </c>
      <c r="Y462" s="29" t="str">
        <f>VLOOKUP(C462,przeliczenia!C:D,2,FALSE)</f>
        <v>WOJ.: POMORSKIE, POW.: Gdańsk, GM.: Gdańsk</v>
      </c>
    </row>
    <row r="463" spans="1:25" ht="90" x14ac:dyDescent="0.25">
      <c r="A463" s="32" t="s">
        <v>1878</v>
      </c>
      <c r="B463" s="32" t="s">
        <v>1879</v>
      </c>
      <c r="C463" s="32" t="s">
        <v>1880</v>
      </c>
      <c r="D463" s="32" t="s">
        <v>1881</v>
      </c>
      <c r="E463" s="32" t="s">
        <v>38</v>
      </c>
      <c r="F463" s="32" t="s">
        <v>39</v>
      </c>
      <c r="G463" s="32" t="s">
        <v>344</v>
      </c>
      <c r="H463" s="32" t="s">
        <v>353</v>
      </c>
      <c r="I463" s="32" t="s">
        <v>354</v>
      </c>
      <c r="J463" s="33">
        <v>284918.65999999997</v>
      </c>
      <c r="K463" s="33">
        <v>284918.65999999997</v>
      </c>
      <c r="L463" s="33">
        <v>242180.85</v>
      </c>
      <c r="M463" s="33">
        <v>84.999996139249006</v>
      </c>
      <c r="N463" s="32" t="s">
        <v>43</v>
      </c>
      <c r="O463" s="32" t="s">
        <v>44</v>
      </c>
      <c r="P463" s="32" t="s">
        <v>140</v>
      </c>
      <c r="Q463" s="31">
        <v>43983</v>
      </c>
      <c r="R463" s="31">
        <v>44377</v>
      </c>
      <c r="S463" s="32" t="s">
        <v>360</v>
      </c>
      <c r="T463" s="32" t="s">
        <v>361</v>
      </c>
      <c r="U463" s="32" t="s">
        <v>362</v>
      </c>
      <c r="V463" s="32" t="s">
        <v>348</v>
      </c>
      <c r="W463" s="32" t="s">
        <v>50</v>
      </c>
      <c r="X463" s="32" t="s">
        <v>51</v>
      </c>
      <c r="Y463" s="29" t="str">
        <f>VLOOKUP(C463,przeliczenia!C:D,2,FALSE)</f>
        <v>WOJ.: POMORSKIE, POW.: człuchowski, GM.: Przechlewo</v>
      </c>
    </row>
    <row r="464" spans="1:25" ht="67.5" x14ac:dyDescent="0.25">
      <c r="A464" s="32" t="s">
        <v>1882</v>
      </c>
      <c r="B464" s="32" t="s">
        <v>1883</v>
      </c>
      <c r="C464" s="32" t="s">
        <v>1884</v>
      </c>
      <c r="D464" s="32" t="s">
        <v>1885</v>
      </c>
      <c r="E464" s="32" t="s">
        <v>38</v>
      </c>
      <c r="F464" s="32" t="s">
        <v>39</v>
      </c>
      <c r="G464" s="32" t="s">
        <v>344</v>
      </c>
      <c r="H464" s="32" t="s">
        <v>353</v>
      </c>
      <c r="I464" s="32" t="s">
        <v>354</v>
      </c>
      <c r="J464" s="33">
        <v>221849.69</v>
      </c>
      <c r="K464" s="33">
        <v>221849.69</v>
      </c>
      <c r="L464" s="33">
        <v>193834.88</v>
      </c>
      <c r="M464" s="33">
        <v>87.372166262661906</v>
      </c>
      <c r="N464" s="32" t="s">
        <v>43</v>
      </c>
      <c r="O464" s="32" t="s">
        <v>44</v>
      </c>
      <c r="P464" s="32" t="s">
        <v>56</v>
      </c>
      <c r="Q464" s="31">
        <v>44013</v>
      </c>
      <c r="R464" s="31">
        <v>44561</v>
      </c>
      <c r="S464" s="32" t="s">
        <v>360</v>
      </c>
      <c r="T464" s="32" t="s">
        <v>361</v>
      </c>
      <c r="U464" s="32" t="s">
        <v>362</v>
      </c>
      <c r="V464" s="32" t="s">
        <v>348</v>
      </c>
      <c r="W464" s="32" t="s">
        <v>50</v>
      </c>
      <c r="X464" s="32" t="s">
        <v>51</v>
      </c>
      <c r="Y464" s="29" t="str">
        <f>VLOOKUP(C464,przeliczenia!C:D,2,FALSE)</f>
        <v>WOJ.: POMORSKIE</v>
      </c>
    </row>
    <row r="465" spans="1:25" ht="90" hidden="1" x14ac:dyDescent="0.25">
      <c r="A465" s="32" t="s">
        <v>1886</v>
      </c>
      <c r="B465" s="32" t="s">
        <v>1887</v>
      </c>
      <c r="C465" s="32" t="s">
        <v>1888</v>
      </c>
      <c r="D465" s="32" t="s">
        <v>1889</v>
      </c>
      <c r="E465" s="32" t="s">
        <v>38</v>
      </c>
      <c r="F465" s="32" t="s">
        <v>39</v>
      </c>
      <c r="G465" s="32" t="s">
        <v>344</v>
      </c>
      <c r="H465" s="32" t="s">
        <v>353</v>
      </c>
      <c r="I465" s="32" t="s">
        <v>354</v>
      </c>
      <c r="J465" s="33">
        <v>318979.20000000001</v>
      </c>
      <c r="K465" s="33">
        <v>281779.20000000001</v>
      </c>
      <c r="L465" s="33">
        <v>112711.67999999999</v>
      </c>
      <c r="M465" s="33">
        <v>40</v>
      </c>
      <c r="N465" s="32" t="s">
        <v>43</v>
      </c>
      <c r="O465" s="32" t="s">
        <v>44</v>
      </c>
      <c r="P465" s="32" t="s">
        <v>56</v>
      </c>
      <c r="Q465" s="31">
        <v>43101</v>
      </c>
      <c r="R465" s="31">
        <v>44074</v>
      </c>
      <c r="S465" s="32" t="s">
        <v>57</v>
      </c>
      <c r="T465" s="32" t="s">
        <v>153</v>
      </c>
      <c r="U465" s="32" t="s">
        <v>362</v>
      </c>
      <c r="V465" s="32" t="s">
        <v>348</v>
      </c>
      <c r="W465" s="32" t="s">
        <v>50</v>
      </c>
      <c r="X465" s="32" t="s">
        <v>51</v>
      </c>
      <c r="Y465" s="29" t="str">
        <f>VLOOKUP(C465,przeliczenia!C:D,2,FALSE)</f>
        <v>Cały Kraj</v>
      </c>
    </row>
    <row r="466" spans="1:25" ht="90" x14ac:dyDescent="0.25">
      <c r="A466" s="32" t="s">
        <v>1890</v>
      </c>
      <c r="B466" s="32" t="s">
        <v>1891</v>
      </c>
      <c r="C466" s="32" t="s">
        <v>1892</v>
      </c>
      <c r="D466" s="32" t="s">
        <v>1893</v>
      </c>
      <c r="E466" s="32" t="s">
        <v>38</v>
      </c>
      <c r="F466" s="32" t="s">
        <v>39</v>
      </c>
      <c r="G466" s="32" t="s">
        <v>344</v>
      </c>
      <c r="H466" s="32" t="s">
        <v>353</v>
      </c>
      <c r="I466" s="32" t="s">
        <v>354</v>
      </c>
      <c r="J466" s="33">
        <v>41537.14</v>
      </c>
      <c r="K466" s="33">
        <v>41537.14</v>
      </c>
      <c r="L466" s="33">
        <v>37174.14</v>
      </c>
      <c r="M466" s="33">
        <v>89.496147303353098</v>
      </c>
      <c r="N466" s="32" t="s">
        <v>43</v>
      </c>
      <c r="O466" s="32" t="s">
        <v>44</v>
      </c>
      <c r="P466" s="32" t="s">
        <v>56</v>
      </c>
      <c r="Q466" s="31">
        <v>43922</v>
      </c>
      <c r="R466" s="31">
        <v>44561</v>
      </c>
      <c r="S466" s="32" t="s">
        <v>360</v>
      </c>
      <c r="T466" s="32" t="s">
        <v>361</v>
      </c>
      <c r="U466" s="32" t="s">
        <v>362</v>
      </c>
      <c r="V466" s="32" t="s">
        <v>348</v>
      </c>
      <c r="W466" s="32" t="s">
        <v>50</v>
      </c>
      <c r="X466" s="32" t="s">
        <v>51</v>
      </c>
      <c r="Y466" s="29" t="str">
        <f>VLOOKUP(C466,przeliczenia!C:D,2,FALSE)</f>
        <v>Cały Kraj</v>
      </c>
    </row>
    <row r="467" spans="1:25" ht="67.5" hidden="1" x14ac:dyDescent="0.25">
      <c r="A467" s="32" t="s">
        <v>1894</v>
      </c>
      <c r="B467" s="32" t="s">
        <v>1895</v>
      </c>
      <c r="C467" s="32" t="s">
        <v>1896</v>
      </c>
      <c r="D467" s="32" t="s">
        <v>1897</v>
      </c>
      <c r="E467" s="32" t="s">
        <v>38</v>
      </c>
      <c r="F467" s="32" t="s">
        <v>39</v>
      </c>
      <c r="G467" s="32" t="s">
        <v>344</v>
      </c>
      <c r="H467" s="32" t="s">
        <v>353</v>
      </c>
      <c r="I467" s="32" t="s">
        <v>354</v>
      </c>
      <c r="J467" s="33">
        <v>4182000</v>
      </c>
      <c r="K467" s="33">
        <v>2000000</v>
      </c>
      <c r="L467" s="33">
        <v>980000</v>
      </c>
      <c r="M467" s="33">
        <v>49</v>
      </c>
      <c r="N467" s="32" t="s">
        <v>43</v>
      </c>
      <c r="O467" s="32" t="s">
        <v>44</v>
      </c>
      <c r="P467" s="32" t="s">
        <v>134</v>
      </c>
      <c r="Q467" s="31">
        <v>42810</v>
      </c>
      <c r="R467" s="31">
        <v>44089</v>
      </c>
      <c r="S467" s="32" t="s">
        <v>57</v>
      </c>
      <c r="T467" s="32" t="s">
        <v>58</v>
      </c>
      <c r="U467" s="32" t="s">
        <v>355</v>
      </c>
      <c r="V467" s="32" t="s">
        <v>348</v>
      </c>
      <c r="W467" s="32" t="s">
        <v>50</v>
      </c>
      <c r="X467" s="32" t="s">
        <v>51</v>
      </c>
      <c r="Y467" s="29" t="str">
        <f>VLOOKUP(C467,przeliczenia!C:D,2,FALSE)</f>
        <v>WOJ.: POMORSKIE, POW.: Słupsk, GM.: Słupsk</v>
      </c>
    </row>
    <row r="468" spans="1:25" ht="90" hidden="1" x14ac:dyDescent="0.25">
      <c r="A468" s="32" t="s">
        <v>1898</v>
      </c>
      <c r="B468" s="32" t="s">
        <v>1899</v>
      </c>
      <c r="C468" s="32" t="s">
        <v>1900</v>
      </c>
      <c r="D468" s="32" t="s">
        <v>1901</v>
      </c>
      <c r="E468" s="32" t="s">
        <v>38</v>
      </c>
      <c r="F468" s="32" t="s">
        <v>39</v>
      </c>
      <c r="G468" s="32" t="s">
        <v>344</v>
      </c>
      <c r="H468" s="32" t="s">
        <v>353</v>
      </c>
      <c r="I468" s="32" t="s">
        <v>354</v>
      </c>
      <c r="J468" s="33">
        <v>2687012.46</v>
      </c>
      <c r="K468" s="33">
        <v>1968000</v>
      </c>
      <c r="L468" s="33">
        <v>1082400</v>
      </c>
      <c r="M468" s="33">
        <v>55</v>
      </c>
      <c r="N468" s="32" t="s">
        <v>43</v>
      </c>
      <c r="O468" s="32" t="s">
        <v>44</v>
      </c>
      <c r="P468" s="32" t="s">
        <v>56</v>
      </c>
      <c r="Q468" s="31">
        <v>42978</v>
      </c>
      <c r="R468" s="31">
        <v>44043</v>
      </c>
      <c r="S468" s="32" t="s">
        <v>57</v>
      </c>
      <c r="T468" s="32" t="s">
        <v>77</v>
      </c>
      <c r="U468" s="32" t="s">
        <v>362</v>
      </c>
      <c r="V468" s="32" t="s">
        <v>348</v>
      </c>
      <c r="W468" s="32" t="s">
        <v>50</v>
      </c>
      <c r="X468" s="32" t="s">
        <v>51</v>
      </c>
      <c r="Y468" s="29" t="str">
        <f>VLOOKUP(C468,przeliczenia!C:D,2,FALSE)</f>
        <v>WOJ.: POMORSKIE</v>
      </c>
    </row>
    <row r="469" spans="1:25" ht="67.5" hidden="1" x14ac:dyDescent="0.25">
      <c r="A469" s="32" t="s">
        <v>1902</v>
      </c>
      <c r="B469" s="32" t="s">
        <v>1903</v>
      </c>
      <c r="C469" s="32" t="s">
        <v>1904</v>
      </c>
      <c r="D469" s="32" t="s">
        <v>1905</v>
      </c>
      <c r="E469" s="32" t="s">
        <v>38</v>
      </c>
      <c r="F469" s="32" t="s">
        <v>39</v>
      </c>
      <c r="G469" s="32" t="s">
        <v>344</v>
      </c>
      <c r="H469" s="32" t="s">
        <v>353</v>
      </c>
      <c r="I469" s="32" t="s">
        <v>354</v>
      </c>
      <c r="J469" s="33">
        <v>2458204.2000000002</v>
      </c>
      <c r="K469" s="33">
        <v>1960456</v>
      </c>
      <c r="L469" s="33">
        <v>1078250.8</v>
      </c>
      <c r="M469" s="33">
        <v>55</v>
      </c>
      <c r="N469" s="32" t="s">
        <v>43</v>
      </c>
      <c r="O469" s="32" t="s">
        <v>44</v>
      </c>
      <c r="P469" s="32" t="s">
        <v>56</v>
      </c>
      <c r="Q469" s="31">
        <v>42828</v>
      </c>
      <c r="R469" s="31">
        <v>43921</v>
      </c>
      <c r="S469" s="32" t="s">
        <v>57</v>
      </c>
      <c r="T469" s="32" t="s">
        <v>502</v>
      </c>
      <c r="U469" s="32" t="s">
        <v>355</v>
      </c>
      <c r="V469" s="32" t="s">
        <v>348</v>
      </c>
      <c r="W469" s="32" t="s">
        <v>50</v>
      </c>
      <c r="X469" s="32" t="s">
        <v>51</v>
      </c>
      <c r="Y469" s="29" t="str">
        <f>VLOOKUP(C469,przeliczenia!C:D,2,FALSE)</f>
        <v>WOJ.: POMORSKIE</v>
      </c>
    </row>
    <row r="470" spans="1:25" ht="67.5" x14ac:dyDescent="0.25">
      <c r="A470" s="32" t="s">
        <v>1906</v>
      </c>
      <c r="B470" s="32" t="s">
        <v>1907</v>
      </c>
      <c r="C470" s="32" t="s">
        <v>1908</v>
      </c>
      <c r="D470" s="32" t="s">
        <v>1909</v>
      </c>
      <c r="E470" s="32" t="s">
        <v>38</v>
      </c>
      <c r="F470" s="32" t="s">
        <v>39</v>
      </c>
      <c r="G470" s="32" t="s">
        <v>344</v>
      </c>
      <c r="H470" s="32" t="s">
        <v>353</v>
      </c>
      <c r="I470" s="32" t="s">
        <v>354</v>
      </c>
      <c r="J470" s="33">
        <v>293938.27</v>
      </c>
      <c r="K470" s="33">
        <v>293938.27</v>
      </c>
      <c r="L470" s="33">
        <v>249847.53</v>
      </c>
      <c r="M470" s="33">
        <v>85.000000170103704</v>
      </c>
      <c r="N470" s="32" t="s">
        <v>43</v>
      </c>
      <c r="O470" s="32" t="s">
        <v>44</v>
      </c>
      <c r="P470" s="32" t="s">
        <v>140</v>
      </c>
      <c r="Q470" s="31">
        <v>43922</v>
      </c>
      <c r="R470" s="31">
        <v>44196</v>
      </c>
      <c r="S470" s="32" t="s">
        <v>360</v>
      </c>
      <c r="T470" s="32" t="s">
        <v>361</v>
      </c>
      <c r="U470" s="32" t="s">
        <v>362</v>
      </c>
      <c r="V470" s="32" t="s">
        <v>348</v>
      </c>
      <c r="W470" s="32" t="s">
        <v>50</v>
      </c>
      <c r="X470" s="32" t="s">
        <v>51</v>
      </c>
      <c r="Y470" s="29" t="str">
        <f>VLOOKUP(C470,przeliczenia!C:D,2,FALSE)</f>
        <v>WOJ.: POMORSKIE, POW.: kartuski, GM.: Kartuzy</v>
      </c>
    </row>
    <row r="471" spans="1:25" ht="67.5" hidden="1" x14ac:dyDescent="0.25">
      <c r="A471" s="32" t="s">
        <v>1910</v>
      </c>
      <c r="B471" s="32" t="s">
        <v>1911</v>
      </c>
      <c r="C471" s="32" t="s">
        <v>1912</v>
      </c>
      <c r="D471" s="32" t="s">
        <v>1913</v>
      </c>
      <c r="E471" s="32" t="s">
        <v>38</v>
      </c>
      <c r="F471" s="32" t="s">
        <v>39</v>
      </c>
      <c r="G471" s="32" t="s">
        <v>344</v>
      </c>
      <c r="H471" s="32" t="s">
        <v>353</v>
      </c>
      <c r="I471" s="32" t="s">
        <v>354</v>
      </c>
      <c r="J471" s="33">
        <v>912282.66</v>
      </c>
      <c r="K471" s="33">
        <v>735145.14</v>
      </c>
      <c r="L471" s="33">
        <v>404329.83</v>
      </c>
      <c r="M471" s="33">
        <v>55.000000408082698</v>
      </c>
      <c r="N471" s="32" t="s">
        <v>43</v>
      </c>
      <c r="O471" s="32" t="s">
        <v>44</v>
      </c>
      <c r="P471" s="32" t="s">
        <v>56</v>
      </c>
      <c r="Q471" s="31">
        <v>42737</v>
      </c>
      <c r="R471" s="31">
        <v>43190</v>
      </c>
      <c r="S471" s="32" t="s">
        <v>57</v>
      </c>
      <c r="T471" s="32" t="s">
        <v>58</v>
      </c>
      <c r="U471" s="32" t="s">
        <v>362</v>
      </c>
      <c r="V471" s="32" t="s">
        <v>348</v>
      </c>
      <c r="W471" s="32" t="s">
        <v>50</v>
      </c>
      <c r="X471" s="32" t="s">
        <v>51</v>
      </c>
      <c r="Y471" s="29" t="str">
        <f>VLOOKUP(C471,przeliczenia!C:D,2,FALSE)</f>
        <v>WOJ.: POMORSKIE, POW.: tczewski, GM.: Tczew</v>
      </c>
    </row>
    <row r="472" spans="1:25" ht="90" x14ac:dyDescent="0.25">
      <c r="A472" s="32" t="s">
        <v>1914</v>
      </c>
      <c r="B472" s="32" t="s">
        <v>1141</v>
      </c>
      <c r="C472" s="32" t="s">
        <v>1915</v>
      </c>
      <c r="D472" s="32" t="s">
        <v>1916</v>
      </c>
      <c r="E472" s="32" t="s">
        <v>38</v>
      </c>
      <c r="F472" s="32" t="s">
        <v>39</v>
      </c>
      <c r="G472" s="32" t="s">
        <v>344</v>
      </c>
      <c r="H472" s="32" t="s">
        <v>353</v>
      </c>
      <c r="I472" s="32" t="s">
        <v>354</v>
      </c>
      <c r="J472" s="33">
        <v>281570.65999999997</v>
      </c>
      <c r="K472" s="33">
        <v>281570.65999999997</v>
      </c>
      <c r="L472" s="33">
        <v>246395.66</v>
      </c>
      <c r="M472" s="33">
        <v>87.507576251019898</v>
      </c>
      <c r="N472" s="32" t="s">
        <v>43</v>
      </c>
      <c r="O472" s="32" t="s">
        <v>44</v>
      </c>
      <c r="P472" s="32" t="s">
        <v>134</v>
      </c>
      <c r="Q472" s="31">
        <v>44013</v>
      </c>
      <c r="R472" s="31">
        <v>44347</v>
      </c>
      <c r="S472" s="32" t="s">
        <v>360</v>
      </c>
      <c r="T472" s="32" t="s">
        <v>361</v>
      </c>
      <c r="U472" s="32" t="s">
        <v>362</v>
      </c>
      <c r="V472" s="32" t="s">
        <v>348</v>
      </c>
      <c r="W472" s="32" t="s">
        <v>50</v>
      </c>
      <c r="X472" s="32" t="s">
        <v>51</v>
      </c>
      <c r="Y472" s="29" t="str">
        <f>VLOOKUP(C472,przeliczenia!C:D,2,FALSE)</f>
        <v>WOJ.: POMORSKIE, POW.: Sopot, GM.: Sopot</v>
      </c>
    </row>
    <row r="473" spans="1:25" ht="90" hidden="1" x14ac:dyDescent="0.25">
      <c r="A473" s="32" t="s">
        <v>1917</v>
      </c>
      <c r="B473" s="32" t="s">
        <v>1918</v>
      </c>
      <c r="C473" s="32" t="s">
        <v>1919</v>
      </c>
      <c r="D473" s="32" t="s">
        <v>1516</v>
      </c>
      <c r="E473" s="32" t="s">
        <v>38</v>
      </c>
      <c r="F473" s="32" t="s">
        <v>39</v>
      </c>
      <c r="G473" s="32" t="s">
        <v>344</v>
      </c>
      <c r="H473" s="32" t="s">
        <v>353</v>
      </c>
      <c r="I473" s="32" t="s">
        <v>354</v>
      </c>
      <c r="J473" s="33">
        <v>751123.8</v>
      </c>
      <c r="K473" s="33">
        <v>608249.94999999995</v>
      </c>
      <c r="L473" s="33">
        <v>267629.96999999997</v>
      </c>
      <c r="M473" s="33">
        <v>43.999998684751198</v>
      </c>
      <c r="N473" s="32" t="s">
        <v>43</v>
      </c>
      <c r="O473" s="32" t="s">
        <v>44</v>
      </c>
      <c r="P473" s="32" t="s">
        <v>56</v>
      </c>
      <c r="Q473" s="31">
        <v>42552</v>
      </c>
      <c r="R473" s="31">
        <v>43465</v>
      </c>
      <c r="S473" s="32" t="s">
        <v>57</v>
      </c>
      <c r="T473" s="32" t="s">
        <v>58</v>
      </c>
      <c r="U473" s="32" t="s">
        <v>362</v>
      </c>
      <c r="V473" s="32" t="s">
        <v>348</v>
      </c>
      <c r="W473" s="32" t="s">
        <v>50</v>
      </c>
      <c r="X473" s="32" t="s">
        <v>51</v>
      </c>
      <c r="Y473" s="29" t="str">
        <f>VLOOKUP(C473,przeliczenia!C:D,2,FALSE)</f>
        <v>WOJ.: POMORSKIE, POW.: Gdynia, GM.: Gdynia</v>
      </c>
    </row>
    <row r="474" spans="1:25" ht="90" hidden="1" x14ac:dyDescent="0.25">
      <c r="A474" s="32" t="s">
        <v>1920</v>
      </c>
      <c r="B474" s="32" t="s">
        <v>1921</v>
      </c>
      <c r="C474" s="32" t="s">
        <v>1922</v>
      </c>
      <c r="D474" s="32" t="s">
        <v>1555</v>
      </c>
      <c r="E474" s="32" t="s">
        <v>38</v>
      </c>
      <c r="F474" s="32" t="s">
        <v>39</v>
      </c>
      <c r="G474" s="32" t="s">
        <v>344</v>
      </c>
      <c r="H474" s="32" t="s">
        <v>353</v>
      </c>
      <c r="I474" s="32" t="s">
        <v>354</v>
      </c>
      <c r="J474" s="33">
        <v>2435400</v>
      </c>
      <c r="K474" s="33">
        <v>1980000</v>
      </c>
      <c r="L474" s="33">
        <v>970200</v>
      </c>
      <c r="M474" s="33">
        <v>49</v>
      </c>
      <c r="N474" s="32" t="s">
        <v>43</v>
      </c>
      <c r="O474" s="32" t="s">
        <v>44</v>
      </c>
      <c r="P474" s="32" t="s">
        <v>56</v>
      </c>
      <c r="Q474" s="31">
        <v>42736</v>
      </c>
      <c r="R474" s="31">
        <v>44742</v>
      </c>
      <c r="S474" s="32" t="s">
        <v>57</v>
      </c>
      <c r="T474" s="32" t="s">
        <v>58</v>
      </c>
      <c r="U474" s="32" t="s">
        <v>362</v>
      </c>
      <c r="V474" s="32" t="s">
        <v>348</v>
      </c>
      <c r="W474" s="32" t="s">
        <v>50</v>
      </c>
      <c r="X474" s="32" t="s">
        <v>51</v>
      </c>
      <c r="Y474" s="29" t="str">
        <f>VLOOKUP(C474,przeliczenia!C:D,2,FALSE)</f>
        <v>WOJ.: POMORSKIE</v>
      </c>
    </row>
    <row r="475" spans="1:25" ht="78.75" hidden="1" x14ac:dyDescent="0.25">
      <c r="A475" s="32" t="s">
        <v>1923</v>
      </c>
      <c r="B475" s="32" t="s">
        <v>1924</v>
      </c>
      <c r="C475" s="32" t="s">
        <v>1925</v>
      </c>
      <c r="D475" s="32" t="s">
        <v>1926</v>
      </c>
      <c r="E475" s="32" t="s">
        <v>38</v>
      </c>
      <c r="F475" s="32" t="s">
        <v>39</v>
      </c>
      <c r="G475" s="32" t="s">
        <v>344</v>
      </c>
      <c r="H475" s="32" t="s">
        <v>353</v>
      </c>
      <c r="I475" s="32" t="s">
        <v>354</v>
      </c>
      <c r="J475" s="33">
        <v>501666</v>
      </c>
      <c r="K475" s="33">
        <v>406400</v>
      </c>
      <c r="L475" s="33">
        <v>201168</v>
      </c>
      <c r="M475" s="33">
        <v>49.5</v>
      </c>
      <c r="N475" s="32" t="s">
        <v>43</v>
      </c>
      <c r="O475" s="32" t="s">
        <v>44</v>
      </c>
      <c r="P475" s="32" t="s">
        <v>56</v>
      </c>
      <c r="Q475" s="31">
        <v>42979</v>
      </c>
      <c r="R475" s="31">
        <v>43343</v>
      </c>
      <c r="S475" s="32" t="s">
        <v>57</v>
      </c>
      <c r="T475" s="32" t="s">
        <v>58</v>
      </c>
      <c r="U475" s="32" t="s">
        <v>362</v>
      </c>
      <c r="V475" s="32" t="s">
        <v>348</v>
      </c>
      <c r="W475" s="32" t="s">
        <v>50</v>
      </c>
      <c r="X475" s="32" t="s">
        <v>51</v>
      </c>
      <c r="Y475" s="29" t="str">
        <f>VLOOKUP(C475,przeliczenia!C:D,2,FALSE)</f>
        <v>WOJ.: POMORSKIE, POW.: Gdynia, GM.: Gdynia</v>
      </c>
    </row>
    <row r="476" spans="1:25" ht="78.75" x14ac:dyDescent="0.25">
      <c r="A476" s="32" t="s">
        <v>1927</v>
      </c>
      <c r="B476" s="32" t="s">
        <v>1928</v>
      </c>
      <c r="C476" s="32" t="s">
        <v>1929</v>
      </c>
      <c r="D476" s="32" t="s">
        <v>1930</v>
      </c>
      <c r="E476" s="32" t="s">
        <v>38</v>
      </c>
      <c r="F476" s="32" t="s">
        <v>39</v>
      </c>
      <c r="G476" s="32" t="s">
        <v>344</v>
      </c>
      <c r="H476" s="32" t="s">
        <v>353</v>
      </c>
      <c r="I476" s="32" t="s">
        <v>354</v>
      </c>
      <c r="J476" s="33">
        <v>126614.12</v>
      </c>
      <c r="K476" s="33">
        <v>126614.12</v>
      </c>
      <c r="L476" s="33">
        <v>93439</v>
      </c>
      <c r="M476" s="33">
        <v>73.798246198765199</v>
      </c>
      <c r="N476" s="32" t="s">
        <v>43</v>
      </c>
      <c r="O476" s="32" t="s">
        <v>44</v>
      </c>
      <c r="P476" s="32" t="s">
        <v>140</v>
      </c>
      <c r="Q476" s="31">
        <v>44013</v>
      </c>
      <c r="R476" s="31">
        <v>44196</v>
      </c>
      <c r="S476" s="32" t="s">
        <v>360</v>
      </c>
      <c r="T476" s="32" t="s">
        <v>361</v>
      </c>
      <c r="U476" s="32" t="s">
        <v>362</v>
      </c>
      <c r="V476" s="32" t="s">
        <v>348</v>
      </c>
      <c r="W476" s="32" t="s">
        <v>50</v>
      </c>
      <c r="X476" s="32" t="s">
        <v>51</v>
      </c>
      <c r="Y476" s="29" t="str">
        <f>VLOOKUP(C476,przeliczenia!C:D,2,FALSE)</f>
        <v>WOJ.: POMORSKIE, POW.: pucki, GM.: Władysławowo</v>
      </c>
    </row>
    <row r="477" spans="1:25" ht="90" x14ac:dyDescent="0.25">
      <c r="A477" s="32" t="s">
        <v>1931</v>
      </c>
      <c r="B477" s="32" t="s">
        <v>1932</v>
      </c>
      <c r="C477" s="32" t="s">
        <v>1933</v>
      </c>
      <c r="D477" s="32" t="s">
        <v>1934</v>
      </c>
      <c r="E477" s="32" t="s">
        <v>38</v>
      </c>
      <c r="F477" s="32" t="s">
        <v>39</v>
      </c>
      <c r="G477" s="32" t="s">
        <v>344</v>
      </c>
      <c r="H477" s="32" t="s">
        <v>353</v>
      </c>
      <c r="I477" s="32" t="s">
        <v>354</v>
      </c>
      <c r="J477" s="33">
        <v>171262.39</v>
      </c>
      <c r="K477" s="33">
        <v>171262.39</v>
      </c>
      <c r="L477" s="33">
        <v>145573.03</v>
      </c>
      <c r="M477" s="33">
        <v>84.999999124150904</v>
      </c>
      <c r="N477" s="32" t="s">
        <v>43</v>
      </c>
      <c r="O477" s="32" t="s">
        <v>44</v>
      </c>
      <c r="P477" s="32" t="s">
        <v>140</v>
      </c>
      <c r="Q477" s="31">
        <v>44197</v>
      </c>
      <c r="R477" s="31">
        <v>44651</v>
      </c>
      <c r="S477" s="32" t="s">
        <v>360</v>
      </c>
      <c r="T477" s="32" t="s">
        <v>361</v>
      </c>
      <c r="U477" s="32" t="s">
        <v>362</v>
      </c>
      <c r="V477" s="32" t="s">
        <v>348</v>
      </c>
      <c r="W477" s="32" t="s">
        <v>50</v>
      </c>
      <c r="X477" s="32" t="s">
        <v>51</v>
      </c>
      <c r="Y477" s="29" t="str">
        <f>VLOOKUP(C477,przeliczenia!C:D,2,FALSE)</f>
        <v>WOJ.: POMORSKIE, POW.: słupski, GM.: Ustka - gmina wiejska</v>
      </c>
    </row>
    <row r="478" spans="1:25" ht="90" x14ac:dyDescent="0.25">
      <c r="A478" s="32" t="s">
        <v>1935</v>
      </c>
      <c r="B478" s="32" t="s">
        <v>1936</v>
      </c>
      <c r="C478" s="32" t="s">
        <v>1937</v>
      </c>
      <c r="D478" s="32" t="s">
        <v>1938</v>
      </c>
      <c r="E478" s="32" t="s">
        <v>38</v>
      </c>
      <c r="F478" s="32" t="s">
        <v>39</v>
      </c>
      <c r="G478" s="32" t="s">
        <v>344</v>
      </c>
      <c r="H478" s="32" t="s">
        <v>353</v>
      </c>
      <c r="I478" s="32" t="s">
        <v>354</v>
      </c>
      <c r="J478" s="33">
        <v>31925.65</v>
      </c>
      <c r="K478" s="33">
        <v>31925.65</v>
      </c>
      <c r="L478" s="33">
        <v>27136.799999999999</v>
      </c>
      <c r="M478" s="33">
        <v>84.999992169305898</v>
      </c>
      <c r="N478" s="32" t="s">
        <v>43</v>
      </c>
      <c r="O478" s="32" t="s">
        <v>44</v>
      </c>
      <c r="P478" s="32" t="s">
        <v>56</v>
      </c>
      <c r="Q478" s="31">
        <v>44075</v>
      </c>
      <c r="R478" s="31">
        <v>45170</v>
      </c>
      <c r="S478" s="32" t="s">
        <v>360</v>
      </c>
      <c r="T478" s="32" t="s">
        <v>361</v>
      </c>
      <c r="U478" s="32" t="s">
        <v>362</v>
      </c>
      <c r="V478" s="32" t="s">
        <v>348</v>
      </c>
      <c r="W478" s="32" t="s">
        <v>50</v>
      </c>
      <c r="X478" s="32" t="s">
        <v>51</v>
      </c>
      <c r="Y478" s="29" t="str">
        <f>VLOOKUP(C478,przeliczenia!C:D,2,FALSE)</f>
        <v>WOJ.: POMORSKIE, POW.: Sopot, GM.: Sopot</v>
      </c>
    </row>
    <row r="479" spans="1:25" ht="78.75" x14ac:dyDescent="0.25">
      <c r="A479" s="32" t="s">
        <v>1939</v>
      </c>
      <c r="B479" s="32" t="s">
        <v>1940</v>
      </c>
      <c r="C479" s="32" t="s">
        <v>1941</v>
      </c>
      <c r="D479" s="32" t="s">
        <v>1942</v>
      </c>
      <c r="E479" s="32" t="s">
        <v>38</v>
      </c>
      <c r="F479" s="32" t="s">
        <v>39</v>
      </c>
      <c r="G479" s="32" t="s">
        <v>344</v>
      </c>
      <c r="H479" s="32" t="s">
        <v>353</v>
      </c>
      <c r="I479" s="32" t="s">
        <v>354</v>
      </c>
      <c r="J479" s="33">
        <v>203100</v>
      </c>
      <c r="K479" s="33">
        <v>203100</v>
      </c>
      <c r="L479" s="33">
        <v>172635</v>
      </c>
      <c r="M479" s="33">
        <v>85</v>
      </c>
      <c r="N479" s="32" t="s">
        <v>43</v>
      </c>
      <c r="O479" s="32" t="s">
        <v>44</v>
      </c>
      <c r="P479" s="32" t="s">
        <v>134</v>
      </c>
      <c r="Q479" s="31">
        <v>44119</v>
      </c>
      <c r="R479" s="31">
        <v>44589</v>
      </c>
      <c r="S479" s="32" t="s">
        <v>360</v>
      </c>
      <c r="T479" s="32" t="s">
        <v>361</v>
      </c>
      <c r="U479" s="32" t="s">
        <v>362</v>
      </c>
      <c r="V479" s="32" t="s">
        <v>348</v>
      </c>
      <c r="W479" s="32" t="s">
        <v>50</v>
      </c>
      <c r="X479" s="32" t="s">
        <v>51</v>
      </c>
      <c r="Y479" s="29" t="str">
        <f>VLOOKUP(C479,przeliczenia!C:D,2,FALSE)</f>
        <v>WOJ.: POMORSKIE, POW.: lęborski, GM.: Łeba</v>
      </c>
    </row>
    <row r="480" spans="1:25" ht="67.5" x14ac:dyDescent="0.25">
      <c r="A480" s="32" t="s">
        <v>1943</v>
      </c>
      <c r="B480" s="32" t="s">
        <v>1944</v>
      </c>
      <c r="C480" s="32" t="s">
        <v>1945</v>
      </c>
      <c r="D480" s="32" t="s">
        <v>1946</v>
      </c>
      <c r="E480" s="32" t="s">
        <v>38</v>
      </c>
      <c r="F480" s="32" t="s">
        <v>39</v>
      </c>
      <c r="G480" s="32" t="s">
        <v>344</v>
      </c>
      <c r="H480" s="32" t="s">
        <v>353</v>
      </c>
      <c r="I480" s="32" t="s">
        <v>354</v>
      </c>
      <c r="J480" s="33">
        <v>171000.98</v>
      </c>
      <c r="K480" s="33">
        <v>139025.19</v>
      </c>
      <c r="L480" s="33">
        <v>118171.38</v>
      </c>
      <c r="M480" s="33">
        <v>84.999977342235596</v>
      </c>
      <c r="N480" s="32" t="s">
        <v>43</v>
      </c>
      <c r="O480" s="32" t="s">
        <v>44</v>
      </c>
      <c r="P480" s="32" t="s">
        <v>134</v>
      </c>
      <c r="Q480" s="31">
        <v>44006</v>
      </c>
      <c r="R480" s="31">
        <v>44377</v>
      </c>
      <c r="S480" s="32" t="s">
        <v>360</v>
      </c>
      <c r="T480" s="32" t="s">
        <v>502</v>
      </c>
      <c r="U480" s="32" t="s">
        <v>362</v>
      </c>
      <c r="V480" s="32" t="s">
        <v>348</v>
      </c>
      <c r="W480" s="32" t="s">
        <v>50</v>
      </c>
      <c r="X480" s="32" t="s">
        <v>51</v>
      </c>
      <c r="Y480" s="29" t="str">
        <f>VLOOKUP(C480,przeliczenia!C:D,2,FALSE)</f>
        <v>WOJ.: POMORSKIE, POW.: człuchowski, GM.: Człuchów</v>
      </c>
    </row>
    <row r="481" spans="1:25" ht="78.75" hidden="1" x14ac:dyDescent="0.25">
      <c r="A481" s="32" t="s">
        <v>1947</v>
      </c>
      <c r="B481" s="32" t="s">
        <v>1948</v>
      </c>
      <c r="C481" s="32" t="s">
        <v>1949</v>
      </c>
      <c r="D481" s="32" t="s">
        <v>1950</v>
      </c>
      <c r="E481" s="32" t="s">
        <v>38</v>
      </c>
      <c r="F481" s="32" t="s">
        <v>39</v>
      </c>
      <c r="G481" s="32" t="s">
        <v>344</v>
      </c>
      <c r="H481" s="32" t="s">
        <v>353</v>
      </c>
      <c r="I481" s="32" t="s">
        <v>354</v>
      </c>
      <c r="J481" s="33">
        <v>974631.54</v>
      </c>
      <c r="K481" s="33">
        <v>778177.09</v>
      </c>
      <c r="L481" s="33">
        <v>412433.85</v>
      </c>
      <c r="M481" s="33">
        <v>52.999999010507999</v>
      </c>
      <c r="N481" s="32" t="s">
        <v>43</v>
      </c>
      <c r="O481" s="32" t="s">
        <v>44</v>
      </c>
      <c r="P481" s="32" t="s">
        <v>134</v>
      </c>
      <c r="Q481" s="31">
        <v>42810</v>
      </c>
      <c r="R481" s="31">
        <v>43373</v>
      </c>
      <c r="S481" s="32" t="s">
        <v>57</v>
      </c>
      <c r="T481" s="32" t="s">
        <v>64</v>
      </c>
      <c r="U481" s="32" t="s">
        <v>355</v>
      </c>
      <c r="V481" s="32" t="s">
        <v>348</v>
      </c>
      <c r="W481" s="32" t="s">
        <v>50</v>
      </c>
      <c r="X481" s="32" t="s">
        <v>51</v>
      </c>
      <c r="Y481" s="29" t="str">
        <f>VLOOKUP(C481,przeliczenia!C:D,2,FALSE)</f>
        <v>WOJ.: POMORSKIE, POW.: bytowski, GM.: Bytów</v>
      </c>
    </row>
    <row r="482" spans="1:25" ht="90" x14ac:dyDescent="0.25">
      <c r="A482" s="32" t="s">
        <v>1951</v>
      </c>
      <c r="B482" s="32" t="s">
        <v>1952</v>
      </c>
      <c r="C482" s="32" t="s">
        <v>1953</v>
      </c>
      <c r="D482" s="32" t="s">
        <v>1954</v>
      </c>
      <c r="E482" s="32" t="s">
        <v>38</v>
      </c>
      <c r="F482" s="32" t="s">
        <v>39</v>
      </c>
      <c r="G482" s="32" t="s">
        <v>344</v>
      </c>
      <c r="H482" s="32" t="s">
        <v>353</v>
      </c>
      <c r="I482" s="32" t="s">
        <v>354</v>
      </c>
      <c r="J482" s="33">
        <v>240500</v>
      </c>
      <c r="K482" s="33">
        <v>240500</v>
      </c>
      <c r="L482" s="33">
        <v>204425</v>
      </c>
      <c r="M482" s="33">
        <v>85</v>
      </c>
      <c r="N482" s="32" t="s">
        <v>43</v>
      </c>
      <c r="O482" s="32" t="s">
        <v>44</v>
      </c>
      <c r="P482" s="32" t="s">
        <v>140</v>
      </c>
      <c r="Q482" s="31">
        <v>44013</v>
      </c>
      <c r="R482" s="31">
        <v>44377</v>
      </c>
      <c r="S482" s="32" t="s">
        <v>360</v>
      </c>
      <c r="T482" s="32" t="s">
        <v>361</v>
      </c>
      <c r="U482" s="32" t="s">
        <v>362</v>
      </c>
      <c r="V482" s="32" t="s">
        <v>348</v>
      </c>
      <c r="W482" s="32" t="s">
        <v>50</v>
      </c>
      <c r="X482" s="32" t="s">
        <v>51</v>
      </c>
      <c r="Y482" s="29" t="str">
        <f>VLOOKUP(C482,przeliczenia!C:D,2,FALSE)</f>
        <v>WOJ.: POMORSKIE, POW.: bytowski, GM.: Lipnica</v>
      </c>
    </row>
    <row r="483" spans="1:25" ht="90" hidden="1" x14ac:dyDescent="0.25">
      <c r="A483" s="32" t="s">
        <v>1955</v>
      </c>
      <c r="B483" s="32" t="s">
        <v>1956</v>
      </c>
      <c r="C483" s="32" t="s">
        <v>1957</v>
      </c>
      <c r="D483" s="32" t="s">
        <v>1958</v>
      </c>
      <c r="E483" s="32" t="s">
        <v>38</v>
      </c>
      <c r="F483" s="32" t="s">
        <v>39</v>
      </c>
      <c r="G483" s="32" t="s">
        <v>344</v>
      </c>
      <c r="H483" s="32" t="s">
        <v>353</v>
      </c>
      <c r="I483" s="32" t="s">
        <v>354</v>
      </c>
      <c r="J483" s="33">
        <v>1700000</v>
      </c>
      <c r="K483" s="33">
        <v>1700000</v>
      </c>
      <c r="L483" s="33">
        <v>663000</v>
      </c>
      <c r="M483" s="33">
        <v>39</v>
      </c>
      <c r="N483" s="32" t="s">
        <v>43</v>
      </c>
      <c r="O483" s="32" t="s">
        <v>44</v>
      </c>
      <c r="P483" s="32" t="s">
        <v>56</v>
      </c>
      <c r="Q483" s="31">
        <v>42521</v>
      </c>
      <c r="R483" s="31">
        <v>43738</v>
      </c>
      <c r="S483" s="32" t="s">
        <v>57</v>
      </c>
      <c r="T483" s="32" t="s">
        <v>82</v>
      </c>
      <c r="U483" s="32" t="s">
        <v>362</v>
      </c>
      <c r="V483" s="32" t="s">
        <v>348</v>
      </c>
      <c r="W483" s="32" t="s">
        <v>50</v>
      </c>
      <c r="X483" s="32" t="s">
        <v>51</v>
      </c>
      <c r="Y483" s="29" t="str">
        <f>VLOOKUP(C483,przeliczenia!C:D,2,FALSE)</f>
        <v>WOJ.: POMORSKIE</v>
      </c>
    </row>
    <row r="484" spans="1:25" ht="90" x14ac:dyDescent="0.25">
      <c r="A484" s="32" t="s">
        <v>1959</v>
      </c>
      <c r="B484" s="32" t="s">
        <v>1960</v>
      </c>
      <c r="C484" s="32" t="s">
        <v>1961</v>
      </c>
      <c r="D484" s="32" t="s">
        <v>1962</v>
      </c>
      <c r="E484" s="32" t="s">
        <v>38</v>
      </c>
      <c r="F484" s="32" t="s">
        <v>39</v>
      </c>
      <c r="G484" s="32" t="s">
        <v>344</v>
      </c>
      <c r="H484" s="32" t="s">
        <v>353</v>
      </c>
      <c r="I484" s="32" t="s">
        <v>354</v>
      </c>
      <c r="J484" s="33">
        <v>250020</v>
      </c>
      <c r="K484" s="33">
        <v>250020</v>
      </c>
      <c r="L484" s="33">
        <v>223767</v>
      </c>
      <c r="M484" s="33">
        <v>89.4996400287977</v>
      </c>
      <c r="N484" s="32" t="s">
        <v>43</v>
      </c>
      <c r="O484" s="32" t="s">
        <v>44</v>
      </c>
      <c r="P484" s="32" t="s">
        <v>56</v>
      </c>
      <c r="Q484" s="31">
        <v>44013</v>
      </c>
      <c r="R484" s="31">
        <v>44408</v>
      </c>
      <c r="S484" s="32" t="s">
        <v>360</v>
      </c>
      <c r="T484" s="32" t="s">
        <v>361</v>
      </c>
      <c r="U484" s="32" t="s">
        <v>362</v>
      </c>
      <c r="V484" s="32" t="s">
        <v>348</v>
      </c>
      <c r="W484" s="32" t="s">
        <v>50</v>
      </c>
      <c r="X484" s="32" t="s">
        <v>51</v>
      </c>
      <c r="Y484" s="29" t="str">
        <f>VLOOKUP(C484,przeliczenia!C:D,2,FALSE)</f>
        <v>WOJ.: POMORSKIE, POW.: Gdynia, GM.: Gdynia</v>
      </c>
    </row>
    <row r="485" spans="1:25" ht="90" hidden="1" x14ac:dyDescent="0.25">
      <c r="A485" s="32" t="s">
        <v>1963</v>
      </c>
      <c r="B485" s="32" t="s">
        <v>1964</v>
      </c>
      <c r="C485" s="32" t="s">
        <v>1965</v>
      </c>
      <c r="D485" s="32" t="s">
        <v>1966</v>
      </c>
      <c r="E485" s="32" t="s">
        <v>38</v>
      </c>
      <c r="F485" s="32" t="s">
        <v>39</v>
      </c>
      <c r="G485" s="32" t="s">
        <v>344</v>
      </c>
      <c r="H485" s="32" t="s">
        <v>353</v>
      </c>
      <c r="I485" s="32" t="s">
        <v>354</v>
      </c>
      <c r="J485" s="33">
        <v>1501017.46</v>
      </c>
      <c r="K485" s="33">
        <v>1232179.78</v>
      </c>
      <c r="L485" s="33">
        <v>614857.71</v>
      </c>
      <c r="M485" s="33">
        <v>49.899999982145502</v>
      </c>
      <c r="N485" s="32" t="s">
        <v>43</v>
      </c>
      <c r="O485" s="32" t="s">
        <v>44</v>
      </c>
      <c r="P485" s="32" t="s">
        <v>56</v>
      </c>
      <c r="Q485" s="31">
        <v>42826</v>
      </c>
      <c r="R485" s="31">
        <v>43951</v>
      </c>
      <c r="S485" s="32" t="s">
        <v>57</v>
      </c>
      <c r="T485" s="32" t="s">
        <v>58</v>
      </c>
      <c r="U485" s="32" t="s">
        <v>362</v>
      </c>
      <c r="V485" s="32" t="s">
        <v>348</v>
      </c>
      <c r="W485" s="32" t="s">
        <v>50</v>
      </c>
      <c r="X485" s="32" t="s">
        <v>51</v>
      </c>
      <c r="Y485" s="29" t="str">
        <f>VLOOKUP(C485,przeliczenia!C:D,2,FALSE)</f>
        <v>WOJ.: POMORSKIE, POW.: kartuski, GM.: Chmielno</v>
      </c>
    </row>
    <row r="486" spans="1:25" ht="90" x14ac:dyDescent="0.25">
      <c r="A486" s="32" t="s">
        <v>1967</v>
      </c>
      <c r="B486" s="32" t="s">
        <v>1968</v>
      </c>
      <c r="C486" s="32" t="s">
        <v>1969</v>
      </c>
      <c r="D486" s="32" t="s">
        <v>1970</v>
      </c>
      <c r="E486" s="32" t="s">
        <v>38</v>
      </c>
      <c r="F486" s="32" t="s">
        <v>39</v>
      </c>
      <c r="G486" s="32" t="s">
        <v>344</v>
      </c>
      <c r="H486" s="32" t="s">
        <v>353</v>
      </c>
      <c r="I486" s="32" t="s">
        <v>354</v>
      </c>
      <c r="J486" s="33">
        <v>249602.39</v>
      </c>
      <c r="K486" s="33">
        <v>249602.39</v>
      </c>
      <c r="L486" s="33">
        <v>218276.69</v>
      </c>
      <c r="M486" s="33">
        <v>87.449759595651301</v>
      </c>
      <c r="N486" s="32" t="s">
        <v>43</v>
      </c>
      <c r="O486" s="32" t="s">
        <v>44</v>
      </c>
      <c r="P486" s="32" t="s">
        <v>56</v>
      </c>
      <c r="Q486" s="31">
        <v>44013</v>
      </c>
      <c r="R486" s="31">
        <v>44895</v>
      </c>
      <c r="S486" s="32" t="s">
        <v>360</v>
      </c>
      <c r="T486" s="32" t="s">
        <v>361</v>
      </c>
      <c r="U486" s="32" t="s">
        <v>362</v>
      </c>
      <c r="V486" s="32" t="s">
        <v>348</v>
      </c>
      <c r="W486" s="32" t="s">
        <v>50</v>
      </c>
      <c r="X486" s="32" t="s">
        <v>51</v>
      </c>
      <c r="Y486" s="29" t="str">
        <f>VLOOKUP(C486,przeliczenia!C:D,2,FALSE)</f>
        <v>WOJ.: POMORSKIE, POW.: Gdańsk, GM.: Gdańsk</v>
      </c>
    </row>
    <row r="487" spans="1:25" ht="90" hidden="1" x14ac:dyDescent="0.25">
      <c r="A487" s="32" t="s">
        <v>1971</v>
      </c>
      <c r="B487" s="32" t="s">
        <v>1972</v>
      </c>
      <c r="C487" s="32" t="s">
        <v>1973</v>
      </c>
      <c r="D487" s="32" t="s">
        <v>1974</v>
      </c>
      <c r="E487" s="32" t="s">
        <v>38</v>
      </c>
      <c r="F487" s="32" t="s">
        <v>39</v>
      </c>
      <c r="G487" s="32" t="s">
        <v>344</v>
      </c>
      <c r="H487" s="32" t="s">
        <v>353</v>
      </c>
      <c r="I487" s="32" t="s">
        <v>354</v>
      </c>
      <c r="J487" s="33">
        <v>1194800</v>
      </c>
      <c r="K487" s="33">
        <v>1194800</v>
      </c>
      <c r="L487" s="33">
        <v>596205.19999999995</v>
      </c>
      <c r="M487" s="33">
        <v>49.9</v>
      </c>
      <c r="N487" s="32" t="s">
        <v>43</v>
      </c>
      <c r="O487" s="32" t="s">
        <v>44</v>
      </c>
      <c r="P487" s="32" t="s">
        <v>56</v>
      </c>
      <c r="Q487" s="31">
        <v>43040</v>
      </c>
      <c r="R487" s="31">
        <v>43861</v>
      </c>
      <c r="S487" s="32" t="s">
        <v>57</v>
      </c>
      <c r="T487" s="32" t="s">
        <v>82</v>
      </c>
      <c r="U487" s="32" t="s">
        <v>362</v>
      </c>
      <c r="V487" s="32" t="s">
        <v>348</v>
      </c>
      <c r="W487" s="32" t="s">
        <v>50</v>
      </c>
      <c r="X487" s="32" t="s">
        <v>51</v>
      </c>
      <c r="Y487" s="29" t="str">
        <f>VLOOKUP(C487,przeliczenia!C:D,2,FALSE)</f>
        <v>WOJ.: POMORSKIE, POW.: Gdańsk, GM.: Gdańsk</v>
      </c>
    </row>
    <row r="488" spans="1:25" ht="90" hidden="1" x14ac:dyDescent="0.25">
      <c r="A488" s="32" t="s">
        <v>1975</v>
      </c>
      <c r="B488" s="32" t="s">
        <v>1976</v>
      </c>
      <c r="C488" s="32" t="s">
        <v>1977</v>
      </c>
      <c r="D488" s="32" t="s">
        <v>1978</v>
      </c>
      <c r="E488" s="32" t="s">
        <v>38</v>
      </c>
      <c r="F488" s="32" t="s">
        <v>39</v>
      </c>
      <c r="G488" s="32" t="s">
        <v>344</v>
      </c>
      <c r="H488" s="32" t="s">
        <v>353</v>
      </c>
      <c r="I488" s="32" t="s">
        <v>354</v>
      </c>
      <c r="J488" s="33">
        <v>676500</v>
      </c>
      <c r="K488" s="33">
        <v>550000</v>
      </c>
      <c r="L488" s="33">
        <v>274450</v>
      </c>
      <c r="M488" s="33">
        <v>49.9</v>
      </c>
      <c r="N488" s="32" t="s">
        <v>43</v>
      </c>
      <c r="O488" s="32" t="s">
        <v>44</v>
      </c>
      <c r="P488" s="32" t="s">
        <v>56</v>
      </c>
      <c r="Q488" s="31">
        <v>42461</v>
      </c>
      <c r="R488" s="31">
        <v>43465</v>
      </c>
      <c r="S488" s="32" t="s">
        <v>57</v>
      </c>
      <c r="T488" s="32" t="s">
        <v>77</v>
      </c>
      <c r="U488" s="32" t="s">
        <v>362</v>
      </c>
      <c r="V488" s="32" t="s">
        <v>348</v>
      </c>
      <c r="W488" s="32" t="s">
        <v>50</v>
      </c>
      <c r="X488" s="32" t="s">
        <v>51</v>
      </c>
      <c r="Y488" s="29" t="str">
        <f>VLOOKUP(C488,przeliczenia!C:D,2,FALSE)</f>
        <v>WOJ.: POMORSKIE, POW.: Gdańsk, GM.: Gdańsk</v>
      </c>
    </row>
    <row r="489" spans="1:25" ht="67.5" hidden="1" x14ac:dyDescent="0.25">
      <c r="A489" s="32" t="s">
        <v>1979</v>
      </c>
      <c r="B489" s="32" t="s">
        <v>1980</v>
      </c>
      <c r="C489" s="32" t="s">
        <v>1981</v>
      </c>
      <c r="D489" s="32" t="s">
        <v>1067</v>
      </c>
      <c r="E489" s="32" t="s">
        <v>38</v>
      </c>
      <c r="F489" s="32" t="s">
        <v>39</v>
      </c>
      <c r="G489" s="32" t="s">
        <v>344</v>
      </c>
      <c r="H489" s="32" t="s">
        <v>353</v>
      </c>
      <c r="I489" s="32" t="s">
        <v>354</v>
      </c>
      <c r="J489" s="33">
        <v>341571</v>
      </c>
      <c r="K489" s="33">
        <v>197715</v>
      </c>
      <c r="L489" s="33">
        <v>88774.03</v>
      </c>
      <c r="M489" s="33">
        <v>44.899997471107397</v>
      </c>
      <c r="N489" s="32" t="s">
        <v>43</v>
      </c>
      <c r="O489" s="32" t="s">
        <v>44</v>
      </c>
      <c r="P489" s="32" t="s">
        <v>134</v>
      </c>
      <c r="Q489" s="31">
        <v>42826</v>
      </c>
      <c r="R489" s="31">
        <v>43371</v>
      </c>
      <c r="S489" s="32" t="s">
        <v>57</v>
      </c>
      <c r="T489" s="32" t="s">
        <v>64</v>
      </c>
      <c r="U489" s="32" t="s">
        <v>362</v>
      </c>
      <c r="V489" s="32" t="s">
        <v>348</v>
      </c>
      <c r="W489" s="32" t="s">
        <v>50</v>
      </c>
      <c r="X489" s="32" t="s">
        <v>51</v>
      </c>
      <c r="Y489" s="29" t="str">
        <f>VLOOKUP(C489,przeliczenia!C:D,2,FALSE)</f>
        <v>WOJ.: POMORSKIE, POW.: wejherowski, GM.: Rumia</v>
      </c>
    </row>
    <row r="490" spans="1:25" ht="90" x14ac:dyDescent="0.25">
      <c r="A490" s="32" t="s">
        <v>1982</v>
      </c>
      <c r="B490" s="32" t="s">
        <v>1141</v>
      </c>
      <c r="C490" s="32" t="s">
        <v>1983</v>
      </c>
      <c r="D490" s="32" t="s">
        <v>1984</v>
      </c>
      <c r="E490" s="32" t="s">
        <v>38</v>
      </c>
      <c r="F490" s="32" t="s">
        <v>39</v>
      </c>
      <c r="G490" s="32" t="s">
        <v>344</v>
      </c>
      <c r="H490" s="32" t="s">
        <v>353</v>
      </c>
      <c r="I490" s="32" t="s">
        <v>354</v>
      </c>
      <c r="J490" s="33">
        <v>283700</v>
      </c>
      <c r="K490" s="33">
        <v>283700</v>
      </c>
      <c r="L490" s="33">
        <v>241145</v>
      </c>
      <c r="M490" s="33">
        <v>85</v>
      </c>
      <c r="N490" s="32" t="s">
        <v>43</v>
      </c>
      <c r="O490" s="32" t="s">
        <v>44</v>
      </c>
      <c r="P490" s="32" t="s">
        <v>56</v>
      </c>
      <c r="Q490" s="31">
        <v>44075</v>
      </c>
      <c r="R490" s="31">
        <v>44377</v>
      </c>
      <c r="S490" s="32" t="s">
        <v>360</v>
      </c>
      <c r="T490" s="32" t="s">
        <v>361</v>
      </c>
      <c r="U490" s="32" t="s">
        <v>362</v>
      </c>
      <c r="V490" s="32" t="s">
        <v>348</v>
      </c>
      <c r="W490" s="32" t="s">
        <v>50</v>
      </c>
      <c r="X490" s="32" t="s">
        <v>51</v>
      </c>
      <c r="Y490" s="29" t="str">
        <f>VLOOKUP(C490,przeliczenia!C:D,2,FALSE)</f>
        <v>WOJ.: POMORSKIE, POW.: Gdańsk, GM.: Gdańsk</v>
      </c>
    </row>
    <row r="491" spans="1:25" ht="90" hidden="1" x14ac:dyDescent="0.25">
      <c r="A491" s="32" t="s">
        <v>1985</v>
      </c>
      <c r="B491" s="32" t="s">
        <v>1986</v>
      </c>
      <c r="C491" s="32" t="s">
        <v>1987</v>
      </c>
      <c r="D491" s="32" t="s">
        <v>1988</v>
      </c>
      <c r="E491" s="32" t="s">
        <v>38</v>
      </c>
      <c r="F491" s="32" t="s">
        <v>39</v>
      </c>
      <c r="G491" s="32" t="s">
        <v>344</v>
      </c>
      <c r="H491" s="32" t="s">
        <v>353</v>
      </c>
      <c r="I491" s="32" t="s">
        <v>354</v>
      </c>
      <c r="J491" s="33">
        <v>421384.47</v>
      </c>
      <c r="K491" s="33">
        <v>275000</v>
      </c>
      <c r="L491" s="33">
        <v>123475</v>
      </c>
      <c r="M491" s="33">
        <v>44.9</v>
      </c>
      <c r="N491" s="32" t="s">
        <v>43</v>
      </c>
      <c r="O491" s="32" t="s">
        <v>44</v>
      </c>
      <c r="P491" s="32" t="s">
        <v>140</v>
      </c>
      <c r="Q491" s="31">
        <v>43101</v>
      </c>
      <c r="R491" s="31">
        <v>43616</v>
      </c>
      <c r="S491" s="32" t="s">
        <v>57</v>
      </c>
      <c r="T491" s="32" t="s">
        <v>58</v>
      </c>
      <c r="U491" s="32" t="s">
        <v>362</v>
      </c>
      <c r="V491" s="32" t="s">
        <v>348</v>
      </c>
      <c r="W491" s="32" t="s">
        <v>50</v>
      </c>
      <c r="X491" s="32" t="s">
        <v>51</v>
      </c>
      <c r="Y491" s="29" t="str">
        <f>VLOOKUP(C491,przeliczenia!C:D,2,FALSE)</f>
        <v>WOJ.: POMORSKIE, POW.: kartuski, GM.: Chmielno</v>
      </c>
    </row>
    <row r="492" spans="1:25" ht="90" hidden="1" x14ac:dyDescent="0.25">
      <c r="A492" s="32" t="s">
        <v>1989</v>
      </c>
      <c r="B492" s="32" t="s">
        <v>1990</v>
      </c>
      <c r="C492" s="32" t="s">
        <v>1991</v>
      </c>
      <c r="D492" s="32" t="s">
        <v>1988</v>
      </c>
      <c r="E492" s="32" t="s">
        <v>38</v>
      </c>
      <c r="F492" s="32" t="s">
        <v>39</v>
      </c>
      <c r="G492" s="32" t="s">
        <v>344</v>
      </c>
      <c r="H492" s="32" t="s">
        <v>353</v>
      </c>
      <c r="I492" s="32" t="s">
        <v>354</v>
      </c>
      <c r="J492" s="33">
        <v>1531350</v>
      </c>
      <c r="K492" s="33">
        <v>1245000</v>
      </c>
      <c r="L492" s="33">
        <v>559005</v>
      </c>
      <c r="M492" s="33">
        <v>44.9</v>
      </c>
      <c r="N492" s="32" t="s">
        <v>43</v>
      </c>
      <c r="O492" s="32" t="s">
        <v>44</v>
      </c>
      <c r="P492" s="32" t="s">
        <v>140</v>
      </c>
      <c r="Q492" s="31">
        <v>43101</v>
      </c>
      <c r="R492" s="31">
        <v>43644</v>
      </c>
      <c r="S492" s="32" t="s">
        <v>57</v>
      </c>
      <c r="T492" s="32" t="s">
        <v>58</v>
      </c>
      <c r="U492" s="32" t="s">
        <v>362</v>
      </c>
      <c r="V492" s="32" t="s">
        <v>348</v>
      </c>
      <c r="W492" s="32" t="s">
        <v>50</v>
      </c>
      <c r="X492" s="32" t="s">
        <v>51</v>
      </c>
      <c r="Y492" s="29" t="str">
        <f>VLOOKUP(C492,przeliczenia!C:D,2,FALSE)</f>
        <v>WOJ.: POMORSKIE, POW.: kartuski, GM.: Chmielno</v>
      </c>
    </row>
    <row r="493" spans="1:25" ht="67.5" x14ac:dyDescent="0.25">
      <c r="A493" s="32" t="s">
        <v>1992</v>
      </c>
      <c r="B493" s="32" t="s">
        <v>1993</v>
      </c>
      <c r="C493" s="32" t="s">
        <v>1994</v>
      </c>
      <c r="D493" s="32" t="s">
        <v>1995</v>
      </c>
      <c r="E493" s="32" t="s">
        <v>38</v>
      </c>
      <c r="F493" s="32" t="s">
        <v>39</v>
      </c>
      <c r="G493" s="32" t="s">
        <v>344</v>
      </c>
      <c r="H493" s="32" t="s">
        <v>353</v>
      </c>
      <c r="I493" s="32" t="s">
        <v>354</v>
      </c>
      <c r="J493" s="33">
        <v>215020.66</v>
      </c>
      <c r="K493" s="33">
        <v>215020.66</v>
      </c>
      <c r="L493" s="33">
        <v>186297.85</v>
      </c>
      <c r="M493" s="33">
        <v>86.641837114628899</v>
      </c>
      <c r="N493" s="32" t="s">
        <v>43</v>
      </c>
      <c r="O493" s="32" t="s">
        <v>44</v>
      </c>
      <c r="P493" s="32" t="s">
        <v>140</v>
      </c>
      <c r="Q493" s="31">
        <v>43927</v>
      </c>
      <c r="R493" s="31">
        <v>44561</v>
      </c>
      <c r="S493" s="32" t="s">
        <v>360</v>
      </c>
      <c r="T493" s="32" t="s">
        <v>361</v>
      </c>
      <c r="U493" s="32" t="s">
        <v>362</v>
      </c>
      <c r="V493" s="32" t="s">
        <v>348</v>
      </c>
      <c r="W493" s="32" t="s">
        <v>50</v>
      </c>
      <c r="X493" s="32" t="s">
        <v>51</v>
      </c>
      <c r="Y493" s="29" t="str">
        <f>VLOOKUP(C493,przeliczenia!C:D,2,FALSE)</f>
        <v>WOJ.: POMORSKIE, POW.: lęborski, GM.: Łeba</v>
      </c>
    </row>
    <row r="494" spans="1:25" ht="90" hidden="1" x14ac:dyDescent="0.25">
      <c r="A494" s="32" t="s">
        <v>1996</v>
      </c>
      <c r="B494" s="32" t="s">
        <v>1997</v>
      </c>
      <c r="C494" s="32" t="s">
        <v>1998</v>
      </c>
      <c r="D494" s="32" t="s">
        <v>1999</v>
      </c>
      <c r="E494" s="32" t="s">
        <v>38</v>
      </c>
      <c r="F494" s="32" t="s">
        <v>39</v>
      </c>
      <c r="G494" s="32" t="s">
        <v>344</v>
      </c>
      <c r="H494" s="32" t="s">
        <v>353</v>
      </c>
      <c r="I494" s="32" t="s">
        <v>354</v>
      </c>
      <c r="J494" s="33">
        <v>1039965</v>
      </c>
      <c r="K494" s="33">
        <v>845500</v>
      </c>
      <c r="L494" s="33">
        <v>418522.5</v>
      </c>
      <c r="M494" s="33">
        <v>49.5</v>
      </c>
      <c r="N494" s="32" t="s">
        <v>43</v>
      </c>
      <c r="O494" s="32" t="s">
        <v>44</v>
      </c>
      <c r="P494" s="32" t="s">
        <v>56</v>
      </c>
      <c r="Q494" s="31">
        <v>42979</v>
      </c>
      <c r="R494" s="31">
        <v>43343</v>
      </c>
      <c r="S494" s="32" t="s">
        <v>57</v>
      </c>
      <c r="T494" s="32" t="s">
        <v>77</v>
      </c>
      <c r="U494" s="32" t="s">
        <v>362</v>
      </c>
      <c r="V494" s="32" t="s">
        <v>348</v>
      </c>
      <c r="W494" s="32" t="s">
        <v>50</v>
      </c>
      <c r="X494" s="32" t="s">
        <v>51</v>
      </c>
      <c r="Y494" s="29" t="str">
        <f>VLOOKUP(C494,przeliczenia!C:D,2,FALSE)</f>
        <v>WOJ.: POMORSKIE, POW.: Gdańsk, GM.: Gdańsk</v>
      </c>
    </row>
    <row r="495" spans="1:25" ht="78.75" x14ac:dyDescent="0.25">
      <c r="A495" s="32" t="s">
        <v>2000</v>
      </c>
      <c r="B495" s="32" t="s">
        <v>2001</v>
      </c>
      <c r="C495" s="32" t="s">
        <v>2002</v>
      </c>
      <c r="D495" s="32" t="s">
        <v>2003</v>
      </c>
      <c r="E495" s="32" t="s">
        <v>38</v>
      </c>
      <c r="F495" s="32" t="s">
        <v>39</v>
      </c>
      <c r="G495" s="32" t="s">
        <v>344</v>
      </c>
      <c r="H495" s="32" t="s">
        <v>353</v>
      </c>
      <c r="I495" s="32" t="s">
        <v>354</v>
      </c>
      <c r="J495" s="33">
        <v>231956.68</v>
      </c>
      <c r="K495" s="33">
        <v>231956.68</v>
      </c>
      <c r="L495" s="33">
        <v>197163.18</v>
      </c>
      <c r="M495" s="33">
        <v>85.000000862229996</v>
      </c>
      <c r="N495" s="32" t="s">
        <v>43</v>
      </c>
      <c r="O495" s="32" t="s">
        <v>44</v>
      </c>
      <c r="P495" s="32" t="s">
        <v>140</v>
      </c>
      <c r="Q495" s="31">
        <v>44006</v>
      </c>
      <c r="R495" s="31">
        <v>44346</v>
      </c>
      <c r="S495" s="32" t="s">
        <v>360</v>
      </c>
      <c r="T495" s="32" t="s">
        <v>361</v>
      </c>
      <c r="U495" s="32" t="s">
        <v>362</v>
      </c>
      <c r="V495" s="32" t="s">
        <v>348</v>
      </c>
      <c r="W495" s="32" t="s">
        <v>50</v>
      </c>
      <c r="X495" s="32" t="s">
        <v>51</v>
      </c>
      <c r="Y495" s="29" t="str">
        <f>VLOOKUP(C495,przeliczenia!C:D,2,FALSE)</f>
        <v>WOJ.: POMORSKIE, POW.: pucki, GM.: Krokowa</v>
      </c>
    </row>
    <row r="496" spans="1:25" ht="78.75" hidden="1" x14ac:dyDescent="0.25">
      <c r="A496" s="32" t="s">
        <v>2004</v>
      </c>
      <c r="B496" s="32" t="s">
        <v>2005</v>
      </c>
      <c r="C496" s="32" t="s">
        <v>2006</v>
      </c>
      <c r="D496" s="32" t="s">
        <v>2007</v>
      </c>
      <c r="E496" s="32" t="s">
        <v>38</v>
      </c>
      <c r="F496" s="32" t="s">
        <v>39</v>
      </c>
      <c r="G496" s="32" t="s">
        <v>344</v>
      </c>
      <c r="H496" s="32" t="s">
        <v>353</v>
      </c>
      <c r="I496" s="32" t="s">
        <v>354</v>
      </c>
      <c r="J496" s="33">
        <v>2453850</v>
      </c>
      <c r="K496" s="33">
        <v>1995000</v>
      </c>
      <c r="L496" s="33">
        <v>977550</v>
      </c>
      <c r="M496" s="33">
        <v>49</v>
      </c>
      <c r="N496" s="32" t="s">
        <v>43</v>
      </c>
      <c r="O496" s="32" t="s">
        <v>44</v>
      </c>
      <c r="P496" s="32" t="s">
        <v>140</v>
      </c>
      <c r="Q496" s="31">
        <v>42810</v>
      </c>
      <c r="R496" s="31">
        <v>44593</v>
      </c>
      <c r="S496" s="32" t="s">
        <v>57</v>
      </c>
      <c r="T496" s="32" t="s">
        <v>64</v>
      </c>
      <c r="U496" s="32" t="s">
        <v>355</v>
      </c>
      <c r="V496" s="32" t="s">
        <v>348</v>
      </c>
      <c r="W496" s="32" t="s">
        <v>50</v>
      </c>
      <c r="X496" s="32" t="s">
        <v>51</v>
      </c>
      <c r="Y496" s="29" t="str">
        <f>VLOOKUP(C496,przeliczenia!C:D,2,FALSE)</f>
        <v>WOJ.: POMORSKIE, POW.: gdański, GM.: Przywidz</v>
      </c>
    </row>
    <row r="497" spans="1:25" ht="90" x14ac:dyDescent="0.25">
      <c r="A497" s="32" t="s">
        <v>2008</v>
      </c>
      <c r="B497" s="32" t="s">
        <v>2009</v>
      </c>
      <c r="C497" s="32" t="s">
        <v>2010</v>
      </c>
      <c r="D497" s="32" t="s">
        <v>2011</v>
      </c>
      <c r="E497" s="32" t="s">
        <v>38</v>
      </c>
      <c r="F497" s="32" t="s">
        <v>39</v>
      </c>
      <c r="G497" s="32" t="s">
        <v>344</v>
      </c>
      <c r="H497" s="32" t="s">
        <v>353</v>
      </c>
      <c r="I497" s="32" t="s">
        <v>354</v>
      </c>
      <c r="J497" s="33">
        <v>310857.90000000002</v>
      </c>
      <c r="K497" s="33">
        <v>252730</v>
      </c>
      <c r="L497" s="33">
        <v>199000</v>
      </c>
      <c r="M497" s="33">
        <v>78.740157480315006</v>
      </c>
      <c r="N497" s="32" t="s">
        <v>43</v>
      </c>
      <c r="O497" s="32" t="s">
        <v>44</v>
      </c>
      <c r="P497" s="32" t="s">
        <v>56</v>
      </c>
      <c r="Q497" s="31">
        <v>44013</v>
      </c>
      <c r="R497" s="31">
        <v>44561</v>
      </c>
      <c r="S497" s="32" t="s">
        <v>360</v>
      </c>
      <c r="T497" s="32" t="s">
        <v>58</v>
      </c>
      <c r="U497" s="32" t="s">
        <v>362</v>
      </c>
      <c r="V497" s="32" t="s">
        <v>348</v>
      </c>
      <c r="W497" s="32" t="s">
        <v>50</v>
      </c>
      <c r="X497" s="32" t="s">
        <v>51</v>
      </c>
      <c r="Y497" s="29" t="str">
        <f>VLOOKUP(C497,przeliczenia!C:D,2,FALSE)</f>
        <v>WOJ.: POMORSKIE, POW.: Sopot, GM.: Sopot</v>
      </c>
    </row>
    <row r="498" spans="1:25" ht="90" x14ac:dyDescent="0.25">
      <c r="A498" s="32" t="s">
        <v>2012</v>
      </c>
      <c r="B498" s="32" t="s">
        <v>2013</v>
      </c>
      <c r="C498" s="32" t="s">
        <v>2014</v>
      </c>
      <c r="D498" s="32" t="s">
        <v>2015</v>
      </c>
      <c r="E498" s="32" t="s">
        <v>38</v>
      </c>
      <c r="F498" s="32" t="s">
        <v>39</v>
      </c>
      <c r="G498" s="32" t="s">
        <v>344</v>
      </c>
      <c r="H498" s="32" t="s">
        <v>353</v>
      </c>
      <c r="I498" s="32" t="s">
        <v>354</v>
      </c>
      <c r="J498" s="33">
        <v>283944</v>
      </c>
      <c r="K498" s="33">
        <v>283944</v>
      </c>
      <c r="L498" s="33">
        <v>249999</v>
      </c>
      <c r="M498" s="33">
        <v>88.045177922407206</v>
      </c>
      <c r="N498" s="32" t="s">
        <v>43</v>
      </c>
      <c r="O498" s="32" t="s">
        <v>44</v>
      </c>
      <c r="P498" s="32" t="s">
        <v>140</v>
      </c>
      <c r="Q498" s="31">
        <v>44002</v>
      </c>
      <c r="R498" s="31">
        <v>44530</v>
      </c>
      <c r="S498" s="32" t="s">
        <v>360</v>
      </c>
      <c r="T498" s="32" t="s">
        <v>361</v>
      </c>
      <c r="U498" s="32" t="s">
        <v>362</v>
      </c>
      <c r="V498" s="32" t="s">
        <v>348</v>
      </c>
      <c r="W498" s="32" t="s">
        <v>50</v>
      </c>
      <c r="X498" s="32" t="s">
        <v>51</v>
      </c>
      <c r="Y498" s="29" t="str">
        <f>VLOOKUP(C498,przeliczenia!C:D,2,FALSE)</f>
        <v>WOJ.: POMORSKIE, POW.: nowodworski, GM.: Sztutowo</v>
      </c>
    </row>
    <row r="499" spans="1:25" ht="90" x14ac:dyDescent="0.25">
      <c r="A499" s="32" t="s">
        <v>2016</v>
      </c>
      <c r="B499" s="32" t="s">
        <v>2017</v>
      </c>
      <c r="C499" s="32" t="s">
        <v>2018</v>
      </c>
      <c r="D499" s="32" t="s">
        <v>2019</v>
      </c>
      <c r="E499" s="32" t="s">
        <v>38</v>
      </c>
      <c r="F499" s="32" t="s">
        <v>39</v>
      </c>
      <c r="G499" s="32" t="s">
        <v>344</v>
      </c>
      <c r="H499" s="32" t="s">
        <v>353</v>
      </c>
      <c r="I499" s="32" t="s">
        <v>354</v>
      </c>
      <c r="J499" s="33">
        <v>151553</v>
      </c>
      <c r="K499" s="33">
        <v>151553</v>
      </c>
      <c r="L499" s="33">
        <v>128820.05</v>
      </c>
      <c r="M499" s="33">
        <v>85</v>
      </c>
      <c r="N499" s="32" t="s">
        <v>43</v>
      </c>
      <c r="O499" s="32" t="s">
        <v>44</v>
      </c>
      <c r="P499" s="32" t="s">
        <v>140</v>
      </c>
      <c r="Q499" s="31">
        <v>44044</v>
      </c>
      <c r="R499" s="31">
        <v>44377</v>
      </c>
      <c r="S499" s="32" t="s">
        <v>360</v>
      </c>
      <c r="T499" s="32" t="s">
        <v>361</v>
      </c>
      <c r="U499" s="32" t="s">
        <v>362</v>
      </c>
      <c r="V499" s="32" t="s">
        <v>348</v>
      </c>
      <c r="W499" s="32" t="s">
        <v>50</v>
      </c>
      <c r="X499" s="32" t="s">
        <v>51</v>
      </c>
      <c r="Y499" s="29" t="str">
        <f>VLOOKUP(C499,przeliczenia!C:D,2,FALSE)</f>
        <v>WOJ.: POMORSKIE, POW.: nowodworski, GM.: Sztutowo</v>
      </c>
    </row>
    <row r="500" spans="1:25" ht="67.5" x14ac:dyDescent="0.25">
      <c r="A500" s="32" t="s">
        <v>2020</v>
      </c>
      <c r="B500" s="32" t="s">
        <v>2021</v>
      </c>
      <c r="C500" s="32" t="s">
        <v>2022</v>
      </c>
      <c r="D500" s="32" t="s">
        <v>2023</v>
      </c>
      <c r="E500" s="32" t="s">
        <v>38</v>
      </c>
      <c r="F500" s="32" t="s">
        <v>39</v>
      </c>
      <c r="G500" s="32" t="s">
        <v>344</v>
      </c>
      <c r="H500" s="32" t="s">
        <v>353</v>
      </c>
      <c r="I500" s="32" t="s">
        <v>354</v>
      </c>
      <c r="J500" s="33">
        <v>294300</v>
      </c>
      <c r="K500" s="33">
        <v>294300</v>
      </c>
      <c r="L500" s="33">
        <v>250000</v>
      </c>
      <c r="M500" s="33">
        <v>84.9473326537547</v>
      </c>
      <c r="N500" s="32" t="s">
        <v>43</v>
      </c>
      <c r="O500" s="32" t="s">
        <v>44</v>
      </c>
      <c r="P500" s="32" t="s">
        <v>140</v>
      </c>
      <c r="Q500" s="31">
        <v>43922</v>
      </c>
      <c r="R500" s="31">
        <v>44742</v>
      </c>
      <c r="S500" s="32" t="s">
        <v>360</v>
      </c>
      <c r="T500" s="32" t="s">
        <v>361</v>
      </c>
      <c r="U500" s="32" t="s">
        <v>362</v>
      </c>
      <c r="V500" s="32" t="s">
        <v>348</v>
      </c>
      <c r="W500" s="32" t="s">
        <v>50</v>
      </c>
      <c r="X500" s="32" t="s">
        <v>51</v>
      </c>
      <c r="Y500" s="29" t="str">
        <f>VLOOKUP(C500,przeliczenia!C:D,2,FALSE)</f>
        <v>WOJ.: POMORSKIE, POW.: wejherowski, GM.: Choczewo</v>
      </c>
    </row>
    <row r="501" spans="1:25" ht="90" x14ac:dyDescent="0.25">
      <c r="A501" s="32" t="s">
        <v>2024</v>
      </c>
      <c r="B501" s="32" t="s">
        <v>2025</v>
      </c>
      <c r="C501" s="32" t="s">
        <v>2026</v>
      </c>
      <c r="D501" s="32" t="s">
        <v>2027</v>
      </c>
      <c r="E501" s="32" t="s">
        <v>38</v>
      </c>
      <c r="F501" s="32" t="s">
        <v>39</v>
      </c>
      <c r="G501" s="32" t="s">
        <v>344</v>
      </c>
      <c r="H501" s="32" t="s">
        <v>353</v>
      </c>
      <c r="I501" s="32" t="s">
        <v>354</v>
      </c>
      <c r="J501" s="33">
        <v>252491.73</v>
      </c>
      <c r="K501" s="33">
        <v>252491.73</v>
      </c>
      <c r="L501" s="33">
        <v>225117.96</v>
      </c>
      <c r="M501" s="33">
        <v>89.158547885904994</v>
      </c>
      <c r="N501" s="32" t="s">
        <v>43</v>
      </c>
      <c r="O501" s="32" t="s">
        <v>44</v>
      </c>
      <c r="P501" s="32" t="s">
        <v>134</v>
      </c>
      <c r="Q501" s="31">
        <v>44013</v>
      </c>
      <c r="R501" s="31">
        <v>44454</v>
      </c>
      <c r="S501" s="32" t="s">
        <v>360</v>
      </c>
      <c r="T501" s="32" t="s">
        <v>361</v>
      </c>
      <c r="U501" s="32" t="s">
        <v>362</v>
      </c>
      <c r="V501" s="32" t="s">
        <v>348</v>
      </c>
      <c r="W501" s="32" t="s">
        <v>50</v>
      </c>
      <c r="X501" s="32" t="s">
        <v>51</v>
      </c>
      <c r="Y501" s="29" t="str">
        <f>VLOOKUP(C501,przeliczenia!C:D,2,FALSE)</f>
        <v>WOJ.: POMORSKIE, POW.: lęborski, GM.: Łeba</v>
      </c>
    </row>
    <row r="502" spans="1:25" ht="90" hidden="1" x14ac:dyDescent="0.25">
      <c r="A502" s="32" t="s">
        <v>2028</v>
      </c>
      <c r="B502" s="32" t="s">
        <v>2029</v>
      </c>
      <c r="C502" s="32" t="s">
        <v>2030</v>
      </c>
      <c r="D502" s="32" t="s">
        <v>2031</v>
      </c>
      <c r="E502" s="32" t="s">
        <v>38</v>
      </c>
      <c r="F502" s="32" t="s">
        <v>39</v>
      </c>
      <c r="G502" s="32" t="s">
        <v>344</v>
      </c>
      <c r="H502" s="32" t="s">
        <v>353</v>
      </c>
      <c r="I502" s="32" t="s">
        <v>354</v>
      </c>
      <c r="J502" s="33">
        <v>996300</v>
      </c>
      <c r="K502" s="33">
        <v>810000</v>
      </c>
      <c r="L502" s="33">
        <v>396900</v>
      </c>
      <c r="M502" s="33">
        <v>49</v>
      </c>
      <c r="N502" s="32" t="s">
        <v>43</v>
      </c>
      <c r="O502" s="32" t="s">
        <v>44</v>
      </c>
      <c r="P502" s="32" t="s">
        <v>140</v>
      </c>
      <c r="Q502" s="31">
        <v>43102</v>
      </c>
      <c r="R502" s="31">
        <v>44957</v>
      </c>
      <c r="S502" s="32" t="s">
        <v>57</v>
      </c>
      <c r="T502" s="32" t="s">
        <v>58</v>
      </c>
      <c r="U502" s="32" t="s">
        <v>362</v>
      </c>
      <c r="V502" s="32" t="s">
        <v>348</v>
      </c>
      <c r="W502" s="32" t="s">
        <v>50</v>
      </c>
      <c r="X502" s="32" t="s">
        <v>51</v>
      </c>
      <c r="Y502" s="29" t="str">
        <f>VLOOKUP(C502,przeliczenia!C:D,2,FALSE)</f>
        <v>WOJ.: POMORSKIE, POW.: malborski, GM.: Stare Pole</v>
      </c>
    </row>
    <row r="503" spans="1:25" ht="67.5" hidden="1" x14ac:dyDescent="0.25">
      <c r="A503" s="32" t="s">
        <v>2032</v>
      </c>
      <c r="B503" s="32" t="s">
        <v>2033</v>
      </c>
      <c r="C503" s="32" t="s">
        <v>2034</v>
      </c>
      <c r="D503" s="32" t="s">
        <v>2035</v>
      </c>
      <c r="E503" s="32" t="s">
        <v>38</v>
      </c>
      <c r="F503" s="32" t="s">
        <v>39</v>
      </c>
      <c r="G503" s="32" t="s">
        <v>344</v>
      </c>
      <c r="H503" s="32" t="s">
        <v>353</v>
      </c>
      <c r="I503" s="32" t="s">
        <v>354</v>
      </c>
      <c r="J503" s="33">
        <v>291880.23</v>
      </c>
      <c r="K503" s="33">
        <v>218301</v>
      </c>
      <c r="L503" s="33">
        <v>106967.49</v>
      </c>
      <c r="M503" s="33">
        <v>49</v>
      </c>
      <c r="N503" s="32" t="s">
        <v>43</v>
      </c>
      <c r="O503" s="32" t="s">
        <v>44</v>
      </c>
      <c r="P503" s="32" t="s">
        <v>134</v>
      </c>
      <c r="Q503" s="31">
        <v>42736</v>
      </c>
      <c r="R503" s="31">
        <v>43738</v>
      </c>
      <c r="S503" s="32" t="s">
        <v>57</v>
      </c>
      <c r="T503" s="32" t="s">
        <v>329</v>
      </c>
      <c r="U503" s="32" t="s">
        <v>362</v>
      </c>
      <c r="V503" s="32" t="s">
        <v>348</v>
      </c>
      <c r="W503" s="32" t="s">
        <v>50</v>
      </c>
      <c r="X503" s="32" t="s">
        <v>51</v>
      </c>
      <c r="Y503" s="29" t="str">
        <f>VLOOKUP(C503,przeliczenia!C:D,2,FALSE)</f>
        <v>WOJ.: POMORSKIE</v>
      </c>
    </row>
    <row r="504" spans="1:25" ht="101.25" x14ac:dyDescent="0.25">
      <c r="A504" s="32" t="s">
        <v>2036</v>
      </c>
      <c r="B504" s="32" t="s">
        <v>2037</v>
      </c>
      <c r="C504" s="32" t="s">
        <v>2038</v>
      </c>
      <c r="D504" s="32" t="s">
        <v>2039</v>
      </c>
      <c r="E504" s="32" t="s">
        <v>38</v>
      </c>
      <c r="F504" s="32" t="s">
        <v>39</v>
      </c>
      <c r="G504" s="32" t="s">
        <v>344</v>
      </c>
      <c r="H504" s="32" t="s">
        <v>353</v>
      </c>
      <c r="I504" s="32" t="s">
        <v>354</v>
      </c>
      <c r="J504" s="33">
        <v>222670</v>
      </c>
      <c r="K504" s="33">
        <v>222670</v>
      </c>
      <c r="L504" s="33">
        <v>189269.5</v>
      </c>
      <c r="M504" s="33">
        <v>85</v>
      </c>
      <c r="N504" s="32" t="s">
        <v>43</v>
      </c>
      <c r="O504" s="32" t="s">
        <v>44</v>
      </c>
      <c r="P504" s="32" t="s">
        <v>56</v>
      </c>
      <c r="Q504" s="31">
        <v>44089</v>
      </c>
      <c r="R504" s="31">
        <v>44530</v>
      </c>
      <c r="S504" s="32" t="s">
        <v>360</v>
      </c>
      <c r="T504" s="32" t="s">
        <v>361</v>
      </c>
      <c r="U504" s="32" t="s">
        <v>362</v>
      </c>
      <c r="V504" s="32" t="s">
        <v>348</v>
      </c>
      <c r="W504" s="32" t="s">
        <v>50</v>
      </c>
      <c r="X504" s="32" t="s">
        <v>51</v>
      </c>
      <c r="Y504" s="29" t="str">
        <f>VLOOKUP(C504,przeliczenia!C:D,2,FALSE)</f>
        <v>WOJ.: POMORSKIE, POW.: Gdańsk, GM.: Gdańsk</v>
      </c>
    </row>
    <row r="505" spans="1:25" ht="67.5" hidden="1" x14ac:dyDescent="0.25">
      <c r="A505" s="32" t="s">
        <v>2040</v>
      </c>
      <c r="B505" s="32" t="s">
        <v>2041</v>
      </c>
      <c r="C505" s="32" t="s">
        <v>2042</v>
      </c>
      <c r="D505" s="32" t="s">
        <v>2043</v>
      </c>
      <c r="E505" s="32" t="s">
        <v>38</v>
      </c>
      <c r="F505" s="32" t="s">
        <v>39</v>
      </c>
      <c r="G505" s="32" t="s">
        <v>344</v>
      </c>
      <c r="H505" s="32" t="s">
        <v>353</v>
      </c>
      <c r="I505" s="32" t="s">
        <v>354</v>
      </c>
      <c r="J505" s="33">
        <v>1070100</v>
      </c>
      <c r="K505" s="33">
        <v>870000</v>
      </c>
      <c r="L505" s="33">
        <v>288535.76</v>
      </c>
      <c r="M505" s="33">
        <v>33.1650298850575</v>
      </c>
      <c r="N505" s="32" t="s">
        <v>43</v>
      </c>
      <c r="O505" s="32" t="s">
        <v>44</v>
      </c>
      <c r="P505" s="32" t="s">
        <v>56</v>
      </c>
      <c r="Q505" s="31">
        <v>43101</v>
      </c>
      <c r="R505" s="31">
        <v>44196</v>
      </c>
      <c r="S505" s="32" t="s">
        <v>57</v>
      </c>
      <c r="T505" s="32" t="s">
        <v>77</v>
      </c>
      <c r="U505" s="32" t="s">
        <v>362</v>
      </c>
      <c r="V505" s="32" t="s">
        <v>348</v>
      </c>
      <c r="W505" s="32" t="s">
        <v>50</v>
      </c>
      <c r="X505" s="32" t="s">
        <v>51</v>
      </c>
      <c r="Y505" s="29" t="str">
        <f>VLOOKUP(C505,przeliczenia!C:D,2,FALSE)</f>
        <v>WOJ.: POMORSKIE, POW.: Gdynia, GM.: Gdynia</v>
      </c>
    </row>
    <row r="506" spans="1:25" ht="78.75" x14ac:dyDescent="0.25">
      <c r="A506" s="32" t="s">
        <v>2044</v>
      </c>
      <c r="B506" s="32" t="s">
        <v>2045</v>
      </c>
      <c r="C506" s="32" t="s">
        <v>2046</v>
      </c>
      <c r="D506" s="32" t="s">
        <v>2047</v>
      </c>
      <c r="E506" s="32" t="s">
        <v>38</v>
      </c>
      <c r="F506" s="32" t="s">
        <v>39</v>
      </c>
      <c r="G506" s="32" t="s">
        <v>344</v>
      </c>
      <c r="H506" s="32" t="s">
        <v>353</v>
      </c>
      <c r="I506" s="32" t="s">
        <v>354</v>
      </c>
      <c r="J506" s="33">
        <v>247858.2</v>
      </c>
      <c r="K506" s="33">
        <v>247858.2</v>
      </c>
      <c r="L506" s="33">
        <v>210679.45</v>
      </c>
      <c r="M506" s="33">
        <v>84.999991930870195</v>
      </c>
      <c r="N506" s="32" t="s">
        <v>43</v>
      </c>
      <c r="O506" s="32" t="s">
        <v>44</v>
      </c>
      <c r="P506" s="32" t="s">
        <v>56</v>
      </c>
      <c r="Q506" s="31">
        <v>43922</v>
      </c>
      <c r="R506" s="31">
        <v>44439</v>
      </c>
      <c r="S506" s="32" t="s">
        <v>360</v>
      </c>
      <c r="T506" s="32" t="s">
        <v>361</v>
      </c>
      <c r="U506" s="32" t="s">
        <v>362</v>
      </c>
      <c r="V506" s="32" t="s">
        <v>348</v>
      </c>
      <c r="W506" s="32" t="s">
        <v>50</v>
      </c>
      <c r="X506" s="32" t="s">
        <v>51</v>
      </c>
      <c r="Y506" s="29" t="str">
        <f>VLOOKUP(C506,przeliczenia!C:D,2,FALSE)</f>
        <v>WOJ.: POMORSKIE, POW.: Gdańsk, GM.: Gdańsk</v>
      </c>
    </row>
    <row r="507" spans="1:25" ht="90" x14ac:dyDescent="0.25">
      <c r="A507" s="32" t="s">
        <v>2048</v>
      </c>
      <c r="B507" s="32" t="s">
        <v>2049</v>
      </c>
      <c r="C507" s="32" t="s">
        <v>2050</v>
      </c>
      <c r="D507" s="32" t="s">
        <v>2051</v>
      </c>
      <c r="E507" s="32" t="s">
        <v>38</v>
      </c>
      <c r="F507" s="32" t="s">
        <v>39</v>
      </c>
      <c r="G507" s="32" t="s">
        <v>344</v>
      </c>
      <c r="H507" s="32" t="s">
        <v>353</v>
      </c>
      <c r="I507" s="32" t="s">
        <v>354</v>
      </c>
      <c r="J507" s="33">
        <v>341038.88</v>
      </c>
      <c r="K507" s="33">
        <v>341038.88</v>
      </c>
      <c r="L507" s="33">
        <v>250000</v>
      </c>
      <c r="M507" s="33">
        <v>73.305424882934204</v>
      </c>
      <c r="N507" s="32" t="s">
        <v>43</v>
      </c>
      <c r="O507" s="32" t="s">
        <v>44</v>
      </c>
      <c r="P507" s="32" t="s">
        <v>140</v>
      </c>
      <c r="Q507" s="31">
        <v>43922</v>
      </c>
      <c r="R507" s="31">
        <v>44287</v>
      </c>
      <c r="S507" s="32" t="s">
        <v>360</v>
      </c>
      <c r="T507" s="32" t="s">
        <v>361</v>
      </c>
      <c r="U507" s="32" t="s">
        <v>362</v>
      </c>
      <c r="V507" s="32" t="s">
        <v>348</v>
      </c>
      <c r="W507" s="32" t="s">
        <v>50</v>
      </c>
      <c r="X507" s="32" t="s">
        <v>51</v>
      </c>
      <c r="Y507" s="29" t="str">
        <f>VLOOKUP(C507,przeliczenia!C:D,2,FALSE)</f>
        <v>WOJ.: POMORSKIE, POW.: kościerski, GM.: Karsin</v>
      </c>
    </row>
    <row r="508" spans="1:25" ht="90" hidden="1" x14ac:dyDescent="0.25">
      <c r="A508" s="32" t="s">
        <v>2052</v>
      </c>
      <c r="B508" s="32" t="s">
        <v>2053</v>
      </c>
      <c r="C508" s="32" t="s">
        <v>2054</v>
      </c>
      <c r="D508" s="32" t="s">
        <v>2055</v>
      </c>
      <c r="E508" s="32" t="s">
        <v>38</v>
      </c>
      <c r="F508" s="32" t="s">
        <v>39</v>
      </c>
      <c r="G508" s="32" t="s">
        <v>344</v>
      </c>
      <c r="H508" s="32" t="s">
        <v>353</v>
      </c>
      <c r="I508" s="32" t="s">
        <v>354</v>
      </c>
      <c r="J508" s="33">
        <v>895860.06</v>
      </c>
      <c r="K508" s="33">
        <v>570085.27</v>
      </c>
      <c r="L508" s="33">
        <v>253687.94</v>
      </c>
      <c r="M508" s="33">
        <v>44.499999096626397</v>
      </c>
      <c r="N508" s="32" t="s">
        <v>43</v>
      </c>
      <c r="O508" s="32" t="s">
        <v>44</v>
      </c>
      <c r="P508" s="32" t="s">
        <v>56</v>
      </c>
      <c r="Q508" s="31">
        <v>42445</v>
      </c>
      <c r="R508" s="31">
        <v>43159</v>
      </c>
      <c r="S508" s="32" t="s">
        <v>57</v>
      </c>
      <c r="T508" s="32" t="s">
        <v>64</v>
      </c>
      <c r="U508" s="32" t="s">
        <v>362</v>
      </c>
      <c r="V508" s="32" t="s">
        <v>348</v>
      </c>
      <c r="W508" s="32" t="s">
        <v>50</v>
      </c>
      <c r="X508" s="32" t="s">
        <v>51</v>
      </c>
      <c r="Y508" s="29" t="str">
        <f>VLOOKUP(C508,przeliczenia!C:D,2,FALSE)</f>
        <v>WOJ.: POMORSKIE, POW.: Gdańsk, GM.: Gdańsk</v>
      </c>
    </row>
    <row r="509" spans="1:25" ht="67.5" hidden="1" x14ac:dyDescent="0.25">
      <c r="A509" s="32" t="s">
        <v>2056</v>
      </c>
      <c r="B509" s="32" t="s">
        <v>2057</v>
      </c>
      <c r="C509" s="32" t="s">
        <v>2058</v>
      </c>
      <c r="D509" s="32" t="s">
        <v>2059</v>
      </c>
      <c r="E509" s="32" t="s">
        <v>38</v>
      </c>
      <c r="F509" s="32" t="s">
        <v>39</v>
      </c>
      <c r="G509" s="32" t="s">
        <v>344</v>
      </c>
      <c r="H509" s="32" t="s">
        <v>353</v>
      </c>
      <c r="I509" s="32" t="s">
        <v>354</v>
      </c>
      <c r="J509" s="33">
        <v>1542303.81</v>
      </c>
      <c r="K509" s="33">
        <v>1185745.51</v>
      </c>
      <c r="L509" s="33">
        <v>462440.74</v>
      </c>
      <c r="M509" s="33">
        <v>38.999999249417399</v>
      </c>
      <c r="N509" s="32" t="s">
        <v>43</v>
      </c>
      <c r="O509" s="32" t="s">
        <v>44</v>
      </c>
      <c r="P509" s="32" t="s">
        <v>56</v>
      </c>
      <c r="Q509" s="31">
        <v>42826</v>
      </c>
      <c r="R509" s="31">
        <v>43373</v>
      </c>
      <c r="S509" s="32" t="s">
        <v>57</v>
      </c>
      <c r="T509" s="32" t="s">
        <v>64</v>
      </c>
      <c r="U509" s="32" t="s">
        <v>355</v>
      </c>
      <c r="V509" s="32" t="s">
        <v>348</v>
      </c>
      <c r="W509" s="32" t="s">
        <v>50</v>
      </c>
      <c r="X509" s="32" t="s">
        <v>51</v>
      </c>
      <c r="Y509" s="29" t="str">
        <f>VLOOKUP(C509,przeliczenia!C:D,2,FALSE)</f>
        <v>WOJ.: POMORSKIE, POW.: Gdańsk, GM.: Gdańsk</v>
      </c>
    </row>
    <row r="510" spans="1:25" ht="90" x14ac:dyDescent="0.25">
      <c r="A510" s="32" t="s">
        <v>2060</v>
      </c>
      <c r="B510" s="32" t="s">
        <v>2061</v>
      </c>
      <c r="C510" s="32" t="s">
        <v>2062</v>
      </c>
      <c r="D510" s="32" t="s">
        <v>2063</v>
      </c>
      <c r="E510" s="32" t="s">
        <v>38</v>
      </c>
      <c r="F510" s="32" t="s">
        <v>39</v>
      </c>
      <c r="G510" s="32" t="s">
        <v>344</v>
      </c>
      <c r="H510" s="32" t="s">
        <v>353</v>
      </c>
      <c r="I510" s="32" t="s">
        <v>354</v>
      </c>
      <c r="J510" s="33">
        <v>183566.03</v>
      </c>
      <c r="K510" s="33">
        <v>183566.03</v>
      </c>
      <c r="L510" s="33">
        <v>161023.71</v>
      </c>
      <c r="M510" s="33">
        <v>87.719775821267106</v>
      </c>
      <c r="N510" s="32" t="s">
        <v>43</v>
      </c>
      <c r="O510" s="32" t="s">
        <v>44</v>
      </c>
      <c r="P510" s="32" t="s">
        <v>56</v>
      </c>
      <c r="Q510" s="31">
        <v>43922</v>
      </c>
      <c r="R510" s="31">
        <v>44742</v>
      </c>
      <c r="S510" s="32" t="s">
        <v>360</v>
      </c>
      <c r="T510" s="32" t="s">
        <v>361</v>
      </c>
      <c r="U510" s="32" t="s">
        <v>362</v>
      </c>
      <c r="V510" s="32" t="s">
        <v>348</v>
      </c>
      <c r="W510" s="32" t="s">
        <v>50</v>
      </c>
      <c r="X510" s="32" t="s">
        <v>51</v>
      </c>
      <c r="Y510" s="29" t="str">
        <f>VLOOKUP(C510,przeliczenia!C:D,2,FALSE)</f>
        <v>WOJ.: POMORSKIE, POW.: gdański, GM.: Kolbudy</v>
      </c>
    </row>
    <row r="511" spans="1:25" ht="67.5" x14ac:dyDescent="0.25">
      <c r="A511" s="32" t="s">
        <v>2064</v>
      </c>
      <c r="B511" s="32" t="s">
        <v>2065</v>
      </c>
      <c r="C511" s="32" t="s">
        <v>2066</v>
      </c>
      <c r="D511" s="32" t="s">
        <v>2067</v>
      </c>
      <c r="E511" s="32" t="s">
        <v>38</v>
      </c>
      <c r="F511" s="32" t="s">
        <v>39</v>
      </c>
      <c r="G511" s="32" t="s">
        <v>344</v>
      </c>
      <c r="H511" s="32" t="s">
        <v>353</v>
      </c>
      <c r="I511" s="32" t="s">
        <v>354</v>
      </c>
      <c r="J511" s="33">
        <v>196210</v>
      </c>
      <c r="K511" s="33">
        <v>196210</v>
      </c>
      <c r="L511" s="33">
        <v>175328.5</v>
      </c>
      <c r="M511" s="33">
        <v>89.357576066459401</v>
      </c>
      <c r="N511" s="32" t="s">
        <v>43</v>
      </c>
      <c r="O511" s="32" t="s">
        <v>44</v>
      </c>
      <c r="P511" s="32" t="s">
        <v>140</v>
      </c>
      <c r="Q511" s="31">
        <v>43922</v>
      </c>
      <c r="R511" s="31">
        <v>44225</v>
      </c>
      <c r="S511" s="32" t="s">
        <v>360</v>
      </c>
      <c r="T511" s="32" t="s">
        <v>361</v>
      </c>
      <c r="U511" s="32" t="s">
        <v>362</v>
      </c>
      <c r="V511" s="32" t="s">
        <v>348</v>
      </c>
      <c r="W511" s="32" t="s">
        <v>50</v>
      </c>
      <c r="X511" s="32" t="s">
        <v>51</v>
      </c>
      <c r="Y511" s="29" t="str">
        <f>VLOOKUP(C511,przeliczenia!C:D,2,FALSE)</f>
        <v>WOJ.: POMORSKIE, POW.: kartuski, GM.: Sierakowice</v>
      </c>
    </row>
    <row r="512" spans="1:25" ht="90" x14ac:dyDescent="0.25">
      <c r="A512" s="32" t="s">
        <v>2068</v>
      </c>
      <c r="B512" s="32" t="s">
        <v>2069</v>
      </c>
      <c r="C512" s="32" t="s">
        <v>2070</v>
      </c>
      <c r="D512" s="32" t="s">
        <v>2071</v>
      </c>
      <c r="E512" s="32" t="s">
        <v>38</v>
      </c>
      <c r="F512" s="32" t="s">
        <v>39</v>
      </c>
      <c r="G512" s="32" t="s">
        <v>344</v>
      </c>
      <c r="H512" s="32" t="s">
        <v>353</v>
      </c>
      <c r="I512" s="32" t="s">
        <v>354</v>
      </c>
      <c r="J512" s="33">
        <v>285595.45</v>
      </c>
      <c r="K512" s="33">
        <v>285595.45</v>
      </c>
      <c r="L512" s="33">
        <v>249956</v>
      </c>
      <c r="M512" s="33">
        <v>87.521002172828702</v>
      </c>
      <c r="N512" s="32" t="s">
        <v>43</v>
      </c>
      <c r="O512" s="32" t="s">
        <v>44</v>
      </c>
      <c r="P512" s="32" t="s">
        <v>140</v>
      </c>
      <c r="Q512" s="31">
        <v>44013</v>
      </c>
      <c r="R512" s="31">
        <v>44712</v>
      </c>
      <c r="S512" s="32" t="s">
        <v>360</v>
      </c>
      <c r="T512" s="32" t="s">
        <v>361</v>
      </c>
      <c r="U512" s="32" t="s">
        <v>362</v>
      </c>
      <c r="V512" s="32" t="s">
        <v>348</v>
      </c>
      <c r="W512" s="32" t="s">
        <v>50</v>
      </c>
      <c r="X512" s="32" t="s">
        <v>51</v>
      </c>
      <c r="Y512" s="29" t="str">
        <f>VLOOKUP(C512,przeliczenia!C:D,2,FALSE)</f>
        <v>WOJ.: POMORSKIE, POW.: słupski, GM.: Potęgowo</v>
      </c>
    </row>
    <row r="513" spans="1:25" ht="67.5" x14ac:dyDescent="0.25">
      <c r="A513" s="32" t="s">
        <v>2072</v>
      </c>
      <c r="B513" s="32" t="s">
        <v>2073</v>
      </c>
      <c r="C513" s="32" t="s">
        <v>2074</v>
      </c>
      <c r="D513" s="32" t="s">
        <v>2075</v>
      </c>
      <c r="E513" s="32" t="s">
        <v>38</v>
      </c>
      <c r="F513" s="32" t="s">
        <v>39</v>
      </c>
      <c r="G513" s="32" t="s">
        <v>344</v>
      </c>
      <c r="H513" s="32" t="s">
        <v>353</v>
      </c>
      <c r="I513" s="32" t="s">
        <v>354</v>
      </c>
      <c r="J513" s="33">
        <v>309553.87</v>
      </c>
      <c r="K513" s="33">
        <v>251669.82</v>
      </c>
      <c r="L513" s="33">
        <v>213919.34</v>
      </c>
      <c r="M513" s="33">
        <v>84.999997218577903</v>
      </c>
      <c r="N513" s="32" t="s">
        <v>43</v>
      </c>
      <c r="O513" s="32" t="s">
        <v>44</v>
      </c>
      <c r="P513" s="32" t="s">
        <v>140</v>
      </c>
      <c r="Q513" s="31">
        <v>43922</v>
      </c>
      <c r="R513" s="31">
        <v>44316</v>
      </c>
      <c r="S513" s="32" t="s">
        <v>360</v>
      </c>
      <c r="T513" s="32" t="s">
        <v>361</v>
      </c>
      <c r="U513" s="32" t="s">
        <v>362</v>
      </c>
      <c r="V513" s="32" t="s">
        <v>348</v>
      </c>
      <c r="W513" s="32" t="s">
        <v>50</v>
      </c>
      <c r="X513" s="32" t="s">
        <v>51</v>
      </c>
      <c r="Y513" s="29" t="str">
        <f>VLOOKUP(C513,przeliczenia!C:D,2,FALSE)</f>
        <v>WOJ.: POMORSKIE</v>
      </c>
    </row>
    <row r="514" spans="1:25" ht="67.5" hidden="1" x14ac:dyDescent="0.25">
      <c r="A514" s="32" t="s">
        <v>2076</v>
      </c>
      <c r="B514" s="32" t="s">
        <v>2077</v>
      </c>
      <c r="C514" s="32" t="s">
        <v>2078</v>
      </c>
      <c r="D514" s="32" t="s">
        <v>2079</v>
      </c>
      <c r="E514" s="32" t="s">
        <v>38</v>
      </c>
      <c r="F514" s="32" t="s">
        <v>39</v>
      </c>
      <c r="G514" s="32" t="s">
        <v>344</v>
      </c>
      <c r="H514" s="32" t="s">
        <v>353</v>
      </c>
      <c r="I514" s="32" t="s">
        <v>354</v>
      </c>
      <c r="J514" s="33">
        <v>3735862.39</v>
      </c>
      <c r="K514" s="33">
        <v>1546760</v>
      </c>
      <c r="L514" s="33">
        <v>617157.24</v>
      </c>
      <c r="M514" s="33">
        <v>39.9</v>
      </c>
      <c r="N514" s="32" t="s">
        <v>43</v>
      </c>
      <c r="O514" s="32" t="s">
        <v>44</v>
      </c>
      <c r="P514" s="32" t="s">
        <v>140</v>
      </c>
      <c r="Q514" s="31">
        <v>42887</v>
      </c>
      <c r="R514" s="31">
        <v>43738</v>
      </c>
      <c r="S514" s="32" t="s">
        <v>57</v>
      </c>
      <c r="T514" s="32" t="s">
        <v>64</v>
      </c>
      <c r="U514" s="32" t="s">
        <v>355</v>
      </c>
      <c r="V514" s="32" t="s">
        <v>348</v>
      </c>
      <c r="W514" s="32" t="s">
        <v>50</v>
      </c>
      <c r="X514" s="32" t="s">
        <v>51</v>
      </c>
      <c r="Y514" s="29" t="str">
        <f>VLOOKUP(C514,przeliczenia!C:D,2,FALSE)</f>
        <v>WOJ.: POMORSKIE, POW.: pucki, GM.: Puck - gmina wiejska</v>
      </c>
    </row>
    <row r="515" spans="1:25" ht="90" x14ac:dyDescent="0.25">
      <c r="A515" s="32" t="s">
        <v>2080</v>
      </c>
      <c r="B515" s="32" t="s">
        <v>2081</v>
      </c>
      <c r="C515" s="32" t="s">
        <v>2082</v>
      </c>
      <c r="D515" s="32" t="s">
        <v>2083</v>
      </c>
      <c r="E515" s="32" t="s">
        <v>38</v>
      </c>
      <c r="F515" s="32" t="s">
        <v>39</v>
      </c>
      <c r="G515" s="32" t="s">
        <v>344</v>
      </c>
      <c r="H515" s="32" t="s">
        <v>353</v>
      </c>
      <c r="I515" s="32" t="s">
        <v>354</v>
      </c>
      <c r="J515" s="33">
        <v>80615.899999999994</v>
      </c>
      <c r="K515" s="33">
        <v>80615.899999999994</v>
      </c>
      <c r="L515" s="33">
        <v>72151.22</v>
      </c>
      <c r="M515" s="33">
        <v>89.499986975274098</v>
      </c>
      <c r="N515" s="32" t="s">
        <v>43</v>
      </c>
      <c r="O515" s="32" t="s">
        <v>44</v>
      </c>
      <c r="P515" s="32" t="s">
        <v>56</v>
      </c>
      <c r="Q515" s="31">
        <v>43983</v>
      </c>
      <c r="R515" s="31">
        <v>44377</v>
      </c>
      <c r="S515" s="32" t="s">
        <v>360</v>
      </c>
      <c r="T515" s="32" t="s">
        <v>361</v>
      </c>
      <c r="U515" s="32" t="s">
        <v>362</v>
      </c>
      <c r="V515" s="32" t="s">
        <v>348</v>
      </c>
      <c r="W515" s="32" t="s">
        <v>50</v>
      </c>
      <c r="X515" s="32" t="s">
        <v>51</v>
      </c>
      <c r="Y515" s="29" t="str">
        <f>VLOOKUP(C515,przeliczenia!C:D,2,FALSE)</f>
        <v>WOJ.: POMORSKIE, POW.: Gdańsk, GM.: Gdańsk</v>
      </c>
    </row>
    <row r="516" spans="1:25" ht="67.5" hidden="1" x14ac:dyDescent="0.25">
      <c r="A516" s="32" t="s">
        <v>2084</v>
      </c>
      <c r="B516" s="32" t="s">
        <v>2085</v>
      </c>
      <c r="C516" s="32" t="s">
        <v>2086</v>
      </c>
      <c r="D516" s="32" t="s">
        <v>2087</v>
      </c>
      <c r="E516" s="32" t="s">
        <v>38</v>
      </c>
      <c r="F516" s="32" t="s">
        <v>39</v>
      </c>
      <c r="G516" s="32" t="s">
        <v>344</v>
      </c>
      <c r="H516" s="32" t="s">
        <v>353</v>
      </c>
      <c r="I516" s="32" t="s">
        <v>354</v>
      </c>
      <c r="J516" s="33">
        <v>159900</v>
      </c>
      <c r="K516" s="33">
        <v>130000</v>
      </c>
      <c r="L516" s="33">
        <v>65000</v>
      </c>
      <c r="M516" s="33">
        <v>50</v>
      </c>
      <c r="N516" s="32" t="s">
        <v>43</v>
      </c>
      <c r="O516" s="32" t="s">
        <v>44</v>
      </c>
      <c r="P516" s="32" t="s">
        <v>134</v>
      </c>
      <c r="Q516" s="31">
        <v>42979</v>
      </c>
      <c r="R516" s="31">
        <v>44561</v>
      </c>
      <c r="S516" s="32" t="s">
        <v>57</v>
      </c>
      <c r="T516" s="32" t="s">
        <v>58</v>
      </c>
      <c r="U516" s="32" t="s">
        <v>362</v>
      </c>
      <c r="V516" s="32" t="s">
        <v>348</v>
      </c>
      <c r="W516" s="32" t="s">
        <v>50</v>
      </c>
      <c r="X516" s="32" t="s">
        <v>51</v>
      </c>
      <c r="Y516" s="29" t="str">
        <f>VLOOKUP(C516,przeliczenia!C:D,2,FALSE)</f>
        <v>WOJ.: POMORSKIE</v>
      </c>
    </row>
    <row r="517" spans="1:25" ht="67.5" x14ac:dyDescent="0.25">
      <c r="A517" s="32" t="s">
        <v>2088</v>
      </c>
      <c r="B517" s="32" t="s">
        <v>2089</v>
      </c>
      <c r="C517" s="32" t="s">
        <v>2090</v>
      </c>
      <c r="D517" s="32" t="s">
        <v>2091</v>
      </c>
      <c r="E517" s="32" t="s">
        <v>38</v>
      </c>
      <c r="F517" s="32" t="s">
        <v>39</v>
      </c>
      <c r="G517" s="32" t="s">
        <v>344</v>
      </c>
      <c r="H517" s="32" t="s">
        <v>353</v>
      </c>
      <c r="I517" s="32" t="s">
        <v>354</v>
      </c>
      <c r="J517" s="33">
        <v>296000</v>
      </c>
      <c r="K517" s="33">
        <v>296000</v>
      </c>
      <c r="L517" s="33">
        <v>250000</v>
      </c>
      <c r="M517" s="33">
        <v>84.459459459459495</v>
      </c>
      <c r="N517" s="32" t="s">
        <v>43</v>
      </c>
      <c r="O517" s="32" t="s">
        <v>44</v>
      </c>
      <c r="P517" s="32" t="s">
        <v>140</v>
      </c>
      <c r="Q517" s="31">
        <v>44044</v>
      </c>
      <c r="R517" s="31">
        <v>44834</v>
      </c>
      <c r="S517" s="32" t="s">
        <v>360</v>
      </c>
      <c r="T517" s="32" t="s">
        <v>361</v>
      </c>
      <c r="U517" s="32" t="s">
        <v>362</v>
      </c>
      <c r="V517" s="32" t="s">
        <v>348</v>
      </c>
      <c r="W517" s="32" t="s">
        <v>50</v>
      </c>
      <c r="X517" s="32" t="s">
        <v>51</v>
      </c>
      <c r="Y517" s="29" t="str">
        <f>VLOOKUP(C517,przeliczenia!C:D,2,FALSE)</f>
        <v>WOJ.: POMORSKIE, POW.: kartuski, GM.: Żukowo</v>
      </c>
    </row>
    <row r="518" spans="1:25" ht="90" hidden="1" x14ac:dyDescent="0.25">
      <c r="A518" s="32" t="s">
        <v>2092</v>
      </c>
      <c r="B518" s="32" t="s">
        <v>2093</v>
      </c>
      <c r="C518" s="32" t="s">
        <v>2094</v>
      </c>
      <c r="D518" s="32" t="s">
        <v>2095</v>
      </c>
      <c r="E518" s="32" t="s">
        <v>38</v>
      </c>
      <c r="F518" s="32" t="s">
        <v>39</v>
      </c>
      <c r="G518" s="32" t="s">
        <v>344</v>
      </c>
      <c r="H518" s="32" t="s">
        <v>353</v>
      </c>
      <c r="I518" s="32" t="s">
        <v>354</v>
      </c>
      <c r="J518" s="33">
        <v>3772960.66</v>
      </c>
      <c r="K518" s="33">
        <v>2000000</v>
      </c>
      <c r="L518" s="33">
        <v>780000</v>
      </c>
      <c r="M518" s="33">
        <v>39</v>
      </c>
      <c r="N518" s="32" t="s">
        <v>43</v>
      </c>
      <c r="O518" s="32" t="s">
        <v>44</v>
      </c>
      <c r="P518" s="32" t="s">
        <v>140</v>
      </c>
      <c r="Q518" s="31">
        <v>42461</v>
      </c>
      <c r="R518" s="31">
        <v>43008</v>
      </c>
      <c r="S518" s="32" t="s">
        <v>57</v>
      </c>
      <c r="T518" s="32" t="s">
        <v>64</v>
      </c>
      <c r="U518" s="32" t="s">
        <v>355</v>
      </c>
      <c r="V518" s="32" t="s">
        <v>348</v>
      </c>
      <c r="W518" s="32" t="s">
        <v>50</v>
      </c>
      <c r="X518" s="32" t="s">
        <v>51</v>
      </c>
      <c r="Y518" s="29" t="str">
        <f>VLOOKUP(C518,przeliczenia!C:D,2,FALSE)</f>
        <v>WOJ.: POMORSKIE, POW.: bytowski, GM.: Borzytuchom</v>
      </c>
    </row>
    <row r="519" spans="1:25" ht="67.5" x14ac:dyDescent="0.25">
      <c r="A519" s="32" t="s">
        <v>2096</v>
      </c>
      <c r="B519" s="32" t="s">
        <v>2097</v>
      </c>
      <c r="C519" s="32" t="s">
        <v>2098</v>
      </c>
      <c r="D519" s="32" t="s">
        <v>2099</v>
      </c>
      <c r="E519" s="32" t="s">
        <v>38</v>
      </c>
      <c r="F519" s="32" t="s">
        <v>39</v>
      </c>
      <c r="G519" s="32" t="s">
        <v>344</v>
      </c>
      <c r="H519" s="32" t="s">
        <v>353</v>
      </c>
      <c r="I519" s="32" t="s">
        <v>354</v>
      </c>
      <c r="J519" s="33">
        <v>252449</v>
      </c>
      <c r="K519" s="33">
        <v>252449</v>
      </c>
      <c r="L519" s="33">
        <v>214581.65</v>
      </c>
      <c r="M519" s="33">
        <v>85</v>
      </c>
      <c r="N519" s="32" t="s">
        <v>43</v>
      </c>
      <c r="O519" s="32" t="s">
        <v>44</v>
      </c>
      <c r="P519" s="32" t="s">
        <v>134</v>
      </c>
      <c r="Q519" s="31">
        <v>44197</v>
      </c>
      <c r="R519" s="31">
        <v>44560</v>
      </c>
      <c r="S519" s="32" t="s">
        <v>360</v>
      </c>
      <c r="T519" s="32" t="s">
        <v>361</v>
      </c>
      <c r="U519" s="32" t="s">
        <v>362</v>
      </c>
      <c r="V519" s="32" t="s">
        <v>348</v>
      </c>
      <c r="W519" s="32" t="s">
        <v>50</v>
      </c>
      <c r="X519" s="32" t="s">
        <v>51</v>
      </c>
      <c r="Y519" s="29" t="str">
        <f>VLOOKUP(C519,przeliczenia!C:D,2,FALSE)</f>
        <v>WOJ.: POMORSKIE, POW.: lęborski, GM.: Łeba</v>
      </c>
    </row>
    <row r="520" spans="1:25" ht="67.5" hidden="1" x14ac:dyDescent="0.25">
      <c r="A520" s="32" t="s">
        <v>2100</v>
      </c>
      <c r="B520" s="32" t="s">
        <v>2101</v>
      </c>
      <c r="C520" s="32" t="s">
        <v>2102</v>
      </c>
      <c r="D520" s="32" t="s">
        <v>2103</v>
      </c>
      <c r="E520" s="32" t="s">
        <v>38</v>
      </c>
      <c r="F520" s="32" t="s">
        <v>39</v>
      </c>
      <c r="G520" s="32" t="s">
        <v>344</v>
      </c>
      <c r="H520" s="32" t="s">
        <v>353</v>
      </c>
      <c r="I520" s="32" t="s">
        <v>354</v>
      </c>
      <c r="J520" s="33">
        <v>404733.96</v>
      </c>
      <c r="K520" s="33">
        <v>327500</v>
      </c>
      <c r="L520" s="33">
        <v>157200</v>
      </c>
      <c r="M520" s="33">
        <v>48</v>
      </c>
      <c r="N520" s="32" t="s">
        <v>43</v>
      </c>
      <c r="O520" s="32" t="s">
        <v>44</v>
      </c>
      <c r="P520" s="32" t="s">
        <v>56</v>
      </c>
      <c r="Q520" s="31">
        <v>42826</v>
      </c>
      <c r="R520" s="31">
        <v>43465</v>
      </c>
      <c r="S520" s="32" t="s">
        <v>57</v>
      </c>
      <c r="T520" s="32" t="s">
        <v>58</v>
      </c>
      <c r="U520" s="32" t="s">
        <v>362</v>
      </c>
      <c r="V520" s="32" t="s">
        <v>348</v>
      </c>
      <c r="W520" s="32" t="s">
        <v>50</v>
      </c>
      <c r="X520" s="32" t="s">
        <v>51</v>
      </c>
      <c r="Y520" s="29" t="str">
        <f>VLOOKUP(C520,przeliczenia!C:D,2,FALSE)</f>
        <v>WOJ.: POMORSKIE, POW.: Gdańsk, GM.: Gdańsk</v>
      </c>
    </row>
    <row r="521" spans="1:25" ht="67.5" x14ac:dyDescent="0.25">
      <c r="A521" s="32" t="s">
        <v>2104</v>
      </c>
      <c r="B521" s="32" t="s">
        <v>2105</v>
      </c>
      <c r="C521" s="32" t="s">
        <v>2106</v>
      </c>
      <c r="D521" s="32" t="s">
        <v>2107</v>
      </c>
      <c r="E521" s="32" t="s">
        <v>38</v>
      </c>
      <c r="F521" s="32" t="s">
        <v>39</v>
      </c>
      <c r="G521" s="32" t="s">
        <v>344</v>
      </c>
      <c r="H521" s="32" t="s">
        <v>353</v>
      </c>
      <c r="I521" s="32" t="s">
        <v>354</v>
      </c>
      <c r="J521" s="33">
        <v>78175.5</v>
      </c>
      <c r="K521" s="33">
        <v>78175.5</v>
      </c>
      <c r="L521" s="33">
        <v>66449.17</v>
      </c>
      <c r="M521" s="33">
        <v>84.999993604134303</v>
      </c>
      <c r="N521" s="32" t="s">
        <v>43</v>
      </c>
      <c r="O521" s="32" t="s">
        <v>44</v>
      </c>
      <c r="P521" s="32" t="s">
        <v>56</v>
      </c>
      <c r="Q521" s="31">
        <v>44075</v>
      </c>
      <c r="R521" s="31">
        <v>44316</v>
      </c>
      <c r="S521" s="32" t="s">
        <v>360</v>
      </c>
      <c r="T521" s="32" t="s">
        <v>361</v>
      </c>
      <c r="U521" s="32" t="s">
        <v>362</v>
      </c>
      <c r="V521" s="32" t="s">
        <v>348</v>
      </c>
      <c r="W521" s="32" t="s">
        <v>50</v>
      </c>
      <c r="X521" s="32" t="s">
        <v>51</v>
      </c>
      <c r="Y521" s="29" t="str">
        <f>VLOOKUP(C521,przeliczenia!C:D,2,FALSE)</f>
        <v>WOJ.: POMORSKIE, POW.: Gdynia, GM.: Gdynia</v>
      </c>
    </row>
    <row r="522" spans="1:25" ht="67.5" x14ac:dyDescent="0.25">
      <c r="A522" s="32" t="s">
        <v>2108</v>
      </c>
      <c r="B522" s="32" t="s">
        <v>2109</v>
      </c>
      <c r="C522" s="32" t="s">
        <v>2110</v>
      </c>
      <c r="D522" s="32" t="s">
        <v>2111</v>
      </c>
      <c r="E522" s="32" t="s">
        <v>38</v>
      </c>
      <c r="F522" s="32" t="s">
        <v>39</v>
      </c>
      <c r="G522" s="32" t="s">
        <v>344</v>
      </c>
      <c r="H522" s="32" t="s">
        <v>353</v>
      </c>
      <c r="I522" s="32" t="s">
        <v>354</v>
      </c>
      <c r="J522" s="33">
        <v>264251</v>
      </c>
      <c r="K522" s="33">
        <v>264251</v>
      </c>
      <c r="L522" s="33">
        <v>224613</v>
      </c>
      <c r="M522" s="33">
        <v>84.999867550170094</v>
      </c>
      <c r="N522" s="32" t="s">
        <v>43</v>
      </c>
      <c r="O522" s="32" t="s">
        <v>44</v>
      </c>
      <c r="P522" s="32" t="s">
        <v>134</v>
      </c>
      <c r="Q522" s="31">
        <v>44105</v>
      </c>
      <c r="R522" s="31">
        <v>44470</v>
      </c>
      <c r="S522" s="32" t="s">
        <v>360</v>
      </c>
      <c r="T522" s="32" t="s">
        <v>361</v>
      </c>
      <c r="U522" s="32" t="s">
        <v>362</v>
      </c>
      <c r="V522" s="32" t="s">
        <v>348</v>
      </c>
      <c r="W522" s="32" t="s">
        <v>50</v>
      </c>
      <c r="X522" s="32" t="s">
        <v>51</v>
      </c>
      <c r="Y522" s="29" t="str">
        <f>VLOOKUP(C522,przeliczenia!C:D,2,FALSE)</f>
        <v>WOJ.: POMORSKIE, POW.: lęborski, GM.: Łeba</v>
      </c>
    </row>
    <row r="523" spans="1:25" ht="67.5" x14ac:dyDescent="0.25">
      <c r="A523" s="32" t="s">
        <v>2112</v>
      </c>
      <c r="B523" s="32" t="s">
        <v>2113</v>
      </c>
      <c r="C523" s="32" t="s">
        <v>2114</v>
      </c>
      <c r="D523" s="32" t="s">
        <v>2115</v>
      </c>
      <c r="E523" s="32" t="s">
        <v>38</v>
      </c>
      <c r="F523" s="32" t="s">
        <v>39</v>
      </c>
      <c r="G523" s="32" t="s">
        <v>344</v>
      </c>
      <c r="H523" s="32" t="s">
        <v>353</v>
      </c>
      <c r="I523" s="32" t="s">
        <v>354</v>
      </c>
      <c r="J523" s="33">
        <v>160500</v>
      </c>
      <c r="K523" s="33">
        <v>160500</v>
      </c>
      <c r="L523" s="33">
        <v>136425</v>
      </c>
      <c r="M523" s="33">
        <v>85</v>
      </c>
      <c r="N523" s="32" t="s">
        <v>43</v>
      </c>
      <c r="O523" s="32" t="s">
        <v>44</v>
      </c>
      <c r="P523" s="32" t="s">
        <v>134</v>
      </c>
      <c r="Q523" s="31">
        <v>44012</v>
      </c>
      <c r="R523" s="31">
        <v>44469</v>
      </c>
      <c r="S523" s="32" t="s">
        <v>360</v>
      </c>
      <c r="T523" s="32" t="s">
        <v>361</v>
      </c>
      <c r="U523" s="32" t="s">
        <v>362</v>
      </c>
      <c r="V523" s="32" t="s">
        <v>348</v>
      </c>
      <c r="W523" s="32" t="s">
        <v>50</v>
      </c>
      <c r="X523" s="32" t="s">
        <v>51</v>
      </c>
      <c r="Y523" s="29" t="str">
        <f>VLOOKUP(C523,przeliczenia!C:D,2,FALSE)</f>
        <v>WOJ.: POMORSKIE</v>
      </c>
    </row>
    <row r="524" spans="1:25" ht="90" hidden="1" x14ac:dyDescent="0.25">
      <c r="A524" s="32" t="s">
        <v>2116</v>
      </c>
      <c r="B524" s="32" t="s">
        <v>2117</v>
      </c>
      <c r="C524" s="32" t="s">
        <v>2118</v>
      </c>
      <c r="D524" s="32" t="s">
        <v>2119</v>
      </c>
      <c r="E524" s="32" t="s">
        <v>38</v>
      </c>
      <c r="F524" s="32" t="s">
        <v>39</v>
      </c>
      <c r="G524" s="32" t="s">
        <v>344</v>
      </c>
      <c r="H524" s="32" t="s">
        <v>353</v>
      </c>
      <c r="I524" s="32" t="s">
        <v>354</v>
      </c>
      <c r="J524" s="33">
        <v>2134778.16</v>
      </c>
      <c r="K524" s="33">
        <v>1735592</v>
      </c>
      <c r="L524" s="33">
        <v>850440.08</v>
      </c>
      <c r="M524" s="33">
        <v>49</v>
      </c>
      <c r="N524" s="32" t="s">
        <v>43</v>
      </c>
      <c r="O524" s="32" t="s">
        <v>44</v>
      </c>
      <c r="P524" s="32" t="s">
        <v>140</v>
      </c>
      <c r="Q524" s="31">
        <v>43009</v>
      </c>
      <c r="R524" s="31">
        <v>43830</v>
      </c>
      <c r="S524" s="32" t="s">
        <v>57</v>
      </c>
      <c r="T524" s="32" t="s">
        <v>77</v>
      </c>
      <c r="U524" s="32" t="s">
        <v>362</v>
      </c>
      <c r="V524" s="32" t="s">
        <v>348</v>
      </c>
      <c r="W524" s="32" t="s">
        <v>50</v>
      </c>
      <c r="X524" s="32" t="s">
        <v>51</v>
      </c>
      <c r="Y524" s="29" t="str">
        <f>VLOOKUP(C524,przeliczenia!C:D,2,FALSE)</f>
        <v>WOJ.: POMORSKIE, POW.: gdański, GM.: Pruszcz Gdański - gmina wiejska</v>
      </c>
    </row>
    <row r="525" spans="1:25" ht="78.75" x14ac:dyDescent="0.25">
      <c r="A525" s="32" t="s">
        <v>2120</v>
      </c>
      <c r="B525" s="32" t="s">
        <v>2121</v>
      </c>
      <c r="C525" s="32" t="s">
        <v>2122</v>
      </c>
      <c r="D525" s="32" t="s">
        <v>2123</v>
      </c>
      <c r="E525" s="32" t="s">
        <v>38</v>
      </c>
      <c r="F525" s="32" t="s">
        <v>39</v>
      </c>
      <c r="G525" s="32" t="s">
        <v>344</v>
      </c>
      <c r="H525" s="32" t="s">
        <v>353</v>
      </c>
      <c r="I525" s="32" t="s">
        <v>354</v>
      </c>
      <c r="J525" s="33">
        <v>13852.55</v>
      </c>
      <c r="K525" s="33">
        <v>13852.55</v>
      </c>
      <c r="L525" s="33">
        <v>12363.05</v>
      </c>
      <c r="M525" s="33">
        <v>89.247467072849403</v>
      </c>
      <c r="N525" s="32" t="s">
        <v>43</v>
      </c>
      <c r="O525" s="32" t="s">
        <v>44</v>
      </c>
      <c r="P525" s="32" t="s">
        <v>56</v>
      </c>
      <c r="Q525" s="31">
        <v>44013</v>
      </c>
      <c r="R525" s="31">
        <v>44255</v>
      </c>
      <c r="S525" s="32" t="s">
        <v>360</v>
      </c>
      <c r="T525" s="32" t="s">
        <v>361</v>
      </c>
      <c r="U525" s="32" t="s">
        <v>362</v>
      </c>
      <c r="V525" s="32" t="s">
        <v>348</v>
      </c>
      <c r="W525" s="32" t="s">
        <v>50</v>
      </c>
      <c r="X525" s="32" t="s">
        <v>51</v>
      </c>
      <c r="Y525" s="29" t="str">
        <f>VLOOKUP(C525,przeliczenia!C:D,2,FALSE)</f>
        <v>WOJ.: POMORSKIE, POW.: Gdańsk, GM.: Gdańsk</v>
      </c>
    </row>
    <row r="526" spans="1:25" ht="90" hidden="1" x14ac:dyDescent="0.25">
      <c r="A526" s="32" t="s">
        <v>2124</v>
      </c>
      <c r="B526" s="32" t="s">
        <v>2125</v>
      </c>
      <c r="C526" s="32" t="s">
        <v>2126</v>
      </c>
      <c r="D526" s="32" t="s">
        <v>2127</v>
      </c>
      <c r="E526" s="32" t="s">
        <v>38</v>
      </c>
      <c r="F526" s="32" t="s">
        <v>39</v>
      </c>
      <c r="G526" s="32" t="s">
        <v>344</v>
      </c>
      <c r="H526" s="32" t="s">
        <v>353</v>
      </c>
      <c r="I526" s="32" t="s">
        <v>354</v>
      </c>
      <c r="J526" s="33">
        <v>2460230</v>
      </c>
      <c r="K526" s="33">
        <v>2000000</v>
      </c>
      <c r="L526" s="33">
        <v>798000</v>
      </c>
      <c r="M526" s="33">
        <v>39.9</v>
      </c>
      <c r="N526" s="32" t="s">
        <v>43</v>
      </c>
      <c r="O526" s="32" t="s">
        <v>44</v>
      </c>
      <c r="P526" s="32" t="s">
        <v>140</v>
      </c>
      <c r="Q526" s="31">
        <v>42979</v>
      </c>
      <c r="R526" s="31">
        <v>44500</v>
      </c>
      <c r="S526" s="32" t="s">
        <v>57</v>
      </c>
      <c r="T526" s="32" t="s">
        <v>64</v>
      </c>
      <c r="U526" s="32" t="s">
        <v>362</v>
      </c>
      <c r="V526" s="32" t="s">
        <v>348</v>
      </c>
      <c r="W526" s="32" t="s">
        <v>50</v>
      </c>
      <c r="X526" s="32" t="s">
        <v>51</v>
      </c>
      <c r="Y526" s="29" t="str">
        <f>VLOOKUP(C526,przeliczenia!C:D,2,FALSE)</f>
        <v>WOJ.: POMORSKIE, POW.: kartuski, GM.: Żukowo</v>
      </c>
    </row>
    <row r="527" spans="1:25" ht="90" x14ac:dyDescent="0.25">
      <c r="A527" s="32" t="s">
        <v>2128</v>
      </c>
      <c r="B527" s="32" t="s">
        <v>2129</v>
      </c>
      <c r="C527" s="32" t="s">
        <v>2130</v>
      </c>
      <c r="D527" s="32" t="s">
        <v>2131</v>
      </c>
      <c r="E527" s="32" t="s">
        <v>38</v>
      </c>
      <c r="F527" s="32" t="s">
        <v>39</v>
      </c>
      <c r="G527" s="32" t="s">
        <v>344</v>
      </c>
      <c r="H527" s="32" t="s">
        <v>353</v>
      </c>
      <c r="I527" s="32" t="s">
        <v>354</v>
      </c>
      <c r="J527" s="33">
        <v>167730.57</v>
      </c>
      <c r="K527" s="33">
        <v>167730.57</v>
      </c>
      <c r="L527" s="33">
        <v>149631.57999999999</v>
      </c>
      <c r="M527" s="33">
        <v>89.209486380449306</v>
      </c>
      <c r="N527" s="32" t="s">
        <v>43</v>
      </c>
      <c r="O527" s="32" t="s">
        <v>44</v>
      </c>
      <c r="P527" s="32" t="s">
        <v>140</v>
      </c>
      <c r="Q527" s="31">
        <v>44013</v>
      </c>
      <c r="R527" s="31">
        <v>44711</v>
      </c>
      <c r="S527" s="32" t="s">
        <v>360</v>
      </c>
      <c r="T527" s="32" t="s">
        <v>361</v>
      </c>
      <c r="U527" s="32" t="s">
        <v>362</v>
      </c>
      <c r="V527" s="32" t="s">
        <v>348</v>
      </c>
      <c r="W527" s="32" t="s">
        <v>50</v>
      </c>
      <c r="X527" s="32" t="s">
        <v>51</v>
      </c>
      <c r="Y527" s="29" t="str">
        <f>VLOOKUP(C527,przeliczenia!C:D,2,FALSE)</f>
        <v>WOJ.: POMORSKIE, POW.: chojnicki, GM.: Chojnice - gmina wiejska</v>
      </c>
    </row>
    <row r="528" spans="1:25" ht="90" hidden="1" x14ac:dyDescent="0.25">
      <c r="A528" s="32" t="s">
        <v>2132</v>
      </c>
      <c r="B528" s="32" t="s">
        <v>2133</v>
      </c>
      <c r="C528" s="32" t="s">
        <v>2134</v>
      </c>
      <c r="D528" s="32" t="s">
        <v>2135</v>
      </c>
      <c r="E528" s="32" t="s">
        <v>38</v>
      </c>
      <c r="F528" s="32" t="s">
        <v>39</v>
      </c>
      <c r="G528" s="32" t="s">
        <v>344</v>
      </c>
      <c r="H528" s="32" t="s">
        <v>353</v>
      </c>
      <c r="I528" s="32" t="s">
        <v>354</v>
      </c>
      <c r="J528" s="33">
        <v>2730138.08</v>
      </c>
      <c r="K528" s="33">
        <v>2000000</v>
      </c>
      <c r="L528" s="33">
        <v>900000</v>
      </c>
      <c r="M528" s="33">
        <v>45</v>
      </c>
      <c r="N528" s="32" t="s">
        <v>43</v>
      </c>
      <c r="O528" s="32" t="s">
        <v>44</v>
      </c>
      <c r="P528" s="32" t="s">
        <v>140</v>
      </c>
      <c r="Q528" s="31">
        <v>42445</v>
      </c>
      <c r="R528" s="31">
        <v>44196</v>
      </c>
      <c r="S528" s="32" t="s">
        <v>57</v>
      </c>
      <c r="T528" s="32" t="s">
        <v>64</v>
      </c>
      <c r="U528" s="32" t="s">
        <v>362</v>
      </c>
      <c r="V528" s="32" t="s">
        <v>348</v>
      </c>
      <c r="W528" s="32" t="s">
        <v>50</v>
      </c>
      <c r="X528" s="32" t="s">
        <v>51</v>
      </c>
      <c r="Y528" s="29" t="str">
        <f>VLOOKUP(C528,przeliczenia!C:D,2,FALSE)</f>
        <v>WOJ.: POMORSKIE</v>
      </c>
    </row>
    <row r="529" spans="1:25" ht="90" hidden="1" x14ac:dyDescent="0.25">
      <c r="A529" s="32" t="s">
        <v>2136</v>
      </c>
      <c r="B529" s="32" t="s">
        <v>2137</v>
      </c>
      <c r="C529" s="32" t="s">
        <v>2138</v>
      </c>
      <c r="D529" s="32" t="s">
        <v>2139</v>
      </c>
      <c r="E529" s="32" t="s">
        <v>38</v>
      </c>
      <c r="F529" s="32" t="s">
        <v>39</v>
      </c>
      <c r="G529" s="32" t="s">
        <v>344</v>
      </c>
      <c r="H529" s="32" t="s">
        <v>353</v>
      </c>
      <c r="I529" s="32" t="s">
        <v>354</v>
      </c>
      <c r="J529" s="33">
        <v>987700</v>
      </c>
      <c r="K529" s="33">
        <v>960270</v>
      </c>
      <c r="L529" s="33">
        <v>479174.73</v>
      </c>
      <c r="M529" s="33">
        <v>49.9</v>
      </c>
      <c r="N529" s="32" t="s">
        <v>43</v>
      </c>
      <c r="O529" s="32" t="s">
        <v>44</v>
      </c>
      <c r="P529" s="32" t="s">
        <v>56</v>
      </c>
      <c r="Q529" s="31">
        <v>42814</v>
      </c>
      <c r="R529" s="31">
        <v>43217</v>
      </c>
      <c r="S529" s="32" t="s">
        <v>57</v>
      </c>
      <c r="T529" s="32" t="s">
        <v>82</v>
      </c>
      <c r="U529" s="32" t="s">
        <v>362</v>
      </c>
      <c r="V529" s="32" t="s">
        <v>348</v>
      </c>
      <c r="W529" s="32" t="s">
        <v>50</v>
      </c>
      <c r="X529" s="32" t="s">
        <v>51</v>
      </c>
      <c r="Y529" s="29" t="str">
        <f>VLOOKUP(C529,przeliczenia!C:D,2,FALSE)</f>
        <v>WOJ.: POMORSKIE</v>
      </c>
    </row>
    <row r="530" spans="1:25" ht="90" x14ac:dyDescent="0.25">
      <c r="A530" s="32" t="s">
        <v>2140</v>
      </c>
      <c r="B530" s="32" t="s">
        <v>2141</v>
      </c>
      <c r="C530" s="32" t="s">
        <v>2142</v>
      </c>
      <c r="D530" s="32" t="s">
        <v>2143</v>
      </c>
      <c r="E530" s="32" t="s">
        <v>38</v>
      </c>
      <c r="F530" s="32" t="s">
        <v>39</v>
      </c>
      <c r="G530" s="32" t="s">
        <v>344</v>
      </c>
      <c r="H530" s="32" t="s">
        <v>353</v>
      </c>
      <c r="I530" s="32" t="s">
        <v>354</v>
      </c>
      <c r="J530" s="33">
        <v>292893.2</v>
      </c>
      <c r="K530" s="33">
        <v>292893.2</v>
      </c>
      <c r="L530" s="33">
        <v>248959.22</v>
      </c>
      <c r="M530" s="33">
        <v>85</v>
      </c>
      <c r="N530" s="32" t="s">
        <v>43</v>
      </c>
      <c r="O530" s="32" t="s">
        <v>44</v>
      </c>
      <c r="P530" s="32" t="s">
        <v>140</v>
      </c>
      <c r="Q530" s="31">
        <v>43983</v>
      </c>
      <c r="R530" s="31">
        <v>44377</v>
      </c>
      <c r="S530" s="32" t="s">
        <v>360</v>
      </c>
      <c r="T530" s="32" t="s">
        <v>361</v>
      </c>
      <c r="U530" s="32" t="s">
        <v>362</v>
      </c>
      <c r="V530" s="32" t="s">
        <v>348</v>
      </c>
      <c r="W530" s="32" t="s">
        <v>50</v>
      </c>
      <c r="X530" s="32" t="s">
        <v>51</v>
      </c>
      <c r="Y530" s="29" t="str">
        <f>VLOOKUP(C530,przeliczenia!C:D,2,FALSE)</f>
        <v>WOJ.: POMORSKIE, POW.: kartuski, GM.: Przodkowo</v>
      </c>
    </row>
    <row r="531" spans="1:25" ht="67.5" x14ac:dyDescent="0.25">
      <c r="A531" s="32" t="s">
        <v>2144</v>
      </c>
      <c r="B531" s="32" t="s">
        <v>2145</v>
      </c>
      <c r="C531" s="32" t="s">
        <v>2146</v>
      </c>
      <c r="D531" s="32" t="s">
        <v>2147</v>
      </c>
      <c r="E531" s="32" t="s">
        <v>38</v>
      </c>
      <c r="F531" s="32" t="s">
        <v>39</v>
      </c>
      <c r="G531" s="32" t="s">
        <v>344</v>
      </c>
      <c r="H531" s="32" t="s">
        <v>353</v>
      </c>
      <c r="I531" s="32" t="s">
        <v>354</v>
      </c>
      <c r="J531" s="33">
        <v>292522.74</v>
      </c>
      <c r="K531" s="33">
        <v>292522.74</v>
      </c>
      <c r="L531" s="33">
        <v>248162.93</v>
      </c>
      <c r="M531" s="33">
        <v>84.835431939410896</v>
      </c>
      <c r="N531" s="32" t="s">
        <v>43</v>
      </c>
      <c r="O531" s="32" t="s">
        <v>44</v>
      </c>
      <c r="P531" s="32" t="s">
        <v>56</v>
      </c>
      <c r="Q531" s="31">
        <v>44013</v>
      </c>
      <c r="R531" s="31">
        <v>44439</v>
      </c>
      <c r="S531" s="32" t="s">
        <v>360</v>
      </c>
      <c r="T531" s="32" t="s">
        <v>58</v>
      </c>
      <c r="U531" s="32" t="s">
        <v>362</v>
      </c>
      <c r="V531" s="32" t="s">
        <v>348</v>
      </c>
      <c r="W531" s="32" t="s">
        <v>50</v>
      </c>
      <c r="X531" s="32" t="s">
        <v>51</v>
      </c>
      <c r="Y531" s="29" t="str">
        <f>VLOOKUP(C531,przeliczenia!C:D,2,FALSE)</f>
        <v>WOJ.: POMORSKIE, POW.: Gdynia, GM.: Gdynia</v>
      </c>
    </row>
    <row r="532" spans="1:25" ht="90" hidden="1" x14ac:dyDescent="0.25">
      <c r="A532" s="32" t="s">
        <v>2148</v>
      </c>
      <c r="B532" s="32" t="s">
        <v>2149</v>
      </c>
      <c r="C532" s="32" t="s">
        <v>2150</v>
      </c>
      <c r="D532" s="32" t="s">
        <v>2151</v>
      </c>
      <c r="E532" s="32" t="s">
        <v>38</v>
      </c>
      <c r="F532" s="32" t="s">
        <v>39</v>
      </c>
      <c r="G532" s="32" t="s">
        <v>344</v>
      </c>
      <c r="H532" s="32" t="s">
        <v>353</v>
      </c>
      <c r="I532" s="32" t="s">
        <v>354</v>
      </c>
      <c r="J532" s="33">
        <v>2000000</v>
      </c>
      <c r="K532" s="33">
        <v>2000000</v>
      </c>
      <c r="L532" s="33">
        <v>980000</v>
      </c>
      <c r="M532" s="33">
        <v>49</v>
      </c>
      <c r="N532" s="32" t="s">
        <v>43</v>
      </c>
      <c r="O532" s="32" t="s">
        <v>44</v>
      </c>
      <c r="P532" s="32" t="s">
        <v>140</v>
      </c>
      <c r="Q532" s="31">
        <v>42614</v>
      </c>
      <c r="R532" s="31">
        <v>43404</v>
      </c>
      <c r="S532" s="32" t="s">
        <v>57</v>
      </c>
      <c r="T532" s="32" t="s">
        <v>153</v>
      </c>
      <c r="U532" s="32" t="s">
        <v>355</v>
      </c>
      <c r="V532" s="32" t="s">
        <v>348</v>
      </c>
      <c r="W532" s="32" t="s">
        <v>50</v>
      </c>
      <c r="X532" s="32" t="s">
        <v>51</v>
      </c>
      <c r="Y532" s="29" t="str">
        <f>VLOOKUP(C532,przeliczenia!C:D,2,FALSE)</f>
        <v>WOJ.: POMORSKIE, POW.: starogardzki, GM.: Zblewo</v>
      </c>
    </row>
    <row r="533" spans="1:25" ht="67.5" x14ac:dyDescent="0.25">
      <c r="A533" s="32" t="s">
        <v>2152</v>
      </c>
      <c r="B533" s="32" t="s">
        <v>2153</v>
      </c>
      <c r="C533" s="32" t="s">
        <v>2154</v>
      </c>
      <c r="D533" s="32" t="s">
        <v>2155</v>
      </c>
      <c r="E533" s="32" t="s">
        <v>38</v>
      </c>
      <c r="F533" s="32" t="s">
        <v>39</v>
      </c>
      <c r="G533" s="32" t="s">
        <v>344</v>
      </c>
      <c r="H533" s="32" t="s">
        <v>353</v>
      </c>
      <c r="I533" s="32" t="s">
        <v>354</v>
      </c>
      <c r="J533" s="33">
        <v>150669.12</v>
      </c>
      <c r="K533" s="33">
        <v>150669.12</v>
      </c>
      <c r="L533" s="33">
        <v>128068.75</v>
      </c>
      <c r="M533" s="33">
        <v>84.999998672588006</v>
      </c>
      <c r="N533" s="32" t="s">
        <v>43</v>
      </c>
      <c r="O533" s="32" t="s">
        <v>44</v>
      </c>
      <c r="P533" s="32" t="s">
        <v>140</v>
      </c>
      <c r="Q533" s="31">
        <v>44197</v>
      </c>
      <c r="R533" s="31">
        <v>44926</v>
      </c>
      <c r="S533" s="32" t="s">
        <v>360</v>
      </c>
      <c r="T533" s="32" t="s">
        <v>361</v>
      </c>
      <c r="U533" s="32" t="s">
        <v>362</v>
      </c>
      <c r="V533" s="32" t="s">
        <v>348</v>
      </c>
      <c r="W533" s="32" t="s">
        <v>50</v>
      </c>
      <c r="X533" s="32" t="s">
        <v>51</v>
      </c>
      <c r="Y533" s="29" t="str">
        <f>VLOOKUP(C533,przeliczenia!C:D,2,FALSE)</f>
        <v>WOJ.: POMORSKIE, POW.: nowodworski, GM.: Stegna</v>
      </c>
    </row>
    <row r="534" spans="1:25" ht="90" hidden="1" x14ac:dyDescent="0.25">
      <c r="A534" s="32" t="s">
        <v>2156</v>
      </c>
      <c r="B534" s="32" t="s">
        <v>2157</v>
      </c>
      <c r="C534" s="32" t="s">
        <v>2158</v>
      </c>
      <c r="D534" s="32" t="s">
        <v>1439</v>
      </c>
      <c r="E534" s="32" t="s">
        <v>38</v>
      </c>
      <c r="F534" s="32" t="s">
        <v>39</v>
      </c>
      <c r="G534" s="32" t="s">
        <v>344</v>
      </c>
      <c r="H534" s="32" t="s">
        <v>353</v>
      </c>
      <c r="I534" s="32" t="s">
        <v>354</v>
      </c>
      <c r="J534" s="33">
        <v>1570000</v>
      </c>
      <c r="K534" s="33">
        <v>1570000</v>
      </c>
      <c r="L534" s="33">
        <v>769300</v>
      </c>
      <c r="M534" s="33">
        <v>49</v>
      </c>
      <c r="N534" s="32" t="s">
        <v>43</v>
      </c>
      <c r="O534" s="32" t="s">
        <v>44</v>
      </c>
      <c r="P534" s="32" t="s">
        <v>140</v>
      </c>
      <c r="Q534" s="31">
        <v>42491</v>
      </c>
      <c r="R534" s="31">
        <v>44742</v>
      </c>
      <c r="S534" s="32" t="s">
        <v>57</v>
      </c>
      <c r="T534" s="32" t="s">
        <v>975</v>
      </c>
      <c r="U534" s="32" t="s">
        <v>355</v>
      </c>
      <c r="V534" s="32" t="s">
        <v>348</v>
      </c>
      <c r="W534" s="32" t="s">
        <v>50</v>
      </c>
      <c r="X534" s="32" t="s">
        <v>51</v>
      </c>
      <c r="Y534" s="29" t="str">
        <f>VLOOKUP(C534,przeliczenia!C:D,2,FALSE)</f>
        <v>WOJ.: POMORSKIE, POW.: słupski, GM.: Słupsk</v>
      </c>
    </row>
    <row r="535" spans="1:25" ht="90" hidden="1" x14ac:dyDescent="0.25">
      <c r="A535" s="32" t="s">
        <v>2159</v>
      </c>
      <c r="B535" s="32" t="s">
        <v>2160</v>
      </c>
      <c r="C535" s="32" t="s">
        <v>2161</v>
      </c>
      <c r="D535" s="32" t="s">
        <v>2162</v>
      </c>
      <c r="E535" s="32" t="s">
        <v>38</v>
      </c>
      <c r="F535" s="32" t="s">
        <v>39</v>
      </c>
      <c r="G535" s="32" t="s">
        <v>344</v>
      </c>
      <c r="H535" s="32" t="s">
        <v>353</v>
      </c>
      <c r="I535" s="32" t="s">
        <v>354</v>
      </c>
      <c r="J535" s="33">
        <v>1907040</v>
      </c>
      <c r="K535" s="33">
        <v>1733615</v>
      </c>
      <c r="L535" s="33">
        <v>691712.38</v>
      </c>
      <c r="M535" s="33">
        <v>39.899999711585302</v>
      </c>
      <c r="N535" s="32" t="s">
        <v>43</v>
      </c>
      <c r="O535" s="32" t="s">
        <v>44</v>
      </c>
      <c r="P535" s="32" t="s">
        <v>56</v>
      </c>
      <c r="Q535" s="31">
        <v>42826</v>
      </c>
      <c r="R535" s="31">
        <v>44408</v>
      </c>
      <c r="S535" s="32" t="s">
        <v>57</v>
      </c>
      <c r="T535" s="32" t="s">
        <v>82</v>
      </c>
      <c r="U535" s="32" t="s">
        <v>362</v>
      </c>
      <c r="V535" s="32" t="s">
        <v>348</v>
      </c>
      <c r="W535" s="32" t="s">
        <v>50</v>
      </c>
      <c r="X535" s="32" t="s">
        <v>51</v>
      </c>
      <c r="Y535" s="29" t="str">
        <f>VLOOKUP(C535,przeliczenia!C:D,2,FALSE)</f>
        <v>WOJ.: POMORSKIE, POW.: Gdynia, GM.: Gdynia</v>
      </c>
    </row>
    <row r="536" spans="1:25" ht="90" x14ac:dyDescent="0.25">
      <c r="A536" s="32" t="s">
        <v>2163</v>
      </c>
      <c r="B536" s="32" t="s">
        <v>2164</v>
      </c>
      <c r="C536" s="32" t="s">
        <v>2165</v>
      </c>
      <c r="D536" s="32" t="s">
        <v>2166</v>
      </c>
      <c r="E536" s="32" t="s">
        <v>38</v>
      </c>
      <c r="F536" s="32" t="s">
        <v>39</v>
      </c>
      <c r="G536" s="32" t="s">
        <v>344</v>
      </c>
      <c r="H536" s="32" t="s">
        <v>353</v>
      </c>
      <c r="I536" s="32" t="s">
        <v>354</v>
      </c>
      <c r="J536" s="33">
        <v>371500</v>
      </c>
      <c r="K536" s="33">
        <v>371500</v>
      </c>
      <c r="L536" s="33">
        <v>228338.27</v>
      </c>
      <c r="M536" s="33">
        <v>61.463868102287996</v>
      </c>
      <c r="N536" s="32" t="s">
        <v>43</v>
      </c>
      <c r="O536" s="32" t="s">
        <v>44</v>
      </c>
      <c r="P536" s="32" t="s">
        <v>140</v>
      </c>
      <c r="Q536" s="31">
        <v>44044</v>
      </c>
      <c r="R536" s="31">
        <v>45291</v>
      </c>
      <c r="S536" s="32" t="s">
        <v>360</v>
      </c>
      <c r="T536" s="32" t="s">
        <v>361</v>
      </c>
      <c r="U536" s="32" t="s">
        <v>362</v>
      </c>
      <c r="V536" s="32" t="s">
        <v>348</v>
      </c>
      <c r="W536" s="32" t="s">
        <v>50</v>
      </c>
      <c r="X536" s="32" t="s">
        <v>51</v>
      </c>
      <c r="Y536" s="29" t="str">
        <f>VLOOKUP(C536,przeliczenia!C:D,2,FALSE)</f>
        <v>WOJ.: POMORSKIE, POW.: chojnicki, GM.: Chojnice - gmina wiejska</v>
      </c>
    </row>
    <row r="537" spans="1:25" ht="78.75" x14ac:dyDescent="0.25">
      <c r="A537" s="32" t="s">
        <v>2167</v>
      </c>
      <c r="B537" s="32" t="s">
        <v>2168</v>
      </c>
      <c r="C537" s="32" t="s">
        <v>2169</v>
      </c>
      <c r="D537" s="32" t="s">
        <v>2170</v>
      </c>
      <c r="E537" s="32" t="s">
        <v>38</v>
      </c>
      <c r="F537" s="32" t="s">
        <v>39</v>
      </c>
      <c r="G537" s="32" t="s">
        <v>344</v>
      </c>
      <c r="H537" s="32" t="s">
        <v>353</v>
      </c>
      <c r="I537" s="32" t="s">
        <v>354</v>
      </c>
      <c r="J537" s="33">
        <v>276937.81</v>
      </c>
      <c r="K537" s="33">
        <v>276937.81</v>
      </c>
      <c r="L537" s="33">
        <v>235397.14</v>
      </c>
      <c r="M537" s="33">
        <v>85.000000541637903</v>
      </c>
      <c r="N537" s="32" t="s">
        <v>43</v>
      </c>
      <c r="O537" s="32" t="s">
        <v>44</v>
      </c>
      <c r="P537" s="32" t="s">
        <v>140</v>
      </c>
      <c r="Q537" s="31">
        <v>44006</v>
      </c>
      <c r="R537" s="31">
        <v>44469</v>
      </c>
      <c r="S537" s="32" t="s">
        <v>360</v>
      </c>
      <c r="T537" s="32" t="s">
        <v>329</v>
      </c>
      <c r="U537" s="32" t="s">
        <v>362</v>
      </c>
      <c r="V537" s="32" t="s">
        <v>348</v>
      </c>
      <c r="W537" s="32" t="s">
        <v>50</v>
      </c>
      <c r="X537" s="32" t="s">
        <v>51</v>
      </c>
      <c r="Y537" s="29" t="str">
        <f>VLOOKUP(C537,przeliczenia!C:D,2,FALSE)</f>
        <v>WOJ.: POMORSKIE, POW.: człuchowski, GM.: Człuchów - gmina wiejska</v>
      </c>
    </row>
    <row r="538" spans="1:25" ht="67.5" x14ac:dyDescent="0.25">
      <c r="A538" s="32" t="s">
        <v>2171</v>
      </c>
      <c r="B538" s="32" t="s">
        <v>2172</v>
      </c>
      <c r="C538" s="32" t="s">
        <v>2173</v>
      </c>
      <c r="D538" s="32" t="s">
        <v>2174</v>
      </c>
      <c r="E538" s="32" t="s">
        <v>38</v>
      </c>
      <c r="F538" s="32" t="s">
        <v>39</v>
      </c>
      <c r="G538" s="32" t="s">
        <v>344</v>
      </c>
      <c r="H538" s="32" t="s">
        <v>353</v>
      </c>
      <c r="I538" s="32" t="s">
        <v>354</v>
      </c>
      <c r="J538" s="33">
        <v>51225</v>
      </c>
      <c r="K538" s="33">
        <v>51225</v>
      </c>
      <c r="L538" s="33">
        <v>43540.85</v>
      </c>
      <c r="M538" s="33">
        <v>84.999219131283596</v>
      </c>
      <c r="N538" s="32" t="s">
        <v>43</v>
      </c>
      <c r="O538" s="32" t="s">
        <v>44</v>
      </c>
      <c r="P538" s="32" t="s">
        <v>140</v>
      </c>
      <c r="Q538" s="31">
        <v>43952</v>
      </c>
      <c r="R538" s="31">
        <v>44346</v>
      </c>
      <c r="S538" s="32" t="s">
        <v>360</v>
      </c>
      <c r="T538" s="32" t="s">
        <v>361</v>
      </c>
      <c r="U538" s="32" t="s">
        <v>362</v>
      </c>
      <c r="V538" s="32" t="s">
        <v>348</v>
      </c>
      <c r="W538" s="32" t="s">
        <v>50</v>
      </c>
      <c r="X538" s="32" t="s">
        <v>51</v>
      </c>
      <c r="Y538" s="29" t="str">
        <f>VLOOKUP(C538,przeliczenia!C:D,2,FALSE)</f>
        <v>WOJ.: POMORSKIE, POW.: nowodworski, GM.: Nowy Dwór Gdański</v>
      </c>
    </row>
    <row r="539" spans="1:25" ht="90" hidden="1" x14ac:dyDescent="0.25">
      <c r="A539" s="32" t="s">
        <v>2175</v>
      </c>
      <c r="B539" s="32" t="s">
        <v>2176</v>
      </c>
      <c r="C539" s="32" t="s">
        <v>2177</v>
      </c>
      <c r="D539" s="32" t="s">
        <v>2178</v>
      </c>
      <c r="E539" s="32" t="s">
        <v>38</v>
      </c>
      <c r="F539" s="32" t="s">
        <v>39</v>
      </c>
      <c r="G539" s="32" t="s">
        <v>344</v>
      </c>
      <c r="H539" s="32" t="s">
        <v>353</v>
      </c>
      <c r="I539" s="32" t="s">
        <v>354</v>
      </c>
      <c r="J539" s="33">
        <v>1666758.12</v>
      </c>
      <c r="K539" s="33">
        <v>1304640</v>
      </c>
      <c r="L539" s="33">
        <v>520551.36</v>
      </c>
      <c r="M539" s="33">
        <v>39.9</v>
      </c>
      <c r="N539" s="32" t="s">
        <v>43</v>
      </c>
      <c r="O539" s="32" t="s">
        <v>44</v>
      </c>
      <c r="P539" s="32" t="s">
        <v>140</v>
      </c>
      <c r="Q539" s="31">
        <v>42461</v>
      </c>
      <c r="R539" s="31">
        <v>43465</v>
      </c>
      <c r="S539" s="32" t="s">
        <v>57</v>
      </c>
      <c r="T539" s="32" t="s">
        <v>64</v>
      </c>
      <c r="U539" s="32" t="s">
        <v>362</v>
      </c>
      <c r="V539" s="32" t="s">
        <v>348</v>
      </c>
      <c r="W539" s="32" t="s">
        <v>50</v>
      </c>
      <c r="X539" s="32" t="s">
        <v>51</v>
      </c>
      <c r="Y539" s="29" t="str">
        <f>VLOOKUP(C539,przeliczenia!C:D,2,FALSE)</f>
        <v>WOJ.: POMORSKIE, POW.: wejherowski, GM.: Szemud</v>
      </c>
    </row>
    <row r="540" spans="1:25" ht="90" hidden="1" x14ac:dyDescent="0.25">
      <c r="A540" s="32" t="s">
        <v>2179</v>
      </c>
      <c r="B540" s="32" t="s">
        <v>2180</v>
      </c>
      <c r="C540" s="32" t="s">
        <v>2181</v>
      </c>
      <c r="D540" s="32" t="s">
        <v>2182</v>
      </c>
      <c r="E540" s="32" t="s">
        <v>38</v>
      </c>
      <c r="F540" s="32" t="s">
        <v>39</v>
      </c>
      <c r="G540" s="32" t="s">
        <v>344</v>
      </c>
      <c r="H540" s="32" t="s">
        <v>353</v>
      </c>
      <c r="I540" s="32" t="s">
        <v>354</v>
      </c>
      <c r="J540" s="33">
        <v>2460000</v>
      </c>
      <c r="K540" s="33">
        <v>2000000</v>
      </c>
      <c r="L540" s="33">
        <v>1100000</v>
      </c>
      <c r="M540" s="33">
        <v>55</v>
      </c>
      <c r="N540" s="32" t="s">
        <v>43</v>
      </c>
      <c r="O540" s="32" t="s">
        <v>44</v>
      </c>
      <c r="P540" s="32" t="s">
        <v>140</v>
      </c>
      <c r="Q540" s="31">
        <v>42810</v>
      </c>
      <c r="R540" s="31">
        <v>44469</v>
      </c>
      <c r="S540" s="32" t="s">
        <v>57</v>
      </c>
      <c r="T540" s="32" t="s">
        <v>195</v>
      </c>
      <c r="U540" s="32" t="s">
        <v>362</v>
      </c>
      <c r="V540" s="32" t="s">
        <v>348</v>
      </c>
      <c r="W540" s="32" t="s">
        <v>50</v>
      </c>
      <c r="X540" s="32" t="s">
        <v>51</v>
      </c>
      <c r="Y540" s="29" t="str">
        <f>VLOOKUP(C540,przeliczenia!C:D,2,FALSE)</f>
        <v>WOJ.: POMORSKIE, POW.: kościerski, GM.: Liniewo</v>
      </c>
    </row>
    <row r="541" spans="1:25" ht="67.5" x14ac:dyDescent="0.25">
      <c r="A541" s="32" t="s">
        <v>2183</v>
      </c>
      <c r="B541" s="32" t="s">
        <v>2184</v>
      </c>
      <c r="C541" s="32" t="s">
        <v>2185</v>
      </c>
      <c r="D541" s="32" t="s">
        <v>2186</v>
      </c>
      <c r="E541" s="32" t="s">
        <v>38</v>
      </c>
      <c r="F541" s="32" t="s">
        <v>39</v>
      </c>
      <c r="G541" s="32" t="s">
        <v>344</v>
      </c>
      <c r="H541" s="32" t="s">
        <v>353</v>
      </c>
      <c r="I541" s="32" t="s">
        <v>354</v>
      </c>
      <c r="J541" s="33">
        <v>309933.73</v>
      </c>
      <c r="K541" s="33">
        <v>309933.73</v>
      </c>
      <c r="L541" s="33">
        <v>207985.33</v>
      </c>
      <c r="M541" s="33">
        <v>67.1063875493642</v>
      </c>
      <c r="N541" s="32" t="s">
        <v>43</v>
      </c>
      <c r="O541" s="32" t="s">
        <v>44</v>
      </c>
      <c r="P541" s="32" t="s">
        <v>140</v>
      </c>
      <c r="Q541" s="31">
        <v>44013</v>
      </c>
      <c r="R541" s="31">
        <v>44531</v>
      </c>
      <c r="S541" s="32" t="s">
        <v>360</v>
      </c>
      <c r="T541" s="32" t="s">
        <v>361</v>
      </c>
      <c r="U541" s="32" t="s">
        <v>362</v>
      </c>
      <c r="V541" s="32" t="s">
        <v>348</v>
      </c>
      <c r="W541" s="32" t="s">
        <v>50</v>
      </c>
      <c r="X541" s="32" t="s">
        <v>51</v>
      </c>
      <c r="Y541" s="29" t="str">
        <f>VLOOKUP(C541,przeliczenia!C:D,2,FALSE)</f>
        <v>WOJ.: POMORSKIE, POW.: pucki, GM.: Władysławowo</v>
      </c>
    </row>
    <row r="542" spans="1:25" ht="90" hidden="1" x14ac:dyDescent="0.25">
      <c r="A542" s="32" t="s">
        <v>2187</v>
      </c>
      <c r="B542" s="32" t="s">
        <v>2188</v>
      </c>
      <c r="C542" s="32" t="s">
        <v>2189</v>
      </c>
      <c r="D542" s="32" t="s">
        <v>2190</v>
      </c>
      <c r="E542" s="32" t="s">
        <v>38</v>
      </c>
      <c r="F542" s="32" t="s">
        <v>39</v>
      </c>
      <c r="G542" s="32" t="s">
        <v>344</v>
      </c>
      <c r="H542" s="32" t="s">
        <v>353</v>
      </c>
      <c r="I542" s="32" t="s">
        <v>354</v>
      </c>
      <c r="J542" s="33">
        <v>525210</v>
      </c>
      <c r="K542" s="33">
        <v>427000</v>
      </c>
      <c r="L542" s="33">
        <v>191723</v>
      </c>
      <c r="M542" s="33">
        <v>44.9</v>
      </c>
      <c r="N542" s="32" t="s">
        <v>43</v>
      </c>
      <c r="O542" s="32" t="s">
        <v>44</v>
      </c>
      <c r="P542" s="32" t="s">
        <v>140</v>
      </c>
      <c r="Q542" s="31">
        <v>42814</v>
      </c>
      <c r="R542" s="31">
        <v>43100</v>
      </c>
      <c r="S542" s="32" t="s">
        <v>57</v>
      </c>
      <c r="T542" s="32" t="s">
        <v>361</v>
      </c>
      <c r="U542" s="32" t="s">
        <v>362</v>
      </c>
      <c r="V542" s="32" t="s">
        <v>348</v>
      </c>
      <c r="W542" s="32" t="s">
        <v>50</v>
      </c>
      <c r="X542" s="32" t="s">
        <v>51</v>
      </c>
      <c r="Y542" s="29" t="str">
        <f>VLOOKUP(C542,przeliczenia!C:D,2,FALSE)</f>
        <v>WOJ.: POMORSKIE, POW.: kartuski, GM.: Stężyca</v>
      </c>
    </row>
    <row r="543" spans="1:25" ht="90" x14ac:dyDescent="0.25">
      <c r="A543" s="32" t="s">
        <v>2191</v>
      </c>
      <c r="B543" s="32" t="s">
        <v>2192</v>
      </c>
      <c r="C543" s="32" t="s">
        <v>2193</v>
      </c>
      <c r="D543" s="32" t="s">
        <v>2194</v>
      </c>
      <c r="E543" s="32" t="s">
        <v>38</v>
      </c>
      <c r="F543" s="32" t="s">
        <v>39</v>
      </c>
      <c r="G543" s="32" t="s">
        <v>344</v>
      </c>
      <c r="H543" s="32" t="s">
        <v>353</v>
      </c>
      <c r="I543" s="32" t="s">
        <v>354</v>
      </c>
      <c r="J543" s="33">
        <v>312874.65999999997</v>
      </c>
      <c r="K543" s="33">
        <v>312874.65999999997</v>
      </c>
      <c r="L543" s="33">
        <v>242896.48</v>
      </c>
      <c r="M543" s="33">
        <v>77.6337975085614</v>
      </c>
      <c r="N543" s="32" t="s">
        <v>43</v>
      </c>
      <c r="O543" s="32" t="s">
        <v>44</v>
      </c>
      <c r="P543" s="32" t="s">
        <v>56</v>
      </c>
      <c r="Q543" s="31">
        <v>44006</v>
      </c>
      <c r="R543" s="31">
        <v>44561</v>
      </c>
      <c r="S543" s="32" t="s">
        <v>360</v>
      </c>
      <c r="T543" s="32" t="s">
        <v>361</v>
      </c>
      <c r="U543" s="32" t="s">
        <v>362</v>
      </c>
      <c r="V543" s="32" t="s">
        <v>348</v>
      </c>
      <c r="W543" s="32" t="s">
        <v>50</v>
      </c>
      <c r="X543" s="32" t="s">
        <v>51</v>
      </c>
      <c r="Y543" s="29" t="str">
        <f>VLOOKUP(C543,przeliczenia!C:D,2,FALSE)</f>
        <v>WOJ.: POMORSKIE</v>
      </c>
    </row>
    <row r="544" spans="1:25" ht="90" x14ac:dyDescent="0.25">
      <c r="A544" s="32" t="s">
        <v>2195</v>
      </c>
      <c r="B544" s="32" t="s">
        <v>2196</v>
      </c>
      <c r="C544" s="32" t="s">
        <v>2197</v>
      </c>
      <c r="D544" s="32" t="s">
        <v>2198</v>
      </c>
      <c r="E544" s="32" t="s">
        <v>38</v>
      </c>
      <c r="F544" s="32" t="s">
        <v>39</v>
      </c>
      <c r="G544" s="32" t="s">
        <v>344</v>
      </c>
      <c r="H544" s="32" t="s">
        <v>353</v>
      </c>
      <c r="I544" s="32" t="s">
        <v>354</v>
      </c>
      <c r="J544" s="33">
        <v>124161.5</v>
      </c>
      <c r="K544" s="33">
        <v>124161.5</v>
      </c>
      <c r="L544" s="33">
        <v>109067.58</v>
      </c>
      <c r="M544" s="33">
        <v>87.843316970236302</v>
      </c>
      <c r="N544" s="32" t="s">
        <v>43</v>
      </c>
      <c r="O544" s="32" t="s">
        <v>44</v>
      </c>
      <c r="P544" s="32" t="s">
        <v>140</v>
      </c>
      <c r="Q544" s="31">
        <v>43983</v>
      </c>
      <c r="R544" s="31">
        <v>44347</v>
      </c>
      <c r="S544" s="32" t="s">
        <v>360</v>
      </c>
      <c r="T544" s="32" t="s">
        <v>361</v>
      </c>
      <c r="U544" s="32" t="s">
        <v>362</v>
      </c>
      <c r="V544" s="32" t="s">
        <v>348</v>
      </c>
      <c r="W544" s="32" t="s">
        <v>50</v>
      </c>
      <c r="X544" s="32" t="s">
        <v>51</v>
      </c>
      <c r="Y544" s="29" t="str">
        <f>VLOOKUP(C544,przeliczenia!C:D,2,FALSE)</f>
        <v>WOJ.: POMORSKIE, POW.: pucki, GM.: Kosakowo</v>
      </c>
    </row>
    <row r="545" spans="1:25" ht="90" hidden="1" x14ac:dyDescent="0.25">
      <c r="A545" s="32" t="s">
        <v>2199</v>
      </c>
      <c r="B545" s="32" t="s">
        <v>2200</v>
      </c>
      <c r="C545" s="32" t="s">
        <v>2201</v>
      </c>
      <c r="D545" s="32" t="s">
        <v>2202</v>
      </c>
      <c r="E545" s="32" t="s">
        <v>38</v>
      </c>
      <c r="F545" s="32" t="s">
        <v>39</v>
      </c>
      <c r="G545" s="32" t="s">
        <v>344</v>
      </c>
      <c r="H545" s="32" t="s">
        <v>353</v>
      </c>
      <c r="I545" s="32" t="s">
        <v>354</v>
      </c>
      <c r="J545" s="33">
        <v>1818000</v>
      </c>
      <c r="K545" s="33">
        <v>1818000</v>
      </c>
      <c r="L545" s="33">
        <v>908091</v>
      </c>
      <c r="M545" s="33">
        <v>49.95</v>
      </c>
      <c r="N545" s="32" t="s">
        <v>43</v>
      </c>
      <c r="O545" s="32" t="s">
        <v>44</v>
      </c>
      <c r="P545" s="32" t="s">
        <v>56</v>
      </c>
      <c r="Q545" s="31">
        <v>42461</v>
      </c>
      <c r="R545" s="31">
        <v>42735</v>
      </c>
      <c r="S545" s="32" t="s">
        <v>57</v>
      </c>
      <c r="T545" s="32" t="s">
        <v>82</v>
      </c>
      <c r="U545" s="32" t="s">
        <v>362</v>
      </c>
      <c r="V545" s="32" t="s">
        <v>348</v>
      </c>
      <c r="W545" s="32" t="s">
        <v>50</v>
      </c>
      <c r="X545" s="32" t="s">
        <v>51</v>
      </c>
      <c r="Y545" s="29" t="str">
        <f>VLOOKUP(C545,przeliczenia!C:D,2,FALSE)</f>
        <v>WOJ.: POMORSKIE, POW.: Gdańsk, GM.: Gdańsk</v>
      </c>
    </row>
    <row r="546" spans="1:25" ht="67.5" hidden="1" x14ac:dyDescent="0.25">
      <c r="A546" s="32" t="s">
        <v>2203</v>
      </c>
      <c r="B546" s="32" t="s">
        <v>2204</v>
      </c>
      <c r="C546" s="32" t="s">
        <v>2205</v>
      </c>
      <c r="D546" s="32" t="s">
        <v>2206</v>
      </c>
      <c r="E546" s="32" t="s">
        <v>38</v>
      </c>
      <c r="F546" s="32" t="s">
        <v>39</v>
      </c>
      <c r="G546" s="32" t="s">
        <v>344</v>
      </c>
      <c r="H546" s="32" t="s">
        <v>353</v>
      </c>
      <c r="I546" s="32" t="s">
        <v>354</v>
      </c>
      <c r="J546" s="33">
        <v>2249235.5499999998</v>
      </c>
      <c r="K546" s="33">
        <v>1359427.87</v>
      </c>
      <c r="L546" s="33">
        <v>542411.72</v>
      </c>
      <c r="M546" s="33">
        <v>39.899999990437102</v>
      </c>
      <c r="N546" s="32" t="s">
        <v>43</v>
      </c>
      <c r="O546" s="32" t="s">
        <v>44</v>
      </c>
      <c r="P546" s="32" t="s">
        <v>56</v>
      </c>
      <c r="Q546" s="31">
        <v>42826</v>
      </c>
      <c r="R546" s="31">
        <v>43100</v>
      </c>
      <c r="S546" s="32" t="s">
        <v>57</v>
      </c>
      <c r="T546" s="32" t="s">
        <v>58</v>
      </c>
      <c r="U546" s="32" t="s">
        <v>355</v>
      </c>
      <c r="V546" s="32" t="s">
        <v>348</v>
      </c>
      <c r="W546" s="32" t="s">
        <v>50</v>
      </c>
      <c r="X546" s="32" t="s">
        <v>51</v>
      </c>
      <c r="Y546" s="29" t="str">
        <f>VLOOKUP(C546,przeliczenia!C:D,2,FALSE)</f>
        <v>WOJ.: POMORSKIE, POW.: Gdynia, GM.: Gdynia</v>
      </c>
    </row>
    <row r="547" spans="1:25" ht="67.5" x14ac:dyDescent="0.25">
      <c r="A547" s="32" t="s">
        <v>2207</v>
      </c>
      <c r="B547" s="32" t="s">
        <v>2208</v>
      </c>
      <c r="C547" s="32" t="s">
        <v>2209</v>
      </c>
      <c r="D547" s="32" t="s">
        <v>2210</v>
      </c>
      <c r="E547" s="32" t="s">
        <v>38</v>
      </c>
      <c r="F547" s="32" t="s">
        <v>39</v>
      </c>
      <c r="G547" s="32" t="s">
        <v>344</v>
      </c>
      <c r="H547" s="32" t="s">
        <v>353</v>
      </c>
      <c r="I547" s="32" t="s">
        <v>354</v>
      </c>
      <c r="J547" s="33">
        <v>280542.33</v>
      </c>
      <c r="K547" s="33">
        <v>280542.33</v>
      </c>
      <c r="L547" s="33">
        <v>241991.28</v>
      </c>
      <c r="M547" s="33">
        <v>86.258383895221797</v>
      </c>
      <c r="N547" s="32" t="s">
        <v>43</v>
      </c>
      <c r="O547" s="32" t="s">
        <v>44</v>
      </c>
      <c r="P547" s="32" t="s">
        <v>56</v>
      </c>
      <c r="Q547" s="31">
        <v>44013</v>
      </c>
      <c r="R547" s="31">
        <v>44438</v>
      </c>
      <c r="S547" s="32" t="s">
        <v>360</v>
      </c>
      <c r="T547" s="32" t="s">
        <v>361</v>
      </c>
      <c r="U547" s="32" t="s">
        <v>362</v>
      </c>
      <c r="V547" s="32" t="s">
        <v>348</v>
      </c>
      <c r="W547" s="32" t="s">
        <v>50</v>
      </c>
      <c r="X547" s="32" t="s">
        <v>51</v>
      </c>
      <c r="Y547" s="29" t="str">
        <f>VLOOKUP(C547,przeliczenia!C:D,2,FALSE)</f>
        <v>WOJ.: POMORSKIE, POW.: Gdańsk, GM.: Gdańsk</v>
      </c>
    </row>
    <row r="548" spans="1:25" ht="67.5" x14ac:dyDescent="0.25">
      <c r="A548" s="32" t="s">
        <v>2211</v>
      </c>
      <c r="B548" s="32" t="s">
        <v>2212</v>
      </c>
      <c r="C548" s="32" t="s">
        <v>2213</v>
      </c>
      <c r="D548" s="32" t="s">
        <v>2214</v>
      </c>
      <c r="E548" s="32" t="s">
        <v>38</v>
      </c>
      <c r="F548" s="32" t="s">
        <v>39</v>
      </c>
      <c r="G548" s="32" t="s">
        <v>344</v>
      </c>
      <c r="H548" s="32" t="s">
        <v>353</v>
      </c>
      <c r="I548" s="32" t="s">
        <v>354</v>
      </c>
      <c r="J548" s="33">
        <v>161653.12</v>
      </c>
      <c r="K548" s="33">
        <v>161653.12</v>
      </c>
      <c r="L548" s="33">
        <v>137403.85</v>
      </c>
      <c r="M548" s="33">
        <v>84.999194571685393</v>
      </c>
      <c r="N548" s="32" t="s">
        <v>43</v>
      </c>
      <c r="O548" s="32" t="s">
        <v>44</v>
      </c>
      <c r="P548" s="32" t="s">
        <v>140</v>
      </c>
      <c r="Q548" s="31">
        <v>43922</v>
      </c>
      <c r="R548" s="31">
        <v>44561</v>
      </c>
      <c r="S548" s="32" t="s">
        <v>360</v>
      </c>
      <c r="T548" s="32" t="s">
        <v>361</v>
      </c>
      <c r="U548" s="32" t="s">
        <v>362</v>
      </c>
      <c r="V548" s="32" t="s">
        <v>348</v>
      </c>
      <c r="W548" s="32" t="s">
        <v>50</v>
      </c>
      <c r="X548" s="32" t="s">
        <v>51</v>
      </c>
      <c r="Y548" s="29" t="str">
        <f>VLOOKUP(C548,przeliczenia!C:D,2,FALSE)</f>
        <v>WOJ.: POMORSKIE, POW.: gdański, GM.: Trąbki Wielkie</v>
      </c>
    </row>
    <row r="549" spans="1:25" ht="78.75" x14ac:dyDescent="0.25">
      <c r="A549" s="32" t="s">
        <v>2215</v>
      </c>
      <c r="B549" s="32" t="s">
        <v>2216</v>
      </c>
      <c r="C549" s="32" t="s">
        <v>2217</v>
      </c>
      <c r="D549" s="32" t="s">
        <v>2218</v>
      </c>
      <c r="E549" s="32" t="s">
        <v>38</v>
      </c>
      <c r="F549" s="32" t="s">
        <v>39</v>
      </c>
      <c r="G549" s="32" t="s">
        <v>344</v>
      </c>
      <c r="H549" s="32" t="s">
        <v>353</v>
      </c>
      <c r="I549" s="32" t="s">
        <v>354</v>
      </c>
      <c r="J549" s="33">
        <v>286522.94</v>
      </c>
      <c r="K549" s="33">
        <v>286522.94</v>
      </c>
      <c r="L549" s="33">
        <v>249654.6</v>
      </c>
      <c r="M549" s="33">
        <v>87.132499757261996</v>
      </c>
      <c r="N549" s="32" t="s">
        <v>43</v>
      </c>
      <c r="O549" s="32" t="s">
        <v>44</v>
      </c>
      <c r="P549" s="32" t="s">
        <v>56</v>
      </c>
      <c r="Q549" s="31">
        <v>43922</v>
      </c>
      <c r="R549" s="31">
        <v>44834</v>
      </c>
      <c r="S549" s="32" t="s">
        <v>360</v>
      </c>
      <c r="T549" s="32" t="s">
        <v>361</v>
      </c>
      <c r="U549" s="32" t="s">
        <v>362</v>
      </c>
      <c r="V549" s="32" t="s">
        <v>348</v>
      </c>
      <c r="W549" s="32" t="s">
        <v>50</v>
      </c>
      <c r="X549" s="32" t="s">
        <v>51</v>
      </c>
      <c r="Y549" s="29" t="str">
        <f>VLOOKUP(C549,przeliczenia!C:D,2,FALSE)</f>
        <v>WOJ.: POMORSKIE, POW.: Gdańsk, GM.: Gdańsk</v>
      </c>
    </row>
    <row r="550" spans="1:25" ht="90" hidden="1" x14ac:dyDescent="0.25">
      <c r="A550" s="32" t="s">
        <v>2219</v>
      </c>
      <c r="B550" s="32" t="s">
        <v>2220</v>
      </c>
      <c r="C550" s="32" t="s">
        <v>2221</v>
      </c>
      <c r="D550" s="32" t="s">
        <v>2222</v>
      </c>
      <c r="E550" s="32" t="s">
        <v>38</v>
      </c>
      <c r="F550" s="32" t="s">
        <v>39</v>
      </c>
      <c r="G550" s="32" t="s">
        <v>344</v>
      </c>
      <c r="H550" s="32" t="s">
        <v>353</v>
      </c>
      <c r="I550" s="32" t="s">
        <v>354</v>
      </c>
      <c r="J550" s="33">
        <v>754521</v>
      </c>
      <c r="K550" s="33">
        <v>754521</v>
      </c>
      <c r="L550" s="33">
        <v>369715.29</v>
      </c>
      <c r="M550" s="33">
        <v>49</v>
      </c>
      <c r="N550" s="32" t="s">
        <v>43</v>
      </c>
      <c r="O550" s="32" t="s">
        <v>44</v>
      </c>
      <c r="P550" s="32" t="s">
        <v>56</v>
      </c>
      <c r="Q550" s="31">
        <v>42461</v>
      </c>
      <c r="R550" s="31">
        <v>44500</v>
      </c>
      <c r="S550" s="32" t="s">
        <v>57</v>
      </c>
      <c r="T550" s="32" t="s">
        <v>82</v>
      </c>
      <c r="U550" s="32" t="s">
        <v>362</v>
      </c>
      <c r="V550" s="32" t="s">
        <v>348</v>
      </c>
      <c r="W550" s="32" t="s">
        <v>50</v>
      </c>
      <c r="X550" s="32" t="s">
        <v>51</v>
      </c>
      <c r="Y550" s="29" t="str">
        <f>VLOOKUP(C550,przeliczenia!C:D,2,FALSE)</f>
        <v>WOJ.: POMORSKIE, POW.: Gdańsk, GM.: Gdańsk</v>
      </c>
    </row>
    <row r="551" spans="1:25" ht="78.75" hidden="1" x14ac:dyDescent="0.25">
      <c r="A551" s="32" t="s">
        <v>2223</v>
      </c>
      <c r="B551" s="32" t="s">
        <v>2224</v>
      </c>
      <c r="C551" s="32" t="s">
        <v>2225</v>
      </c>
      <c r="D551" s="32" t="s">
        <v>215</v>
      </c>
      <c r="E551" s="32" t="s">
        <v>38</v>
      </c>
      <c r="F551" s="32" t="s">
        <v>39</v>
      </c>
      <c r="G551" s="32" t="s">
        <v>344</v>
      </c>
      <c r="H551" s="32" t="s">
        <v>353</v>
      </c>
      <c r="I551" s="32" t="s">
        <v>354</v>
      </c>
      <c r="J551" s="33">
        <v>2460000</v>
      </c>
      <c r="K551" s="33">
        <v>2000000</v>
      </c>
      <c r="L551" s="33">
        <v>998000</v>
      </c>
      <c r="M551" s="33">
        <v>49.9</v>
      </c>
      <c r="N551" s="32" t="s">
        <v>43</v>
      </c>
      <c r="O551" s="32" t="s">
        <v>44</v>
      </c>
      <c r="P551" s="32" t="s">
        <v>56</v>
      </c>
      <c r="Q551" s="31">
        <v>43101</v>
      </c>
      <c r="R551" s="31">
        <v>44742</v>
      </c>
      <c r="S551" s="32" t="s">
        <v>57</v>
      </c>
      <c r="T551" s="32" t="s">
        <v>58</v>
      </c>
      <c r="U551" s="32" t="s">
        <v>362</v>
      </c>
      <c r="V551" s="32" t="s">
        <v>348</v>
      </c>
      <c r="W551" s="32" t="s">
        <v>50</v>
      </c>
      <c r="X551" s="32" t="s">
        <v>51</v>
      </c>
      <c r="Y551" s="29" t="str">
        <f>VLOOKUP(C551,przeliczenia!C:D,2,FALSE)</f>
        <v>WOJ.: POMORSKIE, POW.: Gdańsk, GM.: Gdańsk</v>
      </c>
    </row>
    <row r="552" spans="1:25" ht="78.75" x14ac:dyDescent="0.25">
      <c r="A552" s="32" t="s">
        <v>2226</v>
      </c>
      <c r="B552" s="32" t="s">
        <v>2227</v>
      </c>
      <c r="C552" s="32" t="s">
        <v>2228</v>
      </c>
      <c r="D552" s="32" t="s">
        <v>2229</v>
      </c>
      <c r="E552" s="32" t="s">
        <v>38</v>
      </c>
      <c r="F552" s="32" t="s">
        <v>39</v>
      </c>
      <c r="G552" s="32" t="s">
        <v>344</v>
      </c>
      <c r="H552" s="32" t="s">
        <v>353</v>
      </c>
      <c r="I552" s="32" t="s">
        <v>354</v>
      </c>
      <c r="J552" s="33">
        <v>322467.06</v>
      </c>
      <c r="K552" s="33">
        <v>322467.06</v>
      </c>
      <c r="L552" s="33">
        <v>250000</v>
      </c>
      <c r="M552" s="33">
        <v>77.527298447165407</v>
      </c>
      <c r="N552" s="32" t="s">
        <v>43</v>
      </c>
      <c r="O552" s="32" t="s">
        <v>44</v>
      </c>
      <c r="P552" s="32" t="s">
        <v>134</v>
      </c>
      <c r="Q552" s="31">
        <v>44013</v>
      </c>
      <c r="R552" s="31">
        <v>44561</v>
      </c>
      <c r="S552" s="32" t="s">
        <v>360</v>
      </c>
      <c r="T552" s="32" t="s">
        <v>361</v>
      </c>
      <c r="U552" s="32" t="s">
        <v>362</v>
      </c>
      <c r="V552" s="32" t="s">
        <v>348</v>
      </c>
      <c r="W552" s="32" t="s">
        <v>50</v>
      </c>
      <c r="X552" s="32" t="s">
        <v>51</v>
      </c>
      <c r="Y552" s="29" t="str">
        <f>VLOOKUP(C552,przeliczenia!C:D,2,FALSE)</f>
        <v>WOJ.: POMORSKIE, POW.: kartuski, GM.: Kartuzy</v>
      </c>
    </row>
    <row r="553" spans="1:25" ht="67.5" x14ac:dyDescent="0.25">
      <c r="A553" s="32" t="s">
        <v>2230</v>
      </c>
      <c r="B553" s="32" t="s">
        <v>2231</v>
      </c>
      <c r="C553" s="32" t="s">
        <v>2232</v>
      </c>
      <c r="D553" s="32" t="s">
        <v>2233</v>
      </c>
      <c r="E553" s="32" t="s">
        <v>38</v>
      </c>
      <c r="F553" s="32" t="s">
        <v>39</v>
      </c>
      <c r="G553" s="32" t="s">
        <v>344</v>
      </c>
      <c r="H553" s="32" t="s">
        <v>353</v>
      </c>
      <c r="I553" s="32" t="s">
        <v>354</v>
      </c>
      <c r="J553" s="33">
        <v>281402.74</v>
      </c>
      <c r="K553" s="33">
        <v>281402.74</v>
      </c>
      <c r="L553" s="33">
        <v>248532.62</v>
      </c>
      <c r="M553" s="33">
        <v>88.3191897847192</v>
      </c>
      <c r="N553" s="32" t="s">
        <v>43</v>
      </c>
      <c r="O553" s="32" t="s">
        <v>44</v>
      </c>
      <c r="P553" s="32" t="s">
        <v>134</v>
      </c>
      <c r="Q553" s="31">
        <v>44013</v>
      </c>
      <c r="R553" s="31">
        <v>44561</v>
      </c>
      <c r="S553" s="32" t="s">
        <v>360</v>
      </c>
      <c r="T553" s="32" t="s">
        <v>361</v>
      </c>
      <c r="U553" s="32" t="s">
        <v>362</v>
      </c>
      <c r="V553" s="32" t="s">
        <v>348</v>
      </c>
      <c r="W553" s="32" t="s">
        <v>50</v>
      </c>
      <c r="X553" s="32" t="s">
        <v>51</v>
      </c>
      <c r="Y553" s="29" t="str">
        <f>VLOOKUP(C553,przeliczenia!C:D,2,FALSE)</f>
        <v>WOJ.: POMORSKIE, POW.: pucki, GM.: Władysławowo</v>
      </c>
    </row>
    <row r="554" spans="1:25" ht="67.5" hidden="1" x14ac:dyDescent="0.25">
      <c r="A554" s="32" t="s">
        <v>2234</v>
      </c>
      <c r="B554" s="32" t="s">
        <v>2235</v>
      </c>
      <c r="C554" s="32" t="s">
        <v>2236</v>
      </c>
      <c r="D554" s="32" t="s">
        <v>2237</v>
      </c>
      <c r="E554" s="32" t="s">
        <v>38</v>
      </c>
      <c r="F554" s="32" t="s">
        <v>39</v>
      </c>
      <c r="G554" s="32" t="s">
        <v>344</v>
      </c>
      <c r="H554" s="32" t="s">
        <v>353</v>
      </c>
      <c r="I554" s="32" t="s">
        <v>354</v>
      </c>
      <c r="J554" s="33">
        <v>270600</v>
      </c>
      <c r="K554" s="33">
        <v>220000</v>
      </c>
      <c r="L554" s="33">
        <v>109780</v>
      </c>
      <c r="M554" s="33">
        <v>49.9</v>
      </c>
      <c r="N554" s="32" t="s">
        <v>43</v>
      </c>
      <c r="O554" s="32" t="s">
        <v>44</v>
      </c>
      <c r="P554" s="32" t="s">
        <v>56</v>
      </c>
      <c r="Q554" s="31">
        <v>42461</v>
      </c>
      <c r="R554" s="31">
        <v>43465</v>
      </c>
      <c r="S554" s="32" t="s">
        <v>57</v>
      </c>
      <c r="T554" s="32" t="s">
        <v>153</v>
      </c>
      <c r="U554" s="32" t="s">
        <v>362</v>
      </c>
      <c r="V554" s="32" t="s">
        <v>348</v>
      </c>
      <c r="W554" s="32" t="s">
        <v>50</v>
      </c>
      <c r="X554" s="32" t="s">
        <v>51</v>
      </c>
      <c r="Y554" s="29" t="str">
        <f>VLOOKUP(C554,przeliczenia!C:D,2,FALSE)</f>
        <v>WOJ.: POMORSKIE, POW.: Gdańsk, GM.: Gdańsk</v>
      </c>
    </row>
    <row r="555" spans="1:25" ht="78.75" hidden="1" x14ac:dyDescent="0.25">
      <c r="A555" s="32" t="s">
        <v>2238</v>
      </c>
      <c r="B555" s="32" t="s">
        <v>2239</v>
      </c>
      <c r="C555" s="32" t="s">
        <v>2240</v>
      </c>
      <c r="D555" s="32" t="s">
        <v>2241</v>
      </c>
      <c r="E555" s="32" t="s">
        <v>38</v>
      </c>
      <c r="F555" s="32" t="s">
        <v>39</v>
      </c>
      <c r="G555" s="32" t="s">
        <v>344</v>
      </c>
      <c r="H555" s="32" t="s">
        <v>353</v>
      </c>
      <c r="I555" s="32" t="s">
        <v>354</v>
      </c>
      <c r="J555" s="33">
        <v>2275500</v>
      </c>
      <c r="K555" s="33">
        <v>1850000</v>
      </c>
      <c r="L555" s="33">
        <v>906500</v>
      </c>
      <c r="M555" s="33">
        <v>49</v>
      </c>
      <c r="N555" s="32" t="s">
        <v>43</v>
      </c>
      <c r="O555" s="32" t="s">
        <v>44</v>
      </c>
      <c r="P555" s="32" t="s">
        <v>56</v>
      </c>
      <c r="Q555" s="31">
        <v>43435</v>
      </c>
      <c r="R555" s="31">
        <v>44469</v>
      </c>
      <c r="S555" s="32" t="s">
        <v>57</v>
      </c>
      <c r="T555" s="32" t="s">
        <v>58</v>
      </c>
      <c r="U555" s="32" t="s">
        <v>362</v>
      </c>
      <c r="V555" s="32" t="s">
        <v>348</v>
      </c>
      <c r="W555" s="32" t="s">
        <v>50</v>
      </c>
      <c r="X555" s="32" t="s">
        <v>51</v>
      </c>
      <c r="Y555" s="29" t="str">
        <f>VLOOKUP(C555,przeliczenia!C:D,2,FALSE)</f>
        <v>WOJ.: POMORSKIE, POW.: Gdańsk, GM.: Gdańsk</v>
      </c>
    </row>
    <row r="556" spans="1:25" ht="90" hidden="1" x14ac:dyDescent="0.25">
      <c r="A556" s="32" t="s">
        <v>2242</v>
      </c>
      <c r="B556" s="32" t="s">
        <v>2243</v>
      </c>
      <c r="C556" s="32" t="s">
        <v>2244</v>
      </c>
      <c r="D556" s="32" t="s">
        <v>2245</v>
      </c>
      <c r="E556" s="32" t="s">
        <v>38</v>
      </c>
      <c r="F556" s="32" t="s">
        <v>39</v>
      </c>
      <c r="G556" s="32" t="s">
        <v>344</v>
      </c>
      <c r="H556" s="32" t="s">
        <v>353</v>
      </c>
      <c r="I556" s="32" t="s">
        <v>354</v>
      </c>
      <c r="J556" s="33">
        <v>739845</v>
      </c>
      <c r="K556" s="33">
        <v>601500</v>
      </c>
      <c r="L556" s="33">
        <v>294735</v>
      </c>
      <c r="M556" s="33">
        <v>49</v>
      </c>
      <c r="N556" s="32" t="s">
        <v>43</v>
      </c>
      <c r="O556" s="32" t="s">
        <v>44</v>
      </c>
      <c r="P556" s="32" t="s">
        <v>56</v>
      </c>
      <c r="Q556" s="31">
        <v>42979</v>
      </c>
      <c r="R556" s="31">
        <v>44530</v>
      </c>
      <c r="S556" s="32" t="s">
        <v>57</v>
      </c>
      <c r="T556" s="32" t="s">
        <v>153</v>
      </c>
      <c r="U556" s="32" t="s">
        <v>362</v>
      </c>
      <c r="V556" s="32" t="s">
        <v>348</v>
      </c>
      <c r="W556" s="32" t="s">
        <v>50</v>
      </c>
      <c r="X556" s="32" t="s">
        <v>51</v>
      </c>
      <c r="Y556" s="29" t="str">
        <f>VLOOKUP(C556,przeliczenia!C:D,2,FALSE)</f>
        <v>WOJ.: POMORSKIE, POW.: Gdańsk, GM.: Gdańsk</v>
      </c>
    </row>
    <row r="557" spans="1:25" ht="67.5" hidden="1" x14ac:dyDescent="0.25">
      <c r="A557" s="32" t="s">
        <v>2246</v>
      </c>
      <c r="B557" s="32" t="s">
        <v>2247</v>
      </c>
      <c r="C557" s="32" t="s">
        <v>2248</v>
      </c>
      <c r="D557" s="32" t="s">
        <v>81</v>
      </c>
      <c r="E557" s="32" t="s">
        <v>38</v>
      </c>
      <c r="F557" s="32" t="s">
        <v>39</v>
      </c>
      <c r="G557" s="32" t="s">
        <v>344</v>
      </c>
      <c r="H557" s="32" t="s">
        <v>353</v>
      </c>
      <c r="I557" s="32" t="s">
        <v>354</v>
      </c>
      <c r="J557" s="33">
        <v>750166.91</v>
      </c>
      <c r="K557" s="33">
        <v>750166.91</v>
      </c>
      <c r="L557" s="33">
        <v>330073.44</v>
      </c>
      <c r="M557" s="33">
        <v>43.9999999466785</v>
      </c>
      <c r="N557" s="32" t="s">
        <v>43</v>
      </c>
      <c r="O557" s="32" t="s">
        <v>44</v>
      </c>
      <c r="P557" s="32" t="s">
        <v>56</v>
      </c>
      <c r="Q557" s="31">
        <v>43132</v>
      </c>
      <c r="R557" s="31">
        <v>43465</v>
      </c>
      <c r="S557" s="32" t="s">
        <v>57</v>
      </c>
      <c r="T557" s="32" t="s">
        <v>82</v>
      </c>
      <c r="U557" s="32" t="s">
        <v>355</v>
      </c>
      <c r="V557" s="32" t="s">
        <v>348</v>
      </c>
      <c r="W557" s="32" t="s">
        <v>50</v>
      </c>
      <c r="X557" s="32" t="s">
        <v>51</v>
      </c>
      <c r="Y557" s="29" t="str">
        <f>VLOOKUP(C557,przeliczenia!C:D,2,FALSE)</f>
        <v>WOJ.: POMORSKIE, POW.: Gdynia, GM.: Gdynia</v>
      </c>
    </row>
    <row r="558" spans="1:25" ht="67.5" hidden="1" x14ac:dyDescent="0.25">
      <c r="A558" s="32" t="s">
        <v>2249</v>
      </c>
      <c r="B558" s="32" t="s">
        <v>2250</v>
      </c>
      <c r="C558" s="32" t="s">
        <v>2251</v>
      </c>
      <c r="D558" s="32" t="s">
        <v>1857</v>
      </c>
      <c r="E558" s="32" t="s">
        <v>38</v>
      </c>
      <c r="F558" s="32" t="s">
        <v>39</v>
      </c>
      <c r="G558" s="32" t="s">
        <v>344</v>
      </c>
      <c r="H558" s="32" t="s">
        <v>353</v>
      </c>
      <c r="I558" s="32" t="s">
        <v>354</v>
      </c>
      <c r="J558" s="33">
        <v>843701.28</v>
      </c>
      <c r="K558" s="33">
        <v>687771.54</v>
      </c>
      <c r="L558" s="33">
        <v>337008.05</v>
      </c>
      <c r="M558" s="33">
        <v>48.9999993311732</v>
      </c>
      <c r="N558" s="32" t="s">
        <v>43</v>
      </c>
      <c r="O558" s="32" t="s">
        <v>44</v>
      </c>
      <c r="P558" s="32" t="s">
        <v>140</v>
      </c>
      <c r="Q558" s="31">
        <v>42810</v>
      </c>
      <c r="R558" s="31">
        <v>43465</v>
      </c>
      <c r="S558" s="32" t="s">
        <v>57</v>
      </c>
      <c r="T558" s="32" t="s">
        <v>64</v>
      </c>
      <c r="U558" s="32" t="s">
        <v>355</v>
      </c>
      <c r="V558" s="32" t="s">
        <v>348</v>
      </c>
      <c r="W558" s="32" t="s">
        <v>50</v>
      </c>
      <c r="X558" s="32" t="s">
        <v>51</v>
      </c>
      <c r="Y558" s="29" t="str">
        <f>VLOOKUP(C558,przeliczenia!C:D,2,FALSE)</f>
        <v>WOJ.: POMORSKIE, POW.: bytowski, GM.: Tuchomie</v>
      </c>
    </row>
    <row r="559" spans="1:25" ht="78.75" hidden="1" x14ac:dyDescent="0.25">
      <c r="A559" s="32" t="s">
        <v>2252</v>
      </c>
      <c r="B559" s="32" t="s">
        <v>2253</v>
      </c>
      <c r="C559" s="32" t="s">
        <v>2254</v>
      </c>
      <c r="D559" s="32" t="s">
        <v>2255</v>
      </c>
      <c r="E559" s="32" t="s">
        <v>38</v>
      </c>
      <c r="F559" s="32" t="s">
        <v>39</v>
      </c>
      <c r="G559" s="32" t="s">
        <v>344</v>
      </c>
      <c r="H559" s="32" t="s">
        <v>353</v>
      </c>
      <c r="I559" s="32" t="s">
        <v>354</v>
      </c>
      <c r="J559" s="33">
        <v>2456002.5</v>
      </c>
      <c r="K559" s="33">
        <v>1996750</v>
      </c>
      <c r="L559" s="33">
        <v>996378.25</v>
      </c>
      <c r="M559" s="33">
        <v>49.9</v>
      </c>
      <c r="N559" s="32" t="s">
        <v>43</v>
      </c>
      <c r="O559" s="32" t="s">
        <v>44</v>
      </c>
      <c r="P559" s="32" t="s">
        <v>56</v>
      </c>
      <c r="Q559" s="31">
        <v>43070</v>
      </c>
      <c r="R559" s="31">
        <v>44561</v>
      </c>
      <c r="S559" s="32" t="s">
        <v>57</v>
      </c>
      <c r="T559" s="32" t="s">
        <v>58</v>
      </c>
      <c r="U559" s="32" t="s">
        <v>362</v>
      </c>
      <c r="V559" s="32" t="s">
        <v>348</v>
      </c>
      <c r="W559" s="32" t="s">
        <v>50</v>
      </c>
      <c r="X559" s="32" t="s">
        <v>51</v>
      </c>
      <c r="Y559" s="29" t="str">
        <f>VLOOKUP(C559,przeliczenia!C:D,2,FALSE)</f>
        <v>Cały Kraj</v>
      </c>
    </row>
    <row r="560" spans="1:25" ht="67.5" hidden="1" x14ac:dyDescent="0.25">
      <c r="A560" s="32" t="s">
        <v>2256</v>
      </c>
      <c r="B560" s="32" t="s">
        <v>2257</v>
      </c>
      <c r="C560" s="32" t="s">
        <v>2258</v>
      </c>
      <c r="D560" s="32" t="s">
        <v>2259</v>
      </c>
      <c r="E560" s="32" t="s">
        <v>38</v>
      </c>
      <c r="F560" s="32" t="s">
        <v>39</v>
      </c>
      <c r="G560" s="32" t="s">
        <v>344</v>
      </c>
      <c r="H560" s="32" t="s">
        <v>353</v>
      </c>
      <c r="I560" s="32" t="s">
        <v>354</v>
      </c>
      <c r="J560" s="33">
        <v>1377600</v>
      </c>
      <c r="K560" s="33">
        <v>1120000</v>
      </c>
      <c r="L560" s="33">
        <v>548800</v>
      </c>
      <c r="M560" s="33">
        <v>49</v>
      </c>
      <c r="N560" s="32" t="s">
        <v>43</v>
      </c>
      <c r="O560" s="32" t="s">
        <v>44</v>
      </c>
      <c r="P560" s="32" t="s">
        <v>140</v>
      </c>
      <c r="Q560" s="31">
        <v>42810</v>
      </c>
      <c r="R560" s="31">
        <v>43285</v>
      </c>
      <c r="S560" s="32" t="s">
        <v>57</v>
      </c>
      <c r="T560" s="32" t="s">
        <v>58</v>
      </c>
      <c r="U560" s="32" t="s">
        <v>355</v>
      </c>
      <c r="V560" s="32" t="s">
        <v>348</v>
      </c>
      <c r="W560" s="32" t="s">
        <v>50</v>
      </c>
      <c r="X560" s="32" t="s">
        <v>51</v>
      </c>
      <c r="Y560" s="29" t="str">
        <f>VLOOKUP(C560,przeliczenia!C:D,2,FALSE)</f>
        <v>WOJ.: POMORSKIE, POW.: lęborski, GM.: Nowa Wieś Lęborska</v>
      </c>
    </row>
    <row r="561" spans="1:25" ht="90" hidden="1" x14ac:dyDescent="0.25">
      <c r="A561" s="32" t="s">
        <v>2260</v>
      </c>
      <c r="B561" s="32" t="s">
        <v>2261</v>
      </c>
      <c r="C561" s="32" t="s">
        <v>2262</v>
      </c>
      <c r="D561" s="32" t="s">
        <v>285</v>
      </c>
      <c r="E561" s="32" t="s">
        <v>38</v>
      </c>
      <c r="F561" s="32" t="s">
        <v>39</v>
      </c>
      <c r="G561" s="32" t="s">
        <v>344</v>
      </c>
      <c r="H561" s="32" t="s">
        <v>353</v>
      </c>
      <c r="I561" s="32" t="s">
        <v>354</v>
      </c>
      <c r="J561" s="33">
        <v>2304405</v>
      </c>
      <c r="K561" s="33">
        <v>1528824.99</v>
      </c>
      <c r="L561" s="33">
        <v>749124.24</v>
      </c>
      <c r="M561" s="33">
        <v>48.999999666410503</v>
      </c>
      <c r="N561" s="32" t="s">
        <v>43</v>
      </c>
      <c r="O561" s="32" t="s">
        <v>44</v>
      </c>
      <c r="P561" s="32" t="s">
        <v>56</v>
      </c>
      <c r="Q561" s="31">
        <v>42828</v>
      </c>
      <c r="R561" s="31">
        <v>43524</v>
      </c>
      <c r="S561" s="32" t="s">
        <v>57</v>
      </c>
      <c r="T561" s="32" t="s">
        <v>135</v>
      </c>
      <c r="U561" s="32" t="s">
        <v>362</v>
      </c>
      <c r="V561" s="32" t="s">
        <v>348</v>
      </c>
      <c r="W561" s="32" t="s">
        <v>50</v>
      </c>
      <c r="X561" s="32" t="s">
        <v>51</v>
      </c>
      <c r="Y561" s="29" t="str">
        <f>VLOOKUP(C561,przeliczenia!C:D,2,FALSE)</f>
        <v>Cały Kraj</v>
      </c>
    </row>
    <row r="562" spans="1:25" ht="90" hidden="1" x14ac:dyDescent="0.25">
      <c r="A562" s="32" t="s">
        <v>2263</v>
      </c>
      <c r="B562" s="32" t="s">
        <v>2264</v>
      </c>
      <c r="C562" s="32" t="s">
        <v>2265</v>
      </c>
      <c r="D562" s="32" t="s">
        <v>2266</v>
      </c>
      <c r="E562" s="32" t="s">
        <v>38</v>
      </c>
      <c r="F562" s="32" t="s">
        <v>39</v>
      </c>
      <c r="G562" s="32" t="s">
        <v>344</v>
      </c>
      <c r="H562" s="32" t="s">
        <v>353</v>
      </c>
      <c r="I562" s="32" t="s">
        <v>354</v>
      </c>
      <c r="J562" s="33">
        <v>117577</v>
      </c>
      <c r="K562" s="33">
        <v>106577</v>
      </c>
      <c r="L562" s="33">
        <v>58617.35</v>
      </c>
      <c r="M562" s="33">
        <v>55</v>
      </c>
      <c r="N562" s="32" t="s">
        <v>43</v>
      </c>
      <c r="O562" s="32" t="s">
        <v>44</v>
      </c>
      <c r="P562" s="32" t="s">
        <v>56</v>
      </c>
      <c r="Q562" s="31">
        <v>43101</v>
      </c>
      <c r="R562" s="31">
        <v>44286</v>
      </c>
      <c r="S562" s="32" t="s">
        <v>57</v>
      </c>
      <c r="T562" s="32" t="s">
        <v>77</v>
      </c>
      <c r="U562" s="32" t="s">
        <v>362</v>
      </c>
      <c r="V562" s="32" t="s">
        <v>348</v>
      </c>
      <c r="W562" s="32" t="s">
        <v>50</v>
      </c>
      <c r="X562" s="32" t="s">
        <v>51</v>
      </c>
      <c r="Y562" s="29" t="str">
        <f>VLOOKUP(C562,przeliczenia!C:D,2,FALSE)</f>
        <v>WOJ.: POMORSKIE</v>
      </c>
    </row>
    <row r="563" spans="1:25" ht="90" hidden="1" x14ac:dyDescent="0.25">
      <c r="A563" s="32" t="s">
        <v>2267</v>
      </c>
      <c r="B563" s="32" t="s">
        <v>2268</v>
      </c>
      <c r="C563" s="32" t="s">
        <v>2269</v>
      </c>
      <c r="D563" s="32" t="s">
        <v>215</v>
      </c>
      <c r="E563" s="32" t="s">
        <v>38</v>
      </c>
      <c r="F563" s="32" t="s">
        <v>39</v>
      </c>
      <c r="G563" s="32" t="s">
        <v>344</v>
      </c>
      <c r="H563" s="32" t="s">
        <v>353</v>
      </c>
      <c r="I563" s="32" t="s">
        <v>354</v>
      </c>
      <c r="J563" s="33">
        <v>2460000</v>
      </c>
      <c r="K563" s="33">
        <v>2000000</v>
      </c>
      <c r="L563" s="33">
        <v>998000</v>
      </c>
      <c r="M563" s="33">
        <v>49.9</v>
      </c>
      <c r="N563" s="32" t="s">
        <v>43</v>
      </c>
      <c r="O563" s="32" t="s">
        <v>44</v>
      </c>
      <c r="P563" s="32" t="s">
        <v>56</v>
      </c>
      <c r="Q563" s="31">
        <v>43101</v>
      </c>
      <c r="R563" s="31">
        <v>44439</v>
      </c>
      <c r="S563" s="32" t="s">
        <v>57</v>
      </c>
      <c r="T563" s="32" t="s">
        <v>58</v>
      </c>
      <c r="U563" s="32" t="s">
        <v>362</v>
      </c>
      <c r="V563" s="32" t="s">
        <v>348</v>
      </c>
      <c r="W563" s="32" t="s">
        <v>50</v>
      </c>
      <c r="X563" s="32" t="s">
        <v>51</v>
      </c>
      <c r="Y563" s="29" t="str">
        <f>VLOOKUP(C563,przeliczenia!C:D,2,FALSE)</f>
        <v>WOJ.: POMORSKIE, POW.: Gdańsk, GM.: Gdańsk</v>
      </c>
    </row>
    <row r="564" spans="1:25" ht="90" hidden="1" x14ac:dyDescent="0.25">
      <c r="A564" s="32" t="s">
        <v>2270</v>
      </c>
      <c r="B564" s="32" t="s">
        <v>2271</v>
      </c>
      <c r="C564" s="32" t="s">
        <v>2272</v>
      </c>
      <c r="D564" s="32" t="s">
        <v>1958</v>
      </c>
      <c r="E564" s="32" t="s">
        <v>38</v>
      </c>
      <c r="F564" s="32" t="s">
        <v>39</v>
      </c>
      <c r="G564" s="32" t="s">
        <v>344</v>
      </c>
      <c r="H564" s="32" t="s">
        <v>353</v>
      </c>
      <c r="I564" s="32" t="s">
        <v>354</v>
      </c>
      <c r="J564" s="33">
        <v>1600000</v>
      </c>
      <c r="K564" s="33">
        <v>1600000</v>
      </c>
      <c r="L564" s="33">
        <v>638400</v>
      </c>
      <c r="M564" s="33">
        <v>39.9</v>
      </c>
      <c r="N564" s="32" t="s">
        <v>43</v>
      </c>
      <c r="O564" s="32" t="s">
        <v>44</v>
      </c>
      <c r="P564" s="32" t="s">
        <v>56</v>
      </c>
      <c r="Q564" s="31">
        <v>42826</v>
      </c>
      <c r="R564" s="31">
        <v>43465</v>
      </c>
      <c r="S564" s="32" t="s">
        <v>57</v>
      </c>
      <c r="T564" s="32" t="s">
        <v>82</v>
      </c>
      <c r="U564" s="32" t="s">
        <v>362</v>
      </c>
      <c r="V564" s="32" t="s">
        <v>348</v>
      </c>
      <c r="W564" s="32" t="s">
        <v>50</v>
      </c>
      <c r="X564" s="32" t="s">
        <v>51</v>
      </c>
      <c r="Y564" s="29" t="str">
        <f>VLOOKUP(C564,przeliczenia!C:D,2,FALSE)</f>
        <v>WOJ.: POMORSKIE, POW.: Gdynia, GM.: Gdynia</v>
      </c>
    </row>
    <row r="565" spans="1:25" ht="90" hidden="1" x14ac:dyDescent="0.25">
      <c r="A565" s="32" t="s">
        <v>2273</v>
      </c>
      <c r="B565" s="32" t="s">
        <v>2274</v>
      </c>
      <c r="C565" s="32" t="s">
        <v>2275</v>
      </c>
      <c r="D565" s="32" t="s">
        <v>2276</v>
      </c>
      <c r="E565" s="32" t="s">
        <v>38</v>
      </c>
      <c r="F565" s="32" t="s">
        <v>39</v>
      </c>
      <c r="G565" s="32" t="s">
        <v>344</v>
      </c>
      <c r="H565" s="32" t="s">
        <v>353</v>
      </c>
      <c r="I565" s="32" t="s">
        <v>354</v>
      </c>
      <c r="J565" s="33">
        <v>2361600</v>
      </c>
      <c r="K565" s="33">
        <v>1910664</v>
      </c>
      <c r="L565" s="33">
        <v>953421.33</v>
      </c>
      <c r="M565" s="33">
        <v>49.899999685973</v>
      </c>
      <c r="N565" s="32" t="s">
        <v>43</v>
      </c>
      <c r="O565" s="32" t="s">
        <v>44</v>
      </c>
      <c r="P565" s="32" t="s">
        <v>56</v>
      </c>
      <c r="Q565" s="31">
        <v>42887</v>
      </c>
      <c r="R565" s="31">
        <v>43776</v>
      </c>
      <c r="S565" s="32" t="s">
        <v>57</v>
      </c>
      <c r="T565" s="32" t="s">
        <v>569</v>
      </c>
      <c r="U565" s="32" t="s">
        <v>362</v>
      </c>
      <c r="V565" s="32" t="s">
        <v>348</v>
      </c>
      <c r="W565" s="32" t="s">
        <v>50</v>
      </c>
      <c r="X565" s="32" t="s">
        <v>51</v>
      </c>
      <c r="Y565" s="29" t="str">
        <f>VLOOKUP(C565,przeliczenia!C:D,2,FALSE)</f>
        <v>WOJ.: POMORSKIE</v>
      </c>
    </row>
    <row r="566" spans="1:25" ht="90" hidden="1" x14ac:dyDescent="0.25">
      <c r="A566" s="32" t="s">
        <v>2277</v>
      </c>
      <c r="B566" s="32" t="s">
        <v>2278</v>
      </c>
      <c r="C566" s="32" t="s">
        <v>2279</v>
      </c>
      <c r="D566" s="32" t="s">
        <v>2280</v>
      </c>
      <c r="E566" s="32" t="s">
        <v>38</v>
      </c>
      <c r="F566" s="32" t="s">
        <v>39</v>
      </c>
      <c r="G566" s="32" t="s">
        <v>344</v>
      </c>
      <c r="H566" s="32" t="s">
        <v>353</v>
      </c>
      <c r="I566" s="32" t="s">
        <v>354</v>
      </c>
      <c r="J566" s="33">
        <v>2466150</v>
      </c>
      <c r="K566" s="33">
        <v>2000000</v>
      </c>
      <c r="L566" s="33">
        <v>980000</v>
      </c>
      <c r="M566" s="33">
        <v>49</v>
      </c>
      <c r="N566" s="32" t="s">
        <v>43</v>
      </c>
      <c r="O566" s="32" t="s">
        <v>44</v>
      </c>
      <c r="P566" s="32" t="s">
        <v>56</v>
      </c>
      <c r="Q566" s="31">
        <v>43040</v>
      </c>
      <c r="R566" s="31">
        <v>43496</v>
      </c>
      <c r="S566" s="32" t="s">
        <v>57</v>
      </c>
      <c r="T566" s="32" t="s">
        <v>58</v>
      </c>
      <c r="U566" s="32" t="s">
        <v>362</v>
      </c>
      <c r="V566" s="32" t="s">
        <v>348</v>
      </c>
      <c r="W566" s="32" t="s">
        <v>50</v>
      </c>
      <c r="X566" s="32" t="s">
        <v>51</v>
      </c>
      <c r="Y566" s="29" t="str">
        <f>VLOOKUP(C566,przeliczenia!C:D,2,FALSE)</f>
        <v>WOJ.: POMORSKIE, POW.: Gdańsk, GM.: Gdańsk</v>
      </c>
    </row>
    <row r="567" spans="1:25" ht="78.75" hidden="1" x14ac:dyDescent="0.25">
      <c r="A567" s="32" t="s">
        <v>2281</v>
      </c>
      <c r="B567" s="32" t="s">
        <v>2282</v>
      </c>
      <c r="C567" s="32" t="s">
        <v>2283</v>
      </c>
      <c r="D567" s="32" t="s">
        <v>1099</v>
      </c>
      <c r="E567" s="32" t="s">
        <v>38</v>
      </c>
      <c r="F567" s="32" t="s">
        <v>39</v>
      </c>
      <c r="G567" s="32" t="s">
        <v>344</v>
      </c>
      <c r="H567" s="32" t="s">
        <v>353</v>
      </c>
      <c r="I567" s="32" t="s">
        <v>354</v>
      </c>
      <c r="J567" s="33">
        <v>3599622.2</v>
      </c>
      <c r="K567" s="33">
        <v>2000000</v>
      </c>
      <c r="L567" s="33">
        <v>799800</v>
      </c>
      <c r="M567" s="33">
        <v>39.99</v>
      </c>
      <c r="N567" s="32" t="s">
        <v>43</v>
      </c>
      <c r="O567" s="32" t="s">
        <v>44</v>
      </c>
      <c r="P567" s="32" t="s">
        <v>56</v>
      </c>
      <c r="Q567" s="31">
        <v>42644</v>
      </c>
      <c r="R567" s="31">
        <v>43524</v>
      </c>
      <c r="S567" s="32" t="s">
        <v>57</v>
      </c>
      <c r="T567" s="32" t="s">
        <v>58</v>
      </c>
      <c r="U567" s="32" t="s">
        <v>355</v>
      </c>
      <c r="V567" s="32" t="s">
        <v>348</v>
      </c>
      <c r="W567" s="32" t="s">
        <v>50</v>
      </c>
      <c r="X567" s="32" t="s">
        <v>51</v>
      </c>
      <c r="Y567" s="29" t="str">
        <f>VLOOKUP(C567,przeliczenia!C:D,2,FALSE)</f>
        <v>WOJ.: POMORSKIE, POW.: Gdańsk, GM.: Gdańsk</v>
      </c>
    </row>
    <row r="568" spans="1:25" ht="78.75" hidden="1" x14ac:dyDescent="0.25">
      <c r="A568" s="32" t="s">
        <v>2284</v>
      </c>
      <c r="B568" s="32" t="s">
        <v>2285</v>
      </c>
      <c r="C568" s="32" t="s">
        <v>2286</v>
      </c>
      <c r="D568" s="32" t="s">
        <v>2287</v>
      </c>
      <c r="E568" s="32" t="s">
        <v>38</v>
      </c>
      <c r="F568" s="32" t="s">
        <v>39</v>
      </c>
      <c r="G568" s="32" t="s">
        <v>344</v>
      </c>
      <c r="H568" s="32" t="s">
        <v>353</v>
      </c>
      <c r="I568" s="32" t="s">
        <v>354</v>
      </c>
      <c r="J568" s="33">
        <v>522750</v>
      </c>
      <c r="K568" s="33">
        <v>425000</v>
      </c>
      <c r="L568" s="33">
        <v>212075</v>
      </c>
      <c r="M568" s="33">
        <v>49.9</v>
      </c>
      <c r="N568" s="32" t="s">
        <v>43</v>
      </c>
      <c r="O568" s="32" t="s">
        <v>44</v>
      </c>
      <c r="P568" s="32" t="s">
        <v>56</v>
      </c>
      <c r="Q568" s="31">
        <v>42461</v>
      </c>
      <c r="R568" s="31">
        <v>43465</v>
      </c>
      <c r="S568" s="32" t="s">
        <v>57</v>
      </c>
      <c r="T568" s="32" t="s">
        <v>2288</v>
      </c>
      <c r="U568" s="32" t="s">
        <v>362</v>
      </c>
      <c r="V568" s="32" t="s">
        <v>348</v>
      </c>
      <c r="W568" s="32" t="s">
        <v>50</v>
      </c>
      <c r="X568" s="32" t="s">
        <v>51</v>
      </c>
      <c r="Y568" s="29" t="str">
        <f>VLOOKUP(C568,przeliczenia!C:D,2,FALSE)</f>
        <v>WOJ.: POMORSKIE, POW.: tczewski, GM.: Tczew</v>
      </c>
    </row>
    <row r="569" spans="1:25" ht="78.75" hidden="1" x14ac:dyDescent="0.25">
      <c r="A569" s="32" t="s">
        <v>2289</v>
      </c>
      <c r="B569" s="32" t="s">
        <v>2290</v>
      </c>
      <c r="C569" s="32" t="s">
        <v>2291</v>
      </c>
      <c r="D569" s="32" t="s">
        <v>2292</v>
      </c>
      <c r="E569" s="32" t="s">
        <v>38</v>
      </c>
      <c r="F569" s="32" t="s">
        <v>39</v>
      </c>
      <c r="G569" s="32" t="s">
        <v>344</v>
      </c>
      <c r="H569" s="32" t="s">
        <v>353</v>
      </c>
      <c r="I569" s="32" t="s">
        <v>354</v>
      </c>
      <c r="J569" s="33">
        <v>356707.38</v>
      </c>
      <c r="K569" s="33">
        <v>290006</v>
      </c>
      <c r="L569" s="33">
        <v>144712.99</v>
      </c>
      <c r="M569" s="33">
        <v>49.8999986207182</v>
      </c>
      <c r="N569" s="32" t="s">
        <v>43</v>
      </c>
      <c r="O569" s="32" t="s">
        <v>44</v>
      </c>
      <c r="P569" s="32" t="s">
        <v>56</v>
      </c>
      <c r="Q569" s="31">
        <v>42826</v>
      </c>
      <c r="R569" s="31">
        <v>43465</v>
      </c>
      <c r="S569" s="32" t="s">
        <v>57</v>
      </c>
      <c r="T569" s="32" t="s">
        <v>58</v>
      </c>
      <c r="U569" s="32" t="s">
        <v>362</v>
      </c>
      <c r="V569" s="32" t="s">
        <v>348</v>
      </c>
      <c r="W569" s="32" t="s">
        <v>50</v>
      </c>
      <c r="X569" s="32" t="s">
        <v>51</v>
      </c>
      <c r="Y569" s="29" t="str">
        <f>VLOOKUP(C569,przeliczenia!C:D,2,FALSE)</f>
        <v>WOJ.: POMORSKIE, POW.: Gdynia, GM.: Gdynia</v>
      </c>
    </row>
    <row r="570" spans="1:25" ht="67.5" hidden="1" x14ac:dyDescent="0.25">
      <c r="A570" s="32" t="s">
        <v>2293</v>
      </c>
      <c r="B570" s="32" t="s">
        <v>2294</v>
      </c>
      <c r="C570" s="32" t="s">
        <v>2295</v>
      </c>
      <c r="D570" s="32" t="s">
        <v>2296</v>
      </c>
      <c r="E570" s="32" t="s">
        <v>38</v>
      </c>
      <c r="F570" s="32" t="s">
        <v>39</v>
      </c>
      <c r="G570" s="32" t="s">
        <v>344</v>
      </c>
      <c r="H570" s="32" t="s">
        <v>353</v>
      </c>
      <c r="I570" s="32" t="s">
        <v>354</v>
      </c>
      <c r="J570" s="33">
        <v>1192448.1000000001</v>
      </c>
      <c r="K570" s="33">
        <v>969470</v>
      </c>
      <c r="L570" s="33">
        <v>426566.8</v>
      </c>
      <c r="M570" s="33">
        <v>44</v>
      </c>
      <c r="N570" s="32" t="s">
        <v>43</v>
      </c>
      <c r="O570" s="32" t="s">
        <v>44</v>
      </c>
      <c r="P570" s="32" t="s">
        <v>140</v>
      </c>
      <c r="Q570" s="31">
        <v>42445</v>
      </c>
      <c r="R570" s="31">
        <v>43830</v>
      </c>
      <c r="S570" s="32" t="s">
        <v>57</v>
      </c>
      <c r="T570" s="32" t="s">
        <v>195</v>
      </c>
      <c r="U570" s="32" t="s">
        <v>355</v>
      </c>
      <c r="V570" s="32" t="s">
        <v>348</v>
      </c>
      <c r="W570" s="32" t="s">
        <v>50</v>
      </c>
      <c r="X570" s="32" t="s">
        <v>51</v>
      </c>
      <c r="Y570" s="29" t="str">
        <f>VLOOKUP(C570,przeliczenia!C:D,2,FALSE)</f>
        <v>WOJ.: POMORSKIE, POW.: kartuski, GM.: Somonino</v>
      </c>
    </row>
    <row r="571" spans="1:25" ht="90" hidden="1" x14ac:dyDescent="0.25">
      <c r="A571" s="32" t="s">
        <v>2297</v>
      </c>
      <c r="B571" s="32" t="s">
        <v>2298</v>
      </c>
      <c r="C571" s="32" t="s">
        <v>2299</v>
      </c>
      <c r="D571" s="32" t="s">
        <v>2300</v>
      </c>
      <c r="E571" s="32" t="s">
        <v>38</v>
      </c>
      <c r="F571" s="32" t="s">
        <v>39</v>
      </c>
      <c r="G571" s="32" t="s">
        <v>344</v>
      </c>
      <c r="H571" s="32" t="s">
        <v>353</v>
      </c>
      <c r="I571" s="32" t="s">
        <v>354</v>
      </c>
      <c r="J571" s="33">
        <v>533820</v>
      </c>
      <c r="K571" s="33">
        <v>434000</v>
      </c>
      <c r="L571" s="33">
        <v>212660</v>
      </c>
      <c r="M571" s="33">
        <v>49</v>
      </c>
      <c r="N571" s="32" t="s">
        <v>43</v>
      </c>
      <c r="O571" s="32" t="s">
        <v>44</v>
      </c>
      <c r="P571" s="32" t="s">
        <v>56</v>
      </c>
      <c r="Q571" s="31">
        <v>43101</v>
      </c>
      <c r="R571" s="31">
        <v>43708</v>
      </c>
      <c r="S571" s="32" t="s">
        <v>57</v>
      </c>
      <c r="T571" s="32" t="s">
        <v>58</v>
      </c>
      <c r="U571" s="32" t="s">
        <v>362</v>
      </c>
      <c r="V571" s="32" t="s">
        <v>348</v>
      </c>
      <c r="W571" s="32" t="s">
        <v>50</v>
      </c>
      <c r="X571" s="32" t="s">
        <v>51</v>
      </c>
      <c r="Y571" s="29" t="str">
        <f>VLOOKUP(C571,przeliczenia!C:D,2,FALSE)</f>
        <v>WOJ.: POMORSKIE, POW.: Gdańsk, GM.: Gdańsk</v>
      </c>
    </row>
    <row r="572" spans="1:25" ht="90" hidden="1" x14ac:dyDescent="0.25">
      <c r="A572" s="32" t="s">
        <v>2301</v>
      </c>
      <c r="B572" s="32" t="s">
        <v>2302</v>
      </c>
      <c r="C572" s="32" t="s">
        <v>2303</v>
      </c>
      <c r="D572" s="32" t="s">
        <v>2304</v>
      </c>
      <c r="E572" s="32" t="s">
        <v>38</v>
      </c>
      <c r="F572" s="32" t="s">
        <v>39</v>
      </c>
      <c r="G572" s="32" t="s">
        <v>344</v>
      </c>
      <c r="H572" s="32" t="s">
        <v>353</v>
      </c>
      <c r="I572" s="32" t="s">
        <v>354</v>
      </c>
      <c r="J572" s="33">
        <v>731185.8</v>
      </c>
      <c r="K572" s="33">
        <v>594460</v>
      </c>
      <c r="L572" s="33">
        <v>261562.4</v>
      </c>
      <c r="M572" s="33">
        <v>44</v>
      </c>
      <c r="N572" s="32" t="s">
        <v>43</v>
      </c>
      <c r="O572" s="32" t="s">
        <v>44</v>
      </c>
      <c r="P572" s="32" t="s">
        <v>56</v>
      </c>
      <c r="Q572" s="31">
        <v>42917</v>
      </c>
      <c r="R572" s="31">
        <v>44742</v>
      </c>
      <c r="S572" s="32" t="s">
        <v>57</v>
      </c>
      <c r="T572" s="32" t="s">
        <v>153</v>
      </c>
      <c r="U572" s="32" t="s">
        <v>362</v>
      </c>
      <c r="V572" s="32" t="s">
        <v>348</v>
      </c>
      <c r="W572" s="32" t="s">
        <v>50</v>
      </c>
      <c r="X572" s="32" t="s">
        <v>51</v>
      </c>
      <c r="Y572" s="29" t="str">
        <f>VLOOKUP(C572,przeliczenia!C:D,2,FALSE)</f>
        <v>WOJ.: POMORSKIE, POW.: wejherowski, GM.: Rumia</v>
      </c>
    </row>
    <row r="573" spans="1:25" ht="67.5" hidden="1" x14ac:dyDescent="0.25">
      <c r="A573" s="32" t="s">
        <v>2305</v>
      </c>
      <c r="B573" s="32" t="s">
        <v>2306</v>
      </c>
      <c r="C573" s="32" t="s">
        <v>2307</v>
      </c>
      <c r="D573" s="32" t="s">
        <v>2308</v>
      </c>
      <c r="E573" s="32" t="s">
        <v>38</v>
      </c>
      <c r="F573" s="32" t="s">
        <v>39</v>
      </c>
      <c r="G573" s="32" t="s">
        <v>344</v>
      </c>
      <c r="H573" s="32" t="s">
        <v>353</v>
      </c>
      <c r="I573" s="32" t="s">
        <v>354</v>
      </c>
      <c r="J573" s="33">
        <v>553500</v>
      </c>
      <c r="K573" s="33">
        <v>450000</v>
      </c>
      <c r="L573" s="33">
        <v>224550</v>
      </c>
      <c r="M573" s="33">
        <v>49.9</v>
      </c>
      <c r="N573" s="32" t="s">
        <v>43</v>
      </c>
      <c r="O573" s="32" t="s">
        <v>44</v>
      </c>
      <c r="P573" s="32" t="s">
        <v>56</v>
      </c>
      <c r="Q573" s="31">
        <v>42461</v>
      </c>
      <c r="R573" s="31">
        <v>43465</v>
      </c>
      <c r="S573" s="32" t="s">
        <v>57</v>
      </c>
      <c r="T573" s="32" t="s">
        <v>77</v>
      </c>
      <c r="U573" s="32" t="s">
        <v>362</v>
      </c>
      <c r="V573" s="32" t="s">
        <v>348</v>
      </c>
      <c r="W573" s="32" t="s">
        <v>50</v>
      </c>
      <c r="X573" s="32" t="s">
        <v>51</v>
      </c>
      <c r="Y573" s="29" t="str">
        <f>VLOOKUP(C573,przeliczenia!C:D,2,FALSE)</f>
        <v>WOJ.: POMORSKIE, POW.: Gdańsk, GM.: Gdańsk</v>
      </c>
    </row>
    <row r="574" spans="1:25" ht="90" hidden="1" x14ac:dyDescent="0.25">
      <c r="A574" s="32" t="s">
        <v>2309</v>
      </c>
      <c r="B574" s="32" t="s">
        <v>2310</v>
      </c>
      <c r="C574" s="32" t="s">
        <v>2311</v>
      </c>
      <c r="D574" s="32" t="s">
        <v>2312</v>
      </c>
      <c r="E574" s="32" t="s">
        <v>38</v>
      </c>
      <c r="F574" s="32" t="s">
        <v>39</v>
      </c>
      <c r="G574" s="32" t="s">
        <v>344</v>
      </c>
      <c r="H574" s="32" t="s">
        <v>353</v>
      </c>
      <c r="I574" s="32" t="s">
        <v>354</v>
      </c>
      <c r="J574" s="33">
        <v>1650537</v>
      </c>
      <c r="K574" s="33">
        <v>1341900</v>
      </c>
      <c r="L574" s="33">
        <v>657531</v>
      </c>
      <c r="M574" s="33">
        <v>49</v>
      </c>
      <c r="N574" s="32" t="s">
        <v>43</v>
      </c>
      <c r="O574" s="32" t="s">
        <v>44</v>
      </c>
      <c r="P574" s="32" t="s">
        <v>134</v>
      </c>
      <c r="Q574" s="31">
        <v>42887</v>
      </c>
      <c r="R574" s="31">
        <v>45107</v>
      </c>
      <c r="S574" s="32" t="s">
        <v>57</v>
      </c>
      <c r="T574" s="32" t="s">
        <v>158</v>
      </c>
      <c r="U574" s="32" t="s">
        <v>355</v>
      </c>
      <c r="V574" s="32" t="s">
        <v>348</v>
      </c>
      <c r="W574" s="32" t="s">
        <v>50</v>
      </c>
      <c r="X574" s="32" t="s">
        <v>51</v>
      </c>
      <c r="Y574" s="29" t="str">
        <f>VLOOKUP(C574,przeliczenia!C:D,2,FALSE)</f>
        <v>WOJ.: POMORSKIE, POW.: bytowski, GM.: Bytów</v>
      </c>
    </row>
    <row r="575" spans="1:25" ht="90" hidden="1" x14ac:dyDescent="0.25">
      <c r="A575" s="32" t="s">
        <v>2313</v>
      </c>
      <c r="B575" s="32" t="s">
        <v>2314</v>
      </c>
      <c r="C575" s="32" t="s">
        <v>2315</v>
      </c>
      <c r="D575" s="32" t="s">
        <v>2316</v>
      </c>
      <c r="E575" s="32" t="s">
        <v>38</v>
      </c>
      <c r="F575" s="32" t="s">
        <v>39</v>
      </c>
      <c r="G575" s="32" t="s">
        <v>344</v>
      </c>
      <c r="H575" s="32" t="s">
        <v>353</v>
      </c>
      <c r="I575" s="32" t="s">
        <v>354</v>
      </c>
      <c r="J575" s="33">
        <v>2782890.35</v>
      </c>
      <c r="K575" s="33">
        <v>1594175</v>
      </c>
      <c r="L575" s="33">
        <v>781145.75</v>
      </c>
      <c r="M575" s="33">
        <v>49</v>
      </c>
      <c r="N575" s="32" t="s">
        <v>43</v>
      </c>
      <c r="O575" s="32" t="s">
        <v>44</v>
      </c>
      <c r="P575" s="32" t="s">
        <v>134</v>
      </c>
      <c r="Q575" s="31">
        <v>42446</v>
      </c>
      <c r="R575" s="31">
        <v>43465</v>
      </c>
      <c r="S575" s="32" t="s">
        <v>57</v>
      </c>
      <c r="T575" s="32" t="s">
        <v>82</v>
      </c>
      <c r="U575" s="32" t="s">
        <v>362</v>
      </c>
      <c r="V575" s="32" t="s">
        <v>348</v>
      </c>
      <c r="W575" s="32" t="s">
        <v>50</v>
      </c>
      <c r="X575" s="32" t="s">
        <v>51</v>
      </c>
      <c r="Y575" s="29" t="str">
        <f>VLOOKUP(C575,przeliczenia!C:D,2,FALSE)</f>
        <v>WOJ.: POMORSKIE, POW.: wejherowski, GM.: Rumia</v>
      </c>
    </row>
    <row r="576" spans="1:25" ht="90" hidden="1" x14ac:dyDescent="0.25">
      <c r="A576" s="32" t="s">
        <v>2317</v>
      </c>
      <c r="B576" s="32" t="s">
        <v>2318</v>
      </c>
      <c r="C576" s="32" t="s">
        <v>2319</v>
      </c>
      <c r="D576" s="32" t="s">
        <v>2320</v>
      </c>
      <c r="E576" s="32" t="s">
        <v>38</v>
      </c>
      <c r="F576" s="32" t="s">
        <v>39</v>
      </c>
      <c r="G576" s="32" t="s">
        <v>344</v>
      </c>
      <c r="H576" s="32" t="s">
        <v>353</v>
      </c>
      <c r="I576" s="32" t="s">
        <v>354</v>
      </c>
      <c r="J576" s="33">
        <v>1740450</v>
      </c>
      <c r="K576" s="33">
        <v>1415000</v>
      </c>
      <c r="L576" s="33">
        <v>706085</v>
      </c>
      <c r="M576" s="33">
        <v>49.9</v>
      </c>
      <c r="N576" s="32" t="s">
        <v>43</v>
      </c>
      <c r="O576" s="32" t="s">
        <v>44</v>
      </c>
      <c r="P576" s="32" t="s">
        <v>56</v>
      </c>
      <c r="Q576" s="31">
        <v>42856</v>
      </c>
      <c r="R576" s="31">
        <v>44165</v>
      </c>
      <c r="S576" s="32" t="s">
        <v>57</v>
      </c>
      <c r="T576" s="32" t="s">
        <v>58</v>
      </c>
      <c r="U576" s="32" t="s">
        <v>362</v>
      </c>
      <c r="V576" s="32" t="s">
        <v>348</v>
      </c>
      <c r="W576" s="32" t="s">
        <v>50</v>
      </c>
      <c r="X576" s="32" t="s">
        <v>51</v>
      </c>
      <c r="Y576" s="29" t="str">
        <f>VLOOKUP(C576,przeliczenia!C:D,2,FALSE)</f>
        <v>WOJ.: POMORSKIE, POW.: Gdańsk, GM.: Gdańsk</v>
      </c>
    </row>
    <row r="577" spans="1:25" ht="90" hidden="1" x14ac:dyDescent="0.25">
      <c r="A577" s="32" t="s">
        <v>2321</v>
      </c>
      <c r="B577" s="32" t="s">
        <v>2322</v>
      </c>
      <c r="C577" s="32" t="s">
        <v>2323</v>
      </c>
      <c r="D577" s="32" t="s">
        <v>2127</v>
      </c>
      <c r="E577" s="32" t="s">
        <v>38</v>
      </c>
      <c r="F577" s="32" t="s">
        <v>39</v>
      </c>
      <c r="G577" s="32" t="s">
        <v>344</v>
      </c>
      <c r="H577" s="32" t="s">
        <v>353</v>
      </c>
      <c r="I577" s="32" t="s">
        <v>354</v>
      </c>
      <c r="J577" s="33">
        <v>2460500</v>
      </c>
      <c r="K577" s="33">
        <v>2000000</v>
      </c>
      <c r="L577" s="33">
        <v>798000</v>
      </c>
      <c r="M577" s="33">
        <v>39.9</v>
      </c>
      <c r="N577" s="32" t="s">
        <v>43</v>
      </c>
      <c r="O577" s="32" t="s">
        <v>44</v>
      </c>
      <c r="P577" s="32" t="s">
        <v>140</v>
      </c>
      <c r="Q577" s="31">
        <v>42810</v>
      </c>
      <c r="R577" s="31">
        <v>44469</v>
      </c>
      <c r="S577" s="32" t="s">
        <v>57</v>
      </c>
      <c r="T577" s="32" t="s">
        <v>64</v>
      </c>
      <c r="U577" s="32" t="s">
        <v>362</v>
      </c>
      <c r="V577" s="32" t="s">
        <v>348</v>
      </c>
      <c r="W577" s="32" t="s">
        <v>50</v>
      </c>
      <c r="X577" s="32" t="s">
        <v>51</v>
      </c>
      <c r="Y577" s="29" t="str">
        <f>VLOOKUP(C577,przeliczenia!C:D,2,FALSE)</f>
        <v>WOJ.: POMORSKIE, POW.: kartuski, GM.: Żukowo</v>
      </c>
    </row>
    <row r="578" spans="1:25" ht="78.75" hidden="1" x14ac:dyDescent="0.25">
      <c r="A578" s="32" t="s">
        <v>2324</v>
      </c>
      <c r="B578" s="32" t="s">
        <v>2325</v>
      </c>
      <c r="C578" s="32" t="s">
        <v>2326</v>
      </c>
      <c r="D578" s="32" t="s">
        <v>2327</v>
      </c>
      <c r="E578" s="32" t="s">
        <v>38</v>
      </c>
      <c r="F578" s="32" t="s">
        <v>39</v>
      </c>
      <c r="G578" s="32" t="s">
        <v>344</v>
      </c>
      <c r="H578" s="32" t="s">
        <v>353</v>
      </c>
      <c r="I578" s="32" t="s">
        <v>354</v>
      </c>
      <c r="J578" s="33">
        <v>738000</v>
      </c>
      <c r="K578" s="33">
        <v>486500</v>
      </c>
      <c r="L578" s="33">
        <v>238385</v>
      </c>
      <c r="M578" s="33">
        <v>49</v>
      </c>
      <c r="N578" s="32" t="s">
        <v>43</v>
      </c>
      <c r="O578" s="32" t="s">
        <v>44</v>
      </c>
      <c r="P578" s="32" t="s">
        <v>140</v>
      </c>
      <c r="Q578" s="31">
        <v>42491</v>
      </c>
      <c r="R578" s="31">
        <v>43220</v>
      </c>
      <c r="S578" s="32" t="s">
        <v>57</v>
      </c>
      <c r="T578" s="32" t="s">
        <v>64</v>
      </c>
      <c r="U578" s="32" t="s">
        <v>355</v>
      </c>
      <c r="V578" s="32" t="s">
        <v>348</v>
      </c>
      <c r="W578" s="32" t="s">
        <v>50</v>
      </c>
      <c r="X578" s="32" t="s">
        <v>51</v>
      </c>
      <c r="Y578" s="29" t="str">
        <f>VLOOKUP(C578,przeliczenia!C:D,2,FALSE)</f>
        <v>WOJ.: POMORSKIE, POW.: kartuski, GM.: Kartuzy</v>
      </c>
    </row>
    <row r="579" spans="1:25" ht="78.75" hidden="1" x14ac:dyDescent="0.25">
      <c r="A579" s="32" t="s">
        <v>2328</v>
      </c>
      <c r="B579" s="32" t="s">
        <v>2329</v>
      </c>
      <c r="C579" s="32" t="s">
        <v>2330</v>
      </c>
      <c r="D579" s="32" t="s">
        <v>2331</v>
      </c>
      <c r="E579" s="32" t="s">
        <v>38</v>
      </c>
      <c r="F579" s="32" t="s">
        <v>39</v>
      </c>
      <c r="G579" s="32" t="s">
        <v>344</v>
      </c>
      <c r="H579" s="32" t="s">
        <v>353</v>
      </c>
      <c r="I579" s="32" t="s">
        <v>354</v>
      </c>
      <c r="J579" s="33">
        <v>118470</v>
      </c>
      <c r="K579" s="33">
        <v>118470</v>
      </c>
      <c r="L579" s="33">
        <v>53299.65</v>
      </c>
      <c r="M579" s="33">
        <v>44.989997467713302</v>
      </c>
      <c r="N579" s="32" t="s">
        <v>43</v>
      </c>
      <c r="O579" s="32" t="s">
        <v>44</v>
      </c>
      <c r="P579" s="32" t="s">
        <v>56</v>
      </c>
      <c r="Q579" s="31">
        <v>42810</v>
      </c>
      <c r="R579" s="31">
        <v>43554</v>
      </c>
      <c r="S579" s="32" t="s">
        <v>57</v>
      </c>
      <c r="T579" s="32" t="s">
        <v>82</v>
      </c>
      <c r="U579" s="32" t="s">
        <v>362</v>
      </c>
      <c r="V579" s="32" t="s">
        <v>348</v>
      </c>
      <c r="W579" s="32" t="s">
        <v>50</v>
      </c>
      <c r="X579" s="32" t="s">
        <v>51</v>
      </c>
      <c r="Y579" s="29" t="str">
        <f>VLOOKUP(C579,przeliczenia!C:D,2,FALSE)</f>
        <v>WOJ.: POMORSKIE, POW.: wejherowski, GM.: Wejherowo</v>
      </c>
    </row>
    <row r="580" spans="1:25" ht="90" hidden="1" x14ac:dyDescent="0.25">
      <c r="A580" s="32" t="s">
        <v>2332</v>
      </c>
      <c r="B580" s="32" t="s">
        <v>2333</v>
      </c>
      <c r="C580" s="32" t="s">
        <v>2334</v>
      </c>
      <c r="D580" s="32" t="s">
        <v>2335</v>
      </c>
      <c r="E580" s="32" t="s">
        <v>38</v>
      </c>
      <c r="F580" s="32" t="s">
        <v>39</v>
      </c>
      <c r="G580" s="32" t="s">
        <v>344</v>
      </c>
      <c r="H580" s="32" t="s">
        <v>353</v>
      </c>
      <c r="I580" s="32" t="s">
        <v>354</v>
      </c>
      <c r="J580" s="33">
        <v>1362885.42</v>
      </c>
      <c r="K580" s="33">
        <v>1101396.53</v>
      </c>
      <c r="L580" s="33">
        <v>440448.47</v>
      </c>
      <c r="M580" s="33">
        <v>39.9899997869069</v>
      </c>
      <c r="N580" s="32" t="s">
        <v>43</v>
      </c>
      <c r="O580" s="32" t="s">
        <v>44</v>
      </c>
      <c r="P580" s="32" t="s">
        <v>56</v>
      </c>
      <c r="Q580" s="31">
        <v>42461</v>
      </c>
      <c r="R580" s="31">
        <v>43830</v>
      </c>
      <c r="S580" s="32" t="s">
        <v>57</v>
      </c>
      <c r="T580" s="32" t="s">
        <v>58</v>
      </c>
      <c r="U580" s="32" t="s">
        <v>362</v>
      </c>
      <c r="V580" s="32" t="s">
        <v>348</v>
      </c>
      <c r="W580" s="32" t="s">
        <v>50</v>
      </c>
      <c r="X580" s="32" t="s">
        <v>51</v>
      </c>
      <c r="Y580" s="29" t="str">
        <f>VLOOKUP(C580,przeliczenia!C:D,2,FALSE)</f>
        <v>WOJ.: POMORSKIE, POW.: Gdańsk, GM.: Gdańsk</v>
      </c>
    </row>
    <row r="581" spans="1:25" ht="90" hidden="1" x14ac:dyDescent="0.25">
      <c r="A581" s="32" t="s">
        <v>2336</v>
      </c>
      <c r="B581" s="32" t="s">
        <v>2337</v>
      </c>
      <c r="C581" s="32" t="s">
        <v>2338</v>
      </c>
      <c r="D581" s="32" t="s">
        <v>2339</v>
      </c>
      <c r="E581" s="32" t="s">
        <v>38</v>
      </c>
      <c r="F581" s="32" t="s">
        <v>39</v>
      </c>
      <c r="G581" s="32" t="s">
        <v>344</v>
      </c>
      <c r="H581" s="32" t="s">
        <v>353</v>
      </c>
      <c r="I581" s="32" t="s">
        <v>354</v>
      </c>
      <c r="J581" s="33">
        <v>2011661.3</v>
      </c>
      <c r="K581" s="33">
        <v>1353301.18</v>
      </c>
      <c r="L581" s="33">
        <v>527787.46</v>
      </c>
      <c r="M581" s="33">
        <v>38.999999985221301</v>
      </c>
      <c r="N581" s="32" t="s">
        <v>43</v>
      </c>
      <c r="O581" s="32" t="s">
        <v>44</v>
      </c>
      <c r="P581" s="32" t="s">
        <v>56</v>
      </c>
      <c r="Q581" s="31">
        <v>42810</v>
      </c>
      <c r="R581" s="31">
        <v>43555</v>
      </c>
      <c r="S581" s="32" t="s">
        <v>57</v>
      </c>
      <c r="T581" s="32" t="s">
        <v>58</v>
      </c>
      <c r="U581" s="32" t="s">
        <v>362</v>
      </c>
      <c r="V581" s="32" t="s">
        <v>348</v>
      </c>
      <c r="W581" s="32" t="s">
        <v>50</v>
      </c>
      <c r="X581" s="32" t="s">
        <v>51</v>
      </c>
      <c r="Y581" s="29" t="str">
        <f>VLOOKUP(C581,przeliczenia!C:D,2,FALSE)</f>
        <v>WOJ.: POMORSKIE, POW.: Gdańsk, GM.: Gdańsk</v>
      </c>
    </row>
    <row r="582" spans="1:25" ht="90" hidden="1" x14ac:dyDescent="0.25">
      <c r="A582" s="32" t="s">
        <v>2340</v>
      </c>
      <c r="B582" s="32" t="s">
        <v>2341</v>
      </c>
      <c r="C582" s="32" t="s">
        <v>2342</v>
      </c>
      <c r="D582" s="32" t="s">
        <v>2343</v>
      </c>
      <c r="E582" s="32" t="s">
        <v>38</v>
      </c>
      <c r="F582" s="32" t="s">
        <v>39</v>
      </c>
      <c r="G582" s="32" t="s">
        <v>344</v>
      </c>
      <c r="H582" s="32" t="s">
        <v>353</v>
      </c>
      <c r="I582" s="32" t="s">
        <v>354</v>
      </c>
      <c r="J582" s="33">
        <v>127766</v>
      </c>
      <c r="K582" s="33">
        <v>78858.539999999994</v>
      </c>
      <c r="L582" s="33">
        <v>38640.68</v>
      </c>
      <c r="M582" s="33">
        <v>48.999994166770001</v>
      </c>
      <c r="N582" s="32" t="s">
        <v>43</v>
      </c>
      <c r="O582" s="32" t="s">
        <v>44</v>
      </c>
      <c r="P582" s="32" t="s">
        <v>56</v>
      </c>
      <c r="Q582" s="31">
        <v>42551</v>
      </c>
      <c r="R582" s="31">
        <v>42993</v>
      </c>
      <c r="S582" s="32" t="s">
        <v>57</v>
      </c>
      <c r="T582" s="32" t="s">
        <v>58</v>
      </c>
      <c r="U582" s="32" t="s">
        <v>362</v>
      </c>
      <c r="V582" s="32" t="s">
        <v>348</v>
      </c>
      <c r="W582" s="32" t="s">
        <v>50</v>
      </c>
      <c r="X582" s="32" t="s">
        <v>51</v>
      </c>
      <c r="Y582" s="29" t="str">
        <f>VLOOKUP(C582,przeliczenia!C:D,2,FALSE)</f>
        <v>WOJ.: POMORSKIE, POW.: Gdynia, GM.: Gdynia</v>
      </c>
    </row>
    <row r="583" spans="1:25" ht="78.75" hidden="1" x14ac:dyDescent="0.25">
      <c r="A583" s="32" t="s">
        <v>2344</v>
      </c>
      <c r="B583" s="32" t="s">
        <v>2345</v>
      </c>
      <c r="C583" s="32" t="s">
        <v>2346</v>
      </c>
      <c r="D583" s="32" t="s">
        <v>2347</v>
      </c>
      <c r="E583" s="32" t="s">
        <v>38</v>
      </c>
      <c r="F583" s="32" t="s">
        <v>39</v>
      </c>
      <c r="G583" s="32" t="s">
        <v>344</v>
      </c>
      <c r="H583" s="32" t="s">
        <v>353</v>
      </c>
      <c r="I583" s="32" t="s">
        <v>354</v>
      </c>
      <c r="J583" s="33">
        <v>2472512.9900000002</v>
      </c>
      <c r="K583" s="33">
        <v>1616150</v>
      </c>
      <c r="L583" s="33">
        <v>644843.85</v>
      </c>
      <c r="M583" s="33">
        <v>39.9</v>
      </c>
      <c r="N583" s="32" t="s">
        <v>43</v>
      </c>
      <c r="O583" s="32" t="s">
        <v>44</v>
      </c>
      <c r="P583" s="32" t="s">
        <v>140</v>
      </c>
      <c r="Q583" s="31">
        <v>43070</v>
      </c>
      <c r="R583" s="31">
        <v>43465</v>
      </c>
      <c r="S583" s="32" t="s">
        <v>57</v>
      </c>
      <c r="T583" s="32" t="s">
        <v>64</v>
      </c>
      <c r="U583" s="32" t="s">
        <v>355</v>
      </c>
      <c r="V583" s="32" t="s">
        <v>348</v>
      </c>
      <c r="W583" s="32" t="s">
        <v>50</v>
      </c>
      <c r="X583" s="32" t="s">
        <v>51</v>
      </c>
      <c r="Y583" s="29" t="str">
        <f>VLOOKUP(C583,przeliczenia!C:D,2,FALSE)</f>
        <v>WOJ.: POMORSKIE, POW.: starogardzki, GM.: Skórcz - gmina wiejska</v>
      </c>
    </row>
    <row r="584" spans="1:25" ht="90" hidden="1" x14ac:dyDescent="0.25">
      <c r="A584" s="32" t="s">
        <v>2348</v>
      </c>
      <c r="B584" s="32" t="s">
        <v>2349</v>
      </c>
      <c r="C584" s="32" t="s">
        <v>2350</v>
      </c>
      <c r="D584" s="32" t="s">
        <v>2351</v>
      </c>
      <c r="E584" s="32" t="s">
        <v>38</v>
      </c>
      <c r="F584" s="32" t="s">
        <v>39</v>
      </c>
      <c r="G584" s="32" t="s">
        <v>344</v>
      </c>
      <c r="H584" s="32" t="s">
        <v>353</v>
      </c>
      <c r="I584" s="32" t="s">
        <v>354</v>
      </c>
      <c r="J584" s="33">
        <v>375150</v>
      </c>
      <c r="K584" s="33">
        <v>305000</v>
      </c>
      <c r="L584" s="33">
        <v>136945</v>
      </c>
      <c r="M584" s="33">
        <v>44.9</v>
      </c>
      <c r="N584" s="32" t="s">
        <v>43</v>
      </c>
      <c r="O584" s="32" t="s">
        <v>44</v>
      </c>
      <c r="P584" s="32" t="s">
        <v>56</v>
      </c>
      <c r="Q584" s="31">
        <v>42736</v>
      </c>
      <c r="R584" s="31">
        <v>43100</v>
      </c>
      <c r="S584" s="32" t="s">
        <v>57</v>
      </c>
      <c r="T584" s="32" t="s">
        <v>58</v>
      </c>
      <c r="U584" s="32" t="s">
        <v>362</v>
      </c>
      <c r="V584" s="32" t="s">
        <v>348</v>
      </c>
      <c r="W584" s="32" t="s">
        <v>50</v>
      </c>
      <c r="X584" s="32" t="s">
        <v>51</v>
      </c>
      <c r="Y584" s="29" t="str">
        <f>VLOOKUP(C584,przeliczenia!C:D,2,FALSE)</f>
        <v>WOJ.: POMORSKIE</v>
      </c>
    </row>
    <row r="585" spans="1:25" ht="78.75" hidden="1" x14ac:dyDescent="0.25">
      <c r="A585" s="32" t="s">
        <v>2352</v>
      </c>
      <c r="B585" s="32" t="s">
        <v>2353</v>
      </c>
      <c r="C585" s="32" t="s">
        <v>2354</v>
      </c>
      <c r="D585" s="32" t="s">
        <v>2355</v>
      </c>
      <c r="E585" s="32" t="s">
        <v>38</v>
      </c>
      <c r="F585" s="32" t="s">
        <v>39</v>
      </c>
      <c r="G585" s="32" t="s">
        <v>344</v>
      </c>
      <c r="H585" s="32" t="s">
        <v>353</v>
      </c>
      <c r="I585" s="32" t="s">
        <v>354</v>
      </c>
      <c r="J585" s="33">
        <v>500000</v>
      </c>
      <c r="K585" s="33">
        <v>490000</v>
      </c>
      <c r="L585" s="33">
        <v>240100</v>
      </c>
      <c r="M585" s="33">
        <v>49</v>
      </c>
      <c r="N585" s="32" t="s">
        <v>43</v>
      </c>
      <c r="O585" s="32" t="s">
        <v>44</v>
      </c>
      <c r="P585" s="32" t="s">
        <v>56</v>
      </c>
      <c r="Q585" s="31">
        <v>43070</v>
      </c>
      <c r="R585" s="31">
        <v>43830</v>
      </c>
      <c r="S585" s="32" t="s">
        <v>57</v>
      </c>
      <c r="T585" s="32" t="s">
        <v>77</v>
      </c>
      <c r="U585" s="32" t="s">
        <v>362</v>
      </c>
      <c r="V585" s="32" t="s">
        <v>348</v>
      </c>
      <c r="W585" s="32" t="s">
        <v>50</v>
      </c>
      <c r="X585" s="32" t="s">
        <v>51</v>
      </c>
      <c r="Y585" s="29" t="str">
        <f>VLOOKUP(C585,przeliczenia!C:D,2,FALSE)</f>
        <v>WOJ.: POMORSKIE, POW.: Gdańsk, GM.: Gdańsk</v>
      </c>
    </row>
    <row r="586" spans="1:25" ht="90" hidden="1" x14ac:dyDescent="0.25">
      <c r="A586" s="32" t="s">
        <v>2356</v>
      </c>
      <c r="B586" s="32" t="s">
        <v>2357</v>
      </c>
      <c r="C586" s="32" t="s">
        <v>2358</v>
      </c>
      <c r="D586" s="32" t="s">
        <v>2359</v>
      </c>
      <c r="E586" s="32" t="s">
        <v>38</v>
      </c>
      <c r="F586" s="32" t="s">
        <v>39</v>
      </c>
      <c r="G586" s="32" t="s">
        <v>344</v>
      </c>
      <c r="H586" s="32" t="s">
        <v>353</v>
      </c>
      <c r="I586" s="32" t="s">
        <v>354</v>
      </c>
      <c r="J586" s="33">
        <v>1226005.69</v>
      </c>
      <c r="K586" s="33">
        <v>1187005.69</v>
      </c>
      <c r="L586" s="33">
        <v>581632.78</v>
      </c>
      <c r="M586" s="33">
        <v>48.999999317610701</v>
      </c>
      <c r="N586" s="32" t="s">
        <v>43</v>
      </c>
      <c r="O586" s="32" t="s">
        <v>44</v>
      </c>
      <c r="P586" s="32" t="s">
        <v>56</v>
      </c>
      <c r="Q586" s="31">
        <v>42614</v>
      </c>
      <c r="R586" s="31">
        <v>43281</v>
      </c>
      <c r="S586" s="32" t="s">
        <v>57</v>
      </c>
      <c r="T586" s="32" t="s">
        <v>58</v>
      </c>
      <c r="U586" s="32" t="s">
        <v>362</v>
      </c>
      <c r="V586" s="32" t="s">
        <v>348</v>
      </c>
      <c r="W586" s="32" t="s">
        <v>50</v>
      </c>
      <c r="X586" s="32" t="s">
        <v>51</v>
      </c>
      <c r="Y586" s="29" t="str">
        <f>VLOOKUP(C586,przeliczenia!C:D,2,FALSE)</f>
        <v>WOJ.: POMORSKIE</v>
      </c>
    </row>
    <row r="587" spans="1:25" ht="67.5" hidden="1" x14ac:dyDescent="0.25">
      <c r="A587" s="32" t="s">
        <v>2360</v>
      </c>
      <c r="B587" s="32" t="s">
        <v>2361</v>
      </c>
      <c r="C587" s="32" t="s">
        <v>2362</v>
      </c>
      <c r="D587" s="32" t="s">
        <v>2363</v>
      </c>
      <c r="E587" s="32" t="s">
        <v>38</v>
      </c>
      <c r="F587" s="32" t="s">
        <v>39</v>
      </c>
      <c r="G587" s="32" t="s">
        <v>344</v>
      </c>
      <c r="H587" s="32" t="s">
        <v>353</v>
      </c>
      <c r="I587" s="32" t="s">
        <v>354</v>
      </c>
      <c r="J587" s="33">
        <v>362808.04</v>
      </c>
      <c r="K587" s="33">
        <v>360535.94</v>
      </c>
      <c r="L587" s="33">
        <v>176662.61</v>
      </c>
      <c r="M587" s="33">
        <v>48.9999998335811</v>
      </c>
      <c r="N587" s="32" t="s">
        <v>43</v>
      </c>
      <c r="O587" s="32" t="s">
        <v>44</v>
      </c>
      <c r="P587" s="32" t="s">
        <v>56</v>
      </c>
      <c r="Q587" s="31">
        <v>42814</v>
      </c>
      <c r="R587" s="31">
        <v>43555</v>
      </c>
      <c r="S587" s="32" t="s">
        <v>57</v>
      </c>
      <c r="T587" s="32" t="s">
        <v>82</v>
      </c>
      <c r="U587" s="32" t="s">
        <v>355</v>
      </c>
      <c r="V587" s="32" t="s">
        <v>348</v>
      </c>
      <c r="W587" s="32" t="s">
        <v>50</v>
      </c>
      <c r="X587" s="32" t="s">
        <v>51</v>
      </c>
      <c r="Y587" s="29" t="str">
        <f>VLOOKUP(C587,przeliczenia!C:D,2,FALSE)</f>
        <v>WOJ.: POMORSKIE</v>
      </c>
    </row>
    <row r="588" spans="1:25" ht="90" hidden="1" x14ac:dyDescent="0.25">
      <c r="A588" s="32" t="s">
        <v>2364</v>
      </c>
      <c r="B588" s="32" t="s">
        <v>2365</v>
      </c>
      <c r="C588" s="32" t="s">
        <v>2366</v>
      </c>
      <c r="D588" s="32" t="s">
        <v>2367</v>
      </c>
      <c r="E588" s="32" t="s">
        <v>38</v>
      </c>
      <c r="F588" s="32" t="s">
        <v>39</v>
      </c>
      <c r="G588" s="32" t="s">
        <v>344</v>
      </c>
      <c r="H588" s="32" t="s">
        <v>353</v>
      </c>
      <c r="I588" s="32" t="s">
        <v>354</v>
      </c>
      <c r="J588" s="33">
        <v>61500</v>
      </c>
      <c r="K588" s="33">
        <v>50000</v>
      </c>
      <c r="L588" s="33">
        <v>24995</v>
      </c>
      <c r="M588" s="33">
        <v>49.99</v>
      </c>
      <c r="N588" s="32" t="s">
        <v>43</v>
      </c>
      <c r="O588" s="32" t="s">
        <v>44</v>
      </c>
      <c r="P588" s="32" t="s">
        <v>56</v>
      </c>
      <c r="Q588" s="31">
        <v>43040</v>
      </c>
      <c r="R588" s="31">
        <v>43616</v>
      </c>
      <c r="S588" s="32" t="s">
        <v>57</v>
      </c>
      <c r="T588" s="32" t="s">
        <v>58</v>
      </c>
      <c r="U588" s="32" t="s">
        <v>362</v>
      </c>
      <c r="V588" s="32" t="s">
        <v>348</v>
      </c>
      <c r="W588" s="32" t="s">
        <v>50</v>
      </c>
      <c r="X588" s="32" t="s">
        <v>51</v>
      </c>
      <c r="Y588" s="29" t="str">
        <f>VLOOKUP(C588,przeliczenia!C:D,2,FALSE)</f>
        <v>WOJ.: POMORSKIE, POW.: Gdańsk, GM.: Gdańsk</v>
      </c>
    </row>
    <row r="589" spans="1:25" ht="78.75" hidden="1" x14ac:dyDescent="0.25">
      <c r="A589" s="32" t="s">
        <v>2368</v>
      </c>
      <c r="B589" s="32" t="s">
        <v>2369</v>
      </c>
      <c r="C589" s="32" t="s">
        <v>2370</v>
      </c>
      <c r="D589" s="32" t="s">
        <v>2371</v>
      </c>
      <c r="E589" s="32" t="s">
        <v>38</v>
      </c>
      <c r="F589" s="32" t="s">
        <v>39</v>
      </c>
      <c r="G589" s="32" t="s">
        <v>344</v>
      </c>
      <c r="H589" s="32" t="s">
        <v>353</v>
      </c>
      <c r="I589" s="32" t="s">
        <v>354</v>
      </c>
      <c r="J589" s="33">
        <v>658050</v>
      </c>
      <c r="K589" s="33">
        <v>535000</v>
      </c>
      <c r="L589" s="33">
        <v>266965</v>
      </c>
      <c r="M589" s="33">
        <v>49.9</v>
      </c>
      <c r="N589" s="32" t="s">
        <v>43</v>
      </c>
      <c r="O589" s="32" t="s">
        <v>44</v>
      </c>
      <c r="P589" s="32" t="s">
        <v>56</v>
      </c>
      <c r="Q589" s="31">
        <v>42461</v>
      </c>
      <c r="R589" s="31">
        <v>43465</v>
      </c>
      <c r="S589" s="32" t="s">
        <v>57</v>
      </c>
      <c r="T589" s="32" t="s">
        <v>77</v>
      </c>
      <c r="U589" s="32" t="s">
        <v>362</v>
      </c>
      <c r="V589" s="32" t="s">
        <v>348</v>
      </c>
      <c r="W589" s="32" t="s">
        <v>50</v>
      </c>
      <c r="X589" s="32" t="s">
        <v>51</v>
      </c>
      <c r="Y589" s="29" t="str">
        <f>VLOOKUP(C589,przeliczenia!C:D,2,FALSE)</f>
        <v>WOJ.: POMORSKIE, POW.: tczewski, GM.: Tczew</v>
      </c>
    </row>
    <row r="590" spans="1:25" ht="90" hidden="1" x14ac:dyDescent="0.25">
      <c r="A590" s="32" t="s">
        <v>2372</v>
      </c>
      <c r="B590" s="32" t="s">
        <v>2373</v>
      </c>
      <c r="C590" s="32" t="s">
        <v>2374</v>
      </c>
      <c r="D590" s="32" t="s">
        <v>2375</v>
      </c>
      <c r="E590" s="32" t="s">
        <v>38</v>
      </c>
      <c r="F590" s="32" t="s">
        <v>39</v>
      </c>
      <c r="G590" s="32" t="s">
        <v>344</v>
      </c>
      <c r="H590" s="32" t="s">
        <v>353</v>
      </c>
      <c r="I590" s="32" t="s">
        <v>354</v>
      </c>
      <c r="J590" s="33">
        <v>2514735</v>
      </c>
      <c r="K590" s="33">
        <v>2000000</v>
      </c>
      <c r="L590" s="33">
        <v>980000</v>
      </c>
      <c r="M590" s="33">
        <v>49</v>
      </c>
      <c r="N590" s="32" t="s">
        <v>43</v>
      </c>
      <c r="O590" s="32" t="s">
        <v>44</v>
      </c>
      <c r="P590" s="32" t="s">
        <v>134</v>
      </c>
      <c r="Q590" s="31">
        <v>42522</v>
      </c>
      <c r="R590" s="31">
        <v>42916</v>
      </c>
      <c r="S590" s="32" t="s">
        <v>57</v>
      </c>
      <c r="T590" s="32" t="s">
        <v>195</v>
      </c>
      <c r="U590" s="32" t="s">
        <v>362</v>
      </c>
      <c r="V590" s="32" t="s">
        <v>348</v>
      </c>
      <c r="W590" s="32" t="s">
        <v>50</v>
      </c>
      <c r="X590" s="32" t="s">
        <v>51</v>
      </c>
      <c r="Y590" s="29" t="str">
        <f>VLOOKUP(C590,przeliczenia!C:D,2,FALSE)</f>
        <v>WOJ.: POMORSKIE, POW.: bytowski, GM.: Bytów</v>
      </c>
    </row>
    <row r="591" spans="1:25" ht="67.5" hidden="1" x14ac:dyDescent="0.25">
      <c r="A591" s="32" t="s">
        <v>2376</v>
      </c>
      <c r="B591" s="32" t="s">
        <v>2377</v>
      </c>
      <c r="C591" s="32" t="s">
        <v>2378</v>
      </c>
      <c r="D591" s="32" t="s">
        <v>2375</v>
      </c>
      <c r="E591" s="32" t="s">
        <v>38</v>
      </c>
      <c r="F591" s="32" t="s">
        <v>39</v>
      </c>
      <c r="G591" s="32" t="s">
        <v>344</v>
      </c>
      <c r="H591" s="32" t="s">
        <v>353</v>
      </c>
      <c r="I591" s="32" t="s">
        <v>354</v>
      </c>
      <c r="J591" s="33">
        <v>2644500</v>
      </c>
      <c r="K591" s="33">
        <v>2000000</v>
      </c>
      <c r="L591" s="33">
        <v>860000</v>
      </c>
      <c r="M591" s="33">
        <v>43</v>
      </c>
      <c r="N591" s="32" t="s">
        <v>43</v>
      </c>
      <c r="O591" s="32" t="s">
        <v>44</v>
      </c>
      <c r="P591" s="32" t="s">
        <v>134</v>
      </c>
      <c r="Q591" s="31">
        <v>42810</v>
      </c>
      <c r="R591" s="31">
        <v>43465</v>
      </c>
      <c r="S591" s="32" t="s">
        <v>57</v>
      </c>
      <c r="T591" s="32" t="s">
        <v>64</v>
      </c>
      <c r="U591" s="32" t="s">
        <v>362</v>
      </c>
      <c r="V591" s="32" t="s">
        <v>348</v>
      </c>
      <c r="W591" s="32" t="s">
        <v>50</v>
      </c>
      <c r="X591" s="32" t="s">
        <v>51</v>
      </c>
      <c r="Y591" s="29" t="str">
        <f>VLOOKUP(C591,przeliczenia!C:D,2,FALSE)</f>
        <v>WOJ.: POMORSKIE, POW.: bytowski, GM.: Bytów</v>
      </c>
    </row>
    <row r="592" spans="1:25" ht="78.75" hidden="1" x14ac:dyDescent="0.25">
      <c r="A592" s="32" t="s">
        <v>2379</v>
      </c>
      <c r="B592" s="32" t="s">
        <v>2380</v>
      </c>
      <c r="C592" s="32" t="s">
        <v>2381</v>
      </c>
      <c r="D592" s="32" t="s">
        <v>1399</v>
      </c>
      <c r="E592" s="32" t="s">
        <v>38</v>
      </c>
      <c r="F592" s="32" t="s">
        <v>39</v>
      </c>
      <c r="G592" s="32" t="s">
        <v>344</v>
      </c>
      <c r="H592" s="32" t="s">
        <v>353</v>
      </c>
      <c r="I592" s="32" t="s">
        <v>354</v>
      </c>
      <c r="J592" s="33">
        <v>2036988.33</v>
      </c>
      <c r="K592" s="33">
        <v>1655904.55</v>
      </c>
      <c r="L592" s="33">
        <v>629243.73</v>
      </c>
      <c r="M592" s="33">
        <v>38.000000060390001</v>
      </c>
      <c r="N592" s="32" t="s">
        <v>43</v>
      </c>
      <c r="O592" s="32" t="s">
        <v>44</v>
      </c>
      <c r="P592" s="32" t="s">
        <v>56</v>
      </c>
      <c r="Q592" s="31">
        <v>42826</v>
      </c>
      <c r="R592" s="31">
        <v>43465</v>
      </c>
      <c r="S592" s="32" t="s">
        <v>57</v>
      </c>
      <c r="T592" s="32" t="s">
        <v>64</v>
      </c>
      <c r="U592" s="32" t="s">
        <v>362</v>
      </c>
      <c r="V592" s="32" t="s">
        <v>348</v>
      </c>
      <c r="W592" s="32" t="s">
        <v>50</v>
      </c>
      <c r="X592" s="32" t="s">
        <v>51</v>
      </c>
      <c r="Y592" s="29" t="str">
        <f>VLOOKUP(C592,przeliczenia!C:D,2,FALSE)</f>
        <v>WOJ.: POMORSKIE, POW.: Gdańsk, GM.: Gdańsk</v>
      </c>
    </row>
    <row r="593" spans="1:25" ht="78.75" hidden="1" x14ac:dyDescent="0.25">
      <c r="A593" s="32" t="s">
        <v>2382</v>
      </c>
      <c r="B593" s="32" t="s">
        <v>2383</v>
      </c>
      <c r="C593" s="32" t="s">
        <v>2384</v>
      </c>
      <c r="D593" s="32" t="s">
        <v>2385</v>
      </c>
      <c r="E593" s="32" t="s">
        <v>38</v>
      </c>
      <c r="F593" s="32" t="s">
        <v>39</v>
      </c>
      <c r="G593" s="32" t="s">
        <v>344</v>
      </c>
      <c r="H593" s="32" t="s">
        <v>353</v>
      </c>
      <c r="I593" s="32" t="s">
        <v>354</v>
      </c>
      <c r="J593" s="33">
        <v>2460000</v>
      </c>
      <c r="K593" s="33">
        <v>2000000</v>
      </c>
      <c r="L593" s="33">
        <v>980000</v>
      </c>
      <c r="M593" s="33">
        <v>49</v>
      </c>
      <c r="N593" s="32" t="s">
        <v>43</v>
      </c>
      <c r="O593" s="32" t="s">
        <v>44</v>
      </c>
      <c r="P593" s="32" t="s">
        <v>140</v>
      </c>
      <c r="Q593" s="31">
        <v>42445</v>
      </c>
      <c r="R593" s="31">
        <v>43039</v>
      </c>
      <c r="S593" s="32" t="s">
        <v>57</v>
      </c>
      <c r="T593" s="32" t="s">
        <v>58</v>
      </c>
      <c r="U593" s="32" t="s">
        <v>362</v>
      </c>
      <c r="V593" s="32" t="s">
        <v>348</v>
      </c>
      <c r="W593" s="32" t="s">
        <v>50</v>
      </c>
      <c r="X593" s="32" t="s">
        <v>51</v>
      </c>
      <c r="Y593" s="29" t="str">
        <f>VLOOKUP(C593,przeliczenia!C:D,2,FALSE)</f>
        <v>WOJ.: POMORSKIE, POW.: gdański, GM.: Kolbudy</v>
      </c>
    </row>
    <row r="594" spans="1:25" ht="90" hidden="1" x14ac:dyDescent="0.25">
      <c r="A594" s="32" t="s">
        <v>2386</v>
      </c>
      <c r="B594" s="32" t="s">
        <v>2387</v>
      </c>
      <c r="C594" s="32" t="s">
        <v>2388</v>
      </c>
      <c r="D594" s="32" t="s">
        <v>2389</v>
      </c>
      <c r="E594" s="32" t="s">
        <v>38</v>
      </c>
      <c r="F594" s="32" t="s">
        <v>39</v>
      </c>
      <c r="G594" s="32" t="s">
        <v>344</v>
      </c>
      <c r="H594" s="32" t="s">
        <v>353</v>
      </c>
      <c r="I594" s="32" t="s">
        <v>354</v>
      </c>
      <c r="J594" s="33">
        <v>195800</v>
      </c>
      <c r="K594" s="33">
        <v>195800</v>
      </c>
      <c r="L594" s="33">
        <v>95942</v>
      </c>
      <c r="M594" s="33">
        <v>49</v>
      </c>
      <c r="N594" s="32" t="s">
        <v>43</v>
      </c>
      <c r="O594" s="32" t="s">
        <v>44</v>
      </c>
      <c r="P594" s="32" t="s">
        <v>134</v>
      </c>
      <c r="Q594" s="31">
        <v>42445</v>
      </c>
      <c r="R594" s="31">
        <v>42978</v>
      </c>
      <c r="S594" s="32" t="s">
        <v>57</v>
      </c>
      <c r="T594" s="32" t="s">
        <v>82</v>
      </c>
      <c r="U594" s="32" t="s">
        <v>362</v>
      </c>
      <c r="V594" s="32" t="s">
        <v>348</v>
      </c>
      <c r="W594" s="32" t="s">
        <v>50</v>
      </c>
      <c r="X594" s="32" t="s">
        <v>51</v>
      </c>
      <c r="Y594" s="29" t="str">
        <f>VLOOKUP(C594,przeliczenia!C:D,2,FALSE)</f>
        <v>WOJ.: POMORSKIE, POW.: wejherowski, GM.: Rumia</v>
      </c>
    </row>
    <row r="595" spans="1:25" ht="90" hidden="1" x14ac:dyDescent="0.25">
      <c r="A595" s="32" t="s">
        <v>2390</v>
      </c>
      <c r="B595" s="32" t="s">
        <v>2391</v>
      </c>
      <c r="C595" s="32" t="s">
        <v>2392</v>
      </c>
      <c r="D595" s="32" t="s">
        <v>2312</v>
      </c>
      <c r="E595" s="32" t="s">
        <v>38</v>
      </c>
      <c r="F595" s="32" t="s">
        <v>39</v>
      </c>
      <c r="G595" s="32" t="s">
        <v>344</v>
      </c>
      <c r="H595" s="32" t="s">
        <v>353</v>
      </c>
      <c r="I595" s="32" t="s">
        <v>354</v>
      </c>
      <c r="J595" s="33">
        <v>498150</v>
      </c>
      <c r="K595" s="33">
        <v>405000</v>
      </c>
      <c r="L595" s="33">
        <v>198450</v>
      </c>
      <c r="M595" s="33">
        <v>49</v>
      </c>
      <c r="N595" s="32" t="s">
        <v>43</v>
      </c>
      <c r="O595" s="32" t="s">
        <v>44</v>
      </c>
      <c r="P595" s="32" t="s">
        <v>134</v>
      </c>
      <c r="Q595" s="31">
        <v>42461</v>
      </c>
      <c r="R595" s="31">
        <v>44104</v>
      </c>
      <c r="S595" s="32" t="s">
        <v>57</v>
      </c>
      <c r="T595" s="32" t="s">
        <v>158</v>
      </c>
      <c r="U595" s="32" t="s">
        <v>362</v>
      </c>
      <c r="V595" s="32" t="s">
        <v>348</v>
      </c>
      <c r="W595" s="32" t="s">
        <v>50</v>
      </c>
      <c r="X595" s="32" t="s">
        <v>51</v>
      </c>
      <c r="Y595" s="29" t="str">
        <f>VLOOKUP(C595,przeliczenia!C:D,2,FALSE)</f>
        <v>WOJ.: POMORSKIE, POW.: bytowski, GM.: Bytów</v>
      </c>
    </row>
    <row r="596" spans="1:25" ht="67.5" hidden="1" x14ac:dyDescent="0.25">
      <c r="A596" s="32" t="s">
        <v>2393</v>
      </c>
      <c r="B596" s="32" t="s">
        <v>2394</v>
      </c>
      <c r="C596" s="32" t="s">
        <v>2395</v>
      </c>
      <c r="D596" s="32" t="s">
        <v>2396</v>
      </c>
      <c r="E596" s="32" t="s">
        <v>38</v>
      </c>
      <c r="F596" s="32" t="s">
        <v>39</v>
      </c>
      <c r="G596" s="32" t="s">
        <v>344</v>
      </c>
      <c r="H596" s="32" t="s">
        <v>353</v>
      </c>
      <c r="I596" s="32" t="s">
        <v>354</v>
      </c>
      <c r="J596" s="33">
        <v>1613197.87</v>
      </c>
      <c r="K596" s="33">
        <v>1279200</v>
      </c>
      <c r="L596" s="33">
        <v>638320.80000000005</v>
      </c>
      <c r="M596" s="33">
        <v>49.9</v>
      </c>
      <c r="N596" s="32" t="s">
        <v>43</v>
      </c>
      <c r="O596" s="32" t="s">
        <v>44</v>
      </c>
      <c r="P596" s="32" t="s">
        <v>140</v>
      </c>
      <c r="Q596" s="31">
        <v>43103</v>
      </c>
      <c r="R596" s="31">
        <v>43616</v>
      </c>
      <c r="S596" s="32" t="s">
        <v>57</v>
      </c>
      <c r="T596" s="32" t="s">
        <v>64</v>
      </c>
      <c r="U596" s="32" t="s">
        <v>362</v>
      </c>
      <c r="V596" s="32" t="s">
        <v>348</v>
      </c>
      <c r="W596" s="32" t="s">
        <v>50</v>
      </c>
      <c r="X596" s="32" t="s">
        <v>51</v>
      </c>
      <c r="Y596" s="29" t="str">
        <f>VLOOKUP(C596,przeliczenia!C:D,2,FALSE)</f>
        <v>WOJ.: POMORSKIE, POW.: kartuski, GM.: Żukowo</v>
      </c>
    </row>
    <row r="597" spans="1:25" ht="90" hidden="1" x14ac:dyDescent="0.25">
      <c r="A597" s="32" t="s">
        <v>2397</v>
      </c>
      <c r="B597" s="32" t="s">
        <v>2398</v>
      </c>
      <c r="C597" s="32" t="s">
        <v>2399</v>
      </c>
      <c r="D597" s="32" t="s">
        <v>2400</v>
      </c>
      <c r="E597" s="32" t="s">
        <v>38</v>
      </c>
      <c r="F597" s="32" t="s">
        <v>39</v>
      </c>
      <c r="G597" s="32" t="s">
        <v>344</v>
      </c>
      <c r="H597" s="32" t="s">
        <v>353</v>
      </c>
      <c r="I597" s="32" t="s">
        <v>354</v>
      </c>
      <c r="J597" s="33">
        <v>400000</v>
      </c>
      <c r="K597" s="33">
        <v>400000</v>
      </c>
      <c r="L597" s="33">
        <v>196000</v>
      </c>
      <c r="M597" s="33">
        <v>49</v>
      </c>
      <c r="N597" s="32" t="s">
        <v>43</v>
      </c>
      <c r="O597" s="32" t="s">
        <v>44</v>
      </c>
      <c r="P597" s="32" t="s">
        <v>56</v>
      </c>
      <c r="Q597" s="31">
        <v>42614</v>
      </c>
      <c r="R597" s="31">
        <v>42825</v>
      </c>
      <c r="S597" s="32" t="s">
        <v>57</v>
      </c>
      <c r="T597" s="32" t="s">
        <v>82</v>
      </c>
      <c r="U597" s="32" t="s">
        <v>362</v>
      </c>
      <c r="V597" s="32" t="s">
        <v>348</v>
      </c>
      <c r="W597" s="32" t="s">
        <v>50</v>
      </c>
      <c r="X597" s="32" t="s">
        <v>51</v>
      </c>
      <c r="Y597" s="29" t="str">
        <f>VLOOKUP(C597,przeliczenia!C:D,2,FALSE)</f>
        <v>WOJ.: POMORSKIE, POW.: Gdynia, GM.: Gdynia</v>
      </c>
    </row>
    <row r="598" spans="1:25" ht="78.75" hidden="1" x14ac:dyDescent="0.25">
      <c r="A598" s="32" t="s">
        <v>2401</v>
      </c>
      <c r="B598" s="32" t="s">
        <v>2402</v>
      </c>
      <c r="C598" s="32" t="s">
        <v>2403</v>
      </c>
      <c r="D598" s="32" t="s">
        <v>2162</v>
      </c>
      <c r="E598" s="32" t="s">
        <v>38</v>
      </c>
      <c r="F598" s="32" t="s">
        <v>39</v>
      </c>
      <c r="G598" s="32" t="s">
        <v>344</v>
      </c>
      <c r="H598" s="32" t="s">
        <v>353</v>
      </c>
      <c r="I598" s="32" t="s">
        <v>354</v>
      </c>
      <c r="J598" s="33">
        <v>1183839.51</v>
      </c>
      <c r="K598" s="33">
        <v>1183839.51</v>
      </c>
      <c r="L598" s="33">
        <v>531543.93999999994</v>
      </c>
      <c r="M598" s="33">
        <v>44.900000000844699</v>
      </c>
      <c r="N598" s="32" t="s">
        <v>43</v>
      </c>
      <c r="O598" s="32" t="s">
        <v>44</v>
      </c>
      <c r="P598" s="32" t="s">
        <v>56</v>
      </c>
      <c r="Q598" s="31">
        <v>42826</v>
      </c>
      <c r="R598" s="31">
        <v>43189</v>
      </c>
      <c r="S598" s="32" t="s">
        <v>57</v>
      </c>
      <c r="T598" s="32" t="s">
        <v>82</v>
      </c>
      <c r="U598" s="32" t="s">
        <v>362</v>
      </c>
      <c r="V598" s="32" t="s">
        <v>348</v>
      </c>
      <c r="W598" s="32" t="s">
        <v>50</v>
      </c>
      <c r="X598" s="32" t="s">
        <v>51</v>
      </c>
      <c r="Y598" s="29" t="str">
        <f>VLOOKUP(C598,przeliczenia!C:D,2,FALSE)</f>
        <v>WOJ.: POMORSKIE, POW.: Gdynia, GM.: Gdynia</v>
      </c>
    </row>
    <row r="599" spans="1:25" ht="90" hidden="1" x14ac:dyDescent="0.25">
      <c r="A599" s="32" t="s">
        <v>2404</v>
      </c>
      <c r="B599" s="32" t="s">
        <v>2405</v>
      </c>
      <c r="C599" s="32" t="s">
        <v>2406</v>
      </c>
      <c r="D599" s="32" t="s">
        <v>2407</v>
      </c>
      <c r="E599" s="32" t="s">
        <v>38</v>
      </c>
      <c r="F599" s="32" t="s">
        <v>39</v>
      </c>
      <c r="G599" s="32" t="s">
        <v>344</v>
      </c>
      <c r="H599" s="32" t="s">
        <v>353</v>
      </c>
      <c r="I599" s="32" t="s">
        <v>354</v>
      </c>
      <c r="J599" s="33">
        <v>984000</v>
      </c>
      <c r="K599" s="33">
        <v>800000</v>
      </c>
      <c r="L599" s="33">
        <v>392000</v>
      </c>
      <c r="M599" s="33">
        <v>49</v>
      </c>
      <c r="N599" s="32" t="s">
        <v>43</v>
      </c>
      <c r="O599" s="32" t="s">
        <v>44</v>
      </c>
      <c r="P599" s="32" t="s">
        <v>134</v>
      </c>
      <c r="Q599" s="31">
        <v>43009</v>
      </c>
      <c r="R599" s="31">
        <v>43373</v>
      </c>
      <c r="S599" s="32" t="s">
        <v>57</v>
      </c>
      <c r="T599" s="32" t="s">
        <v>58</v>
      </c>
      <c r="U599" s="32" t="s">
        <v>362</v>
      </c>
      <c r="V599" s="32" t="s">
        <v>348</v>
      </c>
      <c r="W599" s="32" t="s">
        <v>50</v>
      </c>
      <c r="X599" s="32" t="s">
        <v>51</v>
      </c>
      <c r="Y599" s="29" t="str">
        <f>VLOOKUP(C599,przeliczenia!C:D,2,FALSE)</f>
        <v>WOJ.: POMORSKIE, POW.: chojnicki, GM.: Chojnice</v>
      </c>
    </row>
    <row r="600" spans="1:25" ht="90" hidden="1" x14ac:dyDescent="0.25">
      <c r="A600" s="32" t="s">
        <v>2408</v>
      </c>
      <c r="B600" s="32" t="s">
        <v>2409</v>
      </c>
      <c r="C600" s="32" t="s">
        <v>2410</v>
      </c>
      <c r="D600" s="32" t="s">
        <v>2411</v>
      </c>
      <c r="E600" s="32" t="s">
        <v>38</v>
      </c>
      <c r="F600" s="32" t="s">
        <v>39</v>
      </c>
      <c r="G600" s="32" t="s">
        <v>344</v>
      </c>
      <c r="H600" s="32" t="s">
        <v>353</v>
      </c>
      <c r="I600" s="32" t="s">
        <v>354</v>
      </c>
      <c r="J600" s="33">
        <v>3174388.38</v>
      </c>
      <c r="K600" s="33">
        <v>2000000</v>
      </c>
      <c r="L600" s="33">
        <v>780000</v>
      </c>
      <c r="M600" s="33">
        <v>39</v>
      </c>
      <c r="N600" s="32" t="s">
        <v>43</v>
      </c>
      <c r="O600" s="32" t="s">
        <v>44</v>
      </c>
      <c r="P600" s="32" t="s">
        <v>134</v>
      </c>
      <c r="Q600" s="31">
        <v>42810</v>
      </c>
      <c r="R600" s="31">
        <v>43220</v>
      </c>
      <c r="S600" s="32" t="s">
        <v>57</v>
      </c>
      <c r="T600" s="32" t="s">
        <v>64</v>
      </c>
      <c r="U600" s="32" t="s">
        <v>355</v>
      </c>
      <c r="V600" s="32" t="s">
        <v>348</v>
      </c>
      <c r="W600" s="32" t="s">
        <v>50</v>
      </c>
      <c r="X600" s="32" t="s">
        <v>51</v>
      </c>
      <c r="Y600" s="29" t="str">
        <f>VLOOKUP(C600,przeliczenia!C:D,2,FALSE)</f>
        <v>WOJ.: POMORSKIE, POW.: bytowski, GM.: Bytów</v>
      </c>
    </row>
    <row r="601" spans="1:25" ht="90" hidden="1" x14ac:dyDescent="0.25">
      <c r="A601" s="32" t="s">
        <v>2412</v>
      </c>
      <c r="B601" s="32" t="s">
        <v>2413</v>
      </c>
      <c r="C601" s="32" t="s">
        <v>2414</v>
      </c>
      <c r="D601" s="32" t="s">
        <v>2411</v>
      </c>
      <c r="E601" s="32" t="s">
        <v>38</v>
      </c>
      <c r="F601" s="32" t="s">
        <v>39</v>
      </c>
      <c r="G601" s="32" t="s">
        <v>344</v>
      </c>
      <c r="H601" s="32" t="s">
        <v>353</v>
      </c>
      <c r="I601" s="32" t="s">
        <v>354</v>
      </c>
      <c r="J601" s="33">
        <v>2460000</v>
      </c>
      <c r="K601" s="33">
        <v>2000000</v>
      </c>
      <c r="L601" s="33">
        <v>860000</v>
      </c>
      <c r="M601" s="33">
        <v>43</v>
      </c>
      <c r="N601" s="32" t="s">
        <v>43</v>
      </c>
      <c r="O601" s="32" t="s">
        <v>44</v>
      </c>
      <c r="P601" s="32" t="s">
        <v>134</v>
      </c>
      <c r="Q601" s="31">
        <v>42810</v>
      </c>
      <c r="R601" s="31">
        <v>43465</v>
      </c>
      <c r="S601" s="32" t="s">
        <v>57</v>
      </c>
      <c r="T601" s="32" t="s">
        <v>64</v>
      </c>
      <c r="U601" s="32" t="s">
        <v>355</v>
      </c>
      <c r="V601" s="32" t="s">
        <v>348</v>
      </c>
      <c r="W601" s="32" t="s">
        <v>50</v>
      </c>
      <c r="X601" s="32" t="s">
        <v>51</v>
      </c>
      <c r="Y601" s="29" t="str">
        <f>VLOOKUP(C601,przeliczenia!C:D,2,FALSE)</f>
        <v>WOJ.: POMORSKIE, POW.: bytowski, GM.: Bytów</v>
      </c>
    </row>
    <row r="602" spans="1:25" ht="90" hidden="1" x14ac:dyDescent="0.25">
      <c r="A602" s="32" t="s">
        <v>2415</v>
      </c>
      <c r="B602" s="32" t="s">
        <v>2416</v>
      </c>
      <c r="C602" s="32" t="s">
        <v>2417</v>
      </c>
      <c r="D602" s="32" t="s">
        <v>2418</v>
      </c>
      <c r="E602" s="32" t="s">
        <v>38</v>
      </c>
      <c r="F602" s="32" t="s">
        <v>39</v>
      </c>
      <c r="G602" s="32" t="s">
        <v>344</v>
      </c>
      <c r="H602" s="32" t="s">
        <v>353</v>
      </c>
      <c r="I602" s="32" t="s">
        <v>354</v>
      </c>
      <c r="J602" s="33">
        <v>75000</v>
      </c>
      <c r="K602" s="33">
        <v>75000</v>
      </c>
      <c r="L602" s="33">
        <v>36750</v>
      </c>
      <c r="M602" s="33">
        <v>49</v>
      </c>
      <c r="N602" s="32" t="s">
        <v>43</v>
      </c>
      <c r="O602" s="32" t="s">
        <v>44</v>
      </c>
      <c r="P602" s="32" t="s">
        <v>56</v>
      </c>
      <c r="Q602" s="31">
        <v>42887</v>
      </c>
      <c r="R602" s="31">
        <v>44469</v>
      </c>
      <c r="S602" s="32" t="s">
        <v>57</v>
      </c>
      <c r="T602" s="32" t="s">
        <v>82</v>
      </c>
      <c r="U602" s="32" t="s">
        <v>362</v>
      </c>
      <c r="V602" s="32" t="s">
        <v>348</v>
      </c>
      <c r="W602" s="32" t="s">
        <v>50</v>
      </c>
      <c r="X602" s="32" t="s">
        <v>51</v>
      </c>
      <c r="Y602" s="29" t="str">
        <f>VLOOKUP(C602,przeliczenia!C:D,2,FALSE)</f>
        <v>WOJ.: POMORSKIE, POW.: Gdynia, GM.: Gdynia</v>
      </c>
    </row>
    <row r="603" spans="1:25" ht="90" hidden="1" x14ac:dyDescent="0.25">
      <c r="A603" s="32" t="s">
        <v>2419</v>
      </c>
      <c r="B603" s="32" t="s">
        <v>2420</v>
      </c>
      <c r="C603" s="32" t="s">
        <v>2421</v>
      </c>
      <c r="D603" s="32" t="s">
        <v>2127</v>
      </c>
      <c r="E603" s="32" t="s">
        <v>38</v>
      </c>
      <c r="F603" s="32" t="s">
        <v>39</v>
      </c>
      <c r="G603" s="32" t="s">
        <v>344</v>
      </c>
      <c r="H603" s="32" t="s">
        <v>353</v>
      </c>
      <c r="I603" s="32" t="s">
        <v>354</v>
      </c>
      <c r="J603" s="33">
        <v>895940</v>
      </c>
      <c r="K603" s="33">
        <v>728000</v>
      </c>
      <c r="L603" s="33">
        <v>320320</v>
      </c>
      <c r="M603" s="33">
        <v>44</v>
      </c>
      <c r="N603" s="32" t="s">
        <v>43</v>
      </c>
      <c r="O603" s="32" t="s">
        <v>44</v>
      </c>
      <c r="P603" s="32" t="s">
        <v>140</v>
      </c>
      <c r="Q603" s="31">
        <v>42826</v>
      </c>
      <c r="R603" s="31">
        <v>44561</v>
      </c>
      <c r="S603" s="32" t="s">
        <v>57</v>
      </c>
      <c r="T603" s="32" t="s">
        <v>64</v>
      </c>
      <c r="U603" s="32" t="s">
        <v>362</v>
      </c>
      <c r="V603" s="32" t="s">
        <v>348</v>
      </c>
      <c r="W603" s="32" t="s">
        <v>50</v>
      </c>
      <c r="X603" s="32" t="s">
        <v>51</v>
      </c>
      <c r="Y603" s="29" t="str">
        <f>VLOOKUP(C603,przeliczenia!C:D,2,FALSE)</f>
        <v>WOJ.: POMORSKIE, POW.: kartuski, GM.: Żukowo</v>
      </c>
    </row>
    <row r="604" spans="1:25" ht="90" hidden="1" x14ac:dyDescent="0.25">
      <c r="A604" s="32" t="s">
        <v>2422</v>
      </c>
      <c r="B604" s="32" t="s">
        <v>2423</v>
      </c>
      <c r="C604" s="32" t="s">
        <v>2424</v>
      </c>
      <c r="D604" s="32" t="s">
        <v>2425</v>
      </c>
      <c r="E604" s="32" t="s">
        <v>38</v>
      </c>
      <c r="F604" s="32" t="s">
        <v>39</v>
      </c>
      <c r="G604" s="32" t="s">
        <v>344</v>
      </c>
      <c r="H604" s="32" t="s">
        <v>353</v>
      </c>
      <c r="I604" s="32" t="s">
        <v>354</v>
      </c>
      <c r="J604" s="33">
        <v>1140000</v>
      </c>
      <c r="K604" s="33">
        <v>1140000</v>
      </c>
      <c r="L604" s="33">
        <v>501600</v>
      </c>
      <c r="M604" s="33">
        <v>44</v>
      </c>
      <c r="N604" s="32" t="s">
        <v>43</v>
      </c>
      <c r="O604" s="32" t="s">
        <v>44</v>
      </c>
      <c r="P604" s="32" t="s">
        <v>56</v>
      </c>
      <c r="Q604" s="31">
        <v>42826</v>
      </c>
      <c r="R604" s="31">
        <v>44196</v>
      </c>
      <c r="S604" s="32" t="s">
        <v>57</v>
      </c>
      <c r="T604" s="32" t="s">
        <v>58</v>
      </c>
      <c r="U604" s="32" t="s">
        <v>362</v>
      </c>
      <c r="V604" s="32" t="s">
        <v>348</v>
      </c>
      <c r="W604" s="32" t="s">
        <v>50</v>
      </c>
      <c r="X604" s="32" t="s">
        <v>51</v>
      </c>
      <c r="Y604" s="29" t="str">
        <f>VLOOKUP(C604,przeliczenia!C:D,2,FALSE)</f>
        <v>WOJ.: POMORSKIE</v>
      </c>
    </row>
    <row r="605" spans="1:25" ht="90" hidden="1" x14ac:dyDescent="0.25">
      <c r="A605" s="32" t="s">
        <v>2426</v>
      </c>
      <c r="B605" s="32" t="s">
        <v>2427</v>
      </c>
      <c r="C605" s="32" t="s">
        <v>2428</v>
      </c>
      <c r="D605" s="32" t="s">
        <v>2429</v>
      </c>
      <c r="E605" s="32" t="s">
        <v>38</v>
      </c>
      <c r="F605" s="32" t="s">
        <v>39</v>
      </c>
      <c r="G605" s="32" t="s">
        <v>344</v>
      </c>
      <c r="H605" s="32" t="s">
        <v>353</v>
      </c>
      <c r="I605" s="32" t="s">
        <v>354</v>
      </c>
      <c r="J605" s="33">
        <v>1495015.8</v>
      </c>
      <c r="K605" s="33">
        <v>1495015.8</v>
      </c>
      <c r="L605" s="33">
        <v>732557.74</v>
      </c>
      <c r="M605" s="33">
        <v>48.999999866222097</v>
      </c>
      <c r="N605" s="32" t="s">
        <v>43</v>
      </c>
      <c r="O605" s="32" t="s">
        <v>44</v>
      </c>
      <c r="P605" s="32" t="s">
        <v>56</v>
      </c>
      <c r="Q605" s="31">
        <v>42919</v>
      </c>
      <c r="R605" s="31">
        <v>44377</v>
      </c>
      <c r="S605" s="32" t="s">
        <v>57</v>
      </c>
      <c r="T605" s="32" t="s">
        <v>82</v>
      </c>
      <c r="U605" s="32" t="s">
        <v>362</v>
      </c>
      <c r="V605" s="32" t="s">
        <v>348</v>
      </c>
      <c r="W605" s="32" t="s">
        <v>50</v>
      </c>
      <c r="X605" s="32" t="s">
        <v>51</v>
      </c>
      <c r="Y605" s="29" t="str">
        <f>VLOOKUP(C605,przeliczenia!C:D,2,FALSE)</f>
        <v>WOJ.: POMORSKIE, POW.: Gdańsk, GM.: Gdańsk</v>
      </c>
    </row>
    <row r="606" spans="1:25" ht="67.5" hidden="1" x14ac:dyDescent="0.25">
      <c r="A606" s="32" t="s">
        <v>2430</v>
      </c>
      <c r="B606" s="32" t="s">
        <v>2431</v>
      </c>
      <c r="C606" s="32" t="s">
        <v>2432</v>
      </c>
      <c r="D606" s="32" t="s">
        <v>2433</v>
      </c>
      <c r="E606" s="32" t="s">
        <v>38</v>
      </c>
      <c r="F606" s="32" t="s">
        <v>39</v>
      </c>
      <c r="G606" s="32" t="s">
        <v>344</v>
      </c>
      <c r="H606" s="32" t="s">
        <v>353</v>
      </c>
      <c r="I606" s="32" t="s">
        <v>354</v>
      </c>
      <c r="J606" s="33">
        <v>2460000</v>
      </c>
      <c r="K606" s="33">
        <v>2000000</v>
      </c>
      <c r="L606" s="33">
        <v>780000</v>
      </c>
      <c r="M606" s="33">
        <v>39</v>
      </c>
      <c r="N606" s="32" t="s">
        <v>43</v>
      </c>
      <c r="O606" s="32" t="s">
        <v>44</v>
      </c>
      <c r="P606" s="32" t="s">
        <v>140</v>
      </c>
      <c r="Q606" s="31">
        <v>42810</v>
      </c>
      <c r="R606" s="31">
        <v>44230</v>
      </c>
      <c r="S606" s="32" t="s">
        <v>57</v>
      </c>
      <c r="T606" s="32" t="s">
        <v>64</v>
      </c>
      <c r="U606" s="32" t="s">
        <v>355</v>
      </c>
      <c r="V606" s="32" t="s">
        <v>348</v>
      </c>
      <c r="W606" s="32" t="s">
        <v>50</v>
      </c>
      <c r="X606" s="32" t="s">
        <v>51</v>
      </c>
      <c r="Y606" s="29" t="str">
        <f>VLOOKUP(C606,przeliczenia!C:D,2,FALSE)</f>
        <v>WOJ.: POMORSKIE, POW.: bytowski, GM.: Borzytuchom</v>
      </c>
    </row>
    <row r="607" spans="1:25" ht="90" hidden="1" x14ac:dyDescent="0.25">
      <c r="A607" s="32" t="s">
        <v>2434</v>
      </c>
      <c r="B607" s="32" t="s">
        <v>2435</v>
      </c>
      <c r="C607" s="32" t="s">
        <v>2436</v>
      </c>
      <c r="D607" s="32" t="s">
        <v>2437</v>
      </c>
      <c r="E607" s="32" t="s">
        <v>38</v>
      </c>
      <c r="F607" s="32" t="s">
        <v>39</v>
      </c>
      <c r="G607" s="32" t="s">
        <v>344</v>
      </c>
      <c r="H607" s="32" t="s">
        <v>2438</v>
      </c>
      <c r="I607" s="32" t="s">
        <v>328</v>
      </c>
      <c r="J607" s="33">
        <v>92676214.719999999</v>
      </c>
      <c r="K607" s="33">
        <v>92676214.719999999</v>
      </c>
      <c r="L607" s="33">
        <v>67778600</v>
      </c>
      <c r="M607" s="33">
        <v>73.134838539508294</v>
      </c>
      <c r="N607" s="32" t="s">
        <v>43</v>
      </c>
      <c r="O607" s="32" t="s">
        <v>44</v>
      </c>
      <c r="P607" s="32" t="s">
        <v>45</v>
      </c>
      <c r="Q607" s="31">
        <v>42370</v>
      </c>
      <c r="R607" s="31">
        <v>45107</v>
      </c>
      <c r="S607" s="32" t="s">
        <v>57</v>
      </c>
      <c r="T607" s="32" t="s">
        <v>58</v>
      </c>
      <c r="U607" s="32" t="s">
        <v>2439</v>
      </c>
      <c r="V607" s="32" t="s">
        <v>348</v>
      </c>
      <c r="W607" s="32" t="s">
        <v>50</v>
      </c>
      <c r="X607" s="32" t="s">
        <v>51</v>
      </c>
      <c r="Y607" s="29" t="str">
        <f>VLOOKUP(C607,przeliczenia!C:D,2,FALSE)</f>
        <v>WOJ.: POMORSKIE</v>
      </c>
    </row>
    <row r="608" spans="1:25" ht="90" hidden="1" x14ac:dyDescent="0.25">
      <c r="A608" s="32" t="s">
        <v>2440</v>
      </c>
      <c r="B608" s="32" t="s">
        <v>2441</v>
      </c>
      <c r="C608" s="32" t="s">
        <v>2442</v>
      </c>
      <c r="D608" s="32" t="s">
        <v>2437</v>
      </c>
      <c r="E608" s="32" t="s">
        <v>38</v>
      </c>
      <c r="F608" s="32" t="s">
        <v>39</v>
      </c>
      <c r="G608" s="32" t="s">
        <v>344</v>
      </c>
      <c r="H608" s="32" t="s">
        <v>2443</v>
      </c>
      <c r="I608" s="32" t="s">
        <v>2444</v>
      </c>
      <c r="J608" s="33">
        <v>50698797.049999997</v>
      </c>
      <c r="K608" s="33">
        <v>50698797.049999997</v>
      </c>
      <c r="L608" s="33">
        <v>32214992.050000001</v>
      </c>
      <c r="M608" s="33">
        <v>63.5419258926973</v>
      </c>
      <c r="N608" s="32" t="s">
        <v>43</v>
      </c>
      <c r="O608" s="32" t="s">
        <v>44</v>
      </c>
      <c r="P608" s="32" t="s">
        <v>45</v>
      </c>
      <c r="Q608" s="31">
        <v>43739</v>
      </c>
      <c r="R608" s="31">
        <v>45107</v>
      </c>
      <c r="S608" s="32" t="s">
        <v>57</v>
      </c>
      <c r="T608" s="32" t="s">
        <v>58</v>
      </c>
      <c r="U608" s="32" t="s">
        <v>2439</v>
      </c>
      <c r="V608" s="32" t="s">
        <v>348</v>
      </c>
      <c r="W608" s="32" t="s">
        <v>50</v>
      </c>
      <c r="X608" s="32" t="s">
        <v>51</v>
      </c>
      <c r="Y608" s="29" t="str">
        <f>VLOOKUP(C608,przeliczenia!C:D,2,FALSE)</f>
        <v>WOJ.: POMORSKIE</v>
      </c>
    </row>
    <row r="609" spans="1:25" ht="78.75" hidden="1" x14ac:dyDescent="0.25">
      <c r="A609" s="32" t="s">
        <v>2445</v>
      </c>
      <c r="B609" s="32" t="s">
        <v>2446</v>
      </c>
      <c r="C609" s="32" t="s">
        <v>2447</v>
      </c>
      <c r="D609" s="32" t="s">
        <v>2448</v>
      </c>
      <c r="E609" s="32" t="s">
        <v>38</v>
      </c>
      <c r="F609" s="32" t="s">
        <v>39</v>
      </c>
      <c r="G609" s="32" t="s">
        <v>344</v>
      </c>
      <c r="H609" s="32" t="s">
        <v>2443</v>
      </c>
      <c r="I609" s="32" t="s">
        <v>2449</v>
      </c>
      <c r="J609" s="33">
        <v>8189973.5599999996</v>
      </c>
      <c r="K609" s="33">
        <v>6698581.1200000001</v>
      </c>
      <c r="L609" s="33">
        <v>5693793.9500000002</v>
      </c>
      <c r="M609" s="33">
        <v>84.999999970142895</v>
      </c>
      <c r="N609" s="32" t="s">
        <v>43</v>
      </c>
      <c r="O609" s="32" t="s">
        <v>44</v>
      </c>
      <c r="P609" s="32" t="s">
        <v>56</v>
      </c>
      <c r="Q609" s="31">
        <v>42826</v>
      </c>
      <c r="R609" s="31">
        <v>44742</v>
      </c>
      <c r="S609" s="32" t="s">
        <v>46</v>
      </c>
      <c r="T609" s="32" t="s">
        <v>77</v>
      </c>
      <c r="U609" s="32" t="s">
        <v>2439</v>
      </c>
      <c r="V609" s="32" t="s">
        <v>348</v>
      </c>
      <c r="W609" s="32" t="s">
        <v>50</v>
      </c>
      <c r="X609" s="32" t="s">
        <v>2450</v>
      </c>
      <c r="Y609" s="29" t="str">
        <f>VLOOKUP(C609,przeliczenia!C:D,2,FALSE)</f>
        <v>WOJ.: POMORSKIE, POW.: Gdańsk, GM.: Gdańsk</v>
      </c>
    </row>
    <row r="610" spans="1:25" ht="90" hidden="1" x14ac:dyDescent="0.25">
      <c r="A610" s="32" t="s">
        <v>2451</v>
      </c>
      <c r="B610" s="32" t="s">
        <v>2452</v>
      </c>
      <c r="C610" s="32" t="s">
        <v>2453</v>
      </c>
      <c r="D610" s="32" t="s">
        <v>2454</v>
      </c>
      <c r="E610" s="32" t="s">
        <v>38</v>
      </c>
      <c r="F610" s="32" t="s">
        <v>39</v>
      </c>
      <c r="G610" s="32" t="s">
        <v>344</v>
      </c>
      <c r="H610" s="32" t="s">
        <v>2443</v>
      </c>
      <c r="I610" s="32" t="s">
        <v>2455</v>
      </c>
      <c r="J610" s="33">
        <v>15209617.810000001</v>
      </c>
      <c r="K610" s="33">
        <v>8213881.3499999996</v>
      </c>
      <c r="L610" s="33">
        <v>6666386.1100000003</v>
      </c>
      <c r="M610" s="33">
        <v>81.160000077186396</v>
      </c>
      <c r="N610" s="32" t="s">
        <v>43</v>
      </c>
      <c r="O610" s="32" t="s">
        <v>44</v>
      </c>
      <c r="P610" s="32" t="s">
        <v>56</v>
      </c>
      <c r="Q610" s="31">
        <v>42695</v>
      </c>
      <c r="R610" s="31">
        <v>44439</v>
      </c>
      <c r="S610" s="32" t="s">
        <v>57</v>
      </c>
      <c r="T610" s="32" t="s">
        <v>77</v>
      </c>
      <c r="U610" s="32" t="s">
        <v>2439</v>
      </c>
      <c r="V610" s="32" t="s">
        <v>348</v>
      </c>
      <c r="W610" s="32" t="s">
        <v>50</v>
      </c>
      <c r="X610" s="32" t="s">
        <v>51</v>
      </c>
      <c r="Y610" s="29" t="str">
        <f>VLOOKUP(C610,przeliczenia!C:D,2,FALSE)</f>
        <v>WOJ.: POMORSKIE</v>
      </c>
    </row>
    <row r="611" spans="1:25" ht="90" hidden="1" x14ac:dyDescent="0.25">
      <c r="A611" s="32" t="s">
        <v>2456</v>
      </c>
      <c r="B611" s="32" t="s">
        <v>2457</v>
      </c>
      <c r="C611" s="32" t="s">
        <v>2458</v>
      </c>
      <c r="D611" s="32" t="s">
        <v>2437</v>
      </c>
      <c r="E611" s="32" t="s">
        <v>38</v>
      </c>
      <c r="F611" s="32" t="s">
        <v>39</v>
      </c>
      <c r="G611" s="32" t="s">
        <v>344</v>
      </c>
      <c r="H611" s="32" t="s">
        <v>2459</v>
      </c>
      <c r="I611" s="32" t="s">
        <v>328</v>
      </c>
      <c r="J611" s="33">
        <v>90221924.140000001</v>
      </c>
      <c r="K611" s="33">
        <v>90221924.140000001</v>
      </c>
      <c r="L611" s="33">
        <v>76187308.760000005</v>
      </c>
      <c r="M611" s="33">
        <v>84.444340426366793</v>
      </c>
      <c r="N611" s="32" t="s">
        <v>43</v>
      </c>
      <c r="O611" s="32" t="s">
        <v>44</v>
      </c>
      <c r="P611" s="32" t="s">
        <v>45</v>
      </c>
      <c r="Q611" s="31">
        <v>42370</v>
      </c>
      <c r="R611" s="31">
        <v>45107</v>
      </c>
      <c r="S611" s="32" t="s">
        <v>57</v>
      </c>
      <c r="T611" s="32" t="s">
        <v>58</v>
      </c>
      <c r="U611" s="32" t="s">
        <v>2439</v>
      </c>
      <c r="V611" s="32" t="s">
        <v>348</v>
      </c>
      <c r="W611" s="32" t="s">
        <v>50</v>
      </c>
      <c r="X611" s="32" t="s">
        <v>51</v>
      </c>
      <c r="Y611" s="29" t="str">
        <f>VLOOKUP(C611,przeliczenia!C:D,2,FALSE)</f>
        <v>WOJ.: POMORSKIE</v>
      </c>
    </row>
    <row r="612" spans="1:25" ht="90" hidden="1" x14ac:dyDescent="0.25">
      <c r="A612" s="32" t="s">
        <v>2460</v>
      </c>
      <c r="B612" s="32" t="s">
        <v>2461</v>
      </c>
      <c r="C612" s="32" t="s">
        <v>2462</v>
      </c>
      <c r="D612" s="32" t="s">
        <v>2463</v>
      </c>
      <c r="E612" s="32" t="s">
        <v>38</v>
      </c>
      <c r="F612" s="32" t="s">
        <v>39</v>
      </c>
      <c r="G612" s="32" t="s">
        <v>344</v>
      </c>
      <c r="H612" s="32" t="s">
        <v>2459</v>
      </c>
      <c r="I612" s="32" t="s">
        <v>328</v>
      </c>
      <c r="J612" s="33">
        <v>7179364.5999999996</v>
      </c>
      <c r="K612" s="33">
        <v>3906706.01</v>
      </c>
      <c r="L612" s="33">
        <v>3320309.43</v>
      </c>
      <c r="M612" s="33">
        <v>84.989999797809205</v>
      </c>
      <c r="N612" s="32" t="s">
        <v>2464</v>
      </c>
      <c r="O612" s="32" t="s">
        <v>44</v>
      </c>
      <c r="P612" s="32" t="s">
        <v>140</v>
      </c>
      <c r="Q612" s="31">
        <v>44074</v>
      </c>
      <c r="R612" s="31">
        <v>44561</v>
      </c>
      <c r="S612" s="32" t="s">
        <v>57</v>
      </c>
      <c r="T612" s="32" t="s">
        <v>47</v>
      </c>
      <c r="U612" s="32" t="s">
        <v>2465</v>
      </c>
      <c r="V612" s="32" t="s">
        <v>348</v>
      </c>
      <c r="W612" s="32" t="s">
        <v>50</v>
      </c>
      <c r="X612" s="32" t="s">
        <v>51</v>
      </c>
      <c r="Y612" s="29" t="str">
        <f>VLOOKUP(C612,przeliczenia!C:D,2,FALSE)</f>
        <v>WOJ.: POMORSKIE, POW.: słupski, GM.: Słupsk</v>
      </c>
    </row>
    <row r="613" spans="1:25" ht="90" hidden="1" x14ac:dyDescent="0.25">
      <c r="A613" s="32" t="s">
        <v>2466</v>
      </c>
      <c r="B613" s="32" t="s">
        <v>2467</v>
      </c>
      <c r="C613" s="32" t="s">
        <v>2468</v>
      </c>
      <c r="D613" s="32" t="s">
        <v>2469</v>
      </c>
      <c r="E613" s="32" t="s">
        <v>38</v>
      </c>
      <c r="F613" s="32" t="s">
        <v>39</v>
      </c>
      <c r="G613" s="32" t="s">
        <v>344</v>
      </c>
      <c r="H613" s="32" t="s">
        <v>2459</v>
      </c>
      <c r="I613" s="32" t="s">
        <v>328</v>
      </c>
      <c r="J613" s="33">
        <v>17374283.510000002</v>
      </c>
      <c r="K613" s="33">
        <v>8561111.1099999994</v>
      </c>
      <c r="L613" s="33">
        <v>2996388.89</v>
      </c>
      <c r="M613" s="33">
        <v>35.000000017521103</v>
      </c>
      <c r="N613" s="32" t="s">
        <v>2464</v>
      </c>
      <c r="O613" s="32" t="s">
        <v>44</v>
      </c>
      <c r="P613" s="32" t="s">
        <v>56</v>
      </c>
      <c r="Q613" s="31">
        <v>43832</v>
      </c>
      <c r="R613" s="31">
        <v>44620</v>
      </c>
      <c r="S613" s="32" t="s">
        <v>57</v>
      </c>
      <c r="T613" s="32" t="s">
        <v>58</v>
      </c>
      <c r="U613" s="32" t="s">
        <v>2439</v>
      </c>
      <c r="V613" s="32" t="s">
        <v>348</v>
      </c>
      <c r="W613" s="32" t="s">
        <v>50</v>
      </c>
      <c r="X613" s="32" t="s">
        <v>51</v>
      </c>
      <c r="Y613" s="29" t="str">
        <f>VLOOKUP(C613,przeliczenia!C:D,2,FALSE)</f>
        <v>WOJ.: POMORSKIE, POW.: Gdańsk, GM.: Gdańsk</v>
      </c>
    </row>
    <row r="614" spans="1:25" ht="67.5" hidden="1" x14ac:dyDescent="0.25">
      <c r="A614" s="32" t="s">
        <v>2470</v>
      </c>
      <c r="B614" s="32" t="s">
        <v>2471</v>
      </c>
      <c r="C614" s="32" t="s">
        <v>2472</v>
      </c>
      <c r="D614" s="32" t="s">
        <v>2473</v>
      </c>
      <c r="E614" s="32" t="s">
        <v>38</v>
      </c>
      <c r="F614" s="32" t="s">
        <v>39</v>
      </c>
      <c r="G614" s="32" t="s">
        <v>344</v>
      </c>
      <c r="H614" s="32" t="s">
        <v>2459</v>
      </c>
      <c r="I614" s="32" t="s">
        <v>328</v>
      </c>
      <c r="J614" s="33">
        <v>14714660.35</v>
      </c>
      <c r="K614" s="33">
        <v>9706161.1099999994</v>
      </c>
      <c r="L614" s="33">
        <v>3398656.38</v>
      </c>
      <c r="M614" s="33">
        <v>35.015454014032898</v>
      </c>
      <c r="N614" s="32" t="s">
        <v>2464</v>
      </c>
      <c r="O614" s="32" t="s">
        <v>44</v>
      </c>
      <c r="P614" s="32" t="s">
        <v>134</v>
      </c>
      <c r="Q614" s="31">
        <v>44378</v>
      </c>
      <c r="R614" s="31">
        <v>45291</v>
      </c>
      <c r="S614" s="32" t="s">
        <v>57</v>
      </c>
      <c r="T614" s="32" t="s">
        <v>2288</v>
      </c>
      <c r="U614" s="32" t="s">
        <v>2439</v>
      </c>
      <c r="V614" s="32" t="s">
        <v>348</v>
      </c>
      <c r="W614" s="32" t="s">
        <v>50</v>
      </c>
      <c r="X614" s="32" t="s">
        <v>51</v>
      </c>
      <c r="Y614" s="29" t="str">
        <f>VLOOKUP(C614,przeliczenia!C:D,2,FALSE)</f>
        <v>WOJ.: POMORSKIE, POW.: wejherowski, GM.: Rumia</v>
      </c>
    </row>
    <row r="615" spans="1:25" ht="67.5" hidden="1" x14ac:dyDescent="0.25">
      <c r="A615" s="32" t="s">
        <v>2474</v>
      </c>
      <c r="B615" s="32" t="s">
        <v>2475</v>
      </c>
      <c r="C615" s="32" t="s">
        <v>2476</v>
      </c>
      <c r="D615" s="32" t="s">
        <v>2473</v>
      </c>
      <c r="E615" s="32" t="s">
        <v>38</v>
      </c>
      <c r="F615" s="32" t="s">
        <v>39</v>
      </c>
      <c r="G615" s="32" t="s">
        <v>344</v>
      </c>
      <c r="H615" s="32" t="s">
        <v>2459</v>
      </c>
      <c r="I615" s="32" t="s">
        <v>328</v>
      </c>
      <c r="J615" s="33">
        <v>22740383.670000002</v>
      </c>
      <c r="K615" s="33">
        <v>18488116.809999999</v>
      </c>
      <c r="L615" s="33">
        <v>6472340.8799999999</v>
      </c>
      <c r="M615" s="33">
        <v>35.008113300642897</v>
      </c>
      <c r="N615" s="32" t="s">
        <v>2464</v>
      </c>
      <c r="O615" s="32" t="s">
        <v>44</v>
      </c>
      <c r="P615" s="32" t="s">
        <v>134</v>
      </c>
      <c r="Q615" s="31">
        <v>43831</v>
      </c>
      <c r="R615" s="31">
        <v>45260</v>
      </c>
      <c r="S615" s="32" t="s">
        <v>57</v>
      </c>
      <c r="T615" s="32" t="s">
        <v>2288</v>
      </c>
      <c r="U615" s="32" t="s">
        <v>2465</v>
      </c>
      <c r="V615" s="32" t="s">
        <v>348</v>
      </c>
      <c r="W615" s="32" t="s">
        <v>50</v>
      </c>
      <c r="X615" s="32" t="s">
        <v>51</v>
      </c>
      <c r="Y615" s="29" t="str">
        <f>VLOOKUP(C615,przeliczenia!C:D,2,FALSE)</f>
        <v>WOJ.: POMORSKIE, POW.: wejherowski, GM.: Rumia</v>
      </c>
    </row>
    <row r="616" spans="1:25" ht="180" hidden="1" x14ac:dyDescent="0.25">
      <c r="A616" s="32" t="s">
        <v>2477</v>
      </c>
      <c r="B616" s="32" t="s">
        <v>2478</v>
      </c>
      <c r="C616" s="32" t="s">
        <v>2479</v>
      </c>
      <c r="D616" s="32" t="s">
        <v>2480</v>
      </c>
      <c r="E616" s="32" t="s">
        <v>2481</v>
      </c>
      <c r="F616" s="32" t="s">
        <v>39</v>
      </c>
      <c r="G616" s="32" t="s">
        <v>2482</v>
      </c>
      <c r="H616" s="32" t="s">
        <v>2483</v>
      </c>
      <c r="I616" s="32" t="s">
        <v>328</v>
      </c>
      <c r="J616" s="33">
        <v>8058753.3700000001</v>
      </c>
      <c r="K616" s="33">
        <v>8058753.3700000001</v>
      </c>
      <c r="L616" s="33">
        <v>6849940.3600000003</v>
      </c>
      <c r="M616" s="33">
        <v>84.999999944160095</v>
      </c>
      <c r="N616" s="32" t="s">
        <v>43</v>
      </c>
      <c r="O616" s="32" t="s">
        <v>44</v>
      </c>
      <c r="P616" s="32" t="s">
        <v>140</v>
      </c>
      <c r="Q616" s="31">
        <v>42614</v>
      </c>
      <c r="R616" s="31">
        <v>43404</v>
      </c>
      <c r="S616" s="32" t="s">
        <v>57</v>
      </c>
      <c r="T616" s="32" t="s">
        <v>329</v>
      </c>
      <c r="U616" s="32" t="s">
        <v>2484</v>
      </c>
      <c r="V616" s="32" t="s">
        <v>2485</v>
      </c>
      <c r="W616" s="32" t="s">
        <v>2486</v>
      </c>
      <c r="X616" s="32" t="s">
        <v>51</v>
      </c>
      <c r="Y616" s="29" t="str">
        <f>VLOOKUP(C616,przeliczenia!C:D,2,FALSE)</f>
        <v>WOJ.: POMORSKIE, POW.: kartuski, GM.: Kartuzy</v>
      </c>
    </row>
    <row r="617" spans="1:25" ht="180" hidden="1" x14ac:dyDescent="0.25">
      <c r="A617" s="32" t="s">
        <v>2487</v>
      </c>
      <c r="B617" s="32" t="s">
        <v>2488</v>
      </c>
      <c r="C617" s="32" t="s">
        <v>2489</v>
      </c>
      <c r="D617" s="32" t="s">
        <v>2490</v>
      </c>
      <c r="E617" s="32" t="s">
        <v>2481</v>
      </c>
      <c r="F617" s="32" t="s">
        <v>39</v>
      </c>
      <c r="G617" s="32" t="s">
        <v>2482</v>
      </c>
      <c r="H617" s="32" t="s">
        <v>2483</v>
      </c>
      <c r="I617" s="32" t="s">
        <v>328</v>
      </c>
      <c r="J617" s="33">
        <v>1236649.75</v>
      </c>
      <c r="K617" s="33">
        <v>1236649.75</v>
      </c>
      <c r="L617" s="33">
        <v>1051152.29</v>
      </c>
      <c r="M617" s="33">
        <v>85.0000002021591</v>
      </c>
      <c r="N617" s="32" t="s">
        <v>43</v>
      </c>
      <c r="O617" s="32" t="s">
        <v>44</v>
      </c>
      <c r="P617" s="32" t="s">
        <v>140</v>
      </c>
      <c r="Q617" s="31">
        <v>44348</v>
      </c>
      <c r="R617" s="31">
        <v>45016</v>
      </c>
      <c r="S617" s="32" t="s">
        <v>57</v>
      </c>
      <c r="T617" s="32" t="s">
        <v>329</v>
      </c>
      <c r="U617" s="32" t="s">
        <v>2484</v>
      </c>
      <c r="V617" s="32" t="s">
        <v>2485</v>
      </c>
      <c r="W617" s="32" t="s">
        <v>2486</v>
      </c>
      <c r="X617" s="32" t="s">
        <v>51</v>
      </c>
      <c r="Y617" s="29" t="str">
        <f>VLOOKUP(C617,przeliczenia!C:D,2,FALSE)</f>
        <v>WOJ.: POMORSKIE, POW.: bytowski, GM.: Trzebielino</v>
      </c>
    </row>
    <row r="618" spans="1:25" ht="180" hidden="1" x14ac:dyDescent="0.25">
      <c r="A618" s="32" t="s">
        <v>2491</v>
      </c>
      <c r="B618" s="32" t="s">
        <v>2492</v>
      </c>
      <c r="C618" s="32" t="s">
        <v>2493</v>
      </c>
      <c r="D618" s="32" t="s">
        <v>2494</v>
      </c>
      <c r="E618" s="32" t="s">
        <v>2481</v>
      </c>
      <c r="F618" s="32" t="s">
        <v>39</v>
      </c>
      <c r="G618" s="32" t="s">
        <v>2482</v>
      </c>
      <c r="H618" s="32" t="s">
        <v>2483</v>
      </c>
      <c r="I618" s="32" t="s">
        <v>328</v>
      </c>
      <c r="J618" s="33">
        <v>2139694.6800000002</v>
      </c>
      <c r="K618" s="33">
        <v>2139694.6800000002</v>
      </c>
      <c r="L618" s="33">
        <v>1818740.48</v>
      </c>
      <c r="M618" s="33">
        <v>85.0000000934713</v>
      </c>
      <c r="N618" s="32" t="s">
        <v>43</v>
      </c>
      <c r="O618" s="32" t="s">
        <v>44</v>
      </c>
      <c r="P618" s="32" t="s">
        <v>56</v>
      </c>
      <c r="Q618" s="31">
        <v>43126</v>
      </c>
      <c r="R618" s="31">
        <v>43738</v>
      </c>
      <c r="S618" s="32" t="s">
        <v>57</v>
      </c>
      <c r="T618" s="32" t="s">
        <v>47</v>
      </c>
      <c r="U618" s="32" t="s">
        <v>2484</v>
      </c>
      <c r="V618" s="32" t="s">
        <v>2485</v>
      </c>
      <c r="W618" s="32" t="s">
        <v>2486</v>
      </c>
      <c r="X618" s="32" t="s">
        <v>51</v>
      </c>
      <c r="Y618" s="29" t="str">
        <f>VLOOKUP(C618,przeliczenia!C:D,2,FALSE)</f>
        <v>WOJ.: POMORSKIE, POW.: Gdańsk, GM.: Gdańsk</v>
      </c>
    </row>
    <row r="619" spans="1:25" ht="168.75" hidden="1" x14ac:dyDescent="0.25">
      <c r="A619" s="32" t="s">
        <v>2495</v>
      </c>
      <c r="B619" s="32" t="s">
        <v>2496</v>
      </c>
      <c r="C619" s="32" t="s">
        <v>2497</v>
      </c>
      <c r="D619" s="32" t="s">
        <v>2498</v>
      </c>
      <c r="E619" s="32" t="s">
        <v>2481</v>
      </c>
      <c r="F619" s="32" t="s">
        <v>39</v>
      </c>
      <c r="G619" s="32" t="s">
        <v>2482</v>
      </c>
      <c r="H619" s="32" t="s">
        <v>2483</v>
      </c>
      <c r="I619" s="32" t="s">
        <v>328</v>
      </c>
      <c r="J619" s="33">
        <v>1355539.9</v>
      </c>
      <c r="K619" s="33">
        <v>1355539.9</v>
      </c>
      <c r="L619" s="33">
        <v>1152208.92</v>
      </c>
      <c r="M619" s="33">
        <v>85.000000368856703</v>
      </c>
      <c r="N619" s="32" t="s">
        <v>43</v>
      </c>
      <c r="O619" s="32" t="s">
        <v>44</v>
      </c>
      <c r="P619" s="32" t="s">
        <v>140</v>
      </c>
      <c r="Q619" s="31">
        <v>44348</v>
      </c>
      <c r="R619" s="31">
        <v>45107</v>
      </c>
      <c r="S619" s="32" t="s">
        <v>57</v>
      </c>
      <c r="T619" s="32" t="s">
        <v>329</v>
      </c>
      <c r="U619" s="32" t="s">
        <v>2484</v>
      </c>
      <c r="V619" s="32" t="s">
        <v>2485</v>
      </c>
      <c r="W619" s="32" t="s">
        <v>2486</v>
      </c>
      <c r="X619" s="32" t="s">
        <v>51</v>
      </c>
      <c r="Y619" s="29" t="str">
        <f>VLOOKUP(C619,przeliczenia!C:D,2,FALSE)</f>
        <v>WOJ.: POMORSKIE, POW.: bytowski, GM.: Kołczygłowy</v>
      </c>
    </row>
    <row r="620" spans="1:25" ht="180" hidden="1" x14ac:dyDescent="0.25">
      <c r="A620" s="32" t="s">
        <v>2499</v>
      </c>
      <c r="B620" s="32" t="s">
        <v>2500</v>
      </c>
      <c r="C620" s="32" t="s">
        <v>2501</v>
      </c>
      <c r="D620" s="32" t="s">
        <v>2502</v>
      </c>
      <c r="E620" s="32" t="s">
        <v>2481</v>
      </c>
      <c r="F620" s="32" t="s">
        <v>39</v>
      </c>
      <c r="G620" s="32" t="s">
        <v>2482</v>
      </c>
      <c r="H620" s="32" t="s">
        <v>2483</v>
      </c>
      <c r="I620" s="32" t="s">
        <v>328</v>
      </c>
      <c r="J620" s="33">
        <v>604663.29</v>
      </c>
      <c r="K620" s="33">
        <v>604663.29</v>
      </c>
      <c r="L620" s="33">
        <v>513963.8</v>
      </c>
      <c r="M620" s="33">
        <v>85.000000578834502</v>
      </c>
      <c r="N620" s="32" t="s">
        <v>43</v>
      </c>
      <c r="O620" s="32" t="s">
        <v>44</v>
      </c>
      <c r="P620" s="32" t="s">
        <v>56</v>
      </c>
      <c r="Q620" s="31">
        <v>42614</v>
      </c>
      <c r="R620" s="31">
        <v>43373</v>
      </c>
      <c r="S620" s="32" t="s">
        <v>57</v>
      </c>
      <c r="T620" s="32" t="s">
        <v>47</v>
      </c>
      <c r="U620" s="32" t="s">
        <v>2484</v>
      </c>
      <c r="V620" s="32" t="s">
        <v>2485</v>
      </c>
      <c r="W620" s="32" t="s">
        <v>2486</v>
      </c>
      <c r="X620" s="32" t="s">
        <v>51</v>
      </c>
      <c r="Y620" s="29" t="str">
        <f>VLOOKUP(C620,przeliczenia!C:D,2,FALSE)</f>
        <v>WOJ.: POMORSKIE, POW.: kościerski, GM.: Kościerzyna - gmina wiejska</v>
      </c>
    </row>
    <row r="621" spans="1:25" ht="180" hidden="1" x14ac:dyDescent="0.25">
      <c r="A621" s="32" t="s">
        <v>2503</v>
      </c>
      <c r="B621" s="32" t="s">
        <v>2504</v>
      </c>
      <c r="C621" s="32" t="s">
        <v>2505</v>
      </c>
      <c r="D621" s="32" t="s">
        <v>2480</v>
      </c>
      <c r="E621" s="32" t="s">
        <v>2481</v>
      </c>
      <c r="F621" s="32" t="s">
        <v>39</v>
      </c>
      <c r="G621" s="32" t="s">
        <v>2482</v>
      </c>
      <c r="H621" s="32" t="s">
        <v>2483</v>
      </c>
      <c r="I621" s="32" t="s">
        <v>328</v>
      </c>
      <c r="J621" s="33">
        <v>3008778.79</v>
      </c>
      <c r="K621" s="33">
        <v>3008778.79</v>
      </c>
      <c r="L621" s="33">
        <v>2557461.9700000002</v>
      </c>
      <c r="M621" s="33">
        <v>84.999999950145906</v>
      </c>
      <c r="N621" s="32" t="s">
        <v>43</v>
      </c>
      <c r="O621" s="32" t="s">
        <v>44</v>
      </c>
      <c r="P621" s="32" t="s">
        <v>140</v>
      </c>
      <c r="Q621" s="31">
        <v>43344</v>
      </c>
      <c r="R621" s="31">
        <v>44164</v>
      </c>
      <c r="S621" s="32" t="s">
        <v>57</v>
      </c>
      <c r="T621" s="32" t="s">
        <v>329</v>
      </c>
      <c r="U621" s="32" t="s">
        <v>2484</v>
      </c>
      <c r="V621" s="32" t="s">
        <v>2485</v>
      </c>
      <c r="W621" s="32" t="s">
        <v>2486</v>
      </c>
      <c r="X621" s="32" t="s">
        <v>51</v>
      </c>
      <c r="Y621" s="29" t="str">
        <f>VLOOKUP(C621,przeliczenia!C:D,2,FALSE)</f>
        <v>WOJ.: POMORSKIE, POW.: kartuski, GM.: Kartuzy</v>
      </c>
    </row>
    <row r="622" spans="1:25" ht="135" hidden="1" x14ac:dyDescent="0.25">
      <c r="A622" s="32" t="s">
        <v>2506</v>
      </c>
      <c r="B622" s="32" t="s">
        <v>2507</v>
      </c>
      <c r="C622" s="32" t="s">
        <v>2508</v>
      </c>
      <c r="D622" s="32" t="s">
        <v>2509</v>
      </c>
      <c r="E622" s="32" t="s">
        <v>2481</v>
      </c>
      <c r="F622" s="32" t="s">
        <v>39</v>
      </c>
      <c r="G622" s="32" t="s">
        <v>2482</v>
      </c>
      <c r="H622" s="32" t="s">
        <v>2483</v>
      </c>
      <c r="I622" s="32" t="s">
        <v>328</v>
      </c>
      <c r="J622" s="33">
        <v>353990</v>
      </c>
      <c r="K622" s="33">
        <v>353990</v>
      </c>
      <c r="L622" s="33">
        <v>300891.5</v>
      </c>
      <c r="M622" s="33">
        <v>85</v>
      </c>
      <c r="N622" s="32" t="s">
        <v>43</v>
      </c>
      <c r="O622" s="32" t="s">
        <v>44</v>
      </c>
      <c r="P622" s="32" t="s">
        <v>56</v>
      </c>
      <c r="Q622" s="31">
        <v>42491</v>
      </c>
      <c r="R622" s="31">
        <v>43190</v>
      </c>
      <c r="S622" s="32" t="s">
        <v>57</v>
      </c>
      <c r="T622" s="32" t="s">
        <v>329</v>
      </c>
      <c r="U622" s="32" t="s">
        <v>2484</v>
      </c>
      <c r="V622" s="32" t="s">
        <v>2485</v>
      </c>
      <c r="W622" s="32" t="s">
        <v>2486</v>
      </c>
      <c r="X622" s="32" t="s">
        <v>51</v>
      </c>
      <c r="Y622" s="29" t="str">
        <f>VLOOKUP(C622,przeliczenia!C:D,2,FALSE)</f>
        <v>WOJ.: POMORSKIE, POW.: Gdynia, GM.: Gdynia</v>
      </c>
    </row>
    <row r="623" spans="1:25" ht="180" hidden="1" x14ac:dyDescent="0.25">
      <c r="A623" s="32" t="s">
        <v>2510</v>
      </c>
      <c r="B623" s="32" t="s">
        <v>2511</v>
      </c>
      <c r="C623" s="32" t="s">
        <v>2512</v>
      </c>
      <c r="D623" s="32" t="s">
        <v>2513</v>
      </c>
      <c r="E623" s="32" t="s">
        <v>2481</v>
      </c>
      <c r="F623" s="32" t="s">
        <v>39</v>
      </c>
      <c r="G623" s="32" t="s">
        <v>2482</v>
      </c>
      <c r="H623" s="32" t="s">
        <v>2483</v>
      </c>
      <c r="I623" s="32" t="s">
        <v>328</v>
      </c>
      <c r="J623" s="33">
        <v>764037.5</v>
      </c>
      <c r="K623" s="33">
        <v>764037.5</v>
      </c>
      <c r="L623" s="33">
        <v>649431.87</v>
      </c>
      <c r="M623" s="33">
        <v>84.999999345581898</v>
      </c>
      <c r="N623" s="32" t="s">
        <v>43</v>
      </c>
      <c r="O623" s="32" t="s">
        <v>44</v>
      </c>
      <c r="P623" s="32" t="s">
        <v>56</v>
      </c>
      <c r="Q623" s="31">
        <v>43435</v>
      </c>
      <c r="R623" s="31">
        <v>44104</v>
      </c>
      <c r="S623" s="32" t="s">
        <v>57</v>
      </c>
      <c r="T623" s="32" t="s">
        <v>329</v>
      </c>
      <c r="U623" s="32" t="s">
        <v>2484</v>
      </c>
      <c r="V623" s="32" t="s">
        <v>2485</v>
      </c>
      <c r="W623" s="32" t="s">
        <v>2486</v>
      </c>
      <c r="X623" s="32" t="s">
        <v>51</v>
      </c>
      <c r="Y623" s="29" t="str">
        <f>VLOOKUP(C623,przeliczenia!C:D,2,FALSE)</f>
        <v>WOJ.: POMORSKIE, POW.: Gdańsk, GM.: Gdańsk</v>
      </c>
    </row>
    <row r="624" spans="1:25" ht="180" hidden="1" x14ac:dyDescent="0.25">
      <c r="A624" s="32" t="s">
        <v>2514</v>
      </c>
      <c r="B624" s="32" t="s">
        <v>2515</v>
      </c>
      <c r="C624" s="32" t="s">
        <v>2516</v>
      </c>
      <c r="D624" s="32" t="s">
        <v>2517</v>
      </c>
      <c r="E624" s="32" t="s">
        <v>2481</v>
      </c>
      <c r="F624" s="32" t="s">
        <v>39</v>
      </c>
      <c r="G624" s="32" t="s">
        <v>2482</v>
      </c>
      <c r="H624" s="32" t="s">
        <v>2483</v>
      </c>
      <c r="I624" s="32" t="s">
        <v>328</v>
      </c>
      <c r="J624" s="33">
        <v>1957728</v>
      </c>
      <c r="K624" s="33">
        <v>1957728</v>
      </c>
      <c r="L624" s="33">
        <v>1664068.8</v>
      </c>
      <c r="M624" s="33">
        <v>85</v>
      </c>
      <c r="N624" s="32" t="s">
        <v>43</v>
      </c>
      <c r="O624" s="32" t="s">
        <v>44</v>
      </c>
      <c r="P624" s="32" t="s">
        <v>140</v>
      </c>
      <c r="Q624" s="31">
        <v>44368</v>
      </c>
      <c r="R624" s="31">
        <v>45097</v>
      </c>
      <c r="S624" s="32" t="s">
        <v>57</v>
      </c>
      <c r="T624" s="32" t="s">
        <v>329</v>
      </c>
      <c r="U624" s="32" t="s">
        <v>2484</v>
      </c>
      <c r="V624" s="32" t="s">
        <v>2485</v>
      </c>
      <c r="W624" s="32" t="s">
        <v>2486</v>
      </c>
      <c r="X624" s="32" t="s">
        <v>51</v>
      </c>
      <c r="Y624" s="29" t="str">
        <f>VLOOKUP(C624,przeliczenia!C:D,2,FALSE)</f>
        <v>WOJ.: POMORSKIE, POW.: starogardzki, GM.: Zblewo</v>
      </c>
    </row>
    <row r="625" spans="1:25" ht="180" hidden="1" x14ac:dyDescent="0.25">
      <c r="A625" s="32" t="s">
        <v>2518</v>
      </c>
      <c r="B625" s="32" t="s">
        <v>2519</v>
      </c>
      <c r="C625" s="32" t="s">
        <v>2520</v>
      </c>
      <c r="D625" s="32" t="s">
        <v>2521</v>
      </c>
      <c r="E625" s="32" t="s">
        <v>2481</v>
      </c>
      <c r="F625" s="32" t="s">
        <v>39</v>
      </c>
      <c r="G625" s="32" t="s">
        <v>2482</v>
      </c>
      <c r="H625" s="32" t="s">
        <v>2483</v>
      </c>
      <c r="I625" s="32" t="s">
        <v>328</v>
      </c>
      <c r="J625" s="33">
        <v>878467.5</v>
      </c>
      <c r="K625" s="33">
        <v>878467.5</v>
      </c>
      <c r="L625" s="33">
        <v>746697.37</v>
      </c>
      <c r="M625" s="33">
        <v>84.999999430827003</v>
      </c>
      <c r="N625" s="32" t="s">
        <v>43</v>
      </c>
      <c r="O625" s="32" t="s">
        <v>44</v>
      </c>
      <c r="P625" s="32" t="s">
        <v>140</v>
      </c>
      <c r="Q625" s="31">
        <v>43346</v>
      </c>
      <c r="R625" s="31">
        <v>44196</v>
      </c>
      <c r="S625" s="32" t="s">
        <v>57</v>
      </c>
      <c r="T625" s="32" t="s">
        <v>47</v>
      </c>
      <c r="U625" s="32" t="s">
        <v>2484</v>
      </c>
      <c r="V625" s="32" t="s">
        <v>2485</v>
      </c>
      <c r="W625" s="32" t="s">
        <v>2486</v>
      </c>
      <c r="X625" s="32" t="s">
        <v>51</v>
      </c>
      <c r="Y625" s="29" t="str">
        <f>VLOOKUP(C625,przeliczenia!C:D,2,FALSE)</f>
        <v>WOJ.: POMORSKIE, POW.: gdański, GM.: Przywidz</v>
      </c>
    </row>
    <row r="626" spans="1:25" ht="180" hidden="1" x14ac:dyDescent="0.25">
      <c r="A626" s="32" t="s">
        <v>2522</v>
      </c>
      <c r="B626" s="32" t="s">
        <v>2523</v>
      </c>
      <c r="C626" s="32" t="s">
        <v>2524</v>
      </c>
      <c r="D626" s="32" t="s">
        <v>2480</v>
      </c>
      <c r="E626" s="32" t="s">
        <v>2481</v>
      </c>
      <c r="F626" s="32" t="s">
        <v>39</v>
      </c>
      <c r="G626" s="32" t="s">
        <v>2482</v>
      </c>
      <c r="H626" s="32" t="s">
        <v>2483</v>
      </c>
      <c r="I626" s="32" t="s">
        <v>328</v>
      </c>
      <c r="J626" s="33">
        <v>5002628.47</v>
      </c>
      <c r="K626" s="33">
        <v>5002628.47</v>
      </c>
      <c r="L626" s="33">
        <v>4252234.2</v>
      </c>
      <c r="M626" s="33">
        <v>85.000000009994807</v>
      </c>
      <c r="N626" s="32" t="s">
        <v>43</v>
      </c>
      <c r="O626" s="32" t="s">
        <v>44</v>
      </c>
      <c r="P626" s="32" t="s">
        <v>134</v>
      </c>
      <c r="Q626" s="31">
        <v>44256</v>
      </c>
      <c r="R626" s="31">
        <v>45107</v>
      </c>
      <c r="S626" s="32" t="s">
        <v>57</v>
      </c>
      <c r="T626" s="32" t="s">
        <v>329</v>
      </c>
      <c r="U626" s="32" t="s">
        <v>2484</v>
      </c>
      <c r="V626" s="32" t="s">
        <v>2485</v>
      </c>
      <c r="W626" s="32" t="s">
        <v>2486</v>
      </c>
      <c r="X626" s="32" t="s">
        <v>51</v>
      </c>
      <c r="Y626" s="29" t="str">
        <f>VLOOKUP(C626,przeliczenia!C:D,2,FALSE)</f>
        <v>WOJ.: POMORSKIE, POW.: kartuski, GM.: Kartuzy</v>
      </c>
    </row>
    <row r="627" spans="1:25" ht="123.75" hidden="1" x14ac:dyDescent="0.25">
      <c r="A627" s="32" t="s">
        <v>2525</v>
      </c>
      <c r="B627" s="32" t="s">
        <v>2526</v>
      </c>
      <c r="C627" s="32" t="s">
        <v>2527</v>
      </c>
      <c r="D627" s="32" t="s">
        <v>2528</v>
      </c>
      <c r="E627" s="32" t="s">
        <v>2481</v>
      </c>
      <c r="F627" s="32" t="s">
        <v>39</v>
      </c>
      <c r="G627" s="32" t="s">
        <v>2482</v>
      </c>
      <c r="H627" s="32" t="s">
        <v>2483</v>
      </c>
      <c r="I627" s="32" t="s">
        <v>328</v>
      </c>
      <c r="J627" s="33">
        <v>331808.75</v>
      </c>
      <c r="K627" s="33">
        <v>331808.75</v>
      </c>
      <c r="L627" s="33">
        <v>282037.44</v>
      </c>
      <c r="M627" s="33">
        <v>85.000000753446102</v>
      </c>
      <c r="N627" s="32" t="s">
        <v>43</v>
      </c>
      <c r="O627" s="32" t="s">
        <v>44</v>
      </c>
      <c r="P627" s="32" t="s">
        <v>140</v>
      </c>
      <c r="Q627" s="31">
        <v>42552</v>
      </c>
      <c r="R627" s="31">
        <v>43343</v>
      </c>
      <c r="S627" s="32" t="s">
        <v>57</v>
      </c>
      <c r="T627" s="32" t="s">
        <v>329</v>
      </c>
      <c r="U627" s="32" t="s">
        <v>2484</v>
      </c>
      <c r="V627" s="32" t="s">
        <v>2485</v>
      </c>
      <c r="W627" s="32" t="s">
        <v>2486</v>
      </c>
      <c r="X627" s="32" t="s">
        <v>51</v>
      </c>
      <c r="Y627" s="29" t="str">
        <f>VLOOKUP(C627,przeliczenia!C:D,2,FALSE)</f>
        <v>WOJ.: POMORSKIE, POW.: gdański, GM.: Pruszcz Gdański - gmina wiejska</v>
      </c>
    </row>
    <row r="628" spans="1:25" ht="191.25" hidden="1" x14ac:dyDescent="0.25">
      <c r="A628" s="32" t="s">
        <v>2529</v>
      </c>
      <c r="B628" s="32" t="s">
        <v>2530</v>
      </c>
      <c r="C628" s="32" t="s">
        <v>2531</v>
      </c>
      <c r="D628" s="32" t="s">
        <v>2532</v>
      </c>
      <c r="E628" s="32" t="s">
        <v>2481</v>
      </c>
      <c r="F628" s="32" t="s">
        <v>39</v>
      </c>
      <c r="G628" s="32" t="s">
        <v>2482</v>
      </c>
      <c r="H628" s="32" t="s">
        <v>2483</v>
      </c>
      <c r="I628" s="32" t="s">
        <v>328</v>
      </c>
      <c r="J628" s="33">
        <v>922133.35</v>
      </c>
      <c r="K628" s="33">
        <v>922133.35</v>
      </c>
      <c r="L628" s="33">
        <v>783813.35</v>
      </c>
      <c r="M628" s="33">
        <v>85.000000271110494</v>
      </c>
      <c r="N628" s="32" t="s">
        <v>43</v>
      </c>
      <c r="O628" s="32" t="s">
        <v>44</v>
      </c>
      <c r="P628" s="32" t="s">
        <v>140</v>
      </c>
      <c r="Q628" s="31">
        <v>43344</v>
      </c>
      <c r="R628" s="31">
        <v>44165</v>
      </c>
      <c r="S628" s="32" t="s">
        <v>57</v>
      </c>
      <c r="T628" s="32" t="s">
        <v>329</v>
      </c>
      <c r="U628" s="32" t="s">
        <v>2484</v>
      </c>
      <c r="V628" s="32" t="s">
        <v>2485</v>
      </c>
      <c r="W628" s="32" t="s">
        <v>2486</v>
      </c>
      <c r="X628" s="32" t="s">
        <v>51</v>
      </c>
      <c r="Y628" s="29" t="str">
        <f>VLOOKUP(C628,przeliczenia!C:D,2,FALSE)</f>
        <v>WOJ.: POMORSKIE, POW.: kartuski, GM.: Chmielno</v>
      </c>
    </row>
    <row r="629" spans="1:25" ht="168.75" hidden="1" x14ac:dyDescent="0.25">
      <c r="A629" s="32" t="s">
        <v>2533</v>
      </c>
      <c r="B629" s="32" t="s">
        <v>2534</v>
      </c>
      <c r="C629" s="32" t="s">
        <v>2535</v>
      </c>
      <c r="D629" s="32" t="s">
        <v>2536</v>
      </c>
      <c r="E629" s="32" t="s">
        <v>2481</v>
      </c>
      <c r="F629" s="32" t="s">
        <v>39</v>
      </c>
      <c r="G629" s="32" t="s">
        <v>2482</v>
      </c>
      <c r="H629" s="32" t="s">
        <v>2483</v>
      </c>
      <c r="I629" s="32" t="s">
        <v>328</v>
      </c>
      <c r="J629" s="33">
        <v>934252.21</v>
      </c>
      <c r="K629" s="33">
        <v>934252.21</v>
      </c>
      <c r="L629" s="33">
        <v>794114.38</v>
      </c>
      <c r="M629" s="33">
        <v>85.000000160556198</v>
      </c>
      <c r="N629" s="32" t="s">
        <v>43</v>
      </c>
      <c r="O629" s="32" t="s">
        <v>44</v>
      </c>
      <c r="P629" s="32" t="s">
        <v>140</v>
      </c>
      <c r="Q629" s="31">
        <v>42552</v>
      </c>
      <c r="R629" s="31">
        <v>43434</v>
      </c>
      <c r="S629" s="32" t="s">
        <v>57</v>
      </c>
      <c r="T629" s="32" t="s">
        <v>329</v>
      </c>
      <c r="U629" s="32" t="s">
        <v>2484</v>
      </c>
      <c r="V629" s="32" t="s">
        <v>2485</v>
      </c>
      <c r="W629" s="32" t="s">
        <v>2486</v>
      </c>
      <c r="X629" s="32" t="s">
        <v>51</v>
      </c>
      <c r="Y629" s="29" t="str">
        <f>VLOOKUP(C629,przeliczenia!C:D,2,FALSE)</f>
        <v>WOJ.: POMORSKIE, POW.: gdański, GM.: Pszczółki</v>
      </c>
    </row>
    <row r="630" spans="1:25" ht="180" hidden="1" x14ac:dyDescent="0.25">
      <c r="A630" s="32" t="s">
        <v>2537</v>
      </c>
      <c r="B630" s="32" t="s">
        <v>2538</v>
      </c>
      <c r="C630" s="32" t="s">
        <v>2539</v>
      </c>
      <c r="D630" s="32" t="s">
        <v>2540</v>
      </c>
      <c r="E630" s="32" t="s">
        <v>2481</v>
      </c>
      <c r="F630" s="32" t="s">
        <v>39</v>
      </c>
      <c r="G630" s="32" t="s">
        <v>2482</v>
      </c>
      <c r="H630" s="32" t="s">
        <v>2483</v>
      </c>
      <c r="I630" s="32" t="s">
        <v>328</v>
      </c>
      <c r="J630" s="33">
        <v>723400</v>
      </c>
      <c r="K630" s="33">
        <v>723400</v>
      </c>
      <c r="L630" s="33">
        <v>614890</v>
      </c>
      <c r="M630" s="33">
        <v>85</v>
      </c>
      <c r="N630" s="32" t="s">
        <v>43</v>
      </c>
      <c r="O630" s="32" t="s">
        <v>44</v>
      </c>
      <c r="P630" s="32" t="s">
        <v>56</v>
      </c>
      <c r="Q630" s="31">
        <v>43435</v>
      </c>
      <c r="R630" s="31">
        <v>44196</v>
      </c>
      <c r="S630" s="32" t="s">
        <v>57</v>
      </c>
      <c r="T630" s="32" t="s">
        <v>329</v>
      </c>
      <c r="U630" s="32" t="s">
        <v>2484</v>
      </c>
      <c r="V630" s="32" t="s">
        <v>2485</v>
      </c>
      <c r="W630" s="32" t="s">
        <v>2486</v>
      </c>
      <c r="X630" s="32" t="s">
        <v>51</v>
      </c>
      <c r="Y630" s="29" t="str">
        <f>VLOOKUP(C630,przeliczenia!C:D,2,FALSE)</f>
        <v>WOJ.: POMORSKIE, POW.: Gdańsk, GM.: Gdańsk</v>
      </c>
    </row>
    <row r="631" spans="1:25" ht="180" hidden="1" x14ac:dyDescent="0.25">
      <c r="A631" s="32" t="s">
        <v>2541</v>
      </c>
      <c r="B631" s="32" t="s">
        <v>2542</v>
      </c>
      <c r="C631" s="32" t="s">
        <v>2543</v>
      </c>
      <c r="D631" s="32" t="s">
        <v>2544</v>
      </c>
      <c r="E631" s="32" t="s">
        <v>2481</v>
      </c>
      <c r="F631" s="32" t="s">
        <v>39</v>
      </c>
      <c r="G631" s="32" t="s">
        <v>2482</v>
      </c>
      <c r="H631" s="32" t="s">
        <v>2483</v>
      </c>
      <c r="I631" s="32" t="s">
        <v>328</v>
      </c>
      <c r="J631" s="33">
        <v>764636.09</v>
      </c>
      <c r="K631" s="33">
        <v>764636.09</v>
      </c>
      <c r="L631" s="33">
        <v>649940.68000000005</v>
      </c>
      <c r="M631" s="33">
        <v>85.000000457734103</v>
      </c>
      <c r="N631" s="32" t="s">
        <v>43</v>
      </c>
      <c r="O631" s="32" t="s">
        <v>44</v>
      </c>
      <c r="P631" s="32" t="s">
        <v>134</v>
      </c>
      <c r="Q631" s="31">
        <v>44377</v>
      </c>
      <c r="R631" s="31">
        <v>44926</v>
      </c>
      <c r="S631" s="32" t="s">
        <v>57</v>
      </c>
      <c r="T631" s="32" t="s">
        <v>329</v>
      </c>
      <c r="U631" s="32" t="s">
        <v>2484</v>
      </c>
      <c r="V631" s="32" t="s">
        <v>2485</v>
      </c>
      <c r="W631" s="32" t="s">
        <v>2486</v>
      </c>
      <c r="X631" s="32" t="s">
        <v>51</v>
      </c>
      <c r="Y631" s="29" t="str">
        <f>VLOOKUP(C631,przeliczenia!C:D,2,FALSE)</f>
        <v>WOJ.: POMORSKIE, POW.: tczewski, GM.: Gniew</v>
      </c>
    </row>
    <row r="632" spans="1:25" ht="180" hidden="1" x14ac:dyDescent="0.25">
      <c r="A632" s="32" t="s">
        <v>2545</v>
      </c>
      <c r="B632" s="32" t="s">
        <v>2546</v>
      </c>
      <c r="C632" s="32" t="s">
        <v>2547</v>
      </c>
      <c r="D632" s="32" t="s">
        <v>2548</v>
      </c>
      <c r="E632" s="32" t="s">
        <v>2481</v>
      </c>
      <c r="F632" s="32" t="s">
        <v>39</v>
      </c>
      <c r="G632" s="32" t="s">
        <v>2482</v>
      </c>
      <c r="H632" s="32" t="s">
        <v>2483</v>
      </c>
      <c r="I632" s="32" t="s">
        <v>328</v>
      </c>
      <c r="J632" s="33">
        <v>2850160.92</v>
      </c>
      <c r="K632" s="33">
        <v>2850160.92</v>
      </c>
      <c r="L632" s="33">
        <v>2422636.7799999998</v>
      </c>
      <c r="M632" s="33">
        <v>84.999999929828505</v>
      </c>
      <c r="N632" s="32" t="s">
        <v>43</v>
      </c>
      <c r="O632" s="32" t="s">
        <v>44</v>
      </c>
      <c r="P632" s="32" t="s">
        <v>140</v>
      </c>
      <c r="Q632" s="31">
        <v>43313</v>
      </c>
      <c r="R632" s="31">
        <v>43708</v>
      </c>
      <c r="S632" s="32" t="s">
        <v>57</v>
      </c>
      <c r="T632" s="32" t="s">
        <v>47</v>
      </c>
      <c r="U632" s="32" t="s">
        <v>2484</v>
      </c>
      <c r="V632" s="32" t="s">
        <v>2485</v>
      </c>
      <c r="W632" s="32" t="s">
        <v>2486</v>
      </c>
      <c r="X632" s="32" t="s">
        <v>51</v>
      </c>
      <c r="Y632" s="29" t="str">
        <f>VLOOKUP(C632,przeliczenia!C:D,2,FALSE)</f>
        <v>WOJ.: POMORSKIE, POW.: pucki, GM.: Puck - gmina wiejska</v>
      </c>
    </row>
    <row r="633" spans="1:25" ht="168.75" hidden="1" x14ac:dyDescent="0.25">
      <c r="A633" s="32" t="s">
        <v>2549</v>
      </c>
      <c r="B633" s="32" t="s">
        <v>2550</v>
      </c>
      <c r="C633" s="32" t="s">
        <v>2551</v>
      </c>
      <c r="D633" s="32" t="s">
        <v>2552</v>
      </c>
      <c r="E633" s="32" t="s">
        <v>2481</v>
      </c>
      <c r="F633" s="32" t="s">
        <v>39</v>
      </c>
      <c r="G633" s="32" t="s">
        <v>2482</v>
      </c>
      <c r="H633" s="32" t="s">
        <v>2483</v>
      </c>
      <c r="I633" s="32" t="s">
        <v>328</v>
      </c>
      <c r="J633" s="33">
        <v>526229.71</v>
      </c>
      <c r="K633" s="33">
        <v>526229.71</v>
      </c>
      <c r="L633" s="33">
        <v>447295.25</v>
      </c>
      <c r="M633" s="33">
        <v>84.9999993348912</v>
      </c>
      <c r="N633" s="32" t="s">
        <v>43</v>
      </c>
      <c r="O633" s="32" t="s">
        <v>44</v>
      </c>
      <c r="P633" s="32" t="s">
        <v>140</v>
      </c>
      <c r="Q633" s="31">
        <v>42614</v>
      </c>
      <c r="R633" s="31">
        <v>43280</v>
      </c>
      <c r="S633" s="32" t="s">
        <v>57</v>
      </c>
      <c r="T633" s="32" t="s">
        <v>329</v>
      </c>
      <c r="U633" s="32" t="s">
        <v>2484</v>
      </c>
      <c r="V633" s="32" t="s">
        <v>2485</v>
      </c>
      <c r="W633" s="32" t="s">
        <v>2486</v>
      </c>
      <c r="X633" s="32" t="s">
        <v>51</v>
      </c>
      <c r="Y633" s="29" t="str">
        <f>VLOOKUP(C633,przeliczenia!C:D,2,FALSE)</f>
        <v>WOJ.: POMORSKIE, POW.: kartuski, GM.: Somonino</v>
      </c>
    </row>
    <row r="634" spans="1:25" ht="180" hidden="1" x14ac:dyDescent="0.25">
      <c r="A634" s="32" t="s">
        <v>2553</v>
      </c>
      <c r="B634" s="32" t="s">
        <v>2554</v>
      </c>
      <c r="C634" s="32" t="s">
        <v>2555</v>
      </c>
      <c r="D634" s="32" t="s">
        <v>2556</v>
      </c>
      <c r="E634" s="32" t="s">
        <v>2481</v>
      </c>
      <c r="F634" s="32" t="s">
        <v>39</v>
      </c>
      <c r="G634" s="32" t="s">
        <v>2482</v>
      </c>
      <c r="H634" s="32" t="s">
        <v>2483</v>
      </c>
      <c r="I634" s="32" t="s">
        <v>328</v>
      </c>
      <c r="J634" s="33">
        <v>2770692.54</v>
      </c>
      <c r="K634" s="33">
        <v>2770692.54</v>
      </c>
      <c r="L634" s="33">
        <v>2355088.66</v>
      </c>
      <c r="M634" s="33">
        <v>85.000000036092104</v>
      </c>
      <c r="N634" s="32" t="s">
        <v>43</v>
      </c>
      <c r="O634" s="32" t="s">
        <v>44</v>
      </c>
      <c r="P634" s="32" t="s">
        <v>134</v>
      </c>
      <c r="Q634" s="31">
        <v>43374</v>
      </c>
      <c r="R634" s="31">
        <v>44074</v>
      </c>
      <c r="S634" s="32" t="s">
        <v>57</v>
      </c>
      <c r="T634" s="32" t="s">
        <v>47</v>
      </c>
      <c r="U634" s="32" t="s">
        <v>2484</v>
      </c>
      <c r="V634" s="32" t="s">
        <v>2485</v>
      </c>
      <c r="W634" s="32" t="s">
        <v>2486</v>
      </c>
      <c r="X634" s="32" t="s">
        <v>51</v>
      </c>
      <c r="Y634" s="29" t="str">
        <f>VLOOKUP(C634,przeliczenia!C:D,2,FALSE)</f>
        <v>WOJ.: POMORSKIE, POW.: pucki, GM.: Władysławowo</v>
      </c>
    </row>
    <row r="635" spans="1:25" ht="191.25" hidden="1" x14ac:dyDescent="0.25">
      <c r="A635" s="32" t="s">
        <v>2557</v>
      </c>
      <c r="B635" s="32" t="s">
        <v>2558</v>
      </c>
      <c r="C635" s="32" t="s">
        <v>2559</v>
      </c>
      <c r="D635" s="32" t="s">
        <v>2560</v>
      </c>
      <c r="E635" s="32" t="s">
        <v>2481</v>
      </c>
      <c r="F635" s="32" t="s">
        <v>39</v>
      </c>
      <c r="G635" s="32" t="s">
        <v>2482</v>
      </c>
      <c r="H635" s="32" t="s">
        <v>2483</v>
      </c>
      <c r="I635" s="32" t="s">
        <v>328</v>
      </c>
      <c r="J635" s="33">
        <v>1630037.86</v>
      </c>
      <c r="K635" s="33">
        <v>1630037.86</v>
      </c>
      <c r="L635" s="33">
        <v>1385532.18</v>
      </c>
      <c r="M635" s="33">
        <v>84.999999938651698</v>
      </c>
      <c r="N635" s="32" t="s">
        <v>43</v>
      </c>
      <c r="O635" s="32" t="s">
        <v>44</v>
      </c>
      <c r="P635" s="32" t="s">
        <v>56</v>
      </c>
      <c r="Q635" s="31">
        <v>44256</v>
      </c>
      <c r="R635" s="31">
        <v>44834</v>
      </c>
      <c r="S635" s="32" t="s">
        <v>57</v>
      </c>
      <c r="T635" s="32" t="s">
        <v>329</v>
      </c>
      <c r="U635" s="32" t="s">
        <v>2484</v>
      </c>
      <c r="V635" s="32" t="s">
        <v>2485</v>
      </c>
      <c r="W635" s="32" t="s">
        <v>2486</v>
      </c>
      <c r="X635" s="32" t="s">
        <v>51</v>
      </c>
      <c r="Y635" s="29" t="str">
        <f>VLOOKUP(C635,przeliczenia!C:D,2,FALSE)</f>
        <v>WOJ.: POMORSKIE, POW.: Gdańsk, GM.: Gdańsk</v>
      </c>
    </row>
    <row r="636" spans="1:25" ht="180" hidden="1" x14ac:dyDescent="0.25">
      <c r="A636" s="32" t="s">
        <v>2561</v>
      </c>
      <c r="B636" s="32" t="s">
        <v>2562</v>
      </c>
      <c r="C636" s="32" t="s">
        <v>2563</v>
      </c>
      <c r="D636" s="32" t="s">
        <v>2564</v>
      </c>
      <c r="E636" s="32" t="s">
        <v>2481</v>
      </c>
      <c r="F636" s="32" t="s">
        <v>39</v>
      </c>
      <c r="G636" s="32" t="s">
        <v>2482</v>
      </c>
      <c r="H636" s="32" t="s">
        <v>2483</v>
      </c>
      <c r="I636" s="32" t="s">
        <v>328</v>
      </c>
      <c r="J636" s="33">
        <v>2685625.73</v>
      </c>
      <c r="K636" s="33">
        <v>2685625.73</v>
      </c>
      <c r="L636" s="33">
        <v>2282781.87</v>
      </c>
      <c r="M636" s="33">
        <v>84.999999981382402</v>
      </c>
      <c r="N636" s="32" t="s">
        <v>43</v>
      </c>
      <c r="O636" s="32" t="s">
        <v>44</v>
      </c>
      <c r="P636" s="32" t="s">
        <v>140</v>
      </c>
      <c r="Q636" s="31">
        <v>42492</v>
      </c>
      <c r="R636" s="31">
        <v>43280</v>
      </c>
      <c r="S636" s="32" t="s">
        <v>57</v>
      </c>
      <c r="T636" s="32" t="s">
        <v>47</v>
      </c>
      <c r="U636" s="32" t="s">
        <v>2484</v>
      </c>
      <c r="V636" s="32" t="s">
        <v>2485</v>
      </c>
      <c r="W636" s="32" t="s">
        <v>2486</v>
      </c>
      <c r="X636" s="32" t="s">
        <v>51</v>
      </c>
      <c r="Y636" s="29" t="str">
        <f>VLOOKUP(C636,przeliczenia!C:D,2,FALSE)</f>
        <v>WOJ.: POMORSKIE, POW.: gdański, GM.: Pruszcz Gdański - gmina wiejska</v>
      </c>
    </row>
    <row r="637" spans="1:25" ht="180" hidden="1" x14ac:dyDescent="0.25">
      <c r="A637" s="32" t="s">
        <v>2565</v>
      </c>
      <c r="B637" s="32" t="s">
        <v>2566</v>
      </c>
      <c r="C637" s="32" t="s">
        <v>2567</v>
      </c>
      <c r="D637" s="32" t="s">
        <v>2521</v>
      </c>
      <c r="E637" s="32" t="s">
        <v>2481</v>
      </c>
      <c r="F637" s="32" t="s">
        <v>39</v>
      </c>
      <c r="G637" s="32" t="s">
        <v>2482</v>
      </c>
      <c r="H637" s="32" t="s">
        <v>2483</v>
      </c>
      <c r="I637" s="32" t="s">
        <v>328</v>
      </c>
      <c r="J637" s="33">
        <v>1009816.02</v>
      </c>
      <c r="K637" s="33">
        <v>1009816.02</v>
      </c>
      <c r="L637" s="33">
        <v>858343.62</v>
      </c>
      <c r="M637" s="33">
        <v>85.000000297083801</v>
      </c>
      <c r="N637" s="32" t="s">
        <v>43</v>
      </c>
      <c r="O637" s="32" t="s">
        <v>44</v>
      </c>
      <c r="P637" s="32" t="s">
        <v>140</v>
      </c>
      <c r="Q637" s="31">
        <v>44348</v>
      </c>
      <c r="R637" s="31">
        <v>44804</v>
      </c>
      <c r="S637" s="32" t="s">
        <v>57</v>
      </c>
      <c r="T637" s="32" t="s">
        <v>47</v>
      </c>
      <c r="U637" s="32" t="s">
        <v>2484</v>
      </c>
      <c r="V637" s="32" t="s">
        <v>2485</v>
      </c>
      <c r="W637" s="32" t="s">
        <v>2486</v>
      </c>
      <c r="X637" s="32" t="s">
        <v>51</v>
      </c>
      <c r="Y637" s="29" t="str">
        <f>VLOOKUP(C637,przeliczenia!C:D,2,FALSE)</f>
        <v>WOJ.: POMORSKIE, POW.: gdański, GM.: Przywidz</v>
      </c>
    </row>
    <row r="638" spans="1:25" ht="168.75" hidden="1" x14ac:dyDescent="0.25">
      <c r="A638" s="32" t="s">
        <v>2568</v>
      </c>
      <c r="B638" s="32" t="s">
        <v>2569</v>
      </c>
      <c r="C638" s="32" t="s">
        <v>2570</v>
      </c>
      <c r="D638" s="32" t="s">
        <v>2571</v>
      </c>
      <c r="E638" s="32" t="s">
        <v>2481</v>
      </c>
      <c r="F638" s="32" t="s">
        <v>39</v>
      </c>
      <c r="G638" s="32" t="s">
        <v>2482</v>
      </c>
      <c r="H638" s="32" t="s">
        <v>2483</v>
      </c>
      <c r="I638" s="32" t="s">
        <v>328</v>
      </c>
      <c r="J638" s="33">
        <v>1506553.75</v>
      </c>
      <c r="K638" s="33">
        <v>1506553.75</v>
      </c>
      <c r="L638" s="33">
        <v>1280570.69</v>
      </c>
      <c r="M638" s="33">
        <v>85.0000001659416</v>
      </c>
      <c r="N638" s="32" t="s">
        <v>43</v>
      </c>
      <c r="O638" s="32" t="s">
        <v>44</v>
      </c>
      <c r="P638" s="32" t="s">
        <v>56</v>
      </c>
      <c r="Q638" s="31">
        <v>42705</v>
      </c>
      <c r="R638" s="31">
        <v>43343</v>
      </c>
      <c r="S638" s="32" t="s">
        <v>57</v>
      </c>
      <c r="T638" s="32" t="s">
        <v>47</v>
      </c>
      <c r="U638" s="32" t="s">
        <v>2484</v>
      </c>
      <c r="V638" s="32" t="s">
        <v>2485</v>
      </c>
      <c r="W638" s="32" t="s">
        <v>2486</v>
      </c>
      <c r="X638" s="32" t="s">
        <v>51</v>
      </c>
      <c r="Y638" s="29" t="str">
        <f>VLOOKUP(C638,przeliczenia!C:D,2,FALSE)</f>
        <v>WOJ.: POMORSKIE, POW.: tczewski</v>
      </c>
    </row>
    <row r="639" spans="1:25" ht="180" hidden="1" x14ac:dyDescent="0.25">
      <c r="A639" s="32" t="s">
        <v>2572</v>
      </c>
      <c r="B639" s="32" t="s">
        <v>2573</v>
      </c>
      <c r="C639" s="32" t="s">
        <v>2574</v>
      </c>
      <c r="D639" s="32" t="s">
        <v>2575</v>
      </c>
      <c r="E639" s="32" t="s">
        <v>2481</v>
      </c>
      <c r="F639" s="32" t="s">
        <v>39</v>
      </c>
      <c r="G639" s="32" t="s">
        <v>2482</v>
      </c>
      <c r="H639" s="32" t="s">
        <v>2483</v>
      </c>
      <c r="I639" s="32" t="s">
        <v>328</v>
      </c>
      <c r="J639" s="33">
        <v>1104609</v>
      </c>
      <c r="K639" s="33">
        <v>1104609</v>
      </c>
      <c r="L639" s="33">
        <v>938917.65</v>
      </c>
      <c r="M639" s="33">
        <v>85</v>
      </c>
      <c r="N639" s="32" t="s">
        <v>43</v>
      </c>
      <c r="O639" s="32" t="s">
        <v>44</v>
      </c>
      <c r="P639" s="32" t="s">
        <v>56</v>
      </c>
      <c r="Q639" s="31">
        <v>44320</v>
      </c>
      <c r="R639" s="31">
        <v>44804</v>
      </c>
      <c r="S639" s="32" t="s">
        <v>57</v>
      </c>
      <c r="T639" s="32" t="s">
        <v>329</v>
      </c>
      <c r="U639" s="32" t="s">
        <v>2484</v>
      </c>
      <c r="V639" s="32" t="s">
        <v>2485</v>
      </c>
      <c r="W639" s="32" t="s">
        <v>2486</v>
      </c>
      <c r="X639" s="32" t="s">
        <v>51</v>
      </c>
      <c r="Y639" s="29" t="str">
        <f>VLOOKUP(C639,przeliczenia!C:D,2,FALSE)</f>
        <v>WOJ.: POMORSKIE, POW.: Gdańsk, GM.: Gdańsk</v>
      </c>
    </row>
    <row r="640" spans="1:25" ht="180" hidden="1" x14ac:dyDescent="0.25">
      <c r="A640" s="32" t="s">
        <v>2576</v>
      </c>
      <c r="B640" s="32" t="s">
        <v>2577</v>
      </c>
      <c r="C640" s="32" t="s">
        <v>2578</v>
      </c>
      <c r="D640" s="32" t="s">
        <v>2579</v>
      </c>
      <c r="E640" s="32" t="s">
        <v>2481</v>
      </c>
      <c r="F640" s="32" t="s">
        <v>39</v>
      </c>
      <c r="G640" s="32" t="s">
        <v>2482</v>
      </c>
      <c r="H640" s="32" t="s">
        <v>2483</v>
      </c>
      <c r="I640" s="32" t="s">
        <v>328</v>
      </c>
      <c r="J640" s="33">
        <v>428963.75</v>
      </c>
      <c r="K640" s="33">
        <v>428963.75</v>
      </c>
      <c r="L640" s="33">
        <v>364619.19</v>
      </c>
      <c r="M640" s="33">
        <v>85.0000005827998</v>
      </c>
      <c r="N640" s="32" t="s">
        <v>43</v>
      </c>
      <c r="O640" s="32" t="s">
        <v>44</v>
      </c>
      <c r="P640" s="32" t="s">
        <v>56</v>
      </c>
      <c r="Q640" s="31">
        <v>43221</v>
      </c>
      <c r="R640" s="31">
        <v>43830</v>
      </c>
      <c r="S640" s="32" t="s">
        <v>57</v>
      </c>
      <c r="T640" s="32" t="s">
        <v>329</v>
      </c>
      <c r="U640" s="32" t="s">
        <v>2484</v>
      </c>
      <c r="V640" s="32" t="s">
        <v>2485</v>
      </c>
      <c r="W640" s="32" t="s">
        <v>2486</v>
      </c>
      <c r="X640" s="32" t="s">
        <v>51</v>
      </c>
      <c r="Y640" s="29" t="str">
        <f>VLOOKUP(C640,przeliczenia!C:D,2,FALSE)</f>
        <v>WOJ.: POMORSKIE, POW.: Gdynia, GM.: Gdynia</v>
      </c>
    </row>
    <row r="641" spans="1:25" ht="180" hidden="1" x14ac:dyDescent="0.25">
      <c r="A641" s="32" t="s">
        <v>2580</v>
      </c>
      <c r="B641" s="32" t="s">
        <v>2581</v>
      </c>
      <c r="C641" s="32" t="s">
        <v>2582</v>
      </c>
      <c r="D641" s="32" t="s">
        <v>2583</v>
      </c>
      <c r="E641" s="32" t="s">
        <v>2481</v>
      </c>
      <c r="F641" s="32" t="s">
        <v>39</v>
      </c>
      <c r="G641" s="32" t="s">
        <v>2482</v>
      </c>
      <c r="H641" s="32" t="s">
        <v>2483</v>
      </c>
      <c r="I641" s="32" t="s">
        <v>328</v>
      </c>
      <c r="J641" s="33">
        <v>1268467.18</v>
      </c>
      <c r="K641" s="33">
        <v>1268467.18</v>
      </c>
      <c r="L641" s="33">
        <v>1078197.1000000001</v>
      </c>
      <c r="M641" s="33">
        <v>84.999999763494102</v>
      </c>
      <c r="N641" s="32" t="s">
        <v>43</v>
      </c>
      <c r="O641" s="32" t="s">
        <v>44</v>
      </c>
      <c r="P641" s="32" t="s">
        <v>140</v>
      </c>
      <c r="Q641" s="31">
        <v>43374</v>
      </c>
      <c r="R641" s="31">
        <v>44439</v>
      </c>
      <c r="S641" s="32" t="s">
        <v>57</v>
      </c>
      <c r="T641" s="32" t="s">
        <v>47</v>
      </c>
      <c r="U641" s="32" t="s">
        <v>2484</v>
      </c>
      <c r="V641" s="32" t="s">
        <v>2485</v>
      </c>
      <c r="W641" s="32" t="s">
        <v>2486</v>
      </c>
      <c r="X641" s="32" t="s">
        <v>51</v>
      </c>
      <c r="Y641" s="29" t="str">
        <f>VLOOKUP(C641,przeliczenia!C:D,2,FALSE)</f>
        <v>WOJ.: POMORSKIE, POW.: nowodworski, GM.: Stegna</v>
      </c>
    </row>
    <row r="642" spans="1:25" ht="180" hidden="1" x14ac:dyDescent="0.25">
      <c r="A642" s="32" t="s">
        <v>2584</v>
      </c>
      <c r="B642" s="32" t="s">
        <v>2585</v>
      </c>
      <c r="C642" s="32" t="s">
        <v>2586</v>
      </c>
      <c r="D642" s="32" t="s">
        <v>2587</v>
      </c>
      <c r="E642" s="32" t="s">
        <v>2481</v>
      </c>
      <c r="F642" s="32" t="s">
        <v>39</v>
      </c>
      <c r="G642" s="32" t="s">
        <v>2482</v>
      </c>
      <c r="H642" s="32" t="s">
        <v>2483</v>
      </c>
      <c r="I642" s="32" t="s">
        <v>328</v>
      </c>
      <c r="J642" s="33">
        <v>673736.5</v>
      </c>
      <c r="K642" s="33">
        <v>673736.5</v>
      </c>
      <c r="L642" s="33">
        <v>572676.03</v>
      </c>
      <c r="M642" s="33">
        <v>85.000000742129899</v>
      </c>
      <c r="N642" s="32" t="s">
        <v>43</v>
      </c>
      <c r="O642" s="32" t="s">
        <v>44</v>
      </c>
      <c r="P642" s="32" t="s">
        <v>140</v>
      </c>
      <c r="Q642" s="31">
        <v>44348</v>
      </c>
      <c r="R642" s="31">
        <v>44804</v>
      </c>
      <c r="S642" s="32" t="s">
        <v>57</v>
      </c>
      <c r="T642" s="32" t="s">
        <v>329</v>
      </c>
      <c r="U642" s="32" t="s">
        <v>2484</v>
      </c>
      <c r="V642" s="32" t="s">
        <v>2485</v>
      </c>
      <c r="W642" s="32" t="s">
        <v>2486</v>
      </c>
      <c r="X642" s="32" t="s">
        <v>51</v>
      </c>
      <c r="Y642" s="29" t="str">
        <f>VLOOKUP(C642,przeliczenia!C:D,2,FALSE)</f>
        <v>WOJ.: POMORSKIE, POW.: pucki, GM.: Kosakowo</v>
      </c>
    </row>
    <row r="643" spans="1:25" ht="180" hidden="1" x14ac:dyDescent="0.25">
      <c r="A643" s="32" t="s">
        <v>2588</v>
      </c>
      <c r="B643" s="32" t="s">
        <v>2589</v>
      </c>
      <c r="C643" s="32" t="s">
        <v>2590</v>
      </c>
      <c r="D643" s="32" t="s">
        <v>2591</v>
      </c>
      <c r="E643" s="32" t="s">
        <v>2481</v>
      </c>
      <c r="F643" s="32" t="s">
        <v>39</v>
      </c>
      <c r="G643" s="32" t="s">
        <v>2482</v>
      </c>
      <c r="H643" s="32" t="s">
        <v>2483</v>
      </c>
      <c r="I643" s="32" t="s">
        <v>328</v>
      </c>
      <c r="J643" s="33">
        <v>666768.75</v>
      </c>
      <c r="K643" s="33">
        <v>666768.75</v>
      </c>
      <c r="L643" s="33">
        <v>566753.43999999994</v>
      </c>
      <c r="M643" s="33">
        <v>85.000000374942601</v>
      </c>
      <c r="N643" s="32" t="s">
        <v>43</v>
      </c>
      <c r="O643" s="32" t="s">
        <v>44</v>
      </c>
      <c r="P643" s="32" t="s">
        <v>140</v>
      </c>
      <c r="Q643" s="31">
        <v>42552</v>
      </c>
      <c r="R643" s="31">
        <v>43312</v>
      </c>
      <c r="S643" s="32" t="s">
        <v>57</v>
      </c>
      <c r="T643" s="32" t="s">
        <v>329</v>
      </c>
      <c r="U643" s="32" t="s">
        <v>2484</v>
      </c>
      <c r="V643" s="32" t="s">
        <v>2485</v>
      </c>
      <c r="W643" s="32" t="s">
        <v>2486</v>
      </c>
      <c r="X643" s="32" t="s">
        <v>51</v>
      </c>
      <c r="Y643" s="29" t="str">
        <f>VLOOKUP(C643,przeliczenia!C:D,2,FALSE)</f>
        <v>WOJ.: POMORSKIE, POW.: wejherowski, GM.: Szemud</v>
      </c>
    </row>
    <row r="644" spans="1:25" ht="180" hidden="1" x14ac:dyDescent="0.25">
      <c r="A644" s="32" t="s">
        <v>2592</v>
      </c>
      <c r="B644" s="32" t="s">
        <v>2593</v>
      </c>
      <c r="C644" s="32" t="s">
        <v>2594</v>
      </c>
      <c r="D644" s="32" t="s">
        <v>2532</v>
      </c>
      <c r="E644" s="32" t="s">
        <v>2481</v>
      </c>
      <c r="F644" s="32" t="s">
        <v>39</v>
      </c>
      <c r="G644" s="32" t="s">
        <v>2482</v>
      </c>
      <c r="H644" s="32" t="s">
        <v>2483</v>
      </c>
      <c r="I644" s="32" t="s">
        <v>328</v>
      </c>
      <c r="J644" s="33">
        <v>2212903.34</v>
      </c>
      <c r="K644" s="33">
        <v>2212903.34</v>
      </c>
      <c r="L644" s="33">
        <v>1880967.84</v>
      </c>
      <c r="M644" s="33">
        <v>85.000000045189495</v>
      </c>
      <c r="N644" s="32" t="s">
        <v>43</v>
      </c>
      <c r="O644" s="32" t="s">
        <v>44</v>
      </c>
      <c r="P644" s="32" t="s">
        <v>140</v>
      </c>
      <c r="Q644" s="31">
        <v>42614</v>
      </c>
      <c r="R644" s="31">
        <v>43343</v>
      </c>
      <c r="S644" s="32" t="s">
        <v>57</v>
      </c>
      <c r="T644" s="32" t="s">
        <v>329</v>
      </c>
      <c r="U644" s="32" t="s">
        <v>2484</v>
      </c>
      <c r="V644" s="32" t="s">
        <v>2485</v>
      </c>
      <c r="W644" s="32" t="s">
        <v>2486</v>
      </c>
      <c r="X644" s="32" t="s">
        <v>51</v>
      </c>
      <c r="Y644" s="29" t="str">
        <f>VLOOKUP(C644,przeliczenia!C:D,2,FALSE)</f>
        <v>WOJ.: POMORSKIE, POW.: kartuski, GM.: Chmielno</v>
      </c>
    </row>
    <row r="645" spans="1:25" ht="180" hidden="1" x14ac:dyDescent="0.25">
      <c r="A645" s="32" t="s">
        <v>2595</v>
      </c>
      <c r="B645" s="32" t="s">
        <v>2596</v>
      </c>
      <c r="C645" s="32" t="s">
        <v>2597</v>
      </c>
      <c r="D645" s="32" t="s">
        <v>2598</v>
      </c>
      <c r="E645" s="32" t="s">
        <v>2481</v>
      </c>
      <c r="F645" s="32" t="s">
        <v>39</v>
      </c>
      <c r="G645" s="32" t="s">
        <v>2482</v>
      </c>
      <c r="H645" s="32" t="s">
        <v>2483</v>
      </c>
      <c r="I645" s="32" t="s">
        <v>328</v>
      </c>
      <c r="J645" s="33">
        <v>722870.42</v>
      </c>
      <c r="K645" s="33">
        <v>722870.42</v>
      </c>
      <c r="L645" s="33">
        <v>614439.86</v>
      </c>
      <c r="M645" s="33">
        <v>85.000000415012096</v>
      </c>
      <c r="N645" s="32" t="s">
        <v>43</v>
      </c>
      <c r="O645" s="32" t="s">
        <v>44</v>
      </c>
      <c r="P645" s="32" t="s">
        <v>134</v>
      </c>
      <c r="Q645" s="31">
        <v>43437</v>
      </c>
      <c r="R645" s="31">
        <v>44074</v>
      </c>
      <c r="S645" s="32" t="s">
        <v>57</v>
      </c>
      <c r="T645" s="32" t="s">
        <v>47</v>
      </c>
      <c r="U645" s="32" t="s">
        <v>2484</v>
      </c>
      <c r="V645" s="32" t="s">
        <v>2485</v>
      </c>
      <c r="W645" s="32" t="s">
        <v>2486</v>
      </c>
      <c r="X645" s="32" t="s">
        <v>51</v>
      </c>
      <c r="Y645" s="29" t="str">
        <f>VLOOKUP(C645,przeliczenia!C:D,2,FALSE)</f>
        <v>WOJ.: POMORSKIE, POW.: kościerski, GM.: Kościerzyna</v>
      </c>
    </row>
    <row r="646" spans="1:25" ht="180" hidden="1" x14ac:dyDescent="0.25">
      <c r="A646" s="32" t="s">
        <v>2599</v>
      </c>
      <c r="B646" s="32" t="s">
        <v>2600</v>
      </c>
      <c r="C646" s="32" t="s">
        <v>2601</v>
      </c>
      <c r="D646" s="32" t="s">
        <v>2602</v>
      </c>
      <c r="E646" s="32" t="s">
        <v>2481</v>
      </c>
      <c r="F646" s="32" t="s">
        <v>39</v>
      </c>
      <c r="G646" s="32" t="s">
        <v>2482</v>
      </c>
      <c r="H646" s="32" t="s">
        <v>2483</v>
      </c>
      <c r="I646" s="32" t="s">
        <v>328</v>
      </c>
      <c r="J646" s="33">
        <v>82475</v>
      </c>
      <c r="K646" s="33">
        <v>82475</v>
      </c>
      <c r="L646" s="33">
        <v>70103.75</v>
      </c>
      <c r="M646" s="33">
        <v>85</v>
      </c>
      <c r="N646" s="32" t="s">
        <v>43</v>
      </c>
      <c r="O646" s="32" t="s">
        <v>44</v>
      </c>
      <c r="P646" s="32" t="s">
        <v>56</v>
      </c>
      <c r="Q646" s="31">
        <v>42644</v>
      </c>
      <c r="R646" s="31">
        <v>43100</v>
      </c>
      <c r="S646" s="32" t="s">
        <v>57</v>
      </c>
      <c r="T646" s="32" t="s">
        <v>82</v>
      </c>
      <c r="U646" s="32" t="s">
        <v>2484</v>
      </c>
      <c r="V646" s="32" t="s">
        <v>2485</v>
      </c>
      <c r="W646" s="32" t="s">
        <v>2486</v>
      </c>
      <c r="X646" s="32" t="s">
        <v>51</v>
      </c>
      <c r="Y646" s="29" t="str">
        <f>VLOOKUP(C646,przeliczenia!C:D,2,FALSE)</f>
        <v>WOJ.: POMORSKIE, POW.: Gdynia, GM.: Gdynia</v>
      </c>
    </row>
    <row r="647" spans="1:25" ht="180" hidden="1" x14ac:dyDescent="0.25">
      <c r="A647" s="32" t="s">
        <v>2603</v>
      </c>
      <c r="B647" s="32" t="s">
        <v>2604</v>
      </c>
      <c r="C647" s="32" t="s">
        <v>2605</v>
      </c>
      <c r="D647" s="32" t="s">
        <v>2606</v>
      </c>
      <c r="E647" s="32" t="s">
        <v>2481</v>
      </c>
      <c r="F647" s="32" t="s">
        <v>39</v>
      </c>
      <c r="G647" s="32" t="s">
        <v>2482</v>
      </c>
      <c r="H647" s="32" t="s">
        <v>2483</v>
      </c>
      <c r="I647" s="32" t="s">
        <v>328</v>
      </c>
      <c r="J647" s="33">
        <v>1611276</v>
      </c>
      <c r="K647" s="33">
        <v>1611276</v>
      </c>
      <c r="L647" s="33">
        <v>1369584.6</v>
      </c>
      <c r="M647" s="33">
        <v>85</v>
      </c>
      <c r="N647" s="32" t="s">
        <v>43</v>
      </c>
      <c r="O647" s="32" t="s">
        <v>44</v>
      </c>
      <c r="P647" s="32" t="s">
        <v>140</v>
      </c>
      <c r="Q647" s="31">
        <v>42522</v>
      </c>
      <c r="R647" s="31">
        <v>43708</v>
      </c>
      <c r="S647" s="32" t="s">
        <v>57</v>
      </c>
      <c r="T647" s="32" t="s">
        <v>47</v>
      </c>
      <c r="U647" s="32" t="s">
        <v>2484</v>
      </c>
      <c r="V647" s="32" t="s">
        <v>2485</v>
      </c>
      <c r="W647" s="32" t="s">
        <v>2486</v>
      </c>
      <c r="X647" s="32" t="s">
        <v>51</v>
      </c>
      <c r="Y647" s="29" t="str">
        <f>VLOOKUP(C647,przeliczenia!C:D,2,FALSE)</f>
        <v>WOJ.: POMORSKIE, POW.: gdański, GM.: Cedry Wielkie</v>
      </c>
    </row>
    <row r="648" spans="1:25" ht="180" hidden="1" x14ac:dyDescent="0.25">
      <c r="A648" s="32" t="s">
        <v>2607</v>
      </c>
      <c r="B648" s="32" t="s">
        <v>2608</v>
      </c>
      <c r="C648" s="32" t="s">
        <v>2609</v>
      </c>
      <c r="D648" s="32" t="s">
        <v>2610</v>
      </c>
      <c r="E648" s="32" t="s">
        <v>2481</v>
      </c>
      <c r="F648" s="32" t="s">
        <v>39</v>
      </c>
      <c r="G648" s="32" t="s">
        <v>2482</v>
      </c>
      <c r="H648" s="32" t="s">
        <v>2483</v>
      </c>
      <c r="I648" s="32" t="s">
        <v>328</v>
      </c>
      <c r="J648" s="33">
        <v>4585965.4000000004</v>
      </c>
      <c r="K648" s="33">
        <v>4585965.4000000004</v>
      </c>
      <c r="L648" s="33">
        <v>3898070.59</v>
      </c>
      <c r="M648" s="33">
        <v>85</v>
      </c>
      <c r="N648" s="32" t="s">
        <v>43</v>
      </c>
      <c r="O648" s="32" t="s">
        <v>44</v>
      </c>
      <c r="P648" s="32" t="s">
        <v>140</v>
      </c>
      <c r="Q648" s="31">
        <v>44348</v>
      </c>
      <c r="R648" s="31">
        <v>45107</v>
      </c>
      <c r="S648" s="32" t="s">
        <v>57</v>
      </c>
      <c r="T648" s="32" t="s">
        <v>329</v>
      </c>
      <c r="U648" s="32" t="s">
        <v>2484</v>
      </c>
      <c r="V648" s="32" t="s">
        <v>2485</v>
      </c>
      <c r="W648" s="32" t="s">
        <v>2486</v>
      </c>
      <c r="X648" s="32" t="s">
        <v>51</v>
      </c>
      <c r="Y648" s="29" t="str">
        <f>VLOOKUP(C648,przeliczenia!C:D,2,FALSE)</f>
        <v>WOJ.: POMORSKIE, POW.: starogardzki, GM.: Starogard Gdański - gmina wiejska</v>
      </c>
    </row>
    <row r="649" spans="1:25" ht="180" hidden="1" x14ac:dyDescent="0.25">
      <c r="A649" s="32" t="s">
        <v>2611</v>
      </c>
      <c r="B649" s="32" t="s">
        <v>2612</v>
      </c>
      <c r="C649" s="32" t="s">
        <v>2613</v>
      </c>
      <c r="D649" s="32" t="s">
        <v>2544</v>
      </c>
      <c r="E649" s="32" t="s">
        <v>2481</v>
      </c>
      <c r="F649" s="32" t="s">
        <v>39</v>
      </c>
      <c r="G649" s="32" t="s">
        <v>2482</v>
      </c>
      <c r="H649" s="32" t="s">
        <v>2483</v>
      </c>
      <c r="I649" s="32" t="s">
        <v>328</v>
      </c>
      <c r="J649" s="33">
        <v>478200</v>
      </c>
      <c r="K649" s="33">
        <v>478200</v>
      </c>
      <c r="L649" s="33">
        <v>406470</v>
      </c>
      <c r="M649" s="33">
        <v>85</v>
      </c>
      <c r="N649" s="32" t="s">
        <v>43</v>
      </c>
      <c r="O649" s="32" t="s">
        <v>44</v>
      </c>
      <c r="P649" s="32" t="s">
        <v>140</v>
      </c>
      <c r="Q649" s="31">
        <v>42614</v>
      </c>
      <c r="R649" s="31">
        <v>43312</v>
      </c>
      <c r="S649" s="32" t="s">
        <v>57</v>
      </c>
      <c r="T649" s="32" t="s">
        <v>329</v>
      </c>
      <c r="U649" s="32" t="s">
        <v>2484</v>
      </c>
      <c r="V649" s="32" t="s">
        <v>2485</v>
      </c>
      <c r="W649" s="32" t="s">
        <v>2486</v>
      </c>
      <c r="X649" s="32" t="s">
        <v>51</v>
      </c>
      <c r="Y649" s="29" t="str">
        <f>VLOOKUP(C649,przeliczenia!C:D,2,FALSE)</f>
        <v>WOJ.: POMORSKIE, POW.: tczewski, GM.: Gniew</v>
      </c>
    </row>
    <row r="650" spans="1:25" ht="180" hidden="1" x14ac:dyDescent="0.25">
      <c r="A650" s="32" t="s">
        <v>2614</v>
      </c>
      <c r="B650" s="32" t="s">
        <v>2615</v>
      </c>
      <c r="C650" s="32" t="s">
        <v>2616</v>
      </c>
      <c r="D650" s="32" t="s">
        <v>2617</v>
      </c>
      <c r="E650" s="32" t="s">
        <v>2481</v>
      </c>
      <c r="F650" s="32" t="s">
        <v>39</v>
      </c>
      <c r="G650" s="32" t="s">
        <v>2482</v>
      </c>
      <c r="H650" s="32" t="s">
        <v>2483</v>
      </c>
      <c r="I650" s="32" t="s">
        <v>328</v>
      </c>
      <c r="J650" s="33">
        <v>913861.85</v>
      </c>
      <c r="K650" s="33">
        <v>913861.85</v>
      </c>
      <c r="L650" s="33">
        <v>776782.57</v>
      </c>
      <c r="M650" s="33">
        <v>84.999999726435703</v>
      </c>
      <c r="N650" s="32" t="s">
        <v>43</v>
      </c>
      <c r="O650" s="32" t="s">
        <v>44</v>
      </c>
      <c r="P650" s="32" t="s">
        <v>140</v>
      </c>
      <c r="Q650" s="31">
        <v>44256</v>
      </c>
      <c r="R650" s="31">
        <v>45107</v>
      </c>
      <c r="S650" s="32" t="s">
        <v>57</v>
      </c>
      <c r="T650" s="32" t="s">
        <v>329</v>
      </c>
      <c r="U650" s="32" t="s">
        <v>2484</v>
      </c>
      <c r="V650" s="32" t="s">
        <v>2485</v>
      </c>
      <c r="W650" s="32" t="s">
        <v>2486</v>
      </c>
      <c r="X650" s="32" t="s">
        <v>51</v>
      </c>
      <c r="Y650" s="29" t="str">
        <f>VLOOKUP(C650,przeliczenia!C:D,2,FALSE)</f>
        <v>WOJ.: POMORSKIE, POW.: kartuski, GM.: Żukowo</v>
      </c>
    </row>
    <row r="651" spans="1:25" ht="180" hidden="1" x14ac:dyDescent="0.25">
      <c r="A651" s="32" t="s">
        <v>2618</v>
      </c>
      <c r="B651" s="32" t="s">
        <v>2619</v>
      </c>
      <c r="C651" s="32" t="s">
        <v>2620</v>
      </c>
      <c r="D651" s="32" t="s">
        <v>2621</v>
      </c>
      <c r="E651" s="32" t="s">
        <v>2481</v>
      </c>
      <c r="F651" s="32" t="s">
        <v>39</v>
      </c>
      <c r="G651" s="32" t="s">
        <v>2482</v>
      </c>
      <c r="H651" s="32" t="s">
        <v>2483</v>
      </c>
      <c r="I651" s="32" t="s">
        <v>328</v>
      </c>
      <c r="J651" s="33">
        <v>864884.28</v>
      </c>
      <c r="K651" s="33">
        <v>864884.28</v>
      </c>
      <c r="L651" s="33">
        <v>735151.64</v>
      </c>
      <c r="M651" s="33">
        <v>85.000000231244798</v>
      </c>
      <c r="N651" s="32" t="s">
        <v>43</v>
      </c>
      <c r="O651" s="32" t="s">
        <v>44</v>
      </c>
      <c r="P651" s="32" t="s">
        <v>140</v>
      </c>
      <c r="Q651" s="31">
        <v>42430</v>
      </c>
      <c r="R651" s="31">
        <v>43343</v>
      </c>
      <c r="S651" s="32" t="s">
        <v>57</v>
      </c>
      <c r="T651" s="32" t="s">
        <v>329</v>
      </c>
      <c r="U651" s="32" t="s">
        <v>2484</v>
      </c>
      <c r="V651" s="32" t="s">
        <v>2485</v>
      </c>
      <c r="W651" s="32" t="s">
        <v>2486</v>
      </c>
      <c r="X651" s="32" t="s">
        <v>51</v>
      </c>
      <c r="Y651" s="29" t="str">
        <f>VLOOKUP(C651,przeliczenia!C:D,2,FALSE)</f>
        <v>WOJ.: POMORSKIE, POW.: Gdańsk, GM.: Gdańsk</v>
      </c>
    </row>
    <row r="652" spans="1:25" ht="67.5" hidden="1" x14ac:dyDescent="0.25">
      <c r="A652" s="32" t="s">
        <v>2622</v>
      </c>
      <c r="B652" s="32" t="s">
        <v>2623</v>
      </c>
      <c r="C652" s="32" t="s">
        <v>2624</v>
      </c>
      <c r="D652" s="32" t="s">
        <v>2625</v>
      </c>
      <c r="E652" s="32" t="s">
        <v>2481</v>
      </c>
      <c r="F652" s="32" t="s">
        <v>39</v>
      </c>
      <c r="G652" s="32" t="s">
        <v>2482</v>
      </c>
      <c r="H652" s="32" t="s">
        <v>2483</v>
      </c>
      <c r="I652" s="32" t="s">
        <v>328</v>
      </c>
      <c r="J652" s="33">
        <v>608938.13</v>
      </c>
      <c r="K652" s="33">
        <v>608938.13</v>
      </c>
      <c r="L652" s="33">
        <v>517597.41</v>
      </c>
      <c r="M652" s="33">
        <v>84.999999917889895</v>
      </c>
      <c r="N652" s="32" t="s">
        <v>43</v>
      </c>
      <c r="O652" s="32" t="s">
        <v>44</v>
      </c>
      <c r="P652" s="32" t="s">
        <v>56</v>
      </c>
      <c r="Q652" s="31">
        <v>42552</v>
      </c>
      <c r="R652" s="31">
        <v>42978</v>
      </c>
      <c r="S652" s="32" t="s">
        <v>57</v>
      </c>
      <c r="T652" s="32" t="s">
        <v>329</v>
      </c>
      <c r="U652" s="32" t="s">
        <v>2484</v>
      </c>
      <c r="V652" s="32" t="s">
        <v>2485</v>
      </c>
      <c r="W652" s="32" t="s">
        <v>2486</v>
      </c>
      <c r="X652" s="32" t="s">
        <v>51</v>
      </c>
      <c r="Y652" s="29" t="str">
        <f>VLOOKUP(C652,przeliczenia!C:D,2,FALSE)</f>
        <v>WOJ.: POMORSKIE, POW.: Gdańsk, GM.: Gdańsk</v>
      </c>
    </row>
    <row r="653" spans="1:25" ht="180" hidden="1" x14ac:dyDescent="0.25">
      <c r="A653" s="32" t="s">
        <v>2626</v>
      </c>
      <c r="B653" s="32" t="s">
        <v>2627</v>
      </c>
      <c r="C653" s="32" t="s">
        <v>2628</v>
      </c>
      <c r="D653" s="32" t="s">
        <v>2629</v>
      </c>
      <c r="E653" s="32" t="s">
        <v>2481</v>
      </c>
      <c r="F653" s="32" t="s">
        <v>39</v>
      </c>
      <c r="G653" s="32" t="s">
        <v>2482</v>
      </c>
      <c r="H653" s="32" t="s">
        <v>2483</v>
      </c>
      <c r="I653" s="32" t="s">
        <v>328</v>
      </c>
      <c r="J653" s="33">
        <v>1037949.73</v>
      </c>
      <c r="K653" s="33">
        <v>1037949.73</v>
      </c>
      <c r="L653" s="33">
        <v>882257.27</v>
      </c>
      <c r="M653" s="33">
        <v>84.999999951828102</v>
      </c>
      <c r="N653" s="32" t="s">
        <v>43</v>
      </c>
      <c r="O653" s="32" t="s">
        <v>44</v>
      </c>
      <c r="P653" s="32" t="s">
        <v>140</v>
      </c>
      <c r="Q653" s="31">
        <v>43269</v>
      </c>
      <c r="R653" s="31">
        <v>44500</v>
      </c>
      <c r="S653" s="32" t="s">
        <v>57</v>
      </c>
      <c r="T653" s="32" t="s">
        <v>329</v>
      </c>
      <c r="U653" s="32" t="s">
        <v>2484</v>
      </c>
      <c r="V653" s="32" t="s">
        <v>2485</v>
      </c>
      <c r="W653" s="32" t="s">
        <v>2486</v>
      </c>
      <c r="X653" s="32" t="s">
        <v>51</v>
      </c>
      <c r="Y653" s="29" t="str">
        <f>VLOOKUP(C653,przeliczenia!C:D,2,FALSE)</f>
        <v>WOJ.: POMORSKIE, POW.: wejherowski, GM.: Luzino</v>
      </c>
    </row>
    <row r="654" spans="1:25" ht="180" hidden="1" x14ac:dyDescent="0.25">
      <c r="A654" s="32" t="s">
        <v>2630</v>
      </c>
      <c r="B654" s="32" t="s">
        <v>2631</v>
      </c>
      <c r="C654" s="32" t="s">
        <v>2632</v>
      </c>
      <c r="D654" s="32" t="s">
        <v>2633</v>
      </c>
      <c r="E654" s="32" t="s">
        <v>2481</v>
      </c>
      <c r="F654" s="32" t="s">
        <v>39</v>
      </c>
      <c r="G654" s="32" t="s">
        <v>2482</v>
      </c>
      <c r="H654" s="32" t="s">
        <v>2483</v>
      </c>
      <c r="I654" s="32" t="s">
        <v>328</v>
      </c>
      <c r="J654" s="33">
        <v>771895</v>
      </c>
      <c r="K654" s="33">
        <v>771895</v>
      </c>
      <c r="L654" s="33">
        <v>656110.75</v>
      </c>
      <c r="M654" s="33">
        <v>85</v>
      </c>
      <c r="N654" s="32" t="s">
        <v>43</v>
      </c>
      <c r="O654" s="32" t="s">
        <v>44</v>
      </c>
      <c r="P654" s="32" t="s">
        <v>56</v>
      </c>
      <c r="Q654" s="31">
        <v>44256</v>
      </c>
      <c r="R654" s="31">
        <v>44804</v>
      </c>
      <c r="S654" s="32" t="s">
        <v>57</v>
      </c>
      <c r="T654" s="32" t="s">
        <v>329</v>
      </c>
      <c r="U654" s="32" t="s">
        <v>2484</v>
      </c>
      <c r="V654" s="32" t="s">
        <v>2485</v>
      </c>
      <c r="W654" s="32" t="s">
        <v>2486</v>
      </c>
      <c r="X654" s="32" t="s">
        <v>51</v>
      </c>
      <c r="Y654" s="29" t="str">
        <f>VLOOKUP(C654,przeliczenia!C:D,2,FALSE)</f>
        <v>WOJ.: POMORSKIE, POW.: Gdańsk, GM.: Gdańsk</v>
      </c>
    </row>
    <row r="655" spans="1:25" ht="191.25" hidden="1" x14ac:dyDescent="0.25">
      <c r="A655" s="32" t="s">
        <v>2634</v>
      </c>
      <c r="B655" s="32" t="s">
        <v>2635</v>
      </c>
      <c r="C655" s="32" t="s">
        <v>2636</v>
      </c>
      <c r="D655" s="32" t="s">
        <v>2637</v>
      </c>
      <c r="E655" s="32" t="s">
        <v>2481</v>
      </c>
      <c r="F655" s="32" t="s">
        <v>39</v>
      </c>
      <c r="G655" s="32" t="s">
        <v>2482</v>
      </c>
      <c r="H655" s="32" t="s">
        <v>2483</v>
      </c>
      <c r="I655" s="32" t="s">
        <v>328</v>
      </c>
      <c r="J655" s="33">
        <v>821486.8</v>
      </c>
      <c r="K655" s="33">
        <v>821486.8</v>
      </c>
      <c r="L655" s="33">
        <v>698263.78</v>
      </c>
      <c r="M655" s="33">
        <v>85</v>
      </c>
      <c r="N655" s="32" t="s">
        <v>43</v>
      </c>
      <c r="O655" s="32" t="s">
        <v>44</v>
      </c>
      <c r="P655" s="32" t="s">
        <v>134</v>
      </c>
      <c r="Q655" s="31">
        <v>42614</v>
      </c>
      <c r="R655" s="31">
        <v>43465</v>
      </c>
      <c r="S655" s="32" t="s">
        <v>57</v>
      </c>
      <c r="T655" s="32" t="s">
        <v>329</v>
      </c>
      <c r="U655" s="32" t="s">
        <v>2484</v>
      </c>
      <c r="V655" s="32" t="s">
        <v>2485</v>
      </c>
      <c r="W655" s="32" t="s">
        <v>2486</v>
      </c>
      <c r="X655" s="32" t="s">
        <v>51</v>
      </c>
      <c r="Y655" s="29" t="str">
        <f>VLOOKUP(C655,przeliczenia!C:D,2,FALSE)</f>
        <v>WOJ.: POMORSKIE, POW.: Gdańsk, GM.: Gdańsk</v>
      </c>
    </row>
    <row r="656" spans="1:25" ht="180" hidden="1" x14ac:dyDescent="0.25">
      <c r="A656" s="32" t="s">
        <v>2638</v>
      </c>
      <c r="B656" s="32" t="s">
        <v>2639</v>
      </c>
      <c r="C656" s="32" t="s">
        <v>2640</v>
      </c>
      <c r="D656" s="32" t="s">
        <v>2641</v>
      </c>
      <c r="E656" s="32" t="s">
        <v>2481</v>
      </c>
      <c r="F656" s="32" t="s">
        <v>39</v>
      </c>
      <c r="G656" s="32" t="s">
        <v>2482</v>
      </c>
      <c r="H656" s="32" t="s">
        <v>2483</v>
      </c>
      <c r="I656" s="32" t="s">
        <v>328</v>
      </c>
      <c r="J656" s="33">
        <v>4682754.25</v>
      </c>
      <c r="K656" s="33">
        <v>4682754.25</v>
      </c>
      <c r="L656" s="33">
        <v>3980341.11</v>
      </c>
      <c r="M656" s="33">
        <v>84.999999946612604</v>
      </c>
      <c r="N656" s="32" t="s">
        <v>43</v>
      </c>
      <c r="O656" s="32" t="s">
        <v>44</v>
      </c>
      <c r="P656" s="32" t="s">
        <v>140</v>
      </c>
      <c r="Q656" s="31">
        <v>42614</v>
      </c>
      <c r="R656" s="31">
        <v>44196</v>
      </c>
      <c r="S656" s="32" t="s">
        <v>57</v>
      </c>
      <c r="T656" s="32" t="s">
        <v>47</v>
      </c>
      <c r="U656" s="32" t="s">
        <v>2484</v>
      </c>
      <c r="V656" s="32" t="s">
        <v>2485</v>
      </c>
      <c r="W656" s="32" t="s">
        <v>2486</v>
      </c>
      <c r="X656" s="32" t="s">
        <v>51</v>
      </c>
      <c r="Y656" s="29" t="str">
        <f>VLOOKUP(C656,przeliczenia!C:D,2,FALSE)</f>
        <v>WOJ.: POMORSKIE</v>
      </c>
    </row>
    <row r="657" spans="1:25" ht="180" hidden="1" x14ac:dyDescent="0.25">
      <c r="A657" s="32" t="s">
        <v>2642</v>
      </c>
      <c r="B657" s="32" t="s">
        <v>2643</v>
      </c>
      <c r="C657" s="32" t="s">
        <v>2644</v>
      </c>
      <c r="D657" s="32" t="s">
        <v>2645</v>
      </c>
      <c r="E657" s="32" t="s">
        <v>2481</v>
      </c>
      <c r="F657" s="32" t="s">
        <v>39</v>
      </c>
      <c r="G657" s="32" t="s">
        <v>2482</v>
      </c>
      <c r="H657" s="32" t="s">
        <v>2483</v>
      </c>
      <c r="I657" s="32" t="s">
        <v>328</v>
      </c>
      <c r="J657" s="33">
        <v>876831.54</v>
      </c>
      <c r="K657" s="33">
        <v>876831.54</v>
      </c>
      <c r="L657" s="33">
        <v>745306.81</v>
      </c>
      <c r="M657" s="33">
        <v>85.000000114046998</v>
      </c>
      <c r="N657" s="32" t="s">
        <v>43</v>
      </c>
      <c r="O657" s="32" t="s">
        <v>44</v>
      </c>
      <c r="P657" s="32" t="s">
        <v>56</v>
      </c>
      <c r="Q657" s="31">
        <v>43344</v>
      </c>
      <c r="R657" s="31">
        <v>44500</v>
      </c>
      <c r="S657" s="32" t="s">
        <v>57</v>
      </c>
      <c r="T657" s="32" t="s">
        <v>329</v>
      </c>
      <c r="U657" s="32" t="s">
        <v>2484</v>
      </c>
      <c r="V657" s="32" t="s">
        <v>2485</v>
      </c>
      <c r="W657" s="32" t="s">
        <v>2486</v>
      </c>
      <c r="X657" s="32" t="s">
        <v>51</v>
      </c>
      <c r="Y657" s="29" t="str">
        <f>VLOOKUP(C657,przeliczenia!C:D,2,FALSE)</f>
        <v>WOJ.: POMORSKIE, POW.: Gdańsk, GM.: Gdańsk</v>
      </c>
    </row>
    <row r="658" spans="1:25" ht="180" hidden="1" x14ac:dyDescent="0.25">
      <c r="A658" s="32" t="s">
        <v>2646</v>
      </c>
      <c r="B658" s="32" t="s">
        <v>2647</v>
      </c>
      <c r="C658" s="32" t="s">
        <v>2648</v>
      </c>
      <c r="D658" s="32" t="s">
        <v>2517</v>
      </c>
      <c r="E658" s="32" t="s">
        <v>2481</v>
      </c>
      <c r="F658" s="32" t="s">
        <v>39</v>
      </c>
      <c r="G658" s="32" t="s">
        <v>2482</v>
      </c>
      <c r="H658" s="32" t="s">
        <v>2483</v>
      </c>
      <c r="I658" s="32" t="s">
        <v>328</v>
      </c>
      <c r="J658" s="33">
        <v>1147366.73</v>
      </c>
      <c r="K658" s="33">
        <v>1147366.73</v>
      </c>
      <c r="L658" s="33">
        <v>975261.72</v>
      </c>
      <c r="M658" s="33">
        <v>84.999999956422002</v>
      </c>
      <c r="N658" s="32" t="s">
        <v>43</v>
      </c>
      <c r="O658" s="32" t="s">
        <v>44</v>
      </c>
      <c r="P658" s="32" t="s">
        <v>140</v>
      </c>
      <c r="Q658" s="31">
        <v>42583</v>
      </c>
      <c r="R658" s="31">
        <v>43677</v>
      </c>
      <c r="S658" s="32" t="s">
        <v>57</v>
      </c>
      <c r="T658" s="32" t="s">
        <v>329</v>
      </c>
      <c r="U658" s="32" t="s">
        <v>2484</v>
      </c>
      <c r="V658" s="32" t="s">
        <v>2485</v>
      </c>
      <c r="W658" s="32" t="s">
        <v>2486</v>
      </c>
      <c r="X658" s="32" t="s">
        <v>51</v>
      </c>
      <c r="Y658" s="29" t="str">
        <f>VLOOKUP(C658,przeliczenia!C:D,2,FALSE)</f>
        <v>WOJ.: POMORSKIE, POW.: starogardzki, GM.: Zblewo</v>
      </c>
    </row>
    <row r="659" spans="1:25" ht="180" hidden="1" x14ac:dyDescent="0.25">
      <c r="A659" s="32" t="s">
        <v>2649</v>
      </c>
      <c r="B659" s="32" t="s">
        <v>2650</v>
      </c>
      <c r="C659" s="32" t="s">
        <v>2651</v>
      </c>
      <c r="D659" s="32" t="s">
        <v>2652</v>
      </c>
      <c r="E659" s="32" t="s">
        <v>2481</v>
      </c>
      <c r="F659" s="32" t="s">
        <v>39</v>
      </c>
      <c r="G659" s="32" t="s">
        <v>2482</v>
      </c>
      <c r="H659" s="32" t="s">
        <v>2483</v>
      </c>
      <c r="I659" s="32" t="s">
        <v>328</v>
      </c>
      <c r="J659" s="33">
        <v>5003916.91</v>
      </c>
      <c r="K659" s="33">
        <v>5003916.91</v>
      </c>
      <c r="L659" s="33">
        <v>4253329.37</v>
      </c>
      <c r="M659" s="33">
        <v>84.999999930054798</v>
      </c>
      <c r="N659" s="32" t="s">
        <v>43</v>
      </c>
      <c r="O659" s="32" t="s">
        <v>44</v>
      </c>
      <c r="P659" s="32" t="s">
        <v>134</v>
      </c>
      <c r="Q659" s="31">
        <v>43344</v>
      </c>
      <c r="R659" s="31">
        <v>44439</v>
      </c>
      <c r="S659" s="32" t="s">
        <v>57</v>
      </c>
      <c r="T659" s="32" t="s">
        <v>47</v>
      </c>
      <c r="U659" s="32" t="s">
        <v>2484</v>
      </c>
      <c r="V659" s="32" t="s">
        <v>2485</v>
      </c>
      <c r="W659" s="32" t="s">
        <v>2486</v>
      </c>
      <c r="X659" s="32" t="s">
        <v>51</v>
      </c>
      <c r="Y659" s="29" t="str">
        <f>VLOOKUP(C659,przeliczenia!C:D,2,FALSE)</f>
        <v>WOJ.: POMORSKIE, POW.: wejherowski, GM.: Reda</v>
      </c>
    </row>
    <row r="660" spans="1:25" ht="180" hidden="1" x14ac:dyDescent="0.25">
      <c r="A660" s="32" t="s">
        <v>2653</v>
      </c>
      <c r="B660" s="32" t="s">
        <v>2654</v>
      </c>
      <c r="C660" s="32" t="s">
        <v>2655</v>
      </c>
      <c r="D660" s="32" t="s">
        <v>2610</v>
      </c>
      <c r="E660" s="32" t="s">
        <v>2481</v>
      </c>
      <c r="F660" s="32" t="s">
        <v>39</v>
      </c>
      <c r="G660" s="32" t="s">
        <v>2482</v>
      </c>
      <c r="H660" s="32" t="s">
        <v>2483</v>
      </c>
      <c r="I660" s="32" t="s">
        <v>328</v>
      </c>
      <c r="J660" s="33">
        <v>5194461.38</v>
      </c>
      <c r="K660" s="33">
        <v>5194461.38</v>
      </c>
      <c r="L660" s="33">
        <v>4415292.17</v>
      </c>
      <c r="M660" s="33">
        <v>84.999999942246205</v>
      </c>
      <c r="N660" s="32" t="s">
        <v>43</v>
      </c>
      <c r="O660" s="32" t="s">
        <v>44</v>
      </c>
      <c r="P660" s="32" t="s">
        <v>140</v>
      </c>
      <c r="Q660" s="31">
        <v>42653</v>
      </c>
      <c r="R660" s="31">
        <v>43677</v>
      </c>
      <c r="S660" s="32" t="s">
        <v>57</v>
      </c>
      <c r="T660" s="32" t="s">
        <v>329</v>
      </c>
      <c r="U660" s="32" t="s">
        <v>2484</v>
      </c>
      <c r="V660" s="32" t="s">
        <v>2485</v>
      </c>
      <c r="W660" s="32" t="s">
        <v>2486</v>
      </c>
      <c r="X660" s="32" t="s">
        <v>51</v>
      </c>
      <c r="Y660" s="29" t="str">
        <f>VLOOKUP(C660,przeliczenia!C:D,2,FALSE)</f>
        <v>WOJ.: POMORSKIE, POW.: starogardzki, GM.: Bobowo</v>
      </c>
    </row>
    <row r="661" spans="1:25" ht="180" hidden="1" x14ac:dyDescent="0.25">
      <c r="A661" s="32" t="s">
        <v>2656</v>
      </c>
      <c r="B661" s="32" t="s">
        <v>2657</v>
      </c>
      <c r="C661" s="32" t="s">
        <v>2658</v>
      </c>
      <c r="D661" s="32" t="s">
        <v>2659</v>
      </c>
      <c r="E661" s="32" t="s">
        <v>2481</v>
      </c>
      <c r="F661" s="32" t="s">
        <v>39</v>
      </c>
      <c r="G661" s="32" t="s">
        <v>2482</v>
      </c>
      <c r="H661" s="32" t="s">
        <v>2483</v>
      </c>
      <c r="I661" s="32" t="s">
        <v>328</v>
      </c>
      <c r="J661" s="33">
        <v>1031820.78</v>
      </c>
      <c r="K661" s="33">
        <v>1031820.78</v>
      </c>
      <c r="L661" s="33">
        <v>877047.66</v>
      </c>
      <c r="M661" s="33">
        <v>84.999999709251796</v>
      </c>
      <c r="N661" s="32" t="s">
        <v>43</v>
      </c>
      <c r="O661" s="32" t="s">
        <v>44</v>
      </c>
      <c r="P661" s="32" t="s">
        <v>56</v>
      </c>
      <c r="Q661" s="31">
        <v>43344</v>
      </c>
      <c r="R661" s="31">
        <v>44651</v>
      </c>
      <c r="S661" s="32" t="s">
        <v>57</v>
      </c>
      <c r="T661" s="32" t="s">
        <v>329</v>
      </c>
      <c r="U661" s="32" t="s">
        <v>2484</v>
      </c>
      <c r="V661" s="32" t="s">
        <v>2485</v>
      </c>
      <c r="W661" s="32" t="s">
        <v>2486</v>
      </c>
      <c r="X661" s="32" t="s">
        <v>51</v>
      </c>
      <c r="Y661" s="29" t="str">
        <f>VLOOKUP(C661,przeliczenia!C:D,2,FALSE)</f>
        <v>WOJ.: POMORSKIE, POW.: kościerski</v>
      </c>
    </row>
    <row r="662" spans="1:25" ht="180" hidden="1" x14ac:dyDescent="0.25">
      <c r="A662" s="32" t="s">
        <v>2660</v>
      </c>
      <c r="B662" s="32" t="s">
        <v>2661</v>
      </c>
      <c r="C662" s="32" t="s">
        <v>2662</v>
      </c>
      <c r="D662" s="32" t="s">
        <v>2663</v>
      </c>
      <c r="E662" s="32" t="s">
        <v>2481</v>
      </c>
      <c r="F662" s="32" t="s">
        <v>39</v>
      </c>
      <c r="G662" s="32" t="s">
        <v>2482</v>
      </c>
      <c r="H662" s="32" t="s">
        <v>2483</v>
      </c>
      <c r="I662" s="32" t="s">
        <v>328</v>
      </c>
      <c r="J662" s="33">
        <v>4399561.5999999996</v>
      </c>
      <c r="K662" s="33">
        <v>4399561.5999999996</v>
      </c>
      <c r="L662" s="33">
        <v>3739627.36</v>
      </c>
      <c r="M662" s="33">
        <v>85</v>
      </c>
      <c r="N662" s="32" t="s">
        <v>43</v>
      </c>
      <c r="O662" s="32" t="s">
        <v>44</v>
      </c>
      <c r="P662" s="32" t="s">
        <v>134</v>
      </c>
      <c r="Q662" s="31">
        <v>42583</v>
      </c>
      <c r="R662" s="31">
        <v>43555</v>
      </c>
      <c r="S662" s="32" t="s">
        <v>57</v>
      </c>
      <c r="T662" s="32" t="s">
        <v>329</v>
      </c>
      <c r="U662" s="32" t="s">
        <v>2484</v>
      </c>
      <c r="V662" s="32" t="s">
        <v>2485</v>
      </c>
      <c r="W662" s="32" t="s">
        <v>2486</v>
      </c>
      <c r="X662" s="32" t="s">
        <v>51</v>
      </c>
      <c r="Y662" s="29" t="str">
        <f>VLOOKUP(C662,przeliczenia!C:D,2,FALSE)</f>
        <v>WOJ.: POMORSKIE, POW.: starogardzki, GM.: Skarszewy</v>
      </c>
    </row>
    <row r="663" spans="1:25" ht="168.75" hidden="1" x14ac:dyDescent="0.25">
      <c r="A663" s="32" t="s">
        <v>2664</v>
      </c>
      <c r="B663" s="32" t="s">
        <v>2665</v>
      </c>
      <c r="C663" s="32" t="s">
        <v>2666</v>
      </c>
      <c r="D663" s="32" t="s">
        <v>2667</v>
      </c>
      <c r="E663" s="32" t="s">
        <v>2481</v>
      </c>
      <c r="F663" s="32" t="s">
        <v>39</v>
      </c>
      <c r="G663" s="32" t="s">
        <v>2482</v>
      </c>
      <c r="H663" s="32" t="s">
        <v>2483</v>
      </c>
      <c r="I663" s="32" t="s">
        <v>328</v>
      </c>
      <c r="J663" s="33">
        <v>962335.91</v>
      </c>
      <c r="K663" s="33">
        <v>962335.91</v>
      </c>
      <c r="L663" s="33">
        <v>817985.52</v>
      </c>
      <c r="M663" s="33">
        <v>84.999999636301595</v>
      </c>
      <c r="N663" s="32" t="s">
        <v>43</v>
      </c>
      <c r="O663" s="32" t="s">
        <v>44</v>
      </c>
      <c r="P663" s="32" t="s">
        <v>140</v>
      </c>
      <c r="Q663" s="31">
        <v>42552</v>
      </c>
      <c r="R663" s="31">
        <v>43373</v>
      </c>
      <c r="S663" s="32" t="s">
        <v>57</v>
      </c>
      <c r="T663" s="32" t="s">
        <v>329</v>
      </c>
      <c r="U663" s="32" t="s">
        <v>2484</v>
      </c>
      <c r="V663" s="32" t="s">
        <v>2485</v>
      </c>
      <c r="W663" s="32" t="s">
        <v>2486</v>
      </c>
      <c r="X663" s="32" t="s">
        <v>51</v>
      </c>
      <c r="Y663" s="29" t="str">
        <f>VLOOKUP(C663,przeliczenia!C:D,2,FALSE)</f>
        <v>WOJ.: POMORSKIE, POW.: słupski, GM.: Smołdzino</v>
      </c>
    </row>
    <row r="664" spans="1:25" ht="146.25" hidden="1" x14ac:dyDescent="0.25">
      <c r="A664" s="32" t="s">
        <v>2668</v>
      </c>
      <c r="B664" s="32" t="s">
        <v>2669</v>
      </c>
      <c r="C664" s="32" t="s">
        <v>2670</v>
      </c>
      <c r="D664" s="32" t="s">
        <v>2671</v>
      </c>
      <c r="E664" s="32" t="s">
        <v>2481</v>
      </c>
      <c r="F664" s="32" t="s">
        <v>39</v>
      </c>
      <c r="G664" s="32" t="s">
        <v>2482</v>
      </c>
      <c r="H664" s="32" t="s">
        <v>2483</v>
      </c>
      <c r="I664" s="32" t="s">
        <v>328</v>
      </c>
      <c r="J664" s="33">
        <v>399907.5</v>
      </c>
      <c r="K664" s="33">
        <v>399907.5</v>
      </c>
      <c r="L664" s="33">
        <v>339921.37</v>
      </c>
      <c r="M664" s="33">
        <v>84.999998749710898</v>
      </c>
      <c r="N664" s="32" t="s">
        <v>43</v>
      </c>
      <c r="O664" s="32" t="s">
        <v>44</v>
      </c>
      <c r="P664" s="32" t="s">
        <v>56</v>
      </c>
      <c r="Q664" s="31">
        <v>42492</v>
      </c>
      <c r="R664" s="31">
        <v>43343</v>
      </c>
      <c r="S664" s="32" t="s">
        <v>57</v>
      </c>
      <c r="T664" s="32" t="s">
        <v>329</v>
      </c>
      <c r="U664" s="32" t="s">
        <v>2484</v>
      </c>
      <c r="V664" s="32" t="s">
        <v>2485</v>
      </c>
      <c r="W664" s="32" t="s">
        <v>2486</v>
      </c>
      <c r="X664" s="32" t="s">
        <v>51</v>
      </c>
      <c r="Y664" s="29" t="str">
        <f>VLOOKUP(C664,przeliczenia!C:D,2,FALSE)</f>
        <v>WOJ.: POMORSKIE, POW.: tczewski, GM.: Gniew</v>
      </c>
    </row>
    <row r="665" spans="1:25" ht="180" hidden="1" x14ac:dyDescent="0.25">
      <c r="A665" s="32" t="s">
        <v>2672</v>
      </c>
      <c r="B665" s="32" t="s">
        <v>2673</v>
      </c>
      <c r="C665" s="32" t="s">
        <v>2674</v>
      </c>
      <c r="D665" s="32" t="s">
        <v>2675</v>
      </c>
      <c r="E665" s="32" t="s">
        <v>2481</v>
      </c>
      <c r="F665" s="32" t="s">
        <v>39</v>
      </c>
      <c r="G665" s="32" t="s">
        <v>2482</v>
      </c>
      <c r="H665" s="32" t="s">
        <v>2483</v>
      </c>
      <c r="I665" s="32" t="s">
        <v>328</v>
      </c>
      <c r="J665" s="33">
        <v>1395219.12</v>
      </c>
      <c r="K665" s="33">
        <v>1395219.12</v>
      </c>
      <c r="L665" s="33">
        <v>1185936.25</v>
      </c>
      <c r="M665" s="33">
        <v>84.999999856653304</v>
      </c>
      <c r="N665" s="32" t="s">
        <v>43</v>
      </c>
      <c r="O665" s="32" t="s">
        <v>44</v>
      </c>
      <c r="P665" s="32" t="s">
        <v>140</v>
      </c>
      <c r="Q665" s="31">
        <v>43191</v>
      </c>
      <c r="R665" s="31">
        <v>44227</v>
      </c>
      <c r="S665" s="32" t="s">
        <v>57</v>
      </c>
      <c r="T665" s="32" t="s">
        <v>329</v>
      </c>
      <c r="U665" s="32" t="s">
        <v>2484</v>
      </c>
      <c r="V665" s="32" t="s">
        <v>2485</v>
      </c>
      <c r="W665" s="32" t="s">
        <v>2486</v>
      </c>
      <c r="X665" s="32" t="s">
        <v>51</v>
      </c>
      <c r="Y665" s="29" t="str">
        <f>VLOOKUP(C665,przeliczenia!C:D,2,FALSE)</f>
        <v>WOJ.: POMORSKIE, POW.: wejherowski, GM.: Gniewino</v>
      </c>
    </row>
    <row r="666" spans="1:25" ht="135" hidden="1" x14ac:dyDescent="0.25">
      <c r="A666" s="32" t="s">
        <v>2676</v>
      </c>
      <c r="B666" s="32" t="s">
        <v>2677</v>
      </c>
      <c r="C666" s="32" t="s">
        <v>2678</v>
      </c>
      <c r="D666" s="32" t="s">
        <v>2679</v>
      </c>
      <c r="E666" s="32" t="s">
        <v>2481</v>
      </c>
      <c r="F666" s="32" t="s">
        <v>39</v>
      </c>
      <c r="G666" s="32" t="s">
        <v>2482</v>
      </c>
      <c r="H666" s="32" t="s">
        <v>2483</v>
      </c>
      <c r="I666" s="32" t="s">
        <v>328</v>
      </c>
      <c r="J666" s="33">
        <v>233763.46</v>
      </c>
      <c r="K666" s="33">
        <v>233763.46</v>
      </c>
      <c r="L666" s="33">
        <v>198698.94</v>
      </c>
      <c r="M666" s="33">
        <v>84.999999572217106</v>
      </c>
      <c r="N666" s="32" t="s">
        <v>43</v>
      </c>
      <c r="O666" s="32" t="s">
        <v>44</v>
      </c>
      <c r="P666" s="32" t="s">
        <v>140</v>
      </c>
      <c r="Q666" s="31">
        <v>42614</v>
      </c>
      <c r="R666" s="31">
        <v>43555</v>
      </c>
      <c r="S666" s="32" t="s">
        <v>57</v>
      </c>
      <c r="T666" s="32" t="s">
        <v>329</v>
      </c>
      <c r="U666" s="32" t="s">
        <v>2484</v>
      </c>
      <c r="V666" s="32" t="s">
        <v>2485</v>
      </c>
      <c r="W666" s="32" t="s">
        <v>2486</v>
      </c>
      <c r="X666" s="32" t="s">
        <v>51</v>
      </c>
      <c r="Y666" s="29" t="str">
        <f>VLOOKUP(C666,przeliczenia!C:D,2,FALSE)</f>
        <v>WOJ.: POMORSKIE, POW.: kartuski, GM.: Żukowo</v>
      </c>
    </row>
    <row r="667" spans="1:25" ht="180" hidden="1" x14ac:dyDescent="0.25">
      <c r="A667" s="32" t="s">
        <v>2680</v>
      </c>
      <c r="B667" s="32" t="s">
        <v>2681</v>
      </c>
      <c r="C667" s="32" t="s">
        <v>2682</v>
      </c>
      <c r="D667" s="32" t="s">
        <v>2683</v>
      </c>
      <c r="E667" s="32" t="s">
        <v>2481</v>
      </c>
      <c r="F667" s="32" t="s">
        <v>39</v>
      </c>
      <c r="G667" s="32" t="s">
        <v>2482</v>
      </c>
      <c r="H667" s="32" t="s">
        <v>2483</v>
      </c>
      <c r="I667" s="32" t="s">
        <v>328</v>
      </c>
      <c r="J667" s="33">
        <v>1990246.2</v>
      </c>
      <c r="K667" s="33">
        <v>1990246.2</v>
      </c>
      <c r="L667" s="33">
        <v>1691709.27</v>
      </c>
      <c r="M667" s="33">
        <v>85</v>
      </c>
      <c r="N667" s="32" t="s">
        <v>43</v>
      </c>
      <c r="O667" s="32" t="s">
        <v>44</v>
      </c>
      <c r="P667" s="32" t="s">
        <v>140</v>
      </c>
      <c r="Q667" s="31">
        <v>43406</v>
      </c>
      <c r="R667" s="31">
        <v>44804</v>
      </c>
      <c r="S667" s="32" t="s">
        <v>57</v>
      </c>
      <c r="T667" s="32" t="s">
        <v>329</v>
      </c>
      <c r="U667" s="32" t="s">
        <v>2484</v>
      </c>
      <c r="V667" s="32" t="s">
        <v>2485</v>
      </c>
      <c r="W667" s="32" t="s">
        <v>2486</v>
      </c>
      <c r="X667" s="32" t="s">
        <v>51</v>
      </c>
      <c r="Y667" s="29" t="str">
        <f>VLOOKUP(C667,przeliczenia!C:D,2,FALSE)</f>
        <v>WOJ.: POMORSKIE, POW.: kwidzyński, GM.: Sadlinki</v>
      </c>
    </row>
    <row r="668" spans="1:25" ht="168.75" hidden="1" x14ac:dyDescent="0.25">
      <c r="A668" s="32" t="s">
        <v>2684</v>
      </c>
      <c r="B668" s="32" t="s">
        <v>2685</v>
      </c>
      <c r="C668" s="32" t="s">
        <v>2686</v>
      </c>
      <c r="D668" s="32" t="s">
        <v>2687</v>
      </c>
      <c r="E668" s="32" t="s">
        <v>2481</v>
      </c>
      <c r="F668" s="32" t="s">
        <v>39</v>
      </c>
      <c r="G668" s="32" t="s">
        <v>2482</v>
      </c>
      <c r="H668" s="32" t="s">
        <v>2483</v>
      </c>
      <c r="I668" s="32" t="s">
        <v>328</v>
      </c>
      <c r="J668" s="33">
        <v>3363145.56</v>
      </c>
      <c r="K668" s="33">
        <v>3363145.56</v>
      </c>
      <c r="L668" s="33">
        <v>2858673.73</v>
      </c>
      <c r="M668" s="33">
        <v>85.000000118936299</v>
      </c>
      <c r="N668" s="32" t="s">
        <v>43</v>
      </c>
      <c r="O668" s="32" t="s">
        <v>44</v>
      </c>
      <c r="P668" s="32" t="s">
        <v>56</v>
      </c>
      <c r="Q668" s="31">
        <v>42430</v>
      </c>
      <c r="R668" s="31">
        <v>43524</v>
      </c>
      <c r="S668" s="32" t="s">
        <v>57</v>
      </c>
      <c r="T668" s="32" t="s">
        <v>329</v>
      </c>
      <c r="U668" s="32" t="s">
        <v>2484</v>
      </c>
      <c r="V668" s="32" t="s">
        <v>2485</v>
      </c>
      <c r="W668" s="32" t="s">
        <v>2486</v>
      </c>
      <c r="X668" s="32" t="s">
        <v>51</v>
      </c>
      <c r="Y668" s="29" t="str">
        <f>VLOOKUP(C668,przeliczenia!C:D,2,FALSE)</f>
        <v>WOJ.: POMORSKIE</v>
      </c>
    </row>
    <row r="669" spans="1:25" ht="180" hidden="1" x14ac:dyDescent="0.25">
      <c r="A669" s="32" t="s">
        <v>2688</v>
      </c>
      <c r="B669" s="32" t="s">
        <v>2689</v>
      </c>
      <c r="C669" s="32" t="s">
        <v>2690</v>
      </c>
      <c r="D669" s="32" t="s">
        <v>2633</v>
      </c>
      <c r="E669" s="32" t="s">
        <v>2481</v>
      </c>
      <c r="F669" s="32" t="s">
        <v>39</v>
      </c>
      <c r="G669" s="32" t="s">
        <v>2482</v>
      </c>
      <c r="H669" s="32" t="s">
        <v>2483</v>
      </c>
      <c r="I669" s="32" t="s">
        <v>328</v>
      </c>
      <c r="J669" s="33">
        <v>217090</v>
      </c>
      <c r="K669" s="33">
        <v>217090</v>
      </c>
      <c r="L669" s="33">
        <v>184526.5</v>
      </c>
      <c r="M669" s="33">
        <v>85</v>
      </c>
      <c r="N669" s="32" t="s">
        <v>43</v>
      </c>
      <c r="O669" s="32" t="s">
        <v>44</v>
      </c>
      <c r="P669" s="32" t="s">
        <v>56</v>
      </c>
      <c r="Q669" s="31">
        <v>43252</v>
      </c>
      <c r="R669" s="31">
        <v>43830</v>
      </c>
      <c r="S669" s="32" t="s">
        <v>57</v>
      </c>
      <c r="T669" s="32" t="s">
        <v>329</v>
      </c>
      <c r="U669" s="32" t="s">
        <v>2484</v>
      </c>
      <c r="V669" s="32" t="s">
        <v>2485</v>
      </c>
      <c r="W669" s="32" t="s">
        <v>2486</v>
      </c>
      <c r="X669" s="32" t="s">
        <v>51</v>
      </c>
      <c r="Y669" s="29" t="str">
        <f>VLOOKUP(C669,przeliczenia!C:D,2,FALSE)</f>
        <v>WOJ.: POMORSKIE, POW.: Gdańsk, GM.: Gdańsk</v>
      </c>
    </row>
    <row r="670" spans="1:25" ht="180" hidden="1" x14ac:dyDescent="0.25">
      <c r="A670" s="32" t="s">
        <v>2691</v>
      </c>
      <c r="B670" s="32" t="s">
        <v>2692</v>
      </c>
      <c r="C670" s="32" t="s">
        <v>2693</v>
      </c>
      <c r="D670" s="32" t="s">
        <v>2694</v>
      </c>
      <c r="E670" s="32" t="s">
        <v>2481</v>
      </c>
      <c r="F670" s="32" t="s">
        <v>39</v>
      </c>
      <c r="G670" s="32" t="s">
        <v>2482</v>
      </c>
      <c r="H670" s="32" t="s">
        <v>2483</v>
      </c>
      <c r="I670" s="32" t="s">
        <v>328</v>
      </c>
      <c r="J670" s="33">
        <v>2027919.04</v>
      </c>
      <c r="K670" s="33">
        <v>2027919.04</v>
      </c>
      <c r="L670" s="33">
        <v>1723731.18</v>
      </c>
      <c r="M670" s="33">
        <v>84.999999802753507</v>
      </c>
      <c r="N670" s="32" t="s">
        <v>43</v>
      </c>
      <c r="O670" s="32" t="s">
        <v>44</v>
      </c>
      <c r="P670" s="32" t="s">
        <v>140</v>
      </c>
      <c r="Q670" s="31">
        <v>43252</v>
      </c>
      <c r="R670" s="31">
        <v>44196</v>
      </c>
      <c r="S670" s="32" t="s">
        <v>57</v>
      </c>
      <c r="T670" s="32" t="s">
        <v>329</v>
      </c>
      <c r="U670" s="32" t="s">
        <v>2484</v>
      </c>
      <c r="V670" s="32" t="s">
        <v>2485</v>
      </c>
      <c r="W670" s="32" t="s">
        <v>2486</v>
      </c>
      <c r="X670" s="32" t="s">
        <v>51</v>
      </c>
      <c r="Y670" s="29" t="str">
        <f>VLOOKUP(C670,przeliczenia!C:D,2,FALSE)</f>
        <v>WOJ.: POMORSKIE, POW.: gdański, GM.: Kolbudy</v>
      </c>
    </row>
    <row r="671" spans="1:25" ht="180" hidden="1" x14ac:dyDescent="0.25">
      <c r="A671" s="32" t="s">
        <v>2695</v>
      </c>
      <c r="B671" s="32" t="s">
        <v>2696</v>
      </c>
      <c r="C671" s="32" t="s">
        <v>2697</v>
      </c>
      <c r="D671" s="32" t="s">
        <v>2698</v>
      </c>
      <c r="E671" s="32" t="s">
        <v>2481</v>
      </c>
      <c r="F671" s="32" t="s">
        <v>39</v>
      </c>
      <c r="G671" s="32" t="s">
        <v>2482</v>
      </c>
      <c r="H671" s="32" t="s">
        <v>2483</v>
      </c>
      <c r="I671" s="32" t="s">
        <v>328</v>
      </c>
      <c r="J671" s="33">
        <v>691191.6</v>
      </c>
      <c r="K671" s="33">
        <v>691191.6</v>
      </c>
      <c r="L671" s="33">
        <v>587512.86</v>
      </c>
      <c r="M671" s="33">
        <v>85</v>
      </c>
      <c r="N671" s="32" t="s">
        <v>43</v>
      </c>
      <c r="O671" s="32" t="s">
        <v>44</v>
      </c>
      <c r="P671" s="32" t="s">
        <v>140</v>
      </c>
      <c r="Q671" s="31">
        <v>42614</v>
      </c>
      <c r="R671" s="31">
        <v>43404</v>
      </c>
      <c r="S671" s="32" t="s">
        <v>57</v>
      </c>
      <c r="T671" s="32" t="s">
        <v>329</v>
      </c>
      <c r="U671" s="32" t="s">
        <v>2484</v>
      </c>
      <c r="V671" s="32" t="s">
        <v>2485</v>
      </c>
      <c r="W671" s="32" t="s">
        <v>2486</v>
      </c>
      <c r="X671" s="32" t="s">
        <v>51</v>
      </c>
      <c r="Y671" s="29" t="str">
        <f>VLOOKUP(C671,przeliczenia!C:D,2,FALSE)</f>
        <v>WOJ.: POMORSKIE, POW.: starogardzki, GM.: Osiek</v>
      </c>
    </row>
    <row r="672" spans="1:25" ht="180" hidden="1" x14ac:dyDescent="0.25">
      <c r="A672" s="32" t="s">
        <v>2699</v>
      </c>
      <c r="B672" s="32" t="s">
        <v>2700</v>
      </c>
      <c r="C672" s="32" t="s">
        <v>2701</v>
      </c>
      <c r="D672" s="32" t="s">
        <v>2702</v>
      </c>
      <c r="E672" s="32" t="s">
        <v>2481</v>
      </c>
      <c r="F672" s="32" t="s">
        <v>39</v>
      </c>
      <c r="G672" s="32" t="s">
        <v>2482</v>
      </c>
      <c r="H672" s="32" t="s">
        <v>2483</v>
      </c>
      <c r="I672" s="32" t="s">
        <v>328</v>
      </c>
      <c r="J672" s="33">
        <v>508904.13</v>
      </c>
      <c r="K672" s="33">
        <v>508904.13</v>
      </c>
      <c r="L672" s="33">
        <v>432568.51</v>
      </c>
      <c r="M672" s="33">
        <v>84.999999901749703</v>
      </c>
      <c r="N672" s="32" t="s">
        <v>43</v>
      </c>
      <c r="O672" s="32" t="s">
        <v>44</v>
      </c>
      <c r="P672" s="32" t="s">
        <v>140</v>
      </c>
      <c r="Q672" s="31">
        <v>42614</v>
      </c>
      <c r="R672" s="31">
        <v>43404</v>
      </c>
      <c r="S672" s="32" t="s">
        <v>57</v>
      </c>
      <c r="T672" s="32" t="s">
        <v>329</v>
      </c>
      <c r="U672" s="32" t="s">
        <v>2484</v>
      </c>
      <c r="V672" s="32" t="s">
        <v>2485</v>
      </c>
      <c r="W672" s="32" t="s">
        <v>2486</v>
      </c>
      <c r="X672" s="32" t="s">
        <v>51</v>
      </c>
      <c r="Y672" s="29" t="str">
        <f>VLOOKUP(C672,przeliczenia!C:D,2,FALSE)</f>
        <v>WOJ.: POMORSKIE, POW.: sztumski, GM.: Dzierzgoń</v>
      </c>
    </row>
    <row r="673" spans="1:25" ht="180" hidden="1" x14ac:dyDescent="0.25">
      <c r="A673" s="32" t="s">
        <v>2703</v>
      </c>
      <c r="B673" s="32" t="s">
        <v>2704</v>
      </c>
      <c r="C673" s="32" t="s">
        <v>2705</v>
      </c>
      <c r="D673" s="32" t="s">
        <v>2706</v>
      </c>
      <c r="E673" s="32" t="s">
        <v>2481</v>
      </c>
      <c r="F673" s="32" t="s">
        <v>39</v>
      </c>
      <c r="G673" s="32" t="s">
        <v>2482</v>
      </c>
      <c r="H673" s="32" t="s">
        <v>2483</v>
      </c>
      <c r="I673" s="32" t="s">
        <v>328</v>
      </c>
      <c r="J673" s="33">
        <v>584171.25</v>
      </c>
      <c r="K673" s="33">
        <v>584171.25</v>
      </c>
      <c r="L673" s="33">
        <v>496545.56</v>
      </c>
      <c r="M673" s="33">
        <v>84.999999572043293</v>
      </c>
      <c r="N673" s="32" t="s">
        <v>43</v>
      </c>
      <c r="O673" s="32" t="s">
        <v>44</v>
      </c>
      <c r="P673" s="32" t="s">
        <v>140</v>
      </c>
      <c r="Q673" s="31">
        <v>42614</v>
      </c>
      <c r="R673" s="31">
        <v>43312</v>
      </c>
      <c r="S673" s="32" t="s">
        <v>57</v>
      </c>
      <c r="T673" s="32" t="s">
        <v>329</v>
      </c>
      <c r="U673" s="32" t="s">
        <v>2484</v>
      </c>
      <c r="V673" s="32" t="s">
        <v>2485</v>
      </c>
      <c r="W673" s="32" t="s">
        <v>2486</v>
      </c>
      <c r="X673" s="32" t="s">
        <v>51</v>
      </c>
      <c r="Y673" s="29" t="str">
        <f>VLOOKUP(C673,przeliczenia!C:D,2,FALSE)</f>
        <v>WOJ.: POMORSKIE, POW.: starogardzki, GM.: Smętowo Graniczne</v>
      </c>
    </row>
    <row r="674" spans="1:25" ht="180" hidden="1" x14ac:dyDescent="0.25">
      <c r="A674" s="32" t="s">
        <v>2707</v>
      </c>
      <c r="B674" s="32" t="s">
        <v>2708</v>
      </c>
      <c r="C674" s="32" t="s">
        <v>2709</v>
      </c>
      <c r="D674" s="32" t="s">
        <v>2710</v>
      </c>
      <c r="E674" s="32" t="s">
        <v>2481</v>
      </c>
      <c r="F674" s="32" t="s">
        <v>39</v>
      </c>
      <c r="G674" s="32" t="s">
        <v>2482</v>
      </c>
      <c r="H674" s="32" t="s">
        <v>2483</v>
      </c>
      <c r="I674" s="32" t="s">
        <v>328</v>
      </c>
      <c r="J674" s="33">
        <v>1578864</v>
      </c>
      <c r="K674" s="33">
        <v>1578864</v>
      </c>
      <c r="L674" s="33">
        <v>1342034.3999999999</v>
      </c>
      <c r="M674" s="33">
        <v>85</v>
      </c>
      <c r="N674" s="32" t="s">
        <v>43</v>
      </c>
      <c r="O674" s="32" t="s">
        <v>44</v>
      </c>
      <c r="P674" s="32" t="s">
        <v>134</v>
      </c>
      <c r="Q674" s="31">
        <v>43346</v>
      </c>
      <c r="R674" s="31">
        <v>44742</v>
      </c>
      <c r="S674" s="32" t="s">
        <v>57</v>
      </c>
      <c r="T674" s="32" t="s">
        <v>329</v>
      </c>
      <c r="U674" s="32" t="s">
        <v>2484</v>
      </c>
      <c r="V674" s="32" t="s">
        <v>2485</v>
      </c>
      <c r="W674" s="32" t="s">
        <v>2486</v>
      </c>
      <c r="X674" s="32" t="s">
        <v>51</v>
      </c>
      <c r="Y674" s="29" t="str">
        <f>VLOOKUP(C674,przeliczenia!C:D,2,FALSE)</f>
        <v>WOJ.: POMORSKIE, POW.: wejherowski, GM.: Wejherowo - gmina wiejska</v>
      </c>
    </row>
    <row r="675" spans="1:25" ht="180" hidden="1" x14ac:dyDescent="0.25">
      <c r="A675" s="32" t="s">
        <v>2711</v>
      </c>
      <c r="B675" s="32" t="s">
        <v>2712</v>
      </c>
      <c r="C675" s="32" t="s">
        <v>2713</v>
      </c>
      <c r="D675" s="32" t="s">
        <v>2606</v>
      </c>
      <c r="E675" s="32" t="s">
        <v>2481</v>
      </c>
      <c r="F675" s="32" t="s">
        <v>39</v>
      </c>
      <c r="G675" s="32" t="s">
        <v>2482</v>
      </c>
      <c r="H675" s="32" t="s">
        <v>2483</v>
      </c>
      <c r="I675" s="32" t="s">
        <v>328</v>
      </c>
      <c r="J675" s="33">
        <v>2279499.7400000002</v>
      </c>
      <c r="K675" s="33">
        <v>2279499.7400000002</v>
      </c>
      <c r="L675" s="33">
        <v>1937574.78</v>
      </c>
      <c r="M675" s="33">
        <v>85.000000043869306</v>
      </c>
      <c r="N675" s="32" t="s">
        <v>43</v>
      </c>
      <c r="O675" s="32" t="s">
        <v>44</v>
      </c>
      <c r="P675" s="32" t="s">
        <v>140</v>
      </c>
      <c r="Q675" s="31">
        <v>44348</v>
      </c>
      <c r="R675" s="31">
        <v>45107</v>
      </c>
      <c r="S675" s="32" t="s">
        <v>57</v>
      </c>
      <c r="T675" s="32" t="s">
        <v>47</v>
      </c>
      <c r="U675" s="32" t="s">
        <v>2484</v>
      </c>
      <c r="V675" s="32" t="s">
        <v>2485</v>
      </c>
      <c r="W675" s="32" t="s">
        <v>2486</v>
      </c>
      <c r="X675" s="32" t="s">
        <v>51</v>
      </c>
      <c r="Y675" s="29" t="str">
        <f>VLOOKUP(C675,przeliczenia!C:D,2,FALSE)</f>
        <v>WOJ.: POMORSKIE, POW.: gdański, GM.: Cedry Wielkie</v>
      </c>
    </row>
    <row r="676" spans="1:25" ht="146.25" hidden="1" x14ac:dyDescent="0.25">
      <c r="A676" s="32" t="s">
        <v>2714</v>
      </c>
      <c r="B676" s="32" t="s">
        <v>2715</v>
      </c>
      <c r="C676" s="32" t="s">
        <v>2716</v>
      </c>
      <c r="D676" s="32" t="s">
        <v>2717</v>
      </c>
      <c r="E676" s="32" t="s">
        <v>2481</v>
      </c>
      <c r="F676" s="32" t="s">
        <v>39</v>
      </c>
      <c r="G676" s="32" t="s">
        <v>2482</v>
      </c>
      <c r="H676" s="32" t="s">
        <v>2483</v>
      </c>
      <c r="I676" s="32" t="s">
        <v>328</v>
      </c>
      <c r="J676" s="33">
        <v>1774244.68</v>
      </c>
      <c r="K676" s="33">
        <v>1774244.68</v>
      </c>
      <c r="L676" s="33">
        <v>1508107.98</v>
      </c>
      <c r="M676" s="33">
        <v>85.000000112723995</v>
      </c>
      <c r="N676" s="32" t="s">
        <v>43</v>
      </c>
      <c r="O676" s="32" t="s">
        <v>44</v>
      </c>
      <c r="P676" s="32" t="s">
        <v>56</v>
      </c>
      <c r="Q676" s="31">
        <v>42552</v>
      </c>
      <c r="R676" s="31">
        <v>44530</v>
      </c>
      <c r="S676" s="32" t="s">
        <v>57</v>
      </c>
      <c r="T676" s="32" t="s">
        <v>329</v>
      </c>
      <c r="U676" s="32" t="s">
        <v>2484</v>
      </c>
      <c r="V676" s="32" t="s">
        <v>2485</v>
      </c>
      <c r="W676" s="32" t="s">
        <v>2486</v>
      </c>
      <c r="X676" s="32" t="s">
        <v>51</v>
      </c>
      <c r="Y676" s="29" t="str">
        <f>VLOOKUP(C676,przeliczenia!C:D,2,FALSE)</f>
        <v>WOJ.: POMORSKIE, POW.: Gdańsk</v>
      </c>
    </row>
    <row r="677" spans="1:25" ht="180" hidden="1" x14ac:dyDescent="0.25">
      <c r="A677" s="32" t="s">
        <v>2718</v>
      </c>
      <c r="B677" s="32" t="s">
        <v>2719</v>
      </c>
      <c r="C677" s="32" t="s">
        <v>2720</v>
      </c>
      <c r="D677" s="32" t="s">
        <v>2721</v>
      </c>
      <c r="E677" s="32" t="s">
        <v>2481</v>
      </c>
      <c r="F677" s="32" t="s">
        <v>39</v>
      </c>
      <c r="G677" s="32" t="s">
        <v>2482</v>
      </c>
      <c r="H677" s="32" t="s">
        <v>2483</v>
      </c>
      <c r="I677" s="32" t="s">
        <v>328</v>
      </c>
      <c r="J677" s="33">
        <v>955674.15</v>
      </c>
      <c r="K677" s="33">
        <v>955674.15</v>
      </c>
      <c r="L677" s="33">
        <v>812323.03</v>
      </c>
      <c r="M677" s="33">
        <v>85.000000261595403</v>
      </c>
      <c r="N677" s="32" t="s">
        <v>43</v>
      </c>
      <c r="O677" s="32" t="s">
        <v>44</v>
      </c>
      <c r="P677" s="32" t="s">
        <v>140</v>
      </c>
      <c r="Q677" s="31">
        <v>42614</v>
      </c>
      <c r="R677" s="31">
        <v>43373</v>
      </c>
      <c r="S677" s="32" t="s">
        <v>57</v>
      </c>
      <c r="T677" s="32" t="s">
        <v>329</v>
      </c>
      <c r="U677" s="32" t="s">
        <v>2484</v>
      </c>
      <c r="V677" s="32" t="s">
        <v>2485</v>
      </c>
      <c r="W677" s="32" t="s">
        <v>2486</v>
      </c>
      <c r="X677" s="32" t="s">
        <v>51</v>
      </c>
      <c r="Y677" s="29" t="str">
        <f>VLOOKUP(C677,przeliczenia!C:D,2,FALSE)</f>
        <v>WOJ.: POMORSKIE, POW.: bytowski, GM.: Tuchomie</v>
      </c>
    </row>
    <row r="678" spans="1:25" ht="180" hidden="1" x14ac:dyDescent="0.25">
      <c r="A678" s="32" t="s">
        <v>2722</v>
      </c>
      <c r="B678" s="32" t="s">
        <v>2723</v>
      </c>
      <c r="C678" s="32" t="s">
        <v>2724</v>
      </c>
      <c r="D678" s="32" t="s">
        <v>2725</v>
      </c>
      <c r="E678" s="32" t="s">
        <v>2481</v>
      </c>
      <c r="F678" s="32" t="s">
        <v>39</v>
      </c>
      <c r="G678" s="32" t="s">
        <v>2482</v>
      </c>
      <c r="H678" s="32" t="s">
        <v>2483</v>
      </c>
      <c r="I678" s="32" t="s">
        <v>328</v>
      </c>
      <c r="J678" s="33">
        <v>9831877.3399999999</v>
      </c>
      <c r="K678" s="33">
        <v>9831877.3399999999</v>
      </c>
      <c r="L678" s="33">
        <v>8357095.7400000002</v>
      </c>
      <c r="M678" s="33">
        <v>85.000000010170993</v>
      </c>
      <c r="N678" s="32" t="s">
        <v>43</v>
      </c>
      <c r="O678" s="32" t="s">
        <v>44</v>
      </c>
      <c r="P678" s="32" t="s">
        <v>56</v>
      </c>
      <c r="Q678" s="31">
        <v>43374</v>
      </c>
      <c r="R678" s="31">
        <v>44804</v>
      </c>
      <c r="S678" s="32" t="s">
        <v>57</v>
      </c>
      <c r="T678" s="32" t="s">
        <v>329</v>
      </c>
      <c r="U678" s="32" t="s">
        <v>2484</v>
      </c>
      <c r="V678" s="32" t="s">
        <v>2485</v>
      </c>
      <c r="W678" s="32" t="s">
        <v>2486</v>
      </c>
      <c r="X678" s="32" t="s">
        <v>51</v>
      </c>
      <c r="Y678" s="29" t="str">
        <f>VLOOKUP(C678,przeliczenia!C:D,2,FALSE)</f>
        <v>WOJ.: POMORSKIE, POW.: Gdańsk, GM.: Gdańsk</v>
      </c>
    </row>
    <row r="679" spans="1:25" ht="180" hidden="1" x14ac:dyDescent="0.25">
      <c r="A679" s="32" t="s">
        <v>2726</v>
      </c>
      <c r="B679" s="32" t="s">
        <v>2727</v>
      </c>
      <c r="C679" s="32" t="s">
        <v>2728</v>
      </c>
      <c r="D679" s="32" t="s">
        <v>2532</v>
      </c>
      <c r="E679" s="32" t="s">
        <v>2481</v>
      </c>
      <c r="F679" s="32" t="s">
        <v>39</v>
      </c>
      <c r="G679" s="32" t="s">
        <v>2482</v>
      </c>
      <c r="H679" s="32" t="s">
        <v>2483</v>
      </c>
      <c r="I679" s="32" t="s">
        <v>328</v>
      </c>
      <c r="J679" s="33">
        <v>803758.35</v>
      </c>
      <c r="K679" s="33">
        <v>803758.35</v>
      </c>
      <c r="L679" s="33">
        <v>683194.6</v>
      </c>
      <c r="M679" s="33">
        <v>85.000000311038804</v>
      </c>
      <c r="N679" s="32" t="s">
        <v>43</v>
      </c>
      <c r="O679" s="32" t="s">
        <v>44</v>
      </c>
      <c r="P679" s="32" t="s">
        <v>140</v>
      </c>
      <c r="Q679" s="31">
        <v>44228</v>
      </c>
      <c r="R679" s="31">
        <v>44804</v>
      </c>
      <c r="S679" s="32" t="s">
        <v>57</v>
      </c>
      <c r="T679" s="32" t="s">
        <v>329</v>
      </c>
      <c r="U679" s="32" t="s">
        <v>2484</v>
      </c>
      <c r="V679" s="32" t="s">
        <v>2485</v>
      </c>
      <c r="W679" s="32" t="s">
        <v>2486</v>
      </c>
      <c r="X679" s="32" t="s">
        <v>51</v>
      </c>
      <c r="Y679" s="29" t="str">
        <f>VLOOKUP(C679,przeliczenia!C:D,2,FALSE)</f>
        <v>WOJ.: POMORSKIE, POW.: kartuski, GM.: Chmielno</v>
      </c>
    </row>
    <row r="680" spans="1:25" ht="157.5" hidden="1" x14ac:dyDescent="0.25">
      <c r="A680" s="32" t="s">
        <v>2729</v>
      </c>
      <c r="B680" s="32" t="s">
        <v>2730</v>
      </c>
      <c r="C680" s="32" t="s">
        <v>2731</v>
      </c>
      <c r="D680" s="32" t="s">
        <v>2732</v>
      </c>
      <c r="E680" s="32" t="s">
        <v>2481</v>
      </c>
      <c r="F680" s="32" t="s">
        <v>39</v>
      </c>
      <c r="G680" s="32" t="s">
        <v>2482</v>
      </c>
      <c r="H680" s="32" t="s">
        <v>2483</v>
      </c>
      <c r="I680" s="32" t="s">
        <v>328</v>
      </c>
      <c r="J680" s="33">
        <v>472502.5</v>
      </c>
      <c r="K680" s="33">
        <v>472502.5</v>
      </c>
      <c r="L680" s="33">
        <v>401627.12</v>
      </c>
      <c r="M680" s="33">
        <v>84.999998941804506</v>
      </c>
      <c r="N680" s="32" t="s">
        <v>43</v>
      </c>
      <c r="O680" s="32" t="s">
        <v>44</v>
      </c>
      <c r="P680" s="32" t="s">
        <v>140</v>
      </c>
      <c r="Q680" s="31">
        <v>42614</v>
      </c>
      <c r="R680" s="31">
        <v>43343</v>
      </c>
      <c r="S680" s="32" t="s">
        <v>57</v>
      </c>
      <c r="T680" s="32" t="s">
        <v>329</v>
      </c>
      <c r="U680" s="32" t="s">
        <v>2484</v>
      </c>
      <c r="V680" s="32" t="s">
        <v>2485</v>
      </c>
      <c r="W680" s="32" t="s">
        <v>2486</v>
      </c>
      <c r="X680" s="32" t="s">
        <v>51</v>
      </c>
      <c r="Y680" s="29" t="str">
        <f>VLOOKUP(C680,przeliczenia!C:D,2,FALSE)</f>
        <v>WOJ.: POMORSKIE, POW.: kartuski, GM.: Kartuzy</v>
      </c>
    </row>
    <row r="681" spans="1:25" ht="180" hidden="1" x14ac:dyDescent="0.25">
      <c r="A681" s="32" t="s">
        <v>2733</v>
      </c>
      <c r="B681" s="32" t="s">
        <v>2734</v>
      </c>
      <c r="C681" s="32" t="s">
        <v>2735</v>
      </c>
      <c r="D681" s="32" t="s">
        <v>2736</v>
      </c>
      <c r="E681" s="32" t="s">
        <v>2481</v>
      </c>
      <c r="F681" s="32" t="s">
        <v>39</v>
      </c>
      <c r="G681" s="32" t="s">
        <v>2482</v>
      </c>
      <c r="H681" s="32" t="s">
        <v>2483</v>
      </c>
      <c r="I681" s="32" t="s">
        <v>328</v>
      </c>
      <c r="J681" s="33">
        <v>2507023</v>
      </c>
      <c r="K681" s="33">
        <v>2507023</v>
      </c>
      <c r="L681" s="33">
        <v>2130969.5499999998</v>
      </c>
      <c r="M681" s="33">
        <v>85</v>
      </c>
      <c r="N681" s="32" t="s">
        <v>43</v>
      </c>
      <c r="O681" s="32" t="s">
        <v>44</v>
      </c>
      <c r="P681" s="32" t="s">
        <v>56</v>
      </c>
      <c r="Q681" s="31">
        <v>43191</v>
      </c>
      <c r="R681" s="31">
        <v>45107</v>
      </c>
      <c r="S681" s="32" t="s">
        <v>57</v>
      </c>
      <c r="T681" s="32" t="s">
        <v>47</v>
      </c>
      <c r="U681" s="32" t="s">
        <v>2484</v>
      </c>
      <c r="V681" s="32" t="s">
        <v>2485</v>
      </c>
      <c r="W681" s="32" t="s">
        <v>2486</v>
      </c>
      <c r="X681" s="32" t="s">
        <v>51</v>
      </c>
      <c r="Y681" s="29" t="str">
        <f>VLOOKUP(C681,przeliczenia!C:D,2,FALSE)</f>
        <v>WOJ.: POMORSKIE, POW.: Gdynia, GM.: Gdynia</v>
      </c>
    </row>
    <row r="682" spans="1:25" ht="180" hidden="1" x14ac:dyDescent="0.25">
      <c r="A682" s="32" t="s">
        <v>2737</v>
      </c>
      <c r="B682" s="32" t="s">
        <v>2738</v>
      </c>
      <c r="C682" s="32" t="s">
        <v>2739</v>
      </c>
      <c r="D682" s="32" t="s">
        <v>2740</v>
      </c>
      <c r="E682" s="32" t="s">
        <v>2481</v>
      </c>
      <c r="F682" s="32" t="s">
        <v>39</v>
      </c>
      <c r="G682" s="32" t="s">
        <v>2482</v>
      </c>
      <c r="H682" s="32" t="s">
        <v>2483</v>
      </c>
      <c r="I682" s="32" t="s">
        <v>328</v>
      </c>
      <c r="J682" s="33">
        <v>1314606</v>
      </c>
      <c r="K682" s="33">
        <v>1314606</v>
      </c>
      <c r="L682" s="33">
        <v>1117415.1000000001</v>
      </c>
      <c r="M682" s="33">
        <v>85</v>
      </c>
      <c r="N682" s="32" t="s">
        <v>43</v>
      </c>
      <c r="O682" s="32" t="s">
        <v>44</v>
      </c>
      <c r="P682" s="32" t="s">
        <v>140</v>
      </c>
      <c r="Q682" s="31">
        <v>42614</v>
      </c>
      <c r="R682" s="31">
        <v>43343</v>
      </c>
      <c r="S682" s="32" t="s">
        <v>57</v>
      </c>
      <c r="T682" s="32" t="s">
        <v>329</v>
      </c>
      <c r="U682" s="32" t="s">
        <v>2484</v>
      </c>
      <c r="V682" s="32" t="s">
        <v>2485</v>
      </c>
      <c r="W682" s="32" t="s">
        <v>2486</v>
      </c>
      <c r="X682" s="32" t="s">
        <v>51</v>
      </c>
      <c r="Y682" s="29" t="str">
        <f>VLOOKUP(C682,przeliczenia!C:D,2,FALSE)</f>
        <v>WOJ.: POMORSKIE, POW.: gdański, GM.: Trąbki Wielkie</v>
      </c>
    </row>
    <row r="683" spans="1:25" ht="168.75" hidden="1" x14ac:dyDescent="0.25">
      <c r="A683" s="32" t="s">
        <v>2741</v>
      </c>
      <c r="B683" s="32" t="s">
        <v>2742</v>
      </c>
      <c r="C683" s="32" t="s">
        <v>2743</v>
      </c>
      <c r="D683" s="32" t="s">
        <v>2744</v>
      </c>
      <c r="E683" s="32" t="s">
        <v>2481</v>
      </c>
      <c r="F683" s="32" t="s">
        <v>39</v>
      </c>
      <c r="G683" s="32" t="s">
        <v>2482</v>
      </c>
      <c r="H683" s="32" t="s">
        <v>2483</v>
      </c>
      <c r="I683" s="32" t="s">
        <v>328</v>
      </c>
      <c r="J683" s="33">
        <v>2474554.1</v>
      </c>
      <c r="K683" s="33">
        <v>2474554.1</v>
      </c>
      <c r="L683" s="33">
        <v>2103370.9900000002</v>
      </c>
      <c r="M683" s="33">
        <v>85.000000202056597</v>
      </c>
      <c r="N683" s="32" t="s">
        <v>43</v>
      </c>
      <c r="O683" s="32" t="s">
        <v>44</v>
      </c>
      <c r="P683" s="32" t="s">
        <v>56</v>
      </c>
      <c r="Q683" s="31">
        <v>43374</v>
      </c>
      <c r="R683" s="31">
        <v>44681</v>
      </c>
      <c r="S683" s="32" t="s">
        <v>57</v>
      </c>
      <c r="T683" s="32" t="s">
        <v>329</v>
      </c>
      <c r="U683" s="32" t="s">
        <v>2484</v>
      </c>
      <c r="V683" s="32" t="s">
        <v>2485</v>
      </c>
      <c r="W683" s="32" t="s">
        <v>2486</v>
      </c>
      <c r="X683" s="32" t="s">
        <v>51</v>
      </c>
      <c r="Y683" s="29" t="str">
        <f>VLOOKUP(C683,przeliczenia!C:D,2,FALSE)</f>
        <v>WOJ.: POMORSKIE, POW.: Gdańsk, GM.: Gdańsk</v>
      </c>
    </row>
    <row r="684" spans="1:25" ht="168.75" hidden="1" x14ac:dyDescent="0.25">
      <c r="A684" s="32" t="s">
        <v>2745</v>
      </c>
      <c r="B684" s="32" t="s">
        <v>2746</v>
      </c>
      <c r="C684" s="32" t="s">
        <v>2747</v>
      </c>
      <c r="D684" s="32" t="s">
        <v>2548</v>
      </c>
      <c r="E684" s="32" t="s">
        <v>2481</v>
      </c>
      <c r="F684" s="32" t="s">
        <v>39</v>
      </c>
      <c r="G684" s="32" t="s">
        <v>2482</v>
      </c>
      <c r="H684" s="32" t="s">
        <v>2483</v>
      </c>
      <c r="I684" s="32" t="s">
        <v>328</v>
      </c>
      <c r="J684" s="33">
        <v>803646.9</v>
      </c>
      <c r="K684" s="33">
        <v>803646.9</v>
      </c>
      <c r="L684" s="33">
        <v>683099.86</v>
      </c>
      <c r="M684" s="33">
        <v>84.999999377836204</v>
      </c>
      <c r="N684" s="32" t="s">
        <v>43</v>
      </c>
      <c r="O684" s="32" t="s">
        <v>44</v>
      </c>
      <c r="P684" s="32" t="s">
        <v>140</v>
      </c>
      <c r="Q684" s="31">
        <v>42646</v>
      </c>
      <c r="R684" s="31">
        <v>43343</v>
      </c>
      <c r="S684" s="32" t="s">
        <v>57</v>
      </c>
      <c r="T684" s="32" t="s">
        <v>47</v>
      </c>
      <c r="U684" s="32" t="s">
        <v>2484</v>
      </c>
      <c r="V684" s="32" t="s">
        <v>2485</v>
      </c>
      <c r="W684" s="32" t="s">
        <v>2486</v>
      </c>
      <c r="X684" s="32" t="s">
        <v>51</v>
      </c>
      <c r="Y684" s="29" t="str">
        <f>VLOOKUP(C684,przeliczenia!C:D,2,FALSE)</f>
        <v>WOJ.: POMORSKIE, POW.: pucki, GM.: Puck - gmina wiejska</v>
      </c>
    </row>
    <row r="685" spans="1:25" ht="180" hidden="1" x14ac:dyDescent="0.25">
      <c r="A685" s="32" t="s">
        <v>2748</v>
      </c>
      <c r="B685" s="32" t="s">
        <v>2749</v>
      </c>
      <c r="C685" s="32" t="s">
        <v>2750</v>
      </c>
      <c r="D685" s="32" t="s">
        <v>2751</v>
      </c>
      <c r="E685" s="32" t="s">
        <v>2481</v>
      </c>
      <c r="F685" s="32" t="s">
        <v>39</v>
      </c>
      <c r="G685" s="32" t="s">
        <v>2482</v>
      </c>
      <c r="H685" s="32" t="s">
        <v>2483</v>
      </c>
      <c r="I685" s="32" t="s">
        <v>328</v>
      </c>
      <c r="J685" s="33">
        <v>614302.5</v>
      </c>
      <c r="K685" s="33">
        <v>614302.5</v>
      </c>
      <c r="L685" s="33">
        <v>522157.12</v>
      </c>
      <c r="M685" s="33">
        <v>84.999999186068706</v>
      </c>
      <c r="N685" s="32" t="s">
        <v>43</v>
      </c>
      <c r="O685" s="32" t="s">
        <v>44</v>
      </c>
      <c r="P685" s="32" t="s">
        <v>140</v>
      </c>
      <c r="Q685" s="31">
        <v>44287</v>
      </c>
      <c r="R685" s="31">
        <v>44804</v>
      </c>
      <c r="S685" s="32" t="s">
        <v>57</v>
      </c>
      <c r="T685" s="32" t="s">
        <v>329</v>
      </c>
      <c r="U685" s="32" t="s">
        <v>2484</v>
      </c>
      <c r="V685" s="32" t="s">
        <v>2485</v>
      </c>
      <c r="W685" s="32" t="s">
        <v>2486</v>
      </c>
      <c r="X685" s="32" t="s">
        <v>51</v>
      </c>
      <c r="Y685" s="29" t="str">
        <f>VLOOKUP(C685,przeliczenia!C:D,2,FALSE)</f>
        <v>WOJ.: POMORSKIE, POW.: słupski, GM.: Damnica</v>
      </c>
    </row>
    <row r="686" spans="1:25" ht="157.5" hidden="1" x14ac:dyDescent="0.25">
      <c r="A686" s="32" t="s">
        <v>2752</v>
      </c>
      <c r="B686" s="32" t="s">
        <v>2753</v>
      </c>
      <c r="C686" s="32" t="s">
        <v>2754</v>
      </c>
      <c r="D686" s="32" t="s">
        <v>2755</v>
      </c>
      <c r="E686" s="32" t="s">
        <v>2481</v>
      </c>
      <c r="F686" s="32" t="s">
        <v>39</v>
      </c>
      <c r="G686" s="32" t="s">
        <v>2482</v>
      </c>
      <c r="H686" s="32" t="s">
        <v>2483</v>
      </c>
      <c r="I686" s="32" t="s">
        <v>328</v>
      </c>
      <c r="J686" s="33">
        <v>209200</v>
      </c>
      <c r="K686" s="33">
        <v>209200</v>
      </c>
      <c r="L686" s="33">
        <v>177820</v>
      </c>
      <c r="M686" s="33">
        <v>85</v>
      </c>
      <c r="N686" s="32" t="s">
        <v>43</v>
      </c>
      <c r="O686" s="32" t="s">
        <v>44</v>
      </c>
      <c r="P686" s="32" t="s">
        <v>56</v>
      </c>
      <c r="Q686" s="31">
        <v>42552</v>
      </c>
      <c r="R686" s="31">
        <v>43343</v>
      </c>
      <c r="S686" s="32" t="s">
        <v>57</v>
      </c>
      <c r="T686" s="32" t="s">
        <v>329</v>
      </c>
      <c r="U686" s="32" t="s">
        <v>2484</v>
      </c>
      <c r="V686" s="32" t="s">
        <v>2485</v>
      </c>
      <c r="W686" s="32" t="s">
        <v>2486</v>
      </c>
      <c r="X686" s="32" t="s">
        <v>51</v>
      </c>
      <c r="Y686" s="29" t="str">
        <f>VLOOKUP(C686,przeliczenia!C:D,2,FALSE)</f>
        <v>WOJ.: POMORSKIE, POW.: Gdańsk, GM.: Gdańsk</v>
      </c>
    </row>
    <row r="687" spans="1:25" ht="180" hidden="1" x14ac:dyDescent="0.25">
      <c r="A687" s="32" t="s">
        <v>2756</v>
      </c>
      <c r="B687" s="32" t="s">
        <v>2757</v>
      </c>
      <c r="C687" s="32" t="s">
        <v>2758</v>
      </c>
      <c r="D687" s="32" t="s">
        <v>2759</v>
      </c>
      <c r="E687" s="32" t="s">
        <v>2481</v>
      </c>
      <c r="F687" s="32" t="s">
        <v>39</v>
      </c>
      <c r="G687" s="32" t="s">
        <v>2482</v>
      </c>
      <c r="H687" s="32" t="s">
        <v>2483</v>
      </c>
      <c r="I687" s="32" t="s">
        <v>328</v>
      </c>
      <c r="J687" s="33">
        <v>1971972.34</v>
      </c>
      <c r="K687" s="33">
        <v>1971972.34</v>
      </c>
      <c r="L687" s="33">
        <v>1676176.49</v>
      </c>
      <c r="M687" s="33">
        <v>85.000000050710696</v>
      </c>
      <c r="N687" s="32" t="s">
        <v>43</v>
      </c>
      <c r="O687" s="32" t="s">
        <v>44</v>
      </c>
      <c r="P687" s="32" t="s">
        <v>56</v>
      </c>
      <c r="Q687" s="31">
        <v>42644</v>
      </c>
      <c r="R687" s="31">
        <v>43343</v>
      </c>
      <c r="S687" s="32" t="s">
        <v>57</v>
      </c>
      <c r="T687" s="32" t="s">
        <v>47</v>
      </c>
      <c r="U687" s="32" t="s">
        <v>2484</v>
      </c>
      <c r="V687" s="32" t="s">
        <v>2485</v>
      </c>
      <c r="W687" s="32" t="s">
        <v>2486</v>
      </c>
      <c r="X687" s="32" t="s">
        <v>51</v>
      </c>
      <c r="Y687" s="29" t="str">
        <f>VLOOKUP(C687,przeliczenia!C:D,2,FALSE)</f>
        <v>WOJ.: POMORSKIE, POW.: pucki, GM.: Puck</v>
      </c>
    </row>
    <row r="688" spans="1:25" ht="180" hidden="1" x14ac:dyDescent="0.25">
      <c r="A688" s="32" t="s">
        <v>2760</v>
      </c>
      <c r="B688" s="32" t="s">
        <v>2761</v>
      </c>
      <c r="C688" s="32" t="s">
        <v>2762</v>
      </c>
      <c r="D688" s="32" t="s">
        <v>2763</v>
      </c>
      <c r="E688" s="32" t="s">
        <v>2481</v>
      </c>
      <c r="F688" s="32" t="s">
        <v>39</v>
      </c>
      <c r="G688" s="32" t="s">
        <v>2482</v>
      </c>
      <c r="H688" s="32" t="s">
        <v>2483</v>
      </c>
      <c r="I688" s="32" t="s">
        <v>328</v>
      </c>
      <c r="J688" s="33">
        <v>590067.5</v>
      </c>
      <c r="K688" s="33">
        <v>590067.5</v>
      </c>
      <c r="L688" s="33">
        <v>501557.37</v>
      </c>
      <c r="M688" s="33">
        <v>84.999999152639305</v>
      </c>
      <c r="N688" s="32" t="s">
        <v>43</v>
      </c>
      <c r="O688" s="32" t="s">
        <v>44</v>
      </c>
      <c r="P688" s="32" t="s">
        <v>56</v>
      </c>
      <c r="Q688" s="31">
        <v>43282</v>
      </c>
      <c r="R688" s="31">
        <v>43890</v>
      </c>
      <c r="S688" s="32" t="s">
        <v>57</v>
      </c>
      <c r="T688" s="32" t="s">
        <v>82</v>
      </c>
      <c r="U688" s="32" t="s">
        <v>2484</v>
      </c>
      <c r="V688" s="32" t="s">
        <v>2485</v>
      </c>
      <c r="W688" s="32" t="s">
        <v>2486</v>
      </c>
      <c r="X688" s="32" t="s">
        <v>51</v>
      </c>
      <c r="Y688" s="29" t="str">
        <f>VLOOKUP(C688,przeliczenia!C:D,2,FALSE)</f>
        <v>WOJ.: POMORSKIE, POW.: wejherowski, GM.: Wejherowo</v>
      </c>
    </row>
    <row r="689" spans="1:25" ht="180" hidden="1" x14ac:dyDescent="0.25">
      <c r="A689" s="32" t="s">
        <v>2764</v>
      </c>
      <c r="B689" s="32" t="s">
        <v>2765</v>
      </c>
      <c r="C689" s="32" t="s">
        <v>2766</v>
      </c>
      <c r="D689" s="32" t="s">
        <v>2767</v>
      </c>
      <c r="E689" s="32" t="s">
        <v>2481</v>
      </c>
      <c r="F689" s="32" t="s">
        <v>39</v>
      </c>
      <c r="G689" s="32" t="s">
        <v>2482</v>
      </c>
      <c r="H689" s="32" t="s">
        <v>2483</v>
      </c>
      <c r="I689" s="32" t="s">
        <v>328</v>
      </c>
      <c r="J689" s="33">
        <v>490557.5</v>
      </c>
      <c r="K689" s="33">
        <v>490557.5</v>
      </c>
      <c r="L689" s="33">
        <v>416973.87</v>
      </c>
      <c r="M689" s="33">
        <v>84.999998980751499</v>
      </c>
      <c r="N689" s="32" t="s">
        <v>43</v>
      </c>
      <c r="O689" s="32" t="s">
        <v>44</v>
      </c>
      <c r="P689" s="32" t="s">
        <v>140</v>
      </c>
      <c r="Q689" s="31">
        <v>43374</v>
      </c>
      <c r="R689" s="31">
        <v>43830</v>
      </c>
      <c r="S689" s="32" t="s">
        <v>57</v>
      </c>
      <c r="T689" s="32" t="s">
        <v>329</v>
      </c>
      <c r="U689" s="32" t="s">
        <v>2484</v>
      </c>
      <c r="V689" s="32" t="s">
        <v>2485</v>
      </c>
      <c r="W689" s="32" t="s">
        <v>2486</v>
      </c>
      <c r="X689" s="32" t="s">
        <v>51</v>
      </c>
      <c r="Y689" s="29" t="str">
        <f>VLOOKUP(C689,przeliczenia!C:D,2,FALSE)</f>
        <v>WOJ.: POMORSKIE, POW.: kartuski, GM.: Żukowo</v>
      </c>
    </row>
    <row r="690" spans="1:25" ht="180" hidden="1" x14ac:dyDescent="0.25">
      <c r="A690" s="32" t="s">
        <v>2768</v>
      </c>
      <c r="B690" s="32" t="s">
        <v>2769</v>
      </c>
      <c r="C690" s="32" t="s">
        <v>2770</v>
      </c>
      <c r="D690" s="32" t="s">
        <v>2771</v>
      </c>
      <c r="E690" s="32" t="s">
        <v>2481</v>
      </c>
      <c r="F690" s="32" t="s">
        <v>39</v>
      </c>
      <c r="G690" s="32" t="s">
        <v>2482</v>
      </c>
      <c r="H690" s="32" t="s">
        <v>2483</v>
      </c>
      <c r="I690" s="32" t="s">
        <v>328</v>
      </c>
      <c r="J690" s="33">
        <v>614676.92000000004</v>
      </c>
      <c r="K690" s="33">
        <v>614676.92000000004</v>
      </c>
      <c r="L690" s="33">
        <v>522475.38</v>
      </c>
      <c r="M690" s="33">
        <v>84.999999674625798</v>
      </c>
      <c r="N690" s="32" t="s">
        <v>43</v>
      </c>
      <c r="O690" s="32" t="s">
        <v>44</v>
      </c>
      <c r="P690" s="32" t="s">
        <v>134</v>
      </c>
      <c r="Q690" s="31">
        <v>43374</v>
      </c>
      <c r="R690" s="31">
        <v>44377</v>
      </c>
      <c r="S690" s="32" t="s">
        <v>57</v>
      </c>
      <c r="T690" s="32" t="s">
        <v>47</v>
      </c>
      <c r="U690" s="32" t="s">
        <v>2484</v>
      </c>
      <c r="V690" s="32" t="s">
        <v>2485</v>
      </c>
      <c r="W690" s="32" t="s">
        <v>2486</v>
      </c>
      <c r="X690" s="32" t="s">
        <v>51</v>
      </c>
      <c r="Y690" s="29" t="str">
        <f>VLOOKUP(C690,przeliczenia!C:D,2,FALSE)</f>
        <v>WOJ.: POMORSKIE, POW.: sztumski, GM.: Sztum</v>
      </c>
    </row>
    <row r="691" spans="1:25" ht="180" hidden="1" x14ac:dyDescent="0.25">
      <c r="A691" s="32" t="s">
        <v>2772</v>
      </c>
      <c r="B691" s="32" t="s">
        <v>2773</v>
      </c>
      <c r="C691" s="32" t="s">
        <v>2774</v>
      </c>
      <c r="D691" s="32" t="s">
        <v>2775</v>
      </c>
      <c r="E691" s="32" t="s">
        <v>2481</v>
      </c>
      <c r="F691" s="32" t="s">
        <v>39</v>
      </c>
      <c r="G691" s="32" t="s">
        <v>2482</v>
      </c>
      <c r="H691" s="32" t="s">
        <v>2483</v>
      </c>
      <c r="I691" s="32" t="s">
        <v>328</v>
      </c>
      <c r="J691" s="33">
        <v>1201635.5900000001</v>
      </c>
      <c r="K691" s="33">
        <v>1201635.5900000001</v>
      </c>
      <c r="L691" s="33">
        <v>1021390.25</v>
      </c>
      <c r="M691" s="33">
        <v>84.999999875170104</v>
      </c>
      <c r="N691" s="32" t="s">
        <v>43</v>
      </c>
      <c r="O691" s="32" t="s">
        <v>44</v>
      </c>
      <c r="P691" s="32" t="s">
        <v>134</v>
      </c>
      <c r="Q691" s="31">
        <v>44348</v>
      </c>
      <c r="R691" s="31">
        <v>45107</v>
      </c>
      <c r="S691" s="32" t="s">
        <v>57</v>
      </c>
      <c r="T691" s="32" t="s">
        <v>329</v>
      </c>
      <c r="U691" s="32" t="s">
        <v>2484</v>
      </c>
      <c r="V691" s="32" t="s">
        <v>2485</v>
      </c>
      <c r="W691" s="32" t="s">
        <v>2486</v>
      </c>
      <c r="X691" s="32" t="s">
        <v>51</v>
      </c>
      <c r="Y691" s="29" t="str">
        <f>VLOOKUP(C691,przeliczenia!C:D,2,FALSE)</f>
        <v>WOJ.: POMORSKIE, POW.: bytowski, GM.: Lipnica</v>
      </c>
    </row>
    <row r="692" spans="1:25" ht="168.75" hidden="1" x14ac:dyDescent="0.25">
      <c r="A692" s="32" t="s">
        <v>2776</v>
      </c>
      <c r="B692" s="32" t="s">
        <v>2777</v>
      </c>
      <c r="C692" s="32" t="s">
        <v>2778</v>
      </c>
      <c r="D692" s="32" t="s">
        <v>2779</v>
      </c>
      <c r="E692" s="32" t="s">
        <v>2481</v>
      </c>
      <c r="F692" s="32" t="s">
        <v>39</v>
      </c>
      <c r="G692" s="32" t="s">
        <v>2482</v>
      </c>
      <c r="H692" s="32" t="s">
        <v>2483</v>
      </c>
      <c r="I692" s="32" t="s">
        <v>328</v>
      </c>
      <c r="J692" s="33">
        <v>1164415.6100000001</v>
      </c>
      <c r="K692" s="33">
        <v>1164415.6100000001</v>
      </c>
      <c r="L692" s="33">
        <v>989753.27</v>
      </c>
      <c r="M692" s="33">
        <v>85.000000128820005</v>
      </c>
      <c r="N692" s="32" t="s">
        <v>43</v>
      </c>
      <c r="O692" s="32" t="s">
        <v>44</v>
      </c>
      <c r="P692" s="32" t="s">
        <v>134</v>
      </c>
      <c r="Q692" s="31">
        <v>43344</v>
      </c>
      <c r="R692" s="31">
        <v>44196</v>
      </c>
      <c r="S692" s="32" t="s">
        <v>57</v>
      </c>
      <c r="T692" s="32" t="s">
        <v>47</v>
      </c>
      <c r="U692" s="32" t="s">
        <v>2484</v>
      </c>
      <c r="V692" s="32" t="s">
        <v>2485</v>
      </c>
      <c r="W692" s="32" t="s">
        <v>2486</v>
      </c>
      <c r="X692" s="32" t="s">
        <v>51</v>
      </c>
      <c r="Y692" s="29" t="str">
        <f>VLOOKUP(C692,przeliczenia!C:D,2,FALSE)</f>
        <v>WOJ.: POMORSKIE, POW.: kwidzyński, GM.: Ryjewo</v>
      </c>
    </row>
    <row r="693" spans="1:25" ht="180" hidden="1" x14ac:dyDescent="0.25">
      <c r="A693" s="32" t="s">
        <v>2780</v>
      </c>
      <c r="B693" s="32" t="s">
        <v>2781</v>
      </c>
      <c r="C693" s="32" t="s">
        <v>2782</v>
      </c>
      <c r="D693" s="32" t="s">
        <v>2783</v>
      </c>
      <c r="E693" s="32" t="s">
        <v>2481</v>
      </c>
      <c r="F693" s="32" t="s">
        <v>39</v>
      </c>
      <c r="G693" s="32" t="s">
        <v>2482</v>
      </c>
      <c r="H693" s="32" t="s">
        <v>2483</v>
      </c>
      <c r="I693" s="32" t="s">
        <v>328</v>
      </c>
      <c r="J693" s="33">
        <v>909891.25</v>
      </c>
      <c r="K693" s="33">
        <v>909891.25</v>
      </c>
      <c r="L693" s="33">
        <v>773407.56</v>
      </c>
      <c r="M693" s="33">
        <v>84.999999725241906</v>
      </c>
      <c r="N693" s="32" t="s">
        <v>43</v>
      </c>
      <c r="O693" s="32" t="s">
        <v>44</v>
      </c>
      <c r="P693" s="32" t="s">
        <v>56</v>
      </c>
      <c r="Q693" s="31">
        <v>43221</v>
      </c>
      <c r="R693" s="31">
        <v>43708</v>
      </c>
      <c r="S693" s="32" t="s">
        <v>57</v>
      </c>
      <c r="T693" s="32" t="s">
        <v>329</v>
      </c>
      <c r="U693" s="32" t="s">
        <v>2484</v>
      </c>
      <c r="V693" s="32" t="s">
        <v>2485</v>
      </c>
      <c r="W693" s="32" t="s">
        <v>2486</v>
      </c>
      <c r="X693" s="32" t="s">
        <v>51</v>
      </c>
      <c r="Y693" s="29" t="str">
        <f>VLOOKUP(C693,przeliczenia!C:D,2,FALSE)</f>
        <v>WOJ.: POMORSKIE, POW.: Gdańsk, GM.: Gdańsk</v>
      </c>
    </row>
    <row r="694" spans="1:25" ht="180" hidden="1" x14ac:dyDescent="0.25">
      <c r="A694" s="32" t="s">
        <v>2784</v>
      </c>
      <c r="B694" s="32" t="s">
        <v>2785</v>
      </c>
      <c r="C694" s="32" t="s">
        <v>2786</v>
      </c>
      <c r="D694" s="32" t="s">
        <v>2787</v>
      </c>
      <c r="E694" s="32" t="s">
        <v>2481</v>
      </c>
      <c r="F694" s="32" t="s">
        <v>39</v>
      </c>
      <c r="G694" s="32" t="s">
        <v>2482</v>
      </c>
      <c r="H694" s="32" t="s">
        <v>2483</v>
      </c>
      <c r="I694" s="32" t="s">
        <v>328</v>
      </c>
      <c r="J694" s="33">
        <v>288725.02</v>
      </c>
      <c r="K694" s="33">
        <v>288725.02</v>
      </c>
      <c r="L694" s="33">
        <v>245416.27</v>
      </c>
      <c r="M694" s="33">
        <v>85.0000010390509</v>
      </c>
      <c r="N694" s="32" t="s">
        <v>43</v>
      </c>
      <c r="O694" s="32" t="s">
        <v>44</v>
      </c>
      <c r="P694" s="32" t="s">
        <v>134</v>
      </c>
      <c r="Q694" s="31">
        <v>43282</v>
      </c>
      <c r="R694" s="31">
        <v>43921</v>
      </c>
      <c r="S694" s="32" t="s">
        <v>57</v>
      </c>
      <c r="T694" s="32" t="s">
        <v>329</v>
      </c>
      <c r="U694" s="32" t="s">
        <v>2484</v>
      </c>
      <c r="V694" s="32" t="s">
        <v>2485</v>
      </c>
      <c r="W694" s="32" t="s">
        <v>2486</v>
      </c>
      <c r="X694" s="32" t="s">
        <v>51</v>
      </c>
      <c r="Y694" s="29" t="str">
        <f>VLOOKUP(C694,przeliczenia!C:D,2,FALSE)</f>
        <v>WOJ.: POMORSKIE, POW.: kościerski, GM.: Kościerzyna</v>
      </c>
    </row>
    <row r="695" spans="1:25" ht="168.75" hidden="1" x14ac:dyDescent="0.25">
      <c r="A695" s="32" t="s">
        <v>2788</v>
      </c>
      <c r="B695" s="32" t="s">
        <v>2789</v>
      </c>
      <c r="C695" s="32" t="s">
        <v>2790</v>
      </c>
      <c r="D695" s="32" t="s">
        <v>2791</v>
      </c>
      <c r="E695" s="32" t="s">
        <v>2481</v>
      </c>
      <c r="F695" s="32" t="s">
        <v>39</v>
      </c>
      <c r="G695" s="32" t="s">
        <v>2482</v>
      </c>
      <c r="H695" s="32" t="s">
        <v>2483</v>
      </c>
      <c r="I695" s="32" t="s">
        <v>328</v>
      </c>
      <c r="J695" s="33">
        <v>1163872.8</v>
      </c>
      <c r="K695" s="33">
        <v>1163872.8</v>
      </c>
      <c r="L695" s="33">
        <v>989291.88</v>
      </c>
      <c r="M695" s="33">
        <v>85</v>
      </c>
      <c r="N695" s="32" t="s">
        <v>43</v>
      </c>
      <c r="O695" s="32" t="s">
        <v>44</v>
      </c>
      <c r="P695" s="32" t="s">
        <v>134</v>
      </c>
      <c r="Q695" s="31">
        <v>42614</v>
      </c>
      <c r="R695" s="31">
        <v>43465</v>
      </c>
      <c r="S695" s="32" t="s">
        <v>57</v>
      </c>
      <c r="T695" s="32" t="s">
        <v>329</v>
      </c>
      <c r="U695" s="32" t="s">
        <v>2484</v>
      </c>
      <c r="V695" s="32" t="s">
        <v>2485</v>
      </c>
      <c r="W695" s="32" t="s">
        <v>2486</v>
      </c>
      <c r="X695" s="32" t="s">
        <v>51</v>
      </c>
      <c r="Y695" s="29" t="str">
        <f>VLOOKUP(C695,przeliczenia!C:D,2,FALSE)</f>
        <v>WOJ.: POMORSKIE, POW.: kartuski, GM.: Żukowo</v>
      </c>
    </row>
    <row r="696" spans="1:25" ht="180" hidden="1" x14ac:dyDescent="0.25">
      <c r="A696" s="32" t="s">
        <v>2792</v>
      </c>
      <c r="B696" s="32" t="s">
        <v>2793</v>
      </c>
      <c r="C696" s="32" t="s">
        <v>2794</v>
      </c>
      <c r="D696" s="32" t="s">
        <v>2795</v>
      </c>
      <c r="E696" s="32" t="s">
        <v>2481</v>
      </c>
      <c r="F696" s="32" t="s">
        <v>39</v>
      </c>
      <c r="G696" s="32" t="s">
        <v>2482</v>
      </c>
      <c r="H696" s="32" t="s">
        <v>2483</v>
      </c>
      <c r="I696" s="32" t="s">
        <v>328</v>
      </c>
      <c r="J696" s="33">
        <v>484973.25</v>
      </c>
      <c r="K696" s="33">
        <v>484973.25</v>
      </c>
      <c r="L696" s="33">
        <v>412227.26</v>
      </c>
      <c r="M696" s="33">
        <v>84.999999484507697</v>
      </c>
      <c r="N696" s="32" t="s">
        <v>43</v>
      </c>
      <c r="O696" s="32" t="s">
        <v>44</v>
      </c>
      <c r="P696" s="32" t="s">
        <v>134</v>
      </c>
      <c r="Q696" s="31">
        <v>43313</v>
      </c>
      <c r="R696" s="31">
        <v>44196</v>
      </c>
      <c r="S696" s="32" t="s">
        <v>57</v>
      </c>
      <c r="T696" s="32" t="s">
        <v>329</v>
      </c>
      <c r="U696" s="32" t="s">
        <v>2484</v>
      </c>
      <c r="V696" s="32" t="s">
        <v>2485</v>
      </c>
      <c r="W696" s="32" t="s">
        <v>2486</v>
      </c>
      <c r="X696" s="32" t="s">
        <v>51</v>
      </c>
      <c r="Y696" s="29" t="str">
        <f>VLOOKUP(C696,przeliczenia!C:D,2,FALSE)</f>
        <v>WOJ.: POMORSKIE, POW.: bytowski, GM.: Bytów</v>
      </c>
    </row>
    <row r="697" spans="1:25" ht="123.75" hidden="1" x14ac:dyDescent="0.25">
      <c r="A697" s="32" t="s">
        <v>2796</v>
      </c>
      <c r="B697" s="32" t="s">
        <v>2797</v>
      </c>
      <c r="C697" s="32" t="s">
        <v>2798</v>
      </c>
      <c r="D697" s="32" t="s">
        <v>2799</v>
      </c>
      <c r="E697" s="32" t="s">
        <v>2481</v>
      </c>
      <c r="F697" s="32" t="s">
        <v>39</v>
      </c>
      <c r="G697" s="32" t="s">
        <v>2482</v>
      </c>
      <c r="H697" s="32" t="s">
        <v>2483</v>
      </c>
      <c r="I697" s="32" t="s">
        <v>328</v>
      </c>
      <c r="J697" s="33">
        <v>1204171.73</v>
      </c>
      <c r="K697" s="33">
        <v>1204171.73</v>
      </c>
      <c r="L697" s="33">
        <v>1023545.97</v>
      </c>
      <c r="M697" s="33">
        <v>84.999999958477702</v>
      </c>
      <c r="N697" s="32" t="s">
        <v>43</v>
      </c>
      <c r="O697" s="32" t="s">
        <v>44</v>
      </c>
      <c r="P697" s="32" t="s">
        <v>140</v>
      </c>
      <c r="Q697" s="31">
        <v>44159</v>
      </c>
      <c r="R697" s="31">
        <v>44804</v>
      </c>
      <c r="S697" s="32" t="s">
        <v>57</v>
      </c>
      <c r="T697" s="32" t="s">
        <v>329</v>
      </c>
      <c r="U697" s="32" t="s">
        <v>2484</v>
      </c>
      <c r="V697" s="32" t="s">
        <v>2485</v>
      </c>
      <c r="W697" s="32" t="s">
        <v>2486</v>
      </c>
      <c r="X697" s="32" t="s">
        <v>51</v>
      </c>
      <c r="Y697" s="29" t="str">
        <f>VLOOKUP(C697,przeliczenia!C:D,2,FALSE)</f>
        <v>WOJ.: POMORSKIE, POW.: słupski, GM.: Kępice</v>
      </c>
    </row>
    <row r="698" spans="1:25" ht="180" hidden="1" x14ac:dyDescent="0.25">
      <c r="A698" s="32" t="s">
        <v>2800</v>
      </c>
      <c r="B698" s="32" t="s">
        <v>2801</v>
      </c>
      <c r="C698" s="32" t="s">
        <v>2802</v>
      </c>
      <c r="D698" s="32" t="s">
        <v>2803</v>
      </c>
      <c r="E698" s="32" t="s">
        <v>2481</v>
      </c>
      <c r="F698" s="32" t="s">
        <v>39</v>
      </c>
      <c r="G698" s="32" t="s">
        <v>2482</v>
      </c>
      <c r="H698" s="32" t="s">
        <v>2483</v>
      </c>
      <c r="I698" s="32" t="s">
        <v>328</v>
      </c>
      <c r="J698" s="33">
        <v>1272011.72</v>
      </c>
      <c r="K698" s="33">
        <v>1272011.72</v>
      </c>
      <c r="L698" s="33">
        <v>1081209.96</v>
      </c>
      <c r="M698" s="33">
        <v>84.999999842768702</v>
      </c>
      <c r="N698" s="32" t="s">
        <v>43</v>
      </c>
      <c r="O698" s="32" t="s">
        <v>44</v>
      </c>
      <c r="P698" s="32" t="s">
        <v>140</v>
      </c>
      <c r="Q698" s="31">
        <v>44348</v>
      </c>
      <c r="R698" s="31">
        <v>45077</v>
      </c>
      <c r="S698" s="32" t="s">
        <v>57</v>
      </c>
      <c r="T698" s="32" t="s">
        <v>329</v>
      </c>
      <c r="U698" s="32" t="s">
        <v>2484</v>
      </c>
      <c r="V698" s="32" t="s">
        <v>2485</v>
      </c>
      <c r="W698" s="32" t="s">
        <v>2486</v>
      </c>
      <c r="X698" s="32" t="s">
        <v>51</v>
      </c>
      <c r="Y698" s="29" t="str">
        <f>VLOOKUP(C698,przeliczenia!C:D,2,FALSE)</f>
        <v>WOJ.: POMORSKIE, POW.: słupski, GM.: Potęgowo</v>
      </c>
    </row>
    <row r="699" spans="1:25" ht="90" hidden="1" x14ac:dyDescent="0.25">
      <c r="A699" s="32" t="s">
        <v>2804</v>
      </c>
      <c r="B699" s="32" t="s">
        <v>2805</v>
      </c>
      <c r="C699" s="32" t="s">
        <v>2806</v>
      </c>
      <c r="D699" s="32" t="s">
        <v>2807</v>
      </c>
      <c r="E699" s="32" t="s">
        <v>2481</v>
      </c>
      <c r="F699" s="32" t="s">
        <v>39</v>
      </c>
      <c r="G699" s="32" t="s">
        <v>2482</v>
      </c>
      <c r="H699" s="32" t="s">
        <v>2483</v>
      </c>
      <c r="I699" s="32" t="s">
        <v>328</v>
      </c>
      <c r="J699" s="33">
        <v>571128.57999999996</v>
      </c>
      <c r="K699" s="33">
        <v>571128.57999999996</v>
      </c>
      <c r="L699" s="33">
        <v>485459.29</v>
      </c>
      <c r="M699" s="33">
        <v>84.999999474724206</v>
      </c>
      <c r="N699" s="32" t="s">
        <v>43</v>
      </c>
      <c r="O699" s="32" t="s">
        <v>44</v>
      </c>
      <c r="P699" s="32" t="s">
        <v>134</v>
      </c>
      <c r="Q699" s="31">
        <v>42614</v>
      </c>
      <c r="R699" s="31">
        <v>43100</v>
      </c>
      <c r="S699" s="32" t="s">
        <v>57</v>
      </c>
      <c r="T699" s="32" t="s">
        <v>329</v>
      </c>
      <c r="U699" s="32" t="s">
        <v>2484</v>
      </c>
      <c r="V699" s="32" t="s">
        <v>2485</v>
      </c>
      <c r="W699" s="32" t="s">
        <v>2486</v>
      </c>
      <c r="X699" s="32" t="s">
        <v>51</v>
      </c>
      <c r="Y699" s="29" t="str">
        <f>VLOOKUP(C699,przeliczenia!C:D,2,FALSE)</f>
        <v>WOJ.: POMORSKIE, POW.: kwidzyński, GM.: Kwidzyn</v>
      </c>
    </row>
    <row r="700" spans="1:25" ht="180" hidden="1" x14ac:dyDescent="0.25">
      <c r="A700" s="32" t="s">
        <v>2808</v>
      </c>
      <c r="B700" s="32" t="s">
        <v>2809</v>
      </c>
      <c r="C700" s="32" t="s">
        <v>2810</v>
      </c>
      <c r="D700" s="32" t="s">
        <v>2811</v>
      </c>
      <c r="E700" s="32" t="s">
        <v>2481</v>
      </c>
      <c r="F700" s="32" t="s">
        <v>39</v>
      </c>
      <c r="G700" s="32" t="s">
        <v>2482</v>
      </c>
      <c r="H700" s="32" t="s">
        <v>2483</v>
      </c>
      <c r="I700" s="32" t="s">
        <v>328</v>
      </c>
      <c r="J700" s="33">
        <v>1024969.2</v>
      </c>
      <c r="K700" s="33">
        <v>1024969.2</v>
      </c>
      <c r="L700" s="33">
        <v>871223.82</v>
      </c>
      <c r="M700" s="33">
        <v>85</v>
      </c>
      <c r="N700" s="32" t="s">
        <v>43</v>
      </c>
      <c r="O700" s="32" t="s">
        <v>44</v>
      </c>
      <c r="P700" s="32" t="s">
        <v>134</v>
      </c>
      <c r="Q700" s="31">
        <v>42614</v>
      </c>
      <c r="R700" s="31">
        <v>43708</v>
      </c>
      <c r="S700" s="32" t="s">
        <v>57</v>
      </c>
      <c r="T700" s="32" t="s">
        <v>329</v>
      </c>
      <c r="U700" s="32" t="s">
        <v>2484</v>
      </c>
      <c r="V700" s="32" t="s">
        <v>2485</v>
      </c>
      <c r="W700" s="32" t="s">
        <v>2486</v>
      </c>
      <c r="X700" s="32" t="s">
        <v>51</v>
      </c>
      <c r="Y700" s="29" t="str">
        <f>VLOOKUP(C700,przeliczenia!C:D,2,FALSE)</f>
        <v>WOJ.: POMORSKIE, POW.: chojnicki, GM.: Chojnice</v>
      </c>
    </row>
    <row r="701" spans="1:25" ht="180" hidden="1" x14ac:dyDescent="0.25">
      <c r="A701" s="32" t="s">
        <v>2812</v>
      </c>
      <c r="B701" s="32" t="s">
        <v>2813</v>
      </c>
      <c r="C701" s="32" t="s">
        <v>2814</v>
      </c>
      <c r="D701" s="32" t="s">
        <v>2629</v>
      </c>
      <c r="E701" s="32" t="s">
        <v>2481</v>
      </c>
      <c r="F701" s="32" t="s">
        <v>39</v>
      </c>
      <c r="G701" s="32" t="s">
        <v>2482</v>
      </c>
      <c r="H701" s="32" t="s">
        <v>2483</v>
      </c>
      <c r="I701" s="32" t="s">
        <v>328</v>
      </c>
      <c r="J701" s="33">
        <v>1286158.25</v>
      </c>
      <c r="K701" s="33">
        <v>1286158.25</v>
      </c>
      <c r="L701" s="33">
        <v>1093234.51</v>
      </c>
      <c r="M701" s="33">
        <v>84.999999805622707</v>
      </c>
      <c r="N701" s="32" t="s">
        <v>43</v>
      </c>
      <c r="O701" s="32" t="s">
        <v>44</v>
      </c>
      <c r="P701" s="32" t="s">
        <v>140</v>
      </c>
      <c r="Q701" s="31">
        <v>44348</v>
      </c>
      <c r="R701" s="31">
        <v>45097</v>
      </c>
      <c r="S701" s="32" t="s">
        <v>57</v>
      </c>
      <c r="T701" s="32" t="s">
        <v>329</v>
      </c>
      <c r="U701" s="32" t="s">
        <v>2484</v>
      </c>
      <c r="V701" s="32" t="s">
        <v>2485</v>
      </c>
      <c r="W701" s="32" t="s">
        <v>2486</v>
      </c>
      <c r="X701" s="32" t="s">
        <v>51</v>
      </c>
      <c r="Y701" s="29" t="str">
        <f>VLOOKUP(C701,przeliczenia!C:D,2,FALSE)</f>
        <v>WOJ.: POMORSKIE, POW.: wejherowski, GM.: Luzino</v>
      </c>
    </row>
    <row r="702" spans="1:25" ht="180" hidden="1" x14ac:dyDescent="0.25">
      <c r="A702" s="32" t="s">
        <v>2815</v>
      </c>
      <c r="B702" s="32" t="s">
        <v>2816</v>
      </c>
      <c r="C702" s="32" t="s">
        <v>2817</v>
      </c>
      <c r="D702" s="32" t="s">
        <v>2818</v>
      </c>
      <c r="E702" s="32" t="s">
        <v>2481</v>
      </c>
      <c r="F702" s="32" t="s">
        <v>39</v>
      </c>
      <c r="G702" s="32" t="s">
        <v>2482</v>
      </c>
      <c r="H702" s="32" t="s">
        <v>2483</v>
      </c>
      <c r="I702" s="32" t="s">
        <v>328</v>
      </c>
      <c r="J702" s="33">
        <v>2636987.16</v>
      </c>
      <c r="K702" s="33">
        <v>2636987.16</v>
      </c>
      <c r="L702" s="33">
        <v>2241439.09</v>
      </c>
      <c r="M702" s="33">
        <v>85.000000151688297</v>
      </c>
      <c r="N702" s="32" t="s">
        <v>43</v>
      </c>
      <c r="O702" s="32" t="s">
        <v>44</v>
      </c>
      <c r="P702" s="32" t="s">
        <v>140</v>
      </c>
      <c r="Q702" s="31">
        <v>44372</v>
      </c>
      <c r="R702" s="31">
        <v>45100</v>
      </c>
      <c r="S702" s="32" t="s">
        <v>57</v>
      </c>
      <c r="T702" s="32" t="s">
        <v>329</v>
      </c>
      <c r="U702" s="32" t="s">
        <v>2484</v>
      </c>
      <c r="V702" s="32" t="s">
        <v>2485</v>
      </c>
      <c r="W702" s="32" t="s">
        <v>2486</v>
      </c>
      <c r="X702" s="32" t="s">
        <v>51</v>
      </c>
      <c r="Y702" s="29" t="str">
        <f>VLOOKUP(C702,przeliczenia!C:D,2,FALSE)</f>
        <v>WOJ.: POMORSKIE, POW.: pucki, GM.: Krokowa</v>
      </c>
    </row>
    <row r="703" spans="1:25" ht="180" hidden="1" x14ac:dyDescent="0.25">
      <c r="A703" s="32" t="s">
        <v>2792</v>
      </c>
      <c r="B703" s="32" t="s">
        <v>2819</v>
      </c>
      <c r="C703" s="32" t="s">
        <v>2820</v>
      </c>
      <c r="D703" s="32" t="s">
        <v>2803</v>
      </c>
      <c r="E703" s="32" t="s">
        <v>2481</v>
      </c>
      <c r="F703" s="32" t="s">
        <v>39</v>
      </c>
      <c r="G703" s="32" t="s">
        <v>2482</v>
      </c>
      <c r="H703" s="32" t="s">
        <v>2483</v>
      </c>
      <c r="I703" s="32" t="s">
        <v>328</v>
      </c>
      <c r="J703" s="33">
        <v>1005440</v>
      </c>
      <c r="K703" s="33">
        <v>1005440</v>
      </c>
      <c r="L703" s="33">
        <v>854624</v>
      </c>
      <c r="M703" s="33">
        <v>85</v>
      </c>
      <c r="N703" s="32" t="s">
        <v>43</v>
      </c>
      <c r="O703" s="32" t="s">
        <v>44</v>
      </c>
      <c r="P703" s="32" t="s">
        <v>140</v>
      </c>
      <c r="Q703" s="31">
        <v>43405</v>
      </c>
      <c r="R703" s="31">
        <v>44561</v>
      </c>
      <c r="S703" s="32" t="s">
        <v>57</v>
      </c>
      <c r="T703" s="32" t="s">
        <v>329</v>
      </c>
      <c r="U703" s="32" t="s">
        <v>2484</v>
      </c>
      <c r="V703" s="32" t="s">
        <v>2485</v>
      </c>
      <c r="W703" s="32" t="s">
        <v>2486</v>
      </c>
      <c r="X703" s="32" t="s">
        <v>51</v>
      </c>
      <c r="Y703" s="29" t="str">
        <f>VLOOKUP(C703,przeliczenia!C:D,2,FALSE)</f>
        <v>WOJ.: POMORSKIE, POW.: słupski, GM.: Potęgowo</v>
      </c>
    </row>
    <row r="704" spans="1:25" ht="168.75" hidden="1" x14ac:dyDescent="0.25">
      <c r="A704" s="32" t="s">
        <v>2821</v>
      </c>
      <c r="B704" s="32" t="s">
        <v>2822</v>
      </c>
      <c r="C704" s="32" t="s">
        <v>2823</v>
      </c>
      <c r="D704" s="32" t="s">
        <v>2824</v>
      </c>
      <c r="E704" s="32" t="s">
        <v>2481</v>
      </c>
      <c r="F704" s="32" t="s">
        <v>39</v>
      </c>
      <c r="G704" s="32" t="s">
        <v>2482</v>
      </c>
      <c r="H704" s="32" t="s">
        <v>2483</v>
      </c>
      <c r="I704" s="32" t="s">
        <v>328</v>
      </c>
      <c r="J704" s="33">
        <v>1252076.72</v>
      </c>
      <c r="K704" s="33">
        <v>1252076.72</v>
      </c>
      <c r="L704" s="33">
        <v>1064265.21</v>
      </c>
      <c r="M704" s="33">
        <v>84.999999840265403</v>
      </c>
      <c r="N704" s="32" t="s">
        <v>43</v>
      </c>
      <c r="O704" s="32" t="s">
        <v>44</v>
      </c>
      <c r="P704" s="32" t="s">
        <v>140</v>
      </c>
      <c r="Q704" s="31">
        <v>44372</v>
      </c>
      <c r="R704" s="31">
        <v>45101</v>
      </c>
      <c r="S704" s="32" t="s">
        <v>57</v>
      </c>
      <c r="T704" s="32" t="s">
        <v>329</v>
      </c>
      <c r="U704" s="32" t="s">
        <v>2484</v>
      </c>
      <c r="V704" s="32" t="s">
        <v>2485</v>
      </c>
      <c r="W704" s="32" t="s">
        <v>2486</v>
      </c>
      <c r="X704" s="32" t="s">
        <v>51</v>
      </c>
      <c r="Y704" s="29" t="str">
        <f>VLOOKUP(C704,przeliczenia!C:D,2,FALSE)</f>
        <v>WOJ.: POMORSKIE, POW.: wejherowski, GM.: Łęczyce</v>
      </c>
    </row>
    <row r="705" spans="1:25" ht="180" hidden="1" x14ac:dyDescent="0.25">
      <c r="A705" s="32" t="s">
        <v>2825</v>
      </c>
      <c r="B705" s="32" t="s">
        <v>2826</v>
      </c>
      <c r="C705" s="32" t="s">
        <v>2827</v>
      </c>
      <c r="D705" s="32" t="s">
        <v>2828</v>
      </c>
      <c r="E705" s="32" t="s">
        <v>2481</v>
      </c>
      <c r="F705" s="32" t="s">
        <v>39</v>
      </c>
      <c r="G705" s="32" t="s">
        <v>2482</v>
      </c>
      <c r="H705" s="32" t="s">
        <v>2483</v>
      </c>
      <c r="I705" s="32" t="s">
        <v>328</v>
      </c>
      <c r="J705" s="33">
        <v>335046.46000000002</v>
      </c>
      <c r="K705" s="33">
        <v>335046.46000000002</v>
      </c>
      <c r="L705" s="33">
        <v>284789.49</v>
      </c>
      <c r="M705" s="33">
        <v>84.999999701533895</v>
      </c>
      <c r="N705" s="32" t="s">
        <v>43</v>
      </c>
      <c r="O705" s="32" t="s">
        <v>44</v>
      </c>
      <c r="P705" s="32" t="s">
        <v>134</v>
      </c>
      <c r="Q705" s="31">
        <v>42614</v>
      </c>
      <c r="R705" s="31">
        <v>43312</v>
      </c>
      <c r="S705" s="32" t="s">
        <v>57</v>
      </c>
      <c r="T705" s="32" t="s">
        <v>329</v>
      </c>
      <c r="U705" s="32" t="s">
        <v>2484</v>
      </c>
      <c r="V705" s="32" t="s">
        <v>2485</v>
      </c>
      <c r="W705" s="32" t="s">
        <v>2486</v>
      </c>
      <c r="X705" s="32" t="s">
        <v>51</v>
      </c>
      <c r="Y705" s="29" t="str">
        <f>VLOOKUP(C705,przeliczenia!C:D,2,FALSE)</f>
        <v>WOJ.: POMORSKIE, POW.: chojnicki, GM.: Chojnice</v>
      </c>
    </row>
    <row r="706" spans="1:25" ht="180" hidden="1" x14ac:dyDescent="0.25">
      <c r="A706" s="32" t="s">
        <v>2829</v>
      </c>
      <c r="B706" s="32" t="s">
        <v>2830</v>
      </c>
      <c r="C706" s="32" t="s">
        <v>2831</v>
      </c>
      <c r="D706" s="32" t="s">
        <v>2832</v>
      </c>
      <c r="E706" s="32" t="s">
        <v>2481</v>
      </c>
      <c r="F706" s="32" t="s">
        <v>39</v>
      </c>
      <c r="G706" s="32" t="s">
        <v>2482</v>
      </c>
      <c r="H706" s="32" t="s">
        <v>2483</v>
      </c>
      <c r="I706" s="32" t="s">
        <v>328</v>
      </c>
      <c r="J706" s="33">
        <v>3703389.86</v>
      </c>
      <c r="K706" s="33">
        <v>3703389.86</v>
      </c>
      <c r="L706" s="33">
        <v>3147881.38</v>
      </c>
      <c r="M706" s="33">
        <v>84.999999972997699</v>
      </c>
      <c r="N706" s="32" t="s">
        <v>43</v>
      </c>
      <c r="O706" s="32" t="s">
        <v>44</v>
      </c>
      <c r="P706" s="32" t="s">
        <v>56</v>
      </c>
      <c r="Q706" s="31">
        <v>43132</v>
      </c>
      <c r="R706" s="31">
        <v>44804</v>
      </c>
      <c r="S706" s="32" t="s">
        <v>57</v>
      </c>
      <c r="T706" s="32" t="s">
        <v>329</v>
      </c>
      <c r="U706" s="32" t="s">
        <v>2484</v>
      </c>
      <c r="V706" s="32" t="s">
        <v>2485</v>
      </c>
      <c r="W706" s="32" t="s">
        <v>2486</v>
      </c>
      <c r="X706" s="32" t="s">
        <v>51</v>
      </c>
      <c r="Y706" s="29" t="str">
        <f>VLOOKUP(C706,przeliczenia!C:D,2,FALSE)</f>
        <v>WOJ.: POMORSKIE, POW.: Gdynia, GM.: Gdynia</v>
      </c>
    </row>
    <row r="707" spans="1:25" ht="168.75" hidden="1" x14ac:dyDescent="0.25">
      <c r="A707" s="32" t="s">
        <v>2833</v>
      </c>
      <c r="B707" s="32" t="s">
        <v>2834</v>
      </c>
      <c r="C707" s="32" t="s">
        <v>2835</v>
      </c>
      <c r="D707" s="32" t="s">
        <v>2836</v>
      </c>
      <c r="E707" s="32" t="s">
        <v>2481</v>
      </c>
      <c r="F707" s="32" t="s">
        <v>39</v>
      </c>
      <c r="G707" s="32" t="s">
        <v>2482</v>
      </c>
      <c r="H707" s="32" t="s">
        <v>2483</v>
      </c>
      <c r="I707" s="32" t="s">
        <v>328</v>
      </c>
      <c r="J707" s="33">
        <v>1588746</v>
      </c>
      <c r="K707" s="33">
        <v>1588746</v>
      </c>
      <c r="L707" s="33">
        <v>1350434.1</v>
      </c>
      <c r="M707" s="33">
        <v>85</v>
      </c>
      <c r="N707" s="32" t="s">
        <v>43</v>
      </c>
      <c r="O707" s="32" t="s">
        <v>44</v>
      </c>
      <c r="P707" s="32" t="s">
        <v>134</v>
      </c>
      <c r="Q707" s="31">
        <v>42644</v>
      </c>
      <c r="R707" s="31">
        <v>43343</v>
      </c>
      <c r="S707" s="32" t="s">
        <v>57</v>
      </c>
      <c r="T707" s="32" t="s">
        <v>329</v>
      </c>
      <c r="U707" s="32" t="s">
        <v>2484</v>
      </c>
      <c r="V707" s="32" t="s">
        <v>2485</v>
      </c>
      <c r="W707" s="32" t="s">
        <v>2486</v>
      </c>
      <c r="X707" s="32" t="s">
        <v>51</v>
      </c>
      <c r="Y707" s="29" t="str">
        <f>VLOOKUP(C707,przeliczenia!C:D,2,FALSE)</f>
        <v>WOJ.: POMORSKIE, POW.: wejherowski, GM.: Reda</v>
      </c>
    </row>
    <row r="708" spans="1:25" ht="180" hidden="1" x14ac:dyDescent="0.25">
      <c r="A708" s="32" t="s">
        <v>2837</v>
      </c>
      <c r="B708" s="32" t="s">
        <v>2838</v>
      </c>
      <c r="C708" s="32" t="s">
        <v>2839</v>
      </c>
      <c r="D708" s="32" t="s">
        <v>2791</v>
      </c>
      <c r="E708" s="32" t="s">
        <v>2481</v>
      </c>
      <c r="F708" s="32" t="s">
        <v>39</v>
      </c>
      <c r="G708" s="32" t="s">
        <v>2482</v>
      </c>
      <c r="H708" s="32" t="s">
        <v>2483</v>
      </c>
      <c r="I708" s="32" t="s">
        <v>328</v>
      </c>
      <c r="J708" s="33">
        <v>3171705.06</v>
      </c>
      <c r="K708" s="33">
        <v>3171705.06</v>
      </c>
      <c r="L708" s="33">
        <v>2695949.3</v>
      </c>
      <c r="M708" s="33">
        <v>84.999999968471201</v>
      </c>
      <c r="N708" s="32" t="s">
        <v>43</v>
      </c>
      <c r="O708" s="32" t="s">
        <v>44</v>
      </c>
      <c r="P708" s="32" t="s">
        <v>140</v>
      </c>
      <c r="Q708" s="31">
        <v>44348</v>
      </c>
      <c r="R708" s="31">
        <v>45100</v>
      </c>
      <c r="S708" s="32" t="s">
        <v>57</v>
      </c>
      <c r="T708" s="32" t="s">
        <v>329</v>
      </c>
      <c r="U708" s="32" t="s">
        <v>2484</v>
      </c>
      <c r="V708" s="32" t="s">
        <v>2485</v>
      </c>
      <c r="W708" s="32" t="s">
        <v>2486</v>
      </c>
      <c r="X708" s="32" t="s">
        <v>51</v>
      </c>
      <c r="Y708" s="29" t="str">
        <f>VLOOKUP(C708,przeliczenia!C:D,2,FALSE)</f>
        <v>WOJ.: POMORSKIE, POW.: kartuski, GM.: Żukowo</v>
      </c>
    </row>
    <row r="709" spans="1:25" ht="180" hidden="1" x14ac:dyDescent="0.25">
      <c r="A709" s="32" t="s">
        <v>2840</v>
      </c>
      <c r="B709" s="32" t="s">
        <v>2841</v>
      </c>
      <c r="C709" s="32" t="s">
        <v>2842</v>
      </c>
      <c r="D709" s="32" t="s">
        <v>2843</v>
      </c>
      <c r="E709" s="32" t="s">
        <v>2481</v>
      </c>
      <c r="F709" s="32" t="s">
        <v>39</v>
      </c>
      <c r="G709" s="32" t="s">
        <v>2482</v>
      </c>
      <c r="H709" s="32" t="s">
        <v>2483</v>
      </c>
      <c r="I709" s="32" t="s">
        <v>328</v>
      </c>
      <c r="J709" s="33">
        <v>379384.61</v>
      </c>
      <c r="K709" s="33">
        <v>379384.61</v>
      </c>
      <c r="L709" s="33">
        <v>322476.92</v>
      </c>
      <c r="M709" s="33">
        <v>85.0000003953771</v>
      </c>
      <c r="N709" s="32" t="s">
        <v>43</v>
      </c>
      <c r="O709" s="32" t="s">
        <v>44</v>
      </c>
      <c r="P709" s="32" t="s">
        <v>56</v>
      </c>
      <c r="Q709" s="31">
        <v>42614</v>
      </c>
      <c r="R709" s="31">
        <v>43343</v>
      </c>
      <c r="S709" s="32" t="s">
        <v>57</v>
      </c>
      <c r="T709" s="32" t="s">
        <v>329</v>
      </c>
      <c r="U709" s="32" t="s">
        <v>2484</v>
      </c>
      <c r="V709" s="32" t="s">
        <v>2485</v>
      </c>
      <c r="W709" s="32" t="s">
        <v>2486</v>
      </c>
      <c r="X709" s="32" t="s">
        <v>51</v>
      </c>
      <c r="Y709" s="29" t="str">
        <f>VLOOKUP(C709,przeliczenia!C:D,2,FALSE)</f>
        <v>WOJ.: POMORSKIE, POW.: tczewski, GM.: Tczew</v>
      </c>
    </row>
    <row r="710" spans="1:25" ht="168.75" hidden="1" x14ac:dyDescent="0.25">
      <c r="A710" s="32" t="s">
        <v>2844</v>
      </c>
      <c r="B710" s="32" t="s">
        <v>2845</v>
      </c>
      <c r="C710" s="32" t="s">
        <v>2846</v>
      </c>
      <c r="D710" s="32" t="s">
        <v>1708</v>
      </c>
      <c r="E710" s="32" t="s">
        <v>2481</v>
      </c>
      <c r="F710" s="32" t="s">
        <v>39</v>
      </c>
      <c r="G710" s="32" t="s">
        <v>2482</v>
      </c>
      <c r="H710" s="32" t="s">
        <v>2483</v>
      </c>
      <c r="I710" s="32" t="s">
        <v>328</v>
      </c>
      <c r="J710" s="33">
        <v>479951.83</v>
      </c>
      <c r="K710" s="33">
        <v>479951.83</v>
      </c>
      <c r="L710" s="33">
        <v>407959.06</v>
      </c>
      <c r="M710" s="33">
        <v>85.000000937594095</v>
      </c>
      <c r="N710" s="32" t="s">
        <v>43</v>
      </c>
      <c r="O710" s="32" t="s">
        <v>44</v>
      </c>
      <c r="P710" s="32" t="s">
        <v>56</v>
      </c>
      <c r="Q710" s="31">
        <v>42406</v>
      </c>
      <c r="R710" s="31">
        <v>43343</v>
      </c>
      <c r="S710" s="32" t="s">
        <v>57</v>
      </c>
      <c r="T710" s="32" t="s">
        <v>329</v>
      </c>
      <c r="U710" s="32" t="s">
        <v>2484</v>
      </c>
      <c r="V710" s="32" t="s">
        <v>2485</v>
      </c>
      <c r="W710" s="32" t="s">
        <v>2486</v>
      </c>
      <c r="X710" s="32" t="s">
        <v>51</v>
      </c>
      <c r="Y710" s="29" t="str">
        <f>VLOOKUP(C710,przeliczenia!C:D,2,FALSE)</f>
        <v>WOJ.: POMORSKIE, POW.: bytowski, GM.: Miastko</v>
      </c>
    </row>
    <row r="711" spans="1:25" ht="180" hidden="1" x14ac:dyDescent="0.25">
      <c r="A711" s="32" t="s">
        <v>2847</v>
      </c>
      <c r="B711" s="32" t="s">
        <v>2848</v>
      </c>
      <c r="C711" s="32" t="s">
        <v>2849</v>
      </c>
      <c r="D711" s="32" t="s">
        <v>2744</v>
      </c>
      <c r="E711" s="32" t="s">
        <v>2481</v>
      </c>
      <c r="F711" s="32" t="s">
        <v>39</v>
      </c>
      <c r="G711" s="32" t="s">
        <v>2482</v>
      </c>
      <c r="H711" s="32" t="s">
        <v>2483</v>
      </c>
      <c r="I711" s="32" t="s">
        <v>328</v>
      </c>
      <c r="J711" s="33">
        <v>8895524</v>
      </c>
      <c r="K711" s="33">
        <v>8895524</v>
      </c>
      <c r="L711" s="33">
        <v>7561195.4000000004</v>
      </c>
      <c r="M711" s="33">
        <v>85</v>
      </c>
      <c r="N711" s="32" t="s">
        <v>43</v>
      </c>
      <c r="O711" s="32" t="s">
        <v>44</v>
      </c>
      <c r="P711" s="32" t="s">
        <v>56</v>
      </c>
      <c r="Q711" s="31">
        <v>42705</v>
      </c>
      <c r="R711" s="31">
        <v>43708</v>
      </c>
      <c r="S711" s="32" t="s">
        <v>57</v>
      </c>
      <c r="T711" s="32" t="s">
        <v>329</v>
      </c>
      <c r="U711" s="32" t="s">
        <v>2484</v>
      </c>
      <c r="V711" s="32" t="s">
        <v>2485</v>
      </c>
      <c r="W711" s="32" t="s">
        <v>2486</v>
      </c>
      <c r="X711" s="32" t="s">
        <v>51</v>
      </c>
      <c r="Y711" s="29" t="str">
        <f>VLOOKUP(C711,przeliczenia!C:D,2,FALSE)</f>
        <v>WOJ.: POMORSKIE, POW.: Gdańsk, GM.: Gdańsk</v>
      </c>
    </row>
    <row r="712" spans="1:25" ht="168.75" hidden="1" x14ac:dyDescent="0.25">
      <c r="A712" s="32" t="s">
        <v>2850</v>
      </c>
      <c r="B712" s="32" t="s">
        <v>2851</v>
      </c>
      <c r="C712" s="32" t="s">
        <v>2852</v>
      </c>
      <c r="D712" s="32" t="s">
        <v>2853</v>
      </c>
      <c r="E712" s="32" t="s">
        <v>2481</v>
      </c>
      <c r="F712" s="32" t="s">
        <v>39</v>
      </c>
      <c r="G712" s="32" t="s">
        <v>2482</v>
      </c>
      <c r="H712" s="32" t="s">
        <v>2483</v>
      </c>
      <c r="I712" s="32" t="s">
        <v>328</v>
      </c>
      <c r="J712" s="33">
        <v>599953.75</v>
      </c>
      <c r="K712" s="33">
        <v>599953.75</v>
      </c>
      <c r="L712" s="33">
        <v>509960.69</v>
      </c>
      <c r="M712" s="33">
        <v>85.000000416698796</v>
      </c>
      <c r="N712" s="32" t="s">
        <v>43</v>
      </c>
      <c r="O712" s="32" t="s">
        <v>44</v>
      </c>
      <c r="P712" s="32" t="s">
        <v>140</v>
      </c>
      <c r="Q712" s="31">
        <v>44348</v>
      </c>
      <c r="R712" s="31">
        <v>44865</v>
      </c>
      <c r="S712" s="32" t="s">
        <v>57</v>
      </c>
      <c r="T712" s="32" t="s">
        <v>47</v>
      </c>
      <c r="U712" s="32" t="s">
        <v>2484</v>
      </c>
      <c r="V712" s="32" t="s">
        <v>2485</v>
      </c>
      <c r="W712" s="32" t="s">
        <v>2486</v>
      </c>
      <c r="X712" s="32" t="s">
        <v>51</v>
      </c>
      <c r="Y712" s="29" t="str">
        <f>VLOOKUP(C712,przeliczenia!C:D,2,FALSE)</f>
        <v>WOJ.: POMORSKIE, POW.: malborski, GM.: Miłoradz</v>
      </c>
    </row>
    <row r="713" spans="1:25" ht="168.75" hidden="1" x14ac:dyDescent="0.25">
      <c r="A713" s="32" t="s">
        <v>2854</v>
      </c>
      <c r="B713" s="32" t="s">
        <v>2855</v>
      </c>
      <c r="C713" s="32" t="s">
        <v>2856</v>
      </c>
      <c r="D713" s="32" t="s">
        <v>2740</v>
      </c>
      <c r="E713" s="32" t="s">
        <v>2481</v>
      </c>
      <c r="F713" s="32" t="s">
        <v>39</v>
      </c>
      <c r="G713" s="32" t="s">
        <v>2482</v>
      </c>
      <c r="H713" s="32" t="s">
        <v>2483</v>
      </c>
      <c r="I713" s="32" t="s">
        <v>328</v>
      </c>
      <c r="J713" s="33">
        <v>3604675</v>
      </c>
      <c r="K713" s="33">
        <v>3604675</v>
      </c>
      <c r="L713" s="33">
        <v>3063973.75</v>
      </c>
      <c r="M713" s="33">
        <v>85</v>
      </c>
      <c r="N713" s="32" t="s">
        <v>43</v>
      </c>
      <c r="O713" s="32" t="s">
        <v>44</v>
      </c>
      <c r="P713" s="32" t="s">
        <v>140</v>
      </c>
      <c r="Q713" s="31">
        <v>43313</v>
      </c>
      <c r="R713" s="31">
        <v>44500</v>
      </c>
      <c r="S713" s="32" t="s">
        <v>57</v>
      </c>
      <c r="T713" s="32" t="s">
        <v>329</v>
      </c>
      <c r="U713" s="32" t="s">
        <v>2484</v>
      </c>
      <c r="V713" s="32" t="s">
        <v>2485</v>
      </c>
      <c r="W713" s="32" t="s">
        <v>2486</v>
      </c>
      <c r="X713" s="32" t="s">
        <v>51</v>
      </c>
      <c r="Y713" s="29" t="str">
        <f>VLOOKUP(C713,przeliczenia!C:D,2,FALSE)</f>
        <v>WOJ.: POMORSKIE, POW.: gdański, GM.: Trąbki Wielkie</v>
      </c>
    </row>
    <row r="714" spans="1:25" ht="157.5" hidden="1" x14ac:dyDescent="0.25">
      <c r="A714" s="32" t="s">
        <v>2857</v>
      </c>
      <c r="B714" s="32" t="s">
        <v>2858</v>
      </c>
      <c r="C714" s="32" t="s">
        <v>2859</v>
      </c>
      <c r="D714" s="32" t="s">
        <v>2818</v>
      </c>
      <c r="E714" s="32" t="s">
        <v>2481</v>
      </c>
      <c r="F714" s="32" t="s">
        <v>39</v>
      </c>
      <c r="G714" s="32" t="s">
        <v>2482</v>
      </c>
      <c r="H714" s="32" t="s">
        <v>2483</v>
      </c>
      <c r="I714" s="32" t="s">
        <v>328</v>
      </c>
      <c r="J714" s="33">
        <v>1452870</v>
      </c>
      <c r="K714" s="33">
        <v>1452870</v>
      </c>
      <c r="L714" s="33">
        <v>1234939.5</v>
      </c>
      <c r="M714" s="33">
        <v>85</v>
      </c>
      <c r="N714" s="32" t="s">
        <v>43</v>
      </c>
      <c r="O714" s="32" t="s">
        <v>44</v>
      </c>
      <c r="P714" s="32" t="s">
        <v>56</v>
      </c>
      <c r="Q714" s="31">
        <v>42676</v>
      </c>
      <c r="R714" s="31">
        <v>43343</v>
      </c>
      <c r="S714" s="32" t="s">
        <v>57</v>
      </c>
      <c r="T714" s="32" t="s">
        <v>47</v>
      </c>
      <c r="U714" s="32" t="s">
        <v>2484</v>
      </c>
      <c r="V714" s="32" t="s">
        <v>2485</v>
      </c>
      <c r="W714" s="32" t="s">
        <v>2486</v>
      </c>
      <c r="X714" s="32" t="s">
        <v>51</v>
      </c>
      <c r="Y714" s="29" t="str">
        <f>VLOOKUP(C714,przeliczenia!C:D,2,FALSE)</f>
        <v>WOJ.: POMORSKIE, POW.: pucki, GM.: Krokowa</v>
      </c>
    </row>
    <row r="715" spans="1:25" ht="180" hidden="1" x14ac:dyDescent="0.25">
      <c r="A715" s="32" t="s">
        <v>2860</v>
      </c>
      <c r="B715" s="32" t="s">
        <v>2861</v>
      </c>
      <c r="C715" s="32" t="s">
        <v>2862</v>
      </c>
      <c r="D715" s="32" t="s">
        <v>2863</v>
      </c>
      <c r="E715" s="32" t="s">
        <v>2481</v>
      </c>
      <c r="F715" s="32" t="s">
        <v>39</v>
      </c>
      <c r="G715" s="32" t="s">
        <v>2482</v>
      </c>
      <c r="H715" s="32" t="s">
        <v>2483</v>
      </c>
      <c r="I715" s="32" t="s">
        <v>328</v>
      </c>
      <c r="J715" s="33">
        <v>741073.31</v>
      </c>
      <c r="K715" s="33">
        <v>741073.31</v>
      </c>
      <c r="L715" s="33">
        <v>629912.31000000006</v>
      </c>
      <c r="M715" s="33">
        <v>84.999999527712006</v>
      </c>
      <c r="N715" s="32" t="s">
        <v>43</v>
      </c>
      <c r="O715" s="32" t="s">
        <v>44</v>
      </c>
      <c r="P715" s="32" t="s">
        <v>140</v>
      </c>
      <c r="Q715" s="31">
        <v>44256</v>
      </c>
      <c r="R715" s="31">
        <v>44804</v>
      </c>
      <c r="S715" s="32" t="s">
        <v>57</v>
      </c>
      <c r="T715" s="32" t="s">
        <v>47</v>
      </c>
      <c r="U715" s="32" t="s">
        <v>2484</v>
      </c>
      <c r="V715" s="32" t="s">
        <v>2485</v>
      </c>
      <c r="W715" s="32" t="s">
        <v>2486</v>
      </c>
      <c r="X715" s="32" t="s">
        <v>51</v>
      </c>
      <c r="Y715" s="29" t="str">
        <f>VLOOKUP(C715,przeliczenia!C:D,2,FALSE)</f>
        <v>WOJ.: POMORSKIE, POW.: bytowski, GM.: Czarna Dąbrówka</v>
      </c>
    </row>
    <row r="716" spans="1:25" ht="168.75" hidden="1" x14ac:dyDescent="0.25">
      <c r="A716" s="32" t="s">
        <v>2864</v>
      </c>
      <c r="B716" s="32" t="s">
        <v>2865</v>
      </c>
      <c r="C716" s="32" t="s">
        <v>2866</v>
      </c>
      <c r="D716" s="32" t="s">
        <v>2494</v>
      </c>
      <c r="E716" s="32" t="s">
        <v>2481</v>
      </c>
      <c r="F716" s="32" t="s">
        <v>39</v>
      </c>
      <c r="G716" s="32" t="s">
        <v>2482</v>
      </c>
      <c r="H716" s="32" t="s">
        <v>2483</v>
      </c>
      <c r="I716" s="32" t="s">
        <v>328</v>
      </c>
      <c r="J716" s="33">
        <v>7656115.5199999996</v>
      </c>
      <c r="K716" s="33">
        <v>7656115.5199999996</v>
      </c>
      <c r="L716" s="33">
        <v>6507698.1900000004</v>
      </c>
      <c r="M716" s="33">
        <v>84.999999973877095</v>
      </c>
      <c r="N716" s="32" t="s">
        <v>43</v>
      </c>
      <c r="O716" s="32" t="s">
        <v>44</v>
      </c>
      <c r="P716" s="32" t="s">
        <v>56</v>
      </c>
      <c r="Q716" s="31">
        <v>42478</v>
      </c>
      <c r="R716" s="31">
        <v>44500</v>
      </c>
      <c r="S716" s="32" t="s">
        <v>57</v>
      </c>
      <c r="T716" s="32" t="s">
        <v>47</v>
      </c>
      <c r="U716" s="32" t="s">
        <v>2484</v>
      </c>
      <c r="V716" s="32" t="s">
        <v>2485</v>
      </c>
      <c r="W716" s="32" t="s">
        <v>2486</v>
      </c>
      <c r="X716" s="32" t="s">
        <v>51</v>
      </c>
      <c r="Y716" s="29" t="str">
        <f>VLOOKUP(C716,przeliczenia!C:D,2,FALSE)</f>
        <v>WOJ.: POMORSKIE, POW.: Gdańsk, GM.: Gdańsk</v>
      </c>
    </row>
    <row r="717" spans="1:25" ht="180" hidden="1" x14ac:dyDescent="0.25">
      <c r="A717" s="32" t="s">
        <v>2867</v>
      </c>
      <c r="B717" s="32" t="s">
        <v>2868</v>
      </c>
      <c r="C717" s="32" t="s">
        <v>2869</v>
      </c>
      <c r="D717" s="32" t="s">
        <v>2870</v>
      </c>
      <c r="E717" s="32" t="s">
        <v>2481</v>
      </c>
      <c r="F717" s="32" t="s">
        <v>39</v>
      </c>
      <c r="G717" s="32" t="s">
        <v>2482</v>
      </c>
      <c r="H717" s="32" t="s">
        <v>2483</v>
      </c>
      <c r="I717" s="32" t="s">
        <v>328</v>
      </c>
      <c r="J717" s="33">
        <v>511970.78</v>
      </c>
      <c r="K717" s="33">
        <v>511970.78</v>
      </c>
      <c r="L717" s="33">
        <v>435175.16</v>
      </c>
      <c r="M717" s="33">
        <v>84.999999414029105</v>
      </c>
      <c r="N717" s="32" t="s">
        <v>43</v>
      </c>
      <c r="O717" s="32" t="s">
        <v>44</v>
      </c>
      <c r="P717" s="32" t="s">
        <v>56</v>
      </c>
      <c r="Q717" s="31">
        <v>43435</v>
      </c>
      <c r="R717" s="31">
        <v>44133</v>
      </c>
      <c r="S717" s="32" t="s">
        <v>57</v>
      </c>
      <c r="T717" s="32" t="s">
        <v>329</v>
      </c>
      <c r="U717" s="32" t="s">
        <v>2484</v>
      </c>
      <c r="V717" s="32" t="s">
        <v>2485</v>
      </c>
      <c r="W717" s="32" t="s">
        <v>2486</v>
      </c>
      <c r="X717" s="32" t="s">
        <v>51</v>
      </c>
      <c r="Y717" s="29" t="str">
        <f>VLOOKUP(C717,przeliczenia!C:D,2,FALSE)</f>
        <v>WOJ.: POMORSKIE, POW.: tczewski, GM.: Tczew</v>
      </c>
    </row>
    <row r="718" spans="1:25" ht="180" hidden="1" x14ac:dyDescent="0.25">
      <c r="A718" s="32" t="s">
        <v>2871</v>
      </c>
      <c r="B718" s="32" t="s">
        <v>2872</v>
      </c>
      <c r="C718" s="32" t="s">
        <v>2873</v>
      </c>
      <c r="D718" s="32" t="s">
        <v>2874</v>
      </c>
      <c r="E718" s="32" t="s">
        <v>2481</v>
      </c>
      <c r="F718" s="32" t="s">
        <v>39</v>
      </c>
      <c r="G718" s="32" t="s">
        <v>2482</v>
      </c>
      <c r="H718" s="32" t="s">
        <v>2483</v>
      </c>
      <c r="I718" s="32" t="s">
        <v>328</v>
      </c>
      <c r="J718" s="33">
        <v>439171.38</v>
      </c>
      <c r="K718" s="33">
        <v>439171.38</v>
      </c>
      <c r="L718" s="33">
        <v>373295.67</v>
      </c>
      <c r="M718" s="33">
        <v>84.999999316895398</v>
      </c>
      <c r="N718" s="32" t="s">
        <v>43</v>
      </c>
      <c r="O718" s="32" t="s">
        <v>44</v>
      </c>
      <c r="P718" s="32" t="s">
        <v>140</v>
      </c>
      <c r="Q718" s="31">
        <v>43252</v>
      </c>
      <c r="R718" s="31">
        <v>43799</v>
      </c>
      <c r="S718" s="32" t="s">
        <v>57</v>
      </c>
      <c r="T718" s="32" t="s">
        <v>329</v>
      </c>
      <c r="U718" s="32" t="s">
        <v>2484</v>
      </c>
      <c r="V718" s="32" t="s">
        <v>2485</v>
      </c>
      <c r="W718" s="32" t="s">
        <v>2486</v>
      </c>
      <c r="X718" s="32" t="s">
        <v>51</v>
      </c>
      <c r="Y718" s="29" t="str">
        <f>VLOOKUP(C718,przeliczenia!C:D,2,FALSE)</f>
        <v>WOJ.: POMORSKIE, POW.: słupski, GM.: Słupsk</v>
      </c>
    </row>
    <row r="719" spans="1:25" ht="180" hidden="1" x14ac:dyDescent="0.25">
      <c r="A719" s="32" t="s">
        <v>2875</v>
      </c>
      <c r="B719" s="32" t="s">
        <v>2876</v>
      </c>
      <c r="C719" s="32" t="s">
        <v>2877</v>
      </c>
      <c r="D719" s="32" t="s">
        <v>2490</v>
      </c>
      <c r="E719" s="32" t="s">
        <v>2481</v>
      </c>
      <c r="F719" s="32" t="s">
        <v>39</v>
      </c>
      <c r="G719" s="32" t="s">
        <v>2482</v>
      </c>
      <c r="H719" s="32" t="s">
        <v>2483</v>
      </c>
      <c r="I719" s="32" t="s">
        <v>328</v>
      </c>
      <c r="J719" s="33">
        <v>949554.1</v>
      </c>
      <c r="K719" s="33">
        <v>949554.1</v>
      </c>
      <c r="L719" s="33">
        <v>807120.99</v>
      </c>
      <c r="M719" s="33">
        <v>85.0000005265629</v>
      </c>
      <c r="N719" s="32" t="s">
        <v>43</v>
      </c>
      <c r="O719" s="32" t="s">
        <v>44</v>
      </c>
      <c r="P719" s="32" t="s">
        <v>140</v>
      </c>
      <c r="Q719" s="31">
        <v>42597</v>
      </c>
      <c r="R719" s="31">
        <v>43373</v>
      </c>
      <c r="S719" s="32" t="s">
        <v>57</v>
      </c>
      <c r="T719" s="32" t="s">
        <v>47</v>
      </c>
      <c r="U719" s="32" t="s">
        <v>2484</v>
      </c>
      <c r="V719" s="32" t="s">
        <v>2485</v>
      </c>
      <c r="W719" s="32" t="s">
        <v>2486</v>
      </c>
      <c r="X719" s="32" t="s">
        <v>51</v>
      </c>
      <c r="Y719" s="29" t="str">
        <f>VLOOKUP(C719,przeliczenia!C:D,2,FALSE)</f>
        <v>WOJ.: POMORSKIE, POW.: bytowski, GM.: Trzebielino</v>
      </c>
    </row>
    <row r="720" spans="1:25" ht="180" hidden="1" x14ac:dyDescent="0.25">
      <c r="A720" s="32" t="s">
        <v>2878</v>
      </c>
      <c r="B720" s="32" t="s">
        <v>2879</v>
      </c>
      <c r="C720" s="32" t="s">
        <v>2880</v>
      </c>
      <c r="D720" s="32" t="s">
        <v>2881</v>
      </c>
      <c r="E720" s="32" t="s">
        <v>2481</v>
      </c>
      <c r="F720" s="32" t="s">
        <v>39</v>
      </c>
      <c r="G720" s="32" t="s">
        <v>2482</v>
      </c>
      <c r="H720" s="32" t="s">
        <v>2483</v>
      </c>
      <c r="I720" s="32" t="s">
        <v>328</v>
      </c>
      <c r="J720" s="33">
        <v>741775.2</v>
      </c>
      <c r="K720" s="33">
        <v>741775.2</v>
      </c>
      <c r="L720" s="33">
        <v>630508.92000000004</v>
      </c>
      <c r="M720" s="33">
        <v>85</v>
      </c>
      <c r="N720" s="32" t="s">
        <v>43</v>
      </c>
      <c r="O720" s="32" t="s">
        <v>44</v>
      </c>
      <c r="P720" s="32" t="s">
        <v>56</v>
      </c>
      <c r="Q720" s="31">
        <v>42552</v>
      </c>
      <c r="R720" s="31">
        <v>43646</v>
      </c>
      <c r="S720" s="32" t="s">
        <v>57</v>
      </c>
      <c r="T720" s="32" t="s">
        <v>329</v>
      </c>
      <c r="U720" s="32" t="s">
        <v>2484</v>
      </c>
      <c r="V720" s="32" t="s">
        <v>2485</v>
      </c>
      <c r="W720" s="32" t="s">
        <v>2486</v>
      </c>
      <c r="X720" s="32" t="s">
        <v>51</v>
      </c>
      <c r="Y720" s="29" t="str">
        <f>VLOOKUP(C720,przeliczenia!C:D,2,FALSE)</f>
        <v>WOJ.: POMORSKIE, POW.: kartuski, GM.: Sulęczyno</v>
      </c>
    </row>
    <row r="721" spans="1:25" ht="168.75" hidden="1" x14ac:dyDescent="0.25">
      <c r="A721" s="32" t="s">
        <v>2882</v>
      </c>
      <c r="B721" s="32" t="s">
        <v>2883</v>
      </c>
      <c r="C721" s="32" t="s">
        <v>2884</v>
      </c>
      <c r="D721" s="32" t="s">
        <v>2885</v>
      </c>
      <c r="E721" s="32" t="s">
        <v>2481</v>
      </c>
      <c r="F721" s="32" t="s">
        <v>39</v>
      </c>
      <c r="G721" s="32" t="s">
        <v>2482</v>
      </c>
      <c r="H721" s="32" t="s">
        <v>2483</v>
      </c>
      <c r="I721" s="32" t="s">
        <v>328</v>
      </c>
      <c r="J721" s="33">
        <v>300203.75</v>
      </c>
      <c r="K721" s="33">
        <v>300203.75</v>
      </c>
      <c r="L721" s="33">
        <v>255173.19</v>
      </c>
      <c r="M721" s="33">
        <v>85.000000832767697</v>
      </c>
      <c r="N721" s="32" t="s">
        <v>43</v>
      </c>
      <c r="O721" s="32" t="s">
        <v>44</v>
      </c>
      <c r="P721" s="32" t="s">
        <v>56</v>
      </c>
      <c r="Q721" s="31">
        <v>42614</v>
      </c>
      <c r="R721" s="31">
        <v>42978</v>
      </c>
      <c r="S721" s="32" t="s">
        <v>57</v>
      </c>
      <c r="T721" s="32" t="s">
        <v>329</v>
      </c>
      <c r="U721" s="32" t="s">
        <v>2484</v>
      </c>
      <c r="V721" s="32" t="s">
        <v>2485</v>
      </c>
      <c r="W721" s="32" t="s">
        <v>2486</v>
      </c>
      <c r="X721" s="32" t="s">
        <v>51</v>
      </c>
      <c r="Y721" s="29" t="str">
        <f>VLOOKUP(C721,przeliczenia!C:D,2,FALSE)</f>
        <v>WOJ.: POMORSKIE, POW.: wejherowski, GM.: Łęczyce</v>
      </c>
    </row>
    <row r="722" spans="1:25" ht="180" hidden="1" x14ac:dyDescent="0.25">
      <c r="A722" s="32" t="s">
        <v>2886</v>
      </c>
      <c r="B722" s="32" t="s">
        <v>2887</v>
      </c>
      <c r="C722" s="32" t="s">
        <v>2888</v>
      </c>
      <c r="D722" s="32" t="s">
        <v>2889</v>
      </c>
      <c r="E722" s="32" t="s">
        <v>2481</v>
      </c>
      <c r="F722" s="32" t="s">
        <v>39</v>
      </c>
      <c r="G722" s="32" t="s">
        <v>2482</v>
      </c>
      <c r="H722" s="32" t="s">
        <v>2483</v>
      </c>
      <c r="I722" s="32" t="s">
        <v>328</v>
      </c>
      <c r="J722" s="33">
        <v>1168568.54</v>
      </c>
      <c r="K722" s="33">
        <v>1168568.54</v>
      </c>
      <c r="L722" s="33">
        <v>993283.26</v>
      </c>
      <c r="M722" s="33">
        <v>85.000000085574797</v>
      </c>
      <c r="N722" s="32" t="s">
        <v>43</v>
      </c>
      <c r="O722" s="32" t="s">
        <v>44</v>
      </c>
      <c r="P722" s="32" t="s">
        <v>56</v>
      </c>
      <c r="Q722" s="31">
        <v>42675</v>
      </c>
      <c r="R722" s="31">
        <v>43465</v>
      </c>
      <c r="S722" s="32" t="s">
        <v>57</v>
      </c>
      <c r="T722" s="32" t="s">
        <v>329</v>
      </c>
      <c r="U722" s="32" t="s">
        <v>2484</v>
      </c>
      <c r="V722" s="32" t="s">
        <v>2485</v>
      </c>
      <c r="W722" s="32" t="s">
        <v>2486</v>
      </c>
      <c r="X722" s="32" t="s">
        <v>51</v>
      </c>
      <c r="Y722" s="29" t="str">
        <f>VLOOKUP(C722,przeliczenia!C:D,2,FALSE)</f>
        <v>WOJ.: POMORSKIE, POW.: Gdynia</v>
      </c>
    </row>
    <row r="723" spans="1:25" ht="168.75" hidden="1" x14ac:dyDescent="0.25">
      <c r="A723" s="32" t="s">
        <v>2890</v>
      </c>
      <c r="B723" s="32" t="s">
        <v>2891</v>
      </c>
      <c r="C723" s="32" t="s">
        <v>2892</v>
      </c>
      <c r="D723" s="32" t="s">
        <v>2893</v>
      </c>
      <c r="E723" s="32" t="s">
        <v>2481</v>
      </c>
      <c r="F723" s="32" t="s">
        <v>39</v>
      </c>
      <c r="G723" s="32" t="s">
        <v>2482</v>
      </c>
      <c r="H723" s="32" t="s">
        <v>2483</v>
      </c>
      <c r="I723" s="32" t="s">
        <v>328</v>
      </c>
      <c r="J723" s="33">
        <v>1406680.8</v>
      </c>
      <c r="K723" s="33">
        <v>1406680.8</v>
      </c>
      <c r="L723" s="33">
        <v>1195678.68</v>
      </c>
      <c r="M723" s="33">
        <v>85</v>
      </c>
      <c r="N723" s="32" t="s">
        <v>43</v>
      </c>
      <c r="O723" s="32" t="s">
        <v>44</v>
      </c>
      <c r="P723" s="32" t="s">
        <v>140</v>
      </c>
      <c r="Q723" s="31">
        <v>43374</v>
      </c>
      <c r="R723" s="31">
        <v>44135</v>
      </c>
      <c r="S723" s="32" t="s">
        <v>57</v>
      </c>
      <c r="T723" s="32" t="s">
        <v>329</v>
      </c>
      <c r="U723" s="32" t="s">
        <v>2484</v>
      </c>
      <c r="V723" s="32" t="s">
        <v>2485</v>
      </c>
      <c r="W723" s="32" t="s">
        <v>2486</v>
      </c>
      <c r="X723" s="32" t="s">
        <v>51</v>
      </c>
      <c r="Y723" s="29" t="str">
        <f>VLOOKUP(C723,przeliczenia!C:D,2,FALSE)</f>
        <v>WOJ.: POMORSKIE, POW.: wejherowski, GM.: Linia</v>
      </c>
    </row>
    <row r="724" spans="1:25" ht="180" hidden="1" x14ac:dyDescent="0.25">
      <c r="A724" s="32" t="s">
        <v>2894</v>
      </c>
      <c r="B724" s="32" t="s">
        <v>2895</v>
      </c>
      <c r="C724" s="32" t="s">
        <v>2896</v>
      </c>
      <c r="D724" s="32" t="s">
        <v>2897</v>
      </c>
      <c r="E724" s="32" t="s">
        <v>2481</v>
      </c>
      <c r="F724" s="32" t="s">
        <v>39</v>
      </c>
      <c r="G724" s="32" t="s">
        <v>2482</v>
      </c>
      <c r="H724" s="32" t="s">
        <v>2483</v>
      </c>
      <c r="I724" s="32" t="s">
        <v>328</v>
      </c>
      <c r="J724" s="33">
        <v>613508.26</v>
      </c>
      <c r="K724" s="33">
        <v>613508.26</v>
      </c>
      <c r="L724" s="33">
        <v>521482.02</v>
      </c>
      <c r="M724" s="33">
        <v>84.999999837003003</v>
      </c>
      <c r="N724" s="32" t="s">
        <v>43</v>
      </c>
      <c r="O724" s="32" t="s">
        <v>44</v>
      </c>
      <c r="P724" s="32" t="s">
        <v>140</v>
      </c>
      <c r="Q724" s="31">
        <v>42583</v>
      </c>
      <c r="R724" s="31">
        <v>42978</v>
      </c>
      <c r="S724" s="32" t="s">
        <v>57</v>
      </c>
      <c r="T724" s="32" t="s">
        <v>329</v>
      </c>
      <c r="U724" s="32" t="s">
        <v>2484</v>
      </c>
      <c r="V724" s="32" t="s">
        <v>2485</v>
      </c>
      <c r="W724" s="32" t="s">
        <v>2486</v>
      </c>
      <c r="X724" s="32" t="s">
        <v>51</v>
      </c>
      <c r="Y724" s="29" t="str">
        <f>VLOOKUP(C724,przeliczenia!C:D,2,FALSE)</f>
        <v>WOJ.: POMORSKIE, POW.: gdański, GM.: Pszczółki</v>
      </c>
    </row>
    <row r="725" spans="1:25" ht="168.75" hidden="1" x14ac:dyDescent="0.25">
      <c r="A725" s="32" t="s">
        <v>2898</v>
      </c>
      <c r="B725" s="32" t="s">
        <v>2899</v>
      </c>
      <c r="C725" s="32" t="s">
        <v>2900</v>
      </c>
      <c r="D725" s="32" t="s">
        <v>2901</v>
      </c>
      <c r="E725" s="32" t="s">
        <v>2481</v>
      </c>
      <c r="F725" s="32" t="s">
        <v>39</v>
      </c>
      <c r="G725" s="32" t="s">
        <v>2482</v>
      </c>
      <c r="H725" s="32" t="s">
        <v>2483</v>
      </c>
      <c r="I725" s="32" t="s">
        <v>328</v>
      </c>
      <c r="J725" s="33">
        <v>1061853.55</v>
      </c>
      <c r="K725" s="33">
        <v>1061853.55</v>
      </c>
      <c r="L725" s="33">
        <v>902575.52</v>
      </c>
      <c r="M725" s="33">
        <v>85.000000235437398</v>
      </c>
      <c r="N725" s="32" t="s">
        <v>43</v>
      </c>
      <c r="O725" s="32" t="s">
        <v>44</v>
      </c>
      <c r="P725" s="32" t="s">
        <v>140</v>
      </c>
      <c r="Q725" s="31">
        <v>43344</v>
      </c>
      <c r="R725" s="31">
        <v>44074</v>
      </c>
      <c r="S725" s="32" t="s">
        <v>57</v>
      </c>
      <c r="T725" s="32" t="s">
        <v>329</v>
      </c>
      <c r="U725" s="32" t="s">
        <v>2484</v>
      </c>
      <c r="V725" s="32" t="s">
        <v>2485</v>
      </c>
      <c r="W725" s="32" t="s">
        <v>2486</v>
      </c>
      <c r="X725" s="32" t="s">
        <v>51</v>
      </c>
      <c r="Y725" s="29" t="str">
        <f>VLOOKUP(C725,przeliczenia!C:D,2,FALSE)</f>
        <v>WOJ.: POMORSKIE, POW.: pucki, GM.: Puck - gmina wiejska</v>
      </c>
    </row>
    <row r="726" spans="1:25" ht="180" hidden="1" x14ac:dyDescent="0.25">
      <c r="A726" s="32" t="s">
        <v>2902</v>
      </c>
      <c r="B726" s="32" t="s">
        <v>2903</v>
      </c>
      <c r="C726" s="32" t="s">
        <v>2904</v>
      </c>
      <c r="D726" s="32" t="s">
        <v>2905</v>
      </c>
      <c r="E726" s="32" t="s">
        <v>2481</v>
      </c>
      <c r="F726" s="32" t="s">
        <v>39</v>
      </c>
      <c r="G726" s="32" t="s">
        <v>2482</v>
      </c>
      <c r="H726" s="32" t="s">
        <v>2483</v>
      </c>
      <c r="I726" s="32" t="s">
        <v>328</v>
      </c>
      <c r="J726" s="33">
        <v>178400</v>
      </c>
      <c r="K726" s="33">
        <v>178400</v>
      </c>
      <c r="L726" s="33">
        <v>151640</v>
      </c>
      <c r="M726" s="33">
        <v>85</v>
      </c>
      <c r="N726" s="32" t="s">
        <v>43</v>
      </c>
      <c r="O726" s="32" t="s">
        <v>44</v>
      </c>
      <c r="P726" s="32" t="s">
        <v>140</v>
      </c>
      <c r="Q726" s="31">
        <v>42583</v>
      </c>
      <c r="R726" s="31">
        <v>43343</v>
      </c>
      <c r="S726" s="32" t="s">
        <v>57</v>
      </c>
      <c r="T726" s="32" t="s">
        <v>47</v>
      </c>
      <c r="U726" s="32" t="s">
        <v>2484</v>
      </c>
      <c r="V726" s="32" t="s">
        <v>2485</v>
      </c>
      <c r="W726" s="32" t="s">
        <v>2486</v>
      </c>
      <c r="X726" s="32" t="s">
        <v>51</v>
      </c>
      <c r="Y726" s="29" t="str">
        <f>VLOOKUP(C726,przeliczenia!C:D,2,FALSE)</f>
        <v>WOJ.: POMORSKIE, POW.: kościerski, GM.: Lipusz</v>
      </c>
    </row>
    <row r="727" spans="1:25" ht="180" hidden="1" x14ac:dyDescent="0.25">
      <c r="A727" s="32" t="s">
        <v>2906</v>
      </c>
      <c r="B727" s="32" t="s">
        <v>2907</v>
      </c>
      <c r="C727" s="32" t="s">
        <v>2908</v>
      </c>
      <c r="D727" s="32" t="s">
        <v>2909</v>
      </c>
      <c r="E727" s="32" t="s">
        <v>2481</v>
      </c>
      <c r="F727" s="32" t="s">
        <v>39</v>
      </c>
      <c r="G727" s="32" t="s">
        <v>2482</v>
      </c>
      <c r="H727" s="32" t="s">
        <v>2483</v>
      </c>
      <c r="I727" s="32" t="s">
        <v>328</v>
      </c>
      <c r="J727" s="33">
        <v>1321925.71</v>
      </c>
      <c r="K727" s="33">
        <v>1321925.71</v>
      </c>
      <c r="L727" s="33">
        <v>1123636.8500000001</v>
      </c>
      <c r="M727" s="33">
        <v>84.999999735234795</v>
      </c>
      <c r="N727" s="32" t="s">
        <v>43</v>
      </c>
      <c r="O727" s="32" t="s">
        <v>44</v>
      </c>
      <c r="P727" s="32" t="s">
        <v>140</v>
      </c>
      <c r="Q727" s="31">
        <v>44348</v>
      </c>
      <c r="R727" s="31">
        <v>44804</v>
      </c>
      <c r="S727" s="32" t="s">
        <v>57</v>
      </c>
      <c r="T727" s="32" t="s">
        <v>329</v>
      </c>
      <c r="U727" s="32" t="s">
        <v>2484</v>
      </c>
      <c r="V727" s="32" t="s">
        <v>2485</v>
      </c>
      <c r="W727" s="32" t="s">
        <v>2486</v>
      </c>
      <c r="X727" s="32" t="s">
        <v>51</v>
      </c>
      <c r="Y727" s="29" t="str">
        <f>VLOOKUP(C727,przeliczenia!C:D,2,FALSE)</f>
        <v>WOJ.: POMORSKIE, POW.: chojnicki, GM.: Brusy</v>
      </c>
    </row>
    <row r="728" spans="1:25" ht="180" hidden="1" x14ac:dyDescent="0.25">
      <c r="A728" s="32" t="s">
        <v>2910</v>
      </c>
      <c r="B728" s="32" t="s">
        <v>2911</v>
      </c>
      <c r="C728" s="32" t="s">
        <v>2912</v>
      </c>
      <c r="D728" s="32" t="s">
        <v>2771</v>
      </c>
      <c r="E728" s="32" t="s">
        <v>2481</v>
      </c>
      <c r="F728" s="32" t="s">
        <v>39</v>
      </c>
      <c r="G728" s="32" t="s">
        <v>2482</v>
      </c>
      <c r="H728" s="32" t="s">
        <v>2483</v>
      </c>
      <c r="I728" s="32" t="s">
        <v>328</v>
      </c>
      <c r="J728" s="33">
        <v>960838.46</v>
      </c>
      <c r="K728" s="33">
        <v>960838.46</v>
      </c>
      <c r="L728" s="33">
        <v>816712.69</v>
      </c>
      <c r="M728" s="33">
        <v>84.999999895924205</v>
      </c>
      <c r="N728" s="32" t="s">
        <v>43</v>
      </c>
      <c r="O728" s="32" t="s">
        <v>44</v>
      </c>
      <c r="P728" s="32" t="s">
        <v>134</v>
      </c>
      <c r="Q728" s="31">
        <v>44348</v>
      </c>
      <c r="R728" s="31">
        <v>45107</v>
      </c>
      <c r="S728" s="32" t="s">
        <v>57</v>
      </c>
      <c r="T728" s="32" t="s">
        <v>47</v>
      </c>
      <c r="U728" s="32" t="s">
        <v>2484</v>
      </c>
      <c r="V728" s="32" t="s">
        <v>2485</v>
      </c>
      <c r="W728" s="32" t="s">
        <v>2486</v>
      </c>
      <c r="X728" s="32" t="s">
        <v>51</v>
      </c>
      <c r="Y728" s="29" t="str">
        <f>VLOOKUP(C728,przeliczenia!C:D,2,FALSE)</f>
        <v>WOJ.: POMORSKIE, POW.: sztumski, GM.: Sztum</v>
      </c>
    </row>
    <row r="729" spans="1:25" ht="180" hidden="1" x14ac:dyDescent="0.25">
      <c r="A729" s="32" t="s">
        <v>2913</v>
      </c>
      <c r="B729" s="32" t="s">
        <v>2914</v>
      </c>
      <c r="C729" s="32" t="s">
        <v>2915</v>
      </c>
      <c r="D729" s="32" t="s">
        <v>2916</v>
      </c>
      <c r="E729" s="32" t="s">
        <v>2481</v>
      </c>
      <c r="F729" s="32" t="s">
        <v>39</v>
      </c>
      <c r="G729" s="32" t="s">
        <v>2482</v>
      </c>
      <c r="H729" s="32" t="s">
        <v>2483</v>
      </c>
      <c r="I729" s="32" t="s">
        <v>328</v>
      </c>
      <c r="J729" s="33">
        <v>915709.36</v>
      </c>
      <c r="K729" s="33">
        <v>915709.36</v>
      </c>
      <c r="L729" s="33">
        <v>778352.96</v>
      </c>
      <c r="M729" s="33">
        <v>85.000000436819803</v>
      </c>
      <c r="N729" s="32" t="s">
        <v>43</v>
      </c>
      <c r="O729" s="32" t="s">
        <v>44</v>
      </c>
      <c r="P729" s="32" t="s">
        <v>134</v>
      </c>
      <c r="Q729" s="31">
        <v>42643</v>
      </c>
      <c r="R729" s="31">
        <v>43434</v>
      </c>
      <c r="S729" s="32" t="s">
        <v>57</v>
      </c>
      <c r="T729" s="32" t="s">
        <v>329</v>
      </c>
      <c r="U729" s="32" t="s">
        <v>2484</v>
      </c>
      <c r="V729" s="32" t="s">
        <v>2485</v>
      </c>
      <c r="W729" s="32" t="s">
        <v>2486</v>
      </c>
      <c r="X729" s="32" t="s">
        <v>51</v>
      </c>
      <c r="Y729" s="29" t="str">
        <f>VLOOKUP(C729,przeliczenia!C:D,2,FALSE)</f>
        <v>WOJ.: POMORSKIE, POW.: malborski, GM.: Malbork</v>
      </c>
    </row>
    <row r="730" spans="1:25" ht="168.75" hidden="1" x14ac:dyDescent="0.25">
      <c r="A730" s="32" t="s">
        <v>2917</v>
      </c>
      <c r="B730" s="32" t="s">
        <v>2918</v>
      </c>
      <c r="C730" s="32" t="s">
        <v>2919</v>
      </c>
      <c r="D730" s="32" t="s">
        <v>2920</v>
      </c>
      <c r="E730" s="32" t="s">
        <v>2481</v>
      </c>
      <c r="F730" s="32" t="s">
        <v>39</v>
      </c>
      <c r="G730" s="32" t="s">
        <v>2482</v>
      </c>
      <c r="H730" s="32" t="s">
        <v>2483</v>
      </c>
      <c r="I730" s="32" t="s">
        <v>328</v>
      </c>
      <c r="J730" s="33">
        <v>486841.84</v>
      </c>
      <c r="K730" s="33">
        <v>486841.84</v>
      </c>
      <c r="L730" s="33">
        <v>413815.56</v>
      </c>
      <c r="M730" s="33">
        <v>84.999999178377905</v>
      </c>
      <c r="N730" s="32" t="s">
        <v>43</v>
      </c>
      <c r="O730" s="32" t="s">
        <v>44</v>
      </c>
      <c r="P730" s="32" t="s">
        <v>56</v>
      </c>
      <c r="Q730" s="31">
        <v>42522</v>
      </c>
      <c r="R730" s="31">
        <v>43343</v>
      </c>
      <c r="S730" s="32" t="s">
        <v>57</v>
      </c>
      <c r="T730" s="32" t="s">
        <v>329</v>
      </c>
      <c r="U730" s="32" t="s">
        <v>2484</v>
      </c>
      <c r="V730" s="32" t="s">
        <v>2485</v>
      </c>
      <c r="W730" s="32" t="s">
        <v>2486</v>
      </c>
      <c r="X730" s="32" t="s">
        <v>51</v>
      </c>
      <c r="Y730" s="29" t="str">
        <f>VLOOKUP(C730,przeliczenia!C:D,2,FALSE)</f>
        <v>WOJ.: POMORSKIE, POW.: Gdańsk, GM.: Gdańsk</v>
      </c>
    </row>
    <row r="731" spans="1:25" ht="180" hidden="1" x14ac:dyDescent="0.25">
      <c r="A731" s="32" t="s">
        <v>2921</v>
      </c>
      <c r="B731" s="32" t="s">
        <v>2922</v>
      </c>
      <c r="C731" s="32" t="s">
        <v>2923</v>
      </c>
      <c r="D731" s="32" t="s">
        <v>1708</v>
      </c>
      <c r="E731" s="32" t="s">
        <v>2481</v>
      </c>
      <c r="F731" s="32" t="s">
        <v>39</v>
      </c>
      <c r="G731" s="32" t="s">
        <v>2482</v>
      </c>
      <c r="H731" s="32" t="s">
        <v>2483</v>
      </c>
      <c r="I731" s="32" t="s">
        <v>328</v>
      </c>
      <c r="J731" s="33">
        <v>480730.59</v>
      </c>
      <c r="K731" s="33">
        <v>480730.59</v>
      </c>
      <c r="L731" s="33">
        <v>408621</v>
      </c>
      <c r="M731" s="33">
        <v>84.999999687974906</v>
      </c>
      <c r="N731" s="32" t="s">
        <v>43</v>
      </c>
      <c r="O731" s="32" t="s">
        <v>44</v>
      </c>
      <c r="P731" s="32" t="s">
        <v>134</v>
      </c>
      <c r="Q731" s="31">
        <v>43191</v>
      </c>
      <c r="R731" s="31">
        <v>43861</v>
      </c>
      <c r="S731" s="32" t="s">
        <v>57</v>
      </c>
      <c r="T731" s="32" t="s">
        <v>329</v>
      </c>
      <c r="U731" s="32" t="s">
        <v>2484</v>
      </c>
      <c r="V731" s="32" t="s">
        <v>2485</v>
      </c>
      <c r="W731" s="32" t="s">
        <v>2486</v>
      </c>
      <c r="X731" s="32" t="s">
        <v>51</v>
      </c>
      <c r="Y731" s="29" t="str">
        <f>VLOOKUP(C731,przeliczenia!C:D,2,FALSE)</f>
        <v>WOJ.: POMORSKIE, POW.: bytowski, GM.: Bytów</v>
      </c>
    </row>
    <row r="732" spans="1:25" ht="180" hidden="1" x14ac:dyDescent="0.25">
      <c r="A732" s="32" t="s">
        <v>2924</v>
      </c>
      <c r="B732" s="32" t="s">
        <v>2925</v>
      </c>
      <c r="C732" s="32" t="s">
        <v>2926</v>
      </c>
      <c r="D732" s="32" t="s">
        <v>2927</v>
      </c>
      <c r="E732" s="32" t="s">
        <v>2481</v>
      </c>
      <c r="F732" s="32" t="s">
        <v>39</v>
      </c>
      <c r="G732" s="32" t="s">
        <v>2482</v>
      </c>
      <c r="H732" s="32" t="s">
        <v>2483</v>
      </c>
      <c r="I732" s="32" t="s">
        <v>328</v>
      </c>
      <c r="J732" s="33">
        <v>2494605.2999999998</v>
      </c>
      <c r="K732" s="33">
        <v>2494605.2999999998</v>
      </c>
      <c r="L732" s="33">
        <v>2120414.5099999998</v>
      </c>
      <c r="M732" s="33">
        <v>85.000000200432495</v>
      </c>
      <c r="N732" s="32" t="s">
        <v>43</v>
      </c>
      <c r="O732" s="32" t="s">
        <v>44</v>
      </c>
      <c r="P732" s="32" t="s">
        <v>140</v>
      </c>
      <c r="Q732" s="31">
        <v>42705</v>
      </c>
      <c r="R732" s="31">
        <v>43465</v>
      </c>
      <c r="S732" s="32" t="s">
        <v>57</v>
      </c>
      <c r="T732" s="32" t="s">
        <v>329</v>
      </c>
      <c r="U732" s="32" t="s">
        <v>2484</v>
      </c>
      <c r="V732" s="32" t="s">
        <v>2485</v>
      </c>
      <c r="W732" s="32" t="s">
        <v>2486</v>
      </c>
      <c r="X732" s="32" t="s">
        <v>51</v>
      </c>
      <c r="Y732" s="29" t="str">
        <f>VLOOKUP(C732,przeliczenia!C:D,2,FALSE)</f>
        <v>WOJ.: POMORSKIE, POW.: kartuski, GM.: Żukowo</v>
      </c>
    </row>
    <row r="733" spans="1:25" ht="180" hidden="1" x14ac:dyDescent="0.25">
      <c r="A733" s="32" t="s">
        <v>2928</v>
      </c>
      <c r="B733" s="32" t="s">
        <v>2929</v>
      </c>
      <c r="C733" s="32" t="s">
        <v>2930</v>
      </c>
      <c r="D733" s="32" t="s">
        <v>2931</v>
      </c>
      <c r="E733" s="32" t="s">
        <v>2481</v>
      </c>
      <c r="F733" s="32" t="s">
        <v>39</v>
      </c>
      <c r="G733" s="32" t="s">
        <v>2482</v>
      </c>
      <c r="H733" s="32" t="s">
        <v>2483</v>
      </c>
      <c r="I733" s="32" t="s">
        <v>328</v>
      </c>
      <c r="J733" s="33">
        <v>397360.95</v>
      </c>
      <c r="K733" s="33">
        <v>397360.95</v>
      </c>
      <c r="L733" s="33">
        <v>337756.81</v>
      </c>
      <c r="M733" s="33">
        <v>85.000000629150904</v>
      </c>
      <c r="N733" s="32" t="s">
        <v>43</v>
      </c>
      <c r="O733" s="32" t="s">
        <v>44</v>
      </c>
      <c r="P733" s="32" t="s">
        <v>140</v>
      </c>
      <c r="Q733" s="31">
        <v>42614</v>
      </c>
      <c r="R733" s="31">
        <v>43251</v>
      </c>
      <c r="S733" s="32" t="s">
        <v>57</v>
      </c>
      <c r="T733" s="32" t="s">
        <v>329</v>
      </c>
      <c r="U733" s="32" t="s">
        <v>2484</v>
      </c>
      <c r="V733" s="32" t="s">
        <v>2485</v>
      </c>
      <c r="W733" s="32" t="s">
        <v>2486</v>
      </c>
      <c r="X733" s="32" t="s">
        <v>51</v>
      </c>
      <c r="Y733" s="29" t="str">
        <f>VLOOKUP(C733,przeliczenia!C:D,2,FALSE)</f>
        <v>WOJ.: POMORSKIE, POW.: malborski, GM.: Stare Pole</v>
      </c>
    </row>
    <row r="734" spans="1:25" ht="146.25" hidden="1" x14ac:dyDescent="0.25">
      <c r="A734" s="32" t="s">
        <v>2932</v>
      </c>
      <c r="B734" s="32" t="s">
        <v>2933</v>
      </c>
      <c r="C734" s="32" t="s">
        <v>2934</v>
      </c>
      <c r="D734" s="32" t="s">
        <v>2935</v>
      </c>
      <c r="E734" s="32" t="s">
        <v>2481</v>
      </c>
      <c r="F734" s="32" t="s">
        <v>39</v>
      </c>
      <c r="G734" s="32" t="s">
        <v>2482</v>
      </c>
      <c r="H734" s="32" t="s">
        <v>2483</v>
      </c>
      <c r="I734" s="32" t="s">
        <v>328</v>
      </c>
      <c r="J734" s="33">
        <v>809962.5</v>
      </c>
      <c r="K734" s="33">
        <v>809962.5</v>
      </c>
      <c r="L734" s="33">
        <v>688468.12</v>
      </c>
      <c r="M734" s="33">
        <v>84.999999382687506</v>
      </c>
      <c r="N734" s="32" t="s">
        <v>43</v>
      </c>
      <c r="O734" s="32" t="s">
        <v>44</v>
      </c>
      <c r="P734" s="32" t="s">
        <v>134</v>
      </c>
      <c r="Q734" s="31">
        <v>42614</v>
      </c>
      <c r="R734" s="31">
        <v>43280</v>
      </c>
      <c r="S734" s="32" t="s">
        <v>57</v>
      </c>
      <c r="T734" s="32" t="s">
        <v>329</v>
      </c>
      <c r="U734" s="32" t="s">
        <v>2484</v>
      </c>
      <c r="V734" s="32" t="s">
        <v>2485</v>
      </c>
      <c r="W734" s="32" t="s">
        <v>2486</v>
      </c>
      <c r="X734" s="32" t="s">
        <v>51</v>
      </c>
      <c r="Y734" s="29" t="str">
        <f>VLOOKUP(C734,przeliczenia!C:D,2,FALSE)</f>
        <v>WOJ.: POMORSKIE, POW.: wejherowski, GM.: Wejherowo</v>
      </c>
    </row>
    <row r="735" spans="1:25" ht="168.75" hidden="1" x14ac:dyDescent="0.25">
      <c r="A735" s="32" t="s">
        <v>2936</v>
      </c>
      <c r="B735" s="32" t="s">
        <v>2937</v>
      </c>
      <c r="C735" s="32" t="s">
        <v>2938</v>
      </c>
      <c r="D735" s="32" t="s">
        <v>2939</v>
      </c>
      <c r="E735" s="32" t="s">
        <v>2481</v>
      </c>
      <c r="F735" s="32" t="s">
        <v>39</v>
      </c>
      <c r="G735" s="32" t="s">
        <v>2482</v>
      </c>
      <c r="H735" s="32" t="s">
        <v>2483</v>
      </c>
      <c r="I735" s="32" t="s">
        <v>328</v>
      </c>
      <c r="J735" s="33">
        <v>148625</v>
      </c>
      <c r="K735" s="33">
        <v>148625</v>
      </c>
      <c r="L735" s="33">
        <v>126331.25</v>
      </c>
      <c r="M735" s="33">
        <v>85</v>
      </c>
      <c r="N735" s="32" t="s">
        <v>43</v>
      </c>
      <c r="O735" s="32" t="s">
        <v>44</v>
      </c>
      <c r="P735" s="32" t="s">
        <v>56</v>
      </c>
      <c r="Q735" s="31">
        <v>42614</v>
      </c>
      <c r="R735" s="31">
        <v>42978</v>
      </c>
      <c r="S735" s="32" t="s">
        <v>57</v>
      </c>
      <c r="T735" s="32" t="s">
        <v>329</v>
      </c>
      <c r="U735" s="32" t="s">
        <v>2484</v>
      </c>
      <c r="V735" s="32" t="s">
        <v>2485</v>
      </c>
      <c r="W735" s="32" t="s">
        <v>2486</v>
      </c>
      <c r="X735" s="32" t="s">
        <v>51</v>
      </c>
      <c r="Y735" s="29" t="str">
        <f>VLOOKUP(C735,przeliczenia!C:D,2,FALSE)</f>
        <v>WOJ.: POMORSKIE, POW.: wejherowski, GM.: Reda</v>
      </c>
    </row>
    <row r="736" spans="1:25" ht="180" hidden="1" x14ac:dyDescent="0.25">
      <c r="A736" s="32" t="s">
        <v>2940</v>
      </c>
      <c r="B736" s="32" t="s">
        <v>2941</v>
      </c>
      <c r="C736" s="32" t="s">
        <v>2942</v>
      </c>
      <c r="D736" s="32" t="s">
        <v>2463</v>
      </c>
      <c r="E736" s="32" t="s">
        <v>2481</v>
      </c>
      <c r="F736" s="32" t="s">
        <v>39</v>
      </c>
      <c r="G736" s="32" t="s">
        <v>2482</v>
      </c>
      <c r="H736" s="32" t="s">
        <v>2483</v>
      </c>
      <c r="I736" s="32" t="s">
        <v>328</v>
      </c>
      <c r="J736" s="33">
        <v>1417624.94</v>
      </c>
      <c r="K736" s="33">
        <v>1417624.94</v>
      </c>
      <c r="L736" s="33">
        <v>1204981.2</v>
      </c>
      <c r="M736" s="33">
        <v>85.000000070540494</v>
      </c>
      <c r="N736" s="32" t="s">
        <v>43</v>
      </c>
      <c r="O736" s="32" t="s">
        <v>44</v>
      </c>
      <c r="P736" s="32" t="s">
        <v>140</v>
      </c>
      <c r="Q736" s="31">
        <v>43344</v>
      </c>
      <c r="R736" s="31">
        <v>43921</v>
      </c>
      <c r="S736" s="32" t="s">
        <v>57</v>
      </c>
      <c r="T736" s="32" t="s">
        <v>329</v>
      </c>
      <c r="U736" s="32" t="s">
        <v>2484</v>
      </c>
      <c r="V736" s="32" t="s">
        <v>2485</v>
      </c>
      <c r="W736" s="32" t="s">
        <v>2486</v>
      </c>
      <c r="X736" s="32" t="s">
        <v>51</v>
      </c>
      <c r="Y736" s="29" t="str">
        <f>VLOOKUP(C736,przeliczenia!C:D,2,FALSE)</f>
        <v>WOJ.: POMORSKIE, POW.: słupski, GM.: Słupsk</v>
      </c>
    </row>
    <row r="737" spans="1:25" ht="157.5" hidden="1" x14ac:dyDescent="0.25">
      <c r="A737" s="32" t="s">
        <v>2943</v>
      </c>
      <c r="B737" s="32" t="s">
        <v>2944</v>
      </c>
      <c r="C737" s="32" t="s">
        <v>2945</v>
      </c>
      <c r="D737" s="32" t="s">
        <v>2946</v>
      </c>
      <c r="E737" s="32" t="s">
        <v>2481</v>
      </c>
      <c r="F737" s="32" t="s">
        <v>39</v>
      </c>
      <c r="G737" s="32" t="s">
        <v>2482</v>
      </c>
      <c r="H737" s="32" t="s">
        <v>2483</v>
      </c>
      <c r="I737" s="32" t="s">
        <v>328</v>
      </c>
      <c r="J737" s="33">
        <v>1871481.26</v>
      </c>
      <c r="K737" s="33">
        <v>1871481.26</v>
      </c>
      <c r="L737" s="33">
        <v>1590759.07</v>
      </c>
      <c r="M737" s="33">
        <v>84.999999946566405</v>
      </c>
      <c r="N737" s="32" t="s">
        <v>43</v>
      </c>
      <c r="O737" s="32" t="s">
        <v>44</v>
      </c>
      <c r="P737" s="32" t="s">
        <v>134</v>
      </c>
      <c r="Q737" s="31">
        <v>44348</v>
      </c>
      <c r="R737" s="31">
        <v>44926</v>
      </c>
      <c r="S737" s="32" t="s">
        <v>57</v>
      </c>
      <c r="T737" s="32" t="s">
        <v>329</v>
      </c>
      <c r="U737" s="32" t="s">
        <v>2484</v>
      </c>
      <c r="V737" s="32" t="s">
        <v>2485</v>
      </c>
      <c r="W737" s="32" t="s">
        <v>2486</v>
      </c>
      <c r="X737" s="32" t="s">
        <v>51</v>
      </c>
      <c r="Y737" s="29" t="str">
        <f>VLOOKUP(C737,przeliczenia!C:D,2,FALSE)</f>
        <v>WOJ.: POMORSKIE, POW.: człuchowski, GM.: Czarne</v>
      </c>
    </row>
    <row r="738" spans="1:25" ht="180" hidden="1" x14ac:dyDescent="0.25">
      <c r="A738" s="32" t="s">
        <v>2947</v>
      </c>
      <c r="B738" s="32" t="s">
        <v>2948</v>
      </c>
      <c r="C738" s="32" t="s">
        <v>2949</v>
      </c>
      <c r="D738" s="32" t="s">
        <v>2950</v>
      </c>
      <c r="E738" s="32" t="s">
        <v>2481</v>
      </c>
      <c r="F738" s="32" t="s">
        <v>39</v>
      </c>
      <c r="G738" s="32" t="s">
        <v>2482</v>
      </c>
      <c r="H738" s="32" t="s">
        <v>2483</v>
      </c>
      <c r="I738" s="32" t="s">
        <v>328</v>
      </c>
      <c r="J738" s="33">
        <v>792425</v>
      </c>
      <c r="K738" s="33">
        <v>792425</v>
      </c>
      <c r="L738" s="33">
        <v>673561.25</v>
      </c>
      <c r="M738" s="33">
        <v>85</v>
      </c>
      <c r="N738" s="32" t="s">
        <v>43</v>
      </c>
      <c r="O738" s="32" t="s">
        <v>44</v>
      </c>
      <c r="P738" s="32" t="s">
        <v>134</v>
      </c>
      <c r="Q738" s="31">
        <v>42461</v>
      </c>
      <c r="R738" s="31">
        <v>42978</v>
      </c>
      <c r="S738" s="32" t="s">
        <v>57</v>
      </c>
      <c r="T738" s="32" t="s">
        <v>329</v>
      </c>
      <c r="U738" s="32" t="s">
        <v>2484</v>
      </c>
      <c r="V738" s="32" t="s">
        <v>2485</v>
      </c>
      <c r="W738" s="32" t="s">
        <v>2486</v>
      </c>
      <c r="X738" s="32" t="s">
        <v>51</v>
      </c>
      <c r="Y738" s="29" t="str">
        <f>VLOOKUP(C738,przeliczenia!C:D,2,FALSE)</f>
        <v>WOJ.: POMORSKIE, POW.: gdański, GM.: Pruszcz Gdański</v>
      </c>
    </row>
    <row r="739" spans="1:25" ht="180" hidden="1" x14ac:dyDescent="0.25">
      <c r="A739" s="32" t="s">
        <v>2951</v>
      </c>
      <c r="B739" s="32" t="s">
        <v>2952</v>
      </c>
      <c r="C739" s="32" t="s">
        <v>2953</v>
      </c>
      <c r="D739" s="32" t="s">
        <v>2490</v>
      </c>
      <c r="E739" s="32" t="s">
        <v>2481</v>
      </c>
      <c r="F739" s="32" t="s">
        <v>39</v>
      </c>
      <c r="G739" s="32" t="s">
        <v>2482</v>
      </c>
      <c r="H739" s="32" t="s">
        <v>2483</v>
      </c>
      <c r="I739" s="32" t="s">
        <v>328</v>
      </c>
      <c r="J739" s="33">
        <v>706386.93</v>
      </c>
      <c r="K739" s="33">
        <v>706386.93</v>
      </c>
      <c r="L739" s="33">
        <v>600428.89</v>
      </c>
      <c r="M739" s="33">
        <v>84.999999929217296</v>
      </c>
      <c r="N739" s="32" t="s">
        <v>43</v>
      </c>
      <c r="O739" s="32" t="s">
        <v>44</v>
      </c>
      <c r="P739" s="32" t="s">
        <v>134</v>
      </c>
      <c r="Q739" s="31">
        <v>43462</v>
      </c>
      <c r="R739" s="31">
        <v>43921</v>
      </c>
      <c r="S739" s="32" t="s">
        <v>57</v>
      </c>
      <c r="T739" s="32" t="s">
        <v>329</v>
      </c>
      <c r="U739" s="32" t="s">
        <v>2484</v>
      </c>
      <c r="V739" s="32" t="s">
        <v>2485</v>
      </c>
      <c r="W739" s="32" t="s">
        <v>2486</v>
      </c>
      <c r="X739" s="32" t="s">
        <v>51</v>
      </c>
      <c r="Y739" s="29" t="str">
        <f>VLOOKUP(C739,przeliczenia!C:D,2,FALSE)</f>
        <v>WOJ.: POMORSKIE, POW.: bytowski, GM.: Trzebielino</v>
      </c>
    </row>
    <row r="740" spans="1:25" ht="168.75" hidden="1" x14ac:dyDescent="0.25">
      <c r="A740" s="32" t="s">
        <v>2954</v>
      </c>
      <c r="B740" s="32" t="s">
        <v>2955</v>
      </c>
      <c r="C740" s="32" t="s">
        <v>2956</v>
      </c>
      <c r="D740" s="32" t="s">
        <v>2957</v>
      </c>
      <c r="E740" s="32" t="s">
        <v>2481</v>
      </c>
      <c r="F740" s="32" t="s">
        <v>39</v>
      </c>
      <c r="G740" s="32" t="s">
        <v>2482</v>
      </c>
      <c r="H740" s="32" t="s">
        <v>2483</v>
      </c>
      <c r="I740" s="32" t="s">
        <v>328</v>
      </c>
      <c r="J740" s="33">
        <v>595311.21</v>
      </c>
      <c r="K740" s="33">
        <v>595311.21</v>
      </c>
      <c r="L740" s="33">
        <v>506014.53</v>
      </c>
      <c r="M740" s="33">
        <v>85.000000251969098</v>
      </c>
      <c r="N740" s="32" t="s">
        <v>43</v>
      </c>
      <c r="O740" s="32" t="s">
        <v>44</v>
      </c>
      <c r="P740" s="32" t="s">
        <v>140</v>
      </c>
      <c r="Q740" s="31">
        <v>44375</v>
      </c>
      <c r="R740" s="31">
        <v>45100</v>
      </c>
      <c r="S740" s="32" t="s">
        <v>57</v>
      </c>
      <c r="T740" s="32" t="s">
        <v>329</v>
      </c>
      <c r="U740" s="32" t="s">
        <v>2484</v>
      </c>
      <c r="V740" s="32" t="s">
        <v>2485</v>
      </c>
      <c r="W740" s="32" t="s">
        <v>2486</v>
      </c>
      <c r="X740" s="32" t="s">
        <v>51</v>
      </c>
      <c r="Y740" s="29" t="str">
        <f>VLOOKUP(C740,przeliczenia!C:D,2,FALSE)</f>
        <v>WOJ.: POMORSKIE, POW.: kartuski, GM.: Przodkowo</v>
      </c>
    </row>
    <row r="741" spans="1:25" ht="180" hidden="1" x14ac:dyDescent="0.25">
      <c r="A741" s="32" t="s">
        <v>2958</v>
      </c>
      <c r="B741" s="32" t="s">
        <v>2959</v>
      </c>
      <c r="C741" s="32" t="s">
        <v>2960</v>
      </c>
      <c r="D741" s="32" t="s">
        <v>2961</v>
      </c>
      <c r="E741" s="32" t="s">
        <v>2481</v>
      </c>
      <c r="F741" s="32" t="s">
        <v>39</v>
      </c>
      <c r="G741" s="32" t="s">
        <v>2482</v>
      </c>
      <c r="H741" s="32" t="s">
        <v>2483</v>
      </c>
      <c r="I741" s="32" t="s">
        <v>328</v>
      </c>
      <c r="J741" s="33">
        <v>471255</v>
      </c>
      <c r="K741" s="33">
        <v>471255</v>
      </c>
      <c r="L741" s="33">
        <v>400566.75</v>
      </c>
      <c r="M741" s="33">
        <v>85</v>
      </c>
      <c r="N741" s="32" t="s">
        <v>43</v>
      </c>
      <c r="O741" s="32" t="s">
        <v>44</v>
      </c>
      <c r="P741" s="32" t="s">
        <v>140</v>
      </c>
      <c r="Q741" s="31">
        <v>42614</v>
      </c>
      <c r="R741" s="31">
        <v>43343</v>
      </c>
      <c r="S741" s="32" t="s">
        <v>57</v>
      </c>
      <c r="T741" s="32" t="s">
        <v>329</v>
      </c>
      <c r="U741" s="32" t="s">
        <v>2484</v>
      </c>
      <c r="V741" s="32" t="s">
        <v>2485</v>
      </c>
      <c r="W741" s="32" t="s">
        <v>2486</v>
      </c>
      <c r="X741" s="32" t="s">
        <v>51</v>
      </c>
      <c r="Y741" s="29" t="str">
        <f>VLOOKUP(C741,przeliczenia!C:D,2,FALSE)</f>
        <v>WOJ.: POMORSKIE, POW.: pucki, GM.: Kosakowo</v>
      </c>
    </row>
    <row r="742" spans="1:25" ht="191.25" hidden="1" x14ac:dyDescent="0.25">
      <c r="A742" s="32" t="s">
        <v>2962</v>
      </c>
      <c r="B742" s="32" t="s">
        <v>2963</v>
      </c>
      <c r="C742" s="32" t="s">
        <v>2964</v>
      </c>
      <c r="D742" s="32" t="s">
        <v>2965</v>
      </c>
      <c r="E742" s="32" t="s">
        <v>2481</v>
      </c>
      <c r="F742" s="32" t="s">
        <v>39</v>
      </c>
      <c r="G742" s="32" t="s">
        <v>2482</v>
      </c>
      <c r="H742" s="32" t="s">
        <v>2483</v>
      </c>
      <c r="I742" s="32" t="s">
        <v>328</v>
      </c>
      <c r="J742" s="33">
        <v>2075770.99</v>
      </c>
      <c r="K742" s="33">
        <v>2075770.99</v>
      </c>
      <c r="L742" s="33">
        <v>1764405.34</v>
      </c>
      <c r="M742" s="33">
        <v>84.999999927737704</v>
      </c>
      <c r="N742" s="32" t="s">
        <v>43</v>
      </c>
      <c r="O742" s="32" t="s">
        <v>44</v>
      </c>
      <c r="P742" s="32" t="s">
        <v>56</v>
      </c>
      <c r="Q742" s="31">
        <v>44348</v>
      </c>
      <c r="R742" s="31">
        <v>45107</v>
      </c>
      <c r="S742" s="32" t="s">
        <v>57</v>
      </c>
      <c r="T742" s="32" t="s">
        <v>329</v>
      </c>
      <c r="U742" s="32" t="s">
        <v>2484</v>
      </c>
      <c r="V742" s="32" t="s">
        <v>2485</v>
      </c>
      <c r="W742" s="32" t="s">
        <v>2486</v>
      </c>
      <c r="X742" s="32" t="s">
        <v>51</v>
      </c>
      <c r="Y742" s="29" t="str">
        <f>VLOOKUP(C742,przeliczenia!C:D,2,FALSE)</f>
        <v>WOJ.: POMORSKIE, POW.: Gdańsk, GM.: Gdańsk</v>
      </c>
    </row>
    <row r="743" spans="1:25" ht="180" hidden="1" x14ac:dyDescent="0.25">
      <c r="A743" s="32" t="s">
        <v>2966</v>
      </c>
      <c r="B743" s="32" t="s">
        <v>2967</v>
      </c>
      <c r="C743" s="32" t="s">
        <v>2968</v>
      </c>
      <c r="D743" s="32" t="s">
        <v>2969</v>
      </c>
      <c r="E743" s="32" t="s">
        <v>2481</v>
      </c>
      <c r="F743" s="32" t="s">
        <v>39</v>
      </c>
      <c r="G743" s="32" t="s">
        <v>2482</v>
      </c>
      <c r="H743" s="32" t="s">
        <v>2483</v>
      </c>
      <c r="I743" s="32" t="s">
        <v>328</v>
      </c>
      <c r="J743" s="33">
        <v>577415.63</v>
      </c>
      <c r="K743" s="33">
        <v>577415.63</v>
      </c>
      <c r="L743" s="33">
        <v>490803.29</v>
      </c>
      <c r="M743" s="33">
        <v>85.000000779334599</v>
      </c>
      <c r="N743" s="32" t="s">
        <v>43</v>
      </c>
      <c r="O743" s="32" t="s">
        <v>44</v>
      </c>
      <c r="P743" s="32" t="s">
        <v>140</v>
      </c>
      <c r="Q743" s="31">
        <v>43175</v>
      </c>
      <c r="R743" s="31">
        <v>43677</v>
      </c>
      <c r="S743" s="32" t="s">
        <v>57</v>
      </c>
      <c r="T743" s="32" t="s">
        <v>47</v>
      </c>
      <c r="U743" s="32" t="s">
        <v>2484</v>
      </c>
      <c r="V743" s="32" t="s">
        <v>2485</v>
      </c>
      <c r="W743" s="32" t="s">
        <v>2486</v>
      </c>
      <c r="X743" s="32" t="s">
        <v>51</v>
      </c>
      <c r="Y743" s="29" t="str">
        <f>VLOOKUP(C743,przeliczenia!C:D,2,FALSE)</f>
        <v>WOJ.: POMORSKIE, POW.: bytowski, GM.: Czarna Dąbrówka</v>
      </c>
    </row>
    <row r="744" spans="1:25" ht="180" hidden="1" x14ac:dyDescent="0.25">
      <c r="A744" s="32" t="s">
        <v>2970</v>
      </c>
      <c r="B744" s="32" t="s">
        <v>2971</v>
      </c>
      <c r="C744" s="32" t="s">
        <v>2972</v>
      </c>
      <c r="D744" s="32" t="s">
        <v>2973</v>
      </c>
      <c r="E744" s="32" t="s">
        <v>2481</v>
      </c>
      <c r="F744" s="32" t="s">
        <v>39</v>
      </c>
      <c r="G744" s="32" t="s">
        <v>2482</v>
      </c>
      <c r="H744" s="32" t="s">
        <v>2483</v>
      </c>
      <c r="I744" s="32" t="s">
        <v>328</v>
      </c>
      <c r="J744" s="33">
        <v>449466.66</v>
      </c>
      <c r="K744" s="33">
        <v>449466.66</v>
      </c>
      <c r="L744" s="33">
        <v>382046.66</v>
      </c>
      <c r="M744" s="33">
        <v>84.999999777514105</v>
      </c>
      <c r="N744" s="32" t="s">
        <v>43</v>
      </c>
      <c r="O744" s="32" t="s">
        <v>44</v>
      </c>
      <c r="P744" s="32" t="s">
        <v>140</v>
      </c>
      <c r="Q744" s="31">
        <v>43435</v>
      </c>
      <c r="R744" s="31">
        <v>43799</v>
      </c>
      <c r="S744" s="32" t="s">
        <v>57</v>
      </c>
      <c r="T744" s="32" t="s">
        <v>329</v>
      </c>
      <c r="U744" s="32" t="s">
        <v>2484</v>
      </c>
      <c r="V744" s="32" t="s">
        <v>2485</v>
      </c>
      <c r="W744" s="32" t="s">
        <v>2486</v>
      </c>
      <c r="X744" s="32" t="s">
        <v>51</v>
      </c>
      <c r="Y744" s="29" t="str">
        <f>VLOOKUP(C744,przeliczenia!C:D,2,FALSE)</f>
        <v>WOJ.: POMORSKIE, POW.: człuchowski, GM.: Człuchów - gmina wiejska</v>
      </c>
    </row>
    <row r="745" spans="1:25" ht="146.25" hidden="1" x14ac:dyDescent="0.25">
      <c r="A745" s="32" t="s">
        <v>2974</v>
      </c>
      <c r="B745" s="32" t="s">
        <v>2975</v>
      </c>
      <c r="C745" s="32" t="s">
        <v>2976</v>
      </c>
      <c r="D745" s="32" t="s">
        <v>2897</v>
      </c>
      <c r="E745" s="32" t="s">
        <v>2481</v>
      </c>
      <c r="F745" s="32" t="s">
        <v>39</v>
      </c>
      <c r="G745" s="32" t="s">
        <v>2482</v>
      </c>
      <c r="H745" s="32" t="s">
        <v>2483</v>
      </c>
      <c r="I745" s="32" t="s">
        <v>328</v>
      </c>
      <c r="J745" s="33">
        <v>821376.02</v>
      </c>
      <c r="K745" s="33">
        <v>821376.02</v>
      </c>
      <c r="L745" s="33">
        <v>698169.62</v>
      </c>
      <c r="M745" s="33">
        <v>85.000000365240794</v>
      </c>
      <c r="N745" s="32" t="s">
        <v>43</v>
      </c>
      <c r="O745" s="32" t="s">
        <v>44</v>
      </c>
      <c r="P745" s="32" t="s">
        <v>56</v>
      </c>
      <c r="Q745" s="31">
        <v>43437</v>
      </c>
      <c r="R745" s="31">
        <v>44074</v>
      </c>
      <c r="S745" s="32" t="s">
        <v>57</v>
      </c>
      <c r="T745" s="32" t="s">
        <v>329</v>
      </c>
      <c r="U745" s="32" t="s">
        <v>2484</v>
      </c>
      <c r="V745" s="32" t="s">
        <v>2485</v>
      </c>
      <c r="W745" s="32" t="s">
        <v>2486</v>
      </c>
      <c r="X745" s="32" t="s">
        <v>51</v>
      </c>
      <c r="Y745" s="29" t="str">
        <f>VLOOKUP(C745,przeliczenia!C:D,2,FALSE)</f>
        <v>WOJ.: POMORSKIE, POW.: tczewski, GM.: Tczew</v>
      </c>
    </row>
    <row r="746" spans="1:25" ht="180" hidden="1" x14ac:dyDescent="0.25">
      <c r="A746" s="32" t="s">
        <v>2977</v>
      </c>
      <c r="B746" s="32" t="s">
        <v>2978</v>
      </c>
      <c r="C746" s="32" t="s">
        <v>2979</v>
      </c>
      <c r="D746" s="32" t="s">
        <v>2980</v>
      </c>
      <c r="E746" s="32" t="s">
        <v>2481</v>
      </c>
      <c r="F746" s="32" t="s">
        <v>39</v>
      </c>
      <c r="G746" s="32" t="s">
        <v>2482</v>
      </c>
      <c r="H746" s="32" t="s">
        <v>2483</v>
      </c>
      <c r="I746" s="32" t="s">
        <v>328</v>
      </c>
      <c r="J746" s="33">
        <v>1963426</v>
      </c>
      <c r="K746" s="33">
        <v>1963426</v>
      </c>
      <c r="L746" s="33">
        <v>1668912.1</v>
      </c>
      <c r="M746" s="33">
        <v>85</v>
      </c>
      <c r="N746" s="32" t="s">
        <v>43</v>
      </c>
      <c r="O746" s="32" t="s">
        <v>44</v>
      </c>
      <c r="P746" s="32" t="s">
        <v>134</v>
      </c>
      <c r="Q746" s="31">
        <v>42614</v>
      </c>
      <c r="R746" s="31">
        <v>43343</v>
      </c>
      <c r="S746" s="32" t="s">
        <v>57</v>
      </c>
      <c r="T746" s="32" t="s">
        <v>47</v>
      </c>
      <c r="U746" s="32" t="s">
        <v>2484</v>
      </c>
      <c r="V746" s="32" t="s">
        <v>2485</v>
      </c>
      <c r="W746" s="32" t="s">
        <v>2486</v>
      </c>
      <c r="X746" s="32" t="s">
        <v>51</v>
      </c>
      <c r="Y746" s="29" t="str">
        <f>VLOOKUP(C746,przeliczenia!C:D,2,FALSE)</f>
        <v>WOJ.: POMORSKIE, POW.: lęborski, GM.: Lębork</v>
      </c>
    </row>
    <row r="747" spans="1:25" ht="180" hidden="1" x14ac:dyDescent="0.25">
      <c r="A747" s="32" t="s">
        <v>2981</v>
      </c>
      <c r="B747" s="32" t="s">
        <v>2982</v>
      </c>
      <c r="C747" s="32" t="s">
        <v>2983</v>
      </c>
      <c r="D747" s="32" t="s">
        <v>2984</v>
      </c>
      <c r="E747" s="32" t="s">
        <v>2481</v>
      </c>
      <c r="F747" s="32" t="s">
        <v>39</v>
      </c>
      <c r="G747" s="32" t="s">
        <v>2482</v>
      </c>
      <c r="H747" s="32" t="s">
        <v>2483</v>
      </c>
      <c r="I747" s="32" t="s">
        <v>328</v>
      </c>
      <c r="J747" s="33">
        <v>819962.5</v>
      </c>
      <c r="K747" s="33">
        <v>819962.5</v>
      </c>
      <c r="L747" s="33">
        <v>696968.12</v>
      </c>
      <c r="M747" s="33">
        <v>84.999999390216004</v>
      </c>
      <c r="N747" s="32" t="s">
        <v>43</v>
      </c>
      <c r="O747" s="32" t="s">
        <v>44</v>
      </c>
      <c r="P747" s="32" t="s">
        <v>140</v>
      </c>
      <c r="Q747" s="31">
        <v>42614</v>
      </c>
      <c r="R747" s="31">
        <v>43830</v>
      </c>
      <c r="S747" s="32" t="s">
        <v>57</v>
      </c>
      <c r="T747" s="32" t="s">
        <v>329</v>
      </c>
      <c r="U747" s="32" t="s">
        <v>2484</v>
      </c>
      <c r="V747" s="32" t="s">
        <v>2485</v>
      </c>
      <c r="W747" s="32" t="s">
        <v>2486</v>
      </c>
      <c r="X747" s="32" t="s">
        <v>51</v>
      </c>
      <c r="Y747" s="29" t="str">
        <f>VLOOKUP(C747,przeliczenia!C:D,2,FALSE)</f>
        <v>WOJ.: POMORSKIE, POW.: kościerski, GM.: Dziemiany</v>
      </c>
    </row>
    <row r="748" spans="1:25" ht="180" hidden="1" x14ac:dyDescent="0.25">
      <c r="A748" s="32" t="s">
        <v>2985</v>
      </c>
      <c r="B748" s="32" t="s">
        <v>2986</v>
      </c>
      <c r="C748" s="32" t="s">
        <v>2987</v>
      </c>
      <c r="D748" s="32" t="s">
        <v>2957</v>
      </c>
      <c r="E748" s="32" t="s">
        <v>2481</v>
      </c>
      <c r="F748" s="32" t="s">
        <v>39</v>
      </c>
      <c r="G748" s="32" t="s">
        <v>2482</v>
      </c>
      <c r="H748" s="32" t="s">
        <v>2483</v>
      </c>
      <c r="I748" s="32" t="s">
        <v>328</v>
      </c>
      <c r="J748" s="33">
        <v>591444.21</v>
      </c>
      <c r="K748" s="33">
        <v>591444.21</v>
      </c>
      <c r="L748" s="33">
        <v>502727.58</v>
      </c>
      <c r="M748" s="33">
        <v>85.000000253616506</v>
      </c>
      <c r="N748" s="32" t="s">
        <v>43</v>
      </c>
      <c r="O748" s="32" t="s">
        <v>44</v>
      </c>
      <c r="P748" s="32" t="s">
        <v>140</v>
      </c>
      <c r="Q748" s="31">
        <v>43449</v>
      </c>
      <c r="R748" s="31">
        <v>44500</v>
      </c>
      <c r="S748" s="32" t="s">
        <v>57</v>
      </c>
      <c r="T748" s="32" t="s">
        <v>329</v>
      </c>
      <c r="U748" s="32" t="s">
        <v>2484</v>
      </c>
      <c r="V748" s="32" t="s">
        <v>2485</v>
      </c>
      <c r="W748" s="32" t="s">
        <v>2486</v>
      </c>
      <c r="X748" s="32" t="s">
        <v>51</v>
      </c>
      <c r="Y748" s="29" t="str">
        <f>VLOOKUP(C748,przeliczenia!C:D,2,FALSE)</f>
        <v>WOJ.: POMORSKIE, POW.: kartuski, GM.: Przodkowo</v>
      </c>
    </row>
    <row r="749" spans="1:25" ht="191.25" hidden="1" x14ac:dyDescent="0.25">
      <c r="A749" s="32" t="s">
        <v>2988</v>
      </c>
      <c r="B749" s="32" t="s">
        <v>2989</v>
      </c>
      <c r="C749" s="32" t="s">
        <v>2990</v>
      </c>
      <c r="D749" s="32" t="s">
        <v>2991</v>
      </c>
      <c r="E749" s="32" t="s">
        <v>2481</v>
      </c>
      <c r="F749" s="32" t="s">
        <v>39</v>
      </c>
      <c r="G749" s="32" t="s">
        <v>2482</v>
      </c>
      <c r="H749" s="32" t="s">
        <v>2483</v>
      </c>
      <c r="I749" s="32" t="s">
        <v>328</v>
      </c>
      <c r="J749" s="33">
        <v>949116.34</v>
      </c>
      <c r="K749" s="33">
        <v>949116.34</v>
      </c>
      <c r="L749" s="33">
        <v>806748.89</v>
      </c>
      <c r="M749" s="33">
        <v>85.000000105361195</v>
      </c>
      <c r="N749" s="32" t="s">
        <v>43</v>
      </c>
      <c r="O749" s="32" t="s">
        <v>44</v>
      </c>
      <c r="P749" s="32" t="s">
        <v>140</v>
      </c>
      <c r="Q749" s="31">
        <v>43313</v>
      </c>
      <c r="R749" s="31">
        <v>44408</v>
      </c>
      <c r="S749" s="32" t="s">
        <v>57</v>
      </c>
      <c r="T749" s="32" t="s">
        <v>47</v>
      </c>
      <c r="U749" s="32" t="s">
        <v>2484</v>
      </c>
      <c r="V749" s="32" t="s">
        <v>2485</v>
      </c>
      <c r="W749" s="32" t="s">
        <v>2486</v>
      </c>
      <c r="X749" s="32" t="s">
        <v>51</v>
      </c>
      <c r="Y749" s="29" t="str">
        <f>VLOOKUP(C749,przeliczenia!C:D,2,FALSE)</f>
        <v>WOJ.: POMORSKIE, POW.: lęborski, GM.: Nowa Wieś Lęborska</v>
      </c>
    </row>
    <row r="750" spans="1:25" ht="157.5" hidden="1" x14ac:dyDescent="0.25">
      <c r="A750" s="32" t="s">
        <v>2992</v>
      </c>
      <c r="B750" s="32" t="s">
        <v>2993</v>
      </c>
      <c r="C750" s="32" t="s">
        <v>2994</v>
      </c>
      <c r="D750" s="32" t="s">
        <v>2995</v>
      </c>
      <c r="E750" s="32" t="s">
        <v>2481</v>
      </c>
      <c r="F750" s="32" t="s">
        <v>39</v>
      </c>
      <c r="G750" s="32" t="s">
        <v>2482</v>
      </c>
      <c r="H750" s="32" t="s">
        <v>2483</v>
      </c>
      <c r="I750" s="32" t="s">
        <v>328</v>
      </c>
      <c r="J750" s="33">
        <v>950308.33</v>
      </c>
      <c r="K750" s="33">
        <v>950308.33</v>
      </c>
      <c r="L750" s="33">
        <v>807762.08</v>
      </c>
      <c r="M750" s="33">
        <v>84.999999947385504</v>
      </c>
      <c r="N750" s="32" t="s">
        <v>43</v>
      </c>
      <c r="O750" s="32" t="s">
        <v>44</v>
      </c>
      <c r="P750" s="32" t="s">
        <v>56</v>
      </c>
      <c r="Q750" s="31">
        <v>42408</v>
      </c>
      <c r="R750" s="31">
        <v>43312</v>
      </c>
      <c r="S750" s="32" t="s">
        <v>57</v>
      </c>
      <c r="T750" s="32" t="s">
        <v>329</v>
      </c>
      <c r="U750" s="32" t="s">
        <v>2484</v>
      </c>
      <c r="V750" s="32" t="s">
        <v>2485</v>
      </c>
      <c r="W750" s="32" t="s">
        <v>2486</v>
      </c>
      <c r="X750" s="32" t="s">
        <v>51</v>
      </c>
      <c r="Y750" s="29" t="str">
        <f>VLOOKUP(C750,przeliczenia!C:D,2,FALSE)</f>
        <v>WOJ.: POMORSKIE, POW.: Gdańsk, GM.: Gdańsk</v>
      </c>
    </row>
    <row r="751" spans="1:25" ht="180" hidden="1" x14ac:dyDescent="0.25">
      <c r="A751" s="32" t="s">
        <v>2996</v>
      </c>
      <c r="B751" s="32" t="s">
        <v>2997</v>
      </c>
      <c r="C751" s="32" t="s">
        <v>2998</v>
      </c>
      <c r="D751" s="32" t="s">
        <v>2999</v>
      </c>
      <c r="E751" s="32" t="s">
        <v>2481</v>
      </c>
      <c r="F751" s="32" t="s">
        <v>39</v>
      </c>
      <c r="G751" s="32" t="s">
        <v>2482</v>
      </c>
      <c r="H751" s="32" t="s">
        <v>2483</v>
      </c>
      <c r="I751" s="32" t="s">
        <v>328</v>
      </c>
      <c r="J751" s="33">
        <v>487964.61</v>
      </c>
      <c r="K751" s="33">
        <v>487964.61</v>
      </c>
      <c r="L751" s="33">
        <v>414769.91999999998</v>
      </c>
      <c r="M751" s="33">
        <v>85.000000307399304</v>
      </c>
      <c r="N751" s="32" t="s">
        <v>43</v>
      </c>
      <c r="O751" s="32" t="s">
        <v>44</v>
      </c>
      <c r="P751" s="32" t="s">
        <v>134</v>
      </c>
      <c r="Q751" s="31">
        <v>42552</v>
      </c>
      <c r="R751" s="31">
        <v>43343</v>
      </c>
      <c r="S751" s="32" t="s">
        <v>57</v>
      </c>
      <c r="T751" s="32" t="s">
        <v>329</v>
      </c>
      <c r="U751" s="32" t="s">
        <v>2484</v>
      </c>
      <c r="V751" s="32" t="s">
        <v>2485</v>
      </c>
      <c r="W751" s="32" t="s">
        <v>2486</v>
      </c>
      <c r="X751" s="32" t="s">
        <v>51</v>
      </c>
      <c r="Y751" s="29" t="str">
        <f>VLOOKUP(C751,przeliczenia!C:D,2,FALSE)</f>
        <v>WOJ.: POMORSKIE, POW.: kościerski, GM.: Kościerzyna</v>
      </c>
    </row>
    <row r="752" spans="1:25" ht="180" hidden="1" x14ac:dyDescent="0.25">
      <c r="A752" s="32" t="s">
        <v>3000</v>
      </c>
      <c r="B752" s="32" t="s">
        <v>3001</v>
      </c>
      <c r="C752" s="32" t="s">
        <v>3002</v>
      </c>
      <c r="D752" s="32" t="s">
        <v>3003</v>
      </c>
      <c r="E752" s="32" t="s">
        <v>2481</v>
      </c>
      <c r="F752" s="32" t="s">
        <v>39</v>
      </c>
      <c r="G752" s="32" t="s">
        <v>2482</v>
      </c>
      <c r="H752" s="32" t="s">
        <v>2483</v>
      </c>
      <c r="I752" s="32" t="s">
        <v>328</v>
      </c>
      <c r="J752" s="33">
        <v>442313.23</v>
      </c>
      <c r="K752" s="33">
        <v>442313.23</v>
      </c>
      <c r="L752" s="33">
        <v>375966.25</v>
      </c>
      <c r="M752" s="33">
        <v>85.000001017378594</v>
      </c>
      <c r="N752" s="32" t="s">
        <v>43</v>
      </c>
      <c r="O752" s="32" t="s">
        <v>44</v>
      </c>
      <c r="P752" s="32" t="s">
        <v>140</v>
      </c>
      <c r="Q752" s="31">
        <v>42614</v>
      </c>
      <c r="R752" s="31">
        <v>43524</v>
      </c>
      <c r="S752" s="32" t="s">
        <v>57</v>
      </c>
      <c r="T752" s="32" t="s">
        <v>329</v>
      </c>
      <c r="U752" s="32" t="s">
        <v>2484</v>
      </c>
      <c r="V752" s="32" t="s">
        <v>2485</v>
      </c>
      <c r="W752" s="32" t="s">
        <v>2486</v>
      </c>
      <c r="X752" s="32" t="s">
        <v>51</v>
      </c>
      <c r="Y752" s="29" t="str">
        <f>VLOOKUP(C752,przeliczenia!C:D,2,FALSE)</f>
        <v>WOJ.: POMORSKIE, POW.: wejherowski, GM.: Luzino</v>
      </c>
    </row>
    <row r="753" spans="1:25" ht="180" hidden="1" x14ac:dyDescent="0.25">
      <c r="A753" s="32" t="s">
        <v>3004</v>
      </c>
      <c r="B753" s="32" t="s">
        <v>3005</v>
      </c>
      <c r="C753" s="32" t="s">
        <v>3006</v>
      </c>
      <c r="D753" s="32" t="s">
        <v>2771</v>
      </c>
      <c r="E753" s="32" t="s">
        <v>2481</v>
      </c>
      <c r="F753" s="32" t="s">
        <v>39</v>
      </c>
      <c r="G753" s="32" t="s">
        <v>2482</v>
      </c>
      <c r="H753" s="32" t="s">
        <v>2483</v>
      </c>
      <c r="I753" s="32" t="s">
        <v>328</v>
      </c>
      <c r="J753" s="33">
        <v>1066822.8</v>
      </c>
      <c r="K753" s="33">
        <v>1066822.8</v>
      </c>
      <c r="L753" s="33">
        <v>906799.38</v>
      </c>
      <c r="M753" s="33">
        <v>85</v>
      </c>
      <c r="N753" s="32" t="s">
        <v>43</v>
      </c>
      <c r="O753" s="32" t="s">
        <v>44</v>
      </c>
      <c r="P753" s="32" t="s">
        <v>134</v>
      </c>
      <c r="Q753" s="31">
        <v>42614</v>
      </c>
      <c r="R753" s="31">
        <v>43465</v>
      </c>
      <c r="S753" s="32" t="s">
        <v>57</v>
      </c>
      <c r="T753" s="32" t="s">
        <v>47</v>
      </c>
      <c r="U753" s="32" t="s">
        <v>2484</v>
      </c>
      <c r="V753" s="32" t="s">
        <v>2485</v>
      </c>
      <c r="W753" s="32" t="s">
        <v>2486</v>
      </c>
      <c r="X753" s="32" t="s">
        <v>51</v>
      </c>
      <c r="Y753" s="29" t="str">
        <f>VLOOKUP(C753,przeliczenia!C:D,2,FALSE)</f>
        <v>WOJ.: POMORSKIE, POW.: sztumski, GM.: Sztum</v>
      </c>
    </row>
    <row r="754" spans="1:25" ht="180" hidden="1" x14ac:dyDescent="0.25">
      <c r="A754" s="32" t="s">
        <v>3007</v>
      </c>
      <c r="B754" s="32" t="s">
        <v>3008</v>
      </c>
      <c r="C754" s="32" t="s">
        <v>3009</v>
      </c>
      <c r="D754" s="32" t="s">
        <v>3010</v>
      </c>
      <c r="E754" s="32" t="s">
        <v>2481</v>
      </c>
      <c r="F754" s="32" t="s">
        <v>39</v>
      </c>
      <c r="G754" s="32" t="s">
        <v>2482</v>
      </c>
      <c r="H754" s="32" t="s">
        <v>2483</v>
      </c>
      <c r="I754" s="32" t="s">
        <v>328</v>
      </c>
      <c r="J754" s="33">
        <v>705165.35</v>
      </c>
      <c r="K754" s="33">
        <v>705165.35</v>
      </c>
      <c r="L754" s="33">
        <v>599390.55000000005</v>
      </c>
      <c r="M754" s="33">
        <v>85.000000354526804</v>
      </c>
      <c r="N754" s="32" t="s">
        <v>43</v>
      </c>
      <c r="O754" s="32" t="s">
        <v>44</v>
      </c>
      <c r="P754" s="32" t="s">
        <v>134</v>
      </c>
      <c r="Q754" s="31">
        <v>42405</v>
      </c>
      <c r="R754" s="31">
        <v>43100</v>
      </c>
      <c r="S754" s="32" t="s">
        <v>57</v>
      </c>
      <c r="T754" s="32" t="s">
        <v>329</v>
      </c>
      <c r="U754" s="32" t="s">
        <v>2484</v>
      </c>
      <c r="V754" s="32" t="s">
        <v>2485</v>
      </c>
      <c r="W754" s="32" t="s">
        <v>2486</v>
      </c>
      <c r="X754" s="32" t="s">
        <v>51</v>
      </c>
      <c r="Y754" s="29" t="str">
        <f>VLOOKUP(C754,przeliczenia!C:D,2,FALSE)</f>
        <v>WOJ.: POMORSKIE, POW.: kwidzyński, GM.: Kwidzyn</v>
      </c>
    </row>
    <row r="755" spans="1:25" ht="180" hidden="1" x14ac:dyDescent="0.25">
      <c r="A755" s="32" t="s">
        <v>3011</v>
      </c>
      <c r="B755" s="32" t="s">
        <v>3012</v>
      </c>
      <c r="C755" s="32" t="s">
        <v>3013</v>
      </c>
      <c r="D755" s="32" t="s">
        <v>2598</v>
      </c>
      <c r="E755" s="32" t="s">
        <v>2481</v>
      </c>
      <c r="F755" s="32" t="s">
        <v>39</v>
      </c>
      <c r="G755" s="32" t="s">
        <v>2482</v>
      </c>
      <c r="H755" s="32" t="s">
        <v>2483</v>
      </c>
      <c r="I755" s="32" t="s">
        <v>328</v>
      </c>
      <c r="J755" s="33">
        <v>1496988.48</v>
      </c>
      <c r="K755" s="33">
        <v>1496988.48</v>
      </c>
      <c r="L755" s="33">
        <v>1272440.21</v>
      </c>
      <c r="M755" s="33">
        <v>85.000000133601603</v>
      </c>
      <c r="N755" s="32" t="s">
        <v>43</v>
      </c>
      <c r="O755" s="32" t="s">
        <v>44</v>
      </c>
      <c r="P755" s="32" t="s">
        <v>134</v>
      </c>
      <c r="Q755" s="31">
        <v>42614</v>
      </c>
      <c r="R755" s="31">
        <v>43343</v>
      </c>
      <c r="S755" s="32" t="s">
        <v>57</v>
      </c>
      <c r="T755" s="32" t="s">
        <v>47</v>
      </c>
      <c r="U755" s="32" t="s">
        <v>2484</v>
      </c>
      <c r="V755" s="32" t="s">
        <v>2485</v>
      </c>
      <c r="W755" s="32" t="s">
        <v>2486</v>
      </c>
      <c r="X755" s="32" t="s">
        <v>51</v>
      </c>
      <c r="Y755" s="29" t="str">
        <f>VLOOKUP(C755,przeliczenia!C:D,2,FALSE)</f>
        <v>WOJ.: POMORSKIE, POW.: kościerski, GM.: Kościerzyna</v>
      </c>
    </row>
    <row r="756" spans="1:25" ht="180" hidden="1" x14ac:dyDescent="0.25">
      <c r="A756" s="32" t="s">
        <v>3014</v>
      </c>
      <c r="B756" s="32" t="s">
        <v>3015</v>
      </c>
      <c r="C756" s="32" t="s">
        <v>3016</v>
      </c>
      <c r="D756" s="32" t="s">
        <v>3017</v>
      </c>
      <c r="E756" s="32" t="s">
        <v>2481</v>
      </c>
      <c r="F756" s="32" t="s">
        <v>39</v>
      </c>
      <c r="G756" s="32" t="s">
        <v>2482</v>
      </c>
      <c r="H756" s="32" t="s">
        <v>2483</v>
      </c>
      <c r="I756" s="32" t="s">
        <v>328</v>
      </c>
      <c r="J756" s="33">
        <v>314975</v>
      </c>
      <c r="K756" s="33">
        <v>314975</v>
      </c>
      <c r="L756" s="33">
        <v>267728.75</v>
      </c>
      <c r="M756" s="33">
        <v>85</v>
      </c>
      <c r="N756" s="32" t="s">
        <v>43</v>
      </c>
      <c r="O756" s="32" t="s">
        <v>44</v>
      </c>
      <c r="P756" s="32" t="s">
        <v>140</v>
      </c>
      <c r="Q756" s="31">
        <v>42644</v>
      </c>
      <c r="R756" s="31">
        <v>43312</v>
      </c>
      <c r="S756" s="32" t="s">
        <v>57</v>
      </c>
      <c r="T756" s="32" t="s">
        <v>329</v>
      </c>
      <c r="U756" s="32" t="s">
        <v>2484</v>
      </c>
      <c r="V756" s="32" t="s">
        <v>2485</v>
      </c>
      <c r="W756" s="32" t="s">
        <v>2486</v>
      </c>
      <c r="X756" s="32" t="s">
        <v>51</v>
      </c>
      <c r="Y756" s="29" t="str">
        <f>VLOOKUP(C756,przeliczenia!C:D,2,FALSE)</f>
        <v>WOJ.: POMORSKIE, POW.: pucki, GM.: Puck - gmina wiejska</v>
      </c>
    </row>
    <row r="757" spans="1:25" ht="180" hidden="1" x14ac:dyDescent="0.25">
      <c r="A757" s="32" t="s">
        <v>3018</v>
      </c>
      <c r="B757" s="32" t="s">
        <v>3019</v>
      </c>
      <c r="C757" s="32" t="s">
        <v>3020</v>
      </c>
      <c r="D757" s="32" t="s">
        <v>2721</v>
      </c>
      <c r="E757" s="32" t="s">
        <v>2481</v>
      </c>
      <c r="F757" s="32" t="s">
        <v>39</v>
      </c>
      <c r="G757" s="32" t="s">
        <v>2482</v>
      </c>
      <c r="H757" s="32" t="s">
        <v>2483</v>
      </c>
      <c r="I757" s="32" t="s">
        <v>328</v>
      </c>
      <c r="J757" s="33">
        <v>664319.86</v>
      </c>
      <c r="K757" s="33">
        <v>664319.86</v>
      </c>
      <c r="L757" s="33">
        <v>564671.88</v>
      </c>
      <c r="M757" s="33">
        <v>84.9999998494701</v>
      </c>
      <c r="N757" s="32" t="s">
        <v>43</v>
      </c>
      <c r="O757" s="32" t="s">
        <v>44</v>
      </c>
      <c r="P757" s="32" t="s">
        <v>140</v>
      </c>
      <c r="Q757" s="31">
        <v>43282</v>
      </c>
      <c r="R757" s="31">
        <v>44255</v>
      </c>
      <c r="S757" s="32" t="s">
        <v>57</v>
      </c>
      <c r="T757" s="32" t="s">
        <v>329</v>
      </c>
      <c r="U757" s="32" t="s">
        <v>2484</v>
      </c>
      <c r="V757" s="32" t="s">
        <v>2485</v>
      </c>
      <c r="W757" s="32" t="s">
        <v>2486</v>
      </c>
      <c r="X757" s="32" t="s">
        <v>51</v>
      </c>
      <c r="Y757" s="29" t="str">
        <f>VLOOKUP(C757,przeliczenia!C:D,2,FALSE)</f>
        <v>WOJ.: POMORSKIE, POW.: bytowski, GM.: Tuchomie</v>
      </c>
    </row>
    <row r="758" spans="1:25" ht="180" hidden="1" x14ac:dyDescent="0.25">
      <c r="A758" s="32" t="s">
        <v>3021</v>
      </c>
      <c r="B758" s="32" t="s">
        <v>3022</v>
      </c>
      <c r="C758" s="32" t="s">
        <v>3023</v>
      </c>
      <c r="D758" s="32" t="s">
        <v>3024</v>
      </c>
      <c r="E758" s="32" t="s">
        <v>2481</v>
      </c>
      <c r="F758" s="32" t="s">
        <v>39</v>
      </c>
      <c r="G758" s="32" t="s">
        <v>2482</v>
      </c>
      <c r="H758" s="32" t="s">
        <v>2483</v>
      </c>
      <c r="I758" s="32" t="s">
        <v>328</v>
      </c>
      <c r="J758" s="33">
        <v>516714.2</v>
      </c>
      <c r="K758" s="33">
        <v>516714.2</v>
      </c>
      <c r="L758" s="33">
        <v>439207.07</v>
      </c>
      <c r="M758" s="33">
        <v>85</v>
      </c>
      <c r="N758" s="32" t="s">
        <v>43</v>
      </c>
      <c r="O758" s="32" t="s">
        <v>44</v>
      </c>
      <c r="P758" s="32" t="s">
        <v>140</v>
      </c>
      <c r="Q758" s="31">
        <v>42461</v>
      </c>
      <c r="R758" s="31">
        <v>43100</v>
      </c>
      <c r="S758" s="32" t="s">
        <v>57</v>
      </c>
      <c r="T758" s="32" t="s">
        <v>329</v>
      </c>
      <c r="U758" s="32" t="s">
        <v>2484</v>
      </c>
      <c r="V758" s="32" t="s">
        <v>2485</v>
      </c>
      <c r="W758" s="32" t="s">
        <v>2486</v>
      </c>
      <c r="X758" s="32" t="s">
        <v>51</v>
      </c>
      <c r="Y758" s="29" t="str">
        <f>VLOOKUP(C758,przeliczenia!C:D,2,FALSE)</f>
        <v>WOJ.: POMORSKIE, POW.: kwidzyński, GM.: Kwidzyn - gmina wiejska</v>
      </c>
    </row>
    <row r="759" spans="1:25" ht="168.75" hidden="1" x14ac:dyDescent="0.25">
      <c r="A759" s="32" t="s">
        <v>3025</v>
      </c>
      <c r="B759" s="32" t="s">
        <v>3026</v>
      </c>
      <c r="C759" s="32" t="s">
        <v>3027</v>
      </c>
      <c r="D759" s="32" t="s">
        <v>3028</v>
      </c>
      <c r="E759" s="32" t="s">
        <v>2481</v>
      </c>
      <c r="F759" s="32" t="s">
        <v>39</v>
      </c>
      <c r="G759" s="32" t="s">
        <v>2482</v>
      </c>
      <c r="H759" s="32" t="s">
        <v>2483</v>
      </c>
      <c r="I759" s="32" t="s">
        <v>328</v>
      </c>
      <c r="J759" s="33">
        <v>6437862.6399999997</v>
      </c>
      <c r="K759" s="33">
        <v>6437862.6399999997</v>
      </c>
      <c r="L759" s="33">
        <v>5472183.2400000002</v>
      </c>
      <c r="M759" s="33">
        <v>84.999999937867599</v>
      </c>
      <c r="N759" s="32" t="s">
        <v>43</v>
      </c>
      <c r="O759" s="32" t="s">
        <v>44</v>
      </c>
      <c r="P759" s="32" t="s">
        <v>140</v>
      </c>
      <c r="Q759" s="31">
        <v>42583</v>
      </c>
      <c r="R759" s="31">
        <v>43769</v>
      </c>
      <c r="S759" s="32" t="s">
        <v>57</v>
      </c>
      <c r="T759" s="32" t="s">
        <v>329</v>
      </c>
      <c r="U759" s="32" t="s">
        <v>2484</v>
      </c>
      <c r="V759" s="32" t="s">
        <v>2485</v>
      </c>
      <c r="W759" s="32" t="s">
        <v>2486</v>
      </c>
      <c r="X759" s="32" t="s">
        <v>51</v>
      </c>
      <c r="Y759" s="29" t="str">
        <f>VLOOKUP(C759,przeliczenia!C:D,2,FALSE)</f>
        <v>WOJ.: POMORSKIE, POW.: Słupsk, GM.: Słupsk</v>
      </c>
    </row>
    <row r="760" spans="1:25" ht="180" hidden="1" x14ac:dyDescent="0.25">
      <c r="A760" s="32" t="s">
        <v>3029</v>
      </c>
      <c r="B760" s="32" t="s">
        <v>3030</v>
      </c>
      <c r="C760" s="32" t="s">
        <v>3031</v>
      </c>
      <c r="D760" s="32" t="s">
        <v>3032</v>
      </c>
      <c r="E760" s="32" t="s">
        <v>2481</v>
      </c>
      <c r="F760" s="32" t="s">
        <v>39</v>
      </c>
      <c r="G760" s="32" t="s">
        <v>2482</v>
      </c>
      <c r="H760" s="32" t="s">
        <v>2483</v>
      </c>
      <c r="I760" s="32" t="s">
        <v>328</v>
      </c>
      <c r="J760" s="33">
        <v>2724271.8</v>
      </c>
      <c r="K760" s="33">
        <v>2724271.8</v>
      </c>
      <c r="L760" s="33">
        <v>2315631.0299999998</v>
      </c>
      <c r="M760" s="33">
        <v>85</v>
      </c>
      <c r="N760" s="32" t="s">
        <v>43</v>
      </c>
      <c r="O760" s="32" t="s">
        <v>44</v>
      </c>
      <c r="P760" s="32" t="s">
        <v>134</v>
      </c>
      <c r="Q760" s="31">
        <v>42614</v>
      </c>
      <c r="R760" s="31">
        <v>44561</v>
      </c>
      <c r="S760" s="32" t="s">
        <v>57</v>
      </c>
      <c r="T760" s="32" t="s">
        <v>329</v>
      </c>
      <c r="U760" s="32" t="s">
        <v>2484</v>
      </c>
      <c r="V760" s="32" t="s">
        <v>2485</v>
      </c>
      <c r="W760" s="32" t="s">
        <v>2486</v>
      </c>
      <c r="X760" s="32" t="s">
        <v>51</v>
      </c>
      <c r="Y760" s="29" t="str">
        <f>VLOOKUP(C760,przeliczenia!C:D,2,FALSE)</f>
        <v>WOJ.: POMORSKIE, POW.: wejherowski, GM.: Rumia</v>
      </c>
    </row>
    <row r="761" spans="1:25" ht="191.25" hidden="1" x14ac:dyDescent="0.25">
      <c r="A761" s="32" t="s">
        <v>3033</v>
      </c>
      <c r="B761" s="32" t="s">
        <v>3034</v>
      </c>
      <c r="C761" s="32" t="s">
        <v>3035</v>
      </c>
      <c r="D761" s="32" t="s">
        <v>3036</v>
      </c>
      <c r="E761" s="32" t="s">
        <v>2481</v>
      </c>
      <c r="F761" s="32" t="s">
        <v>39</v>
      </c>
      <c r="G761" s="32" t="s">
        <v>2482</v>
      </c>
      <c r="H761" s="32" t="s">
        <v>3037</v>
      </c>
      <c r="I761" s="32" t="s">
        <v>3038</v>
      </c>
      <c r="J761" s="33">
        <v>157509.34</v>
      </c>
      <c r="K761" s="33">
        <v>157509.34</v>
      </c>
      <c r="L761" s="33">
        <v>133882.93</v>
      </c>
      <c r="M761" s="33">
        <v>84.999994286053095</v>
      </c>
      <c r="N761" s="32" t="s">
        <v>43</v>
      </c>
      <c r="O761" s="32" t="s">
        <v>44</v>
      </c>
      <c r="P761" s="32" t="s">
        <v>56</v>
      </c>
      <c r="Q761" s="31">
        <v>42614</v>
      </c>
      <c r="R761" s="31">
        <v>42947</v>
      </c>
      <c r="S761" s="32" t="s">
        <v>57</v>
      </c>
      <c r="T761" s="32" t="s">
        <v>329</v>
      </c>
      <c r="U761" s="32" t="s">
        <v>2484</v>
      </c>
      <c r="V761" s="32" t="s">
        <v>2485</v>
      </c>
      <c r="W761" s="32" t="s">
        <v>2486</v>
      </c>
      <c r="X761" s="32" t="s">
        <v>51</v>
      </c>
      <c r="Y761" s="29" t="str">
        <f>VLOOKUP(C761,przeliczenia!C:D,2,FALSE)</f>
        <v>WOJ.: POMORSKIE, POW.: tczewski, GM.: Tczew</v>
      </c>
    </row>
    <row r="762" spans="1:25" ht="180" hidden="1" x14ac:dyDescent="0.25">
      <c r="A762" s="32" t="s">
        <v>3039</v>
      </c>
      <c r="B762" s="32" t="s">
        <v>3040</v>
      </c>
      <c r="C762" s="32" t="s">
        <v>3041</v>
      </c>
      <c r="D762" s="32" t="s">
        <v>3042</v>
      </c>
      <c r="E762" s="32" t="s">
        <v>2481</v>
      </c>
      <c r="F762" s="32" t="s">
        <v>39</v>
      </c>
      <c r="G762" s="32" t="s">
        <v>2482</v>
      </c>
      <c r="H762" s="32" t="s">
        <v>3037</v>
      </c>
      <c r="I762" s="32" t="s">
        <v>3038</v>
      </c>
      <c r="J762" s="33">
        <v>2088000</v>
      </c>
      <c r="K762" s="33">
        <v>2088000</v>
      </c>
      <c r="L762" s="33">
        <v>1774800</v>
      </c>
      <c r="M762" s="33">
        <v>85</v>
      </c>
      <c r="N762" s="32" t="s">
        <v>43</v>
      </c>
      <c r="O762" s="32" t="s">
        <v>44</v>
      </c>
      <c r="P762" s="32" t="s">
        <v>56</v>
      </c>
      <c r="Q762" s="31">
        <v>44197</v>
      </c>
      <c r="R762" s="31">
        <v>45230</v>
      </c>
      <c r="S762" s="32" t="s">
        <v>46</v>
      </c>
      <c r="T762" s="32" t="s">
        <v>329</v>
      </c>
      <c r="U762" s="32" t="s">
        <v>2484</v>
      </c>
      <c r="V762" s="32" t="s">
        <v>2485</v>
      </c>
      <c r="W762" s="32" t="s">
        <v>2486</v>
      </c>
      <c r="X762" s="32" t="s">
        <v>51</v>
      </c>
      <c r="Y762" s="29" t="str">
        <f>VLOOKUP(C762,przeliczenia!C:D,2,FALSE)</f>
        <v>WOJ.: POMORSKIE</v>
      </c>
    </row>
    <row r="763" spans="1:25" ht="191.25" hidden="1" x14ac:dyDescent="0.25">
      <c r="A763" s="32" t="s">
        <v>3043</v>
      </c>
      <c r="B763" s="32" t="s">
        <v>3044</v>
      </c>
      <c r="C763" s="32" t="s">
        <v>3045</v>
      </c>
      <c r="D763" s="32" t="s">
        <v>2667</v>
      </c>
      <c r="E763" s="32" t="s">
        <v>2481</v>
      </c>
      <c r="F763" s="32" t="s">
        <v>39</v>
      </c>
      <c r="G763" s="32" t="s">
        <v>2482</v>
      </c>
      <c r="H763" s="32" t="s">
        <v>3037</v>
      </c>
      <c r="I763" s="32" t="s">
        <v>3038</v>
      </c>
      <c r="J763" s="33">
        <v>668445.88</v>
      </c>
      <c r="K763" s="33">
        <v>668445.88</v>
      </c>
      <c r="L763" s="33">
        <v>568178.99</v>
      </c>
      <c r="M763" s="33">
        <v>84.999998803194103</v>
      </c>
      <c r="N763" s="32" t="s">
        <v>43</v>
      </c>
      <c r="O763" s="32" t="s">
        <v>44</v>
      </c>
      <c r="P763" s="32" t="s">
        <v>56</v>
      </c>
      <c r="Q763" s="31">
        <v>42603</v>
      </c>
      <c r="R763" s="31">
        <v>43371</v>
      </c>
      <c r="S763" s="32" t="s">
        <v>57</v>
      </c>
      <c r="T763" s="32" t="s">
        <v>329</v>
      </c>
      <c r="U763" s="32" t="s">
        <v>2484</v>
      </c>
      <c r="V763" s="32" t="s">
        <v>2485</v>
      </c>
      <c r="W763" s="32" t="s">
        <v>2486</v>
      </c>
      <c r="X763" s="32" t="s">
        <v>51</v>
      </c>
      <c r="Y763" s="29" t="str">
        <f>VLOOKUP(C763,przeliczenia!C:D,2,FALSE)</f>
        <v>WOJ.: POMORSKIE, POW.: słupski, GM.: Smołdzino</v>
      </c>
    </row>
    <row r="764" spans="1:25" ht="180" hidden="1" x14ac:dyDescent="0.25">
      <c r="A764" s="32" t="s">
        <v>3046</v>
      </c>
      <c r="B764" s="32" t="s">
        <v>3047</v>
      </c>
      <c r="C764" s="32" t="s">
        <v>3048</v>
      </c>
      <c r="D764" s="32" t="s">
        <v>3049</v>
      </c>
      <c r="E764" s="32" t="s">
        <v>2481</v>
      </c>
      <c r="F764" s="32" t="s">
        <v>39</v>
      </c>
      <c r="G764" s="32" t="s">
        <v>2482</v>
      </c>
      <c r="H764" s="32" t="s">
        <v>3037</v>
      </c>
      <c r="I764" s="32" t="s">
        <v>3038</v>
      </c>
      <c r="J764" s="33">
        <v>349600.08</v>
      </c>
      <c r="K764" s="33">
        <v>349600.08</v>
      </c>
      <c r="L764" s="33">
        <v>297160.06</v>
      </c>
      <c r="M764" s="33">
        <v>84.999997711671</v>
      </c>
      <c r="N764" s="32" t="s">
        <v>43</v>
      </c>
      <c r="O764" s="32" t="s">
        <v>44</v>
      </c>
      <c r="P764" s="32" t="s">
        <v>140</v>
      </c>
      <c r="Q764" s="31">
        <v>44197</v>
      </c>
      <c r="R764" s="31">
        <v>44926</v>
      </c>
      <c r="S764" s="32" t="s">
        <v>57</v>
      </c>
      <c r="T764" s="32" t="s">
        <v>47</v>
      </c>
      <c r="U764" s="32" t="s">
        <v>2484</v>
      </c>
      <c r="V764" s="32" t="s">
        <v>2485</v>
      </c>
      <c r="W764" s="32" t="s">
        <v>2486</v>
      </c>
      <c r="X764" s="32" t="s">
        <v>51</v>
      </c>
      <c r="Y764" s="29" t="str">
        <f>VLOOKUP(C764,przeliczenia!C:D,2,FALSE)</f>
        <v>WOJ.: POMORSKIE, POW.: lęborski, GM.: Łeba</v>
      </c>
    </row>
    <row r="765" spans="1:25" ht="180" hidden="1" x14ac:dyDescent="0.25">
      <c r="A765" s="32" t="s">
        <v>3050</v>
      </c>
      <c r="B765" s="32" t="s">
        <v>3051</v>
      </c>
      <c r="C765" s="32" t="s">
        <v>3052</v>
      </c>
      <c r="D765" s="32" t="s">
        <v>3053</v>
      </c>
      <c r="E765" s="32" t="s">
        <v>2481</v>
      </c>
      <c r="F765" s="32" t="s">
        <v>39</v>
      </c>
      <c r="G765" s="32" t="s">
        <v>2482</v>
      </c>
      <c r="H765" s="32" t="s">
        <v>3037</v>
      </c>
      <c r="I765" s="32" t="s">
        <v>3038</v>
      </c>
      <c r="J765" s="33">
        <v>306239.95</v>
      </c>
      <c r="K765" s="33">
        <v>306239.95</v>
      </c>
      <c r="L765" s="33">
        <v>260303.95</v>
      </c>
      <c r="M765" s="33">
        <v>84.999997550939995</v>
      </c>
      <c r="N765" s="32" t="s">
        <v>43</v>
      </c>
      <c r="O765" s="32" t="s">
        <v>44</v>
      </c>
      <c r="P765" s="32" t="s">
        <v>134</v>
      </c>
      <c r="Q765" s="31">
        <v>42614</v>
      </c>
      <c r="R765" s="31">
        <v>43312</v>
      </c>
      <c r="S765" s="32" t="s">
        <v>57</v>
      </c>
      <c r="T765" s="32" t="s">
        <v>329</v>
      </c>
      <c r="U765" s="32" t="s">
        <v>2484</v>
      </c>
      <c r="V765" s="32" t="s">
        <v>2485</v>
      </c>
      <c r="W765" s="32" t="s">
        <v>2486</v>
      </c>
      <c r="X765" s="32" t="s">
        <v>51</v>
      </c>
      <c r="Y765" s="29" t="str">
        <f>VLOOKUP(C765,przeliczenia!C:D,2,FALSE)</f>
        <v>WOJ.: POMORSKIE, POW.: gdański, GM.: Pruszcz Gdański</v>
      </c>
    </row>
    <row r="766" spans="1:25" ht="180" hidden="1" x14ac:dyDescent="0.25">
      <c r="A766" s="32" t="s">
        <v>3054</v>
      </c>
      <c r="B766" s="32" t="s">
        <v>3055</v>
      </c>
      <c r="C766" s="32" t="s">
        <v>3056</v>
      </c>
      <c r="D766" s="32" t="s">
        <v>2564</v>
      </c>
      <c r="E766" s="32" t="s">
        <v>2481</v>
      </c>
      <c r="F766" s="32" t="s">
        <v>39</v>
      </c>
      <c r="G766" s="32" t="s">
        <v>2482</v>
      </c>
      <c r="H766" s="32" t="s">
        <v>3037</v>
      </c>
      <c r="I766" s="32" t="s">
        <v>3038</v>
      </c>
      <c r="J766" s="33">
        <v>596302.5</v>
      </c>
      <c r="K766" s="33">
        <v>596302.5</v>
      </c>
      <c r="L766" s="33">
        <v>506857.12</v>
      </c>
      <c r="M766" s="33">
        <v>84.999999161499403</v>
      </c>
      <c r="N766" s="32" t="s">
        <v>43</v>
      </c>
      <c r="O766" s="32" t="s">
        <v>44</v>
      </c>
      <c r="P766" s="32" t="s">
        <v>140</v>
      </c>
      <c r="Q766" s="31">
        <v>44227</v>
      </c>
      <c r="R766" s="31">
        <v>44925</v>
      </c>
      <c r="S766" s="32" t="s">
        <v>57</v>
      </c>
      <c r="T766" s="32" t="s">
        <v>329</v>
      </c>
      <c r="U766" s="32" t="s">
        <v>2484</v>
      </c>
      <c r="V766" s="32" t="s">
        <v>2485</v>
      </c>
      <c r="W766" s="32" t="s">
        <v>2486</v>
      </c>
      <c r="X766" s="32" t="s">
        <v>51</v>
      </c>
      <c r="Y766" s="29" t="str">
        <f>VLOOKUP(C766,przeliczenia!C:D,2,FALSE)</f>
        <v>WOJ.: POMORSKIE, POW.: gdański, GM.: Pruszcz Gdański - gmina wiejska</v>
      </c>
    </row>
    <row r="767" spans="1:25" ht="180" hidden="1" x14ac:dyDescent="0.25">
      <c r="A767" s="32" t="s">
        <v>3057</v>
      </c>
      <c r="B767" s="32" t="s">
        <v>3058</v>
      </c>
      <c r="C767" s="32" t="s">
        <v>3059</v>
      </c>
      <c r="D767" s="32" t="s">
        <v>2853</v>
      </c>
      <c r="E767" s="32" t="s">
        <v>2481</v>
      </c>
      <c r="F767" s="32" t="s">
        <v>39</v>
      </c>
      <c r="G767" s="32" t="s">
        <v>2482</v>
      </c>
      <c r="H767" s="32" t="s">
        <v>3037</v>
      </c>
      <c r="I767" s="32" t="s">
        <v>3038</v>
      </c>
      <c r="J767" s="33">
        <v>758080</v>
      </c>
      <c r="K767" s="33">
        <v>758080</v>
      </c>
      <c r="L767" s="33">
        <v>644368</v>
      </c>
      <c r="M767" s="33">
        <v>85</v>
      </c>
      <c r="N767" s="32" t="s">
        <v>43</v>
      </c>
      <c r="O767" s="32" t="s">
        <v>44</v>
      </c>
      <c r="P767" s="32" t="s">
        <v>140</v>
      </c>
      <c r="Q767" s="31">
        <v>42583</v>
      </c>
      <c r="R767" s="31">
        <v>43312</v>
      </c>
      <c r="S767" s="32" t="s">
        <v>57</v>
      </c>
      <c r="T767" s="32" t="s">
        <v>47</v>
      </c>
      <c r="U767" s="32" t="s">
        <v>2484</v>
      </c>
      <c r="V767" s="32" t="s">
        <v>2485</v>
      </c>
      <c r="W767" s="32" t="s">
        <v>2486</v>
      </c>
      <c r="X767" s="32" t="s">
        <v>51</v>
      </c>
      <c r="Y767" s="29" t="str">
        <f>VLOOKUP(C767,przeliczenia!C:D,2,FALSE)</f>
        <v>WOJ.: POMORSKIE, POW.: malborski, GM.: Miłoradz</v>
      </c>
    </row>
    <row r="768" spans="1:25" ht="180" hidden="1" x14ac:dyDescent="0.25">
      <c r="A768" s="32" t="s">
        <v>3060</v>
      </c>
      <c r="B768" s="32" t="s">
        <v>3061</v>
      </c>
      <c r="C768" s="32" t="s">
        <v>3062</v>
      </c>
      <c r="D768" s="32" t="s">
        <v>2480</v>
      </c>
      <c r="E768" s="32" t="s">
        <v>2481</v>
      </c>
      <c r="F768" s="32" t="s">
        <v>39</v>
      </c>
      <c r="G768" s="32" t="s">
        <v>2482</v>
      </c>
      <c r="H768" s="32" t="s">
        <v>3037</v>
      </c>
      <c r="I768" s="32" t="s">
        <v>3038</v>
      </c>
      <c r="J768" s="33">
        <v>617165.19999999995</v>
      </c>
      <c r="K768" s="33">
        <v>617165.19999999995</v>
      </c>
      <c r="L768" s="33">
        <v>524590.42000000004</v>
      </c>
      <c r="M768" s="33">
        <v>85</v>
      </c>
      <c r="N768" s="32" t="s">
        <v>43</v>
      </c>
      <c r="O768" s="32" t="s">
        <v>44</v>
      </c>
      <c r="P768" s="32" t="s">
        <v>134</v>
      </c>
      <c r="Q768" s="31">
        <v>44197</v>
      </c>
      <c r="R768" s="31">
        <v>44926</v>
      </c>
      <c r="S768" s="32" t="s">
        <v>57</v>
      </c>
      <c r="T768" s="32" t="s">
        <v>329</v>
      </c>
      <c r="U768" s="32" t="s">
        <v>2484</v>
      </c>
      <c r="V768" s="32" t="s">
        <v>2485</v>
      </c>
      <c r="W768" s="32" t="s">
        <v>2486</v>
      </c>
      <c r="X768" s="32" t="s">
        <v>51</v>
      </c>
      <c r="Y768" s="29" t="str">
        <f>VLOOKUP(C768,przeliczenia!C:D,2,FALSE)</f>
        <v>WOJ.: POMORSKIE, POW.: kartuski, GM.: Kartuzy</v>
      </c>
    </row>
    <row r="769" spans="1:25" ht="168.75" hidden="1" x14ac:dyDescent="0.25">
      <c r="A769" s="32" t="s">
        <v>3063</v>
      </c>
      <c r="B769" s="32" t="s">
        <v>3064</v>
      </c>
      <c r="C769" s="32" t="s">
        <v>3065</v>
      </c>
      <c r="D769" s="32" t="s">
        <v>2544</v>
      </c>
      <c r="E769" s="32" t="s">
        <v>2481</v>
      </c>
      <c r="F769" s="32" t="s">
        <v>39</v>
      </c>
      <c r="G769" s="32" t="s">
        <v>2482</v>
      </c>
      <c r="H769" s="32" t="s">
        <v>3037</v>
      </c>
      <c r="I769" s="32" t="s">
        <v>3038</v>
      </c>
      <c r="J769" s="33">
        <v>1674119.92</v>
      </c>
      <c r="K769" s="33">
        <v>1674119.92</v>
      </c>
      <c r="L769" s="33">
        <v>1423001.93</v>
      </c>
      <c r="M769" s="33">
        <v>84.999999880534205</v>
      </c>
      <c r="N769" s="32" t="s">
        <v>43</v>
      </c>
      <c r="O769" s="32" t="s">
        <v>44</v>
      </c>
      <c r="P769" s="32" t="s">
        <v>140</v>
      </c>
      <c r="Q769" s="31">
        <v>42614</v>
      </c>
      <c r="R769" s="31">
        <v>43281</v>
      </c>
      <c r="S769" s="32" t="s">
        <v>57</v>
      </c>
      <c r="T769" s="32" t="s">
        <v>329</v>
      </c>
      <c r="U769" s="32" t="s">
        <v>2484</v>
      </c>
      <c r="V769" s="32" t="s">
        <v>2485</v>
      </c>
      <c r="W769" s="32" t="s">
        <v>2486</v>
      </c>
      <c r="X769" s="32" t="s">
        <v>51</v>
      </c>
      <c r="Y769" s="29" t="str">
        <f>VLOOKUP(C769,przeliczenia!C:D,2,FALSE)</f>
        <v>WOJ.: POMORSKIE, POW.: tczewski, GM.: Gniew</v>
      </c>
    </row>
    <row r="770" spans="1:25" ht="191.25" hidden="1" x14ac:dyDescent="0.25">
      <c r="A770" s="32" t="s">
        <v>3066</v>
      </c>
      <c r="B770" s="32" t="s">
        <v>3067</v>
      </c>
      <c r="C770" s="32" t="s">
        <v>3068</v>
      </c>
      <c r="D770" s="32" t="s">
        <v>2893</v>
      </c>
      <c r="E770" s="32" t="s">
        <v>2481</v>
      </c>
      <c r="F770" s="32" t="s">
        <v>39</v>
      </c>
      <c r="G770" s="32" t="s">
        <v>2482</v>
      </c>
      <c r="H770" s="32" t="s">
        <v>3037</v>
      </c>
      <c r="I770" s="32" t="s">
        <v>3038</v>
      </c>
      <c r="J770" s="33">
        <v>1776166.27</v>
      </c>
      <c r="K770" s="33">
        <v>1776166.27</v>
      </c>
      <c r="L770" s="33">
        <v>1509741.33</v>
      </c>
      <c r="M770" s="33">
        <v>85.000000028150495</v>
      </c>
      <c r="N770" s="32" t="s">
        <v>43</v>
      </c>
      <c r="O770" s="32" t="s">
        <v>44</v>
      </c>
      <c r="P770" s="32" t="s">
        <v>56</v>
      </c>
      <c r="Q770" s="31">
        <v>42583</v>
      </c>
      <c r="R770" s="31">
        <v>43371</v>
      </c>
      <c r="S770" s="32" t="s">
        <v>57</v>
      </c>
      <c r="T770" s="32" t="s">
        <v>329</v>
      </c>
      <c r="U770" s="32" t="s">
        <v>2484</v>
      </c>
      <c r="V770" s="32" t="s">
        <v>2485</v>
      </c>
      <c r="W770" s="32" t="s">
        <v>2486</v>
      </c>
      <c r="X770" s="32" t="s">
        <v>51</v>
      </c>
      <c r="Y770" s="29" t="str">
        <f>VLOOKUP(C770,przeliczenia!C:D,2,FALSE)</f>
        <v>WOJ.: POMORSKIE, POW.: wejherowski, GM.: Linia</v>
      </c>
    </row>
    <row r="771" spans="1:25" ht="168.75" hidden="1" x14ac:dyDescent="0.25">
      <c r="A771" s="32" t="s">
        <v>3069</v>
      </c>
      <c r="B771" s="32" t="s">
        <v>3070</v>
      </c>
      <c r="C771" s="32" t="s">
        <v>3071</v>
      </c>
      <c r="D771" s="32" t="s">
        <v>2606</v>
      </c>
      <c r="E771" s="32" t="s">
        <v>2481</v>
      </c>
      <c r="F771" s="32" t="s">
        <v>39</v>
      </c>
      <c r="G771" s="32" t="s">
        <v>2482</v>
      </c>
      <c r="H771" s="32" t="s">
        <v>3037</v>
      </c>
      <c r="I771" s="32" t="s">
        <v>3038</v>
      </c>
      <c r="J771" s="33">
        <v>623569.6</v>
      </c>
      <c r="K771" s="33">
        <v>623569.6</v>
      </c>
      <c r="L771" s="33">
        <v>530034.16</v>
      </c>
      <c r="M771" s="33">
        <v>85</v>
      </c>
      <c r="N771" s="32" t="s">
        <v>43</v>
      </c>
      <c r="O771" s="32" t="s">
        <v>44</v>
      </c>
      <c r="P771" s="32" t="s">
        <v>140</v>
      </c>
      <c r="Q771" s="31">
        <v>44197</v>
      </c>
      <c r="R771" s="31">
        <v>44926</v>
      </c>
      <c r="S771" s="32" t="s">
        <v>57</v>
      </c>
      <c r="T771" s="32" t="s">
        <v>47</v>
      </c>
      <c r="U771" s="32" t="s">
        <v>2484</v>
      </c>
      <c r="V771" s="32" t="s">
        <v>2485</v>
      </c>
      <c r="W771" s="32" t="s">
        <v>2486</v>
      </c>
      <c r="X771" s="32" t="s">
        <v>51</v>
      </c>
      <c r="Y771" s="29" t="str">
        <f>VLOOKUP(C771,przeliczenia!C:D,2,FALSE)</f>
        <v>WOJ.: POMORSKIE, POW.: gdański, GM.: Cedry Wielkie</v>
      </c>
    </row>
    <row r="772" spans="1:25" ht="180" hidden="1" x14ac:dyDescent="0.25">
      <c r="A772" s="32" t="s">
        <v>3072</v>
      </c>
      <c r="B772" s="32" t="s">
        <v>3073</v>
      </c>
      <c r="C772" s="32" t="s">
        <v>3074</v>
      </c>
      <c r="D772" s="32" t="s">
        <v>2694</v>
      </c>
      <c r="E772" s="32" t="s">
        <v>2481</v>
      </c>
      <c r="F772" s="32" t="s">
        <v>39</v>
      </c>
      <c r="G772" s="32" t="s">
        <v>2482</v>
      </c>
      <c r="H772" s="32" t="s">
        <v>3037</v>
      </c>
      <c r="I772" s="32" t="s">
        <v>3038</v>
      </c>
      <c r="J772" s="33">
        <v>654297.59999999998</v>
      </c>
      <c r="K772" s="33">
        <v>654297.59999999998</v>
      </c>
      <c r="L772" s="33">
        <v>556152.96</v>
      </c>
      <c r="M772" s="33">
        <v>85</v>
      </c>
      <c r="N772" s="32" t="s">
        <v>43</v>
      </c>
      <c r="O772" s="32" t="s">
        <v>44</v>
      </c>
      <c r="P772" s="32" t="s">
        <v>140</v>
      </c>
      <c r="Q772" s="31">
        <v>44440</v>
      </c>
      <c r="R772" s="31">
        <v>44926</v>
      </c>
      <c r="S772" s="32" t="s">
        <v>57</v>
      </c>
      <c r="T772" s="32" t="s">
        <v>47</v>
      </c>
      <c r="U772" s="32" t="s">
        <v>2484</v>
      </c>
      <c r="V772" s="32" t="s">
        <v>2485</v>
      </c>
      <c r="W772" s="32" t="s">
        <v>2486</v>
      </c>
      <c r="X772" s="32" t="s">
        <v>51</v>
      </c>
      <c r="Y772" s="29" t="str">
        <f>VLOOKUP(C772,przeliczenia!C:D,2,FALSE)</f>
        <v>WOJ.: POMORSKIE, POW.: gdański, GM.: Kolbudy</v>
      </c>
    </row>
    <row r="773" spans="1:25" ht="180" hidden="1" x14ac:dyDescent="0.25">
      <c r="A773" s="32" t="s">
        <v>3075</v>
      </c>
      <c r="B773" s="32" t="s">
        <v>3076</v>
      </c>
      <c r="C773" s="32" t="s">
        <v>3077</v>
      </c>
      <c r="D773" s="32" t="s">
        <v>2480</v>
      </c>
      <c r="E773" s="32" t="s">
        <v>2481</v>
      </c>
      <c r="F773" s="32" t="s">
        <v>39</v>
      </c>
      <c r="G773" s="32" t="s">
        <v>2482</v>
      </c>
      <c r="H773" s="32" t="s">
        <v>3037</v>
      </c>
      <c r="I773" s="32" t="s">
        <v>3038</v>
      </c>
      <c r="J773" s="33">
        <v>7135152.75</v>
      </c>
      <c r="K773" s="33">
        <v>7135152.75</v>
      </c>
      <c r="L773" s="33">
        <v>6064879.8300000001</v>
      </c>
      <c r="M773" s="33">
        <v>84.999999894886599</v>
      </c>
      <c r="N773" s="32" t="s">
        <v>43</v>
      </c>
      <c r="O773" s="32" t="s">
        <v>44</v>
      </c>
      <c r="P773" s="32" t="s">
        <v>56</v>
      </c>
      <c r="Q773" s="31">
        <v>42614</v>
      </c>
      <c r="R773" s="31">
        <v>43404</v>
      </c>
      <c r="S773" s="32" t="s">
        <v>57</v>
      </c>
      <c r="T773" s="32" t="s">
        <v>329</v>
      </c>
      <c r="U773" s="32" t="s">
        <v>2484</v>
      </c>
      <c r="V773" s="32" t="s">
        <v>2485</v>
      </c>
      <c r="W773" s="32" t="s">
        <v>2486</v>
      </c>
      <c r="X773" s="32" t="s">
        <v>51</v>
      </c>
      <c r="Y773" s="29" t="str">
        <f>VLOOKUP(C773,przeliczenia!C:D,2,FALSE)</f>
        <v>WOJ.: POMORSKIE, POW.: kartuski, GM.: Kartuzy</v>
      </c>
    </row>
    <row r="774" spans="1:25" ht="180" hidden="1" x14ac:dyDescent="0.25">
      <c r="A774" s="32" t="s">
        <v>3078</v>
      </c>
      <c r="B774" s="32" t="s">
        <v>3079</v>
      </c>
      <c r="C774" s="32" t="s">
        <v>3080</v>
      </c>
      <c r="D774" s="32" t="s">
        <v>3081</v>
      </c>
      <c r="E774" s="32" t="s">
        <v>2481</v>
      </c>
      <c r="F774" s="32" t="s">
        <v>39</v>
      </c>
      <c r="G774" s="32" t="s">
        <v>2482</v>
      </c>
      <c r="H774" s="32" t="s">
        <v>3037</v>
      </c>
      <c r="I774" s="32" t="s">
        <v>3038</v>
      </c>
      <c r="J774" s="33">
        <v>2012214</v>
      </c>
      <c r="K774" s="33">
        <v>2012214</v>
      </c>
      <c r="L774" s="33">
        <v>1710381.9</v>
      </c>
      <c r="M774" s="33">
        <v>85</v>
      </c>
      <c r="N774" s="32" t="s">
        <v>43</v>
      </c>
      <c r="O774" s="32" t="s">
        <v>44</v>
      </c>
      <c r="P774" s="32" t="s">
        <v>56</v>
      </c>
      <c r="Q774" s="31">
        <v>44256</v>
      </c>
      <c r="R774" s="31">
        <v>44926</v>
      </c>
      <c r="S774" s="32" t="s">
        <v>57</v>
      </c>
      <c r="T774" s="32" t="s">
        <v>47</v>
      </c>
      <c r="U774" s="32" t="s">
        <v>2484</v>
      </c>
      <c r="V774" s="32" t="s">
        <v>2485</v>
      </c>
      <c r="W774" s="32" t="s">
        <v>2486</v>
      </c>
      <c r="X774" s="32" t="s">
        <v>51</v>
      </c>
      <c r="Y774" s="29" t="str">
        <f>VLOOKUP(C774,przeliczenia!C:D,2,FALSE)</f>
        <v>WOJ.: POMORSKIE</v>
      </c>
    </row>
    <row r="775" spans="1:25" ht="180" hidden="1" x14ac:dyDescent="0.25">
      <c r="A775" s="32" t="s">
        <v>3082</v>
      </c>
      <c r="B775" s="32" t="s">
        <v>3083</v>
      </c>
      <c r="C775" s="32" t="s">
        <v>3084</v>
      </c>
      <c r="D775" s="32" t="s">
        <v>3042</v>
      </c>
      <c r="E775" s="32" t="s">
        <v>2481</v>
      </c>
      <c r="F775" s="32" t="s">
        <v>39</v>
      </c>
      <c r="G775" s="32" t="s">
        <v>2482</v>
      </c>
      <c r="H775" s="32" t="s">
        <v>3037</v>
      </c>
      <c r="I775" s="32" t="s">
        <v>3038</v>
      </c>
      <c r="J775" s="33">
        <v>707559.19</v>
      </c>
      <c r="K775" s="33">
        <v>707559.19</v>
      </c>
      <c r="L775" s="33">
        <v>601425.31000000006</v>
      </c>
      <c r="M775" s="33">
        <v>84.999999788003606</v>
      </c>
      <c r="N775" s="32" t="s">
        <v>43</v>
      </c>
      <c r="O775" s="32" t="s">
        <v>44</v>
      </c>
      <c r="P775" s="32" t="s">
        <v>134</v>
      </c>
      <c r="Q775" s="31">
        <v>42614</v>
      </c>
      <c r="R775" s="31">
        <v>43343</v>
      </c>
      <c r="S775" s="32" t="s">
        <v>57</v>
      </c>
      <c r="T775" s="32" t="s">
        <v>329</v>
      </c>
      <c r="U775" s="32" t="s">
        <v>2484</v>
      </c>
      <c r="V775" s="32" t="s">
        <v>2485</v>
      </c>
      <c r="W775" s="32" t="s">
        <v>2486</v>
      </c>
      <c r="X775" s="32" t="s">
        <v>51</v>
      </c>
      <c r="Y775" s="29" t="str">
        <f>VLOOKUP(C775,przeliczenia!C:D,2,FALSE)</f>
        <v>WOJ.: POMORSKIE, POW.: kwidzyński, GM.: Kwidzyn</v>
      </c>
    </row>
    <row r="776" spans="1:25" ht="180" hidden="1" x14ac:dyDescent="0.25">
      <c r="A776" s="32" t="s">
        <v>3085</v>
      </c>
      <c r="B776" s="32" t="s">
        <v>3086</v>
      </c>
      <c r="C776" s="32" t="s">
        <v>3087</v>
      </c>
      <c r="D776" s="32" t="s">
        <v>2502</v>
      </c>
      <c r="E776" s="32" t="s">
        <v>2481</v>
      </c>
      <c r="F776" s="32" t="s">
        <v>39</v>
      </c>
      <c r="G776" s="32" t="s">
        <v>2482</v>
      </c>
      <c r="H776" s="32" t="s">
        <v>3037</v>
      </c>
      <c r="I776" s="32" t="s">
        <v>3038</v>
      </c>
      <c r="J776" s="33">
        <v>411661.14</v>
      </c>
      <c r="K776" s="33">
        <v>411661.14</v>
      </c>
      <c r="L776" s="33">
        <v>349911.96</v>
      </c>
      <c r="M776" s="33">
        <v>84.999997813735803</v>
      </c>
      <c r="N776" s="32" t="s">
        <v>43</v>
      </c>
      <c r="O776" s="32" t="s">
        <v>44</v>
      </c>
      <c r="P776" s="32" t="s">
        <v>140</v>
      </c>
      <c r="Q776" s="31">
        <v>44378</v>
      </c>
      <c r="R776" s="31">
        <v>44834</v>
      </c>
      <c r="S776" s="32" t="s">
        <v>57</v>
      </c>
      <c r="T776" s="32" t="s">
        <v>47</v>
      </c>
      <c r="U776" s="32" t="s">
        <v>2484</v>
      </c>
      <c r="V776" s="32" t="s">
        <v>2485</v>
      </c>
      <c r="W776" s="32" t="s">
        <v>2486</v>
      </c>
      <c r="X776" s="32" t="s">
        <v>51</v>
      </c>
      <c r="Y776" s="29" t="str">
        <f>VLOOKUP(C776,przeliczenia!C:D,2,FALSE)</f>
        <v>WOJ.: POMORSKIE</v>
      </c>
    </row>
    <row r="777" spans="1:25" ht="180" hidden="1" x14ac:dyDescent="0.25">
      <c r="A777" s="32" t="s">
        <v>3088</v>
      </c>
      <c r="B777" s="32" t="s">
        <v>3089</v>
      </c>
      <c r="C777" s="32" t="s">
        <v>3090</v>
      </c>
      <c r="D777" s="32" t="s">
        <v>3091</v>
      </c>
      <c r="E777" s="32" t="s">
        <v>2481</v>
      </c>
      <c r="F777" s="32" t="s">
        <v>39</v>
      </c>
      <c r="G777" s="32" t="s">
        <v>2482</v>
      </c>
      <c r="H777" s="32" t="s">
        <v>3037</v>
      </c>
      <c r="I777" s="32" t="s">
        <v>3038</v>
      </c>
      <c r="J777" s="33">
        <v>1588336.1</v>
      </c>
      <c r="K777" s="33">
        <v>1588336.1</v>
      </c>
      <c r="L777" s="33">
        <v>1350085.68</v>
      </c>
      <c r="M777" s="33">
        <v>84.999999685205196</v>
      </c>
      <c r="N777" s="32" t="s">
        <v>43</v>
      </c>
      <c r="O777" s="32" t="s">
        <v>44</v>
      </c>
      <c r="P777" s="32" t="s">
        <v>56</v>
      </c>
      <c r="Q777" s="31">
        <v>42614</v>
      </c>
      <c r="R777" s="31">
        <v>42978</v>
      </c>
      <c r="S777" s="32" t="s">
        <v>57</v>
      </c>
      <c r="T777" s="32" t="s">
        <v>329</v>
      </c>
      <c r="U777" s="32" t="s">
        <v>2484</v>
      </c>
      <c r="V777" s="32" t="s">
        <v>2485</v>
      </c>
      <c r="W777" s="32" t="s">
        <v>2486</v>
      </c>
      <c r="X777" s="32" t="s">
        <v>51</v>
      </c>
      <c r="Y777" s="29" t="str">
        <f>VLOOKUP(C777,przeliczenia!C:D,2,FALSE)</f>
        <v>WOJ.: POMORSKIE, POW.: kartuski, GM.: Sierakowice</v>
      </c>
    </row>
    <row r="778" spans="1:25" ht="180" hidden="1" x14ac:dyDescent="0.25">
      <c r="A778" s="32" t="s">
        <v>3092</v>
      </c>
      <c r="B778" s="32" t="s">
        <v>3093</v>
      </c>
      <c r="C778" s="32" t="s">
        <v>3094</v>
      </c>
      <c r="D778" s="32" t="s">
        <v>3095</v>
      </c>
      <c r="E778" s="32" t="s">
        <v>2481</v>
      </c>
      <c r="F778" s="32" t="s">
        <v>39</v>
      </c>
      <c r="G778" s="32" t="s">
        <v>2482</v>
      </c>
      <c r="H778" s="32" t="s">
        <v>3037</v>
      </c>
      <c r="I778" s="32" t="s">
        <v>3038</v>
      </c>
      <c r="J778" s="33">
        <v>410000</v>
      </c>
      <c r="K778" s="33">
        <v>410000</v>
      </c>
      <c r="L778" s="33">
        <v>348500</v>
      </c>
      <c r="M778" s="33">
        <v>85</v>
      </c>
      <c r="N778" s="32" t="s">
        <v>43</v>
      </c>
      <c r="O778" s="32" t="s">
        <v>44</v>
      </c>
      <c r="P778" s="32" t="s">
        <v>134</v>
      </c>
      <c r="Q778" s="31">
        <v>44197</v>
      </c>
      <c r="R778" s="31">
        <v>44926</v>
      </c>
      <c r="S778" s="32" t="s">
        <v>57</v>
      </c>
      <c r="T778" s="32" t="s">
        <v>47</v>
      </c>
      <c r="U778" s="32" t="s">
        <v>2484</v>
      </c>
      <c r="V778" s="32" t="s">
        <v>2485</v>
      </c>
      <c r="W778" s="32" t="s">
        <v>2486</v>
      </c>
      <c r="X778" s="32" t="s">
        <v>51</v>
      </c>
      <c r="Y778" s="29" t="str">
        <f>VLOOKUP(C778,przeliczenia!C:D,2,FALSE)</f>
        <v>WOJ.: POMORSKIE</v>
      </c>
    </row>
    <row r="779" spans="1:25" ht="180" hidden="1" x14ac:dyDescent="0.25">
      <c r="A779" s="32" t="s">
        <v>3096</v>
      </c>
      <c r="B779" s="32" t="s">
        <v>3097</v>
      </c>
      <c r="C779" s="32" t="s">
        <v>3098</v>
      </c>
      <c r="D779" s="32" t="s">
        <v>2683</v>
      </c>
      <c r="E779" s="32" t="s">
        <v>2481</v>
      </c>
      <c r="F779" s="32" t="s">
        <v>39</v>
      </c>
      <c r="G779" s="32" t="s">
        <v>2482</v>
      </c>
      <c r="H779" s="32" t="s">
        <v>3037</v>
      </c>
      <c r="I779" s="32" t="s">
        <v>3038</v>
      </c>
      <c r="J779" s="33">
        <v>1830895.25</v>
      </c>
      <c r="K779" s="33">
        <v>1830895.25</v>
      </c>
      <c r="L779" s="33">
        <v>1556260.96</v>
      </c>
      <c r="M779" s="33">
        <v>84.999999863454804</v>
      </c>
      <c r="N779" s="32" t="s">
        <v>43</v>
      </c>
      <c r="O779" s="32" t="s">
        <v>44</v>
      </c>
      <c r="P779" s="32" t="s">
        <v>140</v>
      </c>
      <c r="Q779" s="31">
        <v>42614</v>
      </c>
      <c r="R779" s="31">
        <v>43404</v>
      </c>
      <c r="S779" s="32" t="s">
        <v>57</v>
      </c>
      <c r="T779" s="32" t="s">
        <v>329</v>
      </c>
      <c r="U779" s="32" t="s">
        <v>2484</v>
      </c>
      <c r="V779" s="32" t="s">
        <v>2485</v>
      </c>
      <c r="W779" s="32" t="s">
        <v>2486</v>
      </c>
      <c r="X779" s="32" t="s">
        <v>51</v>
      </c>
      <c r="Y779" s="29" t="str">
        <f>VLOOKUP(C779,przeliczenia!C:D,2,FALSE)</f>
        <v>WOJ.: POMORSKIE, POW.: kwidzyński, GM.: Sadlinki</v>
      </c>
    </row>
    <row r="780" spans="1:25" ht="146.25" hidden="1" x14ac:dyDescent="0.25">
      <c r="A780" s="32" t="s">
        <v>3099</v>
      </c>
      <c r="B780" s="32" t="s">
        <v>3100</v>
      </c>
      <c r="C780" s="32" t="s">
        <v>3101</v>
      </c>
      <c r="D780" s="32" t="s">
        <v>2583</v>
      </c>
      <c r="E780" s="32" t="s">
        <v>2481</v>
      </c>
      <c r="F780" s="32" t="s">
        <v>39</v>
      </c>
      <c r="G780" s="32" t="s">
        <v>2482</v>
      </c>
      <c r="H780" s="32" t="s">
        <v>3037</v>
      </c>
      <c r="I780" s="32" t="s">
        <v>3038</v>
      </c>
      <c r="J780" s="33">
        <v>396926.25</v>
      </c>
      <c r="K780" s="33">
        <v>396926.25</v>
      </c>
      <c r="L780" s="33">
        <v>337387.31</v>
      </c>
      <c r="M780" s="33">
        <v>84.999999370160097</v>
      </c>
      <c r="N780" s="32" t="s">
        <v>43</v>
      </c>
      <c r="O780" s="32" t="s">
        <v>44</v>
      </c>
      <c r="P780" s="32" t="s">
        <v>140</v>
      </c>
      <c r="Q780" s="31">
        <v>44200</v>
      </c>
      <c r="R780" s="31">
        <v>44926</v>
      </c>
      <c r="S780" s="32" t="s">
        <v>57</v>
      </c>
      <c r="T780" s="32" t="s">
        <v>47</v>
      </c>
      <c r="U780" s="32" t="s">
        <v>2484</v>
      </c>
      <c r="V780" s="32" t="s">
        <v>2485</v>
      </c>
      <c r="W780" s="32" t="s">
        <v>2486</v>
      </c>
      <c r="X780" s="32" t="s">
        <v>51</v>
      </c>
      <c r="Y780" s="29" t="str">
        <f>VLOOKUP(C780,przeliczenia!C:D,2,FALSE)</f>
        <v>WOJ.: POMORSKIE</v>
      </c>
    </row>
    <row r="781" spans="1:25" ht="180" hidden="1" x14ac:dyDescent="0.25">
      <c r="A781" s="32" t="s">
        <v>3102</v>
      </c>
      <c r="B781" s="32" t="s">
        <v>3103</v>
      </c>
      <c r="C781" s="32" t="s">
        <v>3104</v>
      </c>
      <c r="D781" s="32" t="s">
        <v>3105</v>
      </c>
      <c r="E781" s="32" t="s">
        <v>2481</v>
      </c>
      <c r="F781" s="32" t="s">
        <v>39</v>
      </c>
      <c r="G781" s="32" t="s">
        <v>2482</v>
      </c>
      <c r="H781" s="32" t="s">
        <v>3037</v>
      </c>
      <c r="I781" s="32" t="s">
        <v>3038</v>
      </c>
      <c r="J781" s="33">
        <v>1982379.58</v>
      </c>
      <c r="K781" s="33">
        <v>1982379.58</v>
      </c>
      <c r="L781" s="33">
        <v>1685022.64</v>
      </c>
      <c r="M781" s="33">
        <v>84.999999848666704</v>
      </c>
      <c r="N781" s="32" t="s">
        <v>43</v>
      </c>
      <c r="O781" s="32" t="s">
        <v>44</v>
      </c>
      <c r="P781" s="32" t="s">
        <v>56</v>
      </c>
      <c r="Q781" s="31">
        <v>42583</v>
      </c>
      <c r="R781" s="31">
        <v>43343</v>
      </c>
      <c r="S781" s="32" t="s">
        <v>57</v>
      </c>
      <c r="T781" s="32" t="s">
        <v>329</v>
      </c>
      <c r="U781" s="32" t="s">
        <v>2484</v>
      </c>
      <c r="V781" s="32" t="s">
        <v>2485</v>
      </c>
      <c r="W781" s="32" t="s">
        <v>2486</v>
      </c>
      <c r="X781" s="32" t="s">
        <v>51</v>
      </c>
      <c r="Y781" s="29" t="str">
        <f>VLOOKUP(C781,przeliczenia!C:D,2,FALSE)</f>
        <v>WOJ.: POMORSKIE</v>
      </c>
    </row>
    <row r="782" spans="1:25" ht="146.25" hidden="1" x14ac:dyDescent="0.25">
      <c r="A782" s="32" t="s">
        <v>3106</v>
      </c>
      <c r="B782" s="32" t="s">
        <v>3107</v>
      </c>
      <c r="C782" s="32" t="s">
        <v>3108</v>
      </c>
      <c r="D782" s="32" t="s">
        <v>3109</v>
      </c>
      <c r="E782" s="32" t="s">
        <v>2481</v>
      </c>
      <c r="F782" s="32" t="s">
        <v>39</v>
      </c>
      <c r="G782" s="32" t="s">
        <v>2482</v>
      </c>
      <c r="H782" s="32" t="s">
        <v>3037</v>
      </c>
      <c r="I782" s="32" t="s">
        <v>3038</v>
      </c>
      <c r="J782" s="33">
        <v>370250</v>
      </c>
      <c r="K782" s="33">
        <v>370250</v>
      </c>
      <c r="L782" s="33">
        <v>314712.5</v>
      </c>
      <c r="M782" s="33">
        <v>85</v>
      </c>
      <c r="N782" s="32" t="s">
        <v>43</v>
      </c>
      <c r="O782" s="32" t="s">
        <v>44</v>
      </c>
      <c r="P782" s="32" t="s">
        <v>134</v>
      </c>
      <c r="Q782" s="31">
        <v>44440</v>
      </c>
      <c r="R782" s="31">
        <v>44926</v>
      </c>
      <c r="S782" s="32" t="s">
        <v>57</v>
      </c>
      <c r="T782" s="32" t="s">
        <v>47</v>
      </c>
      <c r="U782" s="32" t="s">
        <v>2484</v>
      </c>
      <c r="V782" s="32" t="s">
        <v>2485</v>
      </c>
      <c r="W782" s="32" t="s">
        <v>2486</v>
      </c>
      <c r="X782" s="32" t="s">
        <v>51</v>
      </c>
      <c r="Y782" s="29" t="str">
        <f>VLOOKUP(C782,przeliczenia!C:D,2,FALSE)</f>
        <v>WOJ.: POMORSKIE, POW.: chojnicki, GM.: Czersk</v>
      </c>
    </row>
    <row r="783" spans="1:25" ht="191.25" hidden="1" x14ac:dyDescent="0.25">
      <c r="A783" s="32" t="s">
        <v>3110</v>
      </c>
      <c r="B783" s="32" t="s">
        <v>3111</v>
      </c>
      <c r="C783" s="32" t="s">
        <v>3112</v>
      </c>
      <c r="D783" s="32" t="s">
        <v>2490</v>
      </c>
      <c r="E783" s="32" t="s">
        <v>2481</v>
      </c>
      <c r="F783" s="32" t="s">
        <v>39</v>
      </c>
      <c r="G783" s="32" t="s">
        <v>2482</v>
      </c>
      <c r="H783" s="32" t="s">
        <v>3037</v>
      </c>
      <c r="I783" s="32" t="s">
        <v>3038</v>
      </c>
      <c r="J783" s="33">
        <v>840340.49</v>
      </c>
      <c r="K783" s="33">
        <v>840340.49</v>
      </c>
      <c r="L783" s="33">
        <v>714289.41</v>
      </c>
      <c r="M783" s="33">
        <v>84.999999226504002</v>
      </c>
      <c r="N783" s="32" t="s">
        <v>43</v>
      </c>
      <c r="O783" s="32" t="s">
        <v>44</v>
      </c>
      <c r="P783" s="32" t="s">
        <v>56</v>
      </c>
      <c r="Q783" s="31">
        <v>42614</v>
      </c>
      <c r="R783" s="31">
        <v>42978</v>
      </c>
      <c r="S783" s="32" t="s">
        <v>57</v>
      </c>
      <c r="T783" s="32" t="s">
        <v>329</v>
      </c>
      <c r="U783" s="32" t="s">
        <v>2484</v>
      </c>
      <c r="V783" s="32" t="s">
        <v>2485</v>
      </c>
      <c r="W783" s="32" t="s">
        <v>2486</v>
      </c>
      <c r="X783" s="32" t="s">
        <v>51</v>
      </c>
      <c r="Y783" s="29" t="str">
        <f>VLOOKUP(C783,przeliczenia!C:D,2,FALSE)</f>
        <v>WOJ.: POMORSKIE, POW.: bytowski, GM.: Trzebielino</v>
      </c>
    </row>
    <row r="784" spans="1:25" ht="180" hidden="1" x14ac:dyDescent="0.25">
      <c r="A784" s="32" t="s">
        <v>3113</v>
      </c>
      <c r="B784" s="32" t="s">
        <v>3114</v>
      </c>
      <c r="C784" s="32" t="s">
        <v>3115</v>
      </c>
      <c r="D784" s="32" t="s">
        <v>2771</v>
      </c>
      <c r="E784" s="32" t="s">
        <v>2481</v>
      </c>
      <c r="F784" s="32" t="s">
        <v>39</v>
      </c>
      <c r="G784" s="32" t="s">
        <v>2482</v>
      </c>
      <c r="H784" s="32" t="s">
        <v>3037</v>
      </c>
      <c r="I784" s="32" t="s">
        <v>3038</v>
      </c>
      <c r="J784" s="33">
        <v>197400</v>
      </c>
      <c r="K784" s="33">
        <v>197400</v>
      </c>
      <c r="L784" s="33">
        <v>167790</v>
      </c>
      <c r="M784" s="33">
        <v>85</v>
      </c>
      <c r="N784" s="32" t="s">
        <v>43</v>
      </c>
      <c r="O784" s="32" t="s">
        <v>44</v>
      </c>
      <c r="P784" s="32" t="s">
        <v>134</v>
      </c>
      <c r="Q784" s="31">
        <v>44348</v>
      </c>
      <c r="R784" s="31">
        <v>44926</v>
      </c>
      <c r="S784" s="32" t="s">
        <v>57</v>
      </c>
      <c r="T784" s="32" t="s">
        <v>47</v>
      </c>
      <c r="U784" s="32" t="s">
        <v>2484</v>
      </c>
      <c r="V784" s="32" t="s">
        <v>2485</v>
      </c>
      <c r="W784" s="32" t="s">
        <v>2486</v>
      </c>
      <c r="X784" s="32" t="s">
        <v>51</v>
      </c>
      <c r="Y784" s="29" t="str">
        <f>VLOOKUP(C784,przeliczenia!C:D,2,FALSE)</f>
        <v>WOJ.: POMORSKIE, POW.: sztumski, GM.: Sztum</v>
      </c>
    </row>
    <row r="785" spans="1:25" ht="180" hidden="1" x14ac:dyDescent="0.25">
      <c r="A785" s="32" t="s">
        <v>3116</v>
      </c>
      <c r="B785" s="32" t="s">
        <v>3117</v>
      </c>
      <c r="C785" s="32" t="s">
        <v>3118</v>
      </c>
      <c r="D785" s="32" t="s">
        <v>2517</v>
      </c>
      <c r="E785" s="32" t="s">
        <v>2481</v>
      </c>
      <c r="F785" s="32" t="s">
        <v>39</v>
      </c>
      <c r="G785" s="32" t="s">
        <v>2482</v>
      </c>
      <c r="H785" s="32" t="s">
        <v>3037</v>
      </c>
      <c r="I785" s="32" t="s">
        <v>3038</v>
      </c>
      <c r="J785" s="33">
        <v>1982040</v>
      </c>
      <c r="K785" s="33">
        <v>1982040</v>
      </c>
      <c r="L785" s="33">
        <v>1684734</v>
      </c>
      <c r="M785" s="33">
        <v>85</v>
      </c>
      <c r="N785" s="32" t="s">
        <v>43</v>
      </c>
      <c r="O785" s="32" t="s">
        <v>44</v>
      </c>
      <c r="P785" s="32" t="s">
        <v>56</v>
      </c>
      <c r="Q785" s="31">
        <v>42614</v>
      </c>
      <c r="R785" s="31">
        <v>43281</v>
      </c>
      <c r="S785" s="32" t="s">
        <v>57</v>
      </c>
      <c r="T785" s="32" t="s">
        <v>329</v>
      </c>
      <c r="U785" s="32" t="s">
        <v>2484</v>
      </c>
      <c r="V785" s="32" t="s">
        <v>2485</v>
      </c>
      <c r="W785" s="32" t="s">
        <v>2486</v>
      </c>
      <c r="X785" s="32" t="s">
        <v>51</v>
      </c>
      <c r="Y785" s="29" t="str">
        <f>VLOOKUP(C785,przeliczenia!C:D,2,FALSE)</f>
        <v>WOJ.: POMORSKIE, POW.: starogardzki, GM.: Zblewo</v>
      </c>
    </row>
    <row r="786" spans="1:25" ht="168.75" hidden="1" x14ac:dyDescent="0.25">
      <c r="A786" s="32" t="s">
        <v>3119</v>
      </c>
      <c r="B786" s="32" t="s">
        <v>3120</v>
      </c>
      <c r="C786" s="32" t="s">
        <v>3121</v>
      </c>
      <c r="D786" s="32" t="s">
        <v>3091</v>
      </c>
      <c r="E786" s="32" t="s">
        <v>2481</v>
      </c>
      <c r="F786" s="32" t="s">
        <v>39</v>
      </c>
      <c r="G786" s="32" t="s">
        <v>2482</v>
      </c>
      <c r="H786" s="32" t="s">
        <v>3037</v>
      </c>
      <c r="I786" s="32" t="s">
        <v>3038</v>
      </c>
      <c r="J786" s="33">
        <v>249111.15</v>
      </c>
      <c r="K786" s="33">
        <v>249111.15</v>
      </c>
      <c r="L786" s="33">
        <v>211744.47</v>
      </c>
      <c r="M786" s="33">
        <v>84.999996989295695</v>
      </c>
      <c r="N786" s="32" t="s">
        <v>43</v>
      </c>
      <c r="O786" s="32" t="s">
        <v>44</v>
      </c>
      <c r="P786" s="32" t="s">
        <v>140</v>
      </c>
      <c r="Q786" s="31">
        <v>44226</v>
      </c>
      <c r="R786" s="31">
        <v>44926</v>
      </c>
      <c r="S786" s="32" t="s">
        <v>57</v>
      </c>
      <c r="T786" s="32" t="s">
        <v>329</v>
      </c>
      <c r="U786" s="32" t="s">
        <v>2484</v>
      </c>
      <c r="V786" s="32" t="s">
        <v>2485</v>
      </c>
      <c r="W786" s="32" t="s">
        <v>2486</v>
      </c>
      <c r="X786" s="32" t="s">
        <v>51</v>
      </c>
      <c r="Y786" s="29" t="str">
        <f>VLOOKUP(C786,przeliczenia!C:D,2,FALSE)</f>
        <v>WOJ.: POMORSKIE, POW.: kartuski, GM.: Sierakowice</v>
      </c>
    </row>
    <row r="787" spans="1:25" ht="180" hidden="1" x14ac:dyDescent="0.25">
      <c r="A787" s="32" t="s">
        <v>3122</v>
      </c>
      <c r="B787" s="32" t="s">
        <v>3123</v>
      </c>
      <c r="C787" s="32" t="s">
        <v>3124</v>
      </c>
      <c r="D787" s="32" t="s">
        <v>2564</v>
      </c>
      <c r="E787" s="32" t="s">
        <v>2481</v>
      </c>
      <c r="F787" s="32" t="s">
        <v>39</v>
      </c>
      <c r="G787" s="32" t="s">
        <v>2482</v>
      </c>
      <c r="H787" s="32" t="s">
        <v>3037</v>
      </c>
      <c r="I787" s="32" t="s">
        <v>3038</v>
      </c>
      <c r="J787" s="33">
        <v>1879040.44</v>
      </c>
      <c r="K787" s="33">
        <v>1879040.44</v>
      </c>
      <c r="L787" s="33">
        <v>1597184.37</v>
      </c>
      <c r="M787" s="33">
        <v>84.999999787125404</v>
      </c>
      <c r="N787" s="32" t="s">
        <v>43</v>
      </c>
      <c r="O787" s="32" t="s">
        <v>44</v>
      </c>
      <c r="P787" s="32" t="s">
        <v>56</v>
      </c>
      <c r="Q787" s="31">
        <v>42614</v>
      </c>
      <c r="R787" s="31">
        <v>43342</v>
      </c>
      <c r="S787" s="32" t="s">
        <v>57</v>
      </c>
      <c r="T787" s="32" t="s">
        <v>329</v>
      </c>
      <c r="U787" s="32" t="s">
        <v>2484</v>
      </c>
      <c r="V787" s="32" t="s">
        <v>2485</v>
      </c>
      <c r="W787" s="32" t="s">
        <v>2486</v>
      </c>
      <c r="X787" s="32" t="s">
        <v>51</v>
      </c>
      <c r="Y787" s="29" t="str">
        <f>VLOOKUP(C787,przeliczenia!C:D,2,FALSE)</f>
        <v>WOJ.: POMORSKIE, POW.: gdański, GM.: Pruszcz Gdański - gmina wiejska</v>
      </c>
    </row>
    <row r="788" spans="1:25" ht="168.75" hidden="1" x14ac:dyDescent="0.25">
      <c r="A788" s="32" t="s">
        <v>3125</v>
      </c>
      <c r="B788" s="32" t="s">
        <v>3126</v>
      </c>
      <c r="C788" s="32" t="s">
        <v>3127</v>
      </c>
      <c r="D788" s="32" t="s">
        <v>3128</v>
      </c>
      <c r="E788" s="32" t="s">
        <v>2481</v>
      </c>
      <c r="F788" s="32" t="s">
        <v>39</v>
      </c>
      <c r="G788" s="32" t="s">
        <v>2482</v>
      </c>
      <c r="H788" s="32" t="s">
        <v>3037</v>
      </c>
      <c r="I788" s="32" t="s">
        <v>3038</v>
      </c>
      <c r="J788" s="33">
        <v>265675</v>
      </c>
      <c r="K788" s="33">
        <v>265675</v>
      </c>
      <c r="L788" s="33">
        <v>225823.75</v>
      </c>
      <c r="M788" s="33">
        <v>85</v>
      </c>
      <c r="N788" s="32" t="s">
        <v>43</v>
      </c>
      <c r="O788" s="32" t="s">
        <v>44</v>
      </c>
      <c r="P788" s="32" t="s">
        <v>140</v>
      </c>
      <c r="Q788" s="31">
        <v>44208</v>
      </c>
      <c r="R788" s="31">
        <v>44926</v>
      </c>
      <c r="S788" s="32" t="s">
        <v>57</v>
      </c>
      <c r="T788" s="32" t="s">
        <v>329</v>
      </c>
      <c r="U788" s="32" t="s">
        <v>2484</v>
      </c>
      <c r="V788" s="32" t="s">
        <v>2485</v>
      </c>
      <c r="W788" s="32" t="s">
        <v>2486</v>
      </c>
      <c r="X788" s="32" t="s">
        <v>51</v>
      </c>
      <c r="Y788" s="29" t="str">
        <f>VLOOKUP(C788,przeliczenia!C:D,2,FALSE)</f>
        <v>WOJ.: POMORSKIE, POW.: chojnicki, GM.: Chojnice - gmina wiejska</v>
      </c>
    </row>
    <row r="789" spans="1:25" ht="180" hidden="1" x14ac:dyDescent="0.25">
      <c r="A789" s="32" t="s">
        <v>3129</v>
      </c>
      <c r="B789" s="32" t="s">
        <v>3130</v>
      </c>
      <c r="C789" s="32" t="s">
        <v>3131</v>
      </c>
      <c r="D789" s="32" t="s">
        <v>3132</v>
      </c>
      <c r="E789" s="32" t="s">
        <v>2481</v>
      </c>
      <c r="F789" s="32" t="s">
        <v>39</v>
      </c>
      <c r="G789" s="32" t="s">
        <v>2482</v>
      </c>
      <c r="H789" s="32" t="s">
        <v>3037</v>
      </c>
      <c r="I789" s="32" t="s">
        <v>3038</v>
      </c>
      <c r="J789" s="33">
        <v>182164</v>
      </c>
      <c r="K789" s="33">
        <v>182164</v>
      </c>
      <c r="L789" s="33">
        <v>154839.4</v>
      </c>
      <c r="M789" s="33">
        <v>85</v>
      </c>
      <c r="N789" s="32" t="s">
        <v>43</v>
      </c>
      <c r="O789" s="32" t="s">
        <v>44</v>
      </c>
      <c r="P789" s="32" t="s">
        <v>134</v>
      </c>
      <c r="Q789" s="31">
        <v>44197</v>
      </c>
      <c r="R789" s="31">
        <v>44926</v>
      </c>
      <c r="S789" s="32" t="s">
        <v>57</v>
      </c>
      <c r="T789" s="32" t="s">
        <v>329</v>
      </c>
      <c r="U789" s="32" t="s">
        <v>2484</v>
      </c>
      <c r="V789" s="32" t="s">
        <v>2485</v>
      </c>
      <c r="W789" s="32" t="s">
        <v>2486</v>
      </c>
      <c r="X789" s="32" t="s">
        <v>51</v>
      </c>
      <c r="Y789" s="29" t="str">
        <f>VLOOKUP(C789,przeliczenia!C:D,2,FALSE)</f>
        <v>WOJ.: POMORSKIE, POW.: słupski, GM.: Kępice</v>
      </c>
    </row>
    <row r="790" spans="1:25" ht="180" hidden="1" x14ac:dyDescent="0.25">
      <c r="A790" s="32" t="s">
        <v>3133</v>
      </c>
      <c r="B790" s="32" t="s">
        <v>3134</v>
      </c>
      <c r="C790" s="32" t="s">
        <v>3135</v>
      </c>
      <c r="D790" s="32" t="s">
        <v>2698</v>
      </c>
      <c r="E790" s="32" t="s">
        <v>2481</v>
      </c>
      <c r="F790" s="32" t="s">
        <v>39</v>
      </c>
      <c r="G790" s="32" t="s">
        <v>2482</v>
      </c>
      <c r="H790" s="32" t="s">
        <v>3037</v>
      </c>
      <c r="I790" s="32" t="s">
        <v>3038</v>
      </c>
      <c r="J790" s="33">
        <v>689767.95</v>
      </c>
      <c r="K790" s="33">
        <v>689767.95</v>
      </c>
      <c r="L790" s="33">
        <v>586302.75</v>
      </c>
      <c r="M790" s="33">
        <v>84.999998912677796</v>
      </c>
      <c r="N790" s="32" t="s">
        <v>43</v>
      </c>
      <c r="O790" s="32" t="s">
        <v>44</v>
      </c>
      <c r="P790" s="32" t="s">
        <v>56</v>
      </c>
      <c r="Q790" s="31">
        <v>42614</v>
      </c>
      <c r="R790" s="31">
        <v>43281</v>
      </c>
      <c r="S790" s="32" t="s">
        <v>57</v>
      </c>
      <c r="T790" s="32" t="s">
        <v>329</v>
      </c>
      <c r="U790" s="32" t="s">
        <v>2484</v>
      </c>
      <c r="V790" s="32" t="s">
        <v>2485</v>
      </c>
      <c r="W790" s="32" t="s">
        <v>2486</v>
      </c>
      <c r="X790" s="32" t="s">
        <v>51</v>
      </c>
      <c r="Y790" s="29" t="str">
        <f>VLOOKUP(C790,przeliczenia!C:D,2,FALSE)</f>
        <v>WOJ.: POMORSKIE, POW.: starogardzki, GM.: Osiek</v>
      </c>
    </row>
    <row r="791" spans="1:25" ht="180" hidden="1" x14ac:dyDescent="0.25">
      <c r="A791" s="32" t="s">
        <v>3136</v>
      </c>
      <c r="B791" s="32" t="s">
        <v>3137</v>
      </c>
      <c r="C791" s="32" t="s">
        <v>3138</v>
      </c>
      <c r="D791" s="32" t="s">
        <v>3139</v>
      </c>
      <c r="E791" s="32" t="s">
        <v>2481</v>
      </c>
      <c r="F791" s="32" t="s">
        <v>39</v>
      </c>
      <c r="G791" s="32" t="s">
        <v>2482</v>
      </c>
      <c r="H791" s="32" t="s">
        <v>3037</v>
      </c>
      <c r="I791" s="32" t="s">
        <v>3038</v>
      </c>
      <c r="J791" s="33">
        <v>737025.06</v>
      </c>
      <c r="K791" s="33">
        <v>737025.06</v>
      </c>
      <c r="L791" s="33">
        <v>626471.30000000005</v>
      </c>
      <c r="M791" s="33">
        <v>84.999999864319406</v>
      </c>
      <c r="N791" s="32" t="s">
        <v>43</v>
      </c>
      <c r="O791" s="32" t="s">
        <v>44</v>
      </c>
      <c r="P791" s="32" t="s">
        <v>56</v>
      </c>
      <c r="Q791" s="31">
        <v>42614</v>
      </c>
      <c r="R791" s="31">
        <v>43281</v>
      </c>
      <c r="S791" s="32" t="s">
        <v>57</v>
      </c>
      <c r="T791" s="32" t="s">
        <v>329</v>
      </c>
      <c r="U791" s="32" t="s">
        <v>2484</v>
      </c>
      <c r="V791" s="32" t="s">
        <v>2485</v>
      </c>
      <c r="W791" s="32" t="s">
        <v>2486</v>
      </c>
      <c r="X791" s="32" t="s">
        <v>51</v>
      </c>
      <c r="Y791" s="29" t="str">
        <f>VLOOKUP(C791,przeliczenia!C:D,2,FALSE)</f>
        <v>WOJ.: POMORSKIE, POW.: malborski, GM.: Malbork - gmina wiejska</v>
      </c>
    </row>
    <row r="792" spans="1:25" ht="180" hidden="1" x14ac:dyDescent="0.25">
      <c r="A792" s="32" t="s">
        <v>3140</v>
      </c>
      <c r="B792" s="32" t="s">
        <v>3141</v>
      </c>
      <c r="C792" s="32" t="s">
        <v>3142</v>
      </c>
      <c r="D792" s="32" t="s">
        <v>3143</v>
      </c>
      <c r="E792" s="32" t="s">
        <v>2481</v>
      </c>
      <c r="F792" s="32" t="s">
        <v>39</v>
      </c>
      <c r="G792" s="32" t="s">
        <v>2482</v>
      </c>
      <c r="H792" s="32" t="s">
        <v>3037</v>
      </c>
      <c r="I792" s="32" t="s">
        <v>3038</v>
      </c>
      <c r="J792" s="33">
        <v>1344678.13</v>
      </c>
      <c r="K792" s="33">
        <v>1344678.13</v>
      </c>
      <c r="L792" s="33">
        <v>1142976.4099999999</v>
      </c>
      <c r="M792" s="33">
        <v>84.999999962816403</v>
      </c>
      <c r="N792" s="32" t="s">
        <v>43</v>
      </c>
      <c r="O792" s="32" t="s">
        <v>44</v>
      </c>
      <c r="P792" s="32" t="s">
        <v>56</v>
      </c>
      <c r="Q792" s="31">
        <v>44409</v>
      </c>
      <c r="R792" s="31">
        <v>45107</v>
      </c>
      <c r="S792" s="32" t="s">
        <v>57</v>
      </c>
      <c r="T792" s="32" t="s">
        <v>329</v>
      </c>
      <c r="U792" s="32" t="s">
        <v>2484</v>
      </c>
      <c r="V792" s="32" t="s">
        <v>2485</v>
      </c>
      <c r="W792" s="32" t="s">
        <v>2486</v>
      </c>
      <c r="X792" s="32" t="s">
        <v>51</v>
      </c>
      <c r="Y792" s="29" t="str">
        <f>VLOOKUP(C792,przeliczenia!C:D,2,FALSE)</f>
        <v>WOJ.: POMORSKIE, POW.: Słupsk, GM.: Słupsk</v>
      </c>
    </row>
    <row r="793" spans="1:25" ht="180" hidden="1" x14ac:dyDescent="0.25">
      <c r="A793" s="32" t="s">
        <v>3144</v>
      </c>
      <c r="B793" s="32" t="s">
        <v>3145</v>
      </c>
      <c r="C793" s="32" t="s">
        <v>3146</v>
      </c>
      <c r="D793" s="32" t="s">
        <v>3147</v>
      </c>
      <c r="E793" s="32" t="s">
        <v>2481</v>
      </c>
      <c r="F793" s="32" t="s">
        <v>39</v>
      </c>
      <c r="G793" s="32" t="s">
        <v>2482</v>
      </c>
      <c r="H793" s="32" t="s">
        <v>3037</v>
      </c>
      <c r="I793" s="32" t="s">
        <v>3038</v>
      </c>
      <c r="J793" s="33">
        <v>839350.94</v>
      </c>
      <c r="K793" s="33">
        <v>839350.94</v>
      </c>
      <c r="L793" s="33">
        <v>713448.29</v>
      </c>
      <c r="M793" s="33">
        <v>84.999998927742894</v>
      </c>
      <c r="N793" s="32" t="s">
        <v>43</v>
      </c>
      <c r="O793" s="32" t="s">
        <v>44</v>
      </c>
      <c r="P793" s="32" t="s">
        <v>56</v>
      </c>
      <c r="Q793" s="31">
        <v>42614</v>
      </c>
      <c r="R793" s="31">
        <v>43373</v>
      </c>
      <c r="S793" s="32" t="s">
        <v>57</v>
      </c>
      <c r="T793" s="32" t="s">
        <v>329</v>
      </c>
      <c r="U793" s="32" t="s">
        <v>2484</v>
      </c>
      <c r="V793" s="32" t="s">
        <v>2485</v>
      </c>
      <c r="W793" s="32" t="s">
        <v>2486</v>
      </c>
      <c r="X793" s="32" t="s">
        <v>51</v>
      </c>
      <c r="Y793" s="29" t="str">
        <f>VLOOKUP(C793,przeliczenia!C:D,2,FALSE)</f>
        <v>WOJ.: POMORSKIE, POW.: sztumski, GM.: Mikołajki Pomorskie</v>
      </c>
    </row>
    <row r="794" spans="1:25" ht="180" hidden="1" x14ac:dyDescent="0.25">
      <c r="A794" s="32" t="s">
        <v>3148</v>
      </c>
      <c r="B794" s="32" t="s">
        <v>3149</v>
      </c>
      <c r="C794" s="32" t="s">
        <v>3150</v>
      </c>
      <c r="D794" s="32" t="s">
        <v>3151</v>
      </c>
      <c r="E794" s="32" t="s">
        <v>2481</v>
      </c>
      <c r="F794" s="32" t="s">
        <v>39</v>
      </c>
      <c r="G794" s="32" t="s">
        <v>2482</v>
      </c>
      <c r="H794" s="32" t="s">
        <v>3037</v>
      </c>
      <c r="I794" s="32" t="s">
        <v>3038</v>
      </c>
      <c r="J794" s="33">
        <v>344595</v>
      </c>
      <c r="K794" s="33">
        <v>344595</v>
      </c>
      <c r="L794" s="33">
        <v>292905.75</v>
      </c>
      <c r="M794" s="33">
        <v>85</v>
      </c>
      <c r="N794" s="32" t="s">
        <v>43</v>
      </c>
      <c r="O794" s="32" t="s">
        <v>44</v>
      </c>
      <c r="P794" s="32" t="s">
        <v>140</v>
      </c>
      <c r="Q794" s="31">
        <v>44197</v>
      </c>
      <c r="R794" s="31">
        <v>44926</v>
      </c>
      <c r="S794" s="32" t="s">
        <v>57</v>
      </c>
      <c r="T794" s="32" t="s">
        <v>329</v>
      </c>
      <c r="U794" s="32" t="s">
        <v>2484</v>
      </c>
      <c r="V794" s="32" t="s">
        <v>2485</v>
      </c>
      <c r="W794" s="32" t="s">
        <v>2486</v>
      </c>
      <c r="X794" s="32" t="s">
        <v>51</v>
      </c>
      <c r="Y794" s="29" t="str">
        <f>VLOOKUP(C794,przeliczenia!C:D,2,FALSE)</f>
        <v>WOJ.: POMORSKIE, POW.: człuchowski, GM.: Czarne</v>
      </c>
    </row>
    <row r="795" spans="1:25" ht="157.5" hidden="1" x14ac:dyDescent="0.25">
      <c r="A795" s="32" t="s">
        <v>3152</v>
      </c>
      <c r="B795" s="32" t="s">
        <v>3153</v>
      </c>
      <c r="C795" s="32" t="s">
        <v>3154</v>
      </c>
      <c r="D795" s="32" t="s">
        <v>2556</v>
      </c>
      <c r="E795" s="32" t="s">
        <v>2481</v>
      </c>
      <c r="F795" s="32" t="s">
        <v>39</v>
      </c>
      <c r="G795" s="32" t="s">
        <v>2482</v>
      </c>
      <c r="H795" s="32" t="s">
        <v>3037</v>
      </c>
      <c r="I795" s="32" t="s">
        <v>3038</v>
      </c>
      <c r="J795" s="33">
        <v>1971630</v>
      </c>
      <c r="K795" s="33">
        <v>1971630</v>
      </c>
      <c r="L795" s="33">
        <v>1675885.5</v>
      </c>
      <c r="M795" s="33">
        <v>85</v>
      </c>
      <c r="N795" s="32" t="s">
        <v>43</v>
      </c>
      <c r="O795" s="32" t="s">
        <v>44</v>
      </c>
      <c r="P795" s="32" t="s">
        <v>56</v>
      </c>
      <c r="Q795" s="31">
        <v>42705</v>
      </c>
      <c r="R795" s="31">
        <v>43404</v>
      </c>
      <c r="S795" s="32" t="s">
        <v>57</v>
      </c>
      <c r="T795" s="32" t="s">
        <v>329</v>
      </c>
      <c r="U795" s="32" t="s">
        <v>2484</v>
      </c>
      <c r="V795" s="32" t="s">
        <v>2485</v>
      </c>
      <c r="W795" s="32" t="s">
        <v>2486</v>
      </c>
      <c r="X795" s="32" t="s">
        <v>51</v>
      </c>
      <c r="Y795" s="29" t="str">
        <f>VLOOKUP(C795,przeliczenia!C:D,2,FALSE)</f>
        <v>WOJ.: POMORSKIE, POW.: pucki, GM.: Władysławowo</v>
      </c>
    </row>
    <row r="796" spans="1:25" ht="180" hidden="1" x14ac:dyDescent="0.25">
      <c r="A796" s="32" t="s">
        <v>3155</v>
      </c>
      <c r="B796" s="32" t="s">
        <v>3156</v>
      </c>
      <c r="C796" s="32" t="s">
        <v>3157</v>
      </c>
      <c r="D796" s="32" t="s">
        <v>3158</v>
      </c>
      <c r="E796" s="32" t="s">
        <v>2481</v>
      </c>
      <c r="F796" s="32" t="s">
        <v>39</v>
      </c>
      <c r="G796" s="32" t="s">
        <v>2482</v>
      </c>
      <c r="H796" s="32" t="s">
        <v>3037</v>
      </c>
      <c r="I796" s="32" t="s">
        <v>3038</v>
      </c>
      <c r="J796" s="33">
        <v>515675</v>
      </c>
      <c r="K796" s="33">
        <v>515675</v>
      </c>
      <c r="L796" s="33">
        <v>438323.75</v>
      </c>
      <c r="M796" s="33">
        <v>85</v>
      </c>
      <c r="N796" s="32" t="s">
        <v>43</v>
      </c>
      <c r="O796" s="32" t="s">
        <v>44</v>
      </c>
      <c r="P796" s="32" t="s">
        <v>134</v>
      </c>
      <c r="Q796" s="31">
        <v>44409</v>
      </c>
      <c r="R796" s="31">
        <v>45107</v>
      </c>
      <c r="S796" s="32" t="s">
        <v>57</v>
      </c>
      <c r="T796" s="32" t="s">
        <v>329</v>
      </c>
      <c r="U796" s="32" t="s">
        <v>2484</v>
      </c>
      <c r="V796" s="32" t="s">
        <v>2485</v>
      </c>
      <c r="W796" s="32" t="s">
        <v>2486</v>
      </c>
      <c r="X796" s="32" t="s">
        <v>51</v>
      </c>
      <c r="Y796" s="29" t="str">
        <f>VLOOKUP(C796,przeliczenia!C:D,2,FALSE)</f>
        <v>WOJ.: POMORSKIE</v>
      </c>
    </row>
    <row r="797" spans="1:25" ht="180" hidden="1" x14ac:dyDescent="0.25">
      <c r="A797" s="32" t="s">
        <v>3159</v>
      </c>
      <c r="B797" s="32" t="s">
        <v>3160</v>
      </c>
      <c r="C797" s="32" t="s">
        <v>3161</v>
      </c>
      <c r="D797" s="32" t="s">
        <v>3162</v>
      </c>
      <c r="E797" s="32" t="s">
        <v>2481</v>
      </c>
      <c r="F797" s="32" t="s">
        <v>39</v>
      </c>
      <c r="G797" s="32" t="s">
        <v>2482</v>
      </c>
      <c r="H797" s="32" t="s">
        <v>3037</v>
      </c>
      <c r="I797" s="32" t="s">
        <v>3038</v>
      </c>
      <c r="J797" s="33">
        <v>4267680.05</v>
      </c>
      <c r="K797" s="33">
        <v>4267680.05</v>
      </c>
      <c r="L797" s="33">
        <v>3627528.04</v>
      </c>
      <c r="M797" s="33">
        <v>84.999999941420199</v>
      </c>
      <c r="N797" s="32" t="s">
        <v>43</v>
      </c>
      <c r="O797" s="32" t="s">
        <v>44</v>
      </c>
      <c r="P797" s="32" t="s">
        <v>134</v>
      </c>
      <c r="Q797" s="31">
        <v>42552</v>
      </c>
      <c r="R797" s="31">
        <v>43404</v>
      </c>
      <c r="S797" s="32" t="s">
        <v>57</v>
      </c>
      <c r="T797" s="32" t="s">
        <v>329</v>
      </c>
      <c r="U797" s="32" t="s">
        <v>2484</v>
      </c>
      <c r="V797" s="32" t="s">
        <v>2485</v>
      </c>
      <c r="W797" s="32" t="s">
        <v>2486</v>
      </c>
      <c r="X797" s="32" t="s">
        <v>51</v>
      </c>
      <c r="Y797" s="29" t="str">
        <f>VLOOKUP(C797,przeliczenia!C:D,2,FALSE)</f>
        <v>WOJ.: POMORSKIE, POW.: lęborski</v>
      </c>
    </row>
    <row r="798" spans="1:25" ht="146.25" hidden="1" x14ac:dyDescent="0.25">
      <c r="A798" s="32" t="s">
        <v>3163</v>
      </c>
      <c r="B798" s="32" t="s">
        <v>3164</v>
      </c>
      <c r="C798" s="32" t="s">
        <v>3165</v>
      </c>
      <c r="D798" s="32" t="s">
        <v>3166</v>
      </c>
      <c r="E798" s="32" t="s">
        <v>2481</v>
      </c>
      <c r="F798" s="32" t="s">
        <v>39</v>
      </c>
      <c r="G798" s="32" t="s">
        <v>2482</v>
      </c>
      <c r="H798" s="32" t="s">
        <v>3037</v>
      </c>
      <c r="I798" s="32" t="s">
        <v>3038</v>
      </c>
      <c r="J798" s="33">
        <v>410222.61</v>
      </c>
      <c r="K798" s="33">
        <v>410222.61</v>
      </c>
      <c r="L798" s="33">
        <v>348689.21</v>
      </c>
      <c r="M798" s="33">
        <v>84.999997927954297</v>
      </c>
      <c r="N798" s="32" t="s">
        <v>43</v>
      </c>
      <c r="O798" s="32" t="s">
        <v>44</v>
      </c>
      <c r="P798" s="32" t="s">
        <v>140</v>
      </c>
      <c r="Q798" s="31">
        <v>44256</v>
      </c>
      <c r="R798" s="31">
        <v>44957</v>
      </c>
      <c r="S798" s="32" t="s">
        <v>57</v>
      </c>
      <c r="T798" s="32" t="s">
        <v>47</v>
      </c>
      <c r="U798" s="32" t="s">
        <v>2484</v>
      </c>
      <c r="V798" s="32" t="s">
        <v>2485</v>
      </c>
      <c r="W798" s="32" t="s">
        <v>2486</v>
      </c>
      <c r="X798" s="32" t="s">
        <v>51</v>
      </c>
      <c r="Y798" s="29" t="str">
        <f>VLOOKUP(C798,przeliczenia!C:D,2,FALSE)</f>
        <v>WOJ.: POMORSKIE, POW.: bytowski, GM.: Czarna Dąbrówka</v>
      </c>
    </row>
    <row r="799" spans="1:25" ht="180" hidden="1" x14ac:dyDescent="0.25">
      <c r="A799" s="32" t="s">
        <v>3167</v>
      </c>
      <c r="B799" s="32" t="s">
        <v>3168</v>
      </c>
      <c r="C799" s="32" t="s">
        <v>3169</v>
      </c>
      <c r="D799" s="32" t="s">
        <v>3170</v>
      </c>
      <c r="E799" s="32" t="s">
        <v>2481</v>
      </c>
      <c r="F799" s="32" t="s">
        <v>39</v>
      </c>
      <c r="G799" s="32" t="s">
        <v>2482</v>
      </c>
      <c r="H799" s="32" t="s">
        <v>3037</v>
      </c>
      <c r="I799" s="32" t="s">
        <v>3038</v>
      </c>
      <c r="J799" s="33">
        <v>2436950.0699999998</v>
      </c>
      <c r="K799" s="33">
        <v>2436950.0699999998</v>
      </c>
      <c r="L799" s="33">
        <v>2071407.58</v>
      </c>
      <c r="M799" s="33">
        <v>85.000000841215396</v>
      </c>
      <c r="N799" s="32" t="s">
        <v>43</v>
      </c>
      <c r="O799" s="32" t="s">
        <v>44</v>
      </c>
      <c r="P799" s="32" t="s">
        <v>56</v>
      </c>
      <c r="Q799" s="31">
        <v>42614</v>
      </c>
      <c r="R799" s="31">
        <v>43404</v>
      </c>
      <c r="S799" s="32" t="s">
        <v>57</v>
      </c>
      <c r="T799" s="32" t="s">
        <v>329</v>
      </c>
      <c r="U799" s="32" t="s">
        <v>2484</v>
      </c>
      <c r="V799" s="32" t="s">
        <v>2485</v>
      </c>
      <c r="W799" s="32" t="s">
        <v>2486</v>
      </c>
      <c r="X799" s="32" t="s">
        <v>51</v>
      </c>
      <c r="Y799" s="29" t="str">
        <f>VLOOKUP(C799,przeliczenia!C:D,2,FALSE)</f>
        <v>WOJ.: POMORSKIE, POW.: wejherowski, GM.: Wejherowo - gmina wiejska</v>
      </c>
    </row>
    <row r="800" spans="1:25" ht="123.75" hidden="1" x14ac:dyDescent="0.25">
      <c r="A800" s="32" t="s">
        <v>3171</v>
      </c>
      <c r="B800" s="32" t="s">
        <v>3172</v>
      </c>
      <c r="C800" s="32" t="s">
        <v>3173</v>
      </c>
      <c r="D800" s="32" t="s">
        <v>3174</v>
      </c>
      <c r="E800" s="32" t="s">
        <v>2481</v>
      </c>
      <c r="F800" s="32" t="s">
        <v>39</v>
      </c>
      <c r="G800" s="32" t="s">
        <v>2482</v>
      </c>
      <c r="H800" s="32" t="s">
        <v>3037</v>
      </c>
      <c r="I800" s="32" t="s">
        <v>3038</v>
      </c>
      <c r="J800" s="33">
        <v>2781850</v>
      </c>
      <c r="K800" s="33">
        <v>2781850</v>
      </c>
      <c r="L800" s="33">
        <v>2364572.5</v>
      </c>
      <c r="M800" s="33">
        <v>85</v>
      </c>
      <c r="N800" s="32" t="s">
        <v>43</v>
      </c>
      <c r="O800" s="32" t="s">
        <v>44</v>
      </c>
      <c r="P800" s="32" t="s">
        <v>56</v>
      </c>
      <c r="Q800" s="31">
        <v>42614</v>
      </c>
      <c r="R800" s="31">
        <v>43312</v>
      </c>
      <c r="S800" s="32" t="s">
        <v>57</v>
      </c>
      <c r="T800" s="32" t="s">
        <v>329</v>
      </c>
      <c r="U800" s="32" t="s">
        <v>2484</v>
      </c>
      <c r="V800" s="32" t="s">
        <v>2485</v>
      </c>
      <c r="W800" s="32" t="s">
        <v>2486</v>
      </c>
      <c r="X800" s="32" t="s">
        <v>51</v>
      </c>
      <c r="Y800" s="29" t="str">
        <f>VLOOKUP(C800,przeliczenia!C:D,2,FALSE)</f>
        <v>WOJ.: POMORSKIE, POW.: kościerski, GM.: Nowa Karczma</v>
      </c>
    </row>
    <row r="801" spans="1:25" ht="180" hidden="1" x14ac:dyDescent="0.25">
      <c r="A801" s="32" t="s">
        <v>3175</v>
      </c>
      <c r="B801" s="32" t="s">
        <v>3176</v>
      </c>
      <c r="C801" s="32" t="s">
        <v>3177</v>
      </c>
      <c r="D801" s="32" t="s">
        <v>2606</v>
      </c>
      <c r="E801" s="32" t="s">
        <v>2481</v>
      </c>
      <c r="F801" s="32" t="s">
        <v>39</v>
      </c>
      <c r="G801" s="32" t="s">
        <v>2482</v>
      </c>
      <c r="H801" s="32" t="s">
        <v>3037</v>
      </c>
      <c r="I801" s="32" t="s">
        <v>3038</v>
      </c>
      <c r="J801" s="33">
        <v>2658381.2400000002</v>
      </c>
      <c r="K801" s="33">
        <v>2658381.2400000002</v>
      </c>
      <c r="L801" s="33">
        <v>2259624.0499999998</v>
      </c>
      <c r="M801" s="33">
        <v>84.9999998495325</v>
      </c>
      <c r="N801" s="32" t="s">
        <v>43</v>
      </c>
      <c r="O801" s="32" t="s">
        <v>44</v>
      </c>
      <c r="P801" s="32" t="s">
        <v>56</v>
      </c>
      <c r="Q801" s="31">
        <v>42583</v>
      </c>
      <c r="R801" s="31">
        <v>43343</v>
      </c>
      <c r="S801" s="32" t="s">
        <v>57</v>
      </c>
      <c r="T801" s="32" t="s">
        <v>329</v>
      </c>
      <c r="U801" s="32" t="s">
        <v>2484</v>
      </c>
      <c r="V801" s="32" t="s">
        <v>2485</v>
      </c>
      <c r="W801" s="32" t="s">
        <v>2486</v>
      </c>
      <c r="X801" s="32" t="s">
        <v>51</v>
      </c>
      <c r="Y801" s="29" t="str">
        <f>VLOOKUP(C801,przeliczenia!C:D,2,FALSE)</f>
        <v>WOJ.: POMORSKIE, POW.: gdański, GM.: Cedry Wielkie</v>
      </c>
    </row>
    <row r="802" spans="1:25" ht="180" hidden="1" x14ac:dyDescent="0.25">
      <c r="A802" s="32" t="s">
        <v>3178</v>
      </c>
      <c r="B802" s="32" t="s">
        <v>3179</v>
      </c>
      <c r="C802" s="32" t="s">
        <v>3180</v>
      </c>
      <c r="D802" s="32" t="s">
        <v>2548</v>
      </c>
      <c r="E802" s="32" t="s">
        <v>2481</v>
      </c>
      <c r="F802" s="32" t="s">
        <v>39</v>
      </c>
      <c r="G802" s="32" t="s">
        <v>2482</v>
      </c>
      <c r="H802" s="32" t="s">
        <v>3037</v>
      </c>
      <c r="I802" s="32" t="s">
        <v>3038</v>
      </c>
      <c r="J802" s="33">
        <v>6550366.9000000004</v>
      </c>
      <c r="K802" s="33">
        <v>6550366.9000000004</v>
      </c>
      <c r="L802" s="33">
        <v>5567811.8600000003</v>
      </c>
      <c r="M802" s="33">
        <v>84.999999923668398</v>
      </c>
      <c r="N802" s="32" t="s">
        <v>43</v>
      </c>
      <c r="O802" s="32" t="s">
        <v>44</v>
      </c>
      <c r="P802" s="32" t="s">
        <v>56</v>
      </c>
      <c r="Q802" s="31">
        <v>42614</v>
      </c>
      <c r="R802" s="31">
        <v>43312</v>
      </c>
      <c r="S802" s="32" t="s">
        <v>57</v>
      </c>
      <c r="T802" s="32" t="s">
        <v>329</v>
      </c>
      <c r="U802" s="32" t="s">
        <v>2484</v>
      </c>
      <c r="V802" s="32" t="s">
        <v>2485</v>
      </c>
      <c r="W802" s="32" t="s">
        <v>2486</v>
      </c>
      <c r="X802" s="32" t="s">
        <v>51</v>
      </c>
      <c r="Y802" s="29" t="str">
        <f>VLOOKUP(C802,przeliczenia!C:D,2,FALSE)</f>
        <v>WOJ.: POMORSKIE, POW.: pucki, GM.: Puck - gmina wiejska</v>
      </c>
    </row>
    <row r="803" spans="1:25" ht="168.75" hidden="1" x14ac:dyDescent="0.25">
      <c r="A803" s="32" t="s">
        <v>3181</v>
      </c>
      <c r="B803" s="32" t="s">
        <v>3182</v>
      </c>
      <c r="C803" s="32" t="s">
        <v>3183</v>
      </c>
      <c r="D803" s="32" t="s">
        <v>3184</v>
      </c>
      <c r="E803" s="32" t="s">
        <v>2481</v>
      </c>
      <c r="F803" s="32" t="s">
        <v>39</v>
      </c>
      <c r="G803" s="32" t="s">
        <v>2482</v>
      </c>
      <c r="H803" s="32" t="s">
        <v>3037</v>
      </c>
      <c r="I803" s="32" t="s">
        <v>3038</v>
      </c>
      <c r="J803" s="33">
        <v>3769872.04</v>
      </c>
      <c r="K803" s="33">
        <v>3769872.04</v>
      </c>
      <c r="L803" s="33">
        <v>3204391.23</v>
      </c>
      <c r="M803" s="33">
        <v>84.999999893895605</v>
      </c>
      <c r="N803" s="32" t="s">
        <v>43</v>
      </c>
      <c r="O803" s="32" t="s">
        <v>44</v>
      </c>
      <c r="P803" s="32" t="s">
        <v>140</v>
      </c>
      <c r="Q803" s="31">
        <v>42614</v>
      </c>
      <c r="R803" s="31">
        <v>43404</v>
      </c>
      <c r="S803" s="32" t="s">
        <v>57</v>
      </c>
      <c r="T803" s="32" t="s">
        <v>47</v>
      </c>
      <c r="U803" s="32" t="s">
        <v>2484</v>
      </c>
      <c r="V803" s="32" t="s">
        <v>2485</v>
      </c>
      <c r="W803" s="32" t="s">
        <v>2486</v>
      </c>
      <c r="X803" s="32" t="s">
        <v>51</v>
      </c>
      <c r="Y803" s="29" t="str">
        <f>VLOOKUP(C803,przeliczenia!C:D,2,FALSE)</f>
        <v>WOJ.: POMORSKIE, POW.: chojnicki, GM.: Chojnice - gmina wiejska</v>
      </c>
    </row>
    <row r="804" spans="1:25" ht="101.25" hidden="1" x14ac:dyDescent="0.25">
      <c r="A804" s="32" t="s">
        <v>3185</v>
      </c>
      <c r="B804" s="32" t="s">
        <v>3186</v>
      </c>
      <c r="C804" s="32" t="s">
        <v>3187</v>
      </c>
      <c r="D804" s="32" t="s">
        <v>3188</v>
      </c>
      <c r="E804" s="32" t="s">
        <v>2481</v>
      </c>
      <c r="F804" s="32" t="s">
        <v>39</v>
      </c>
      <c r="G804" s="32" t="s">
        <v>2482</v>
      </c>
      <c r="H804" s="32" t="s">
        <v>3037</v>
      </c>
      <c r="I804" s="32" t="s">
        <v>3038</v>
      </c>
      <c r="J804" s="33">
        <v>1268475</v>
      </c>
      <c r="K804" s="33">
        <v>1268475</v>
      </c>
      <c r="L804" s="33">
        <v>1078203.75</v>
      </c>
      <c r="M804" s="33">
        <v>85</v>
      </c>
      <c r="N804" s="32" t="s">
        <v>43</v>
      </c>
      <c r="O804" s="32" t="s">
        <v>44</v>
      </c>
      <c r="P804" s="32" t="s">
        <v>56</v>
      </c>
      <c r="Q804" s="31">
        <v>42614</v>
      </c>
      <c r="R804" s="31">
        <v>43312</v>
      </c>
      <c r="S804" s="32" t="s">
        <v>57</v>
      </c>
      <c r="T804" s="32" t="s">
        <v>329</v>
      </c>
      <c r="U804" s="32" t="s">
        <v>2484</v>
      </c>
      <c r="V804" s="32" t="s">
        <v>2485</v>
      </c>
      <c r="W804" s="32" t="s">
        <v>2486</v>
      </c>
      <c r="X804" s="32" t="s">
        <v>51</v>
      </c>
      <c r="Y804" s="29" t="str">
        <f>VLOOKUP(C804,przeliczenia!C:D,2,FALSE)</f>
        <v>WOJ.: POMORSKIE, POW.: tczewski, GM.: Morzeszczyn</v>
      </c>
    </row>
    <row r="805" spans="1:25" ht="191.25" hidden="1" x14ac:dyDescent="0.25">
      <c r="A805" s="32" t="s">
        <v>3189</v>
      </c>
      <c r="B805" s="32" t="s">
        <v>3190</v>
      </c>
      <c r="C805" s="32" t="s">
        <v>3191</v>
      </c>
      <c r="D805" s="32" t="s">
        <v>3192</v>
      </c>
      <c r="E805" s="32" t="s">
        <v>2481</v>
      </c>
      <c r="F805" s="32" t="s">
        <v>39</v>
      </c>
      <c r="G805" s="32" t="s">
        <v>2482</v>
      </c>
      <c r="H805" s="32" t="s">
        <v>3037</v>
      </c>
      <c r="I805" s="32" t="s">
        <v>3038</v>
      </c>
      <c r="J805" s="33">
        <v>2758092.22</v>
      </c>
      <c r="K805" s="33">
        <v>2758092.22</v>
      </c>
      <c r="L805" s="33">
        <v>2344378.38</v>
      </c>
      <c r="M805" s="33">
        <v>84.999999746201397</v>
      </c>
      <c r="N805" s="32" t="s">
        <v>43</v>
      </c>
      <c r="O805" s="32" t="s">
        <v>44</v>
      </c>
      <c r="P805" s="32" t="s">
        <v>56</v>
      </c>
      <c r="Q805" s="31">
        <v>42702</v>
      </c>
      <c r="R805" s="31">
        <v>43371</v>
      </c>
      <c r="S805" s="32" t="s">
        <v>57</v>
      </c>
      <c r="T805" s="32" t="s">
        <v>329</v>
      </c>
      <c r="U805" s="32" t="s">
        <v>2484</v>
      </c>
      <c r="V805" s="32" t="s">
        <v>2485</v>
      </c>
      <c r="W805" s="32" t="s">
        <v>2486</v>
      </c>
      <c r="X805" s="32" t="s">
        <v>51</v>
      </c>
      <c r="Y805" s="29" t="str">
        <f>VLOOKUP(C805,przeliczenia!C:D,2,FALSE)</f>
        <v>WOJ.: POMORSKIE, POW.: starogardzki, GM.: Starogard Gdański</v>
      </c>
    </row>
    <row r="806" spans="1:25" ht="180" hidden="1" x14ac:dyDescent="0.25">
      <c r="A806" s="32" t="s">
        <v>3193</v>
      </c>
      <c r="B806" s="32" t="s">
        <v>3194</v>
      </c>
      <c r="C806" s="32" t="s">
        <v>3195</v>
      </c>
      <c r="D806" s="32" t="s">
        <v>2980</v>
      </c>
      <c r="E806" s="32" t="s">
        <v>2481</v>
      </c>
      <c r="F806" s="32" t="s">
        <v>39</v>
      </c>
      <c r="G806" s="32" t="s">
        <v>2482</v>
      </c>
      <c r="H806" s="32" t="s">
        <v>3037</v>
      </c>
      <c r="I806" s="32" t="s">
        <v>3038</v>
      </c>
      <c r="J806" s="33">
        <v>1920840</v>
      </c>
      <c r="K806" s="33">
        <v>1920840</v>
      </c>
      <c r="L806" s="33">
        <v>1632714</v>
      </c>
      <c r="M806" s="33">
        <v>85</v>
      </c>
      <c r="N806" s="32" t="s">
        <v>43</v>
      </c>
      <c r="O806" s="32" t="s">
        <v>44</v>
      </c>
      <c r="P806" s="32" t="s">
        <v>134</v>
      </c>
      <c r="Q806" s="31">
        <v>42583</v>
      </c>
      <c r="R806" s="31">
        <v>43312</v>
      </c>
      <c r="S806" s="32" t="s">
        <v>57</v>
      </c>
      <c r="T806" s="32" t="s">
        <v>47</v>
      </c>
      <c r="U806" s="32" t="s">
        <v>2484</v>
      </c>
      <c r="V806" s="32" t="s">
        <v>2485</v>
      </c>
      <c r="W806" s="32" t="s">
        <v>2486</v>
      </c>
      <c r="X806" s="32" t="s">
        <v>51</v>
      </c>
      <c r="Y806" s="29" t="str">
        <f>VLOOKUP(C806,przeliczenia!C:D,2,FALSE)</f>
        <v>WOJ.: POMORSKIE, POW.: lęborski, GM.: Lębork</v>
      </c>
    </row>
    <row r="807" spans="1:25" ht="180" hidden="1" x14ac:dyDescent="0.25">
      <c r="A807" s="32" t="s">
        <v>3196</v>
      </c>
      <c r="B807" s="32" t="s">
        <v>3197</v>
      </c>
      <c r="C807" s="32" t="s">
        <v>3198</v>
      </c>
      <c r="D807" s="32" t="s">
        <v>2536</v>
      </c>
      <c r="E807" s="32" t="s">
        <v>2481</v>
      </c>
      <c r="F807" s="32" t="s">
        <v>39</v>
      </c>
      <c r="G807" s="32" t="s">
        <v>2482</v>
      </c>
      <c r="H807" s="32" t="s">
        <v>3037</v>
      </c>
      <c r="I807" s="32" t="s">
        <v>3038</v>
      </c>
      <c r="J807" s="33">
        <v>1474306.09</v>
      </c>
      <c r="K807" s="33">
        <v>1474306.09</v>
      </c>
      <c r="L807" s="33">
        <v>1253160.17</v>
      </c>
      <c r="M807" s="33">
        <v>84.999999559114599</v>
      </c>
      <c r="N807" s="32" t="s">
        <v>43</v>
      </c>
      <c r="O807" s="32" t="s">
        <v>44</v>
      </c>
      <c r="P807" s="32" t="s">
        <v>56</v>
      </c>
      <c r="Q807" s="31">
        <v>42614</v>
      </c>
      <c r="R807" s="31">
        <v>43404</v>
      </c>
      <c r="S807" s="32" t="s">
        <v>57</v>
      </c>
      <c r="T807" s="32" t="s">
        <v>47</v>
      </c>
      <c r="U807" s="32" t="s">
        <v>2484</v>
      </c>
      <c r="V807" s="32" t="s">
        <v>2485</v>
      </c>
      <c r="W807" s="32" t="s">
        <v>2486</v>
      </c>
      <c r="X807" s="32" t="s">
        <v>51</v>
      </c>
      <c r="Y807" s="29" t="str">
        <f>VLOOKUP(C807,przeliczenia!C:D,2,FALSE)</f>
        <v>WOJ.: POMORSKIE, POW.: gdański, GM.: Pszczółki</v>
      </c>
    </row>
    <row r="808" spans="1:25" ht="157.5" hidden="1" x14ac:dyDescent="0.25">
      <c r="A808" s="32" t="s">
        <v>3199</v>
      </c>
      <c r="B808" s="32" t="s">
        <v>3200</v>
      </c>
      <c r="C808" s="32" t="s">
        <v>3201</v>
      </c>
      <c r="D808" s="32" t="s">
        <v>2571</v>
      </c>
      <c r="E808" s="32" t="s">
        <v>2481</v>
      </c>
      <c r="F808" s="32" t="s">
        <v>39</v>
      </c>
      <c r="G808" s="32" t="s">
        <v>2482</v>
      </c>
      <c r="H808" s="32" t="s">
        <v>3037</v>
      </c>
      <c r="I808" s="32" t="s">
        <v>3038</v>
      </c>
      <c r="J808" s="33">
        <v>3109944.8</v>
      </c>
      <c r="K808" s="33">
        <v>3109944.8</v>
      </c>
      <c r="L808" s="33">
        <v>2643453.08</v>
      </c>
      <c r="M808" s="33">
        <v>85</v>
      </c>
      <c r="N808" s="32" t="s">
        <v>43</v>
      </c>
      <c r="O808" s="32" t="s">
        <v>44</v>
      </c>
      <c r="P808" s="32" t="s">
        <v>56</v>
      </c>
      <c r="Q808" s="31">
        <v>42583</v>
      </c>
      <c r="R808" s="31">
        <v>43404</v>
      </c>
      <c r="S808" s="32" t="s">
        <v>57</v>
      </c>
      <c r="T808" s="32" t="s">
        <v>329</v>
      </c>
      <c r="U808" s="32" t="s">
        <v>2484</v>
      </c>
      <c r="V808" s="32" t="s">
        <v>2485</v>
      </c>
      <c r="W808" s="32" t="s">
        <v>2486</v>
      </c>
      <c r="X808" s="32" t="s">
        <v>51</v>
      </c>
      <c r="Y808" s="29" t="str">
        <f>VLOOKUP(C808,przeliczenia!C:D,2,FALSE)</f>
        <v>WOJ.: POMORSKIE, POW.: tczewski, GM.: Gniew</v>
      </c>
    </row>
    <row r="809" spans="1:25" ht="168.75" hidden="1" x14ac:dyDescent="0.25">
      <c r="A809" s="32" t="s">
        <v>3202</v>
      </c>
      <c r="B809" s="32" t="s">
        <v>3203</v>
      </c>
      <c r="C809" s="32" t="s">
        <v>3204</v>
      </c>
      <c r="D809" s="32" t="s">
        <v>2610</v>
      </c>
      <c r="E809" s="32" t="s">
        <v>2481</v>
      </c>
      <c r="F809" s="32" t="s">
        <v>39</v>
      </c>
      <c r="G809" s="32" t="s">
        <v>2482</v>
      </c>
      <c r="H809" s="32" t="s">
        <v>3037</v>
      </c>
      <c r="I809" s="32" t="s">
        <v>3038</v>
      </c>
      <c r="J809" s="33">
        <v>1593606.38</v>
      </c>
      <c r="K809" s="33">
        <v>1593606.38</v>
      </c>
      <c r="L809" s="33">
        <v>1354565.42</v>
      </c>
      <c r="M809" s="33">
        <v>84.999999811747699</v>
      </c>
      <c r="N809" s="32" t="s">
        <v>43</v>
      </c>
      <c r="O809" s="32" t="s">
        <v>44</v>
      </c>
      <c r="P809" s="32" t="s">
        <v>140</v>
      </c>
      <c r="Q809" s="31">
        <v>42594</v>
      </c>
      <c r="R809" s="31">
        <v>43403</v>
      </c>
      <c r="S809" s="32" t="s">
        <v>57</v>
      </c>
      <c r="T809" s="32" t="s">
        <v>329</v>
      </c>
      <c r="U809" s="32" t="s">
        <v>2484</v>
      </c>
      <c r="V809" s="32" t="s">
        <v>2485</v>
      </c>
      <c r="W809" s="32" t="s">
        <v>2486</v>
      </c>
      <c r="X809" s="32" t="s">
        <v>51</v>
      </c>
      <c r="Y809" s="29" t="str">
        <f>VLOOKUP(C809,przeliczenia!C:D,2,FALSE)</f>
        <v>WOJ.: POMORSKIE</v>
      </c>
    </row>
    <row r="810" spans="1:25" ht="191.25" hidden="1" x14ac:dyDescent="0.25">
      <c r="A810" s="32" t="s">
        <v>3205</v>
      </c>
      <c r="B810" s="32" t="s">
        <v>3206</v>
      </c>
      <c r="C810" s="32" t="s">
        <v>3207</v>
      </c>
      <c r="D810" s="32" t="s">
        <v>3208</v>
      </c>
      <c r="E810" s="32" t="s">
        <v>2481</v>
      </c>
      <c r="F810" s="32" t="s">
        <v>39</v>
      </c>
      <c r="G810" s="32" t="s">
        <v>2482</v>
      </c>
      <c r="H810" s="32" t="s">
        <v>3037</v>
      </c>
      <c r="I810" s="32" t="s">
        <v>3038</v>
      </c>
      <c r="J810" s="33">
        <v>287622.38</v>
      </c>
      <c r="K810" s="33">
        <v>287622.38</v>
      </c>
      <c r="L810" s="33">
        <v>244479.02</v>
      </c>
      <c r="M810" s="33">
        <v>84.999998956965698</v>
      </c>
      <c r="N810" s="32" t="s">
        <v>43</v>
      </c>
      <c r="O810" s="32" t="s">
        <v>44</v>
      </c>
      <c r="P810" s="32" t="s">
        <v>56</v>
      </c>
      <c r="Q810" s="31">
        <v>42614</v>
      </c>
      <c r="R810" s="31">
        <v>43343</v>
      </c>
      <c r="S810" s="32" t="s">
        <v>57</v>
      </c>
      <c r="T810" s="32" t="s">
        <v>329</v>
      </c>
      <c r="U810" s="32" t="s">
        <v>2484</v>
      </c>
      <c r="V810" s="32" t="s">
        <v>2485</v>
      </c>
      <c r="W810" s="32" t="s">
        <v>2486</v>
      </c>
      <c r="X810" s="32" t="s">
        <v>51</v>
      </c>
      <c r="Y810" s="29" t="str">
        <f>VLOOKUP(C810,przeliczenia!C:D,2,FALSE)</f>
        <v>WOJ.: POMORSKIE, POW.: Gdańsk, GM.: Gdańsk</v>
      </c>
    </row>
    <row r="811" spans="1:25" ht="157.5" hidden="1" x14ac:dyDescent="0.25">
      <c r="A811" s="32" t="s">
        <v>3209</v>
      </c>
      <c r="B811" s="32" t="s">
        <v>3210</v>
      </c>
      <c r="C811" s="32" t="s">
        <v>3211</v>
      </c>
      <c r="D811" s="32" t="s">
        <v>3212</v>
      </c>
      <c r="E811" s="32" t="s">
        <v>2481</v>
      </c>
      <c r="F811" s="32" t="s">
        <v>39</v>
      </c>
      <c r="G811" s="32" t="s">
        <v>2482</v>
      </c>
      <c r="H811" s="32" t="s">
        <v>3037</v>
      </c>
      <c r="I811" s="32" t="s">
        <v>3038</v>
      </c>
      <c r="J811" s="33">
        <v>1000322.4</v>
      </c>
      <c r="K811" s="33">
        <v>1000322.4</v>
      </c>
      <c r="L811" s="33">
        <v>850274.04</v>
      </c>
      <c r="M811" s="33">
        <v>85</v>
      </c>
      <c r="N811" s="32" t="s">
        <v>43</v>
      </c>
      <c r="O811" s="32" t="s">
        <v>44</v>
      </c>
      <c r="P811" s="32" t="s">
        <v>56</v>
      </c>
      <c r="Q811" s="31">
        <v>42614</v>
      </c>
      <c r="R811" s="31">
        <v>43312</v>
      </c>
      <c r="S811" s="32" t="s">
        <v>57</v>
      </c>
      <c r="T811" s="32" t="s">
        <v>329</v>
      </c>
      <c r="U811" s="32" t="s">
        <v>2484</v>
      </c>
      <c r="V811" s="32" t="s">
        <v>2485</v>
      </c>
      <c r="W811" s="32" t="s">
        <v>2486</v>
      </c>
      <c r="X811" s="32" t="s">
        <v>51</v>
      </c>
      <c r="Y811" s="29" t="str">
        <f>VLOOKUP(C811,przeliczenia!C:D,2,FALSE)</f>
        <v>WOJ.: POMORSKIE, POW.: kościerski, GM.: Liniewo</v>
      </c>
    </row>
    <row r="812" spans="1:25" ht="168.75" hidden="1" x14ac:dyDescent="0.25">
      <c r="A812" s="32" t="s">
        <v>3213</v>
      </c>
      <c r="B812" s="32" t="s">
        <v>3214</v>
      </c>
      <c r="C812" s="32" t="s">
        <v>3215</v>
      </c>
      <c r="D812" s="32" t="s">
        <v>3216</v>
      </c>
      <c r="E812" s="32" t="s">
        <v>2481</v>
      </c>
      <c r="F812" s="32" t="s">
        <v>39</v>
      </c>
      <c r="G812" s="32" t="s">
        <v>2482</v>
      </c>
      <c r="H812" s="32" t="s">
        <v>3037</v>
      </c>
      <c r="I812" s="32" t="s">
        <v>3038</v>
      </c>
      <c r="J812" s="33">
        <v>563518.44999999995</v>
      </c>
      <c r="K812" s="33">
        <v>563518.44999999995</v>
      </c>
      <c r="L812" s="33">
        <v>478990.68</v>
      </c>
      <c r="M812" s="33">
        <v>84.999999556358802</v>
      </c>
      <c r="N812" s="32" t="s">
        <v>43</v>
      </c>
      <c r="O812" s="32" t="s">
        <v>44</v>
      </c>
      <c r="P812" s="32" t="s">
        <v>56</v>
      </c>
      <c r="Q812" s="31">
        <v>42614</v>
      </c>
      <c r="R812" s="31">
        <v>43404</v>
      </c>
      <c r="S812" s="32" t="s">
        <v>57</v>
      </c>
      <c r="T812" s="32" t="s">
        <v>329</v>
      </c>
      <c r="U812" s="32" t="s">
        <v>2484</v>
      </c>
      <c r="V812" s="32" t="s">
        <v>2485</v>
      </c>
      <c r="W812" s="32" t="s">
        <v>2486</v>
      </c>
      <c r="X812" s="32" t="s">
        <v>51</v>
      </c>
      <c r="Y812" s="29" t="str">
        <f>VLOOKUP(C812,przeliczenia!C:D,2,FALSE)</f>
        <v>WOJ.: POMORSKIE, POW.: słupski, GM.: Ustka - gmina wiejska</v>
      </c>
    </row>
    <row r="813" spans="1:25" ht="180" hidden="1" x14ac:dyDescent="0.25">
      <c r="A813" s="32" t="s">
        <v>3217</v>
      </c>
      <c r="B813" s="32" t="s">
        <v>3218</v>
      </c>
      <c r="C813" s="32" t="s">
        <v>3219</v>
      </c>
      <c r="D813" s="32" t="s">
        <v>3220</v>
      </c>
      <c r="E813" s="32" t="s">
        <v>2481</v>
      </c>
      <c r="F813" s="32" t="s">
        <v>39</v>
      </c>
      <c r="G813" s="32" t="s">
        <v>2482</v>
      </c>
      <c r="H813" s="32" t="s">
        <v>3037</v>
      </c>
      <c r="I813" s="32" t="s">
        <v>3038</v>
      </c>
      <c r="J813" s="33">
        <v>1969428</v>
      </c>
      <c r="K813" s="33">
        <v>1969428</v>
      </c>
      <c r="L813" s="33">
        <v>1674013.8</v>
      </c>
      <c r="M813" s="33">
        <v>85</v>
      </c>
      <c r="N813" s="32" t="s">
        <v>43</v>
      </c>
      <c r="O813" s="32" t="s">
        <v>44</v>
      </c>
      <c r="P813" s="32" t="s">
        <v>56</v>
      </c>
      <c r="Q813" s="31">
        <v>42583</v>
      </c>
      <c r="R813" s="31">
        <v>43281</v>
      </c>
      <c r="S813" s="32" t="s">
        <v>57</v>
      </c>
      <c r="T813" s="32" t="s">
        <v>47</v>
      </c>
      <c r="U813" s="32" t="s">
        <v>2484</v>
      </c>
      <c r="V813" s="32" t="s">
        <v>2485</v>
      </c>
      <c r="W813" s="32" t="s">
        <v>2486</v>
      </c>
      <c r="X813" s="32" t="s">
        <v>51</v>
      </c>
      <c r="Y813" s="29" t="str">
        <f>VLOOKUP(C813,przeliczenia!C:D,2,FALSE)</f>
        <v>WOJ.: POMORSKIE, POW.: bytowski</v>
      </c>
    </row>
    <row r="814" spans="1:25" ht="168.75" hidden="1" x14ac:dyDescent="0.25">
      <c r="A814" s="32" t="s">
        <v>3221</v>
      </c>
      <c r="B814" s="32" t="s">
        <v>3222</v>
      </c>
      <c r="C814" s="32" t="s">
        <v>3223</v>
      </c>
      <c r="D814" s="32" t="s">
        <v>2969</v>
      </c>
      <c r="E814" s="32" t="s">
        <v>2481</v>
      </c>
      <c r="F814" s="32" t="s">
        <v>39</v>
      </c>
      <c r="G814" s="32" t="s">
        <v>2482</v>
      </c>
      <c r="H814" s="32" t="s">
        <v>3037</v>
      </c>
      <c r="I814" s="32" t="s">
        <v>3038</v>
      </c>
      <c r="J814" s="33">
        <v>1184490.05</v>
      </c>
      <c r="K814" s="33">
        <v>1184490.05</v>
      </c>
      <c r="L814" s="33">
        <v>1006816.54</v>
      </c>
      <c r="M814" s="33">
        <v>84.999999788938695</v>
      </c>
      <c r="N814" s="32" t="s">
        <v>43</v>
      </c>
      <c r="O814" s="32" t="s">
        <v>44</v>
      </c>
      <c r="P814" s="32" t="s">
        <v>56</v>
      </c>
      <c r="Q814" s="31">
        <v>42583</v>
      </c>
      <c r="R814" s="31">
        <v>43281</v>
      </c>
      <c r="S814" s="32" t="s">
        <v>57</v>
      </c>
      <c r="T814" s="32" t="s">
        <v>47</v>
      </c>
      <c r="U814" s="32" t="s">
        <v>2484</v>
      </c>
      <c r="V814" s="32" t="s">
        <v>2485</v>
      </c>
      <c r="W814" s="32" t="s">
        <v>2486</v>
      </c>
      <c r="X814" s="32" t="s">
        <v>51</v>
      </c>
      <c r="Y814" s="29" t="str">
        <f>VLOOKUP(C814,przeliczenia!C:D,2,FALSE)</f>
        <v>WOJ.: POMORSKIE, POW.: bytowski, GM.: Czarna Dąbrówka</v>
      </c>
    </row>
    <row r="815" spans="1:25" ht="180" hidden="1" x14ac:dyDescent="0.25">
      <c r="A815" s="32" t="s">
        <v>3224</v>
      </c>
      <c r="B815" s="32" t="s">
        <v>3225</v>
      </c>
      <c r="C815" s="32" t="s">
        <v>3226</v>
      </c>
      <c r="D815" s="32" t="s">
        <v>3227</v>
      </c>
      <c r="E815" s="32" t="s">
        <v>2481</v>
      </c>
      <c r="F815" s="32" t="s">
        <v>39</v>
      </c>
      <c r="G815" s="32" t="s">
        <v>2482</v>
      </c>
      <c r="H815" s="32" t="s">
        <v>3037</v>
      </c>
      <c r="I815" s="32" t="s">
        <v>3038</v>
      </c>
      <c r="J815" s="33">
        <v>5794995.7300000004</v>
      </c>
      <c r="K815" s="33">
        <v>5794995.7300000004</v>
      </c>
      <c r="L815" s="33">
        <v>4925746.37</v>
      </c>
      <c r="M815" s="33">
        <v>84.999999991371894</v>
      </c>
      <c r="N815" s="32" t="s">
        <v>43</v>
      </c>
      <c r="O815" s="32" t="s">
        <v>44</v>
      </c>
      <c r="P815" s="32" t="s">
        <v>56</v>
      </c>
      <c r="Q815" s="31">
        <v>42614</v>
      </c>
      <c r="R815" s="31">
        <v>43404</v>
      </c>
      <c r="S815" s="32" t="s">
        <v>57</v>
      </c>
      <c r="T815" s="32" t="s">
        <v>329</v>
      </c>
      <c r="U815" s="32" t="s">
        <v>2484</v>
      </c>
      <c r="V815" s="32" t="s">
        <v>2485</v>
      </c>
      <c r="W815" s="32" t="s">
        <v>2486</v>
      </c>
      <c r="X815" s="32" t="s">
        <v>51</v>
      </c>
      <c r="Y815" s="29" t="str">
        <f>VLOOKUP(C815,przeliczenia!C:D,2,FALSE)</f>
        <v>WOJ.: POMORSKIE, POW.: chojnicki</v>
      </c>
    </row>
    <row r="816" spans="1:25" ht="180" hidden="1" x14ac:dyDescent="0.25">
      <c r="A816" s="32" t="s">
        <v>3228</v>
      </c>
      <c r="B816" s="32" t="s">
        <v>3229</v>
      </c>
      <c r="C816" s="32" t="s">
        <v>3230</v>
      </c>
      <c r="D816" s="32" t="s">
        <v>2659</v>
      </c>
      <c r="E816" s="32" t="s">
        <v>2481</v>
      </c>
      <c r="F816" s="32" t="s">
        <v>39</v>
      </c>
      <c r="G816" s="32" t="s">
        <v>2482</v>
      </c>
      <c r="H816" s="32" t="s">
        <v>3037</v>
      </c>
      <c r="I816" s="32" t="s">
        <v>3038</v>
      </c>
      <c r="J816" s="33">
        <v>1203120</v>
      </c>
      <c r="K816" s="33">
        <v>1203120</v>
      </c>
      <c r="L816" s="33">
        <v>1022652</v>
      </c>
      <c r="M816" s="33">
        <v>85</v>
      </c>
      <c r="N816" s="32" t="s">
        <v>43</v>
      </c>
      <c r="O816" s="32" t="s">
        <v>44</v>
      </c>
      <c r="P816" s="32" t="s">
        <v>134</v>
      </c>
      <c r="Q816" s="31">
        <v>42583</v>
      </c>
      <c r="R816" s="31">
        <v>43404</v>
      </c>
      <c r="S816" s="32" t="s">
        <v>57</v>
      </c>
      <c r="T816" s="32" t="s">
        <v>47</v>
      </c>
      <c r="U816" s="32" t="s">
        <v>2484</v>
      </c>
      <c r="V816" s="32" t="s">
        <v>2485</v>
      </c>
      <c r="W816" s="32" t="s">
        <v>2486</v>
      </c>
      <c r="X816" s="32" t="s">
        <v>51</v>
      </c>
      <c r="Y816" s="29" t="str">
        <f>VLOOKUP(C816,przeliczenia!C:D,2,FALSE)</f>
        <v>WOJ.: POMORSKIE</v>
      </c>
    </row>
    <row r="817" spans="1:25" ht="168.75" hidden="1" x14ac:dyDescent="0.25">
      <c r="A817" s="32" t="s">
        <v>3231</v>
      </c>
      <c r="B817" s="32" t="s">
        <v>3232</v>
      </c>
      <c r="C817" s="32" t="s">
        <v>3233</v>
      </c>
      <c r="D817" s="32" t="s">
        <v>2652</v>
      </c>
      <c r="E817" s="32" t="s">
        <v>2481</v>
      </c>
      <c r="F817" s="32" t="s">
        <v>39</v>
      </c>
      <c r="G817" s="32" t="s">
        <v>2482</v>
      </c>
      <c r="H817" s="32" t="s">
        <v>3037</v>
      </c>
      <c r="I817" s="32" t="s">
        <v>3038</v>
      </c>
      <c r="J817" s="33">
        <v>1848049.37</v>
      </c>
      <c r="K817" s="33">
        <v>1848049.37</v>
      </c>
      <c r="L817" s="33">
        <v>1570841.96</v>
      </c>
      <c r="M817" s="33">
        <v>84.999999756500003</v>
      </c>
      <c r="N817" s="32" t="s">
        <v>43</v>
      </c>
      <c r="O817" s="32" t="s">
        <v>44</v>
      </c>
      <c r="P817" s="32" t="s">
        <v>56</v>
      </c>
      <c r="Q817" s="31">
        <v>42614</v>
      </c>
      <c r="R817" s="31">
        <v>43404</v>
      </c>
      <c r="S817" s="32" t="s">
        <v>57</v>
      </c>
      <c r="T817" s="32" t="s">
        <v>329</v>
      </c>
      <c r="U817" s="32" t="s">
        <v>2484</v>
      </c>
      <c r="V817" s="32" t="s">
        <v>2485</v>
      </c>
      <c r="W817" s="32" t="s">
        <v>2486</v>
      </c>
      <c r="X817" s="32" t="s">
        <v>51</v>
      </c>
      <c r="Y817" s="29" t="str">
        <f>VLOOKUP(C817,przeliczenia!C:D,2,FALSE)</f>
        <v>WOJ.: POMORSKIE, POW.: wejherowski, GM.: Reda</v>
      </c>
    </row>
    <row r="818" spans="1:25" ht="168.75" hidden="1" x14ac:dyDescent="0.25">
      <c r="A818" s="32" t="s">
        <v>3234</v>
      </c>
      <c r="B818" s="32" t="s">
        <v>3235</v>
      </c>
      <c r="C818" s="32" t="s">
        <v>3236</v>
      </c>
      <c r="D818" s="32" t="s">
        <v>3237</v>
      </c>
      <c r="E818" s="32" t="s">
        <v>2481</v>
      </c>
      <c r="F818" s="32" t="s">
        <v>39</v>
      </c>
      <c r="G818" s="32" t="s">
        <v>2482</v>
      </c>
      <c r="H818" s="32" t="s">
        <v>3037</v>
      </c>
      <c r="I818" s="32" t="s">
        <v>3038</v>
      </c>
      <c r="J818" s="33">
        <v>549017.54</v>
      </c>
      <c r="K818" s="33">
        <v>549017.54</v>
      </c>
      <c r="L818" s="33">
        <v>466664.9</v>
      </c>
      <c r="M818" s="33">
        <v>84.999998360708105</v>
      </c>
      <c r="N818" s="32" t="s">
        <v>43</v>
      </c>
      <c r="O818" s="32" t="s">
        <v>44</v>
      </c>
      <c r="P818" s="32" t="s">
        <v>56</v>
      </c>
      <c r="Q818" s="31">
        <v>42614</v>
      </c>
      <c r="R818" s="31">
        <v>43281</v>
      </c>
      <c r="S818" s="32" t="s">
        <v>57</v>
      </c>
      <c r="T818" s="32" t="s">
        <v>329</v>
      </c>
      <c r="U818" s="32" t="s">
        <v>2484</v>
      </c>
      <c r="V818" s="32" t="s">
        <v>2485</v>
      </c>
      <c r="W818" s="32" t="s">
        <v>2486</v>
      </c>
      <c r="X818" s="32" t="s">
        <v>51</v>
      </c>
      <c r="Y818" s="29" t="str">
        <f>VLOOKUP(C818,przeliczenia!C:D,2,FALSE)</f>
        <v>WOJ.: POMORSKIE, POW.: Gdańsk, GM.: Gdańsk</v>
      </c>
    </row>
    <row r="819" spans="1:25" ht="180" hidden="1" x14ac:dyDescent="0.25">
      <c r="A819" s="32" t="s">
        <v>3238</v>
      </c>
      <c r="B819" s="32" t="s">
        <v>3239</v>
      </c>
      <c r="C819" s="32" t="s">
        <v>3240</v>
      </c>
      <c r="D819" s="32" t="s">
        <v>2818</v>
      </c>
      <c r="E819" s="32" t="s">
        <v>2481</v>
      </c>
      <c r="F819" s="32" t="s">
        <v>39</v>
      </c>
      <c r="G819" s="32" t="s">
        <v>2482</v>
      </c>
      <c r="H819" s="32" t="s">
        <v>3037</v>
      </c>
      <c r="I819" s="32" t="s">
        <v>3038</v>
      </c>
      <c r="J819" s="33">
        <v>1775714.47</v>
      </c>
      <c r="K819" s="33">
        <v>1775714.47</v>
      </c>
      <c r="L819" s="33">
        <v>1509357.3</v>
      </c>
      <c r="M819" s="33">
        <v>85.0000000281577</v>
      </c>
      <c r="N819" s="32" t="s">
        <v>43</v>
      </c>
      <c r="O819" s="32" t="s">
        <v>44</v>
      </c>
      <c r="P819" s="32" t="s">
        <v>56</v>
      </c>
      <c r="Q819" s="31">
        <v>42614</v>
      </c>
      <c r="R819" s="31">
        <v>43281</v>
      </c>
      <c r="S819" s="32" t="s">
        <v>57</v>
      </c>
      <c r="T819" s="32" t="s">
        <v>329</v>
      </c>
      <c r="U819" s="32" t="s">
        <v>2484</v>
      </c>
      <c r="V819" s="32" t="s">
        <v>2485</v>
      </c>
      <c r="W819" s="32" t="s">
        <v>2486</v>
      </c>
      <c r="X819" s="32" t="s">
        <v>51</v>
      </c>
      <c r="Y819" s="29" t="str">
        <f>VLOOKUP(C819,przeliczenia!C:D,2,FALSE)</f>
        <v>WOJ.: POMORSKIE, POW.: pucki, GM.: Krokowa</v>
      </c>
    </row>
    <row r="820" spans="1:25" ht="180" hidden="1" x14ac:dyDescent="0.25">
      <c r="A820" s="32" t="s">
        <v>3241</v>
      </c>
      <c r="B820" s="32" t="s">
        <v>3242</v>
      </c>
      <c r="C820" s="32" t="s">
        <v>3243</v>
      </c>
      <c r="D820" s="32" t="s">
        <v>3244</v>
      </c>
      <c r="E820" s="32" t="s">
        <v>2481</v>
      </c>
      <c r="F820" s="32" t="s">
        <v>39</v>
      </c>
      <c r="G820" s="32" t="s">
        <v>2482</v>
      </c>
      <c r="H820" s="32" t="s">
        <v>3037</v>
      </c>
      <c r="I820" s="32" t="s">
        <v>3038</v>
      </c>
      <c r="J820" s="33">
        <v>792275.23</v>
      </c>
      <c r="K820" s="33">
        <v>792275.23</v>
      </c>
      <c r="L820" s="33">
        <v>673433.95</v>
      </c>
      <c r="M820" s="33">
        <v>85.000000567984401</v>
      </c>
      <c r="N820" s="32" t="s">
        <v>43</v>
      </c>
      <c r="O820" s="32" t="s">
        <v>44</v>
      </c>
      <c r="P820" s="32" t="s">
        <v>56</v>
      </c>
      <c r="Q820" s="31">
        <v>42583</v>
      </c>
      <c r="R820" s="31">
        <v>43312</v>
      </c>
      <c r="S820" s="32" t="s">
        <v>57</v>
      </c>
      <c r="T820" s="32" t="s">
        <v>329</v>
      </c>
      <c r="U820" s="32" t="s">
        <v>2484</v>
      </c>
      <c r="V820" s="32" t="s">
        <v>2485</v>
      </c>
      <c r="W820" s="32" t="s">
        <v>2486</v>
      </c>
      <c r="X820" s="32" t="s">
        <v>51</v>
      </c>
      <c r="Y820" s="29" t="str">
        <f>VLOOKUP(C820,przeliczenia!C:D,2,FALSE)</f>
        <v>WOJ.: POMORSKIE, POW.: malborski, GM.: Lichnowy</v>
      </c>
    </row>
    <row r="821" spans="1:25" ht="180" hidden="1" x14ac:dyDescent="0.25">
      <c r="A821" s="32" t="s">
        <v>3245</v>
      </c>
      <c r="B821" s="32" t="s">
        <v>3246</v>
      </c>
      <c r="C821" s="32" t="s">
        <v>3247</v>
      </c>
      <c r="D821" s="32" t="s">
        <v>3248</v>
      </c>
      <c r="E821" s="32" t="s">
        <v>2481</v>
      </c>
      <c r="F821" s="32" t="s">
        <v>39</v>
      </c>
      <c r="G821" s="32" t="s">
        <v>2482</v>
      </c>
      <c r="H821" s="32" t="s">
        <v>3037</v>
      </c>
      <c r="I821" s="32" t="s">
        <v>3038</v>
      </c>
      <c r="J821" s="33">
        <v>1279430.6399999999</v>
      </c>
      <c r="K821" s="33">
        <v>1279430.6399999999</v>
      </c>
      <c r="L821" s="33">
        <v>1087516.04</v>
      </c>
      <c r="M821" s="33">
        <v>84.999999687360898</v>
      </c>
      <c r="N821" s="32" t="s">
        <v>43</v>
      </c>
      <c r="O821" s="32" t="s">
        <v>44</v>
      </c>
      <c r="P821" s="32" t="s">
        <v>56</v>
      </c>
      <c r="Q821" s="31">
        <v>42614</v>
      </c>
      <c r="R821" s="31">
        <v>43311</v>
      </c>
      <c r="S821" s="32" t="s">
        <v>57</v>
      </c>
      <c r="T821" s="32" t="s">
        <v>329</v>
      </c>
      <c r="U821" s="32" t="s">
        <v>2484</v>
      </c>
      <c r="V821" s="32" t="s">
        <v>2485</v>
      </c>
      <c r="W821" s="32" t="s">
        <v>2486</v>
      </c>
      <c r="X821" s="32" t="s">
        <v>51</v>
      </c>
      <c r="Y821" s="29" t="str">
        <f>VLOOKUP(C821,przeliczenia!C:D,2,FALSE)</f>
        <v>WOJ.: POMORSKIE, POW.: wejherowski, GM.: Choczewo</v>
      </c>
    </row>
    <row r="822" spans="1:25" ht="168.75" hidden="1" x14ac:dyDescent="0.25">
      <c r="A822" s="32" t="s">
        <v>3249</v>
      </c>
      <c r="B822" s="32" t="s">
        <v>3250</v>
      </c>
      <c r="C822" s="32" t="s">
        <v>3251</v>
      </c>
      <c r="D822" s="32" t="s">
        <v>3252</v>
      </c>
      <c r="E822" s="32" t="s">
        <v>2481</v>
      </c>
      <c r="F822" s="32" t="s">
        <v>39</v>
      </c>
      <c r="G822" s="32" t="s">
        <v>2482</v>
      </c>
      <c r="H822" s="32" t="s">
        <v>3037</v>
      </c>
      <c r="I822" s="32" t="s">
        <v>3038</v>
      </c>
      <c r="J822" s="33">
        <v>669752.85</v>
      </c>
      <c r="K822" s="33">
        <v>669752.85</v>
      </c>
      <c r="L822" s="33">
        <v>569289.92000000004</v>
      </c>
      <c r="M822" s="33">
        <v>84.999999626727998</v>
      </c>
      <c r="N822" s="32" t="s">
        <v>43</v>
      </c>
      <c r="O822" s="32" t="s">
        <v>44</v>
      </c>
      <c r="P822" s="32" t="s">
        <v>56</v>
      </c>
      <c r="Q822" s="31">
        <v>42614</v>
      </c>
      <c r="R822" s="31">
        <v>43281</v>
      </c>
      <c r="S822" s="32" t="s">
        <v>57</v>
      </c>
      <c r="T822" s="32" t="s">
        <v>329</v>
      </c>
      <c r="U822" s="32" t="s">
        <v>2484</v>
      </c>
      <c r="V822" s="32" t="s">
        <v>2485</v>
      </c>
      <c r="W822" s="32" t="s">
        <v>2486</v>
      </c>
      <c r="X822" s="32" t="s">
        <v>51</v>
      </c>
      <c r="Y822" s="29" t="str">
        <f>VLOOKUP(C822,przeliczenia!C:D,2,FALSE)</f>
        <v>WOJ.: POMORSKIE, POW.: starogardzki, GM.: Skórcz</v>
      </c>
    </row>
    <row r="823" spans="1:25" ht="180" hidden="1" x14ac:dyDescent="0.25">
      <c r="A823" s="32" t="s">
        <v>3253</v>
      </c>
      <c r="B823" s="32" t="s">
        <v>3254</v>
      </c>
      <c r="C823" s="32" t="s">
        <v>3255</v>
      </c>
      <c r="D823" s="32" t="s">
        <v>2663</v>
      </c>
      <c r="E823" s="32" t="s">
        <v>2481</v>
      </c>
      <c r="F823" s="32" t="s">
        <v>39</v>
      </c>
      <c r="G823" s="32" t="s">
        <v>2482</v>
      </c>
      <c r="H823" s="32" t="s">
        <v>3037</v>
      </c>
      <c r="I823" s="32" t="s">
        <v>3038</v>
      </c>
      <c r="J823" s="33">
        <v>4627552.8600000003</v>
      </c>
      <c r="K823" s="33">
        <v>4627552.8600000003</v>
      </c>
      <c r="L823" s="33">
        <v>3933419.93</v>
      </c>
      <c r="M823" s="33">
        <v>84.999999978390306</v>
      </c>
      <c r="N823" s="32" t="s">
        <v>43</v>
      </c>
      <c r="O823" s="32" t="s">
        <v>44</v>
      </c>
      <c r="P823" s="32" t="s">
        <v>134</v>
      </c>
      <c r="Q823" s="31">
        <v>42583</v>
      </c>
      <c r="R823" s="31">
        <v>43404</v>
      </c>
      <c r="S823" s="32" t="s">
        <v>57</v>
      </c>
      <c r="T823" s="32" t="s">
        <v>329</v>
      </c>
      <c r="U823" s="32" t="s">
        <v>2484</v>
      </c>
      <c r="V823" s="32" t="s">
        <v>2485</v>
      </c>
      <c r="W823" s="32" t="s">
        <v>2486</v>
      </c>
      <c r="X823" s="32" t="s">
        <v>51</v>
      </c>
      <c r="Y823" s="29" t="str">
        <f>VLOOKUP(C823,przeliczenia!C:D,2,FALSE)</f>
        <v>WOJ.: POMORSKIE, POW.: starogardzki, GM.: Skarszewy</v>
      </c>
    </row>
    <row r="824" spans="1:25" ht="180" hidden="1" x14ac:dyDescent="0.25">
      <c r="A824" s="32" t="s">
        <v>3256</v>
      </c>
      <c r="B824" s="32" t="s">
        <v>3257</v>
      </c>
      <c r="C824" s="32" t="s">
        <v>3258</v>
      </c>
      <c r="D824" s="32" t="s">
        <v>2991</v>
      </c>
      <c r="E824" s="32" t="s">
        <v>2481</v>
      </c>
      <c r="F824" s="32" t="s">
        <v>39</v>
      </c>
      <c r="G824" s="32" t="s">
        <v>2482</v>
      </c>
      <c r="H824" s="32" t="s">
        <v>3037</v>
      </c>
      <c r="I824" s="32" t="s">
        <v>3038</v>
      </c>
      <c r="J824" s="33">
        <v>1855836</v>
      </c>
      <c r="K824" s="33">
        <v>1855836</v>
      </c>
      <c r="L824" s="33">
        <v>1577460.6</v>
      </c>
      <c r="M824" s="33">
        <v>85</v>
      </c>
      <c r="N824" s="32" t="s">
        <v>43</v>
      </c>
      <c r="O824" s="32" t="s">
        <v>44</v>
      </c>
      <c r="P824" s="32" t="s">
        <v>56</v>
      </c>
      <c r="Q824" s="31">
        <v>42583</v>
      </c>
      <c r="R824" s="31">
        <v>43343</v>
      </c>
      <c r="S824" s="32" t="s">
        <v>57</v>
      </c>
      <c r="T824" s="32" t="s">
        <v>47</v>
      </c>
      <c r="U824" s="32" t="s">
        <v>2484</v>
      </c>
      <c r="V824" s="32" t="s">
        <v>2485</v>
      </c>
      <c r="W824" s="32" t="s">
        <v>2486</v>
      </c>
      <c r="X824" s="32" t="s">
        <v>51</v>
      </c>
      <c r="Y824" s="29" t="str">
        <f>VLOOKUP(C824,przeliczenia!C:D,2,FALSE)</f>
        <v>WOJ.: POMORSKIE, POW.: lęborski, GM.: Nowa Wieś Lęborska</v>
      </c>
    </row>
    <row r="825" spans="1:25" ht="180" hidden="1" x14ac:dyDescent="0.25">
      <c r="A825" s="32" t="s">
        <v>3259</v>
      </c>
      <c r="B825" s="32" t="s">
        <v>3260</v>
      </c>
      <c r="C825" s="32" t="s">
        <v>3261</v>
      </c>
      <c r="D825" s="32" t="s">
        <v>3262</v>
      </c>
      <c r="E825" s="32" t="s">
        <v>2481</v>
      </c>
      <c r="F825" s="32" t="s">
        <v>39</v>
      </c>
      <c r="G825" s="32" t="s">
        <v>2482</v>
      </c>
      <c r="H825" s="32" t="s">
        <v>3037</v>
      </c>
      <c r="I825" s="32" t="s">
        <v>3038</v>
      </c>
      <c r="J825" s="33">
        <v>201367.5</v>
      </c>
      <c r="K825" s="33">
        <v>201367.5</v>
      </c>
      <c r="L825" s="33">
        <v>171162.37</v>
      </c>
      <c r="M825" s="33">
        <v>84.9999975169777</v>
      </c>
      <c r="N825" s="32" t="s">
        <v>43</v>
      </c>
      <c r="O825" s="32" t="s">
        <v>44</v>
      </c>
      <c r="P825" s="32" t="s">
        <v>56</v>
      </c>
      <c r="Q825" s="31">
        <v>42614</v>
      </c>
      <c r="R825" s="31">
        <v>43404</v>
      </c>
      <c r="S825" s="32" t="s">
        <v>57</v>
      </c>
      <c r="T825" s="32" t="s">
        <v>329</v>
      </c>
      <c r="U825" s="32" t="s">
        <v>2484</v>
      </c>
      <c r="V825" s="32" t="s">
        <v>2485</v>
      </c>
      <c r="W825" s="32" t="s">
        <v>2486</v>
      </c>
      <c r="X825" s="32" t="s">
        <v>51</v>
      </c>
      <c r="Y825" s="29" t="str">
        <f>VLOOKUP(C825,przeliczenia!C:D,2,FALSE)</f>
        <v>WOJ.: POMORSKIE, POW.: tczewski, GM.: Tczew</v>
      </c>
    </row>
    <row r="826" spans="1:25" ht="180" hidden="1" x14ac:dyDescent="0.25">
      <c r="A826" s="32" t="s">
        <v>3263</v>
      </c>
      <c r="B826" s="32" t="s">
        <v>3264</v>
      </c>
      <c r="C826" s="32" t="s">
        <v>3265</v>
      </c>
      <c r="D826" s="32" t="s">
        <v>2552</v>
      </c>
      <c r="E826" s="32" t="s">
        <v>2481</v>
      </c>
      <c r="F826" s="32" t="s">
        <v>39</v>
      </c>
      <c r="G826" s="32" t="s">
        <v>2482</v>
      </c>
      <c r="H826" s="32" t="s">
        <v>3037</v>
      </c>
      <c r="I826" s="32" t="s">
        <v>3038</v>
      </c>
      <c r="J826" s="33">
        <v>2913012.43</v>
      </c>
      <c r="K826" s="33">
        <v>2913012.43</v>
      </c>
      <c r="L826" s="33">
        <v>2476060.56</v>
      </c>
      <c r="M826" s="33">
        <v>84.999999811191998</v>
      </c>
      <c r="N826" s="32" t="s">
        <v>43</v>
      </c>
      <c r="O826" s="32" t="s">
        <v>44</v>
      </c>
      <c r="P826" s="32" t="s">
        <v>56</v>
      </c>
      <c r="Q826" s="31">
        <v>42572</v>
      </c>
      <c r="R826" s="31">
        <v>43279</v>
      </c>
      <c r="S826" s="32" t="s">
        <v>57</v>
      </c>
      <c r="T826" s="32" t="s">
        <v>329</v>
      </c>
      <c r="U826" s="32" t="s">
        <v>2484</v>
      </c>
      <c r="V826" s="32" t="s">
        <v>2485</v>
      </c>
      <c r="W826" s="32" t="s">
        <v>2486</v>
      </c>
      <c r="X826" s="32" t="s">
        <v>51</v>
      </c>
      <c r="Y826" s="29" t="str">
        <f>VLOOKUP(C826,przeliczenia!C:D,2,FALSE)</f>
        <v>WOJ.: POMORSKIE, POW.: kartuski, GM.: Somonino</v>
      </c>
    </row>
    <row r="827" spans="1:25" ht="180" hidden="1" x14ac:dyDescent="0.25">
      <c r="A827" s="32" t="s">
        <v>3266</v>
      </c>
      <c r="B827" s="32" t="s">
        <v>3267</v>
      </c>
      <c r="C827" s="32" t="s">
        <v>3268</v>
      </c>
      <c r="D827" s="32" t="s">
        <v>3158</v>
      </c>
      <c r="E827" s="32" t="s">
        <v>2481</v>
      </c>
      <c r="F827" s="32" t="s">
        <v>39</v>
      </c>
      <c r="G827" s="32" t="s">
        <v>2482</v>
      </c>
      <c r="H827" s="32" t="s">
        <v>3037</v>
      </c>
      <c r="I827" s="32" t="s">
        <v>3038</v>
      </c>
      <c r="J827" s="33">
        <v>686995.55</v>
      </c>
      <c r="K827" s="33">
        <v>686995.55</v>
      </c>
      <c r="L827" s="33">
        <v>583946.21</v>
      </c>
      <c r="M827" s="33">
        <v>84.999998908289896</v>
      </c>
      <c r="N827" s="32" t="s">
        <v>43</v>
      </c>
      <c r="O827" s="32" t="s">
        <v>44</v>
      </c>
      <c r="P827" s="32" t="s">
        <v>56</v>
      </c>
      <c r="Q827" s="31">
        <v>42614</v>
      </c>
      <c r="R827" s="31">
        <v>43312</v>
      </c>
      <c r="S827" s="32" t="s">
        <v>57</v>
      </c>
      <c r="T827" s="32" t="s">
        <v>329</v>
      </c>
      <c r="U827" s="32" t="s">
        <v>2484</v>
      </c>
      <c r="V827" s="32" t="s">
        <v>2485</v>
      </c>
      <c r="W827" s="32" t="s">
        <v>2486</v>
      </c>
      <c r="X827" s="32" t="s">
        <v>51</v>
      </c>
      <c r="Y827" s="29" t="str">
        <f>VLOOKUP(C827,przeliczenia!C:D,2,FALSE)</f>
        <v>WOJ.: POMORSKIE, POW.: Sopot, GM.: Sopot</v>
      </c>
    </row>
    <row r="828" spans="1:25" ht="180" hidden="1" x14ac:dyDescent="0.25">
      <c r="A828" s="32" t="s">
        <v>3269</v>
      </c>
      <c r="B828" s="32" t="s">
        <v>3270</v>
      </c>
      <c r="C828" s="32" t="s">
        <v>3271</v>
      </c>
      <c r="D828" s="32" t="s">
        <v>3272</v>
      </c>
      <c r="E828" s="32" t="s">
        <v>2481</v>
      </c>
      <c r="F828" s="32" t="s">
        <v>39</v>
      </c>
      <c r="G828" s="32" t="s">
        <v>2482</v>
      </c>
      <c r="H828" s="32" t="s">
        <v>3037</v>
      </c>
      <c r="I828" s="32" t="s">
        <v>3038</v>
      </c>
      <c r="J828" s="33">
        <v>1193127.67</v>
      </c>
      <c r="K828" s="33">
        <v>1193127.67</v>
      </c>
      <c r="L828" s="33">
        <v>1014158.52</v>
      </c>
      <c r="M828" s="33">
        <v>85.000000041906702</v>
      </c>
      <c r="N828" s="32" t="s">
        <v>43</v>
      </c>
      <c r="O828" s="32" t="s">
        <v>44</v>
      </c>
      <c r="P828" s="32" t="s">
        <v>56</v>
      </c>
      <c r="Q828" s="31">
        <v>42614</v>
      </c>
      <c r="R828" s="31">
        <v>43281</v>
      </c>
      <c r="S828" s="32" t="s">
        <v>57</v>
      </c>
      <c r="T828" s="32" t="s">
        <v>329</v>
      </c>
      <c r="U828" s="32" t="s">
        <v>2484</v>
      </c>
      <c r="V828" s="32" t="s">
        <v>2485</v>
      </c>
      <c r="W828" s="32" t="s">
        <v>2486</v>
      </c>
      <c r="X828" s="32" t="s">
        <v>51</v>
      </c>
      <c r="Y828" s="29" t="str">
        <f>VLOOKUP(C828,przeliczenia!C:D,2,FALSE)</f>
        <v>WOJ.: POMORSKIE, POW.: kwidzyński, GM.: Gardeja</v>
      </c>
    </row>
    <row r="829" spans="1:25" ht="180" hidden="1" x14ac:dyDescent="0.25">
      <c r="A829" s="32" t="s">
        <v>3273</v>
      </c>
      <c r="B829" s="32" t="s">
        <v>3274</v>
      </c>
      <c r="C829" s="32" t="s">
        <v>3275</v>
      </c>
      <c r="D829" s="32" t="s">
        <v>3276</v>
      </c>
      <c r="E829" s="32" t="s">
        <v>2481</v>
      </c>
      <c r="F829" s="32" t="s">
        <v>39</v>
      </c>
      <c r="G829" s="32" t="s">
        <v>2482</v>
      </c>
      <c r="H829" s="32" t="s">
        <v>3037</v>
      </c>
      <c r="I829" s="32" t="s">
        <v>3038</v>
      </c>
      <c r="J829" s="33">
        <v>2340134.86</v>
      </c>
      <c r="K829" s="33">
        <v>2340134.86</v>
      </c>
      <c r="L829" s="33">
        <v>1989114.63</v>
      </c>
      <c r="M829" s="33">
        <v>84.999999957267406</v>
      </c>
      <c r="N829" s="32" t="s">
        <v>43</v>
      </c>
      <c r="O829" s="32" t="s">
        <v>44</v>
      </c>
      <c r="P829" s="32" t="s">
        <v>56</v>
      </c>
      <c r="Q829" s="31">
        <v>42614</v>
      </c>
      <c r="R829" s="31">
        <v>43373</v>
      </c>
      <c r="S829" s="32" t="s">
        <v>57</v>
      </c>
      <c r="T829" s="32" t="s">
        <v>329</v>
      </c>
      <c r="U829" s="32" t="s">
        <v>2484</v>
      </c>
      <c r="V829" s="32" t="s">
        <v>2485</v>
      </c>
      <c r="W829" s="32" t="s">
        <v>2486</v>
      </c>
      <c r="X829" s="32" t="s">
        <v>51</v>
      </c>
      <c r="Y829" s="29" t="str">
        <f>VLOOKUP(C829,przeliczenia!C:D,2,FALSE)</f>
        <v>WOJ.: POMORSKIE, POW.: kwidzyński, GM.: Kwidzyn - gmina wiejska</v>
      </c>
    </row>
    <row r="830" spans="1:25" ht="180" hidden="1" x14ac:dyDescent="0.25">
      <c r="A830" s="32" t="s">
        <v>3277</v>
      </c>
      <c r="B830" s="32" t="s">
        <v>3278</v>
      </c>
      <c r="C830" s="32" t="s">
        <v>3279</v>
      </c>
      <c r="D830" s="32" t="s">
        <v>3280</v>
      </c>
      <c r="E830" s="32" t="s">
        <v>2481</v>
      </c>
      <c r="F830" s="32" t="s">
        <v>39</v>
      </c>
      <c r="G830" s="32" t="s">
        <v>2482</v>
      </c>
      <c r="H830" s="32" t="s">
        <v>3037</v>
      </c>
      <c r="I830" s="32" t="s">
        <v>3038</v>
      </c>
      <c r="J830" s="33">
        <v>1956039.14</v>
      </c>
      <c r="K830" s="33">
        <v>1956039.14</v>
      </c>
      <c r="L830" s="33">
        <v>1662633.26</v>
      </c>
      <c r="M830" s="33">
        <v>84.999999539886502</v>
      </c>
      <c r="N830" s="32" t="s">
        <v>43</v>
      </c>
      <c r="O830" s="32" t="s">
        <v>44</v>
      </c>
      <c r="P830" s="32" t="s">
        <v>56</v>
      </c>
      <c r="Q830" s="31">
        <v>42643</v>
      </c>
      <c r="R830" s="31">
        <v>43281</v>
      </c>
      <c r="S830" s="32" t="s">
        <v>57</v>
      </c>
      <c r="T830" s="32" t="s">
        <v>329</v>
      </c>
      <c r="U830" s="32" t="s">
        <v>2484</v>
      </c>
      <c r="V830" s="32" t="s">
        <v>2485</v>
      </c>
      <c r="W830" s="32" t="s">
        <v>2486</v>
      </c>
      <c r="X830" s="32" t="s">
        <v>51</v>
      </c>
      <c r="Y830" s="29" t="str">
        <f>VLOOKUP(C830,przeliczenia!C:D,2,FALSE)</f>
        <v>WOJ.: POMORSKIE, POW.: kościerski, GM.: Stara Kiszewa</v>
      </c>
    </row>
    <row r="831" spans="1:25" ht="146.25" hidden="1" x14ac:dyDescent="0.25">
      <c r="A831" s="32" t="s">
        <v>3281</v>
      </c>
      <c r="B831" s="32" t="s">
        <v>3282</v>
      </c>
      <c r="C831" s="32" t="s">
        <v>3283</v>
      </c>
      <c r="D831" s="32" t="s">
        <v>2591</v>
      </c>
      <c r="E831" s="32" t="s">
        <v>2481</v>
      </c>
      <c r="F831" s="32" t="s">
        <v>39</v>
      </c>
      <c r="G831" s="32" t="s">
        <v>2482</v>
      </c>
      <c r="H831" s="32" t="s">
        <v>3037</v>
      </c>
      <c r="I831" s="32" t="s">
        <v>3038</v>
      </c>
      <c r="J831" s="33">
        <v>2445521</v>
      </c>
      <c r="K831" s="33">
        <v>2445521</v>
      </c>
      <c r="L831" s="33">
        <v>2078692.85</v>
      </c>
      <c r="M831" s="33">
        <v>85</v>
      </c>
      <c r="N831" s="32" t="s">
        <v>43</v>
      </c>
      <c r="O831" s="32" t="s">
        <v>44</v>
      </c>
      <c r="P831" s="32" t="s">
        <v>56</v>
      </c>
      <c r="Q831" s="31">
        <v>42705</v>
      </c>
      <c r="R831" s="31">
        <v>43404</v>
      </c>
      <c r="S831" s="32" t="s">
        <v>57</v>
      </c>
      <c r="T831" s="32" t="s">
        <v>329</v>
      </c>
      <c r="U831" s="32" t="s">
        <v>2484</v>
      </c>
      <c r="V831" s="32" t="s">
        <v>2485</v>
      </c>
      <c r="W831" s="32" t="s">
        <v>2486</v>
      </c>
      <c r="X831" s="32" t="s">
        <v>51</v>
      </c>
      <c r="Y831" s="29" t="str">
        <f>VLOOKUP(C831,przeliczenia!C:D,2,FALSE)</f>
        <v>WOJ.: POMORSKIE, POW.: wejherowski, GM.: Szemud</v>
      </c>
    </row>
    <row r="832" spans="1:25" ht="191.25" hidden="1" x14ac:dyDescent="0.25">
      <c r="A832" s="32" t="s">
        <v>3284</v>
      </c>
      <c r="B832" s="32" t="s">
        <v>3285</v>
      </c>
      <c r="C832" s="32" t="s">
        <v>3286</v>
      </c>
      <c r="D832" s="32" t="s">
        <v>2721</v>
      </c>
      <c r="E832" s="32" t="s">
        <v>2481</v>
      </c>
      <c r="F832" s="32" t="s">
        <v>39</v>
      </c>
      <c r="G832" s="32" t="s">
        <v>2482</v>
      </c>
      <c r="H832" s="32" t="s">
        <v>3037</v>
      </c>
      <c r="I832" s="32" t="s">
        <v>3038</v>
      </c>
      <c r="J832" s="33">
        <v>1716037.25</v>
      </c>
      <c r="K832" s="33">
        <v>1716037.25</v>
      </c>
      <c r="L832" s="33">
        <v>1458631.66</v>
      </c>
      <c r="M832" s="33">
        <v>84.999999854315504</v>
      </c>
      <c r="N832" s="32" t="s">
        <v>43</v>
      </c>
      <c r="O832" s="32" t="s">
        <v>44</v>
      </c>
      <c r="P832" s="32" t="s">
        <v>56</v>
      </c>
      <c r="Q832" s="31">
        <v>42614</v>
      </c>
      <c r="R832" s="31">
        <v>43343</v>
      </c>
      <c r="S832" s="32" t="s">
        <v>57</v>
      </c>
      <c r="T832" s="32" t="s">
        <v>329</v>
      </c>
      <c r="U832" s="32" t="s">
        <v>2484</v>
      </c>
      <c r="V832" s="32" t="s">
        <v>2485</v>
      </c>
      <c r="W832" s="32" t="s">
        <v>2486</v>
      </c>
      <c r="X832" s="32" t="s">
        <v>51</v>
      </c>
      <c r="Y832" s="29" t="str">
        <f>VLOOKUP(C832,przeliczenia!C:D,2,FALSE)</f>
        <v>WOJ.: POMORSKIE, POW.: bytowski, GM.: Tuchomie</v>
      </c>
    </row>
    <row r="833" spans="1:25" ht="180" hidden="1" x14ac:dyDescent="0.25">
      <c r="A833" s="32" t="s">
        <v>3287</v>
      </c>
      <c r="B833" s="32" t="s">
        <v>3288</v>
      </c>
      <c r="C833" s="32" t="s">
        <v>3289</v>
      </c>
      <c r="D833" s="32" t="s">
        <v>3290</v>
      </c>
      <c r="E833" s="32" t="s">
        <v>2481</v>
      </c>
      <c r="F833" s="32" t="s">
        <v>39</v>
      </c>
      <c r="G833" s="32" t="s">
        <v>2482</v>
      </c>
      <c r="H833" s="32" t="s">
        <v>3037</v>
      </c>
      <c r="I833" s="32" t="s">
        <v>3038</v>
      </c>
      <c r="J833" s="33">
        <v>471380</v>
      </c>
      <c r="K833" s="33">
        <v>471380</v>
      </c>
      <c r="L833" s="33">
        <v>400673</v>
      </c>
      <c r="M833" s="33">
        <v>85</v>
      </c>
      <c r="N833" s="32" t="s">
        <v>43</v>
      </c>
      <c r="O833" s="32" t="s">
        <v>44</v>
      </c>
      <c r="P833" s="32" t="s">
        <v>56</v>
      </c>
      <c r="Q833" s="31">
        <v>42614</v>
      </c>
      <c r="R833" s="31">
        <v>43273</v>
      </c>
      <c r="S833" s="32" t="s">
        <v>57</v>
      </c>
      <c r="T833" s="32" t="s">
        <v>47</v>
      </c>
      <c r="U833" s="32" t="s">
        <v>2484</v>
      </c>
      <c r="V833" s="32" t="s">
        <v>2485</v>
      </c>
      <c r="W833" s="32" t="s">
        <v>2486</v>
      </c>
      <c r="X833" s="32" t="s">
        <v>51</v>
      </c>
      <c r="Y833" s="29" t="str">
        <f>VLOOKUP(C833,przeliczenia!C:D,2,FALSE)</f>
        <v>WOJ.: POMORSKIE, POW.: starogardzki, GM.: Kaliska</v>
      </c>
    </row>
    <row r="834" spans="1:25" ht="67.5" hidden="1" x14ac:dyDescent="0.25">
      <c r="A834" s="32" t="s">
        <v>3291</v>
      </c>
      <c r="B834" s="32" t="s">
        <v>3292</v>
      </c>
      <c r="C834" s="32" t="s">
        <v>3293</v>
      </c>
      <c r="D834" s="32" t="s">
        <v>3294</v>
      </c>
      <c r="E834" s="32" t="s">
        <v>2481</v>
      </c>
      <c r="F834" s="32" t="s">
        <v>39</v>
      </c>
      <c r="G834" s="32" t="s">
        <v>2482</v>
      </c>
      <c r="H834" s="32" t="s">
        <v>3037</v>
      </c>
      <c r="I834" s="32" t="s">
        <v>3038</v>
      </c>
      <c r="J834" s="33">
        <v>3226900</v>
      </c>
      <c r="K834" s="33">
        <v>3226900</v>
      </c>
      <c r="L834" s="33">
        <v>2742865</v>
      </c>
      <c r="M834" s="33">
        <v>85</v>
      </c>
      <c r="N834" s="32" t="s">
        <v>43</v>
      </c>
      <c r="O834" s="32" t="s">
        <v>44</v>
      </c>
      <c r="P834" s="32" t="s">
        <v>56</v>
      </c>
      <c r="Q834" s="31">
        <v>42614</v>
      </c>
      <c r="R834" s="31">
        <v>43312</v>
      </c>
      <c r="S834" s="32" t="s">
        <v>57</v>
      </c>
      <c r="T834" s="32" t="s">
        <v>329</v>
      </c>
      <c r="U834" s="32" t="s">
        <v>2484</v>
      </c>
      <c r="V834" s="32" t="s">
        <v>2485</v>
      </c>
      <c r="W834" s="32" t="s">
        <v>2486</v>
      </c>
      <c r="X834" s="32" t="s">
        <v>51</v>
      </c>
      <c r="Y834" s="29" t="str">
        <f>VLOOKUP(C834,przeliczenia!C:D,2,FALSE)</f>
        <v>WOJ.: POMORSKIE, POW.: tczewski, GM.: Tczew - gmina wiejska</v>
      </c>
    </row>
    <row r="835" spans="1:25" ht="180" hidden="1" x14ac:dyDescent="0.25">
      <c r="A835" s="32" t="s">
        <v>3295</v>
      </c>
      <c r="B835" s="32" t="s">
        <v>3296</v>
      </c>
      <c r="C835" s="32" t="s">
        <v>3297</v>
      </c>
      <c r="D835" s="32" t="s">
        <v>2791</v>
      </c>
      <c r="E835" s="32" t="s">
        <v>2481</v>
      </c>
      <c r="F835" s="32" t="s">
        <v>39</v>
      </c>
      <c r="G835" s="32" t="s">
        <v>2482</v>
      </c>
      <c r="H835" s="32" t="s">
        <v>3037</v>
      </c>
      <c r="I835" s="32" t="s">
        <v>3038</v>
      </c>
      <c r="J835" s="33">
        <v>3472936.8</v>
      </c>
      <c r="K835" s="33">
        <v>3472936.8</v>
      </c>
      <c r="L835" s="33">
        <v>2951996.28</v>
      </c>
      <c r="M835" s="33">
        <v>85</v>
      </c>
      <c r="N835" s="32" t="s">
        <v>43</v>
      </c>
      <c r="O835" s="32" t="s">
        <v>44</v>
      </c>
      <c r="P835" s="32" t="s">
        <v>56</v>
      </c>
      <c r="Q835" s="31">
        <v>42583</v>
      </c>
      <c r="R835" s="31">
        <v>43404</v>
      </c>
      <c r="S835" s="32" t="s">
        <v>57</v>
      </c>
      <c r="T835" s="32" t="s">
        <v>329</v>
      </c>
      <c r="U835" s="32" t="s">
        <v>2484</v>
      </c>
      <c r="V835" s="32" t="s">
        <v>2485</v>
      </c>
      <c r="W835" s="32" t="s">
        <v>2486</v>
      </c>
      <c r="X835" s="32" t="s">
        <v>51</v>
      </c>
      <c r="Y835" s="29" t="str">
        <f>VLOOKUP(C835,przeliczenia!C:D,2,FALSE)</f>
        <v>WOJ.: POMORSKIE, POW.: kartuski, GM.: Żukowo</v>
      </c>
    </row>
    <row r="836" spans="1:25" ht="168.75" hidden="1" x14ac:dyDescent="0.25">
      <c r="A836" s="32" t="s">
        <v>3298</v>
      </c>
      <c r="B836" s="32" t="s">
        <v>3299</v>
      </c>
      <c r="C836" s="32" t="s">
        <v>3300</v>
      </c>
      <c r="D836" s="32" t="s">
        <v>3301</v>
      </c>
      <c r="E836" s="32" t="s">
        <v>2481</v>
      </c>
      <c r="F836" s="32" t="s">
        <v>39</v>
      </c>
      <c r="G836" s="32" t="s">
        <v>2482</v>
      </c>
      <c r="H836" s="32" t="s">
        <v>3037</v>
      </c>
      <c r="I836" s="32" t="s">
        <v>3038</v>
      </c>
      <c r="J836" s="33">
        <v>1474165.7</v>
      </c>
      <c r="K836" s="33">
        <v>1474165.7</v>
      </c>
      <c r="L836" s="33">
        <v>1253040.8400000001</v>
      </c>
      <c r="M836" s="33">
        <v>84.999999660825097</v>
      </c>
      <c r="N836" s="32" t="s">
        <v>43</v>
      </c>
      <c r="O836" s="32" t="s">
        <v>44</v>
      </c>
      <c r="P836" s="32" t="s">
        <v>56</v>
      </c>
      <c r="Q836" s="31">
        <v>42614</v>
      </c>
      <c r="R836" s="31">
        <v>43404</v>
      </c>
      <c r="S836" s="32" t="s">
        <v>57</v>
      </c>
      <c r="T836" s="32" t="s">
        <v>329</v>
      </c>
      <c r="U836" s="32" t="s">
        <v>2484</v>
      </c>
      <c r="V836" s="32" t="s">
        <v>2485</v>
      </c>
      <c r="W836" s="32" t="s">
        <v>2486</v>
      </c>
      <c r="X836" s="32" t="s">
        <v>51</v>
      </c>
      <c r="Y836" s="29" t="str">
        <f>VLOOKUP(C836,przeliczenia!C:D,2,FALSE)</f>
        <v>WOJ.: POMORSKIE</v>
      </c>
    </row>
    <row r="837" spans="1:25" ht="168.75" hidden="1" x14ac:dyDescent="0.25">
      <c r="A837" s="32" t="s">
        <v>3302</v>
      </c>
      <c r="B837" s="32" t="s">
        <v>3303</v>
      </c>
      <c r="C837" s="32" t="s">
        <v>3304</v>
      </c>
      <c r="D837" s="32" t="s">
        <v>3305</v>
      </c>
      <c r="E837" s="32" t="s">
        <v>2481</v>
      </c>
      <c r="F837" s="32" t="s">
        <v>39</v>
      </c>
      <c r="G837" s="32" t="s">
        <v>2482</v>
      </c>
      <c r="H837" s="32" t="s">
        <v>3037</v>
      </c>
      <c r="I837" s="32" t="s">
        <v>3038</v>
      </c>
      <c r="J837" s="33">
        <v>2694728.51</v>
      </c>
      <c r="K837" s="33">
        <v>2694728.51</v>
      </c>
      <c r="L837" s="33">
        <v>2290519.23</v>
      </c>
      <c r="M837" s="33">
        <v>84.999999870116795</v>
      </c>
      <c r="N837" s="32" t="s">
        <v>43</v>
      </c>
      <c r="O837" s="32" t="s">
        <v>44</v>
      </c>
      <c r="P837" s="32" t="s">
        <v>134</v>
      </c>
      <c r="Q837" s="31">
        <v>42583</v>
      </c>
      <c r="R837" s="31">
        <v>43404</v>
      </c>
      <c r="S837" s="32" t="s">
        <v>57</v>
      </c>
      <c r="T837" s="32" t="s">
        <v>329</v>
      </c>
      <c r="U837" s="32" t="s">
        <v>2484</v>
      </c>
      <c r="V837" s="32" t="s">
        <v>2485</v>
      </c>
      <c r="W837" s="32" t="s">
        <v>2486</v>
      </c>
      <c r="X837" s="32" t="s">
        <v>51</v>
      </c>
      <c r="Y837" s="29" t="str">
        <f>VLOOKUP(C837,przeliczenia!C:D,2,FALSE)</f>
        <v>WOJ.: POMORSKIE, POW.: nowodworski</v>
      </c>
    </row>
    <row r="838" spans="1:25" ht="180" hidden="1" x14ac:dyDescent="0.25">
      <c r="A838" s="32" t="s">
        <v>3306</v>
      </c>
      <c r="B838" s="32" t="s">
        <v>3307</v>
      </c>
      <c r="C838" s="32" t="s">
        <v>3308</v>
      </c>
      <c r="D838" s="32" t="s">
        <v>3309</v>
      </c>
      <c r="E838" s="32" t="s">
        <v>2481</v>
      </c>
      <c r="F838" s="32" t="s">
        <v>39</v>
      </c>
      <c r="G838" s="32" t="s">
        <v>2482</v>
      </c>
      <c r="H838" s="32" t="s">
        <v>3037</v>
      </c>
      <c r="I838" s="32" t="s">
        <v>3038</v>
      </c>
      <c r="J838" s="33">
        <v>189793.34</v>
      </c>
      <c r="K838" s="33">
        <v>189793.34</v>
      </c>
      <c r="L838" s="33">
        <v>161324.32999999999</v>
      </c>
      <c r="M838" s="33">
        <v>84.999995258000098</v>
      </c>
      <c r="N838" s="32" t="s">
        <v>43</v>
      </c>
      <c r="O838" s="32" t="s">
        <v>44</v>
      </c>
      <c r="P838" s="32" t="s">
        <v>56</v>
      </c>
      <c r="Q838" s="31">
        <v>42583</v>
      </c>
      <c r="R838" s="31">
        <v>43312</v>
      </c>
      <c r="S838" s="32" t="s">
        <v>57</v>
      </c>
      <c r="T838" s="32" t="s">
        <v>47</v>
      </c>
      <c r="U838" s="32" t="s">
        <v>2484</v>
      </c>
      <c r="V838" s="32" t="s">
        <v>2485</v>
      </c>
      <c r="W838" s="32" t="s">
        <v>2486</v>
      </c>
      <c r="X838" s="32" t="s">
        <v>51</v>
      </c>
      <c r="Y838" s="29" t="str">
        <f>VLOOKUP(C838,przeliczenia!C:D,2,FALSE)</f>
        <v>WOJ.: POMORSKIE, POW.: nowodworski, GM.: Krynica Morska</v>
      </c>
    </row>
    <row r="839" spans="1:25" ht="180" hidden="1" x14ac:dyDescent="0.25">
      <c r="A839" s="32" t="s">
        <v>3310</v>
      </c>
      <c r="B839" s="32" t="s">
        <v>3311</v>
      </c>
      <c r="C839" s="32" t="s">
        <v>3312</v>
      </c>
      <c r="D839" s="32" t="s">
        <v>3313</v>
      </c>
      <c r="E839" s="32" t="s">
        <v>2481</v>
      </c>
      <c r="F839" s="32" t="s">
        <v>39</v>
      </c>
      <c r="G839" s="32" t="s">
        <v>2482</v>
      </c>
      <c r="H839" s="32" t="s">
        <v>3037</v>
      </c>
      <c r="I839" s="32" t="s">
        <v>3038</v>
      </c>
      <c r="J839" s="33">
        <v>434766.66</v>
      </c>
      <c r="K839" s="33">
        <v>434766.66</v>
      </c>
      <c r="L839" s="33">
        <v>369551.65</v>
      </c>
      <c r="M839" s="33">
        <v>84.9999974699072</v>
      </c>
      <c r="N839" s="32" t="s">
        <v>43</v>
      </c>
      <c r="O839" s="32" t="s">
        <v>44</v>
      </c>
      <c r="P839" s="32" t="s">
        <v>56</v>
      </c>
      <c r="Q839" s="31">
        <v>42583</v>
      </c>
      <c r="R839" s="31">
        <v>43343</v>
      </c>
      <c r="S839" s="32" t="s">
        <v>57</v>
      </c>
      <c r="T839" s="32" t="s">
        <v>329</v>
      </c>
      <c r="U839" s="32" t="s">
        <v>2484</v>
      </c>
      <c r="V839" s="32" t="s">
        <v>2485</v>
      </c>
      <c r="W839" s="32" t="s">
        <v>2486</v>
      </c>
      <c r="X839" s="32" t="s">
        <v>51</v>
      </c>
      <c r="Y839" s="29" t="str">
        <f>VLOOKUP(C839,przeliczenia!C:D,2,FALSE)</f>
        <v>WOJ.: POMORSKIE, POW.: Gdańsk, GM.: Gdańsk</v>
      </c>
    </row>
    <row r="840" spans="1:25" ht="180" hidden="1" x14ac:dyDescent="0.25">
      <c r="A840" s="32" t="s">
        <v>3314</v>
      </c>
      <c r="B840" s="32" t="s">
        <v>3315</v>
      </c>
      <c r="C840" s="32" t="s">
        <v>3316</v>
      </c>
      <c r="D840" s="32" t="s">
        <v>3032</v>
      </c>
      <c r="E840" s="32" t="s">
        <v>2481</v>
      </c>
      <c r="F840" s="32" t="s">
        <v>39</v>
      </c>
      <c r="G840" s="32" t="s">
        <v>2482</v>
      </c>
      <c r="H840" s="32" t="s">
        <v>3037</v>
      </c>
      <c r="I840" s="32" t="s">
        <v>3038</v>
      </c>
      <c r="J840" s="33">
        <v>2666758</v>
      </c>
      <c r="K840" s="33">
        <v>2666758</v>
      </c>
      <c r="L840" s="33">
        <v>2266744.2999999998</v>
      </c>
      <c r="M840" s="33">
        <v>85</v>
      </c>
      <c r="N840" s="32" t="s">
        <v>43</v>
      </c>
      <c r="O840" s="32" t="s">
        <v>44</v>
      </c>
      <c r="P840" s="32" t="s">
        <v>134</v>
      </c>
      <c r="Q840" s="31">
        <v>42614</v>
      </c>
      <c r="R840" s="31">
        <v>43404</v>
      </c>
      <c r="S840" s="32" t="s">
        <v>57</v>
      </c>
      <c r="T840" s="32" t="s">
        <v>329</v>
      </c>
      <c r="U840" s="32" t="s">
        <v>2484</v>
      </c>
      <c r="V840" s="32" t="s">
        <v>2485</v>
      </c>
      <c r="W840" s="32" t="s">
        <v>2486</v>
      </c>
      <c r="X840" s="32" t="s">
        <v>51</v>
      </c>
      <c r="Y840" s="29" t="str">
        <f>VLOOKUP(C840,przeliczenia!C:D,2,FALSE)</f>
        <v>WOJ.: POMORSKIE, POW.: wejherowski, GM.: Rumia</v>
      </c>
    </row>
    <row r="841" spans="1:25" ht="168.75" hidden="1" x14ac:dyDescent="0.25">
      <c r="A841" s="32" t="s">
        <v>3317</v>
      </c>
      <c r="B841" s="32" t="s">
        <v>3318</v>
      </c>
      <c r="C841" s="32" t="s">
        <v>3319</v>
      </c>
      <c r="D841" s="32" t="s">
        <v>3320</v>
      </c>
      <c r="E841" s="32" t="s">
        <v>2481</v>
      </c>
      <c r="F841" s="32" t="s">
        <v>39</v>
      </c>
      <c r="G841" s="32" t="s">
        <v>2482</v>
      </c>
      <c r="H841" s="32" t="s">
        <v>3037</v>
      </c>
      <c r="I841" s="32" t="s">
        <v>3038</v>
      </c>
      <c r="J841" s="33">
        <v>1897644</v>
      </c>
      <c r="K841" s="33">
        <v>1897644</v>
      </c>
      <c r="L841" s="33">
        <v>1612997.4</v>
      </c>
      <c r="M841" s="33">
        <v>85</v>
      </c>
      <c r="N841" s="32" t="s">
        <v>43</v>
      </c>
      <c r="O841" s="32" t="s">
        <v>44</v>
      </c>
      <c r="P841" s="32" t="s">
        <v>56</v>
      </c>
      <c r="Q841" s="31">
        <v>42614</v>
      </c>
      <c r="R841" s="31">
        <v>43281</v>
      </c>
      <c r="S841" s="32" t="s">
        <v>57</v>
      </c>
      <c r="T841" s="32" t="s">
        <v>329</v>
      </c>
      <c r="U841" s="32" t="s">
        <v>2484</v>
      </c>
      <c r="V841" s="32" t="s">
        <v>2485</v>
      </c>
      <c r="W841" s="32" t="s">
        <v>2486</v>
      </c>
      <c r="X841" s="32" t="s">
        <v>51</v>
      </c>
      <c r="Y841" s="29" t="str">
        <f>VLOOKUP(C841,przeliczenia!C:D,2,FALSE)</f>
        <v>WOJ.: POMORSKIE, POW.: chojnicki, GM.: Chojnice</v>
      </c>
    </row>
    <row r="842" spans="1:25" ht="101.25" hidden="1" x14ac:dyDescent="0.25">
      <c r="A842" s="32" t="s">
        <v>3321</v>
      </c>
      <c r="B842" s="32" t="s">
        <v>3322</v>
      </c>
      <c r="C842" s="32" t="s">
        <v>3323</v>
      </c>
      <c r="D842" s="32" t="s">
        <v>2984</v>
      </c>
      <c r="E842" s="32" t="s">
        <v>2481</v>
      </c>
      <c r="F842" s="32" t="s">
        <v>39</v>
      </c>
      <c r="G842" s="32" t="s">
        <v>2482</v>
      </c>
      <c r="H842" s="32" t="s">
        <v>3037</v>
      </c>
      <c r="I842" s="32" t="s">
        <v>3038</v>
      </c>
      <c r="J842" s="33">
        <v>999762.5</v>
      </c>
      <c r="K842" s="33">
        <v>999762.5</v>
      </c>
      <c r="L842" s="33">
        <v>849798.12</v>
      </c>
      <c r="M842" s="33">
        <v>84.999999499881199</v>
      </c>
      <c r="N842" s="32" t="s">
        <v>43</v>
      </c>
      <c r="O842" s="32" t="s">
        <v>44</v>
      </c>
      <c r="P842" s="32" t="s">
        <v>140</v>
      </c>
      <c r="Q842" s="31">
        <v>42614</v>
      </c>
      <c r="R842" s="31">
        <v>43343</v>
      </c>
      <c r="S842" s="32" t="s">
        <v>57</v>
      </c>
      <c r="T842" s="32" t="s">
        <v>329</v>
      </c>
      <c r="U842" s="32" t="s">
        <v>2484</v>
      </c>
      <c r="V842" s="32" t="s">
        <v>2485</v>
      </c>
      <c r="W842" s="32" t="s">
        <v>2486</v>
      </c>
      <c r="X842" s="32" t="s">
        <v>51</v>
      </c>
      <c r="Y842" s="29" t="str">
        <f>VLOOKUP(C842,przeliczenia!C:D,2,FALSE)</f>
        <v>WOJ.: POMORSKIE, POW.: kościerski, GM.: Dziemiany</v>
      </c>
    </row>
    <row r="843" spans="1:25" ht="180" hidden="1" x14ac:dyDescent="0.25">
      <c r="A843" s="32" t="s">
        <v>3324</v>
      </c>
      <c r="B843" s="32" t="s">
        <v>3325</v>
      </c>
      <c r="C843" s="32" t="s">
        <v>3326</v>
      </c>
      <c r="D843" s="32" t="s">
        <v>3327</v>
      </c>
      <c r="E843" s="32" t="s">
        <v>2481</v>
      </c>
      <c r="F843" s="32" t="s">
        <v>39</v>
      </c>
      <c r="G843" s="32" t="s">
        <v>2482</v>
      </c>
      <c r="H843" s="32" t="s">
        <v>3037</v>
      </c>
      <c r="I843" s="32" t="s">
        <v>3038</v>
      </c>
      <c r="J843" s="33">
        <v>964461.86</v>
      </c>
      <c r="K843" s="33">
        <v>964461.86</v>
      </c>
      <c r="L843" s="33">
        <v>819792.58</v>
      </c>
      <c r="M843" s="33">
        <v>84.999999896315202</v>
      </c>
      <c r="N843" s="32" t="s">
        <v>43</v>
      </c>
      <c r="O843" s="32" t="s">
        <v>44</v>
      </c>
      <c r="P843" s="32" t="s">
        <v>56</v>
      </c>
      <c r="Q843" s="31">
        <v>42583</v>
      </c>
      <c r="R843" s="31">
        <v>43312</v>
      </c>
      <c r="S843" s="32" t="s">
        <v>57</v>
      </c>
      <c r="T843" s="32" t="s">
        <v>329</v>
      </c>
      <c r="U843" s="32" t="s">
        <v>2484</v>
      </c>
      <c r="V843" s="32" t="s">
        <v>2485</v>
      </c>
      <c r="W843" s="32" t="s">
        <v>2486</v>
      </c>
      <c r="X843" s="32" t="s">
        <v>51</v>
      </c>
      <c r="Y843" s="29" t="str">
        <f>VLOOKUP(C843,przeliczenia!C:D,2,FALSE)</f>
        <v>WOJ.: POMORSKIE, POW.: Słupsk, GM.: Słupsk</v>
      </c>
    </row>
    <row r="844" spans="1:25" ht="168.75" hidden="1" x14ac:dyDescent="0.25">
      <c r="A844" s="32" t="s">
        <v>3328</v>
      </c>
      <c r="B844" s="32" t="s">
        <v>3329</v>
      </c>
      <c r="C844" s="32" t="s">
        <v>3330</v>
      </c>
      <c r="D844" s="32" t="s">
        <v>3331</v>
      </c>
      <c r="E844" s="32" t="s">
        <v>2481</v>
      </c>
      <c r="F844" s="32" t="s">
        <v>39</v>
      </c>
      <c r="G844" s="32" t="s">
        <v>2482</v>
      </c>
      <c r="H844" s="32" t="s">
        <v>3037</v>
      </c>
      <c r="I844" s="32" t="s">
        <v>3038</v>
      </c>
      <c r="J844" s="33">
        <v>208590.44</v>
      </c>
      <c r="K844" s="33">
        <v>208590.44</v>
      </c>
      <c r="L844" s="33">
        <v>177301.87</v>
      </c>
      <c r="M844" s="33">
        <v>84.999998082366602</v>
      </c>
      <c r="N844" s="32" t="s">
        <v>43</v>
      </c>
      <c r="O844" s="32" t="s">
        <v>44</v>
      </c>
      <c r="P844" s="32" t="s">
        <v>56</v>
      </c>
      <c r="Q844" s="31">
        <v>42614</v>
      </c>
      <c r="R844" s="31">
        <v>42978</v>
      </c>
      <c r="S844" s="32" t="s">
        <v>57</v>
      </c>
      <c r="T844" s="32" t="s">
        <v>329</v>
      </c>
      <c r="U844" s="32" t="s">
        <v>2484</v>
      </c>
      <c r="V844" s="32" t="s">
        <v>2485</v>
      </c>
      <c r="W844" s="32" t="s">
        <v>2486</v>
      </c>
      <c r="X844" s="32" t="s">
        <v>51</v>
      </c>
      <c r="Y844" s="29" t="str">
        <f>VLOOKUP(C844,przeliczenia!C:D,2,FALSE)</f>
        <v>WOJ.: POMORSKIE, POW.: gdański, GM.: Pruszcz Gdański</v>
      </c>
    </row>
    <row r="845" spans="1:25" ht="180" hidden="1" x14ac:dyDescent="0.25">
      <c r="A845" s="32" t="s">
        <v>3332</v>
      </c>
      <c r="B845" s="32" t="s">
        <v>3333</v>
      </c>
      <c r="C845" s="32" t="s">
        <v>3334</v>
      </c>
      <c r="D845" s="32" t="s">
        <v>3335</v>
      </c>
      <c r="E845" s="32" t="s">
        <v>2481</v>
      </c>
      <c r="F845" s="32" t="s">
        <v>39</v>
      </c>
      <c r="G845" s="32" t="s">
        <v>2482</v>
      </c>
      <c r="H845" s="32" t="s">
        <v>3037</v>
      </c>
      <c r="I845" s="32" t="s">
        <v>3038</v>
      </c>
      <c r="J845" s="33">
        <v>968400.06</v>
      </c>
      <c r="K845" s="33">
        <v>968400.06</v>
      </c>
      <c r="L845" s="33">
        <v>823140.05</v>
      </c>
      <c r="M845" s="33">
        <v>84.999999896736895</v>
      </c>
      <c r="N845" s="32" t="s">
        <v>43</v>
      </c>
      <c r="O845" s="32" t="s">
        <v>44</v>
      </c>
      <c r="P845" s="32" t="s">
        <v>56</v>
      </c>
      <c r="Q845" s="31">
        <v>42641</v>
      </c>
      <c r="R845" s="31">
        <v>43312</v>
      </c>
      <c r="S845" s="32" t="s">
        <v>57</v>
      </c>
      <c r="T845" s="32" t="s">
        <v>47</v>
      </c>
      <c r="U845" s="32" t="s">
        <v>2484</v>
      </c>
      <c r="V845" s="32" t="s">
        <v>2485</v>
      </c>
      <c r="W845" s="32" t="s">
        <v>2486</v>
      </c>
      <c r="X845" s="32" t="s">
        <v>51</v>
      </c>
      <c r="Y845" s="29" t="str">
        <f>VLOOKUP(C845,przeliczenia!C:D,2,FALSE)</f>
        <v>WOJ.: POMORSKIE</v>
      </c>
    </row>
    <row r="846" spans="1:25" ht="101.25" hidden="1" x14ac:dyDescent="0.25">
      <c r="A846" s="32" t="s">
        <v>3336</v>
      </c>
      <c r="B846" s="32" t="s">
        <v>3337</v>
      </c>
      <c r="C846" s="32" t="s">
        <v>3338</v>
      </c>
      <c r="D846" s="32" t="s">
        <v>3339</v>
      </c>
      <c r="E846" s="32" t="s">
        <v>2481</v>
      </c>
      <c r="F846" s="32" t="s">
        <v>39</v>
      </c>
      <c r="G846" s="32" t="s">
        <v>2482</v>
      </c>
      <c r="H846" s="32" t="s">
        <v>3037</v>
      </c>
      <c r="I846" s="32" t="s">
        <v>3038</v>
      </c>
      <c r="J846" s="33">
        <v>1576367.57</v>
      </c>
      <c r="K846" s="33">
        <v>1576367.57</v>
      </c>
      <c r="L846" s="33">
        <v>1339912.43</v>
      </c>
      <c r="M846" s="33">
        <v>84.999999714533601</v>
      </c>
      <c r="N846" s="32" t="s">
        <v>43</v>
      </c>
      <c r="O846" s="32" t="s">
        <v>44</v>
      </c>
      <c r="P846" s="32" t="s">
        <v>56</v>
      </c>
      <c r="Q846" s="31">
        <v>42614</v>
      </c>
      <c r="R846" s="31">
        <v>43312</v>
      </c>
      <c r="S846" s="32" t="s">
        <v>57</v>
      </c>
      <c r="T846" s="32" t="s">
        <v>329</v>
      </c>
      <c r="U846" s="32" t="s">
        <v>2484</v>
      </c>
      <c r="V846" s="32" t="s">
        <v>2485</v>
      </c>
      <c r="W846" s="32" t="s">
        <v>2486</v>
      </c>
      <c r="X846" s="32" t="s">
        <v>51</v>
      </c>
      <c r="Y846" s="29" t="str">
        <f>VLOOKUP(C846,przeliczenia!C:D,2,FALSE)</f>
        <v>WOJ.: POMORSKIE, POW.: kwidzyński, GM.: Ryjewo</v>
      </c>
    </row>
    <row r="847" spans="1:25" ht="180" hidden="1" x14ac:dyDescent="0.25">
      <c r="A847" s="32" t="s">
        <v>3340</v>
      </c>
      <c r="B847" s="32" t="s">
        <v>3341</v>
      </c>
      <c r="C847" s="32" t="s">
        <v>3342</v>
      </c>
      <c r="D847" s="32" t="s">
        <v>3343</v>
      </c>
      <c r="E847" s="32" t="s">
        <v>2481</v>
      </c>
      <c r="F847" s="32" t="s">
        <v>39</v>
      </c>
      <c r="G847" s="32" t="s">
        <v>2482</v>
      </c>
      <c r="H847" s="32" t="s">
        <v>3037</v>
      </c>
      <c r="I847" s="32" t="s">
        <v>3038</v>
      </c>
      <c r="J847" s="33">
        <v>1797977.62</v>
      </c>
      <c r="K847" s="33">
        <v>1797977.62</v>
      </c>
      <c r="L847" s="33">
        <v>1528280.97</v>
      </c>
      <c r="M847" s="33">
        <v>84.999999610673697</v>
      </c>
      <c r="N847" s="32" t="s">
        <v>43</v>
      </c>
      <c r="O847" s="32" t="s">
        <v>44</v>
      </c>
      <c r="P847" s="32" t="s">
        <v>56</v>
      </c>
      <c r="Q847" s="31">
        <v>42614</v>
      </c>
      <c r="R847" s="31">
        <v>43404</v>
      </c>
      <c r="S847" s="32" t="s">
        <v>57</v>
      </c>
      <c r="T847" s="32" t="s">
        <v>47</v>
      </c>
      <c r="U847" s="32" t="s">
        <v>2484</v>
      </c>
      <c r="V847" s="32" t="s">
        <v>2485</v>
      </c>
      <c r="W847" s="32" t="s">
        <v>2486</v>
      </c>
      <c r="X847" s="32" t="s">
        <v>51</v>
      </c>
      <c r="Y847" s="29" t="str">
        <f>VLOOKUP(C847,przeliczenia!C:D,2,FALSE)</f>
        <v>WOJ.: POMORSKIE, POW.: słupski, GM.: Dębnica Kaszubska</v>
      </c>
    </row>
    <row r="848" spans="1:25" ht="101.25" hidden="1" x14ac:dyDescent="0.25">
      <c r="A848" s="32" t="s">
        <v>3344</v>
      </c>
      <c r="B848" s="32" t="s">
        <v>3345</v>
      </c>
      <c r="C848" s="32" t="s">
        <v>3346</v>
      </c>
      <c r="D848" s="32" t="s">
        <v>3347</v>
      </c>
      <c r="E848" s="32" t="s">
        <v>2481</v>
      </c>
      <c r="F848" s="32" t="s">
        <v>39</v>
      </c>
      <c r="G848" s="32" t="s">
        <v>2482</v>
      </c>
      <c r="H848" s="32" t="s">
        <v>3037</v>
      </c>
      <c r="I848" s="32" t="s">
        <v>3038</v>
      </c>
      <c r="J848" s="33">
        <v>908000</v>
      </c>
      <c r="K848" s="33">
        <v>908000</v>
      </c>
      <c r="L848" s="33">
        <v>771800</v>
      </c>
      <c r="M848" s="33">
        <v>85</v>
      </c>
      <c r="N848" s="32" t="s">
        <v>43</v>
      </c>
      <c r="O848" s="32" t="s">
        <v>44</v>
      </c>
      <c r="P848" s="32" t="s">
        <v>56</v>
      </c>
      <c r="Q848" s="31">
        <v>42614</v>
      </c>
      <c r="R848" s="31">
        <v>43312</v>
      </c>
      <c r="S848" s="32" t="s">
        <v>57</v>
      </c>
      <c r="T848" s="32" t="s">
        <v>329</v>
      </c>
      <c r="U848" s="32" t="s">
        <v>2484</v>
      </c>
      <c r="V848" s="32" t="s">
        <v>2485</v>
      </c>
      <c r="W848" s="32" t="s">
        <v>2486</v>
      </c>
      <c r="X848" s="32" t="s">
        <v>51</v>
      </c>
      <c r="Y848" s="29" t="str">
        <f>VLOOKUP(C848,przeliczenia!C:D,2,FALSE)</f>
        <v>WOJ.: POMORSKIE, POW.: człuchowski, GM.: Koczała</v>
      </c>
    </row>
    <row r="849" spans="1:25" ht="180" hidden="1" x14ac:dyDescent="0.25">
      <c r="A849" s="32" t="s">
        <v>3348</v>
      </c>
      <c r="B849" s="32" t="s">
        <v>3349</v>
      </c>
      <c r="C849" s="32" t="s">
        <v>3350</v>
      </c>
      <c r="D849" s="32" t="s">
        <v>3351</v>
      </c>
      <c r="E849" s="32" t="s">
        <v>2481</v>
      </c>
      <c r="F849" s="32" t="s">
        <v>39</v>
      </c>
      <c r="G849" s="32" t="s">
        <v>2482</v>
      </c>
      <c r="H849" s="32" t="s">
        <v>3037</v>
      </c>
      <c r="I849" s="32" t="s">
        <v>3038</v>
      </c>
      <c r="J849" s="33">
        <v>1218407.3999999999</v>
      </c>
      <c r="K849" s="33">
        <v>1218407.3999999999</v>
      </c>
      <c r="L849" s="33">
        <v>1035646.29</v>
      </c>
      <c r="M849" s="33">
        <v>85</v>
      </c>
      <c r="N849" s="32" t="s">
        <v>43</v>
      </c>
      <c r="O849" s="32" t="s">
        <v>44</v>
      </c>
      <c r="P849" s="32" t="s">
        <v>140</v>
      </c>
      <c r="Q849" s="31">
        <v>42614</v>
      </c>
      <c r="R849" s="31">
        <v>43281</v>
      </c>
      <c r="S849" s="32" t="s">
        <v>57</v>
      </c>
      <c r="T849" s="32" t="s">
        <v>329</v>
      </c>
      <c r="U849" s="32" t="s">
        <v>2484</v>
      </c>
      <c r="V849" s="32" t="s">
        <v>2485</v>
      </c>
      <c r="W849" s="32" t="s">
        <v>2486</v>
      </c>
      <c r="X849" s="32" t="s">
        <v>51</v>
      </c>
      <c r="Y849" s="29" t="str">
        <f>VLOOKUP(C849,przeliczenia!C:D,2,FALSE)</f>
        <v>WOJ.: POMORSKIE, POW.: starogardzki, GM.: Lubichowo</v>
      </c>
    </row>
    <row r="850" spans="1:25" ht="180" hidden="1" x14ac:dyDescent="0.25">
      <c r="A850" s="32" t="s">
        <v>3352</v>
      </c>
      <c r="B850" s="32" t="s">
        <v>3353</v>
      </c>
      <c r="C850" s="32" t="s">
        <v>3354</v>
      </c>
      <c r="D850" s="32" t="s">
        <v>2973</v>
      </c>
      <c r="E850" s="32" t="s">
        <v>2481</v>
      </c>
      <c r="F850" s="32" t="s">
        <v>39</v>
      </c>
      <c r="G850" s="32" t="s">
        <v>2482</v>
      </c>
      <c r="H850" s="32" t="s">
        <v>3037</v>
      </c>
      <c r="I850" s="32" t="s">
        <v>3038</v>
      </c>
      <c r="J850" s="33">
        <v>1376591.47</v>
      </c>
      <c r="K850" s="33">
        <v>1376591.47</v>
      </c>
      <c r="L850" s="33">
        <v>1170102.76</v>
      </c>
      <c r="M850" s="33">
        <v>85.000000762753501</v>
      </c>
      <c r="N850" s="32" t="s">
        <v>43</v>
      </c>
      <c r="O850" s="32" t="s">
        <v>44</v>
      </c>
      <c r="P850" s="32" t="s">
        <v>56</v>
      </c>
      <c r="Q850" s="31">
        <v>42583</v>
      </c>
      <c r="R850" s="31">
        <v>43373</v>
      </c>
      <c r="S850" s="32" t="s">
        <v>57</v>
      </c>
      <c r="T850" s="32" t="s">
        <v>47</v>
      </c>
      <c r="U850" s="32" t="s">
        <v>2484</v>
      </c>
      <c r="V850" s="32" t="s">
        <v>2485</v>
      </c>
      <c r="W850" s="32" t="s">
        <v>2486</v>
      </c>
      <c r="X850" s="32" t="s">
        <v>51</v>
      </c>
      <c r="Y850" s="29" t="str">
        <f>VLOOKUP(C850,przeliczenia!C:D,2,FALSE)</f>
        <v>WOJ.: POMORSKIE, POW.: człuchowski, GM.: Człuchów</v>
      </c>
    </row>
    <row r="851" spans="1:25" ht="180" hidden="1" x14ac:dyDescent="0.25">
      <c r="A851" s="32" t="s">
        <v>3355</v>
      </c>
      <c r="B851" s="32" t="s">
        <v>3356</v>
      </c>
      <c r="C851" s="32" t="s">
        <v>3357</v>
      </c>
      <c r="D851" s="32" t="s">
        <v>2521</v>
      </c>
      <c r="E851" s="32" t="s">
        <v>2481</v>
      </c>
      <c r="F851" s="32" t="s">
        <v>39</v>
      </c>
      <c r="G851" s="32" t="s">
        <v>2482</v>
      </c>
      <c r="H851" s="32" t="s">
        <v>3037</v>
      </c>
      <c r="I851" s="32" t="s">
        <v>3038</v>
      </c>
      <c r="J851" s="33">
        <v>975689.02</v>
      </c>
      <c r="K851" s="33">
        <v>975689.02</v>
      </c>
      <c r="L851" s="33">
        <v>829335.67</v>
      </c>
      <c r="M851" s="33">
        <v>85.000000307475005</v>
      </c>
      <c r="N851" s="32" t="s">
        <v>43</v>
      </c>
      <c r="O851" s="32" t="s">
        <v>44</v>
      </c>
      <c r="P851" s="32" t="s">
        <v>56</v>
      </c>
      <c r="Q851" s="31">
        <v>42615</v>
      </c>
      <c r="R851" s="31">
        <v>43312</v>
      </c>
      <c r="S851" s="32" t="s">
        <v>57</v>
      </c>
      <c r="T851" s="32" t="s">
        <v>47</v>
      </c>
      <c r="U851" s="32" t="s">
        <v>2484</v>
      </c>
      <c r="V851" s="32" t="s">
        <v>2485</v>
      </c>
      <c r="W851" s="32" t="s">
        <v>2486</v>
      </c>
      <c r="X851" s="32" t="s">
        <v>51</v>
      </c>
      <c r="Y851" s="29" t="str">
        <f>VLOOKUP(C851,przeliczenia!C:D,2,FALSE)</f>
        <v>WOJ.: POMORSKIE, POW.: gdański, GM.: Przywidz</v>
      </c>
    </row>
    <row r="852" spans="1:25" ht="180" hidden="1" x14ac:dyDescent="0.25">
      <c r="A852" s="32" t="s">
        <v>3358</v>
      </c>
      <c r="B852" s="32" t="s">
        <v>3359</v>
      </c>
      <c r="C852" s="32" t="s">
        <v>3360</v>
      </c>
      <c r="D852" s="32" t="s">
        <v>3361</v>
      </c>
      <c r="E852" s="32" t="s">
        <v>2481</v>
      </c>
      <c r="F852" s="32" t="s">
        <v>39</v>
      </c>
      <c r="G852" s="32" t="s">
        <v>2482</v>
      </c>
      <c r="H852" s="32" t="s">
        <v>3037</v>
      </c>
      <c r="I852" s="32" t="s">
        <v>3038</v>
      </c>
      <c r="J852" s="33">
        <v>913716.8</v>
      </c>
      <c r="K852" s="33">
        <v>913716.8</v>
      </c>
      <c r="L852" s="33">
        <v>776659.28</v>
      </c>
      <c r="M852" s="33">
        <v>85</v>
      </c>
      <c r="N852" s="32" t="s">
        <v>43</v>
      </c>
      <c r="O852" s="32" t="s">
        <v>44</v>
      </c>
      <c r="P852" s="32" t="s">
        <v>140</v>
      </c>
      <c r="Q852" s="31">
        <v>42614</v>
      </c>
      <c r="R852" s="31">
        <v>43312</v>
      </c>
      <c r="S852" s="32" t="s">
        <v>57</v>
      </c>
      <c r="T852" s="32" t="s">
        <v>47</v>
      </c>
      <c r="U852" s="32" t="s">
        <v>2484</v>
      </c>
      <c r="V852" s="32" t="s">
        <v>2485</v>
      </c>
      <c r="W852" s="32" t="s">
        <v>2486</v>
      </c>
      <c r="X852" s="32" t="s">
        <v>51</v>
      </c>
      <c r="Y852" s="29" t="str">
        <f>VLOOKUP(C852,przeliczenia!C:D,2,FALSE)</f>
        <v>WOJ.: POMORSKIE, POW.: nowodworski, GM.: Ostaszewo</v>
      </c>
    </row>
    <row r="853" spans="1:25" ht="146.25" hidden="1" x14ac:dyDescent="0.25">
      <c r="A853" s="32" t="s">
        <v>3362</v>
      </c>
      <c r="B853" s="32" t="s">
        <v>3363</v>
      </c>
      <c r="C853" s="32" t="s">
        <v>3364</v>
      </c>
      <c r="D853" s="32" t="s">
        <v>3365</v>
      </c>
      <c r="E853" s="32" t="s">
        <v>2481</v>
      </c>
      <c r="F853" s="32" t="s">
        <v>39</v>
      </c>
      <c r="G853" s="32" t="s">
        <v>2482</v>
      </c>
      <c r="H853" s="32" t="s">
        <v>3037</v>
      </c>
      <c r="I853" s="32" t="s">
        <v>3038</v>
      </c>
      <c r="J853" s="33">
        <v>1756236.44</v>
      </c>
      <c r="K853" s="33">
        <v>1756236.44</v>
      </c>
      <c r="L853" s="33">
        <v>1492800.97</v>
      </c>
      <c r="M853" s="33">
        <v>84.999999772240301</v>
      </c>
      <c r="N853" s="32" t="s">
        <v>43</v>
      </c>
      <c r="O853" s="32" t="s">
        <v>44</v>
      </c>
      <c r="P853" s="32" t="s">
        <v>56</v>
      </c>
      <c r="Q853" s="31">
        <v>42614</v>
      </c>
      <c r="R853" s="31">
        <v>43281</v>
      </c>
      <c r="S853" s="32" t="s">
        <v>57</v>
      </c>
      <c r="T853" s="32" t="s">
        <v>47</v>
      </c>
      <c r="U853" s="32" t="s">
        <v>2484</v>
      </c>
      <c r="V853" s="32" t="s">
        <v>2485</v>
      </c>
      <c r="W853" s="32" t="s">
        <v>2486</v>
      </c>
      <c r="X853" s="32" t="s">
        <v>51</v>
      </c>
      <c r="Y853" s="29" t="str">
        <f>VLOOKUP(C853,przeliczenia!C:D,2,FALSE)</f>
        <v>WOJ.: POMORSKIE, POW.: malborski, GM.: Nowy Staw</v>
      </c>
    </row>
    <row r="854" spans="1:25" ht="180" hidden="1" x14ac:dyDescent="0.25">
      <c r="A854" s="32" t="s">
        <v>3366</v>
      </c>
      <c r="B854" s="32" t="s">
        <v>3367</v>
      </c>
      <c r="C854" s="32" t="s">
        <v>3368</v>
      </c>
      <c r="D854" s="32" t="s">
        <v>2736</v>
      </c>
      <c r="E854" s="32" t="s">
        <v>2481</v>
      </c>
      <c r="F854" s="32" t="s">
        <v>39</v>
      </c>
      <c r="G854" s="32" t="s">
        <v>2482</v>
      </c>
      <c r="H854" s="32" t="s">
        <v>3037</v>
      </c>
      <c r="I854" s="32" t="s">
        <v>3038</v>
      </c>
      <c r="J854" s="33">
        <v>6807541.21</v>
      </c>
      <c r="K854" s="33">
        <v>6807541.21</v>
      </c>
      <c r="L854" s="33">
        <v>5786410.0199999996</v>
      </c>
      <c r="M854" s="33">
        <v>84.999999875138499</v>
      </c>
      <c r="N854" s="32" t="s">
        <v>43</v>
      </c>
      <c r="O854" s="32" t="s">
        <v>44</v>
      </c>
      <c r="P854" s="32" t="s">
        <v>56</v>
      </c>
      <c r="Q854" s="31">
        <v>42614</v>
      </c>
      <c r="R854" s="31">
        <v>43404</v>
      </c>
      <c r="S854" s="32" t="s">
        <v>57</v>
      </c>
      <c r="T854" s="32" t="s">
        <v>47</v>
      </c>
      <c r="U854" s="32" t="s">
        <v>2484</v>
      </c>
      <c r="V854" s="32" t="s">
        <v>2485</v>
      </c>
      <c r="W854" s="32" t="s">
        <v>2486</v>
      </c>
      <c r="X854" s="32" t="s">
        <v>51</v>
      </c>
      <c r="Y854" s="29" t="str">
        <f>VLOOKUP(C854,przeliczenia!C:D,2,FALSE)</f>
        <v>WOJ.: POMORSKIE, POW.: Gdynia, GM.: Gdynia</v>
      </c>
    </row>
    <row r="855" spans="1:25" ht="168.75" hidden="1" x14ac:dyDescent="0.25">
      <c r="A855" s="32" t="s">
        <v>3369</v>
      </c>
      <c r="B855" s="32" t="s">
        <v>3370</v>
      </c>
      <c r="C855" s="32" t="s">
        <v>3371</v>
      </c>
      <c r="D855" s="32" t="s">
        <v>2736</v>
      </c>
      <c r="E855" s="32" t="s">
        <v>2481</v>
      </c>
      <c r="F855" s="32" t="s">
        <v>39</v>
      </c>
      <c r="G855" s="32" t="s">
        <v>2482</v>
      </c>
      <c r="H855" s="32" t="s">
        <v>3037</v>
      </c>
      <c r="I855" s="32" t="s">
        <v>3038</v>
      </c>
      <c r="J855" s="33">
        <v>9037774.9000000004</v>
      </c>
      <c r="K855" s="33">
        <v>9037774.9000000004</v>
      </c>
      <c r="L855" s="33">
        <v>7682108.6600000001</v>
      </c>
      <c r="M855" s="33">
        <v>84.999999944676603</v>
      </c>
      <c r="N855" s="32" t="s">
        <v>43</v>
      </c>
      <c r="O855" s="32" t="s">
        <v>44</v>
      </c>
      <c r="P855" s="32" t="s">
        <v>56</v>
      </c>
      <c r="Q855" s="31">
        <v>42614</v>
      </c>
      <c r="R855" s="31">
        <v>43404</v>
      </c>
      <c r="S855" s="32" t="s">
        <v>57</v>
      </c>
      <c r="T855" s="32" t="s">
        <v>47</v>
      </c>
      <c r="U855" s="32" t="s">
        <v>2484</v>
      </c>
      <c r="V855" s="32" t="s">
        <v>2485</v>
      </c>
      <c r="W855" s="32" t="s">
        <v>2486</v>
      </c>
      <c r="X855" s="32" t="s">
        <v>51</v>
      </c>
      <c r="Y855" s="29" t="str">
        <f>VLOOKUP(C855,przeliczenia!C:D,2,FALSE)</f>
        <v>WOJ.: POMORSKIE, POW.: Gdynia</v>
      </c>
    </row>
    <row r="856" spans="1:25" ht="180" hidden="1" x14ac:dyDescent="0.25">
      <c r="A856" s="32" t="s">
        <v>3372</v>
      </c>
      <c r="B856" s="32" t="s">
        <v>3373</v>
      </c>
      <c r="C856" s="32" t="s">
        <v>3374</v>
      </c>
      <c r="D856" s="32" t="s">
        <v>3375</v>
      </c>
      <c r="E856" s="32" t="s">
        <v>2481</v>
      </c>
      <c r="F856" s="32" t="s">
        <v>39</v>
      </c>
      <c r="G856" s="32" t="s">
        <v>2482</v>
      </c>
      <c r="H856" s="32" t="s">
        <v>3037</v>
      </c>
      <c r="I856" s="32" t="s">
        <v>3038</v>
      </c>
      <c r="J856" s="33">
        <v>1922550</v>
      </c>
      <c r="K856" s="33">
        <v>1922550</v>
      </c>
      <c r="L856" s="33">
        <v>1634167.5</v>
      </c>
      <c r="M856" s="33">
        <v>85</v>
      </c>
      <c r="N856" s="32" t="s">
        <v>43</v>
      </c>
      <c r="O856" s="32" t="s">
        <v>44</v>
      </c>
      <c r="P856" s="32" t="s">
        <v>56</v>
      </c>
      <c r="Q856" s="31">
        <v>42583</v>
      </c>
      <c r="R856" s="31">
        <v>43312</v>
      </c>
      <c r="S856" s="32" t="s">
        <v>57</v>
      </c>
      <c r="T856" s="32" t="s">
        <v>329</v>
      </c>
      <c r="U856" s="32" t="s">
        <v>2484</v>
      </c>
      <c r="V856" s="32" t="s">
        <v>2485</v>
      </c>
      <c r="W856" s="32" t="s">
        <v>2486</v>
      </c>
      <c r="X856" s="32" t="s">
        <v>51</v>
      </c>
      <c r="Y856" s="29" t="str">
        <f>VLOOKUP(C856,przeliczenia!C:D,2,FALSE)</f>
        <v>WOJ.: POMORSKIE, POW.: Gdańsk, GM.: Gdańsk</v>
      </c>
    </row>
    <row r="857" spans="1:25" ht="146.25" hidden="1" x14ac:dyDescent="0.25">
      <c r="A857" s="32" t="s">
        <v>3376</v>
      </c>
      <c r="B857" s="32" t="s">
        <v>3377</v>
      </c>
      <c r="C857" s="32" t="s">
        <v>3378</v>
      </c>
      <c r="D857" s="32" t="s">
        <v>2694</v>
      </c>
      <c r="E857" s="32" t="s">
        <v>2481</v>
      </c>
      <c r="F857" s="32" t="s">
        <v>39</v>
      </c>
      <c r="G857" s="32" t="s">
        <v>2482</v>
      </c>
      <c r="H857" s="32" t="s">
        <v>3037</v>
      </c>
      <c r="I857" s="32" t="s">
        <v>3038</v>
      </c>
      <c r="J857" s="33">
        <v>2540933.9700000002</v>
      </c>
      <c r="K857" s="33">
        <v>2540933.9700000002</v>
      </c>
      <c r="L857" s="33">
        <v>2159793.87</v>
      </c>
      <c r="M857" s="33">
        <v>84.999999822899795</v>
      </c>
      <c r="N857" s="32" t="s">
        <v>43</v>
      </c>
      <c r="O857" s="32" t="s">
        <v>44</v>
      </c>
      <c r="P857" s="32" t="s">
        <v>56</v>
      </c>
      <c r="Q857" s="31">
        <v>42643</v>
      </c>
      <c r="R857" s="31">
        <v>43373</v>
      </c>
      <c r="S857" s="32" t="s">
        <v>57</v>
      </c>
      <c r="T857" s="32" t="s">
        <v>47</v>
      </c>
      <c r="U857" s="32" t="s">
        <v>2484</v>
      </c>
      <c r="V857" s="32" t="s">
        <v>2485</v>
      </c>
      <c r="W857" s="32" t="s">
        <v>2486</v>
      </c>
      <c r="X857" s="32" t="s">
        <v>51</v>
      </c>
      <c r="Y857" s="29" t="str">
        <f>VLOOKUP(C857,przeliczenia!C:D,2,FALSE)</f>
        <v>WOJ.: POMORSKIE, POW.: gdański, GM.: Kolbudy</v>
      </c>
    </row>
    <row r="858" spans="1:25" ht="180" hidden="1" x14ac:dyDescent="0.25">
      <c r="A858" s="32" t="s">
        <v>3379</v>
      </c>
      <c r="B858" s="32" t="s">
        <v>3380</v>
      </c>
      <c r="C858" s="32" t="s">
        <v>3381</v>
      </c>
      <c r="D858" s="32" t="s">
        <v>3382</v>
      </c>
      <c r="E858" s="32" t="s">
        <v>2481</v>
      </c>
      <c r="F858" s="32" t="s">
        <v>39</v>
      </c>
      <c r="G858" s="32" t="s">
        <v>2482</v>
      </c>
      <c r="H858" s="32" t="s">
        <v>3037</v>
      </c>
      <c r="I858" s="32" t="s">
        <v>3038</v>
      </c>
      <c r="J858" s="33">
        <v>699265.74</v>
      </c>
      <c r="K858" s="33">
        <v>699265.74</v>
      </c>
      <c r="L858" s="33">
        <v>594375.87</v>
      </c>
      <c r="M858" s="33">
        <v>84.999998712935593</v>
      </c>
      <c r="N858" s="32" t="s">
        <v>43</v>
      </c>
      <c r="O858" s="32" t="s">
        <v>44</v>
      </c>
      <c r="P858" s="32" t="s">
        <v>56</v>
      </c>
      <c r="Q858" s="31">
        <v>42583</v>
      </c>
      <c r="R858" s="31">
        <v>43312</v>
      </c>
      <c r="S858" s="32" t="s">
        <v>57</v>
      </c>
      <c r="T858" s="32" t="s">
        <v>329</v>
      </c>
      <c r="U858" s="32" t="s">
        <v>2484</v>
      </c>
      <c r="V858" s="32" t="s">
        <v>2485</v>
      </c>
      <c r="W858" s="32" t="s">
        <v>2486</v>
      </c>
      <c r="X858" s="32" t="s">
        <v>51</v>
      </c>
      <c r="Y858" s="29" t="str">
        <f>VLOOKUP(C858,przeliczenia!C:D,2,FALSE)</f>
        <v>WOJ.: POMORSKIE, POW.: bytowski</v>
      </c>
    </row>
    <row r="859" spans="1:25" ht="101.25" hidden="1" x14ac:dyDescent="0.25">
      <c r="A859" s="32" t="s">
        <v>3383</v>
      </c>
      <c r="B859" s="32" t="s">
        <v>3384</v>
      </c>
      <c r="C859" s="32" t="s">
        <v>3385</v>
      </c>
      <c r="D859" s="32" t="s">
        <v>3386</v>
      </c>
      <c r="E859" s="32" t="s">
        <v>2481</v>
      </c>
      <c r="F859" s="32" t="s">
        <v>39</v>
      </c>
      <c r="G859" s="32" t="s">
        <v>2482</v>
      </c>
      <c r="H859" s="32" t="s">
        <v>3037</v>
      </c>
      <c r="I859" s="32" t="s">
        <v>3038</v>
      </c>
      <c r="J859" s="33">
        <v>1458750.43</v>
      </c>
      <c r="K859" s="33">
        <v>1458750.43</v>
      </c>
      <c r="L859" s="33">
        <v>1239937.8600000001</v>
      </c>
      <c r="M859" s="33">
        <v>84.999999622965007</v>
      </c>
      <c r="N859" s="32" t="s">
        <v>43</v>
      </c>
      <c r="O859" s="32" t="s">
        <v>44</v>
      </c>
      <c r="P859" s="32" t="s">
        <v>140</v>
      </c>
      <c r="Q859" s="31">
        <v>42614</v>
      </c>
      <c r="R859" s="31">
        <v>43343</v>
      </c>
      <c r="S859" s="32" t="s">
        <v>57</v>
      </c>
      <c r="T859" s="32" t="s">
        <v>329</v>
      </c>
      <c r="U859" s="32" t="s">
        <v>2484</v>
      </c>
      <c r="V859" s="32" t="s">
        <v>2485</v>
      </c>
      <c r="W859" s="32" t="s">
        <v>2486</v>
      </c>
      <c r="X859" s="32" t="s">
        <v>51</v>
      </c>
      <c r="Y859" s="29" t="str">
        <f>VLOOKUP(C859,przeliczenia!C:D,2,FALSE)</f>
        <v>WOJ.: POMORSKIE, POW.: kartuski, GM.: Sulęczyno</v>
      </c>
    </row>
    <row r="860" spans="1:25" ht="135" hidden="1" x14ac:dyDescent="0.25">
      <c r="A860" s="32" t="s">
        <v>3387</v>
      </c>
      <c r="B860" s="32" t="s">
        <v>3388</v>
      </c>
      <c r="C860" s="32" t="s">
        <v>3389</v>
      </c>
      <c r="D860" s="32" t="s">
        <v>3390</v>
      </c>
      <c r="E860" s="32" t="s">
        <v>2481</v>
      </c>
      <c r="F860" s="32" t="s">
        <v>39</v>
      </c>
      <c r="G860" s="32" t="s">
        <v>2482</v>
      </c>
      <c r="H860" s="32" t="s">
        <v>3037</v>
      </c>
      <c r="I860" s="32" t="s">
        <v>3038</v>
      </c>
      <c r="J860" s="33">
        <v>950466.66</v>
      </c>
      <c r="K860" s="33">
        <v>950466.66</v>
      </c>
      <c r="L860" s="33">
        <v>807896.66</v>
      </c>
      <c r="M860" s="33">
        <v>84.999999894788502</v>
      </c>
      <c r="N860" s="32" t="s">
        <v>43</v>
      </c>
      <c r="O860" s="32" t="s">
        <v>44</v>
      </c>
      <c r="P860" s="32" t="s">
        <v>56</v>
      </c>
      <c r="Q860" s="31">
        <v>42614</v>
      </c>
      <c r="R860" s="31">
        <v>43281</v>
      </c>
      <c r="S860" s="32" t="s">
        <v>57</v>
      </c>
      <c r="T860" s="32" t="s">
        <v>47</v>
      </c>
      <c r="U860" s="32" t="s">
        <v>2484</v>
      </c>
      <c r="V860" s="32" t="s">
        <v>2485</v>
      </c>
      <c r="W860" s="32" t="s">
        <v>2486</v>
      </c>
      <c r="X860" s="32" t="s">
        <v>51</v>
      </c>
      <c r="Y860" s="29" t="str">
        <f>VLOOKUP(C860,przeliczenia!C:D,2,FALSE)</f>
        <v>WOJ.: POMORSKIE, POW.: starogardzki, GM.: Czarna Woda</v>
      </c>
    </row>
    <row r="861" spans="1:25" ht="146.25" hidden="1" x14ac:dyDescent="0.25">
      <c r="A861" s="32" t="s">
        <v>3391</v>
      </c>
      <c r="B861" s="32" t="s">
        <v>3392</v>
      </c>
      <c r="C861" s="32" t="s">
        <v>3393</v>
      </c>
      <c r="D861" s="32" t="s">
        <v>2583</v>
      </c>
      <c r="E861" s="32" t="s">
        <v>2481</v>
      </c>
      <c r="F861" s="32" t="s">
        <v>39</v>
      </c>
      <c r="G861" s="32" t="s">
        <v>2482</v>
      </c>
      <c r="H861" s="32" t="s">
        <v>3037</v>
      </c>
      <c r="I861" s="32" t="s">
        <v>3038</v>
      </c>
      <c r="J861" s="33">
        <v>2708542.92</v>
      </c>
      <c r="K861" s="33">
        <v>2708542.92</v>
      </c>
      <c r="L861" s="33">
        <v>2302261.48</v>
      </c>
      <c r="M861" s="33">
        <v>84.999999926159603</v>
      </c>
      <c r="N861" s="32" t="s">
        <v>43</v>
      </c>
      <c r="O861" s="32" t="s">
        <v>44</v>
      </c>
      <c r="P861" s="32" t="s">
        <v>140</v>
      </c>
      <c r="Q861" s="31">
        <v>42614</v>
      </c>
      <c r="R861" s="31">
        <v>43404</v>
      </c>
      <c r="S861" s="32" t="s">
        <v>57</v>
      </c>
      <c r="T861" s="32" t="s">
        <v>47</v>
      </c>
      <c r="U861" s="32" t="s">
        <v>2484</v>
      </c>
      <c r="V861" s="32" t="s">
        <v>2485</v>
      </c>
      <c r="W861" s="32" t="s">
        <v>2486</v>
      </c>
      <c r="X861" s="32" t="s">
        <v>51</v>
      </c>
      <c r="Y861" s="29" t="str">
        <f>VLOOKUP(C861,przeliczenia!C:D,2,FALSE)</f>
        <v>WOJ.: POMORSKIE, POW.: nowodworski, GM.: Stegna</v>
      </c>
    </row>
    <row r="862" spans="1:25" ht="157.5" hidden="1" x14ac:dyDescent="0.25">
      <c r="A862" s="32" t="s">
        <v>3394</v>
      </c>
      <c r="B862" s="32" t="s">
        <v>3395</v>
      </c>
      <c r="C862" s="32" t="s">
        <v>3396</v>
      </c>
      <c r="D862" s="32" t="s">
        <v>3397</v>
      </c>
      <c r="E862" s="32" t="s">
        <v>2481</v>
      </c>
      <c r="F862" s="32" t="s">
        <v>39</v>
      </c>
      <c r="G862" s="32" t="s">
        <v>2482</v>
      </c>
      <c r="H862" s="32" t="s">
        <v>3037</v>
      </c>
      <c r="I862" s="32" t="s">
        <v>3038</v>
      </c>
      <c r="J862" s="33">
        <v>1006500</v>
      </c>
      <c r="K862" s="33">
        <v>1006500</v>
      </c>
      <c r="L862" s="33">
        <v>855525</v>
      </c>
      <c r="M862" s="33">
        <v>85</v>
      </c>
      <c r="N862" s="32" t="s">
        <v>43</v>
      </c>
      <c r="O862" s="32" t="s">
        <v>44</v>
      </c>
      <c r="P862" s="32" t="s">
        <v>56</v>
      </c>
      <c r="Q862" s="31">
        <v>42614</v>
      </c>
      <c r="R862" s="31">
        <v>43281</v>
      </c>
      <c r="S862" s="32" t="s">
        <v>57</v>
      </c>
      <c r="T862" s="32" t="s">
        <v>47</v>
      </c>
      <c r="U862" s="32" t="s">
        <v>2484</v>
      </c>
      <c r="V862" s="32" t="s">
        <v>2485</v>
      </c>
      <c r="W862" s="32" t="s">
        <v>2486</v>
      </c>
      <c r="X862" s="32" t="s">
        <v>51</v>
      </c>
      <c r="Y862" s="29" t="str">
        <f>VLOOKUP(C862,przeliczenia!C:D,2,FALSE)</f>
        <v>WOJ.: POMORSKIE, POW.: człuchowski, GM.: Człuchów</v>
      </c>
    </row>
    <row r="863" spans="1:25" ht="180" hidden="1" x14ac:dyDescent="0.25">
      <c r="A863" s="32" t="s">
        <v>3398</v>
      </c>
      <c r="B863" s="32" t="s">
        <v>3399</v>
      </c>
      <c r="C863" s="32" t="s">
        <v>3400</v>
      </c>
      <c r="D863" s="32" t="s">
        <v>2909</v>
      </c>
      <c r="E863" s="32" t="s">
        <v>2481</v>
      </c>
      <c r="F863" s="32" t="s">
        <v>39</v>
      </c>
      <c r="G863" s="32" t="s">
        <v>2482</v>
      </c>
      <c r="H863" s="32" t="s">
        <v>3037</v>
      </c>
      <c r="I863" s="32" t="s">
        <v>3038</v>
      </c>
      <c r="J863" s="33">
        <v>2108599.75</v>
      </c>
      <c r="K863" s="33">
        <v>2108599.75</v>
      </c>
      <c r="L863" s="33">
        <v>1792309.78</v>
      </c>
      <c r="M863" s="33">
        <v>84.999999644313704</v>
      </c>
      <c r="N863" s="32" t="s">
        <v>43</v>
      </c>
      <c r="O863" s="32" t="s">
        <v>44</v>
      </c>
      <c r="P863" s="32" t="s">
        <v>56</v>
      </c>
      <c r="Q863" s="31">
        <v>42564</v>
      </c>
      <c r="R863" s="31">
        <v>43404</v>
      </c>
      <c r="S863" s="32" t="s">
        <v>57</v>
      </c>
      <c r="T863" s="32" t="s">
        <v>329</v>
      </c>
      <c r="U863" s="32" t="s">
        <v>2484</v>
      </c>
      <c r="V863" s="32" t="s">
        <v>2485</v>
      </c>
      <c r="W863" s="32" t="s">
        <v>2486</v>
      </c>
      <c r="X863" s="32" t="s">
        <v>51</v>
      </c>
      <c r="Y863" s="29" t="str">
        <f>VLOOKUP(C863,przeliczenia!C:D,2,FALSE)</f>
        <v>WOJ.: POMORSKIE, POW.: chojnicki, GM.: Brusy</v>
      </c>
    </row>
    <row r="864" spans="1:25" ht="180" hidden="1" x14ac:dyDescent="0.25">
      <c r="A864" s="32" t="s">
        <v>3401</v>
      </c>
      <c r="B864" s="32" t="s">
        <v>3402</v>
      </c>
      <c r="C864" s="32" t="s">
        <v>3403</v>
      </c>
      <c r="D864" s="32" t="s">
        <v>3404</v>
      </c>
      <c r="E864" s="32" t="s">
        <v>2481</v>
      </c>
      <c r="F864" s="32" t="s">
        <v>39</v>
      </c>
      <c r="G864" s="32" t="s">
        <v>2482</v>
      </c>
      <c r="H864" s="32" t="s">
        <v>3037</v>
      </c>
      <c r="I864" s="32" t="s">
        <v>3038</v>
      </c>
      <c r="J864" s="33">
        <v>788587.98</v>
      </c>
      <c r="K864" s="33">
        <v>788587.98</v>
      </c>
      <c r="L864" s="33">
        <v>670299.78</v>
      </c>
      <c r="M864" s="33">
        <v>84.999999619573202</v>
      </c>
      <c r="N864" s="32" t="s">
        <v>43</v>
      </c>
      <c r="O864" s="32" t="s">
        <v>44</v>
      </c>
      <c r="P864" s="32" t="s">
        <v>56</v>
      </c>
      <c r="Q864" s="31">
        <v>42614</v>
      </c>
      <c r="R864" s="31">
        <v>43281</v>
      </c>
      <c r="S864" s="32" t="s">
        <v>57</v>
      </c>
      <c r="T864" s="32" t="s">
        <v>329</v>
      </c>
      <c r="U864" s="32" t="s">
        <v>2484</v>
      </c>
      <c r="V864" s="32" t="s">
        <v>2485</v>
      </c>
      <c r="W864" s="32" t="s">
        <v>2486</v>
      </c>
      <c r="X864" s="32" t="s">
        <v>51</v>
      </c>
      <c r="Y864" s="29" t="str">
        <f>VLOOKUP(C864,przeliczenia!C:D,2,FALSE)</f>
        <v>WOJ.: POMORSKIE, POW.: starogardzki, GM.: Osieczna</v>
      </c>
    </row>
    <row r="865" spans="1:25" ht="180" hidden="1" x14ac:dyDescent="0.25">
      <c r="A865" s="32" t="s">
        <v>3405</v>
      </c>
      <c r="B865" s="32" t="s">
        <v>3406</v>
      </c>
      <c r="C865" s="32" t="s">
        <v>3407</v>
      </c>
      <c r="D865" s="32" t="s">
        <v>3143</v>
      </c>
      <c r="E865" s="32" t="s">
        <v>2481</v>
      </c>
      <c r="F865" s="32" t="s">
        <v>39</v>
      </c>
      <c r="G865" s="32" t="s">
        <v>2482</v>
      </c>
      <c r="H865" s="32" t="s">
        <v>3037</v>
      </c>
      <c r="I865" s="32" t="s">
        <v>3038</v>
      </c>
      <c r="J865" s="33">
        <v>1986633.66</v>
      </c>
      <c r="K865" s="33">
        <v>1986633.66</v>
      </c>
      <c r="L865" s="33">
        <v>1688638.61</v>
      </c>
      <c r="M865" s="33">
        <v>84.999999949663604</v>
      </c>
      <c r="N865" s="32" t="s">
        <v>43</v>
      </c>
      <c r="O865" s="32" t="s">
        <v>44</v>
      </c>
      <c r="P865" s="32" t="s">
        <v>56</v>
      </c>
      <c r="Q865" s="31">
        <v>42583</v>
      </c>
      <c r="R865" s="31">
        <v>43373</v>
      </c>
      <c r="S865" s="32" t="s">
        <v>57</v>
      </c>
      <c r="T865" s="32" t="s">
        <v>329</v>
      </c>
      <c r="U865" s="32" t="s">
        <v>2484</v>
      </c>
      <c r="V865" s="32" t="s">
        <v>2485</v>
      </c>
      <c r="W865" s="32" t="s">
        <v>2486</v>
      </c>
      <c r="X865" s="32" t="s">
        <v>51</v>
      </c>
      <c r="Y865" s="29" t="str">
        <f>VLOOKUP(C865,przeliczenia!C:D,2,FALSE)</f>
        <v>WOJ.: POMORSKIE, POW.: Słupsk, GM.: Słupsk</v>
      </c>
    </row>
    <row r="866" spans="1:25" ht="180" hidden="1" x14ac:dyDescent="0.25">
      <c r="A866" s="32" t="s">
        <v>3408</v>
      </c>
      <c r="B866" s="32" t="s">
        <v>3409</v>
      </c>
      <c r="C866" s="32" t="s">
        <v>3410</v>
      </c>
      <c r="D866" s="32" t="s">
        <v>2771</v>
      </c>
      <c r="E866" s="32" t="s">
        <v>2481</v>
      </c>
      <c r="F866" s="32" t="s">
        <v>39</v>
      </c>
      <c r="G866" s="32" t="s">
        <v>2482</v>
      </c>
      <c r="H866" s="32" t="s">
        <v>3037</v>
      </c>
      <c r="I866" s="32" t="s">
        <v>3038</v>
      </c>
      <c r="J866" s="33">
        <v>3143600</v>
      </c>
      <c r="K866" s="33">
        <v>3143600</v>
      </c>
      <c r="L866" s="33">
        <v>2672060</v>
      </c>
      <c r="M866" s="33">
        <v>85</v>
      </c>
      <c r="N866" s="32" t="s">
        <v>43</v>
      </c>
      <c r="O866" s="32" t="s">
        <v>44</v>
      </c>
      <c r="P866" s="32" t="s">
        <v>56</v>
      </c>
      <c r="Q866" s="31">
        <v>42583</v>
      </c>
      <c r="R866" s="31">
        <v>43404</v>
      </c>
      <c r="S866" s="32" t="s">
        <v>57</v>
      </c>
      <c r="T866" s="32" t="s">
        <v>47</v>
      </c>
      <c r="U866" s="32" t="s">
        <v>2484</v>
      </c>
      <c r="V866" s="32" t="s">
        <v>2485</v>
      </c>
      <c r="W866" s="32" t="s">
        <v>2486</v>
      </c>
      <c r="X866" s="32" t="s">
        <v>51</v>
      </c>
      <c r="Y866" s="29" t="str">
        <f>VLOOKUP(C866,przeliczenia!C:D,2,FALSE)</f>
        <v>WOJ.: POMORSKIE, POW.: sztumski, GM.: Sztum</v>
      </c>
    </row>
    <row r="867" spans="1:25" ht="180" hidden="1" x14ac:dyDescent="0.25">
      <c r="A867" s="32" t="s">
        <v>3411</v>
      </c>
      <c r="B867" s="32" t="s">
        <v>3412</v>
      </c>
      <c r="C867" s="32" t="s">
        <v>3413</v>
      </c>
      <c r="D867" s="32" t="s">
        <v>3414</v>
      </c>
      <c r="E867" s="32" t="s">
        <v>2481</v>
      </c>
      <c r="F867" s="32" t="s">
        <v>39</v>
      </c>
      <c r="G867" s="32" t="s">
        <v>2482</v>
      </c>
      <c r="H867" s="32" t="s">
        <v>3037</v>
      </c>
      <c r="I867" s="32" t="s">
        <v>3038</v>
      </c>
      <c r="J867" s="33">
        <v>391760</v>
      </c>
      <c r="K867" s="33">
        <v>391760</v>
      </c>
      <c r="L867" s="33">
        <v>332996</v>
      </c>
      <c r="M867" s="33">
        <v>85</v>
      </c>
      <c r="N867" s="32" t="s">
        <v>43</v>
      </c>
      <c r="O867" s="32" t="s">
        <v>44</v>
      </c>
      <c r="P867" s="32" t="s">
        <v>56</v>
      </c>
      <c r="Q867" s="31">
        <v>42614</v>
      </c>
      <c r="R867" s="31">
        <v>43281</v>
      </c>
      <c r="S867" s="32" t="s">
        <v>57</v>
      </c>
      <c r="T867" s="32" t="s">
        <v>47</v>
      </c>
      <c r="U867" s="32" t="s">
        <v>2484</v>
      </c>
      <c r="V867" s="32" t="s">
        <v>2485</v>
      </c>
      <c r="W867" s="32" t="s">
        <v>2486</v>
      </c>
      <c r="X867" s="32" t="s">
        <v>51</v>
      </c>
      <c r="Y867" s="29" t="str">
        <f>VLOOKUP(C867,przeliczenia!C:D,2,FALSE)</f>
        <v>WOJ.: POMORSKIE, POW.: pucki, GM.: Jastarnia</v>
      </c>
    </row>
    <row r="868" spans="1:25" ht="101.25" hidden="1" x14ac:dyDescent="0.25">
      <c r="A868" s="32" t="s">
        <v>3415</v>
      </c>
      <c r="B868" s="32" t="s">
        <v>3416</v>
      </c>
      <c r="C868" s="32" t="s">
        <v>3417</v>
      </c>
      <c r="D868" s="32" t="s">
        <v>3418</v>
      </c>
      <c r="E868" s="32" t="s">
        <v>2481</v>
      </c>
      <c r="F868" s="32" t="s">
        <v>39</v>
      </c>
      <c r="G868" s="32" t="s">
        <v>2482</v>
      </c>
      <c r="H868" s="32" t="s">
        <v>3037</v>
      </c>
      <c r="I868" s="32" t="s">
        <v>3038</v>
      </c>
      <c r="J868" s="33">
        <v>1511238.86</v>
      </c>
      <c r="K868" s="33">
        <v>1511238.86</v>
      </c>
      <c r="L868" s="33">
        <v>1284553.03</v>
      </c>
      <c r="M868" s="33">
        <v>84.999999933829102</v>
      </c>
      <c r="N868" s="32" t="s">
        <v>43</v>
      </c>
      <c r="O868" s="32" t="s">
        <v>44</v>
      </c>
      <c r="P868" s="32" t="s">
        <v>140</v>
      </c>
      <c r="Q868" s="31">
        <v>42614</v>
      </c>
      <c r="R868" s="31">
        <v>43343</v>
      </c>
      <c r="S868" s="32" t="s">
        <v>57</v>
      </c>
      <c r="T868" s="32" t="s">
        <v>329</v>
      </c>
      <c r="U868" s="32" t="s">
        <v>2484</v>
      </c>
      <c r="V868" s="32" t="s">
        <v>2485</v>
      </c>
      <c r="W868" s="32" t="s">
        <v>2486</v>
      </c>
      <c r="X868" s="32" t="s">
        <v>51</v>
      </c>
      <c r="Y868" s="29" t="str">
        <f>VLOOKUP(C868,przeliczenia!C:D,2,FALSE)</f>
        <v>WOJ.: POMORSKIE, POW.: kościerski, GM.: Karsin</v>
      </c>
    </row>
    <row r="869" spans="1:25" ht="168.75" hidden="1" x14ac:dyDescent="0.25">
      <c r="A869" s="32" t="s">
        <v>3419</v>
      </c>
      <c r="B869" s="32" t="s">
        <v>3420</v>
      </c>
      <c r="C869" s="32" t="s">
        <v>3421</v>
      </c>
      <c r="D869" s="32" t="s">
        <v>3422</v>
      </c>
      <c r="E869" s="32" t="s">
        <v>2481</v>
      </c>
      <c r="F869" s="32" t="s">
        <v>39</v>
      </c>
      <c r="G869" s="32" t="s">
        <v>2482</v>
      </c>
      <c r="H869" s="32" t="s">
        <v>3037</v>
      </c>
      <c r="I869" s="32" t="s">
        <v>3038</v>
      </c>
      <c r="J869" s="33">
        <v>382790</v>
      </c>
      <c r="K869" s="33">
        <v>382790</v>
      </c>
      <c r="L869" s="33">
        <v>325371.5</v>
      </c>
      <c r="M869" s="33">
        <v>85</v>
      </c>
      <c r="N869" s="32" t="s">
        <v>43</v>
      </c>
      <c r="O869" s="32" t="s">
        <v>44</v>
      </c>
      <c r="P869" s="32" t="s">
        <v>56</v>
      </c>
      <c r="Q869" s="31">
        <v>42614</v>
      </c>
      <c r="R869" s="31">
        <v>43312</v>
      </c>
      <c r="S869" s="32" t="s">
        <v>57</v>
      </c>
      <c r="T869" s="32" t="s">
        <v>329</v>
      </c>
      <c r="U869" s="32" t="s">
        <v>2484</v>
      </c>
      <c r="V869" s="32" t="s">
        <v>2485</v>
      </c>
      <c r="W869" s="32" t="s">
        <v>2486</v>
      </c>
      <c r="X869" s="32" t="s">
        <v>51</v>
      </c>
      <c r="Y869" s="29" t="str">
        <f>VLOOKUP(C869,przeliczenia!C:D,2,FALSE)</f>
        <v>WOJ.: POMORSKIE, POW.: malborski, GM.: Malbork</v>
      </c>
    </row>
    <row r="870" spans="1:25" ht="180" hidden="1" x14ac:dyDescent="0.25">
      <c r="A870" s="32" t="s">
        <v>3423</v>
      </c>
      <c r="B870" s="32" t="s">
        <v>3424</v>
      </c>
      <c r="C870" s="32" t="s">
        <v>3425</v>
      </c>
      <c r="D870" s="32" t="s">
        <v>2957</v>
      </c>
      <c r="E870" s="32" t="s">
        <v>2481</v>
      </c>
      <c r="F870" s="32" t="s">
        <v>39</v>
      </c>
      <c r="G870" s="32" t="s">
        <v>2482</v>
      </c>
      <c r="H870" s="32" t="s">
        <v>3037</v>
      </c>
      <c r="I870" s="32" t="s">
        <v>3038</v>
      </c>
      <c r="J870" s="33">
        <v>2178739.98</v>
      </c>
      <c r="K870" s="33">
        <v>2178739.98</v>
      </c>
      <c r="L870" s="33">
        <v>1851928.98</v>
      </c>
      <c r="M870" s="33">
        <v>84.9999998623057</v>
      </c>
      <c r="N870" s="32" t="s">
        <v>43</v>
      </c>
      <c r="O870" s="32" t="s">
        <v>44</v>
      </c>
      <c r="P870" s="32" t="s">
        <v>56</v>
      </c>
      <c r="Q870" s="31">
        <v>42614</v>
      </c>
      <c r="R870" s="31">
        <v>43281</v>
      </c>
      <c r="S870" s="32" t="s">
        <v>57</v>
      </c>
      <c r="T870" s="32" t="s">
        <v>329</v>
      </c>
      <c r="U870" s="32" t="s">
        <v>2484</v>
      </c>
      <c r="V870" s="32" t="s">
        <v>2485</v>
      </c>
      <c r="W870" s="32" t="s">
        <v>2486</v>
      </c>
      <c r="X870" s="32" t="s">
        <v>51</v>
      </c>
      <c r="Y870" s="29" t="str">
        <f>VLOOKUP(C870,przeliczenia!C:D,2,FALSE)</f>
        <v>WOJ.: POMORSKIE, POW.: kartuski, GM.: Przodkowo</v>
      </c>
    </row>
    <row r="871" spans="1:25" ht="180" hidden="1" x14ac:dyDescent="0.25">
      <c r="A871" s="32" t="s">
        <v>3426</v>
      </c>
      <c r="B871" s="32" t="s">
        <v>3427</v>
      </c>
      <c r="C871" s="32" t="s">
        <v>3428</v>
      </c>
      <c r="D871" s="32" t="s">
        <v>3429</v>
      </c>
      <c r="E871" s="32" t="s">
        <v>2481</v>
      </c>
      <c r="F871" s="32" t="s">
        <v>39</v>
      </c>
      <c r="G871" s="32" t="s">
        <v>2482</v>
      </c>
      <c r="H871" s="32" t="s">
        <v>3037</v>
      </c>
      <c r="I871" s="32" t="s">
        <v>3038</v>
      </c>
      <c r="J871" s="33">
        <v>3069436.76</v>
      </c>
      <c r="K871" s="33">
        <v>3069436.76</v>
      </c>
      <c r="L871" s="33">
        <v>2609021.25</v>
      </c>
      <c r="M871" s="33">
        <v>85.000000130317105</v>
      </c>
      <c r="N871" s="32" t="s">
        <v>43</v>
      </c>
      <c r="O871" s="32" t="s">
        <v>44</v>
      </c>
      <c r="P871" s="32" t="s">
        <v>56</v>
      </c>
      <c r="Q871" s="31">
        <v>42614</v>
      </c>
      <c r="R871" s="31">
        <v>43404</v>
      </c>
      <c r="S871" s="32" t="s">
        <v>57</v>
      </c>
      <c r="T871" s="32" t="s">
        <v>47</v>
      </c>
      <c r="U871" s="32" t="s">
        <v>2484</v>
      </c>
      <c r="V871" s="32" t="s">
        <v>2485</v>
      </c>
      <c r="W871" s="32" t="s">
        <v>2486</v>
      </c>
      <c r="X871" s="32" t="s">
        <v>51</v>
      </c>
      <c r="Y871" s="29" t="str">
        <f>VLOOKUP(C871,przeliczenia!C:D,2,FALSE)</f>
        <v>WOJ.: POMORSKIE, POW.: człuchowski, GM.: Czarne</v>
      </c>
    </row>
    <row r="872" spans="1:25" ht="67.5" hidden="1" x14ac:dyDescent="0.25">
      <c r="A872" s="32" t="s">
        <v>3430</v>
      </c>
      <c r="B872" s="32" t="s">
        <v>3431</v>
      </c>
      <c r="C872" s="32" t="s">
        <v>3432</v>
      </c>
      <c r="D872" s="32" t="s">
        <v>2775</v>
      </c>
      <c r="E872" s="32" t="s">
        <v>2481</v>
      </c>
      <c r="F872" s="32" t="s">
        <v>39</v>
      </c>
      <c r="G872" s="32" t="s">
        <v>2482</v>
      </c>
      <c r="H872" s="32" t="s">
        <v>3037</v>
      </c>
      <c r="I872" s="32" t="s">
        <v>3038</v>
      </c>
      <c r="J872" s="33">
        <v>1345373.64</v>
      </c>
      <c r="K872" s="33">
        <v>1345373.64</v>
      </c>
      <c r="L872" s="33">
        <v>1143567.5900000001</v>
      </c>
      <c r="M872" s="33">
        <v>84.999999702684804</v>
      </c>
      <c r="N872" s="32" t="s">
        <v>43</v>
      </c>
      <c r="O872" s="32" t="s">
        <v>44</v>
      </c>
      <c r="P872" s="32" t="s">
        <v>140</v>
      </c>
      <c r="Q872" s="31">
        <v>42643</v>
      </c>
      <c r="R872" s="31">
        <v>43343</v>
      </c>
      <c r="S872" s="32" t="s">
        <v>57</v>
      </c>
      <c r="T872" s="32" t="s">
        <v>329</v>
      </c>
      <c r="U872" s="32" t="s">
        <v>2484</v>
      </c>
      <c r="V872" s="32" t="s">
        <v>2485</v>
      </c>
      <c r="W872" s="32" t="s">
        <v>2486</v>
      </c>
      <c r="X872" s="32" t="s">
        <v>51</v>
      </c>
      <c r="Y872" s="29" t="str">
        <f>VLOOKUP(C872,przeliczenia!C:D,2,FALSE)</f>
        <v>WOJ.: POMORSKIE, POW.: bytowski, GM.: Lipnica</v>
      </c>
    </row>
    <row r="873" spans="1:25" ht="180" hidden="1" x14ac:dyDescent="0.25">
      <c r="A873" s="32" t="s">
        <v>3433</v>
      </c>
      <c r="B873" s="32" t="s">
        <v>3434</v>
      </c>
      <c r="C873" s="32" t="s">
        <v>3435</v>
      </c>
      <c r="D873" s="32" t="s">
        <v>3436</v>
      </c>
      <c r="E873" s="32" t="s">
        <v>2481</v>
      </c>
      <c r="F873" s="32" t="s">
        <v>39</v>
      </c>
      <c r="G873" s="32" t="s">
        <v>2482</v>
      </c>
      <c r="H873" s="32" t="s">
        <v>3037</v>
      </c>
      <c r="I873" s="32" t="s">
        <v>3038</v>
      </c>
      <c r="J873" s="33">
        <v>1293845.02</v>
      </c>
      <c r="K873" s="33">
        <v>1293845.02</v>
      </c>
      <c r="L873" s="33">
        <v>1099768.27</v>
      </c>
      <c r="M873" s="33">
        <v>85.000000231867006</v>
      </c>
      <c r="N873" s="32" t="s">
        <v>43</v>
      </c>
      <c r="O873" s="32" t="s">
        <v>44</v>
      </c>
      <c r="P873" s="32" t="s">
        <v>56</v>
      </c>
      <c r="Q873" s="31">
        <v>42644</v>
      </c>
      <c r="R873" s="31">
        <v>43404</v>
      </c>
      <c r="S873" s="32" t="s">
        <v>57</v>
      </c>
      <c r="T873" s="32" t="s">
        <v>47</v>
      </c>
      <c r="U873" s="32" t="s">
        <v>2484</v>
      </c>
      <c r="V873" s="32" t="s">
        <v>2485</v>
      </c>
      <c r="W873" s="32" t="s">
        <v>2486</v>
      </c>
      <c r="X873" s="32" t="s">
        <v>51</v>
      </c>
      <c r="Y873" s="29" t="str">
        <f>VLOOKUP(C873,przeliczenia!C:D,2,FALSE)</f>
        <v>WOJ.: POMORSKIE, POW.: słupski, GM.: Główczyce</v>
      </c>
    </row>
    <row r="874" spans="1:25" ht="101.25" hidden="1" x14ac:dyDescent="0.25">
      <c r="A874" s="32" t="s">
        <v>3437</v>
      </c>
      <c r="B874" s="32" t="s">
        <v>3438</v>
      </c>
      <c r="C874" s="32" t="s">
        <v>3439</v>
      </c>
      <c r="D874" s="32" t="s">
        <v>2498</v>
      </c>
      <c r="E874" s="32" t="s">
        <v>2481</v>
      </c>
      <c r="F874" s="32" t="s">
        <v>39</v>
      </c>
      <c r="G874" s="32" t="s">
        <v>2482</v>
      </c>
      <c r="H874" s="32" t="s">
        <v>3037</v>
      </c>
      <c r="I874" s="32" t="s">
        <v>3038</v>
      </c>
      <c r="J874" s="33">
        <v>929962.5</v>
      </c>
      <c r="K874" s="33">
        <v>929962.5</v>
      </c>
      <c r="L874" s="33">
        <v>790468.12</v>
      </c>
      <c r="M874" s="33">
        <v>84.999999462343894</v>
      </c>
      <c r="N874" s="32" t="s">
        <v>43</v>
      </c>
      <c r="O874" s="32" t="s">
        <v>44</v>
      </c>
      <c r="P874" s="32" t="s">
        <v>140</v>
      </c>
      <c r="Q874" s="31">
        <v>42614</v>
      </c>
      <c r="R874" s="31">
        <v>43343</v>
      </c>
      <c r="S874" s="32" t="s">
        <v>57</v>
      </c>
      <c r="T874" s="32" t="s">
        <v>329</v>
      </c>
      <c r="U874" s="32" t="s">
        <v>2484</v>
      </c>
      <c r="V874" s="32" t="s">
        <v>2485</v>
      </c>
      <c r="W874" s="32" t="s">
        <v>2486</v>
      </c>
      <c r="X874" s="32" t="s">
        <v>51</v>
      </c>
      <c r="Y874" s="29" t="str">
        <f>VLOOKUP(C874,przeliczenia!C:D,2,FALSE)</f>
        <v>WOJ.: POMORSKIE, POW.: bytowski, GM.: Kołczygłowy</v>
      </c>
    </row>
    <row r="875" spans="1:25" ht="180" hidden="1" x14ac:dyDescent="0.25">
      <c r="A875" s="32" t="s">
        <v>3440</v>
      </c>
      <c r="B875" s="32" t="s">
        <v>3441</v>
      </c>
      <c r="C875" s="32" t="s">
        <v>3442</v>
      </c>
      <c r="D875" s="32" t="s">
        <v>3443</v>
      </c>
      <c r="E875" s="32" t="s">
        <v>2481</v>
      </c>
      <c r="F875" s="32" t="s">
        <v>39</v>
      </c>
      <c r="G875" s="32" t="s">
        <v>2482</v>
      </c>
      <c r="H875" s="32" t="s">
        <v>3037</v>
      </c>
      <c r="I875" s="32" t="s">
        <v>3038</v>
      </c>
      <c r="J875" s="33">
        <v>601346.66</v>
      </c>
      <c r="K875" s="33">
        <v>601346.66</v>
      </c>
      <c r="L875" s="33">
        <v>511144.66</v>
      </c>
      <c r="M875" s="33">
        <v>84.999999833706596</v>
      </c>
      <c r="N875" s="32" t="s">
        <v>43</v>
      </c>
      <c r="O875" s="32" t="s">
        <v>44</v>
      </c>
      <c r="P875" s="32" t="s">
        <v>140</v>
      </c>
      <c r="Q875" s="31">
        <v>42583</v>
      </c>
      <c r="R875" s="31">
        <v>43312</v>
      </c>
      <c r="S875" s="32" t="s">
        <v>57</v>
      </c>
      <c r="T875" s="32" t="s">
        <v>329</v>
      </c>
      <c r="U875" s="32" t="s">
        <v>2484</v>
      </c>
      <c r="V875" s="32" t="s">
        <v>2485</v>
      </c>
      <c r="W875" s="32" t="s">
        <v>2486</v>
      </c>
      <c r="X875" s="32" t="s">
        <v>51</v>
      </c>
      <c r="Y875" s="29" t="str">
        <f>VLOOKUP(C875,przeliczenia!C:D,2,FALSE)</f>
        <v>WOJ.: POMORSKIE, POW.: bytowski, GM.: Studzienice</v>
      </c>
    </row>
    <row r="876" spans="1:25" ht="180" hidden="1" x14ac:dyDescent="0.25">
      <c r="A876" s="32" t="s">
        <v>3444</v>
      </c>
      <c r="B876" s="32" t="s">
        <v>3445</v>
      </c>
      <c r="C876" s="32" t="s">
        <v>3446</v>
      </c>
      <c r="D876" s="32" t="s">
        <v>3447</v>
      </c>
      <c r="E876" s="32" t="s">
        <v>2481</v>
      </c>
      <c r="F876" s="32" t="s">
        <v>39</v>
      </c>
      <c r="G876" s="32" t="s">
        <v>2482</v>
      </c>
      <c r="H876" s="32" t="s">
        <v>3037</v>
      </c>
      <c r="I876" s="32" t="s">
        <v>3038</v>
      </c>
      <c r="J876" s="33">
        <v>305677.14</v>
      </c>
      <c r="K876" s="33">
        <v>305677.14</v>
      </c>
      <c r="L876" s="33">
        <v>259825.56</v>
      </c>
      <c r="M876" s="33">
        <v>84.999997055717003</v>
      </c>
      <c r="N876" s="32" t="s">
        <v>43</v>
      </c>
      <c r="O876" s="32" t="s">
        <v>44</v>
      </c>
      <c r="P876" s="32" t="s">
        <v>56</v>
      </c>
      <c r="Q876" s="31">
        <v>42583</v>
      </c>
      <c r="R876" s="31">
        <v>43404</v>
      </c>
      <c r="S876" s="32" t="s">
        <v>57</v>
      </c>
      <c r="T876" s="32" t="s">
        <v>329</v>
      </c>
      <c r="U876" s="32" t="s">
        <v>2484</v>
      </c>
      <c r="V876" s="32" t="s">
        <v>2485</v>
      </c>
      <c r="W876" s="32" t="s">
        <v>2486</v>
      </c>
      <c r="X876" s="32" t="s">
        <v>51</v>
      </c>
      <c r="Y876" s="29" t="str">
        <f>VLOOKUP(C876,przeliczenia!C:D,2,FALSE)</f>
        <v>WOJ.: POMORSKIE, POW.: Gdańsk, GM.: Gdańsk</v>
      </c>
    </row>
    <row r="877" spans="1:25" ht="180" hidden="1" x14ac:dyDescent="0.25">
      <c r="A877" s="32" t="s">
        <v>3448</v>
      </c>
      <c r="B877" s="32" t="s">
        <v>3449</v>
      </c>
      <c r="C877" s="32" t="s">
        <v>3450</v>
      </c>
      <c r="D877" s="32" t="s">
        <v>3081</v>
      </c>
      <c r="E877" s="32" t="s">
        <v>2481</v>
      </c>
      <c r="F877" s="32" t="s">
        <v>39</v>
      </c>
      <c r="G877" s="32" t="s">
        <v>2482</v>
      </c>
      <c r="H877" s="32" t="s">
        <v>3037</v>
      </c>
      <c r="I877" s="32" t="s">
        <v>3038</v>
      </c>
      <c r="J877" s="33">
        <v>23864484.829999998</v>
      </c>
      <c r="K877" s="33">
        <v>23864484.829999998</v>
      </c>
      <c r="L877" s="33">
        <v>20284812.100000001</v>
      </c>
      <c r="M877" s="33">
        <v>84.999999976953205</v>
      </c>
      <c r="N877" s="32" t="s">
        <v>43</v>
      </c>
      <c r="O877" s="32" t="s">
        <v>44</v>
      </c>
      <c r="P877" s="32" t="s">
        <v>56</v>
      </c>
      <c r="Q877" s="31">
        <v>42614</v>
      </c>
      <c r="R877" s="31">
        <v>43404</v>
      </c>
      <c r="S877" s="32" t="s">
        <v>57</v>
      </c>
      <c r="T877" s="32" t="s">
        <v>329</v>
      </c>
      <c r="U877" s="32" t="s">
        <v>2484</v>
      </c>
      <c r="V877" s="32" t="s">
        <v>2485</v>
      </c>
      <c r="W877" s="32" t="s">
        <v>2486</v>
      </c>
      <c r="X877" s="32" t="s">
        <v>51</v>
      </c>
      <c r="Y877" s="29" t="str">
        <f>VLOOKUP(C877,przeliczenia!C:D,2,FALSE)</f>
        <v>WOJ.: POMORSKIE, POW.: Gdańsk</v>
      </c>
    </row>
    <row r="878" spans="1:25" ht="180" hidden="1" x14ac:dyDescent="0.25">
      <c r="A878" s="32" t="s">
        <v>3451</v>
      </c>
      <c r="B878" s="32" t="s">
        <v>3452</v>
      </c>
      <c r="C878" s="32" t="s">
        <v>3453</v>
      </c>
      <c r="D878" s="32" t="s">
        <v>3081</v>
      </c>
      <c r="E878" s="32" t="s">
        <v>2481</v>
      </c>
      <c r="F878" s="32" t="s">
        <v>39</v>
      </c>
      <c r="G878" s="32" t="s">
        <v>2482</v>
      </c>
      <c r="H878" s="32" t="s">
        <v>3037</v>
      </c>
      <c r="I878" s="32" t="s">
        <v>3038</v>
      </c>
      <c r="J878" s="33">
        <v>21948680.109999999</v>
      </c>
      <c r="K878" s="33">
        <v>21948680.109999999</v>
      </c>
      <c r="L878" s="33">
        <v>18656378.09</v>
      </c>
      <c r="M878" s="33">
        <v>84.999999984053701</v>
      </c>
      <c r="N878" s="32" t="s">
        <v>43</v>
      </c>
      <c r="O878" s="32" t="s">
        <v>44</v>
      </c>
      <c r="P878" s="32" t="s">
        <v>56</v>
      </c>
      <c r="Q878" s="31">
        <v>42614</v>
      </c>
      <c r="R878" s="31">
        <v>43404</v>
      </c>
      <c r="S878" s="32" t="s">
        <v>57</v>
      </c>
      <c r="T878" s="32" t="s">
        <v>329</v>
      </c>
      <c r="U878" s="32" t="s">
        <v>2484</v>
      </c>
      <c r="V878" s="32" t="s">
        <v>2485</v>
      </c>
      <c r="W878" s="32" t="s">
        <v>2486</v>
      </c>
      <c r="X878" s="32" t="s">
        <v>51</v>
      </c>
      <c r="Y878" s="29" t="str">
        <f>VLOOKUP(C878,przeliczenia!C:D,2,FALSE)</f>
        <v>WOJ.: POMORSKIE, POW.: Gdańsk</v>
      </c>
    </row>
    <row r="879" spans="1:25" ht="101.25" hidden="1" x14ac:dyDescent="0.25">
      <c r="A879" s="32" t="s">
        <v>3454</v>
      </c>
      <c r="B879" s="32" t="s">
        <v>3455</v>
      </c>
      <c r="C879" s="32" t="s">
        <v>3456</v>
      </c>
      <c r="D879" s="32" t="s">
        <v>2905</v>
      </c>
      <c r="E879" s="32" t="s">
        <v>2481</v>
      </c>
      <c r="F879" s="32" t="s">
        <v>39</v>
      </c>
      <c r="G879" s="32" t="s">
        <v>2482</v>
      </c>
      <c r="H879" s="32" t="s">
        <v>3037</v>
      </c>
      <c r="I879" s="32" t="s">
        <v>3038</v>
      </c>
      <c r="J879" s="33">
        <v>892987.5</v>
      </c>
      <c r="K879" s="33">
        <v>892987.5</v>
      </c>
      <c r="L879" s="33">
        <v>759039.37</v>
      </c>
      <c r="M879" s="33">
        <v>84.999999440081794</v>
      </c>
      <c r="N879" s="32" t="s">
        <v>43</v>
      </c>
      <c r="O879" s="32" t="s">
        <v>44</v>
      </c>
      <c r="P879" s="32" t="s">
        <v>56</v>
      </c>
      <c r="Q879" s="31">
        <v>42614</v>
      </c>
      <c r="R879" s="31">
        <v>43343</v>
      </c>
      <c r="S879" s="32" t="s">
        <v>57</v>
      </c>
      <c r="T879" s="32" t="s">
        <v>329</v>
      </c>
      <c r="U879" s="32" t="s">
        <v>2484</v>
      </c>
      <c r="V879" s="32" t="s">
        <v>2485</v>
      </c>
      <c r="W879" s="32" t="s">
        <v>2486</v>
      </c>
      <c r="X879" s="32" t="s">
        <v>51</v>
      </c>
      <c r="Y879" s="29" t="str">
        <f>VLOOKUP(C879,przeliczenia!C:D,2,FALSE)</f>
        <v>WOJ.: POMORSKIE, POW.: kościerski, GM.: Lipusz</v>
      </c>
    </row>
    <row r="880" spans="1:25" ht="180" hidden="1" x14ac:dyDescent="0.25">
      <c r="A880" s="32" t="s">
        <v>3457</v>
      </c>
      <c r="B880" s="32" t="s">
        <v>3458</v>
      </c>
      <c r="C880" s="32" t="s">
        <v>3459</v>
      </c>
      <c r="D880" s="32" t="s">
        <v>3460</v>
      </c>
      <c r="E880" s="32" t="s">
        <v>2481</v>
      </c>
      <c r="F880" s="32" t="s">
        <v>39</v>
      </c>
      <c r="G880" s="32" t="s">
        <v>2482</v>
      </c>
      <c r="H880" s="32" t="s">
        <v>3037</v>
      </c>
      <c r="I880" s="32" t="s">
        <v>3038</v>
      </c>
      <c r="J880" s="33">
        <v>2631290.16</v>
      </c>
      <c r="K880" s="33">
        <v>2631290.16</v>
      </c>
      <c r="L880" s="33">
        <v>2236596.63</v>
      </c>
      <c r="M880" s="33">
        <v>84.999999771974998</v>
      </c>
      <c r="N880" s="32" t="s">
        <v>43</v>
      </c>
      <c r="O880" s="32" t="s">
        <v>44</v>
      </c>
      <c r="P880" s="32" t="s">
        <v>56</v>
      </c>
      <c r="Q880" s="31">
        <v>42614</v>
      </c>
      <c r="R880" s="31">
        <v>43404</v>
      </c>
      <c r="S880" s="32" t="s">
        <v>57</v>
      </c>
      <c r="T880" s="32" t="s">
        <v>329</v>
      </c>
      <c r="U880" s="32" t="s">
        <v>2484</v>
      </c>
      <c r="V880" s="32" t="s">
        <v>2485</v>
      </c>
      <c r="W880" s="32" t="s">
        <v>2486</v>
      </c>
      <c r="X880" s="32" t="s">
        <v>51</v>
      </c>
      <c r="Y880" s="29" t="str">
        <f>VLOOKUP(C880,przeliczenia!C:D,2,FALSE)</f>
        <v>WOJ.: POMORSKIE, POW.: człuchowski, GM.: Debrzno</v>
      </c>
    </row>
    <row r="881" spans="1:25" ht="180" hidden="1" x14ac:dyDescent="0.25">
      <c r="A881" s="32" t="s">
        <v>3461</v>
      </c>
      <c r="B881" s="32" t="s">
        <v>3462</v>
      </c>
      <c r="C881" s="32" t="s">
        <v>3463</v>
      </c>
      <c r="D881" s="32" t="s">
        <v>3464</v>
      </c>
      <c r="E881" s="32" t="s">
        <v>2481</v>
      </c>
      <c r="F881" s="32" t="s">
        <v>39</v>
      </c>
      <c r="G881" s="32" t="s">
        <v>2482</v>
      </c>
      <c r="H881" s="32" t="s">
        <v>3037</v>
      </c>
      <c r="I881" s="32" t="s">
        <v>3038</v>
      </c>
      <c r="J881" s="33">
        <v>1290066.01</v>
      </c>
      <c r="K881" s="33">
        <v>1290066.01</v>
      </c>
      <c r="L881" s="33">
        <v>1096556.1000000001</v>
      </c>
      <c r="M881" s="33">
        <v>84.999999341118993</v>
      </c>
      <c r="N881" s="32" t="s">
        <v>43</v>
      </c>
      <c r="O881" s="32" t="s">
        <v>44</v>
      </c>
      <c r="P881" s="32" t="s">
        <v>56</v>
      </c>
      <c r="Q881" s="31">
        <v>42618</v>
      </c>
      <c r="R881" s="31">
        <v>43343</v>
      </c>
      <c r="S881" s="32" t="s">
        <v>57</v>
      </c>
      <c r="T881" s="32" t="s">
        <v>329</v>
      </c>
      <c r="U881" s="32" t="s">
        <v>2484</v>
      </c>
      <c r="V881" s="32" t="s">
        <v>2485</v>
      </c>
      <c r="W881" s="32" t="s">
        <v>2486</v>
      </c>
      <c r="X881" s="32" t="s">
        <v>51</v>
      </c>
      <c r="Y881" s="29" t="str">
        <f>VLOOKUP(C881,przeliczenia!C:D,2,FALSE)</f>
        <v>WOJ.: POMORSKIE</v>
      </c>
    </row>
    <row r="882" spans="1:25" ht="180" hidden="1" x14ac:dyDescent="0.25">
      <c r="A882" s="32" t="s">
        <v>3465</v>
      </c>
      <c r="B882" s="32" t="s">
        <v>3466</v>
      </c>
      <c r="C882" s="32" t="s">
        <v>3467</v>
      </c>
      <c r="D882" s="32" t="s">
        <v>3468</v>
      </c>
      <c r="E882" s="32" t="s">
        <v>2481</v>
      </c>
      <c r="F882" s="32" t="s">
        <v>39</v>
      </c>
      <c r="G882" s="32" t="s">
        <v>2482</v>
      </c>
      <c r="H882" s="32" t="s">
        <v>3037</v>
      </c>
      <c r="I882" s="32" t="s">
        <v>3038</v>
      </c>
      <c r="J882" s="33">
        <v>273405.34000000003</v>
      </c>
      <c r="K882" s="33">
        <v>273405.34000000003</v>
      </c>
      <c r="L882" s="33">
        <v>232394.53</v>
      </c>
      <c r="M882" s="33">
        <v>84.999996708184298</v>
      </c>
      <c r="N882" s="32" t="s">
        <v>43</v>
      </c>
      <c r="O882" s="32" t="s">
        <v>44</v>
      </c>
      <c r="P882" s="32" t="s">
        <v>56</v>
      </c>
      <c r="Q882" s="31">
        <v>42583</v>
      </c>
      <c r="R882" s="31">
        <v>43312</v>
      </c>
      <c r="S882" s="32" t="s">
        <v>57</v>
      </c>
      <c r="T882" s="32" t="s">
        <v>329</v>
      </c>
      <c r="U882" s="32" t="s">
        <v>2484</v>
      </c>
      <c r="V882" s="32" t="s">
        <v>2485</v>
      </c>
      <c r="W882" s="32" t="s">
        <v>2486</v>
      </c>
      <c r="X882" s="32" t="s">
        <v>51</v>
      </c>
      <c r="Y882" s="29" t="str">
        <f>VLOOKUP(C882,przeliczenia!C:D,2,FALSE)</f>
        <v>WOJ.: POMORSKIE, POW.: gdański, GM.: Kolbudy</v>
      </c>
    </row>
    <row r="883" spans="1:25" ht="180" hidden="1" x14ac:dyDescent="0.25">
      <c r="A883" s="32" t="s">
        <v>3469</v>
      </c>
      <c r="B883" s="32" t="s">
        <v>3470</v>
      </c>
      <c r="C883" s="32" t="s">
        <v>3471</v>
      </c>
      <c r="D883" s="32" t="s">
        <v>3143</v>
      </c>
      <c r="E883" s="32" t="s">
        <v>2481</v>
      </c>
      <c r="F883" s="32" t="s">
        <v>39</v>
      </c>
      <c r="G883" s="32" t="s">
        <v>2482</v>
      </c>
      <c r="H883" s="32" t="s">
        <v>3037</v>
      </c>
      <c r="I883" s="32" t="s">
        <v>3038</v>
      </c>
      <c r="J883" s="33">
        <v>2155500.2000000002</v>
      </c>
      <c r="K883" s="33">
        <v>2155500.2000000002</v>
      </c>
      <c r="L883" s="33">
        <v>1832175.17</v>
      </c>
      <c r="M883" s="33">
        <v>85</v>
      </c>
      <c r="N883" s="32" t="s">
        <v>43</v>
      </c>
      <c r="O883" s="32" t="s">
        <v>44</v>
      </c>
      <c r="P883" s="32" t="s">
        <v>56</v>
      </c>
      <c r="Q883" s="31">
        <v>42614</v>
      </c>
      <c r="R883" s="31">
        <v>43373</v>
      </c>
      <c r="S883" s="32" t="s">
        <v>57</v>
      </c>
      <c r="T883" s="32" t="s">
        <v>47</v>
      </c>
      <c r="U883" s="32" t="s">
        <v>2484</v>
      </c>
      <c r="V883" s="32" t="s">
        <v>2485</v>
      </c>
      <c r="W883" s="32" t="s">
        <v>2486</v>
      </c>
      <c r="X883" s="32" t="s">
        <v>51</v>
      </c>
      <c r="Y883" s="29" t="str">
        <f>VLOOKUP(C883,przeliczenia!C:D,2,FALSE)</f>
        <v>WOJ.: POMORSKIE, POW.: Słupsk, GM.: Słupsk</v>
      </c>
    </row>
    <row r="884" spans="1:25" ht="180" hidden="1" x14ac:dyDescent="0.25">
      <c r="A884" s="32" t="s">
        <v>3472</v>
      </c>
      <c r="B884" s="32" t="s">
        <v>3473</v>
      </c>
      <c r="C884" s="32" t="s">
        <v>3474</v>
      </c>
      <c r="D884" s="32" t="s">
        <v>3143</v>
      </c>
      <c r="E884" s="32" t="s">
        <v>2481</v>
      </c>
      <c r="F884" s="32" t="s">
        <v>39</v>
      </c>
      <c r="G884" s="32" t="s">
        <v>2482</v>
      </c>
      <c r="H884" s="32" t="s">
        <v>3037</v>
      </c>
      <c r="I884" s="32" t="s">
        <v>3038</v>
      </c>
      <c r="J884" s="33">
        <v>4390288.99</v>
      </c>
      <c r="K884" s="33">
        <v>4390288.99</v>
      </c>
      <c r="L884" s="33">
        <v>3731745.64</v>
      </c>
      <c r="M884" s="33">
        <v>84.999999965833695</v>
      </c>
      <c r="N884" s="32" t="s">
        <v>43</v>
      </c>
      <c r="O884" s="32" t="s">
        <v>44</v>
      </c>
      <c r="P884" s="32" t="s">
        <v>56</v>
      </c>
      <c r="Q884" s="31">
        <v>42583</v>
      </c>
      <c r="R884" s="31">
        <v>43312</v>
      </c>
      <c r="S884" s="32" t="s">
        <v>57</v>
      </c>
      <c r="T884" s="32" t="s">
        <v>329</v>
      </c>
      <c r="U884" s="32" t="s">
        <v>2484</v>
      </c>
      <c r="V884" s="32" t="s">
        <v>2485</v>
      </c>
      <c r="W884" s="32" t="s">
        <v>2486</v>
      </c>
      <c r="X884" s="32" t="s">
        <v>51</v>
      </c>
      <c r="Y884" s="29" t="str">
        <f>VLOOKUP(C884,przeliczenia!C:D,2,FALSE)</f>
        <v>WOJ.: POMORSKIE, POW.: Słupsk, GM.: Słupsk</v>
      </c>
    </row>
    <row r="885" spans="1:25" ht="180" hidden="1" x14ac:dyDescent="0.25">
      <c r="A885" s="32" t="s">
        <v>3475</v>
      </c>
      <c r="B885" s="32" t="s">
        <v>3476</v>
      </c>
      <c r="C885" s="32" t="s">
        <v>3477</v>
      </c>
      <c r="D885" s="32" t="s">
        <v>3478</v>
      </c>
      <c r="E885" s="32" t="s">
        <v>2481</v>
      </c>
      <c r="F885" s="32" t="s">
        <v>39</v>
      </c>
      <c r="G885" s="32" t="s">
        <v>2482</v>
      </c>
      <c r="H885" s="32" t="s">
        <v>3037</v>
      </c>
      <c r="I885" s="32" t="s">
        <v>3038</v>
      </c>
      <c r="J885" s="33">
        <v>1976654.46</v>
      </c>
      <c r="K885" s="33">
        <v>1976654.46</v>
      </c>
      <c r="L885" s="33">
        <v>1680156.29</v>
      </c>
      <c r="M885" s="33">
        <v>84.999999949409499</v>
      </c>
      <c r="N885" s="32" t="s">
        <v>43</v>
      </c>
      <c r="O885" s="32" t="s">
        <v>44</v>
      </c>
      <c r="P885" s="32" t="s">
        <v>56</v>
      </c>
      <c r="Q885" s="31">
        <v>42583</v>
      </c>
      <c r="R885" s="31">
        <v>43404</v>
      </c>
      <c r="S885" s="32" t="s">
        <v>57</v>
      </c>
      <c r="T885" s="32" t="s">
        <v>329</v>
      </c>
      <c r="U885" s="32" t="s">
        <v>2484</v>
      </c>
      <c r="V885" s="32" t="s">
        <v>2485</v>
      </c>
      <c r="W885" s="32" t="s">
        <v>2486</v>
      </c>
      <c r="X885" s="32" t="s">
        <v>51</v>
      </c>
      <c r="Y885" s="29" t="str">
        <f>VLOOKUP(C885,przeliczenia!C:D,2,FALSE)</f>
        <v>WOJ.: POMORSKIE, POW.: słupski, GM.: Ustka</v>
      </c>
    </row>
    <row r="886" spans="1:25" ht="180" hidden="1" x14ac:dyDescent="0.25">
      <c r="A886" s="32" t="s">
        <v>3479</v>
      </c>
      <c r="B886" s="32" t="s">
        <v>3480</v>
      </c>
      <c r="C886" s="32" t="s">
        <v>3481</v>
      </c>
      <c r="D886" s="32" t="s">
        <v>2803</v>
      </c>
      <c r="E886" s="32" t="s">
        <v>2481</v>
      </c>
      <c r="F886" s="32" t="s">
        <v>39</v>
      </c>
      <c r="G886" s="32" t="s">
        <v>2482</v>
      </c>
      <c r="H886" s="32" t="s">
        <v>3037</v>
      </c>
      <c r="I886" s="32" t="s">
        <v>3038</v>
      </c>
      <c r="J886" s="33">
        <v>764999.96</v>
      </c>
      <c r="K886" s="33">
        <v>764999.96</v>
      </c>
      <c r="L886" s="33">
        <v>650249.97</v>
      </c>
      <c r="M886" s="33">
        <v>85.000000522875794</v>
      </c>
      <c r="N886" s="32" t="s">
        <v>43</v>
      </c>
      <c r="O886" s="32" t="s">
        <v>44</v>
      </c>
      <c r="P886" s="32" t="s">
        <v>56</v>
      </c>
      <c r="Q886" s="31">
        <v>42614</v>
      </c>
      <c r="R886" s="31">
        <v>43404</v>
      </c>
      <c r="S886" s="32" t="s">
        <v>57</v>
      </c>
      <c r="T886" s="32" t="s">
        <v>329</v>
      </c>
      <c r="U886" s="32" t="s">
        <v>2484</v>
      </c>
      <c r="V886" s="32" t="s">
        <v>2485</v>
      </c>
      <c r="W886" s="32" t="s">
        <v>2486</v>
      </c>
      <c r="X886" s="32" t="s">
        <v>51</v>
      </c>
      <c r="Y886" s="29" t="str">
        <f>VLOOKUP(C886,przeliczenia!C:D,2,FALSE)</f>
        <v>WOJ.: POMORSKIE, POW.: słupski, GM.: Potęgowo</v>
      </c>
    </row>
    <row r="887" spans="1:25" ht="180" hidden="1" x14ac:dyDescent="0.25">
      <c r="A887" s="32" t="s">
        <v>3482</v>
      </c>
      <c r="B887" s="32" t="s">
        <v>3483</v>
      </c>
      <c r="C887" s="32" t="s">
        <v>3484</v>
      </c>
      <c r="D887" s="32" t="s">
        <v>2931</v>
      </c>
      <c r="E887" s="32" t="s">
        <v>2481</v>
      </c>
      <c r="F887" s="32" t="s">
        <v>39</v>
      </c>
      <c r="G887" s="32" t="s">
        <v>2482</v>
      </c>
      <c r="H887" s="32" t="s">
        <v>3037</v>
      </c>
      <c r="I887" s="32" t="s">
        <v>3038</v>
      </c>
      <c r="J887" s="33">
        <v>689274.26</v>
      </c>
      <c r="K887" s="33">
        <v>689274.26</v>
      </c>
      <c r="L887" s="33">
        <v>585883.12</v>
      </c>
      <c r="M887" s="33">
        <v>84.999999854919906</v>
      </c>
      <c r="N887" s="32" t="s">
        <v>43</v>
      </c>
      <c r="O887" s="32" t="s">
        <v>44</v>
      </c>
      <c r="P887" s="32" t="s">
        <v>140</v>
      </c>
      <c r="Q887" s="31">
        <v>42614</v>
      </c>
      <c r="R887" s="31">
        <v>43343</v>
      </c>
      <c r="S887" s="32" t="s">
        <v>57</v>
      </c>
      <c r="T887" s="32" t="s">
        <v>329</v>
      </c>
      <c r="U887" s="32" t="s">
        <v>2484</v>
      </c>
      <c r="V887" s="32" t="s">
        <v>2485</v>
      </c>
      <c r="W887" s="32" t="s">
        <v>2486</v>
      </c>
      <c r="X887" s="32" t="s">
        <v>51</v>
      </c>
      <c r="Y887" s="29" t="str">
        <f>VLOOKUP(C887,przeliczenia!C:D,2,FALSE)</f>
        <v>WOJ.: POMORSKIE, POW.: malborski, GM.: Stare Pole</v>
      </c>
    </row>
    <row r="888" spans="1:25" ht="146.25" hidden="1" x14ac:dyDescent="0.25">
      <c r="A888" s="32" t="s">
        <v>3485</v>
      </c>
      <c r="B888" s="32" t="s">
        <v>3486</v>
      </c>
      <c r="C888" s="32" t="s">
        <v>3487</v>
      </c>
      <c r="D888" s="32" t="s">
        <v>2706</v>
      </c>
      <c r="E888" s="32" t="s">
        <v>2481</v>
      </c>
      <c r="F888" s="32" t="s">
        <v>39</v>
      </c>
      <c r="G888" s="32" t="s">
        <v>2482</v>
      </c>
      <c r="H888" s="32" t="s">
        <v>3037</v>
      </c>
      <c r="I888" s="32" t="s">
        <v>3038</v>
      </c>
      <c r="J888" s="33">
        <v>1920952.64</v>
      </c>
      <c r="K888" s="33">
        <v>1920952.64</v>
      </c>
      <c r="L888" s="33">
        <v>1632809.74</v>
      </c>
      <c r="M888" s="33">
        <v>84.999999791769994</v>
      </c>
      <c r="N888" s="32" t="s">
        <v>43</v>
      </c>
      <c r="O888" s="32" t="s">
        <v>44</v>
      </c>
      <c r="P888" s="32" t="s">
        <v>56</v>
      </c>
      <c r="Q888" s="31">
        <v>42401</v>
      </c>
      <c r="R888" s="31">
        <v>43404</v>
      </c>
      <c r="S888" s="32" t="s">
        <v>57</v>
      </c>
      <c r="T888" s="32" t="s">
        <v>329</v>
      </c>
      <c r="U888" s="32" t="s">
        <v>2484</v>
      </c>
      <c r="V888" s="32" t="s">
        <v>2485</v>
      </c>
      <c r="W888" s="32" t="s">
        <v>2486</v>
      </c>
      <c r="X888" s="32" t="s">
        <v>51</v>
      </c>
      <c r="Y888" s="29" t="str">
        <f>VLOOKUP(C888,przeliczenia!C:D,2,FALSE)</f>
        <v>WOJ.: POMORSKIE, POW.: starogardzki, GM.: Smętowo Graniczne</v>
      </c>
    </row>
    <row r="889" spans="1:25" ht="180" hidden="1" x14ac:dyDescent="0.25">
      <c r="A889" s="32" t="s">
        <v>3488</v>
      </c>
      <c r="B889" s="32" t="s">
        <v>3489</v>
      </c>
      <c r="C889" s="32" t="s">
        <v>3490</v>
      </c>
      <c r="D889" s="32" t="s">
        <v>3491</v>
      </c>
      <c r="E889" s="32" t="s">
        <v>2481</v>
      </c>
      <c r="F889" s="32" t="s">
        <v>39</v>
      </c>
      <c r="G889" s="32" t="s">
        <v>2482</v>
      </c>
      <c r="H889" s="32" t="s">
        <v>3037</v>
      </c>
      <c r="I889" s="32" t="s">
        <v>3038</v>
      </c>
      <c r="J889" s="33">
        <v>2798319.76</v>
      </c>
      <c r="K889" s="33">
        <v>2798319.76</v>
      </c>
      <c r="L889" s="33">
        <v>2378571.79</v>
      </c>
      <c r="M889" s="33">
        <v>84.999999785585601</v>
      </c>
      <c r="N889" s="32" t="s">
        <v>43</v>
      </c>
      <c r="O889" s="32" t="s">
        <v>44</v>
      </c>
      <c r="P889" s="32" t="s">
        <v>56</v>
      </c>
      <c r="Q889" s="31">
        <v>42614</v>
      </c>
      <c r="R889" s="31">
        <v>43404</v>
      </c>
      <c r="S889" s="32" t="s">
        <v>57</v>
      </c>
      <c r="T889" s="32" t="s">
        <v>47</v>
      </c>
      <c r="U889" s="32" t="s">
        <v>2484</v>
      </c>
      <c r="V889" s="32" t="s">
        <v>2485</v>
      </c>
      <c r="W889" s="32" t="s">
        <v>2486</v>
      </c>
      <c r="X889" s="32" t="s">
        <v>51</v>
      </c>
      <c r="Y889" s="29" t="str">
        <f>VLOOKUP(C889,przeliczenia!C:D,2,FALSE)</f>
        <v>WOJ.: POMORSKIE, POW.: tczewski, GM.: Tczew</v>
      </c>
    </row>
    <row r="890" spans="1:25" ht="180" hidden="1" x14ac:dyDescent="0.25">
      <c r="A890" s="32" t="s">
        <v>3492</v>
      </c>
      <c r="B890" s="32" t="s">
        <v>3493</v>
      </c>
      <c r="C890" s="32" t="s">
        <v>3494</v>
      </c>
      <c r="D890" s="32" t="s">
        <v>3495</v>
      </c>
      <c r="E890" s="32" t="s">
        <v>2481</v>
      </c>
      <c r="F890" s="32" t="s">
        <v>39</v>
      </c>
      <c r="G890" s="32" t="s">
        <v>2482</v>
      </c>
      <c r="H890" s="32" t="s">
        <v>3037</v>
      </c>
      <c r="I890" s="32" t="s">
        <v>3038</v>
      </c>
      <c r="J890" s="33">
        <v>904345.14</v>
      </c>
      <c r="K890" s="33">
        <v>904345.14</v>
      </c>
      <c r="L890" s="33">
        <v>768693.36</v>
      </c>
      <c r="M890" s="33">
        <v>84.999999004804707</v>
      </c>
      <c r="N890" s="32" t="s">
        <v>43</v>
      </c>
      <c r="O890" s="32" t="s">
        <v>44</v>
      </c>
      <c r="P890" s="32" t="s">
        <v>56</v>
      </c>
      <c r="Q890" s="31">
        <v>42614</v>
      </c>
      <c r="R890" s="31">
        <v>43404</v>
      </c>
      <c r="S890" s="32" t="s">
        <v>57</v>
      </c>
      <c r="T890" s="32" t="s">
        <v>329</v>
      </c>
      <c r="U890" s="32" t="s">
        <v>2484</v>
      </c>
      <c r="V890" s="32" t="s">
        <v>2485</v>
      </c>
      <c r="W890" s="32" t="s">
        <v>2486</v>
      </c>
      <c r="X890" s="32" t="s">
        <v>51</v>
      </c>
      <c r="Y890" s="29" t="str">
        <f>VLOOKUP(C890,przeliczenia!C:D,2,FALSE)</f>
        <v>WOJ.: POMORSKIE, POW.: Gdynia, GM.: Gdynia</v>
      </c>
    </row>
    <row r="891" spans="1:25" ht="180" hidden="1" x14ac:dyDescent="0.25">
      <c r="A891" s="32" t="s">
        <v>3496</v>
      </c>
      <c r="B891" s="32" t="s">
        <v>3497</v>
      </c>
      <c r="C891" s="32" t="s">
        <v>3498</v>
      </c>
      <c r="D891" s="32" t="s">
        <v>3166</v>
      </c>
      <c r="E891" s="32" t="s">
        <v>2481</v>
      </c>
      <c r="F891" s="32" t="s">
        <v>39</v>
      </c>
      <c r="G891" s="32" t="s">
        <v>2482</v>
      </c>
      <c r="H891" s="32" t="s">
        <v>3037</v>
      </c>
      <c r="I891" s="32" t="s">
        <v>3038</v>
      </c>
      <c r="J891" s="33">
        <v>1088400</v>
      </c>
      <c r="K891" s="33">
        <v>1088400</v>
      </c>
      <c r="L891" s="33">
        <v>925140</v>
      </c>
      <c r="M891" s="33">
        <v>85</v>
      </c>
      <c r="N891" s="32" t="s">
        <v>43</v>
      </c>
      <c r="O891" s="32" t="s">
        <v>44</v>
      </c>
      <c r="P891" s="32" t="s">
        <v>56</v>
      </c>
      <c r="Q891" s="31">
        <v>42583</v>
      </c>
      <c r="R891" s="31">
        <v>43343</v>
      </c>
      <c r="S891" s="32" t="s">
        <v>57</v>
      </c>
      <c r="T891" s="32" t="s">
        <v>47</v>
      </c>
      <c r="U891" s="32" t="s">
        <v>2484</v>
      </c>
      <c r="V891" s="32" t="s">
        <v>2485</v>
      </c>
      <c r="W891" s="32" t="s">
        <v>2486</v>
      </c>
      <c r="X891" s="32" t="s">
        <v>51</v>
      </c>
      <c r="Y891" s="29" t="str">
        <f>VLOOKUP(C891,przeliczenia!C:D,2,FALSE)</f>
        <v>WOJ.: POMORSKIE, POW.: lęborski, GM.: Wicko</v>
      </c>
    </row>
    <row r="892" spans="1:25" ht="168.75" hidden="1" x14ac:dyDescent="0.25">
      <c r="A892" s="32" t="s">
        <v>3499</v>
      </c>
      <c r="B892" s="32" t="s">
        <v>3500</v>
      </c>
      <c r="C892" s="32" t="s">
        <v>3501</v>
      </c>
      <c r="D892" s="32" t="s">
        <v>3502</v>
      </c>
      <c r="E892" s="32" t="s">
        <v>2481</v>
      </c>
      <c r="F892" s="32" t="s">
        <v>39</v>
      </c>
      <c r="G892" s="32" t="s">
        <v>2482</v>
      </c>
      <c r="H892" s="32" t="s">
        <v>3037</v>
      </c>
      <c r="I892" s="32" t="s">
        <v>3038</v>
      </c>
      <c r="J892" s="33">
        <v>2842485.74</v>
      </c>
      <c r="K892" s="33">
        <v>2842485.74</v>
      </c>
      <c r="L892" s="33">
        <v>2416112.88</v>
      </c>
      <c r="M892" s="33">
        <v>85.000000035180506</v>
      </c>
      <c r="N892" s="32" t="s">
        <v>43</v>
      </c>
      <c r="O892" s="32" t="s">
        <v>44</v>
      </c>
      <c r="P892" s="32" t="s">
        <v>56</v>
      </c>
      <c r="Q892" s="31">
        <v>42583</v>
      </c>
      <c r="R892" s="31">
        <v>43312</v>
      </c>
      <c r="S892" s="32" t="s">
        <v>57</v>
      </c>
      <c r="T892" s="32" t="s">
        <v>329</v>
      </c>
      <c r="U892" s="32" t="s">
        <v>2484</v>
      </c>
      <c r="V892" s="32" t="s">
        <v>2485</v>
      </c>
      <c r="W892" s="32" t="s">
        <v>2486</v>
      </c>
      <c r="X892" s="32" t="s">
        <v>51</v>
      </c>
      <c r="Y892" s="29" t="str">
        <f>VLOOKUP(C892,przeliczenia!C:D,2,FALSE)</f>
        <v>WOJ.: POMORSKIE, POW.: tczewski, GM.: Pelplin</v>
      </c>
    </row>
    <row r="893" spans="1:25" ht="191.25" hidden="1" x14ac:dyDescent="0.25">
      <c r="A893" s="32" t="s">
        <v>3503</v>
      </c>
      <c r="B893" s="32" t="s">
        <v>3504</v>
      </c>
      <c r="C893" s="32" t="s">
        <v>3505</v>
      </c>
      <c r="D893" s="32" t="s">
        <v>2532</v>
      </c>
      <c r="E893" s="32" t="s">
        <v>2481</v>
      </c>
      <c r="F893" s="32" t="s">
        <v>39</v>
      </c>
      <c r="G893" s="32" t="s">
        <v>2482</v>
      </c>
      <c r="H893" s="32" t="s">
        <v>3037</v>
      </c>
      <c r="I893" s="32" t="s">
        <v>3038</v>
      </c>
      <c r="J893" s="33">
        <v>3241412.82</v>
      </c>
      <c r="K893" s="33">
        <v>3241412.82</v>
      </c>
      <c r="L893" s="33">
        <v>2755200.89</v>
      </c>
      <c r="M893" s="33">
        <v>84.999999784044803</v>
      </c>
      <c r="N893" s="32" t="s">
        <v>43</v>
      </c>
      <c r="O893" s="32" t="s">
        <v>44</v>
      </c>
      <c r="P893" s="32" t="s">
        <v>56</v>
      </c>
      <c r="Q893" s="31">
        <v>42552</v>
      </c>
      <c r="R893" s="31">
        <v>43312</v>
      </c>
      <c r="S893" s="32" t="s">
        <v>57</v>
      </c>
      <c r="T893" s="32" t="s">
        <v>329</v>
      </c>
      <c r="U893" s="32" t="s">
        <v>2484</v>
      </c>
      <c r="V893" s="32" t="s">
        <v>2485</v>
      </c>
      <c r="W893" s="32" t="s">
        <v>2486</v>
      </c>
      <c r="X893" s="32" t="s">
        <v>51</v>
      </c>
      <c r="Y893" s="29" t="str">
        <f>VLOOKUP(C893,przeliczenia!C:D,2,FALSE)</f>
        <v>WOJ.: POMORSKIE, POW.: kartuski, GM.: Chmielno</v>
      </c>
    </row>
    <row r="894" spans="1:25" ht="180" hidden="1" x14ac:dyDescent="0.25">
      <c r="A894" s="32" t="s">
        <v>3506</v>
      </c>
      <c r="B894" s="32" t="s">
        <v>3507</v>
      </c>
      <c r="C894" s="32" t="s">
        <v>3508</v>
      </c>
      <c r="D894" s="32" t="s">
        <v>2598</v>
      </c>
      <c r="E894" s="32" t="s">
        <v>2481</v>
      </c>
      <c r="F894" s="32" t="s">
        <v>39</v>
      </c>
      <c r="G894" s="32" t="s">
        <v>2482</v>
      </c>
      <c r="H894" s="32" t="s">
        <v>3037</v>
      </c>
      <c r="I894" s="32" t="s">
        <v>3038</v>
      </c>
      <c r="J894" s="33">
        <v>987177.77</v>
      </c>
      <c r="K894" s="33">
        <v>987177.77</v>
      </c>
      <c r="L894" s="33">
        <v>839101.1</v>
      </c>
      <c r="M894" s="33">
        <v>84.999999544155003</v>
      </c>
      <c r="N894" s="32" t="s">
        <v>43</v>
      </c>
      <c r="O894" s="32" t="s">
        <v>44</v>
      </c>
      <c r="P894" s="32" t="s">
        <v>56</v>
      </c>
      <c r="Q894" s="31">
        <v>42614</v>
      </c>
      <c r="R894" s="31">
        <v>43404</v>
      </c>
      <c r="S894" s="32" t="s">
        <v>57</v>
      </c>
      <c r="T894" s="32" t="s">
        <v>47</v>
      </c>
      <c r="U894" s="32" t="s">
        <v>2484</v>
      </c>
      <c r="V894" s="32" t="s">
        <v>2485</v>
      </c>
      <c r="W894" s="32" t="s">
        <v>2486</v>
      </c>
      <c r="X894" s="32" t="s">
        <v>51</v>
      </c>
      <c r="Y894" s="29" t="str">
        <f>VLOOKUP(C894,przeliczenia!C:D,2,FALSE)</f>
        <v>WOJ.: POMORSKIE, POW.: kościerski, GM.: Kościerzyna</v>
      </c>
    </row>
    <row r="895" spans="1:25" ht="180" hidden="1" x14ac:dyDescent="0.25">
      <c r="A895" s="32" t="s">
        <v>3509</v>
      </c>
      <c r="B895" s="32" t="s">
        <v>3510</v>
      </c>
      <c r="C895" s="32" t="s">
        <v>3511</v>
      </c>
      <c r="D895" s="32" t="s">
        <v>3042</v>
      </c>
      <c r="E895" s="32" t="s">
        <v>2481</v>
      </c>
      <c r="F895" s="32" t="s">
        <v>39</v>
      </c>
      <c r="G895" s="32" t="s">
        <v>2482</v>
      </c>
      <c r="H895" s="32" t="s">
        <v>3037</v>
      </c>
      <c r="I895" s="32" t="s">
        <v>3512</v>
      </c>
      <c r="J895" s="33">
        <v>3464000</v>
      </c>
      <c r="K895" s="33">
        <v>3464000</v>
      </c>
      <c r="L895" s="33">
        <v>2944400</v>
      </c>
      <c r="M895" s="33">
        <v>85</v>
      </c>
      <c r="N895" s="32" t="s">
        <v>43</v>
      </c>
      <c r="O895" s="32" t="s">
        <v>44</v>
      </c>
      <c r="P895" s="32" t="s">
        <v>56</v>
      </c>
      <c r="Q895" s="31">
        <v>42156</v>
      </c>
      <c r="R895" s="31">
        <v>43100</v>
      </c>
      <c r="S895" s="32" t="s">
        <v>46</v>
      </c>
      <c r="T895" s="32" t="s">
        <v>329</v>
      </c>
      <c r="U895" s="32" t="s">
        <v>2484</v>
      </c>
      <c r="V895" s="32" t="s">
        <v>2485</v>
      </c>
      <c r="W895" s="32" t="s">
        <v>2486</v>
      </c>
      <c r="X895" s="32" t="s">
        <v>51</v>
      </c>
      <c r="Y895" s="29" t="str">
        <f>VLOOKUP(C895,przeliczenia!C:D,2,FALSE)</f>
        <v>WOJ.: POMORSKIE</v>
      </c>
    </row>
    <row r="896" spans="1:25" ht="157.5" hidden="1" x14ac:dyDescent="0.25">
      <c r="A896" s="32" t="s">
        <v>3513</v>
      </c>
      <c r="B896" s="32" t="s">
        <v>3514</v>
      </c>
      <c r="C896" s="32" t="s">
        <v>3515</v>
      </c>
      <c r="D896" s="32" t="s">
        <v>3042</v>
      </c>
      <c r="E896" s="32" t="s">
        <v>2481</v>
      </c>
      <c r="F896" s="32" t="s">
        <v>39</v>
      </c>
      <c r="G896" s="32" t="s">
        <v>2482</v>
      </c>
      <c r="H896" s="32" t="s">
        <v>3037</v>
      </c>
      <c r="I896" s="32" t="s">
        <v>3512</v>
      </c>
      <c r="J896" s="33">
        <v>1456448.68</v>
      </c>
      <c r="K896" s="33">
        <v>1456448.68</v>
      </c>
      <c r="L896" s="33">
        <v>1237981.3799999999</v>
      </c>
      <c r="M896" s="33">
        <v>85.000000137320299</v>
      </c>
      <c r="N896" s="32" t="s">
        <v>43</v>
      </c>
      <c r="O896" s="32" t="s">
        <v>44</v>
      </c>
      <c r="P896" s="32" t="s">
        <v>56</v>
      </c>
      <c r="Q896" s="31">
        <v>42370</v>
      </c>
      <c r="R896" s="31">
        <v>45230</v>
      </c>
      <c r="S896" s="32" t="s">
        <v>46</v>
      </c>
      <c r="T896" s="32" t="s">
        <v>329</v>
      </c>
      <c r="U896" s="32" t="s">
        <v>2484</v>
      </c>
      <c r="V896" s="32" t="s">
        <v>2485</v>
      </c>
      <c r="W896" s="32" t="s">
        <v>2486</v>
      </c>
      <c r="X896" s="32" t="s">
        <v>51</v>
      </c>
      <c r="Y896" s="29" t="str">
        <f>VLOOKUP(C896,przeliczenia!C:D,2,FALSE)</f>
        <v>WOJ.: POMORSKIE, POW.: tczewski</v>
      </c>
    </row>
    <row r="897" spans="1:25" ht="180" hidden="1" x14ac:dyDescent="0.25">
      <c r="A897" s="32" t="s">
        <v>3516</v>
      </c>
      <c r="B897" s="32" t="s">
        <v>3517</v>
      </c>
      <c r="C897" s="32" t="s">
        <v>3518</v>
      </c>
      <c r="D897" s="32" t="s">
        <v>3042</v>
      </c>
      <c r="E897" s="32" t="s">
        <v>2481</v>
      </c>
      <c r="F897" s="32" t="s">
        <v>39</v>
      </c>
      <c r="G897" s="32" t="s">
        <v>2482</v>
      </c>
      <c r="H897" s="32" t="s">
        <v>3037</v>
      </c>
      <c r="I897" s="32" t="s">
        <v>3512</v>
      </c>
      <c r="J897" s="33">
        <v>3464000</v>
      </c>
      <c r="K897" s="33">
        <v>3464000</v>
      </c>
      <c r="L897" s="33">
        <v>2944400</v>
      </c>
      <c r="M897" s="33">
        <v>85</v>
      </c>
      <c r="N897" s="32" t="s">
        <v>43</v>
      </c>
      <c r="O897" s="32" t="s">
        <v>44</v>
      </c>
      <c r="P897" s="32" t="s">
        <v>56</v>
      </c>
      <c r="Q897" s="31">
        <v>42887</v>
      </c>
      <c r="R897" s="31">
        <v>43830</v>
      </c>
      <c r="S897" s="32" t="s">
        <v>46</v>
      </c>
      <c r="T897" s="32" t="s">
        <v>329</v>
      </c>
      <c r="U897" s="32" t="s">
        <v>2484</v>
      </c>
      <c r="V897" s="32" t="s">
        <v>2485</v>
      </c>
      <c r="W897" s="32" t="s">
        <v>2486</v>
      </c>
      <c r="X897" s="32" t="s">
        <v>51</v>
      </c>
      <c r="Y897" s="29" t="str">
        <f>VLOOKUP(C897,przeliczenia!C:D,2,FALSE)</f>
        <v>WOJ.: POMORSKIE</v>
      </c>
    </row>
    <row r="898" spans="1:25" ht="180" hidden="1" x14ac:dyDescent="0.25">
      <c r="A898" s="32" t="s">
        <v>3519</v>
      </c>
      <c r="B898" s="32" t="s">
        <v>3520</v>
      </c>
      <c r="C898" s="32" t="s">
        <v>3521</v>
      </c>
      <c r="D898" s="32" t="s">
        <v>3042</v>
      </c>
      <c r="E898" s="32" t="s">
        <v>2481</v>
      </c>
      <c r="F898" s="32" t="s">
        <v>39</v>
      </c>
      <c r="G898" s="32" t="s">
        <v>2482</v>
      </c>
      <c r="H898" s="32" t="s">
        <v>3037</v>
      </c>
      <c r="I898" s="32" t="s">
        <v>3512</v>
      </c>
      <c r="J898" s="33">
        <v>7050000</v>
      </c>
      <c r="K898" s="33">
        <v>7050000</v>
      </c>
      <c r="L898" s="33">
        <v>5992500</v>
      </c>
      <c r="M898" s="33">
        <v>85</v>
      </c>
      <c r="N898" s="32" t="s">
        <v>43</v>
      </c>
      <c r="O898" s="32" t="s">
        <v>44</v>
      </c>
      <c r="P898" s="32" t="s">
        <v>56</v>
      </c>
      <c r="Q898" s="31">
        <v>43617</v>
      </c>
      <c r="R898" s="31">
        <v>45260</v>
      </c>
      <c r="S898" s="32" t="s">
        <v>46</v>
      </c>
      <c r="T898" s="32" t="s">
        <v>329</v>
      </c>
      <c r="U898" s="32" t="s">
        <v>2484</v>
      </c>
      <c r="V898" s="32" t="s">
        <v>2485</v>
      </c>
      <c r="W898" s="32" t="s">
        <v>2486</v>
      </c>
      <c r="X898" s="32" t="s">
        <v>51</v>
      </c>
      <c r="Y898" s="29" t="str">
        <f>VLOOKUP(C898,przeliczenia!C:D,2,FALSE)</f>
        <v>WOJ.: POMORSKIE</v>
      </c>
    </row>
    <row r="899" spans="1:25" ht="157.5" hidden="1" x14ac:dyDescent="0.25">
      <c r="A899" s="32" t="s">
        <v>3522</v>
      </c>
      <c r="B899" s="32" t="s">
        <v>3523</v>
      </c>
      <c r="C899" s="32" t="s">
        <v>3524</v>
      </c>
      <c r="D899" s="32" t="s">
        <v>3042</v>
      </c>
      <c r="E899" s="32" t="s">
        <v>2481</v>
      </c>
      <c r="F899" s="32" t="s">
        <v>39</v>
      </c>
      <c r="G899" s="32" t="s">
        <v>2482</v>
      </c>
      <c r="H899" s="32" t="s">
        <v>3037</v>
      </c>
      <c r="I899" s="32" t="s">
        <v>3512</v>
      </c>
      <c r="J899" s="33">
        <v>891059.63</v>
      </c>
      <c r="K899" s="33">
        <v>891059.63</v>
      </c>
      <c r="L899" s="33">
        <v>757400.69</v>
      </c>
      <c r="M899" s="33">
        <v>85.0000005050167</v>
      </c>
      <c r="N899" s="32" t="s">
        <v>43</v>
      </c>
      <c r="O899" s="32" t="s">
        <v>44</v>
      </c>
      <c r="P899" s="32" t="s">
        <v>134</v>
      </c>
      <c r="Q899" s="31">
        <v>42005</v>
      </c>
      <c r="R899" s="31">
        <v>45230</v>
      </c>
      <c r="S899" s="32" t="s">
        <v>46</v>
      </c>
      <c r="T899" s="32" t="s">
        <v>329</v>
      </c>
      <c r="U899" s="32" t="s">
        <v>2484</v>
      </c>
      <c r="V899" s="32" t="s">
        <v>2485</v>
      </c>
      <c r="W899" s="32" t="s">
        <v>2486</v>
      </c>
      <c r="X899" s="32" t="s">
        <v>51</v>
      </c>
      <c r="Y899" s="29" t="str">
        <f>VLOOKUP(C899,przeliczenia!C:D,2,FALSE)</f>
        <v>WOJ.: POMORSKIE, POW.: kwidzyński</v>
      </c>
    </row>
    <row r="900" spans="1:25" ht="157.5" hidden="1" x14ac:dyDescent="0.25">
      <c r="A900" s="32" t="s">
        <v>3525</v>
      </c>
      <c r="B900" s="32" t="s">
        <v>3526</v>
      </c>
      <c r="C900" s="32" t="s">
        <v>3527</v>
      </c>
      <c r="D900" s="32" t="s">
        <v>3042</v>
      </c>
      <c r="E900" s="32" t="s">
        <v>2481</v>
      </c>
      <c r="F900" s="32" t="s">
        <v>39</v>
      </c>
      <c r="G900" s="32" t="s">
        <v>2482</v>
      </c>
      <c r="H900" s="32" t="s">
        <v>3037</v>
      </c>
      <c r="I900" s="32" t="s">
        <v>3512</v>
      </c>
      <c r="J900" s="33">
        <v>867311.93</v>
      </c>
      <c r="K900" s="33">
        <v>867311.93</v>
      </c>
      <c r="L900" s="33">
        <v>737215.14</v>
      </c>
      <c r="M900" s="33">
        <v>84.999999942350598</v>
      </c>
      <c r="N900" s="32" t="s">
        <v>43</v>
      </c>
      <c r="O900" s="32" t="s">
        <v>44</v>
      </c>
      <c r="P900" s="32" t="s">
        <v>134</v>
      </c>
      <c r="Q900" s="31">
        <v>42005</v>
      </c>
      <c r="R900" s="31">
        <v>45230</v>
      </c>
      <c r="S900" s="32" t="s">
        <v>46</v>
      </c>
      <c r="T900" s="32" t="s">
        <v>329</v>
      </c>
      <c r="U900" s="32" t="s">
        <v>2484</v>
      </c>
      <c r="V900" s="32" t="s">
        <v>2485</v>
      </c>
      <c r="W900" s="32" t="s">
        <v>2486</v>
      </c>
      <c r="X900" s="32" t="s">
        <v>51</v>
      </c>
      <c r="Y900" s="29" t="str">
        <f>VLOOKUP(C900,przeliczenia!C:D,2,FALSE)</f>
        <v>WOJ.: POMORSKIE, POW.: Sopot</v>
      </c>
    </row>
    <row r="901" spans="1:25" ht="180" hidden="1" x14ac:dyDescent="0.25">
      <c r="A901" s="32" t="s">
        <v>3528</v>
      </c>
      <c r="B901" s="32" t="s">
        <v>3529</v>
      </c>
      <c r="C901" s="32" t="s">
        <v>3530</v>
      </c>
      <c r="D901" s="32" t="s">
        <v>3042</v>
      </c>
      <c r="E901" s="32" t="s">
        <v>2481</v>
      </c>
      <c r="F901" s="32" t="s">
        <v>39</v>
      </c>
      <c r="G901" s="32" t="s">
        <v>2482</v>
      </c>
      <c r="H901" s="32" t="s">
        <v>3037</v>
      </c>
      <c r="I901" s="32" t="s">
        <v>3512</v>
      </c>
      <c r="J901" s="33">
        <v>3407177.82</v>
      </c>
      <c r="K901" s="33">
        <v>3407177.82</v>
      </c>
      <c r="L901" s="33">
        <v>2896101.15</v>
      </c>
      <c r="M901" s="33">
        <v>85.000000088049404</v>
      </c>
      <c r="N901" s="32" t="s">
        <v>43</v>
      </c>
      <c r="O901" s="32" t="s">
        <v>44</v>
      </c>
      <c r="P901" s="32" t="s">
        <v>56</v>
      </c>
      <c r="Q901" s="31">
        <v>42614</v>
      </c>
      <c r="R901" s="31">
        <v>45107</v>
      </c>
      <c r="S901" s="32" t="s">
        <v>46</v>
      </c>
      <c r="T901" s="32" t="s">
        <v>329</v>
      </c>
      <c r="U901" s="32" t="s">
        <v>2484</v>
      </c>
      <c r="V901" s="32" t="s">
        <v>2485</v>
      </c>
      <c r="W901" s="32" t="s">
        <v>2486</v>
      </c>
      <c r="X901" s="32" t="s">
        <v>51</v>
      </c>
      <c r="Y901" s="29" t="str">
        <f>VLOOKUP(C901,przeliczenia!C:D,2,FALSE)</f>
        <v>WOJ.: POMORSKIE</v>
      </c>
    </row>
    <row r="902" spans="1:25" ht="157.5" hidden="1" x14ac:dyDescent="0.25">
      <c r="A902" s="32" t="s">
        <v>3531</v>
      </c>
      <c r="B902" s="32" t="s">
        <v>3532</v>
      </c>
      <c r="C902" s="32" t="s">
        <v>3533</v>
      </c>
      <c r="D902" s="32" t="s">
        <v>3042</v>
      </c>
      <c r="E902" s="32" t="s">
        <v>2481</v>
      </c>
      <c r="F902" s="32" t="s">
        <v>39</v>
      </c>
      <c r="G902" s="32" t="s">
        <v>2482</v>
      </c>
      <c r="H902" s="32" t="s">
        <v>3037</v>
      </c>
      <c r="I902" s="32" t="s">
        <v>3512</v>
      </c>
      <c r="J902" s="33">
        <v>1945694.82</v>
      </c>
      <c r="K902" s="33">
        <v>1945694.82</v>
      </c>
      <c r="L902" s="33">
        <v>1653840.6</v>
      </c>
      <c r="M902" s="33">
        <v>85.000000154186594</v>
      </c>
      <c r="N902" s="32" t="s">
        <v>43</v>
      </c>
      <c r="O902" s="32" t="s">
        <v>44</v>
      </c>
      <c r="P902" s="32" t="s">
        <v>56</v>
      </c>
      <c r="Q902" s="31">
        <v>42370</v>
      </c>
      <c r="R902" s="31">
        <v>45230</v>
      </c>
      <c r="S902" s="32" t="s">
        <v>46</v>
      </c>
      <c r="T902" s="32" t="s">
        <v>329</v>
      </c>
      <c r="U902" s="32" t="s">
        <v>2484</v>
      </c>
      <c r="V902" s="32" t="s">
        <v>2485</v>
      </c>
      <c r="W902" s="32" t="s">
        <v>2486</v>
      </c>
      <c r="X902" s="32" t="s">
        <v>51</v>
      </c>
      <c r="Y902" s="29" t="str">
        <f>VLOOKUP(C902,przeliczenia!C:D,2,FALSE)</f>
        <v>WOJ.: POMORSKIE, POW.: Gdynia</v>
      </c>
    </row>
    <row r="903" spans="1:25" ht="157.5" hidden="1" x14ac:dyDescent="0.25">
      <c r="A903" s="32" t="s">
        <v>3534</v>
      </c>
      <c r="B903" s="32" t="s">
        <v>3535</v>
      </c>
      <c r="C903" s="32" t="s">
        <v>3536</v>
      </c>
      <c r="D903" s="32" t="s">
        <v>3042</v>
      </c>
      <c r="E903" s="32" t="s">
        <v>2481</v>
      </c>
      <c r="F903" s="32" t="s">
        <v>39</v>
      </c>
      <c r="G903" s="32" t="s">
        <v>2482</v>
      </c>
      <c r="H903" s="32" t="s">
        <v>3037</v>
      </c>
      <c r="I903" s="32" t="s">
        <v>3512</v>
      </c>
      <c r="J903" s="33">
        <v>850762.35</v>
      </c>
      <c r="K903" s="33">
        <v>850762.35</v>
      </c>
      <c r="L903" s="33">
        <v>723148</v>
      </c>
      <c r="M903" s="33">
        <v>85.0000002938541</v>
      </c>
      <c r="N903" s="32" t="s">
        <v>43</v>
      </c>
      <c r="O903" s="32" t="s">
        <v>44</v>
      </c>
      <c r="P903" s="32" t="s">
        <v>56</v>
      </c>
      <c r="Q903" s="31">
        <v>42005</v>
      </c>
      <c r="R903" s="31">
        <v>45230</v>
      </c>
      <c r="S903" s="32" t="s">
        <v>46</v>
      </c>
      <c r="T903" s="32" t="s">
        <v>329</v>
      </c>
      <c r="U903" s="32" t="s">
        <v>2484</v>
      </c>
      <c r="V903" s="32" t="s">
        <v>2485</v>
      </c>
      <c r="W903" s="32" t="s">
        <v>2486</v>
      </c>
      <c r="X903" s="32" t="s">
        <v>51</v>
      </c>
      <c r="Y903" s="29" t="str">
        <f>VLOOKUP(C903,przeliczenia!C:D,2,FALSE)</f>
        <v>WOJ.: POMORSKIE, POW.: nowodworski</v>
      </c>
    </row>
    <row r="904" spans="1:25" ht="157.5" hidden="1" x14ac:dyDescent="0.25">
      <c r="A904" s="32" t="s">
        <v>3537</v>
      </c>
      <c r="B904" s="32" t="s">
        <v>3538</v>
      </c>
      <c r="C904" s="32" t="s">
        <v>3539</v>
      </c>
      <c r="D904" s="32" t="s">
        <v>3042</v>
      </c>
      <c r="E904" s="32" t="s">
        <v>2481</v>
      </c>
      <c r="F904" s="32" t="s">
        <v>39</v>
      </c>
      <c r="G904" s="32" t="s">
        <v>2482</v>
      </c>
      <c r="H904" s="32" t="s">
        <v>3037</v>
      </c>
      <c r="I904" s="32" t="s">
        <v>3512</v>
      </c>
      <c r="J904" s="33">
        <v>781867.13</v>
      </c>
      <c r="K904" s="33">
        <v>781867.13</v>
      </c>
      <c r="L904" s="33">
        <v>664587.06000000006</v>
      </c>
      <c r="M904" s="33">
        <v>84.9999999360505</v>
      </c>
      <c r="N904" s="32" t="s">
        <v>43</v>
      </c>
      <c r="O904" s="32" t="s">
        <v>44</v>
      </c>
      <c r="P904" s="32" t="s">
        <v>56</v>
      </c>
      <c r="Q904" s="31">
        <v>42005</v>
      </c>
      <c r="R904" s="31">
        <v>45230</v>
      </c>
      <c r="S904" s="32" t="s">
        <v>46</v>
      </c>
      <c r="T904" s="32" t="s">
        <v>329</v>
      </c>
      <c r="U904" s="32" t="s">
        <v>2484</v>
      </c>
      <c r="V904" s="32" t="s">
        <v>2485</v>
      </c>
      <c r="W904" s="32" t="s">
        <v>2486</v>
      </c>
      <c r="X904" s="32" t="s">
        <v>51</v>
      </c>
      <c r="Y904" s="29" t="str">
        <f>VLOOKUP(C904,przeliczenia!C:D,2,FALSE)</f>
        <v>WOJ.: POMORSKIE, POW.: lęborski</v>
      </c>
    </row>
    <row r="905" spans="1:25" ht="180" hidden="1" x14ac:dyDescent="0.25">
      <c r="A905" s="32" t="s">
        <v>3540</v>
      </c>
      <c r="B905" s="32" t="s">
        <v>3541</v>
      </c>
      <c r="C905" s="32" t="s">
        <v>3542</v>
      </c>
      <c r="D905" s="32" t="s">
        <v>3042</v>
      </c>
      <c r="E905" s="32" t="s">
        <v>2481</v>
      </c>
      <c r="F905" s="32" t="s">
        <v>39</v>
      </c>
      <c r="G905" s="32" t="s">
        <v>2482</v>
      </c>
      <c r="H905" s="32" t="s">
        <v>3037</v>
      </c>
      <c r="I905" s="32" t="s">
        <v>3512</v>
      </c>
      <c r="J905" s="33">
        <v>538488.73</v>
      </c>
      <c r="K905" s="33">
        <v>538488.73</v>
      </c>
      <c r="L905" s="33">
        <v>457715.42</v>
      </c>
      <c r="M905" s="33">
        <v>84.999999907147597</v>
      </c>
      <c r="N905" s="32" t="s">
        <v>43</v>
      </c>
      <c r="O905" s="32" t="s">
        <v>44</v>
      </c>
      <c r="P905" s="32" t="s">
        <v>56</v>
      </c>
      <c r="Q905" s="31">
        <v>42614</v>
      </c>
      <c r="R905" s="31">
        <v>45107</v>
      </c>
      <c r="S905" s="32" t="s">
        <v>46</v>
      </c>
      <c r="T905" s="32" t="s">
        <v>329</v>
      </c>
      <c r="U905" s="32" t="s">
        <v>2484</v>
      </c>
      <c r="V905" s="32" t="s">
        <v>2485</v>
      </c>
      <c r="W905" s="32" t="s">
        <v>2486</v>
      </c>
      <c r="X905" s="32" t="s">
        <v>51</v>
      </c>
      <c r="Y905" s="29" t="str">
        <f>VLOOKUP(C905,przeliczenia!C:D,2,FALSE)</f>
        <v>WOJ.: POMORSKIE</v>
      </c>
    </row>
    <row r="906" spans="1:25" ht="157.5" hidden="1" x14ac:dyDescent="0.25">
      <c r="A906" s="32" t="s">
        <v>3543</v>
      </c>
      <c r="B906" s="32" t="s">
        <v>3544</v>
      </c>
      <c r="C906" s="32" t="s">
        <v>3545</v>
      </c>
      <c r="D906" s="32" t="s">
        <v>3042</v>
      </c>
      <c r="E906" s="32" t="s">
        <v>2481</v>
      </c>
      <c r="F906" s="32" t="s">
        <v>39</v>
      </c>
      <c r="G906" s="32" t="s">
        <v>2482</v>
      </c>
      <c r="H906" s="32" t="s">
        <v>3037</v>
      </c>
      <c r="I906" s="32" t="s">
        <v>3512</v>
      </c>
      <c r="J906" s="33">
        <v>1938740.76</v>
      </c>
      <c r="K906" s="33">
        <v>1938740.76</v>
      </c>
      <c r="L906" s="33">
        <v>1647929.64</v>
      </c>
      <c r="M906" s="33">
        <v>84.999999690520795</v>
      </c>
      <c r="N906" s="32" t="s">
        <v>43</v>
      </c>
      <c r="O906" s="32" t="s">
        <v>44</v>
      </c>
      <c r="P906" s="32" t="s">
        <v>56</v>
      </c>
      <c r="Q906" s="31">
        <v>42005</v>
      </c>
      <c r="R906" s="31">
        <v>45230</v>
      </c>
      <c r="S906" s="32" t="s">
        <v>46</v>
      </c>
      <c r="T906" s="32" t="s">
        <v>329</v>
      </c>
      <c r="U906" s="32" t="s">
        <v>2484</v>
      </c>
      <c r="V906" s="32" t="s">
        <v>2485</v>
      </c>
      <c r="W906" s="32" t="s">
        <v>2486</v>
      </c>
      <c r="X906" s="32" t="s">
        <v>51</v>
      </c>
      <c r="Y906" s="29" t="str">
        <f>VLOOKUP(C906,przeliczenia!C:D,2,FALSE)</f>
        <v>WOJ.: POMORSKIE, POW.: wejherowski</v>
      </c>
    </row>
    <row r="907" spans="1:25" ht="180" hidden="1" x14ac:dyDescent="0.25">
      <c r="A907" s="32" t="s">
        <v>3546</v>
      </c>
      <c r="B907" s="32" t="s">
        <v>3547</v>
      </c>
      <c r="C907" s="32" t="s">
        <v>3548</v>
      </c>
      <c r="D907" s="32" t="s">
        <v>3042</v>
      </c>
      <c r="E907" s="32" t="s">
        <v>2481</v>
      </c>
      <c r="F907" s="32" t="s">
        <v>39</v>
      </c>
      <c r="G907" s="32" t="s">
        <v>2482</v>
      </c>
      <c r="H907" s="32" t="s">
        <v>3037</v>
      </c>
      <c r="I907" s="32" t="s">
        <v>3512</v>
      </c>
      <c r="J907" s="33">
        <v>1956128.66</v>
      </c>
      <c r="K907" s="33">
        <v>1956128.66</v>
      </c>
      <c r="L907" s="33">
        <v>1662709.36</v>
      </c>
      <c r="M907" s="33">
        <v>84.999999948878596</v>
      </c>
      <c r="N907" s="32" t="s">
        <v>43</v>
      </c>
      <c r="O907" s="32" t="s">
        <v>44</v>
      </c>
      <c r="P907" s="32" t="s">
        <v>56</v>
      </c>
      <c r="Q907" s="31">
        <v>42614</v>
      </c>
      <c r="R907" s="31">
        <v>45107</v>
      </c>
      <c r="S907" s="32" t="s">
        <v>46</v>
      </c>
      <c r="T907" s="32" t="s">
        <v>329</v>
      </c>
      <c r="U907" s="32" t="s">
        <v>2484</v>
      </c>
      <c r="V907" s="32" t="s">
        <v>2485</v>
      </c>
      <c r="W907" s="32" t="s">
        <v>2486</v>
      </c>
      <c r="X907" s="32" t="s">
        <v>51</v>
      </c>
      <c r="Y907" s="29" t="str">
        <f>VLOOKUP(C907,przeliczenia!C:D,2,FALSE)</f>
        <v>WOJ.: POMORSKIE</v>
      </c>
    </row>
    <row r="908" spans="1:25" ht="180" hidden="1" x14ac:dyDescent="0.25">
      <c r="A908" s="32" t="s">
        <v>3549</v>
      </c>
      <c r="B908" s="32" t="s">
        <v>3550</v>
      </c>
      <c r="C908" s="32" t="s">
        <v>3551</v>
      </c>
      <c r="D908" s="32" t="s">
        <v>3042</v>
      </c>
      <c r="E908" s="32" t="s">
        <v>2481</v>
      </c>
      <c r="F908" s="32" t="s">
        <v>39</v>
      </c>
      <c r="G908" s="32" t="s">
        <v>2482</v>
      </c>
      <c r="H908" s="32" t="s">
        <v>3037</v>
      </c>
      <c r="I908" s="32" t="s">
        <v>3512</v>
      </c>
      <c r="J908" s="33">
        <v>231834.38</v>
      </c>
      <c r="K908" s="33">
        <v>231834.38</v>
      </c>
      <c r="L908" s="33">
        <v>197059.22</v>
      </c>
      <c r="M908" s="33">
        <v>84.9999987059728</v>
      </c>
      <c r="N908" s="32" t="s">
        <v>43</v>
      </c>
      <c r="O908" s="32" t="s">
        <v>44</v>
      </c>
      <c r="P908" s="32" t="s">
        <v>56</v>
      </c>
      <c r="Q908" s="31">
        <v>42614</v>
      </c>
      <c r="R908" s="31">
        <v>45230</v>
      </c>
      <c r="S908" s="32" t="s">
        <v>46</v>
      </c>
      <c r="T908" s="32" t="s">
        <v>329</v>
      </c>
      <c r="U908" s="32" t="s">
        <v>2484</v>
      </c>
      <c r="V908" s="32" t="s">
        <v>2485</v>
      </c>
      <c r="W908" s="32" t="s">
        <v>2486</v>
      </c>
      <c r="X908" s="32" t="s">
        <v>51</v>
      </c>
      <c r="Y908" s="29" t="str">
        <f>VLOOKUP(C908,przeliczenia!C:D,2,FALSE)</f>
        <v>WOJ.: POMORSKIE</v>
      </c>
    </row>
    <row r="909" spans="1:25" ht="157.5" hidden="1" x14ac:dyDescent="0.25">
      <c r="A909" s="32" t="s">
        <v>3552</v>
      </c>
      <c r="B909" s="32" t="s">
        <v>3553</v>
      </c>
      <c r="C909" s="32" t="s">
        <v>3554</v>
      </c>
      <c r="D909" s="32" t="s">
        <v>3042</v>
      </c>
      <c r="E909" s="32" t="s">
        <v>2481</v>
      </c>
      <c r="F909" s="32" t="s">
        <v>39</v>
      </c>
      <c r="G909" s="32" t="s">
        <v>2482</v>
      </c>
      <c r="H909" s="32" t="s">
        <v>3037</v>
      </c>
      <c r="I909" s="32" t="s">
        <v>3512</v>
      </c>
      <c r="J909" s="33">
        <v>833178.88</v>
      </c>
      <c r="K909" s="33">
        <v>833178.88</v>
      </c>
      <c r="L909" s="33">
        <v>708202.05</v>
      </c>
      <c r="M909" s="33">
        <v>85.0000002400445</v>
      </c>
      <c r="N909" s="32" t="s">
        <v>43</v>
      </c>
      <c r="O909" s="32" t="s">
        <v>44</v>
      </c>
      <c r="P909" s="32" t="s">
        <v>134</v>
      </c>
      <c r="Q909" s="31">
        <v>42370</v>
      </c>
      <c r="R909" s="31">
        <v>45230</v>
      </c>
      <c r="S909" s="32" t="s">
        <v>46</v>
      </c>
      <c r="T909" s="32" t="s">
        <v>329</v>
      </c>
      <c r="U909" s="32" t="s">
        <v>2484</v>
      </c>
      <c r="V909" s="32" t="s">
        <v>2485</v>
      </c>
      <c r="W909" s="32" t="s">
        <v>2486</v>
      </c>
      <c r="X909" s="32" t="s">
        <v>51</v>
      </c>
      <c r="Y909" s="29" t="str">
        <f>VLOOKUP(C909,przeliczenia!C:D,2,FALSE)</f>
        <v>WOJ.: POMORSKIE, POW.: malborski</v>
      </c>
    </row>
    <row r="910" spans="1:25" ht="180" hidden="1" x14ac:dyDescent="0.25">
      <c r="A910" s="32" t="s">
        <v>3555</v>
      </c>
      <c r="B910" s="32" t="s">
        <v>3556</v>
      </c>
      <c r="C910" s="32" t="s">
        <v>3557</v>
      </c>
      <c r="D910" s="32" t="s">
        <v>3042</v>
      </c>
      <c r="E910" s="32" t="s">
        <v>2481</v>
      </c>
      <c r="F910" s="32" t="s">
        <v>39</v>
      </c>
      <c r="G910" s="32" t="s">
        <v>2482</v>
      </c>
      <c r="H910" s="32" t="s">
        <v>3037</v>
      </c>
      <c r="I910" s="32" t="s">
        <v>3512</v>
      </c>
      <c r="J910" s="33">
        <v>450236.25</v>
      </c>
      <c r="K910" s="33">
        <v>450236.25</v>
      </c>
      <c r="L910" s="33">
        <v>382700.81</v>
      </c>
      <c r="M910" s="33">
        <v>84.999999444736005</v>
      </c>
      <c r="N910" s="32" t="s">
        <v>43</v>
      </c>
      <c r="O910" s="32" t="s">
        <v>44</v>
      </c>
      <c r="P910" s="32" t="s">
        <v>56</v>
      </c>
      <c r="Q910" s="31">
        <v>42614</v>
      </c>
      <c r="R910" s="31">
        <v>45107</v>
      </c>
      <c r="S910" s="32" t="s">
        <v>46</v>
      </c>
      <c r="T910" s="32" t="s">
        <v>329</v>
      </c>
      <c r="U910" s="32" t="s">
        <v>2484</v>
      </c>
      <c r="V910" s="32" t="s">
        <v>2485</v>
      </c>
      <c r="W910" s="32" t="s">
        <v>2486</v>
      </c>
      <c r="X910" s="32" t="s">
        <v>51</v>
      </c>
      <c r="Y910" s="29" t="str">
        <f>VLOOKUP(C910,przeliczenia!C:D,2,FALSE)</f>
        <v>WOJ.: POMORSKIE</v>
      </c>
    </row>
    <row r="911" spans="1:25" ht="157.5" hidden="1" x14ac:dyDescent="0.25">
      <c r="A911" s="32" t="s">
        <v>3558</v>
      </c>
      <c r="B911" s="32" t="s">
        <v>3559</v>
      </c>
      <c r="C911" s="32" t="s">
        <v>3560</v>
      </c>
      <c r="D911" s="32" t="s">
        <v>3042</v>
      </c>
      <c r="E911" s="32" t="s">
        <v>2481</v>
      </c>
      <c r="F911" s="32" t="s">
        <v>39</v>
      </c>
      <c r="G911" s="32" t="s">
        <v>2482</v>
      </c>
      <c r="H911" s="32" t="s">
        <v>3037</v>
      </c>
      <c r="I911" s="32" t="s">
        <v>3512</v>
      </c>
      <c r="J911" s="33">
        <v>920055.09</v>
      </c>
      <c r="K911" s="33">
        <v>920055.09</v>
      </c>
      <c r="L911" s="33">
        <v>782046.83</v>
      </c>
      <c r="M911" s="33">
        <v>85.000000380412004</v>
      </c>
      <c r="N911" s="32" t="s">
        <v>43</v>
      </c>
      <c r="O911" s="32" t="s">
        <v>44</v>
      </c>
      <c r="P911" s="32" t="s">
        <v>134</v>
      </c>
      <c r="Q911" s="31">
        <v>42370</v>
      </c>
      <c r="R911" s="31">
        <v>45230</v>
      </c>
      <c r="S911" s="32" t="s">
        <v>46</v>
      </c>
      <c r="T911" s="32" t="s">
        <v>329</v>
      </c>
      <c r="U911" s="32" t="s">
        <v>2484</v>
      </c>
      <c r="V911" s="32" t="s">
        <v>2485</v>
      </c>
      <c r="W911" s="32" t="s">
        <v>2486</v>
      </c>
      <c r="X911" s="32" t="s">
        <v>51</v>
      </c>
      <c r="Y911" s="29" t="str">
        <f>VLOOKUP(C911,przeliczenia!C:D,2,FALSE)</f>
        <v>WOJ.: POMORSKIE, POW.: chojnicki</v>
      </c>
    </row>
    <row r="912" spans="1:25" ht="157.5" hidden="1" x14ac:dyDescent="0.25">
      <c r="A912" s="32" t="s">
        <v>3561</v>
      </c>
      <c r="B912" s="32" t="s">
        <v>3562</v>
      </c>
      <c r="C912" s="32" t="s">
        <v>3563</v>
      </c>
      <c r="D912" s="32" t="s">
        <v>3042</v>
      </c>
      <c r="E912" s="32" t="s">
        <v>2481</v>
      </c>
      <c r="F912" s="32" t="s">
        <v>39</v>
      </c>
      <c r="G912" s="32" t="s">
        <v>2482</v>
      </c>
      <c r="H912" s="32" t="s">
        <v>3037</v>
      </c>
      <c r="I912" s="32" t="s">
        <v>3512</v>
      </c>
      <c r="J912" s="33">
        <v>3042947.43</v>
      </c>
      <c r="K912" s="33">
        <v>3042947.43</v>
      </c>
      <c r="L912" s="33">
        <v>2586505.3199999998</v>
      </c>
      <c r="M912" s="33">
        <v>85.000000147882901</v>
      </c>
      <c r="N912" s="32" t="s">
        <v>43</v>
      </c>
      <c r="O912" s="32" t="s">
        <v>44</v>
      </c>
      <c r="P912" s="32" t="s">
        <v>56</v>
      </c>
      <c r="Q912" s="31">
        <v>42370</v>
      </c>
      <c r="R912" s="31">
        <v>45230</v>
      </c>
      <c r="S912" s="32" t="s">
        <v>46</v>
      </c>
      <c r="T912" s="32" t="s">
        <v>329</v>
      </c>
      <c r="U912" s="32" t="s">
        <v>2484</v>
      </c>
      <c r="V912" s="32" t="s">
        <v>2485</v>
      </c>
      <c r="W912" s="32" t="s">
        <v>2486</v>
      </c>
      <c r="X912" s="32" t="s">
        <v>51</v>
      </c>
      <c r="Y912" s="29" t="str">
        <f>VLOOKUP(C912,przeliczenia!C:D,2,FALSE)</f>
        <v>WOJ.: POMORSKIE, POW.: Gdańsk</v>
      </c>
    </row>
    <row r="913" spans="1:25" ht="157.5" hidden="1" x14ac:dyDescent="0.25">
      <c r="A913" s="32" t="s">
        <v>3564</v>
      </c>
      <c r="B913" s="32" t="s">
        <v>3565</v>
      </c>
      <c r="C913" s="32" t="s">
        <v>3566</v>
      </c>
      <c r="D913" s="32" t="s">
        <v>3042</v>
      </c>
      <c r="E913" s="32" t="s">
        <v>2481</v>
      </c>
      <c r="F913" s="32" t="s">
        <v>39</v>
      </c>
      <c r="G913" s="32" t="s">
        <v>2482</v>
      </c>
      <c r="H913" s="32" t="s">
        <v>3037</v>
      </c>
      <c r="I913" s="32" t="s">
        <v>3512</v>
      </c>
      <c r="J913" s="33">
        <v>604698.86</v>
      </c>
      <c r="K913" s="33">
        <v>604698.86</v>
      </c>
      <c r="L913" s="33">
        <v>513994.03</v>
      </c>
      <c r="M913" s="33">
        <v>84.999999834628397</v>
      </c>
      <c r="N913" s="32" t="s">
        <v>43</v>
      </c>
      <c r="O913" s="32" t="s">
        <v>44</v>
      </c>
      <c r="P913" s="32" t="s">
        <v>134</v>
      </c>
      <c r="Q913" s="31">
        <v>42005</v>
      </c>
      <c r="R913" s="31">
        <v>45230</v>
      </c>
      <c r="S913" s="32" t="s">
        <v>46</v>
      </c>
      <c r="T913" s="32" t="s">
        <v>329</v>
      </c>
      <c r="U913" s="32" t="s">
        <v>2484</v>
      </c>
      <c r="V913" s="32" t="s">
        <v>2485</v>
      </c>
      <c r="W913" s="32" t="s">
        <v>2486</v>
      </c>
      <c r="X913" s="32" t="s">
        <v>51</v>
      </c>
      <c r="Y913" s="29" t="str">
        <f>VLOOKUP(C913,przeliczenia!C:D,2,FALSE)</f>
        <v>WOJ.: POMORSKIE, POW.: sztumski</v>
      </c>
    </row>
    <row r="914" spans="1:25" ht="157.5" hidden="1" x14ac:dyDescent="0.25">
      <c r="A914" s="32" t="s">
        <v>3567</v>
      </c>
      <c r="B914" s="32" t="s">
        <v>3568</v>
      </c>
      <c r="C914" s="32" t="s">
        <v>3569</v>
      </c>
      <c r="D914" s="32" t="s">
        <v>3042</v>
      </c>
      <c r="E914" s="32" t="s">
        <v>2481</v>
      </c>
      <c r="F914" s="32" t="s">
        <v>39</v>
      </c>
      <c r="G914" s="32" t="s">
        <v>2482</v>
      </c>
      <c r="H914" s="32" t="s">
        <v>3037</v>
      </c>
      <c r="I914" s="32" t="s">
        <v>3512</v>
      </c>
      <c r="J914" s="33">
        <v>567903.38</v>
      </c>
      <c r="K914" s="33">
        <v>567903.38</v>
      </c>
      <c r="L914" s="33">
        <v>482717.87</v>
      </c>
      <c r="M914" s="33">
        <v>84.999999471741106</v>
      </c>
      <c r="N914" s="32" t="s">
        <v>43</v>
      </c>
      <c r="O914" s="32" t="s">
        <v>44</v>
      </c>
      <c r="P914" s="32" t="s">
        <v>134</v>
      </c>
      <c r="Q914" s="31">
        <v>42005</v>
      </c>
      <c r="R914" s="31">
        <v>44865</v>
      </c>
      <c r="S914" s="32" t="s">
        <v>46</v>
      </c>
      <c r="T914" s="32" t="s">
        <v>329</v>
      </c>
      <c r="U914" s="32" t="s">
        <v>2484</v>
      </c>
      <c r="V914" s="32" t="s">
        <v>2485</v>
      </c>
      <c r="W914" s="32" t="s">
        <v>2486</v>
      </c>
      <c r="X914" s="32" t="s">
        <v>51</v>
      </c>
      <c r="Y914" s="29" t="str">
        <f>VLOOKUP(C914,przeliczenia!C:D,2,FALSE)</f>
        <v>WOJ.: POMORSKIE, POW.: człuchowski</v>
      </c>
    </row>
    <row r="915" spans="1:25" ht="157.5" hidden="1" x14ac:dyDescent="0.25">
      <c r="A915" s="32" t="s">
        <v>3570</v>
      </c>
      <c r="B915" s="32" t="s">
        <v>3571</v>
      </c>
      <c r="C915" s="32" t="s">
        <v>3572</v>
      </c>
      <c r="D915" s="32" t="s">
        <v>3042</v>
      </c>
      <c r="E915" s="32" t="s">
        <v>2481</v>
      </c>
      <c r="F915" s="32" t="s">
        <v>39</v>
      </c>
      <c r="G915" s="32" t="s">
        <v>2482</v>
      </c>
      <c r="H915" s="32" t="s">
        <v>3037</v>
      </c>
      <c r="I915" s="32" t="s">
        <v>3512</v>
      </c>
      <c r="J915" s="33">
        <v>1567389.12</v>
      </c>
      <c r="K915" s="33">
        <v>1567389.12</v>
      </c>
      <c r="L915" s="33">
        <v>1332280.75</v>
      </c>
      <c r="M915" s="33">
        <v>84.9999998723993</v>
      </c>
      <c r="N915" s="32" t="s">
        <v>43</v>
      </c>
      <c r="O915" s="32" t="s">
        <v>44</v>
      </c>
      <c r="P915" s="32" t="s">
        <v>134</v>
      </c>
      <c r="Q915" s="31">
        <v>42005</v>
      </c>
      <c r="R915" s="31">
        <v>45230</v>
      </c>
      <c r="S915" s="32" t="s">
        <v>46</v>
      </c>
      <c r="T915" s="32" t="s">
        <v>329</v>
      </c>
      <c r="U915" s="32" t="s">
        <v>2484</v>
      </c>
      <c r="V915" s="32" t="s">
        <v>2485</v>
      </c>
      <c r="W915" s="32" t="s">
        <v>2486</v>
      </c>
      <c r="X915" s="32" t="s">
        <v>51</v>
      </c>
      <c r="Y915" s="29" t="str">
        <f>VLOOKUP(C915,przeliczenia!C:D,2,FALSE)</f>
        <v>WOJ.: POMORSKIE, POW.: kartuski</v>
      </c>
    </row>
    <row r="916" spans="1:25" ht="157.5" hidden="1" x14ac:dyDescent="0.25">
      <c r="A916" s="32" t="s">
        <v>3573</v>
      </c>
      <c r="B916" s="32" t="s">
        <v>3574</v>
      </c>
      <c r="C916" s="32" t="s">
        <v>3575</v>
      </c>
      <c r="D916" s="32" t="s">
        <v>3042</v>
      </c>
      <c r="E916" s="32" t="s">
        <v>2481</v>
      </c>
      <c r="F916" s="32" t="s">
        <v>39</v>
      </c>
      <c r="G916" s="32" t="s">
        <v>2482</v>
      </c>
      <c r="H916" s="32" t="s">
        <v>3037</v>
      </c>
      <c r="I916" s="32" t="s">
        <v>3512</v>
      </c>
      <c r="J916" s="33">
        <v>534208.5</v>
      </c>
      <c r="K916" s="33">
        <v>534208.5</v>
      </c>
      <c r="L916" s="33">
        <v>454077.22</v>
      </c>
      <c r="M916" s="33">
        <v>84.999999064035904</v>
      </c>
      <c r="N916" s="32" t="s">
        <v>43</v>
      </c>
      <c r="O916" s="32" t="s">
        <v>44</v>
      </c>
      <c r="P916" s="32" t="s">
        <v>134</v>
      </c>
      <c r="Q916" s="31">
        <v>42370</v>
      </c>
      <c r="R916" s="31">
        <v>44865</v>
      </c>
      <c r="S916" s="32" t="s">
        <v>46</v>
      </c>
      <c r="T916" s="32" t="s">
        <v>329</v>
      </c>
      <c r="U916" s="32" t="s">
        <v>2484</v>
      </c>
      <c r="V916" s="32" t="s">
        <v>2485</v>
      </c>
      <c r="W916" s="32" t="s">
        <v>2486</v>
      </c>
      <c r="X916" s="32" t="s">
        <v>51</v>
      </c>
      <c r="Y916" s="29" t="str">
        <f>VLOOKUP(C916,przeliczenia!C:D,2,FALSE)</f>
        <v>WOJ.: POMORSKIE, POW.: kościerski</v>
      </c>
    </row>
    <row r="917" spans="1:25" ht="168.75" hidden="1" x14ac:dyDescent="0.25">
      <c r="A917" s="32" t="s">
        <v>3576</v>
      </c>
      <c r="B917" s="32" t="s">
        <v>3577</v>
      </c>
      <c r="C917" s="32" t="s">
        <v>3578</v>
      </c>
      <c r="D917" s="32" t="s">
        <v>3042</v>
      </c>
      <c r="E917" s="32" t="s">
        <v>2481</v>
      </c>
      <c r="F917" s="32" t="s">
        <v>39</v>
      </c>
      <c r="G917" s="32" t="s">
        <v>2482</v>
      </c>
      <c r="H917" s="32" t="s">
        <v>3037</v>
      </c>
      <c r="I917" s="32" t="s">
        <v>3512</v>
      </c>
      <c r="J917" s="33">
        <v>7464238.0199999996</v>
      </c>
      <c r="K917" s="33">
        <v>7464238.0199999996</v>
      </c>
      <c r="L917" s="33">
        <v>6344602.3099999996</v>
      </c>
      <c r="M917" s="33">
        <v>84.9999999062195</v>
      </c>
      <c r="N917" s="32" t="s">
        <v>43</v>
      </c>
      <c r="O917" s="32" t="s">
        <v>44</v>
      </c>
      <c r="P917" s="32" t="s">
        <v>56</v>
      </c>
      <c r="Q917" s="31">
        <v>42005</v>
      </c>
      <c r="R917" s="31">
        <v>45230</v>
      </c>
      <c r="S917" s="32" t="s">
        <v>46</v>
      </c>
      <c r="T917" s="32" t="s">
        <v>329</v>
      </c>
      <c r="U917" s="32" t="s">
        <v>2484</v>
      </c>
      <c r="V917" s="32" t="s">
        <v>2485</v>
      </c>
      <c r="W917" s="32" t="s">
        <v>2486</v>
      </c>
      <c r="X917" s="32" t="s">
        <v>51</v>
      </c>
      <c r="Y917" s="29" t="str">
        <f>VLOOKUP(C917,przeliczenia!C:D,2,FALSE)</f>
        <v>WOJ.: POMORSKIE</v>
      </c>
    </row>
    <row r="918" spans="1:25" ht="157.5" hidden="1" x14ac:dyDescent="0.25">
      <c r="A918" s="32" t="s">
        <v>3579</v>
      </c>
      <c r="B918" s="32" t="s">
        <v>3580</v>
      </c>
      <c r="C918" s="32" t="s">
        <v>3581</v>
      </c>
      <c r="D918" s="32" t="s">
        <v>3042</v>
      </c>
      <c r="E918" s="32" t="s">
        <v>2481</v>
      </c>
      <c r="F918" s="32" t="s">
        <v>39</v>
      </c>
      <c r="G918" s="32" t="s">
        <v>2482</v>
      </c>
      <c r="H918" s="32" t="s">
        <v>3037</v>
      </c>
      <c r="I918" s="32" t="s">
        <v>3512</v>
      </c>
      <c r="J918" s="33">
        <v>798082.86</v>
      </c>
      <c r="K918" s="33">
        <v>798082.86</v>
      </c>
      <c r="L918" s="33">
        <v>678370.43</v>
      </c>
      <c r="M918" s="33">
        <v>84.999999874699697</v>
      </c>
      <c r="N918" s="32" t="s">
        <v>43</v>
      </c>
      <c r="O918" s="32" t="s">
        <v>44</v>
      </c>
      <c r="P918" s="32" t="s">
        <v>134</v>
      </c>
      <c r="Q918" s="31">
        <v>42370</v>
      </c>
      <c r="R918" s="31">
        <v>45230</v>
      </c>
      <c r="S918" s="32" t="s">
        <v>46</v>
      </c>
      <c r="T918" s="32" t="s">
        <v>329</v>
      </c>
      <c r="U918" s="32" t="s">
        <v>2484</v>
      </c>
      <c r="V918" s="32" t="s">
        <v>2485</v>
      </c>
      <c r="W918" s="32" t="s">
        <v>2486</v>
      </c>
      <c r="X918" s="32" t="s">
        <v>51</v>
      </c>
      <c r="Y918" s="29" t="str">
        <f>VLOOKUP(C918,przeliczenia!C:D,2,FALSE)</f>
        <v>WOJ.: POMORSKIE, POW.: gdański</v>
      </c>
    </row>
    <row r="919" spans="1:25" ht="157.5" hidden="1" x14ac:dyDescent="0.25">
      <c r="A919" s="32" t="s">
        <v>3582</v>
      </c>
      <c r="B919" s="32" t="s">
        <v>3583</v>
      </c>
      <c r="C919" s="32" t="s">
        <v>3584</v>
      </c>
      <c r="D919" s="32" t="s">
        <v>3042</v>
      </c>
      <c r="E919" s="32" t="s">
        <v>2481</v>
      </c>
      <c r="F919" s="32" t="s">
        <v>39</v>
      </c>
      <c r="G919" s="32" t="s">
        <v>2482</v>
      </c>
      <c r="H919" s="32" t="s">
        <v>3037</v>
      </c>
      <c r="I919" s="32" t="s">
        <v>3512</v>
      </c>
      <c r="J919" s="33">
        <v>825752.07</v>
      </c>
      <c r="K919" s="33">
        <v>825752.07</v>
      </c>
      <c r="L919" s="33">
        <v>701889.26</v>
      </c>
      <c r="M919" s="33">
        <v>85.000000060550903</v>
      </c>
      <c r="N919" s="32" t="s">
        <v>43</v>
      </c>
      <c r="O919" s="32" t="s">
        <v>44</v>
      </c>
      <c r="P919" s="32" t="s">
        <v>134</v>
      </c>
      <c r="Q919" s="31">
        <v>42370</v>
      </c>
      <c r="R919" s="31">
        <v>45230</v>
      </c>
      <c r="S919" s="32" t="s">
        <v>46</v>
      </c>
      <c r="T919" s="32" t="s">
        <v>329</v>
      </c>
      <c r="U919" s="32" t="s">
        <v>2484</v>
      </c>
      <c r="V919" s="32" t="s">
        <v>2485</v>
      </c>
      <c r="W919" s="32" t="s">
        <v>2486</v>
      </c>
      <c r="X919" s="32" t="s">
        <v>51</v>
      </c>
      <c r="Y919" s="29" t="str">
        <f>VLOOKUP(C919,przeliczenia!C:D,2,FALSE)</f>
        <v>WOJ.: POMORSKIE, POW.: pucki</v>
      </c>
    </row>
    <row r="920" spans="1:25" ht="157.5" hidden="1" x14ac:dyDescent="0.25">
      <c r="A920" s="32" t="s">
        <v>3585</v>
      </c>
      <c r="B920" s="32" t="s">
        <v>3586</v>
      </c>
      <c r="C920" s="32" t="s">
        <v>3587</v>
      </c>
      <c r="D920" s="32" t="s">
        <v>3042</v>
      </c>
      <c r="E920" s="32" t="s">
        <v>2481</v>
      </c>
      <c r="F920" s="32" t="s">
        <v>39</v>
      </c>
      <c r="G920" s="32" t="s">
        <v>2482</v>
      </c>
      <c r="H920" s="32" t="s">
        <v>3037</v>
      </c>
      <c r="I920" s="32" t="s">
        <v>3512</v>
      </c>
      <c r="J920" s="33">
        <v>746707.58</v>
      </c>
      <c r="K920" s="33">
        <v>746707.58</v>
      </c>
      <c r="L920" s="33">
        <v>634701.43999999994</v>
      </c>
      <c r="M920" s="33">
        <v>84.9999995982363</v>
      </c>
      <c r="N920" s="32" t="s">
        <v>43</v>
      </c>
      <c r="O920" s="32" t="s">
        <v>44</v>
      </c>
      <c r="P920" s="32" t="s">
        <v>134</v>
      </c>
      <c r="Q920" s="31">
        <v>42370</v>
      </c>
      <c r="R920" s="31">
        <v>45230</v>
      </c>
      <c r="S920" s="32" t="s">
        <v>46</v>
      </c>
      <c r="T920" s="32" t="s">
        <v>329</v>
      </c>
      <c r="U920" s="32" t="s">
        <v>2484</v>
      </c>
      <c r="V920" s="32" t="s">
        <v>2485</v>
      </c>
      <c r="W920" s="32" t="s">
        <v>2486</v>
      </c>
      <c r="X920" s="32" t="s">
        <v>51</v>
      </c>
      <c r="Y920" s="29" t="str">
        <f>VLOOKUP(C920,przeliczenia!C:D,2,FALSE)</f>
        <v>WOJ.: POMORSKIE, POW.: słupski</v>
      </c>
    </row>
    <row r="921" spans="1:25" ht="157.5" hidden="1" x14ac:dyDescent="0.25">
      <c r="A921" s="32" t="s">
        <v>3588</v>
      </c>
      <c r="B921" s="32" t="s">
        <v>3589</v>
      </c>
      <c r="C921" s="32" t="s">
        <v>3590</v>
      </c>
      <c r="D921" s="32" t="s">
        <v>3042</v>
      </c>
      <c r="E921" s="32" t="s">
        <v>2481</v>
      </c>
      <c r="F921" s="32" t="s">
        <v>39</v>
      </c>
      <c r="G921" s="32" t="s">
        <v>2482</v>
      </c>
      <c r="H921" s="32" t="s">
        <v>3037</v>
      </c>
      <c r="I921" s="32" t="s">
        <v>3512</v>
      </c>
      <c r="J921" s="33">
        <v>1421554.08</v>
      </c>
      <c r="K921" s="33">
        <v>1421554.08</v>
      </c>
      <c r="L921" s="33">
        <v>1208320.97</v>
      </c>
      <c r="M921" s="33">
        <v>85.0000001406911</v>
      </c>
      <c r="N921" s="32" t="s">
        <v>43</v>
      </c>
      <c r="O921" s="32" t="s">
        <v>44</v>
      </c>
      <c r="P921" s="32" t="s">
        <v>56</v>
      </c>
      <c r="Q921" s="31">
        <v>42370</v>
      </c>
      <c r="R921" s="31">
        <v>45230</v>
      </c>
      <c r="S921" s="32" t="s">
        <v>46</v>
      </c>
      <c r="T921" s="32" t="s">
        <v>329</v>
      </c>
      <c r="U921" s="32" t="s">
        <v>2484</v>
      </c>
      <c r="V921" s="32" t="s">
        <v>2485</v>
      </c>
      <c r="W921" s="32" t="s">
        <v>2486</v>
      </c>
      <c r="X921" s="32" t="s">
        <v>51</v>
      </c>
      <c r="Y921" s="29" t="str">
        <f>VLOOKUP(C921,przeliczenia!C:D,2,FALSE)</f>
        <v>WOJ.: POMORSKIE, POW.: starogardzki</v>
      </c>
    </row>
    <row r="922" spans="1:25" ht="157.5" hidden="1" x14ac:dyDescent="0.25">
      <c r="A922" s="32" t="s">
        <v>3591</v>
      </c>
      <c r="B922" s="32" t="s">
        <v>3592</v>
      </c>
      <c r="C922" s="32" t="s">
        <v>3593</v>
      </c>
      <c r="D922" s="32" t="s">
        <v>3042</v>
      </c>
      <c r="E922" s="32" t="s">
        <v>2481</v>
      </c>
      <c r="F922" s="32" t="s">
        <v>39</v>
      </c>
      <c r="G922" s="32" t="s">
        <v>2482</v>
      </c>
      <c r="H922" s="32" t="s">
        <v>3037</v>
      </c>
      <c r="I922" s="32" t="s">
        <v>3512</v>
      </c>
      <c r="J922" s="33">
        <v>801425.18</v>
      </c>
      <c r="K922" s="33">
        <v>801425.18</v>
      </c>
      <c r="L922" s="33">
        <v>681211.4</v>
      </c>
      <c r="M922" s="33">
        <v>84.999999625666902</v>
      </c>
      <c r="N922" s="32" t="s">
        <v>43</v>
      </c>
      <c r="O922" s="32" t="s">
        <v>44</v>
      </c>
      <c r="P922" s="32" t="s">
        <v>56</v>
      </c>
      <c r="Q922" s="31">
        <v>42370</v>
      </c>
      <c r="R922" s="31">
        <v>45230</v>
      </c>
      <c r="S922" s="32" t="s">
        <v>46</v>
      </c>
      <c r="T922" s="32" t="s">
        <v>329</v>
      </c>
      <c r="U922" s="32" t="s">
        <v>2484</v>
      </c>
      <c r="V922" s="32" t="s">
        <v>2485</v>
      </c>
      <c r="W922" s="32" t="s">
        <v>2486</v>
      </c>
      <c r="X922" s="32" t="s">
        <v>51</v>
      </c>
      <c r="Y922" s="29" t="str">
        <f>VLOOKUP(C922,przeliczenia!C:D,2,FALSE)</f>
        <v>WOJ.: POMORSKIE, POW.: Słupsk</v>
      </c>
    </row>
    <row r="923" spans="1:25" ht="180" hidden="1" x14ac:dyDescent="0.25">
      <c r="A923" s="32" t="s">
        <v>3594</v>
      </c>
      <c r="B923" s="32" t="s">
        <v>3550</v>
      </c>
      <c r="C923" s="32" t="s">
        <v>3595</v>
      </c>
      <c r="D923" s="32" t="s">
        <v>3042</v>
      </c>
      <c r="E923" s="32" t="s">
        <v>2481</v>
      </c>
      <c r="F923" s="32" t="s">
        <v>39</v>
      </c>
      <c r="G923" s="32" t="s">
        <v>2482</v>
      </c>
      <c r="H923" s="32" t="s">
        <v>3037</v>
      </c>
      <c r="I923" s="32" t="s">
        <v>3512</v>
      </c>
      <c r="J923" s="33">
        <v>543150</v>
      </c>
      <c r="K923" s="33">
        <v>543150</v>
      </c>
      <c r="L923" s="33">
        <v>461677.5</v>
      </c>
      <c r="M923" s="33">
        <v>85</v>
      </c>
      <c r="N923" s="32" t="s">
        <v>43</v>
      </c>
      <c r="O923" s="32" t="s">
        <v>44</v>
      </c>
      <c r="P923" s="32" t="s">
        <v>56</v>
      </c>
      <c r="Q923" s="31">
        <v>42614</v>
      </c>
      <c r="R923" s="31">
        <v>45107</v>
      </c>
      <c r="S923" s="32" t="s">
        <v>46</v>
      </c>
      <c r="T923" s="32" t="s">
        <v>329</v>
      </c>
      <c r="U923" s="32" t="s">
        <v>2484</v>
      </c>
      <c r="V923" s="32" t="s">
        <v>2485</v>
      </c>
      <c r="W923" s="32" t="s">
        <v>2486</v>
      </c>
      <c r="X923" s="32" t="s">
        <v>51</v>
      </c>
      <c r="Y923" s="29" t="str">
        <f>VLOOKUP(C923,przeliczenia!C:D,2,FALSE)</f>
        <v>WOJ.: POMORSKIE</v>
      </c>
    </row>
    <row r="924" spans="1:25" ht="180" hidden="1" x14ac:dyDescent="0.25">
      <c r="A924" s="32" t="s">
        <v>3596</v>
      </c>
      <c r="B924" s="32" t="s">
        <v>3597</v>
      </c>
      <c r="C924" s="32" t="s">
        <v>3598</v>
      </c>
      <c r="D924" s="32" t="s">
        <v>3042</v>
      </c>
      <c r="E924" s="32" t="s">
        <v>2481</v>
      </c>
      <c r="F924" s="32" t="s">
        <v>39</v>
      </c>
      <c r="G924" s="32" t="s">
        <v>2482</v>
      </c>
      <c r="H924" s="32" t="s">
        <v>3599</v>
      </c>
      <c r="I924" s="32" t="s">
        <v>3600</v>
      </c>
      <c r="J924" s="33">
        <v>1804902</v>
      </c>
      <c r="K924" s="33">
        <v>1804902</v>
      </c>
      <c r="L924" s="33">
        <v>1534166.7</v>
      </c>
      <c r="M924" s="33">
        <v>85</v>
      </c>
      <c r="N924" s="32" t="s">
        <v>43</v>
      </c>
      <c r="O924" s="32" t="s">
        <v>44</v>
      </c>
      <c r="P924" s="32" t="s">
        <v>56</v>
      </c>
      <c r="Q924" s="31">
        <v>42675</v>
      </c>
      <c r="R924" s="31">
        <v>44561</v>
      </c>
      <c r="S924" s="32" t="s">
        <v>57</v>
      </c>
      <c r="T924" s="32" t="s">
        <v>47</v>
      </c>
      <c r="U924" s="32" t="s">
        <v>3601</v>
      </c>
      <c r="V924" s="32" t="s">
        <v>2485</v>
      </c>
      <c r="W924" s="32" t="s">
        <v>2486</v>
      </c>
      <c r="X924" s="32" t="s">
        <v>51</v>
      </c>
      <c r="Y924" s="29" t="str">
        <f>VLOOKUP(C924,przeliczenia!C:D,2,FALSE)</f>
        <v>WOJ.: POMORSKIE</v>
      </c>
    </row>
    <row r="925" spans="1:25" ht="168.75" hidden="1" x14ac:dyDescent="0.25">
      <c r="A925" s="32" t="s">
        <v>3602</v>
      </c>
      <c r="B925" s="32" t="s">
        <v>3603</v>
      </c>
      <c r="C925" s="32" t="s">
        <v>3604</v>
      </c>
      <c r="D925" s="32" t="s">
        <v>3605</v>
      </c>
      <c r="E925" s="32" t="s">
        <v>2481</v>
      </c>
      <c r="F925" s="32" t="s">
        <v>39</v>
      </c>
      <c r="G925" s="32" t="s">
        <v>2482</v>
      </c>
      <c r="H925" s="32" t="s">
        <v>3599</v>
      </c>
      <c r="I925" s="32" t="s">
        <v>3600</v>
      </c>
      <c r="J925" s="33">
        <v>1174400.3999999999</v>
      </c>
      <c r="K925" s="33">
        <v>1174400.3999999999</v>
      </c>
      <c r="L925" s="33">
        <v>998240.34</v>
      </c>
      <c r="M925" s="33">
        <v>85</v>
      </c>
      <c r="N925" s="32" t="s">
        <v>43</v>
      </c>
      <c r="O925" s="32" t="s">
        <v>44</v>
      </c>
      <c r="P925" s="32" t="s">
        <v>134</v>
      </c>
      <c r="Q925" s="31">
        <v>42529</v>
      </c>
      <c r="R925" s="31">
        <v>44104</v>
      </c>
      <c r="S925" s="32" t="s">
        <v>57</v>
      </c>
      <c r="T925" s="32" t="s">
        <v>47</v>
      </c>
      <c r="U925" s="32" t="s">
        <v>3601</v>
      </c>
      <c r="V925" s="32" t="s">
        <v>2485</v>
      </c>
      <c r="W925" s="32" t="s">
        <v>2486</v>
      </c>
      <c r="X925" s="32" t="s">
        <v>51</v>
      </c>
      <c r="Y925" s="29" t="str">
        <f>VLOOKUP(C925,przeliczenia!C:D,2,FALSE)</f>
        <v>WOJ.: POMORSKIE, POW.: gdański</v>
      </c>
    </row>
    <row r="926" spans="1:25" ht="180" hidden="1" x14ac:dyDescent="0.25">
      <c r="A926" s="32" t="s">
        <v>3606</v>
      </c>
      <c r="B926" s="32" t="s">
        <v>3607</v>
      </c>
      <c r="C926" s="32" t="s">
        <v>3608</v>
      </c>
      <c r="D926" s="32" t="s">
        <v>3220</v>
      </c>
      <c r="E926" s="32" t="s">
        <v>2481</v>
      </c>
      <c r="F926" s="32" t="s">
        <v>39</v>
      </c>
      <c r="G926" s="32" t="s">
        <v>2482</v>
      </c>
      <c r="H926" s="32" t="s">
        <v>3599</v>
      </c>
      <c r="I926" s="32" t="s">
        <v>3600</v>
      </c>
      <c r="J926" s="33">
        <v>5994713.7400000002</v>
      </c>
      <c r="K926" s="33">
        <v>5994713.7400000002</v>
      </c>
      <c r="L926" s="33">
        <v>5095506.67</v>
      </c>
      <c r="M926" s="33">
        <v>84.999999849867706</v>
      </c>
      <c r="N926" s="32" t="s">
        <v>43</v>
      </c>
      <c r="O926" s="32" t="s">
        <v>44</v>
      </c>
      <c r="P926" s="32" t="s">
        <v>134</v>
      </c>
      <c r="Q926" s="31">
        <v>42614</v>
      </c>
      <c r="R926" s="31">
        <v>44500</v>
      </c>
      <c r="S926" s="32" t="s">
        <v>57</v>
      </c>
      <c r="T926" s="32" t="s">
        <v>47</v>
      </c>
      <c r="U926" s="32" t="s">
        <v>3601</v>
      </c>
      <c r="V926" s="32" t="s">
        <v>2485</v>
      </c>
      <c r="W926" s="32" t="s">
        <v>2486</v>
      </c>
      <c r="X926" s="32" t="s">
        <v>51</v>
      </c>
      <c r="Y926" s="29" t="str">
        <f>VLOOKUP(C926,przeliczenia!C:D,2,FALSE)</f>
        <v>WOJ.: POMORSKIE, POW.: bytowski</v>
      </c>
    </row>
    <row r="927" spans="1:25" ht="180" hidden="1" x14ac:dyDescent="0.25">
      <c r="A927" s="32" t="s">
        <v>3609</v>
      </c>
      <c r="B927" s="32" t="s">
        <v>3610</v>
      </c>
      <c r="C927" s="32" t="s">
        <v>3611</v>
      </c>
      <c r="D927" s="32" t="s">
        <v>2779</v>
      </c>
      <c r="E927" s="32" t="s">
        <v>2481</v>
      </c>
      <c r="F927" s="32" t="s">
        <v>39</v>
      </c>
      <c r="G927" s="32" t="s">
        <v>2482</v>
      </c>
      <c r="H927" s="32" t="s">
        <v>3599</v>
      </c>
      <c r="I927" s="32" t="s">
        <v>3600</v>
      </c>
      <c r="J927" s="33">
        <v>2252732.02</v>
      </c>
      <c r="K927" s="33">
        <v>2252732.02</v>
      </c>
      <c r="L927" s="33">
        <v>1914822.21</v>
      </c>
      <c r="M927" s="33">
        <v>84.999999689266204</v>
      </c>
      <c r="N927" s="32" t="s">
        <v>43</v>
      </c>
      <c r="O927" s="32" t="s">
        <v>44</v>
      </c>
      <c r="P927" s="32" t="s">
        <v>134</v>
      </c>
      <c r="Q927" s="31">
        <v>42675</v>
      </c>
      <c r="R927" s="31">
        <v>44469</v>
      </c>
      <c r="S927" s="32" t="s">
        <v>57</v>
      </c>
      <c r="T927" s="32" t="s">
        <v>47</v>
      </c>
      <c r="U927" s="32" t="s">
        <v>3601</v>
      </c>
      <c r="V927" s="32" t="s">
        <v>2485</v>
      </c>
      <c r="W927" s="32" t="s">
        <v>2486</v>
      </c>
      <c r="X927" s="32" t="s">
        <v>51</v>
      </c>
      <c r="Y927" s="29" t="str">
        <f>VLOOKUP(C927,przeliczenia!C:D,2,FALSE)</f>
        <v>WOJ.: POMORSKIE, POW.: kwidzyński</v>
      </c>
    </row>
    <row r="928" spans="1:25" ht="180" hidden="1" x14ac:dyDescent="0.25">
      <c r="A928" s="32" t="s">
        <v>3612</v>
      </c>
      <c r="B928" s="32" t="s">
        <v>3613</v>
      </c>
      <c r="C928" s="32" t="s">
        <v>3614</v>
      </c>
      <c r="D928" s="32" t="s">
        <v>3615</v>
      </c>
      <c r="E928" s="32" t="s">
        <v>2481</v>
      </c>
      <c r="F928" s="32" t="s">
        <v>39</v>
      </c>
      <c r="G928" s="32" t="s">
        <v>2482</v>
      </c>
      <c r="H928" s="32" t="s">
        <v>3599</v>
      </c>
      <c r="I928" s="32" t="s">
        <v>3600</v>
      </c>
      <c r="J928" s="33">
        <v>8952350</v>
      </c>
      <c r="K928" s="33">
        <v>8952350</v>
      </c>
      <c r="L928" s="33">
        <v>7609497.5</v>
      </c>
      <c r="M928" s="33">
        <v>85</v>
      </c>
      <c r="N928" s="32" t="s">
        <v>43</v>
      </c>
      <c r="O928" s="32" t="s">
        <v>44</v>
      </c>
      <c r="P928" s="32" t="s">
        <v>134</v>
      </c>
      <c r="Q928" s="31">
        <v>42614</v>
      </c>
      <c r="R928" s="31">
        <v>44561</v>
      </c>
      <c r="S928" s="32" t="s">
        <v>57</v>
      </c>
      <c r="T928" s="32" t="s">
        <v>47</v>
      </c>
      <c r="U928" s="32" t="s">
        <v>3601</v>
      </c>
      <c r="V928" s="32" t="s">
        <v>2485</v>
      </c>
      <c r="W928" s="32" t="s">
        <v>2486</v>
      </c>
      <c r="X928" s="32" t="s">
        <v>51</v>
      </c>
      <c r="Y928" s="29" t="str">
        <f>VLOOKUP(C928,przeliczenia!C:D,2,FALSE)</f>
        <v>WOJ.: POMORSKIE, POW.: wejherowski, GM.: Rumia</v>
      </c>
    </row>
    <row r="929" spans="1:25" ht="180" hidden="1" x14ac:dyDescent="0.25">
      <c r="A929" s="32" t="s">
        <v>3616</v>
      </c>
      <c r="B929" s="32" t="s">
        <v>3617</v>
      </c>
      <c r="C929" s="32" t="s">
        <v>3618</v>
      </c>
      <c r="D929" s="32" t="s">
        <v>3619</v>
      </c>
      <c r="E929" s="32" t="s">
        <v>2481</v>
      </c>
      <c r="F929" s="32" t="s">
        <v>39</v>
      </c>
      <c r="G929" s="32" t="s">
        <v>2482</v>
      </c>
      <c r="H929" s="32" t="s">
        <v>3599</v>
      </c>
      <c r="I929" s="32" t="s">
        <v>3600</v>
      </c>
      <c r="J929" s="33">
        <v>1046400</v>
      </c>
      <c r="K929" s="33">
        <v>1046400</v>
      </c>
      <c r="L929" s="33">
        <v>889440</v>
      </c>
      <c r="M929" s="33">
        <v>85</v>
      </c>
      <c r="N929" s="32" t="s">
        <v>43</v>
      </c>
      <c r="O929" s="32" t="s">
        <v>44</v>
      </c>
      <c r="P929" s="32" t="s">
        <v>134</v>
      </c>
      <c r="Q929" s="31">
        <v>42614</v>
      </c>
      <c r="R929" s="31">
        <v>44804</v>
      </c>
      <c r="S929" s="32" t="s">
        <v>57</v>
      </c>
      <c r="T929" s="32" t="s">
        <v>47</v>
      </c>
      <c r="U929" s="32" t="s">
        <v>3601</v>
      </c>
      <c r="V929" s="32" t="s">
        <v>2485</v>
      </c>
      <c r="W929" s="32" t="s">
        <v>2486</v>
      </c>
      <c r="X929" s="32" t="s">
        <v>51</v>
      </c>
      <c r="Y929" s="29" t="str">
        <f>VLOOKUP(C929,przeliczenia!C:D,2,FALSE)</f>
        <v>WOJ.: POMORSKIE, POW.: sztumski</v>
      </c>
    </row>
    <row r="930" spans="1:25" ht="180" hidden="1" x14ac:dyDescent="0.25">
      <c r="A930" s="32" t="s">
        <v>3620</v>
      </c>
      <c r="B930" s="32" t="s">
        <v>3621</v>
      </c>
      <c r="C930" s="32" t="s">
        <v>3622</v>
      </c>
      <c r="D930" s="32" t="s">
        <v>2736</v>
      </c>
      <c r="E930" s="32" t="s">
        <v>2481</v>
      </c>
      <c r="F930" s="32" t="s">
        <v>39</v>
      </c>
      <c r="G930" s="32" t="s">
        <v>2482</v>
      </c>
      <c r="H930" s="32" t="s">
        <v>3599</v>
      </c>
      <c r="I930" s="32" t="s">
        <v>3600</v>
      </c>
      <c r="J930" s="33">
        <v>12139611</v>
      </c>
      <c r="K930" s="33">
        <v>12139611</v>
      </c>
      <c r="L930" s="33">
        <v>10318669.35</v>
      </c>
      <c r="M930" s="33">
        <v>85</v>
      </c>
      <c r="N930" s="32" t="s">
        <v>43</v>
      </c>
      <c r="O930" s="32" t="s">
        <v>44</v>
      </c>
      <c r="P930" s="32" t="s">
        <v>56</v>
      </c>
      <c r="Q930" s="31">
        <v>42614</v>
      </c>
      <c r="R930" s="31">
        <v>45107</v>
      </c>
      <c r="S930" s="32" t="s">
        <v>57</v>
      </c>
      <c r="T930" s="32" t="s">
        <v>47</v>
      </c>
      <c r="U930" s="32" t="s">
        <v>3601</v>
      </c>
      <c r="V930" s="32" t="s">
        <v>2485</v>
      </c>
      <c r="W930" s="32" t="s">
        <v>2486</v>
      </c>
      <c r="X930" s="32" t="s">
        <v>51</v>
      </c>
      <c r="Y930" s="29" t="str">
        <f>VLOOKUP(C930,przeliczenia!C:D,2,FALSE)</f>
        <v>WOJ.: POMORSKIE, POW.: Gdynia</v>
      </c>
    </row>
    <row r="931" spans="1:25" ht="180" hidden="1" x14ac:dyDescent="0.25">
      <c r="A931" s="32" t="s">
        <v>3623</v>
      </c>
      <c r="B931" s="32" t="s">
        <v>3624</v>
      </c>
      <c r="C931" s="32" t="s">
        <v>3625</v>
      </c>
      <c r="D931" s="32" t="s">
        <v>3626</v>
      </c>
      <c r="E931" s="32" t="s">
        <v>2481</v>
      </c>
      <c r="F931" s="32" t="s">
        <v>39</v>
      </c>
      <c r="G931" s="32" t="s">
        <v>2482</v>
      </c>
      <c r="H931" s="32" t="s">
        <v>3599</v>
      </c>
      <c r="I931" s="32" t="s">
        <v>3600</v>
      </c>
      <c r="J931" s="33">
        <v>352687.5</v>
      </c>
      <c r="K931" s="33">
        <v>352687.5</v>
      </c>
      <c r="L931" s="33">
        <v>299784.37</v>
      </c>
      <c r="M931" s="33">
        <v>84.999998582314404</v>
      </c>
      <c r="N931" s="32" t="s">
        <v>43</v>
      </c>
      <c r="O931" s="32" t="s">
        <v>44</v>
      </c>
      <c r="P931" s="32" t="s">
        <v>56</v>
      </c>
      <c r="Q931" s="31">
        <v>42644</v>
      </c>
      <c r="R931" s="31">
        <v>44561</v>
      </c>
      <c r="S931" s="32" t="s">
        <v>57</v>
      </c>
      <c r="T931" s="32" t="s">
        <v>58</v>
      </c>
      <c r="U931" s="32" t="s">
        <v>3601</v>
      </c>
      <c r="V931" s="32" t="s">
        <v>2485</v>
      </c>
      <c r="W931" s="32" t="s">
        <v>2486</v>
      </c>
      <c r="X931" s="32" t="s">
        <v>51</v>
      </c>
      <c r="Y931" s="29" t="str">
        <f>VLOOKUP(C931,przeliczenia!C:D,2,FALSE)</f>
        <v>WOJ.: POMORSKIE, POW.: Gdańsk, GM.: Gdańsk</v>
      </c>
    </row>
    <row r="932" spans="1:25" ht="180" hidden="1" x14ac:dyDescent="0.25">
      <c r="A932" s="32" t="s">
        <v>3627</v>
      </c>
      <c r="B932" s="32" t="s">
        <v>3628</v>
      </c>
      <c r="C932" s="32" t="s">
        <v>3629</v>
      </c>
      <c r="D932" s="32" t="s">
        <v>3158</v>
      </c>
      <c r="E932" s="32" t="s">
        <v>2481</v>
      </c>
      <c r="F932" s="32" t="s">
        <v>39</v>
      </c>
      <c r="G932" s="32" t="s">
        <v>2482</v>
      </c>
      <c r="H932" s="32" t="s">
        <v>3599</v>
      </c>
      <c r="I932" s="32" t="s">
        <v>3600</v>
      </c>
      <c r="J932" s="33">
        <v>1685580</v>
      </c>
      <c r="K932" s="33">
        <v>1685580</v>
      </c>
      <c r="L932" s="33">
        <v>1432743</v>
      </c>
      <c r="M932" s="33">
        <v>85</v>
      </c>
      <c r="N932" s="32" t="s">
        <v>43</v>
      </c>
      <c r="O932" s="32" t="s">
        <v>44</v>
      </c>
      <c r="P932" s="32" t="s">
        <v>134</v>
      </c>
      <c r="Q932" s="31">
        <v>42719</v>
      </c>
      <c r="R932" s="31">
        <v>44848</v>
      </c>
      <c r="S932" s="32" t="s">
        <v>57</v>
      </c>
      <c r="T932" s="32" t="s">
        <v>47</v>
      </c>
      <c r="U932" s="32" t="s">
        <v>3601</v>
      </c>
      <c r="V932" s="32" t="s">
        <v>2485</v>
      </c>
      <c r="W932" s="32" t="s">
        <v>2486</v>
      </c>
      <c r="X932" s="32" t="s">
        <v>51</v>
      </c>
      <c r="Y932" s="29" t="str">
        <f>VLOOKUP(C932,przeliczenia!C:D,2,FALSE)</f>
        <v>WOJ.: POMORSKIE, POW.: Sopot, GM.: Sopot</v>
      </c>
    </row>
    <row r="933" spans="1:25" ht="191.25" hidden="1" x14ac:dyDescent="0.25">
      <c r="A933" s="32" t="s">
        <v>3630</v>
      </c>
      <c r="B933" s="32" t="s">
        <v>3631</v>
      </c>
      <c r="C933" s="32" t="s">
        <v>3632</v>
      </c>
      <c r="D933" s="32" t="s">
        <v>3633</v>
      </c>
      <c r="E933" s="32" t="s">
        <v>2481</v>
      </c>
      <c r="F933" s="32" t="s">
        <v>39</v>
      </c>
      <c r="G933" s="32" t="s">
        <v>2482</v>
      </c>
      <c r="H933" s="32" t="s">
        <v>3599</v>
      </c>
      <c r="I933" s="32" t="s">
        <v>3600</v>
      </c>
      <c r="J933" s="33">
        <v>1892923.2</v>
      </c>
      <c r="K933" s="33">
        <v>1892923.2</v>
      </c>
      <c r="L933" s="33">
        <v>1608984.72</v>
      </c>
      <c r="M933" s="33">
        <v>85</v>
      </c>
      <c r="N933" s="32" t="s">
        <v>43</v>
      </c>
      <c r="O933" s="32" t="s">
        <v>44</v>
      </c>
      <c r="P933" s="32" t="s">
        <v>134</v>
      </c>
      <c r="Q933" s="31">
        <v>42646</v>
      </c>
      <c r="R933" s="31">
        <v>45107</v>
      </c>
      <c r="S933" s="32" t="s">
        <v>57</v>
      </c>
      <c r="T933" s="32" t="s">
        <v>58</v>
      </c>
      <c r="U933" s="32" t="s">
        <v>3601</v>
      </c>
      <c r="V933" s="32" t="s">
        <v>2485</v>
      </c>
      <c r="W933" s="32" t="s">
        <v>2486</v>
      </c>
      <c r="X933" s="32" t="s">
        <v>51</v>
      </c>
      <c r="Y933" s="29" t="str">
        <f>VLOOKUP(C933,przeliczenia!C:D,2,FALSE)</f>
        <v>WOJ.: POMORSKIE, POW.: wejherowski</v>
      </c>
    </row>
    <row r="934" spans="1:25" ht="180" hidden="1" x14ac:dyDescent="0.25">
      <c r="A934" s="32" t="s">
        <v>3634</v>
      </c>
      <c r="B934" s="32" t="s">
        <v>3635</v>
      </c>
      <c r="C934" s="32" t="s">
        <v>3636</v>
      </c>
      <c r="D934" s="32" t="s">
        <v>2659</v>
      </c>
      <c r="E934" s="32" t="s">
        <v>2481</v>
      </c>
      <c r="F934" s="32" t="s">
        <v>39</v>
      </c>
      <c r="G934" s="32" t="s">
        <v>2482</v>
      </c>
      <c r="H934" s="32" t="s">
        <v>3599</v>
      </c>
      <c r="I934" s="32" t="s">
        <v>3600</v>
      </c>
      <c r="J934" s="33">
        <v>3110988.05</v>
      </c>
      <c r="K934" s="33">
        <v>3110988.05</v>
      </c>
      <c r="L934" s="33">
        <v>2644339.84</v>
      </c>
      <c r="M934" s="33">
        <v>84.999999919639706</v>
      </c>
      <c r="N934" s="32" t="s">
        <v>43</v>
      </c>
      <c r="O934" s="32" t="s">
        <v>44</v>
      </c>
      <c r="P934" s="32" t="s">
        <v>134</v>
      </c>
      <c r="Q934" s="31">
        <v>42643</v>
      </c>
      <c r="R934" s="31">
        <v>44561</v>
      </c>
      <c r="S934" s="32" t="s">
        <v>57</v>
      </c>
      <c r="T934" s="32" t="s">
        <v>47</v>
      </c>
      <c r="U934" s="32" t="s">
        <v>3601</v>
      </c>
      <c r="V934" s="32" t="s">
        <v>2485</v>
      </c>
      <c r="W934" s="32" t="s">
        <v>2486</v>
      </c>
      <c r="X934" s="32" t="s">
        <v>51</v>
      </c>
      <c r="Y934" s="29" t="str">
        <f>VLOOKUP(C934,przeliczenia!C:D,2,FALSE)</f>
        <v>WOJ.: POMORSKIE, POW.: kościerski</v>
      </c>
    </row>
    <row r="935" spans="1:25" ht="180" hidden="1" x14ac:dyDescent="0.25">
      <c r="A935" s="32" t="s">
        <v>3637</v>
      </c>
      <c r="B935" s="32" t="s">
        <v>3638</v>
      </c>
      <c r="C935" s="32" t="s">
        <v>3639</v>
      </c>
      <c r="D935" s="32" t="s">
        <v>3640</v>
      </c>
      <c r="E935" s="32" t="s">
        <v>2481</v>
      </c>
      <c r="F935" s="32" t="s">
        <v>39</v>
      </c>
      <c r="G935" s="32" t="s">
        <v>2482</v>
      </c>
      <c r="H935" s="32" t="s">
        <v>3599</v>
      </c>
      <c r="I935" s="32" t="s">
        <v>3600</v>
      </c>
      <c r="J935" s="33">
        <v>4995802.07</v>
      </c>
      <c r="K935" s="33">
        <v>4995802.07</v>
      </c>
      <c r="L935" s="33">
        <v>4246431.76</v>
      </c>
      <c r="M935" s="33">
        <v>85.000000010008407</v>
      </c>
      <c r="N935" s="32" t="s">
        <v>43</v>
      </c>
      <c r="O935" s="32" t="s">
        <v>44</v>
      </c>
      <c r="P935" s="32" t="s">
        <v>134</v>
      </c>
      <c r="Q935" s="31">
        <v>42644</v>
      </c>
      <c r="R935" s="31">
        <v>44561</v>
      </c>
      <c r="S935" s="32" t="s">
        <v>57</v>
      </c>
      <c r="T935" s="32" t="s">
        <v>47</v>
      </c>
      <c r="U935" s="32" t="s">
        <v>3601</v>
      </c>
      <c r="V935" s="32" t="s">
        <v>2485</v>
      </c>
      <c r="W935" s="32" t="s">
        <v>2486</v>
      </c>
      <c r="X935" s="32" t="s">
        <v>51</v>
      </c>
      <c r="Y935" s="29" t="str">
        <f>VLOOKUP(C935,przeliczenia!C:D,2,FALSE)</f>
        <v>WOJ.: POMORSKIE, POW.: starogardzki</v>
      </c>
    </row>
    <row r="936" spans="1:25" ht="146.25" hidden="1" x14ac:dyDescent="0.25">
      <c r="A936" s="32" t="s">
        <v>3641</v>
      </c>
      <c r="B936" s="32" t="s">
        <v>3642</v>
      </c>
      <c r="C936" s="32" t="s">
        <v>3643</v>
      </c>
      <c r="D936" s="32" t="s">
        <v>2571</v>
      </c>
      <c r="E936" s="32" t="s">
        <v>2481</v>
      </c>
      <c r="F936" s="32" t="s">
        <v>39</v>
      </c>
      <c r="G936" s="32" t="s">
        <v>2482</v>
      </c>
      <c r="H936" s="32" t="s">
        <v>3599</v>
      </c>
      <c r="I936" s="32" t="s">
        <v>3600</v>
      </c>
      <c r="J936" s="33">
        <v>2700622.5</v>
      </c>
      <c r="K936" s="33">
        <v>2700622.5</v>
      </c>
      <c r="L936" s="33">
        <v>2295529.12</v>
      </c>
      <c r="M936" s="33">
        <v>84.999999814857503</v>
      </c>
      <c r="N936" s="32" t="s">
        <v>43</v>
      </c>
      <c r="O936" s="32" t="s">
        <v>44</v>
      </c>
      <c r="P936" s="32" t="s">
        <v>56</v>
      </c>
      <c r="Q936" s="31">
        <v>42551</v>
      </c>
      <c r="R936" s="31">
        <v>44561</v>
      </c>
      <c r="S936" s="32" t="s">
        <v>57</v>
      </c>
      <c r="T936" s="32" t="s">
        <v>47</v>
      </c>
      <c r="U936" s="32" t="s">
        <v>3601</v>
      </c>
      <c r="V936" s="32" t="s">
        <v>2485</v>
      </c>
      <c r="W936" s="32" t="s">
        <v>2486</v>
      </c>
      <c r="X936" s="32" t="s">
        <v>51</v>
      </c>
      <c r="Y936" s="29" t="str">
        <f>VLOOKUP(C936,przeliczenia!C:D,2,FALSE)</f>
        <v>WOJ.: POMORSKIE, POW.: tczewski</v>
      </c>
    </row>
    <row r="937" spans="1:25" ht="180" hidden="1" x14ac:dyDescent="0.25">
      <c r="A937" s="32" t="s">
        <v>3644</v>
      </c>
      <c r="B937" s="32" t="s">
        <v>3645</v>
      </c>
      <c r="C937" s="32" t="s">
        <v>3646</v>
      </c>
      <c r="D937" s="32" t="s">
        <v>3647</v>
      </c>
      <c r="E937" s="32" t="s">
        <v>2481</v>
      </c>
      <c r="F937" s="32" t="s">
        <v>39</v>
      </c>
      <c r="G937" s="32" t="s">
        <v>2482</v>
      </c>
      <c r="H937" s="32" t="s">
        <v>3599</v>
      </c>
      <c r="I937" s="32" t="s">
        <v>3600</v>
      </c>
      <c r="J937" s="33">
        <v>2915148.85</v>
      </c>
      <c r="K937" s="33">
        <v>2915148.85</v>
      </c>
      <c r="L937" s="33">
        <v>2477876.52</v>
      </c>
      <c r="M937" s="33">
        <v>84.999999914241101</v>
      </c>
      <c r="N937" s="32" t="s">
        <v>43</v>
      </c>
      <c r="O937" s="32" t="s">
        <v>44</v>
      </c>
      <c r="P937" s="32" t="s">
        <v>134</v>
      </c>
      <c r="Q937" s="31">
        <v>42643</v>
      </c>
      <c r="R937" s="31">
        <v>44773</v>
      </c>
      <c r="S937" s="32" t="s">
        <v>57</v>
      </c>
      <c r="T937" s="32" t="s">
        <v>47</v>
      </c>
      <c r="U937" s="32" t="s">
        <v>3601</v>
      </c>
      <c r="V937" s="32" t="s">
        <v>2485</v>
      </c>
      <c r="W937" s="32" t="s">
        <v>2486</v>
      </c>
      <c r="X937" s="32" t="s">
        <v>51</v>
      </c>
      <c r="Y937" s="29" t="str">
        <f>VLOOKUP(C937,przeliczenia!C:D,2,FALSE)</f>
        <v>WOJ.: POMORSKIE, POW.: pucki</v>
      </c>
    </row>
    <row r="938" spans="1:25" ht="180" hidden="1" x14ac:dyDescent="0.25">
      <c r="A938" s="32" t="s">
        <v>3648</v>
      </c>
      <c r="B938" s="32" t="s">
        <v>3649</v>
      </c>
      <c r="C938" s="32" t="s">
        <v>3650</v>
      </c>
      <c r="D938" s="32" t="s">
        <v>3651</v>
      </c>
      <c r="E938" s="32" t="s">
        <v>2481</v>
      </c>
      <c r="F938" s="32" t="s">
        <v>39</v>
      </c>
      <c r="G938" s="32" t="s">
        <v>2482</v>
      </c>
      <c r="H938" s="32" t="s">
        <v>3599</v>
      </c>
      <c r="I938" s="32" t="s">
        <v>3600</v>
      </c>
      <c r="J938" s="33">
        <v>4105201</v>
      </c>
      <c r="K938" s="33">
        <v>4105201</v>
      </c>
      <c r="L938" s="33">
        <v>3489420.85</v>
      </c>
      <c r="M938" s="33">
        <v>85</v>
      </c>
      <c r="N938" s="32" t="s">
        <v>43</v>
      </c>
      <c r="O938" s="32" t="s">
        <v>44</v>
      </c>
      <c r="P938" s="32" t="s">
        <v>134</v>
      </c>
      <c r="Q938" s="31">
        <v>42705</v>
      </c>
      <c r="R938" s="31">
        <v>45046</v>
      </c>
      <c r="S938" s="32" t="s">
        <v>57</v>
      </c>
      <c r="T938" s="32" t="s">
        <v>47</v>
      </c>
      <c r="U938" s="32" t="s">
        <v>3601</v>
      </c>
      <c r="V938" s="32" t="s">
        <v>2485</v>
      </c>
      <c r="W938" s="32" t="s">
        <v>2486</v>
      </c>
      <c r="X938" s="32" t="s">
        <v>51</v>
      </c>
      <c r="Y938" s="29" t="str">
        <f>VLOOKUP(C938,przeliczenia!C:D,2,FALSE)</f>
        <v>WOJ.: POMORSKIE, POW.: kartuski</v>
      </c>
    </row>
    <row r="939" spans="1:25" ht="191.25" hidden="1" x14ac:dyDescent="0.25">
      <c r="A939" s="32" t="s">
        <v>3652</v>
      </c>
      <c r="B939" s="32" t="s">
        <v>3653</v>
      </c>
      <c r="C939" s="32" t="s">
        <v>3654</v>
      </c>
      <c r="D939" s="32" t="s">
        <v>3655</v>
      </c>
      <c r="E939" s="32" t="s">
        <v>2481</v>
      </c>
      <c r="F939" s="32" t="s">
        <v>39</v>
      </c>
      <c r="G939" s="32" t="s">
        <v>2482</v>
      </c>
      <c r="H939" s="32" t="s">
        <v>3599</v>
      </c>
      <c r="I939" s="32" t="s">
        <v>3600</v>
      </c>
      <c r="J939" s="33">
        <v>686396.93</v>
      </c>
      <c r="K939" s="33">
        <v>686396.93</v>
      </c>
      <c r="L939" s="33">
        <v>583437.39</v>
      </c>
      <c r="M939" s="33">
        <v>84.999999927155798</v>
      </c>
      <c r="N939" s="32" t="s">
        <v>43</v>
      </c>
      <c r="O939" s="32" t="s">
        <v>44</v>
      </c>
      <c r="P939" s="32" t="s">
        <v>134</v>
      </c>
      <c r="Q939" s="31">
        <v>42643</v>
      </c>
      <c r="R939" s="31">
        <v>43465</v>
      </c>
      <c r="S939" s="32" t="s">
        <v>57</v>
      </c>
      <c r="T939" s="32" t="s">
        <v>47</v>
      </c>
      <c r="U939" s="32" t="s">
        <v>3601</v>
      </c>
      <c r="V939" s="32" t="s">
        <v>2485</v>
      </c>
      <c r="W939" s="32" t="s">
        <v>2486</v>
      </c>
      <c r="X939" s="32" t="s">
        <v>51</v>
      </c>
      <c r="Y939" s="29" t="str">
        <f>VLOOKUP(C939,przeliczenia!C:D,2,FALSE)</f>
        <v>WOJ.: POMORSKIE, POW.: słupski</v>
      </c>
    </row>
    <row r="940" spans="1:25" ht="157.5" hidden="1" x14ac:dyDescent="0.25">
      <c r="A940" s="32" t="s">
        <v>3656</v>
      </c>
      <c r="B940" s="32" t="s">
        <v>3657</v>
      </c>
      <c r="C940" s="32" t="s">
        <v>3658</v>
      </c>
      <c r="D940" s="32" t="s">
        <v>3143</v>
      </c>
      <c r="E940" s="32" t="s">
        <v>2481</v>
      </c>
      <c r="F940" s="32" t="s">
        <v>39</v>
      </c>
      <c r="G940" s="32" t="s">
        <v>2482</v>
      </c>
      <c r="H940" s="32" t="s">
        <v>3599</v>
      </c>
      <c r="I940" s="32" t="s">
        <v>3600</v>
      </c>
      <c r="J940" s="33">
        <v>6208690.7699999996</v>
      </c>
      <c r="K940" s="33">
        <v>6208690.7699999996</v>
      </c>
      <c r="L940" s="33">
        <v>5277387.1500000004</v>
      </c>
      <c r="M940" s="33">
        <v>84.999999927521003</v>
      </c>
      <c r="N940" s="32" t="s">
        <v>43</v>
      </c>
      <c r="O940" s="32" t="s">
        <v>44</v>
      </c>
      <c r="P940" s="32" t="s">
        <v>56</v>
      </c>
      <c r="Q940" s="31">
        <v>42614</v>
      </c>
      <c r="R940" s="31">
        <v>44926</v>
      </c>
      <c r="S940" s="32" t="s">
        <v>57</v>
      </c>
      <c r="T940" s="32" t="s">
        <v>47</v>
      </c>
      <c r="U940" s="32" t="s">
        <v>3601</v>
      </c>
      <c r="V940" s="32" t="s">
        <v>2485</v>
      </c>
      <c r="W940" s="32" t="s">
        <v>2486</v>
      </c>
      <c r="X940" s="32" t="s">
        <v>51</v>
      </c>
      <c r="Y940" s="29" t="str">
        <f>VLOOKUP(C940,przeliczenia!C:D,2,FALSE)</f>
        <v>WOJ.: POMORSKIE, POW.: Słupsk, GM.: Słupsk</v>
      </c>
    </row>
    <row r="941" spans="1:25" ht="180" hidden="1" x14ac:dyDescent="0.25">
      <c r="A941" s="32" t="s">
        <v>3659</v>
      </c>
      <c r="B941" s="32" t="s">
        <v>3660</v>
      </c>
      <c r="C941" s="32" t="s">
        <v>3661</v>
      </c>
      <c r="D941" s="32" t="s">
        <v>3305</v>
      </c>
      <c r="E941" s="32" t="s">
        <v>2481</v>
      </c>
      <c r="F941" s="32" t="s">
        <v>39</v>
      </c>
      <c r="G941" s="32" t="s">
        <v>2482</v>
      </c>
      <c r="H941" s="32" t="s">
        <v>3599</v>
      </c>
      <c r="I941" s="32" t="s">
        <v>3600</v>
      </c>
      <c r="J941" s="33">
        <v>2400452.5</v>
      </c>
      <c r="K941" s="33">
        <v>2400452.5</v>
      </c>
      <c r="L941" s="33">
        <v>2040384.62</v>
      </c>
      <c r="M941" s="33">
        <v>84.999999791705903</v>
      </c>
      <c r="N941" s="32" t="s">
        <v>43</v>
      </c>
      <c r="O941" s="32" t="s">
        <v>44</v>
      </c>
      <c r="P941" s="32" t="s">
        <v>134</v>
      </c>
      <c r="Q941" s="31">
        <v>42614</v>
      </c>
      <c r="R941" s="31">
        <v>44651</v>
      </c>
      <c r="S941" s="32" t="s">
        <v>57</v>
      </c>
      <c r="T941" s="32" t="s">
        <v>47</v>
      </c>
      <c r="U941" s="32" t="s">
        <v>3601</v>
      </c>
      <c r="V941" s="32" t="s">
        <v>2485</v>
      </c>
      <c r="W941" s="32" t="s">
        <v>2486</v>
      </c>
      <c r="X941" s="32" t="s">
        <v>51</v>
      </c>
      <c r="Y941" s="29" t="str">
        <f>VLOOKUP(C941,przeliczenia!C:D,2,FALSE)</f>
        <v>WOJ.: POMORSKIE, POW.: nowodworski, GM.: Krynica Morska</v>
      </c>
    </row>
    <row r="942" spans="1:25" ht="180" hidden="1" x14ac:dyDescent="0.25">
      <c r="A942" s="32" t="s">
        <v>3662</v>
      </c>
      <c r="B942" s="32" t="s">
        <v>3663</v>
      </c>
      <c r="C942" s="32" t="s">
        <v>3664</v>
      </c>
      <c r="D942" s="32" t="s">
        <v>3227</v>
      </c>
      <c r="E942" s="32" t="s">
        <v>2481</v>
      </c>
      <c r="F942" s="32" t="s">
        <v>39</v>
      </c>
      <c r="G942" s="32" t="s">
        <v>2482</v>
      </c>
      <c r="H942" s="32" t="s">
        <v>3599</v>
      </c>
      <c r="I942" s="32" t="s">
        <v>3600</v>
      </c>
      <c r="J942" s="33">
        <v>2805998.34</v>
      </c>
      <c r="K942" s="33">
        <v>2805998.34</v>
      </c>
      <c r="L942" s="33">
        <v>2385098.58</v>
      </c>
      <c r="M942" s="33">
        <v>84.999999679258593</v>
      </c>
      <c r="N942" s="32" t="s">
        <v>43</v>
      </c>
      <c r="O942" s="32" t="s">
        <v>44</v>
      </c>
      <c r="P942" s="32" t="s">
        <v>134</v>
      </c>
      <c r="Q942" s="31">
        <v>42614</v>
      </c>
      <c r="R942" s="31">
        <v>44742</v>
      </c>
      <c r="S942" s="32" t="s">
        <v>57</v>
      </c>
      <c r="T942" s="32" t="s">
        <v>47</v>
      </c>
      <c r="U942" s="32" t="s">
        <v>3601</v>
      </c>
      <c r="V942" s="32" t="s">
        <v>2485</v>
      </c>
      <c r="W942" s="32" t="s">
        <v>2486</v>
      </c>
      <c r="X942" s="32" t="s">
        <v>51</v>
      </c>
      <c r="Y942" s="29" t="str">
        <f>VLOOKUP(C942,przeliczenia!C:D,2,FALSE)</f>
        <v>WOJ.: POMORSKIE, POW.: chojnicki, GM.: Chojnice</v>
      </c>
    </row>
    <row r="943" spans="1:25" ht="180" hidden="1" x14ac:dyDescent="0.25">
      <c r="A943" s="32" t="s">
        <v>3665</v>
      </c>
      <c r="B943" s="32" t="s">
        <v>3666</v>
      </c>
      <c r="C943" s="32" t="s">
        <v>3667</v>
      </c>
      <c r="D943" s="32" t="s">
        <v>3162</v>
      </c>
      <c r="E943" s="32" t="s">
        <v>2481</v>
      </c>
      <c r="F943" s="32" t="s">
        <v>39</v>
      </c>
      <c r="G943" s="32" t="s">
        <v>2482</v>
      </c>
      <c r="H943" s="32" t="s">
        <v>3599</v>
      </c>
      <c r="I943" s="32" t="s">
        <v>3600</v>
      </c>
      <c r="J943" s="33">
        <v>8009118.9100000001</v>
      </c>
      <c r="K943" s="33">
        <v>8009118.9100000001</v>
      </c>
      <c r="L943" s="33">
        <v>6807751.0700000003</v>
      </c>
      <c r="M943" s="33">
        <v>84.999999956299803</v>
      </c>
      <c r="N943" s="32" t="s">
        <v>43</v>
      </c>
      <c r="O943" s="32" t="s">
        <v>44</v>
      </c>
      <c r="P943" s="32" t="s">
        <v>134</v>
      </c>
      <c r="Q943" s="31">
        <v>42705</v>
      </c>
      <c r="R943" s="31">
        <v>44500</v>
      </c>
      <c r="S943" s="32" t="s">
        <v>57</v>
      </c>
      <c r="T943" s="32" t="s">
        <v>47</v>
      </c>
      <c r="U943" s="32" t="s">
        <v>3601</v>
      </c>
      <c r="V943" s="32" t="s">
        <v>2485</v>
      </c>
      <c r="W943" s="32" t="s">
        <v>2486</v>
      </c>
      <c r="X943" s="32" t="s">
        <v>51</v>
      </c>
      <c r="Y943" s="29" t="str">
        <f>VLOOKUP(C943,przeliczenia!C:D,2,FALSE)</f>
        <v>WOJ.: POMORSKIE, POW.: lęborski</v>
      </c>
    </row>
    <row r="944" spans="1:25" ht="168.75" hidden="1" x14ac:dyDescent="0.25">
      <c r="A944" s="32" t="s">
        <v>3668</v>
      </c>
      <c r="B944" s="32" t="s">
        <v>3669</v>
      </c>
      <c r="C944" s="32" t="s">
        <v>3670</v>
      </c>
      <c r="D944" s="32" t="s">
        <v>3081</v>
      </c>
      <c r="E944" s="32" t="s">
        <v>2481</v>
      </c>
      <c r="F944" s="32" t="s">
        <v>39</v>
      </c>
      <c r="G944" s="32" t="s">
        <v>2482</v>
      </c>
      <c r="H944" s="32" t="s">
        <v>3599</v>
      </c>
      <c r="I944" s="32" t="s">
        <v>3600</v>
      </c>
      <c r="J944" s="33">
        <v>13015921.59</v>
      </c>
      <c r="K944" s="33">
        <v>13015921.59</v>
      </c>
      <c r="L944" s="33">
        <v>11063533.35</v>
      </c>
      <c r="M944" s="33">
        <v>84.999999988475693</v>
      </c>
      <c r="N944" s="32" t="s">
        <v>43</v>
      </c>
      <c r="O944" s="32" t="s">
        <v>44</v>
      </c>
      <c r="P944" s="32" t="s">
        <v>56</v>
      </c>
      <c r="Q944" s="31">
        <v>42644</v>
      </c>
      <c r="R944" s="31">
        <v>44865</v>
      </c>
      <c r="S944" s="32" t="s">
        <v>57</v>
      </c>
      <c r="T944" s="32" t="s">
        <v>47</v>
      </c>
      <c r="U944" s="32" t="s">
        <v>3601</v>
      </c>
      <c r="V944" s="32" t="s">
        <v>2485</v>
      </c>
      <c r="W944" s="32" t="s">
        <v>2486</v>
      </c>
      <c r="X944" s="32" t="s">
        <v>51</v>
      </c>
      <c r="Y944" s="29" t="str">
        <f>VLOOKUP(C944,przeliczenia!C:D,2,FALSE)</f>
        <v>WOJ.: POMORSKIE, POW.: Gdańsk, GM.: Gdańsk</v>
      </c>
    </row>
    <row r="945" spans="1:25" ht="146.25" hidden="1" x14ac:dyDescent="0.25">
      <c r="A945" s="32" t="s">
        <v>3671</v>
      </c>
      <c r="B945" s="32" t="s">
        <v>3672</v>
      </c>
      <c r="C945" s="32" t="s">
        <v>3673</v>
      </c>
      <c r="D945" s="32" t="s">
        <v>3674</v>
      </c>
      <c r="E945" s="32" t="s">
        <v>2481</v>
      </c>
      <c r="F945" s="32" t="s">
        <v>39</v>
      </c>
      <c r="G945" s="32" t="s">
        <v>2482</v>
      </c>
      <c r="H945" s="32" t="s">
        <v>3599</v>
      </c>
      <c r="I945" s="32" t="s">
        <v>3600</v>
      </c>
      <c r="J945" s="33">
        <v>3306584.91</v>
      </c>
      <c r="K945" s="33">
        <v>3306584.91</v>
      </c>
      <c r="L945" s="33">
        <v>2810597.17</v>
      </c>
      <c r="M945" s="33">
        <v>84.999999894150605</v>
      </c>
      <c r="N945" s="32" t="s">
        <v>43</v>
      </c>
      <c r="O945" s="32" t="s">
        <v>44</v>
      </c>
      <c r="P945" s="32" t="s">
        <v>56</v>
      </c>
      <c r="Q945" s="31">
        <v>42716</v>
      </c>
      <c r="R945" s="31">
        <v>44926</v>
      </c>
      <c r="S945" s="32" t="s">
        <v>57</v>
      </c>
      <c r="T945" s="32" t="s">
        <v>47</v>
      </c>
      <c r="U945" s="32" t="s">
        <v>3601</v>
      </c>
      <c r="V945" s="32" t="s">
        <v>2485</v>
      </c>
      <c r="W945" s="32" t="s">
        <v>2486</v>
      </c>
      <c r="X945" s="32" t="s">
        <v>51</v>
      </c>
      <c r="Y945" s="29" t="str">
        <f>VLOOKUP(C945,przeliczenia!C:D,2,FALSE)</f>
        <v>WOJ.: POMORSKIE, POW.: malborski</v>
      </c>
    </row>
    <row r="946" spans="1:25" ht="180" hidden="1" x14ac:dyDescent="0.25">
      <c r="A946" s="32" t="s">
        <v>3675</v>
      </c>
      <c r="B946" s="32" t="s">
        <v>3676</v>
      </c>
      <c r="C946" s="32" t="s">
        <v>3677</v>
      </c>
      <c r="D946" s="32" t="s">
        <v>3429</v>
      </c>
      <c r="E946" s="32" t="s">
        <v>2481</v>
      </c>
      <c r="F946" s="32" t="s">
        <v>39</v>
      </c>
      <c r="G946" s="32" t="s">
        <v>2482</v>
      </c>
      <c r="H946" s="32" t="s">
        <v>3599</v>
      </c>
      <c r="I946" s="32" t="s">
        <v>3600</v>
      </c>
      <c r="J946" s="33">
        <v>1602000</v>
      </c>
      <c r="K946" s="33">
        <v>1602000</v>
      </c>
      <c r="L946" s="33">
        <v>1361700</v>
      </c>
      <c r="M946" s="33">
        <v>85</v>
      </c>
      <c r="N946" s="32" t="s">
        <v>43</v>
      </c>
      <c r="O946" s="32" t="s">
        <v>44</v>
      </c>
      <c r="P946" s="32" t="s">
        <v>134</v>
      </c>
      <c r="Q946" s="31">
        <v>42644</v>
      </c>
      <c r="R946" s="31">
        <v>45107</v>
      </c>
      <c r="S946" s="32" t="s">
        <v>57</v>
      </c>
      <c r="T946" s="32" t="s">
        <v>47</v>
      </c>
      <c r="U946" s="32" t="s">
        <v>3601</v>
      </c>
      <c r="V946" s="32" t="s">
        <v>2485</v>
      </c>
      <c r="W946" s="32" t="s">
        <v>2486</v>
      </c>
      <c r="X946" s="32" t="s">
        <v>51</v>
      </c>
      <c r="Y946" s="29" t="str">
        <f>VLOOKUP(C946,przeliczenia!C:D,2,FALSE)</f>
        <v>WOJ.: POMORSKIE, POW.: człuchowski, GM.: Czarne</v>
      </c>
    </row>
    <row r="947" spans="1:25" ht="180" hidden="1" x14ac:dyDescent="0.25">
      <c r="A947" s="32" t="s">
        <v>3678</v>
      </c>
      <c r="B947" s="32" t="s">
        <v>3679</v>
      </c>
      <c r="C947" s="32" t="s">
        <v>3680</v>
      </c>
      <c r="D947" s="32" t="s">
        <v>3042</v>
      </c>
      <c r="E947" s="32" t="s">
        <v>2481</v>
      </c>
      <c r="F947" s="32" t="s">
        <v>39</v>
      </c>
      <c r="G947" s="32" t="s">
        <v>2482</v>
      </c>
      <c r="H947" s="32" t="s">
        <v>3599</v>
      </c>
      <c r="I947" s="32" t="s">
        <v>3681</v>
      </c>
      <c r="J947" s="33">
        <v>27038410</v>
      </c>
      <c r="K947" s="33">
        <v>27038410</v>
      </c>
      <c r="L947" s="33">
        <v>22982648.5</v>
      </c>
      <c r="M947" s="33">
        <v>85</v>
      </c>
      <c r="N947" s="32" t="s">
        <v>43</v>
      </c>
      <c r="O947" s="32" t="s">
        <v>44</v>
      </c>
      <c r="P947" s="32" t="s">
        <v>56</v>
      </c>
      <c r="Q947" s="31">
        <v>42005</v>
      </c>
      <c r="R947" s="31">
        <v>45230</v>
      </c>
      <c r="S947" s="32" t="s">
        <v>46</v>
      </c>
      <c r="T947" s="32" t="s">
        <v>329</v>
      </c>
      <c r="U947" s="32" t="s">
        <v>3601</v>
      </c>
      <c r="V947" s="32" t="s">
        <v>2485</v>
      </c>
      <c r="W947" s="32" t="s">
        <v>2486</v>
      </c>
      <c r="X947" s="32" t="s">
        <v>51</v>
      </c>
      <c r="Y947" s="29" t="str">
        <f>VLOOKUP(C947,przeliczenia!C:D,2,FALSE)</f>
        <v>WOJ.: POMORSKIE</v>
      </c>
    </row>
    <row r="948" spans="1:25" ht="90" hidden="1" x14ac:dyDescent="0.25">
      <c r="A948" s="32" t="s">
        <v>3682</v>
      </c>
      <c r="B948" s="32" t="s">
        <v>3683</v>
      </c>
      <c r="C948" s="32" t="s">
        <v>3684</v>
      </c>
      <c r="D948" s="32" t="s">
        <v>2736</v>
      </c>
      <c r="E948" s="32" t="s">
        <v>38</v>
      </c>
      <c r="F948" s="32" t="s">
        <v>39</v>
      </c>
      <c r="G948" s="32" t="s">
        <v>3685</v>
      </c>
      <c r="H948" s="32" t="s">
        <v>3686</v>
      </c>
      <c r="I948" s="32" t="s">
        <v>328</v>
      </c>
      <c r="J948" s="33">
        <v>58105724.880000003</v>
      </c>
      <c r="K948" s="33">
        <v>57925609.109999999</v>
      </c>
      <c r="L948" s="33">
        <v>49236767.740000002</v>
      </c>
      <c r="M948" s="33">
        <v>84.9999999939578</v>
      </c>
      <c r="N948" s="32" t="s">
        <v>43</v>
      </c>
      <c r="O948" s="32" t="s">
        <v>44</v>
      </c>
      <c r="P948" s="32" t="s">
        <v>56</v>
      </c>
      <c r="Q948" s="31">
        <v>42614</v>
      </c>
      <c r="R948" s="31">
        <v>44712</v>
      </c>
      <c r="S948" s="32" t="s">
        <v>57</v>
      </c>
      <c r="T948" s="32" t="s">
        <v>329</v>
      </c>
      <c r="U948" s="32" t="s">
        <v>3687</v>
      </c>
      <c r="V948" s="32" t="s">
        <v>2485</v>
      </c>
      <c r="W948" s="32" t="s">
        <v>50</v>
      </c>
      <c r="X948" s="32" t="s">
        <v>51</v>
      </c>
      <c r="Y948" s="29" t="str">
        <f>VLOOKUP(C948,przeliczenia!C:D,2,FALSE)</f>
        <v>WOJ.: POMORSKIE, POW.: Gdynia, GM.: Gdynia</v>
      </c>
    </row>
    <row r="949" spans="1:25" ht="90" hidden="1" x14ac:dyDescent="0.25">
      <c r="A949" s="32" t="s">
        <v>3688</v>
      </c>
      <c r="B949" s="32" t="s">
        <v>3689</v>
      </c>
      <c r="C949" s="32" t="s">
        <v>3690</v>
      </c>
      <c r="D949" s="32" t="s">
        <v>3619</v>
      </c>
      <c r="E949" s="32" t="s">
        <v>38</v>
      </c>
      <c r="F949" s="32" t="s">
        <v>39</v>
      </c>
      <c r="G949" s="32" t="s">
        <v>3685</v>
      </c>
      <c r="H949" s="32" t="s">
        <v>3686</v>
      </c>
      <c r="I949" s="32" t="s">
        <v>328</v>
      </c>
      <c r="J949" s="33">
        <v>8048570.9400000004</v>
      </c>
      <c r="K949" s="33">
        <v>8045503.4199999999</v>
      </c>
      <c r="L949" s="33">
        <v>6613670.9299999997</v>
      </c>
      <c r="M949" s="33">
        <v>82.203320100011794</v>
      </c>
      <c r="N949" s="32" t="s">
        <v>43</v>
      </c>
      <c r="O949" s="32" t="s">
        <v>44</v>
      </c>
      <c r="P949" s="32" t="s">
        <v>56</v>
      </c>
      <c r="Q949" s="31">
        <v>42614</v>
      </c>
      <c r="R949" s="31">
        <v>43585</v>
      </c>
      <c r="S949" s="32" t="s">
        <v>57</v>
      </c>
      <c r="T949" s="32" t="s">
        <v>329</v>
      </c>
      <c r="U949" s="32" t="s">
        <v>3687</v>
      </c>
      <c r="V949" s="32" t="s">
        <v>2485</v>
      </c>
      <c r="W949" s="32" t="s">
        <v>50</v>
      </c>
      <c r="X949" s="32" t="s">
        <v>51</v>
      </c>
      <c r="Y949" s="29" t="str">
        <f>VLOOKUP(C949,przeliczenia!C:D,2,FALSE)</f>
        <v>WOJ.: POMORSKIE, POW.: sztumski, GM.: Sztum</v>
      </c>
    </row>
    <row r="950" spans="1:25" ht="90" hidden="1" x14ac:dyDescent="0.25">
      <c r="A950" s="32" t="s">
        <v>3691</v>
      </c>
      <c r="B950" s="32" t="s">
        <v>3692</v>
      </c>
      <c r="C950" s="32" t="s">
        <v>3693</v>
      </c>
      <c r="D950" s="32" t="s">
        <v>37</v>
      </c>
      <c r="E950" s="32" t="s">
        <v>38</v>
      </c>
      <c r="F950" s="32" t="s">
        <v>39</v>
      </c>
      <c r="G950" s="32" t="s">
        <v>3685</v>
      </c>
      <c r="H950" s="32" t="s">
        <v>3686</v>
      </c>
      <c r="I950" s="32" t="s">
        <v>328</v>
      </c>
      <c r="J950" s="33">
        <v>13983804</v>
      </c>
      <c r="K950" s="33">
        <v>13696074.960000001</v>
      </c>
      <c r="L950" s="33">
        <v>10200767.49</v>
      </c>
      <c r="M950" s="33">
        <v>74.479495182318999</v>
      </c>
      <c r="N950" s="32" t="s">
        <v>43</v>
      </c>
      <c r="O950" s="32" t="s">
        <v>44</v>
      </c>
      <c r="P950" s="32" t="s">
        <v>56</v>
      </c>
      <c r="Q950" s="31">
        <v>42675</v>
      </c>
      <c r="R950" s="31">
        <v>44926</v>
      </c>
      <c r="S950" s="32" t="s">
        <v>57</v>
      </c>
      <c r="T950" s="32" t="s">
        <v>329</v>
      </c>
      <c r="U950" s="32" t="s">
        <v>3687</v>
      </c>
      <c r="V950" s="32" t="s">
        <v>2485</v>
      </c>
      <c r="W950" s="32" t="s">
        <v>50</v>
      </c>
      <c r="X950" s="32" t="s">
        <v>51</v>
      </c>
      <c r="Y950" s="29" t="str">
        <f>VLOOKUP(C950,przeliczenia!C:D,2,FALSE)</f>
        <v>WOJ.: POMORSKIE, POW.: Gdańsk, GM.: Gdańsk</v>
      </c>
    </row>
    <row r="951" spans="1:25" ht="90" hidden="1" x14ac:dyDescent="0.25">
      <c r="A951" s="32" t="s">
        <v>3694</v>
      </c>
      <c r="B951" s="32" t="s">
        <v>3695</v>
      </c>
      <c r="C951" s="32" t="s">
        <v>3696</v>
      </c>
      <c r="D951" s="32" t="s">
        <v>2779</v>
      </c>
      <c r="E951" s="32" t="s">
        <v>38</v>
      </c>
      <c r="F951" s="32" t="s">
        <v>39</v>
      </c>
      <c r="G951" s="32" t="s">
        <v>3685</v>
      </c>
      <c r="H951" s="32" t="s">
        <v>3686</v>
      </c>
      <c r="I951" s="32" t="s">
        <v>328</v>
      </c>
      <c r="J951" s="33">
        <v>18821108.77</v>
      </c>
      <c r="K951" s="33">
        <v>18759889.199999999</v>
      </c>
      <c r="L951" s="33">
        <v>15945905.82</v>
      </c>
      <c r="M951" s="33">
        <v>85</v>
      </c>
      <c r="N951" s="32" t="s">
        <v>43</v>
      </c>
      <c r="O951" s="32" t="s">
        <v>44</v>
      </c>
      <c r="P951" s="32" t="s">
        <v>134</v>
      </c>
      <c r="Q951" s="31">
        <v>42683</v>
      </c>
      <c r="R951" s="31">
        <v>43646</v>
      </c>
      <c r="S951" s="32" t="s">
        <v>57</v>
      </c>
      <c r="T951" s="32" t="s">
        <v>329</v>
      </c>
      <c r="U951" s="32" t="s">
        <v>3687</v>
      </c>
      <c r="V951" s="32" t="s">
        <v>2485</v>
      </c>
      <c r="W951" s="32" t="s">
        <v>50</v>
      </c>
      <c r="X951" s="32" t="s">
        <v>51</v>
      </c>
      <c r="Y951" s="29" t="str">
        <f>VLOOKUP(C951,przeliczenia!C:D,2,FALSE)</f>
        <v>WOJ.: POMORSKIE, POW.: kwidzyński, GM.: Kwidzyn</v>
      </c>
    </row>
    <row r="952" spans="1:25" ht="90" hidden="1" x14ac:dyDescent="0.25">
      <c r="A952" s="32" t="s">
        <v>3697</v>
      </c>
      <c r="B952" s="32" t="s">
        <v>3698</v>
      </c>
      <c r="C952" s="32" t="s">
        <v>3699</v>
      </c>
      <c r="D952" s="32" t="s">
        <v>3615</v>
      </c>
      <c r="E952" s="32" t="s">
        <v>38</v>
      </c>
      <c r="F952" s="32" t="s">
        <v>39</v>
      </c>
      <c r="G952" s="32" t="s">
        <v>3685</v>
      </c>
      <c r="H952" s="32" t="s">
        <v>3686</v>
      </c>
      <c r="I952" s="32" t="s">
        <v>328</v>
      </c>
      <c r="J952" s="33">
        <v>19288403.66</v>
      </c>
      <c r="K952" s="33">
        <v>18981376.800000001</v>
      </c>
      <c r="L952" s="33">
        <v>16134170.279999999</v>
      </c>
      <c r="M952" s="33">
        <v>85</v>
      </c>
      <c r="N952" s="32" t="s">
        <v>43</v>
      </c>
      <c r="O952" s="32" t="s">
        <v>44</v>
      </c>
      <c r="P952" s="32" t="s">
        <v>134</v>
      </c>
      <c r="Q952" s="31">
        <v>42614</v>
      </c>
      <c r="R952" s="31">
        <v>44196</v>
      </c>
      <c r="S952" s="32" t="s">
        <v>57</v>
      </c>
      <c r="T952" s="32" t="s">
        <v>329</v>
      </c>
      <c r="U952" s="32" t="s">
        <v>3687</v>
      </c>
      <c r="V952" s="32" t="s">
        <v>2485</v>
      </c>
      <c r="W952" s="32" t="s">
        <v>50</v>
      </c>
      <c r="X952" s="32" t="s">
        <v>51</v>
      </c>
      <c r="Y952" s="29" t="str">
        <f>VLOOKUP(C952,przeliczenia!C:D,2,FALSE)</f>
        <v>WOJ.: POMORSKIE, POW.: wejherowski, GM.: Rumia</v>
      </c>
    </row>
    <row r="953" spans="1:25" ht="90" hidden="1" x14ac:dyDescent="0.25">
      <c r="A953" s="32" t="s">
        <v>3700</v>
      </c>
      <c r="B953" s="32" t="s">
        <v>3701</v>
      </c>
      <c r="C953" s="32" t="s">
        <v>3702</v>
      </c>
      <c r="D953" s="32" t="s">
        <v>3220</v>
      </c>
      <c r="E953" s="32" t="s">
        <v>38</v>
      </c>
      <c r="F953" s="32" t="s">
        <v>39</v>
      </c>
      <c r="G953" s="32" t="s">
        <v>3685</v>
      </c>
      <c r="H953" s="32" t="s">
        <v>3686</v>
      </c>
      <c r="I953" s="32" t="s">
        <v>328</v>
      </c>
      <c r="J953" s="33">
        <v>14694507.039999999</v>
      </c>
      <c r="K953" s="33">
        <v>14685507.039999999</v>
      </c>
      <c r="L953" s="33">
        <v>12482680.98</v>
      </c>
      <c r="M953" s="33">
        <v>84.999999972762296</v>
      </c>
      <c r="N953" s="32" t="s">
        <v>43</v>
      </c>
      <c r="O953" s="32" t="s">
        <v>44</v>
      </c>
      <c r="P953" s="32" t="s">
        <v>134</v>
      </c>
      <c r="Q953" s="31">
        <v>42646</v>
      </c>
      <c r="R953" s="31">
        <v>44043</v>
      </c>
      <c r="S953" s="32" t="s">
        <v>57</v>
      </c>
      <c r="T953" s="32" t="s">
        <v>329</v>
      </c>
      <c r="U953" s="32" t="s">
        <v>3687</v>
      </c>
      <c r="V953" s="32" t="s">
        <v>2485</v>
      </c>
      <c r="W953" s="32" t="s">
        <v>50</v>
      </c>
      <c r="X953" s="32" t="s">
        <v>51</v>
      </c>
      <c r="Y953" s="29" t="str">
        <f>VLOOKUP(C953,przeliczenia!C:D,2,FALSE)</f>
        <v>WOJ.: POMORSKIE, POW.: bytowski, GM.: Bytów</v>
      </c>
    </row>
    <row r="954" spans="1:25" ht="90" hidden="1" x14ac:dyDescent="0.25">
      <c r="A954" s="32" t="s">
        <v>3703</v>
      </c>
      <c r="B954" s="32" t="s">
        <v>3704</v>
      </c>
      <c r="C954" s="32" t="s">
        <v>3705</v>
      </c>
      <c r="D954" s="32" t="s">
        <v>3143</v>
      </c>
      <c r="E954" s="32" t="s">
        <v>38</v>
      </c>
      <c r="F954" s="32" t="s">
        <v>39</v>
      </c>
      <c r="G954" s="32" t="s">
        <v>3685</v>
      </c>
      <c r="H954" s="32" t="s">
        <v>3686</v>
      </c>
      <c r="I954" s="32" t="s">
        <v>328</v>
      </c>
      <c r="J954" s="33">
        <v>6426610</v>
      </c>
      <c r="K954" s="33">
        <v>6426610</v>
      </c>
      <c r="L954" s="33">
        <v>5462618.4699999997</v>
      </c>
      <c r="M954" s="33">
        <v>84.999999533190902</v>
      </c>
      <c r="N954" s="32" t="s">
        <v>43</v>
      </c>
      <c r="O954" s="32" t="s">
        <v>44</v>
      </c>
      <c r="P954" s="32" t="s">
        <v>56</v>
      </c>
      <c r="Q954" s="31">
        <v>42683</v>
      </c>
      <c r="R954" s="31">
        <v>44926</v>
      </c>
      <c r="S954" s="32" t="s">
        <v>57</v>
      </c>
      <c r="T954" s="32" t="s">
        <v>329</v>
      </c>
      <c r="U954" s="32" t="s">
        <v>3687</v>
      </c>
      <c r="V954" s="32" t="s">
        <v>2485</v>
      </c>
      <c r="W954" s="32" t="s">
        <v>50</v>
      </c>
      <c r="X954" s="32" t="s">
        <v>51</v>
      </c>
      <c r="Y954" s="29" t="str">
        <f>VLOOKUP(C954,przeliczenia!C:D,2,FALSE)</f>
        <v>WOJ.: POMORSKIE, POW.: Słupsk, GM.: Słupsk</v>
      </c>
    </row>
    <row r="955" spans="1:25" ht="90" hidden="1" x14ac:dyDescent="0.25">
      <c r="A955" s="32" t="s">
        <v>3706</v>
      </c>
      <c r="B955" s="32" t="s">
        <v>3707</v>
      </c>
      <c r="C955" s="32" t="s">
        <v>3708</v>
      </c>
      <c r="D955" s="32" t="s">
        <v>3640</v>
      </c>
      <c r="E955" s="32" t="s">
        <v>38</v>
      </c>
      <c r="F955" s="32" t="s">
        <v>39</v>
      </c>
      <c r="G955" s="32" t="s">
        <v>3685</v>
      </c>
      <c r="H955" s="32" t="s">
        <v>3686</v>
      </c>
      <c r="I955" s="32" t="s">
        <v>328</v>
      </c>
      <c r="J955" s="33">
        <v>18122373.66</v>
      </c>
      <c r="K955" s="33">
        <v>16913335</v>
      </c>
      <c r="L955" s="33">
        <v>14376334.640000001</v>
      </c>
      <c r="M955" s="33">
        <v>84.999999349625597</v>
      </c>
      <c r="N955" s="32" t="s">
        <v>43</v>
      </c>
      <c r="O955" s="32" t="s">
        <v>44</v>
      </c>
      <c r="P955" s="32" t="s">
        <v>134</v>
      </c>
      <c r="Q955" s="31">
        <v>42683</v>
      </c>
      <c r="R955" s="31">
        <v>43646</v>
      </c>
      <c r="S955" s="32" t="s">
        <v>57</v>
      </c>
      <c r="T955" s="32" t="s">
        <v>329</v>
      </c>
      <c r="U955" s="32" t="s">
        <v>3687</v>
      </c>
      <c r="V955" s="32" t="s">
        <v>2485</v>
      </c>
      <c r="W955" s="32" t="s">
        <v>50</v>
      </c>
      <c r="X955" s="32" t="s">
        <v>51</v>
      </c>
      <c r="Y955" s="29" t="str">
        <f>VLOOKUP(C955,przeliczenia!C:D,2,FALSE)</f>
        <v>WOJ.: POMORSKIE, POW.: starogardzki, GM.: Skarszewy</v>
      </c>
    </row>
    <row r="956" spans="1:25" ht="78.75" hidden="1" x14ac:dyDescent="0.25">
      <c r="A956" s="32" t="s">
        <v>3709</v>
      </c>
      <c r="B956" s="32" t="s">
        <v>3710</v>
      </c>
      <c r="C956" s="32" t="s">
        <v>3711</v>
      </c>
      <c r="D956" s="32" t="s">
        <v>3227</v>
      </c>
      <c r="E956" s="32" t="s">
        <v>38</v>
      </c>
      <c r="F956" s="32" t="s">
        <v>39</v>
      </c>
      <c r="G956" s="32" t="s">
        <v>3685</v>
      </c>
      <c r="H956" s="32" t="s">
        <v>3686</v>
      </c>
      <c r="I956" s="32" t="s">
        <v>328</v>
      </c>
      <c r="J956" s="33">
        <v>19061739.640000001</v>
      </c>
      <c r="K956" s="33">
        <v>15805532.57</v>
      </c>
      <c r="L956" s="33">
        <v>10917846.18</v>
      </c>
      <c r="M956" s="33">
        <v>69.076104406142093</v>
      </c>
      <c r="N956" s="32" t="s">
        <v>43</v>
      </c>
      <c r="O956" s="32" t="s">
        <v>44</v>
      </c>
      <c r="P956" s="32" t="s">
        <v>134</v>
      </c>
      <c r="Q956" s="31">
        <v>42614</v>
      </c>
      <c r="R956" s="31">
        <v>44561</v>
      </c>
      <c r="S956" s="32" t="s">
        <v>57</v>
      </c>
      <c r="T956" s="32" t="s">
        <v>329</v>
      </c>
      <c r="U956" s="32" t="s">
        <v>3687</v>
      </c>
      <c r="V956" s="32" t="s">
        <v>2485</v>
      </c>
      <c r="W956" s="32" t="s">
        <v>50</v>
      </c>
      <c r="X956" s="32" t="s">
        <v>51</v>
      </c>
      <c r="Y956" s="29" t="str">
        <f>VLOOKUP(C956,przeliczenia!C:D,2,FALSE)</f>
        <v>WOJ.: POMORSKIE, POW.: chojnicki, GM.: Chojnice</v>
      </c>
    </row>
    <row r="957" spans="1:25" ht="101.25" hidden="1" x14ac:dyDescent="0.25">
      <c r="A957" s="32" t="s">
        <v>3712</v>
      </c>
      <c r="B957" s="32" t="s">
        <v>3713</v>
      </c>
      <c r="C957" s="32" t="s">
        <v>3714</v>
      </c>
      <c r="D957" s="32" t="s">
        <v>2659</v>
      </c>
      <c r="E957" s="32" t="s">
        <v>38</v>
      </c>
      <c r="F957" s="32" t="s">
        <v>39</v>
      </c>
      <c r="G957" s="32" t="s">
        <v>3685</v>
      </c>
      <c r="H957" s="32" t="s">
        <v>3686</v>
      </c>
      <c r="I957" s="32" t="s">
        <v>328</v>
      </c>
      <c r="J957" s="33">
        <v>2118237.2799999998</v>
      </c>
      <c r="K957" s="33">
        <v>2063505.18</v>
      </c>
      <c r="L957" s="33">
        <v>1753979.4</v>
      </c>
      <c r="M957" s="33">
        <v>84.999999854616306</v>
      </c>
      <c r="N957" s="32" t="s">
        <v>43</v>
      </c>
      <c r="O957" s="32" t="s">
        <v>44</v>
      </c>
      <c r="P957" s="32" t="s">
        <v>134</v>
      </c>
      <c r="Q957" s="31">
        <v>42705</v>
      </c>
      <c r="R957" s="31">
        <v>43890</v>
      </c>
      <c r="S957" s="32" t="s">
        <v>57</v>
      </c>
      <c r="T957" s="32" t="s">
        <v>329</v>
      </c>
      <c r="U957" s="32" t="s">
        <v>3687</v>
      </c>
      <c r="V957" s="32" t="s">
        <v>2485</v>
      </c>
      <c r="W957" s="32" t="s">
        <v>50</v>
      </c>
      <c r="X957" s="32" t="s">
        <v>51</v>
      </c>
      <c r="Y957" s="29" t="str">
        <f>VLOOKUP(C957,przeliczenia!C:D,2,FALSE)</f>
        <v>WOJ.: POMORSKIE, POW.: kościerski, GM.: Kościerzyna</v>
      </c>
    </row>
    <row r="958" spans="1:25" ht="90" hidden="1" x14ac:dyDescent="0.25">
      <c r="A958" s="32" t="s">
        <v>3715</v>
      </c>
      <c r="B958" s="32" t="s">
        <v>3716</v>
      </c>
      <c r="C958" s="32" t="s">
        <v>3717</v>
      </c>
      <c r="D958" s="32" t="s">
        <v>3162</v>
      </c>
      <c r="E958" s="32" t="s">
        <v>38</v>
      </c>
      <c r="F958" s="32" t="s">
        <v>39</v>
      </c>
      <c r="G958" s="32" t="s">
        <v>3685</v>
      </c>
      <c r="H958" s="32" t="s">
        <v>3686</v>
      </c>
      <c r="I958" s="32" t="s">
        <v>328</v>
      </c>
      <c r="J958" s="33">
        <v>6877303.6699999999</v>
      </c>
      <c r="K958" s="33">
        <v>6808500</v>
      </c>
      <c r="L958" s="33">
        <v>5787225</v>
      </c>
      <c r="M958" s="33">
        <v>85</v>
      </c>
      <c r="N958" s="32" t="s">
        <v>43</v>
      </c>
      <c r="O958" s="32" t="s">
        <v>44</v>
      </c>
      <c r="P958" s="32" t="s">
        <v>134</v>
      </c>
      <c r="Q958" s="31">
        <v>42705</v>
      </c>
      <c r="R958" s="31">
        <v>44561</v>
      </c>
      <c r="S958" s="32" t="s">
        <v>57</v>
      </c>
      <c r="T958" s="32" t="s">
        <v>329</v>
      </c>
      <c r="U958" s="32" t="s">
        <v>3687</v>
      </c>
      <c r="V958" s="32" t="s">
        <v>2485</v>
      </c>
      <c r="W958" s="32" t="s">
        <v>50</v>
      </c>
      <c r="X958" s="32" t="s">
        <v>51</v>
      </c>
      <c r="Y958" s="29" t="str">
        <f>VLOOKUP(C958,przeliczenia!C:D,2,FALSE)</f>
        <v>WOJ.: POMORSKIE, POW.: lęborski, GM.: Lębork</v>
      </c>
    </row>
    <row r="959" spans="1:25" ht="101.25" hidden="1" x14ac:dyDescent="0.25">
      <c r="A959" s="32" t="s">
        <v>3718</v>
      </c>
      <c r="B959" s="32" t="s">
        <v>3719</v>
      </c>
      <c r="C959" s="32" t="s">
        <v>3720</v>
      </c>
      <c r="D959" s="32" t="s">
        <v>2571</v>
      </c>
      <c r="E959" s="32" t="s">
        <v>38</v>
      </c>
      <c r="F959" s="32" t="s">
        <v>39</v>
      </c>
      <c r="G959" s="32" t="s">
        <v>3685</v>
      </c>
      <c r="H959" s="32" t="s">
        <v>3686</v>
      </c>
      <c r="I959" s="32" t="s">
        <v>328</v>
      </c>
      <c r="J959" s="33">
        <v>8556625.4800000004</v>
      </c>
      <c r="K959" s="33">
        <v>8556625.4800000004</v>
      </c>
      <c r="L959" s="33">
        <v>7273131.6500000004</v>
      </c>
      <c r="M959" s="33">
        <v>84.999999906505195</v>
      </c>
      <c r="N959" s="32" t="s">
        <v>43</v>
      </c>
      <c r="O959" s="32" t="s">
        <v>44</v>
      </c>
      <c r="P959" s="32" t="s">
        <v>56</v>
      </c>
      <c r="Q959" s="31">
        <v>42683</v>
      </c>
      <c r="R959" s="31">
        <v>44377</v>
      </c>
      <c r="S959" s="32" t="s">
        <v>57</v>
      </c>
      <c r="T959" s="32" t="s">
        <v>329</v>
      </c>
      <c r="U959" s="32" t="s">
        <v>3687</v>
      </c>
      <c r="V959" s="32" t="s">
        <v>2485</v>
      </c>
      <c r="W959" s="32" t="s">
        <v>50</v>
      </c>
      <c r="X959" s="32" t="s">
        <v>51</v>
      </c>
      <c r="Y959" s="29" t="str">
        <f>VLOOKUP(C959,przeliczenia!C:D,2,FALSE)</f>
        <v>WOJ.: POMORSKIE, POW.: tczewski, GM.: Tczew</v>
      </c>
    </row>
    <row r="960" spans="1:25" ht="90" hidden="1" x14ac:dyDescent="0.25">
      <c r="A960" s="32" t="s">
        <v>3721</v>
      </c>
      <c r="B960" s="32" t="s">
        <v>3722</v>
      </c>
      <c r="C960" s="32" t="s">
        <v>3723</v>
      </c>
      <c r="D960" s="32" t="s">
        <v>3724</v>
      </c>
      <c r="E960" s="32" t="s">
        <v>38</v>
      </c>
      <c r="F960" s="32" t="s">
        <v>39</v>
      </c>
      <c r="G960" s="32" t="s">
        <v>3685</v>
      </c>
      <c r="H960" s="32" t="s">
        <v>3686</v>
      </c>
      <c r="I960" s="32" t="s">
        <v>328</v>
      </c>
      <c r="J960" s="33">
        <v>849044.71</v>
      </c>
      <c r="K960" s="33">
        <v>812890.75</v>
      </c>
      <c r="L960" s="33">
        <v>690957.13</v>
      </c>
      <c r="M960" s="33">
        <v>84.999999077366795</v>
      </c>
      <c r="N960" s="32" t="s">
        <v>43</v>
      </c>
      <c r="O960" s="32" t="s">
        <v>44</v>
      </c>
      <c r="P960" s="32" t="s">
        <v>56</v>
      </c>
      <c r="Q960" s="31">
        <v>42723</v>
      </c>
      <c r="R960" s="31">
        <v>43630</v>
      </c>
      <c r="S960" s="32" t="s">
        <v>57</v>
      </c>
      <c r="T960" s="32" t="s">
        <v>329</v>
      </c>
      <c r="U960" s="32" t="s">
        <v>3687</v>
      </c>
      <c r="V960" s="32" t="s">
        <v>2485</v>
      </c>
      <c r="W960" s="32" t="s">
        <v>50</v>
      </c>
      <c r="X960" s="32" t="s">
        <v>51</v>
      </c>
      <c r="Y960" s="29" t="str">
        <f>VLOOKUP(C960,przeliczenia!C:D,2,FALSE)</f>
        <v>WOJ.: POMORSKIE, POW.: Słupsk, GM.: Słupsk</v>
      </c>
    </row>
    <row r="961" spans="1:25" ht="90" hidden="1" x14ac:dyDescent="0.25">
      <c r="A961" s="32" t="s">
        <v>3725</v>
      </c>
      <c r="B961" s="32" t="s">
        <v>3726</v>
      </c>
      <c r="C961" s="32" t="s">
        <v>3727</v>
      </c>
      <c r="D961" s="32" t="s">
        <v>3647</v>
      </c>
      <c r="E961" s="32" t="s">
        <v>38</v>
      </c>
      <c r="F961" s="32" t="s">
        <v>39</v>
      </c>
      <c r="G961" s="32" t="s">
        <v>3685</v>
      </c>
      <c r="H961" s="32" t="s">
        <v>3686</v>
      </c>
      <c r="I961" s="32" t="s">
        <v>328</v>
      </c>
      <c r="J961" s="33">
        <v>9169468.9600000009</v>
      </c>
      <c r="K961" s="33">
        <v>9064795.9600000009</v>
      </c>
      <c r="L961" s="33">
        <v>7705076.5599999996</v>
      </c>
      <c r="M961" s="33">
        <v>84.999999933809903</v>
      </c>
      <c r="N961" s="32" t="s">
        <v>43</v>
      </c>
      <c r="O961" s="32" t="s">
        <v>44</v>
      </c>
      <c r="P961" s="32" t="s">
        <v>56</v>
      </c>
      <c r="Q961" s="31">
        <v>42643</v>
      </c>
      <c r="R961" s="31">
        <v>44196</v>
      </c>
      <c r="S961" s="32" t="s">
        <v>57</v>
      </c>
      <c r="T961" s="32" t="s">
        <v>329</v>
      </c>
      <c r="U961" s="32" t="s">
        <v>3687</v>
      </c>
      <c r="V961" s="32" t="s">
        <v>2485</v>
      </c>
      <c r="W961" s="32" t="s">
        <v>50</v>
      </c>
      <c r="X961" s="32" t="s">
        <v>51</v>
      </c>
      <c r="Y961" s="29" t="str">
        <f>VLOOKUP(C961,przeliczenia!C:D,2,FALSE)</f>
        <v>WOJ.: POMORSKIE, POW.: pucki, GM.: Krokowa</v>
      </c>
    </row>
    <row r="962" spans="1:25" ht="90" hidden="1" x14ac:dyDescent="0.25">
      <c r="A962" s="32" t="s">
        <v>3728</v>
      </c>
      <c r="B962" s="32" t="s">
        <v>3729</v>
      </c>
      <c r="C962" s="32" t="s">
        <v>3730</v>
      </c>
      <c r="D962" s="32" t="s">
        <v>3651</v>
      </c>
      <c r="E962" s="32" t="s">
        <v>38</v>
      </c>
      <c r="F962" s="32" t="s">
        <v>39</v>
      </c>
      <c r="G962" s="32" t="s">
        <v>3685</v>
      </c>
      <c r="H962" s="32" t="s">
        <v>3686</v>
      </c>
      <c r="I962" s="32" t="s">
        <v>328</v>
      </c>
      <c r="J962" s="33">
        <v>8129927.0099999998</v>
      </c>
      <c r="K962" s="33">
        <v>7284953.1600000001</v>
      </c>
      <c r="L962" s="33">
        <v>6192210.1900000004</v>
      </c>
      <c r="M962" s="33">
        <v>85.000000054907701</v>
      </c>
      <c r="N962" s="32" t="s">
        <v>43</v>
      </c>
      <c r="O962" s="32" t="s">
        <v>44</v>
      </c>
      <c r="P962" s="32" t="s">
        <v>56</v>
      </c>
      <c r="Q962" s="31">
        <v>42765</v>
      </c>
      <c r="R962" s="31">
        <v>43708</v>
      </c>
      <c r="S962" s="32" t="s">
        <v>57</v>
      </c>
      <c r="T962" s="32" t="s">
        <v>329</v>
      </c>
      <c r="U962" s="32" t="s">
        <v>3687</v>
      </c>
      <c r="V962" s="32" t="s">
        <v>2485</v>
      </c>
      <c r="W962" s="32" t="s">
        <v>50</v>
      </c>
      <c r="X962" s="32" t="s">
        <v>51</v>
      </c>
      <c r="Y962" s="29" t="str">
        <f>VLOOKUP(C962,przeliczenia!C:D,2,FALSE)</f>
        <v>WOJ.: POMORSKIE, POW.: kartuski, GM.: Kartuzy</v>
      </c>
    </row>
    <row r="963" spans="1:25" ht="90" hidden="1" x14ac:dyDescent="0.25">
      <c r="A963" s="32" t="s">
        <v>3731</v>
      </c>
      <c r="B963" s="32" t="s">
        <v>3732</v>
      </c>
      <c r="C963" s="32" t="s">
        <v>3733</v>
      </c>
      <c r="D963" s="32" t="s">
        <v>3081</v>
      </c>
      <c r="E963" s="32" t="s">
        <v>38</v>
      </c>
      <c r="F963" s="32" t="s">
        <v>39</v>
      </c>
      <c r="G963" s="32" t="s">
        <v>3685</v>
      </c>
      <c r="H963" s="32" t="s">
        <v>3686</v>
      </c>
      <c r="I963" s="32" t="s">
        <v>328</v>
      </c>
      <c r="J963" s="33">
        <v>67326643.140000001</v>
      </c>
      <c r="K963" s="33">
        <v>55045510.82</v>
      </c>
      <c r="L963" s="33">
        <v>34960350.399999999</v>
      </c>
      <c r="M963" s="33">
        <v>63.511719446697597</v>
      </c>
      <c r="N963" s="32" t="s">
        <v>43</v>
      </c>
      <c r="O963" s="32" t="s">
        <v>44</v>
      </c>
      <c r="P963" s="32" t="s">
        <v>56</v>
      </c>
      <c r="Q963" s="31">
        <v>42521</v>
      </c>
      <c r="R963" s="31">
        <v>44651</v>
      </c>
      <c r="S963" s="32" t="s">
        <v>57</v>
      </c>
      <c r="T963" s="32" t="s">
        <v>329</v>
      </c>
      <c r="U963" s="32" t="s">
        <v>3687</v>
      </c>
      <c r="V963" s="32" t="s">
        <v>2485</v>
      </c>
      <c r="W963" s="32" t="s">
        <v>50</v>
      </c>
      <c r="X963" s="32" t="s">
        <v>51</v>
      </c>
      <c r="Y963" s="29" t="str">
        <f>VLOOKUP(C963,przeliczenia!C:D,2,FALSE)</f>
        <v>WOJ.: POMORSKIE, POW.: Gdańsk, GM.: Gdańsk</v>
      </c>
    </row>
    <row r="964" spans="1:25" ht="90" hidden="1" x14ac:dyDescent="0.25">
      <c r="A964" s="32" t="s">
        <v>3734</v>
      </c>
      <c r="B964" s="32" t="s">
        <v>3735</v>
      </c>
      <c r="C964" s="32" t="s">
        <v>3736</v>
      </c>
      <c r="D964" s="32" t="s">
        <v>3633</v>
      </c>
      <c r="E964" s="32" t="s">
        <v>38</v>
      </c>
      <c r="F964" s="32" t="s">
        <v>39</v>
      </c>
      <c r="G964" s="32" t="s">
        <v>3685</v>
      </c>
      <c r="H964" s="32" t="s">
        <v>3686</v>
      </c>
      <c r="I964" s="32" t="s">
        <v>328</v>
      </c>
      <c r="J964" s="33">
        <v>9928008.0299999993</v>
      </c>
      <c r="K964" s="33">
        <v>9839995.3900000006</v>
      </c>
      <c r="L964" s="33">
        <v>7911332.4100000001</v>
      </c>
      <c r="M964" s="33">
        <v>80.399757280780605</v>
      </c>
      <c r="N964" s="32" t="s">
        <v>43</v>
      </c>
      <c r="O964" s="32" t="s">
        <v>44</v>
      </c>
      <c r="P964" s="32" t="s">
        <v>56</v>
      </c>
      <c r="Q964" s="31">
        <v>42705</v>
      </c>
      <c r="R964" s="31">
        <v>44742</v>
      </c>
      <c r="S964" s="32" t="s">
        <v>57</v>
      </c>
      <c r="T964" s="32" t="s">
        <v>58</v>
      </c>
      <c r="U964" s="32" t="s">
        <v>3687</v>
      </c>
      <c r="V964" s="32" t="s">
        <v>2485</v>
      </c>
      <c r="W964" s="32" t="s">
        <v>50</v>
      </c>
      <c r="X964" s="32" t="s">
        <v>51</v>
      </c>
      <c r="Y964" s="29" t="str">
        <f>VLOOKUP(C964,przeliczenia!C:D,2,FALSE)</f>
        <v>WOJ.: POMORSKIE, POW.: wejherowski, GM.: Wejherowo</v>
      </c>
    </row>
    <row r="965" spans="1:25" ht="90" hidden="1" x14ac:dyDescent="0.25">
      <c r="A965" s="32" t="s">
        <v>3737</v>
      </c>
      <c r="B965" s="32" t="s">
        <v>3738</v>
      </c>
      <c r="C965" s="32" t="s">
        <v>3739</v>
      </c>
      <c r="D965" s="32" t="s">
        <v>3626</v>
      </c>
      <c r="E965" s="32" t="s">
        <v>38</v>
      </c>
      <c r="F965" s="32" t="s">
        <v>39</v>
      </c>
      <c r="G965" s="32" t="s">
        <v>3685</v>
      </c>
      <c r="H965" s="32" t="s">
        <v>3686</v>
      </c>
      <c r="I965" s="32" t="s">
        <v>328</v>
      </c>
      <c r="J965" s="33">
        <v>546810.52</v>
      </c>
      <c r="K965" s="33">
        <v>532631.52</v>
      </c>
      <c r="L965" s="33">
        <v>452736.85</v>
      </c>
      <c r="M965" s="33">
        <v>85.000010889329303</v>
      </c>
      <c r="N965" s="32" t="s">
        <v>43</v>
      </c>
      <c r="O965" s="32" t="s">
        <v>44</v>
      </c>
      <c r="P965" s="32" t="s">
        <v>56</v>
      </c>
      <c r="Q965" s="31">
        <v>42705</v>
      </c>
      <c r="R965" s="31">
        <v>43434</v>
      </c>
      <c r="S965" s="32" t="s">
        <v>57</v>
      </c>
      <c r="T965" s="32" t="s">
        <v>329</v>
      </c>
      <c r="U965" s="32" t="s">
        <v>3687</v>
      </c>
      <c r="V965" s="32" t="s">
        <v>2485</v>
      </c>
      <c r="W965" s="32" t="s">
        <v>50</v>
      </c>
      <c r="X965" s="32" t="s">
        <v>51</v>
      </c>
      <c r="Y965" s="29" t="str">
        <f>VLOOKUP(C965,przeliczenia!C:D,2,FALSE)</f>
        <v>WOJ.: POMORSKIE, POW.: Gdańsk, GM.: Gdańsk</v>
      </c>
    </row>
    <row r="966" spans="1:25" ht="90" hidden="1" x14ac:dyDescent="0.25">
      <c r="A966" s="32" t="s">
        <v>3740</v>
      </c>
      <c r="B966" s="32" t="s">
        <v>3741</v>
      </c>
      <c r="C966" s="32" t="s">
        <v>3742</v>
      </c>
      <c r="D966" s="32" t="s">
        <v>3605</v>
      </c>
      <c r="E966" s="32" t="s">
        <v>38</v>
      </c>
      <c r="F966" s="32" t="s">
        <v>39</v>
      </c>
      <c r="G966" s="32" t="s">
        <v>3685</v>
      </c>
      <c r="H966" s="32" t="s">
        <v>3686</v>
      </c>
      <c r="I966" s="32" t="s">
        <v>328</v>
      </c>
      <c r="J966" s="33">
        <v>4421825.2300000004</v>
      </c>
      <c r="K966" s="33">
        <v>4344234.4800000004</v>
      </c>
      <c r="L966" s="33">
        <v>3692599.29</v>
      </c>
      <c r="M966" s="33">
        <v>84.999999585657704</v>
      </c>
      <c r="N966" s="32" t="s">
        <v>43</v>
      </c>
      <c r="O966" s="32" t="s">
        <v>44</v>
      </c>
      <c r="P966" s="32" t="s">
        <v>134</v>
      </c>
      <c r="Q966" s="31">
        <v>42522</v>
      </c>
      <c r="R966" s="31">
        <v>43616</v>
      </c>
      <c r="S966" s="32" t="s">
        <v>57</v>
      </c>
      <c r="T966" s="32" t="s">
        <v>329</v>
      </c>
      <c r="U966" s="32" t="s">
        <v>3687</v>
      </c>
      <c r="V966" s="32" t="s">
        <v>2485</v>
      </c>
      <c r="W966" s="32" t="s">
        <v>50</v>
      </c>
      <c r="X966" s="32" t="s">
        <v>51</v>
      </c>
      <c r="Y966" s="29" t="str">
        <f>VLOOKUP(C966,przeliczenia!C:D,2,FALSE)</f>
        <v>WOJ.: POMORSKIE, POW.: gdański, GM.: Pruszcz Gdański</v>
      </c>
    </row>
    <row r="967" spans="1:25" ht="78.75" hidden="1" x14ac:dyDescent="0.25">
      <c r="A967" s="32" t="s">
        <v>3743</v>
      </c>
      <c r="B967" s="32" t="s">
        <v>3744</v>
      </c>
      <c r="C967" s="32" t="s">
        <v>3745</v>
      </c>
      <c r="D967" s="32" t="s">
        <v>3158</v>
      </c>
      <c r="E967" s="32" t="s">
        <v>38</v>
      </c>
      <c r="F967" s="32" t="s">
        <v>39</v>
      </c>
      <c r="G967" s="32" t="s">
        <v>3685</v>
      </c>
      <c r="H967" s="32" t="s">
        <v>3686</v>
      </c>
      <c r="I967" s="32" t="s">
        <v>328</v>
      </c>
      <c r="J967" s="33">
        <v>3709176.31</v>
      </c>
      <c r="K967" s="33">
        <v>3063925.62</v>
      </c>
      <c r="L967" s="33">
        <v>1738891.09</v>
      </c>
      <c r="M967" s="33">
        <v>56.753697891660899</v>
      </c>
      <c r="N967" s="32" t="s">
        <v>43</v>
      </c>
      <c r="O967" s="32" t="s">
        <v>44</v>
      </c>
      <c r="P967" s="32" t="s">
        <v>56</v>
      </c>
      <c r="Q967" s="31">
        <v>42737</v>
      </c>
      <c r="R967" s="31">
        <v>44500</v>
      </c>
      <c r="S967" s="32" t="s">
        <v>57</v>
      </c>
      <c r="T967" s="32" t="s">
        <v>329</v>
      </c>
      <c r="U967" s="32" t="s">
        <v>3687</v>
      </c>
      <c r="V967" s="32" t="s">
        <v>2485</v>
      </c>
      <c r="W967" s="32" t="s">
        <v>50</v>
      </c>
      <c r="X967" s="32" t="s">
        <v>51</v>
      </c>
      <c r="Y967" s="29" t="str">
        <f>VLOOKUP(C967,przeliczenia!C:D,2,FALSE)</f>
        <v>WOJ.: POMORSKIE, POW.: Sopot, GM.: Sopot</v>
      </c>
    </row>
    <row r="968" spans="1:25" ht="90" hidden="1" x14ac:dyDescent="0.25">
      <c r="A968" s="32" t="s">
        <v>3746</v>
      </c>
      <c r="B968" s="32" t="s">
        <v>3747</v>
      </c>
      <c r="C968" s="32" t="s">
        <v>3748</v>
      </c>
      <c r="D968" s="32" t="s">
        <v>3305</v>
      </c>
      <c r="E968" s="32" t="s">
        <v>38</v>
      </c>
      <c r="F968" s="32" t="s">
        <v>39</v>
      </c>
      <c r="G968" s="32" t="s">
        <v>3685</v>
      </c>
      <c r="H968" s="32" t="s">
        <v>3686</v>
      </c>
      <c r="I968" s="32" t="s">
        <v>328</v>
      </c>
      <c r="J968" s="33">
        <v>3454412.72</v>
      </c>
      <c r="K968" s="33">
        <v>2996388.84</v>
      </c>
      <c r="L968" s="33">
        <v>2546861.2999999998</v>
      </c>
      <c r="M968" s="33">
        <v>84.997690086177201</v>
      </c>
      <c r="N968" s="32" t="s">
        <v>43</v>
      </c>
      <c r="O968" s="32" t="s">
        <v>44</v>
      </c>
      <c r="P968" s="32" t="s">
        <v>56</v>
      </c>
      <c r="Q968" s="31">
        <v>42614</v>
      </c>
      <c r="R968" s="31">
        <v>44074</v>
      </c>
      <c r="S968" s="32" t="s">
        <v>57</v>
      </c>
      <c r="T968" s="32" t="s">
        <v>329</v>
      </c>
      <c r="U968" s="32" t="s">
        <v>3687</v>
      </c>
      <c r="V968" s="32" t="s">
        <v>2485</v>
      </c>
      <c r="W968" s="32" t="s">
        <v>50</v>
      </c>
      <c r="X968" s="32" t="s">
        <v>51</v>
      </c>
      <c r="Y968" s="29" t="str">
        <f>VLOOKUP(C968,przeliczenia!C:D,2,FALSE)</f>
        <v>WOJ.: POMORSKIE, POW.: nowodworski, GM.: Nowy Dwór Gdański</v>
      </c>
    </row>
    <row r="969" spans="1:25" ht="90" hidden="1" x14ac:dyDescent="0.25">
      <c r="A969" s="32" t="s">
        <v>3749</v>
      </c>
      <c r="B969" s="32" t="s">
        <v>3750</v>
      </c>
      <c r="C969" s="32" t="s">
        <v>3751</v>
      </c>
      <c r="D969" s="32" t="s">
        <v>3429</v>
      </c>
      <c r="E969" s="32" t="s">
        <v>38</v>
      </c>
      <c r="F969" s="32" t="s">
        <v>39</v>
      </c>
      <c r="G969" s="32" t="s">
        <v>3685</v>
      </c>
      <c r="H969" s="32" t="s">
        <v>3686</v>
      </c>
      <c r="I969" s="32" t="s">
        <v>328</v>
      </c>
      <c r="J969" s="33">
        <v>2715262.02</v>
      </c>
      <c r="K969" s="33">
        <v>2399179.5499999998</v>
      </c>
      <c r="L969" s="33">
        <v>2039302.6</v>
      </c>
      <c r="M969" s="33">
        <v>84.999999270583999</v>
      </c>
      <c r="N969" s="32" t="s">
        <v>43</v>
      </c>
      <c r="O969" s="32" t="s">
        <v>44</v>
      </c>
      <c r="P969" s="32" t="s">
        <v>134</v>
      </c>
      <c r="Q969" s="31">
        <v>42541</v>
      </c>
      <c r="R969" s="31">
        <v>43404</v>
      </c>
      <c r="S969" s="32" t="s">
        <v>57</v>
      </c>
      <c r="T969" s="32" t="s">
        <v>329</v>
      </c>
      <c r="U969" s="32" t="s">
        <v>3687</v>
      </c>
      <c r="V969" s="32" t="s">
        <v>2485</v>
      </c>
      <c r="W969" s="32" t="s">
        <v>50</v>
      </c>
      <c r="X969" s="32" t="s">
        <v>51</v>
      </c>
      <c r="Y969" s="29" t="str">
        <f>VLOOKUP(C969,przeliczenia!C:D,2,FALSE)</f>
        <v>WOJ.: POMORSKIE, POW.: człuchowski</v>
      </c>
    </row>
    <row r="970" spans="1:25" ht="67.5" hidden="1" x14ac:dyDescent="0.25">
      <c r="A970" s="32" t="s">
        <v>3752</v>
      </c>
      <c r="B970" s="32" t="s">
        <v>3753</v>
      </c>
      <c r="C970" s="32" t="s">
        <v>3754</v>
      </c>
      <c r="D970" s="32" t="s">
        <v>3674</v>
      </c>
      <c r="E970" s="32" t="s">
        <v>38</v>
      </c>
      <c r="F970" s="32" t="s">
        <v>39</v>
      </c>
      <c r="G970" s="32" t="s">
        <v>3685</v>
      </c>
      <c r="H970" s="32" t="s">
        <v>3686</v>
      </c>
      <c r="I970" s="32" t="s">
        <v>328</v>
      </c>
      <c r="J970" s="33">
        <v>4277142.8099999996</v>
      </c>
      <c r="K970" s="33">
        <v>4274731.9400000004</v>
      </c>
      <c r="L970" s="33">
        <v>3504342.33</v>
      </c>
      <c r="M970" s="33">
        <v>81.978060359967301</v>
      </c>
      <c r="N970" s="32" t="s">
        <v>43</v>
      </c>
      <c r="O970" s="32" t="s">
        <v>44</v>
      </c>
      <c r="P970" s="32" t="s">
        <v>56</v>
      </c>
      <c r="Q970" s="31">
        <v>42755</v>
      </c>
      <c r="R970" s="31">
        <v>44196</v>
      </c>
      <c r="S970" s="32" t="s">
        <v>57</v>
      </c>
      <c r="T970" s="32" t="s">
        <v>329</v>
      </c>
      <c r="U970" s="32" t="s">
        <v>3687</v>
      </c>
      <c r="V970" s="32" t="s">
        <v>2485</v>
      </c>
      <c r="W970" s="32" t="s">
        <v>50</v>
      </c>
      <c r="X970" s="32" t="s">
        <v>51</v>
      </c>
      <c r="Y970" s="29" t="str">
        <f>VLOOKUP(C970,przeliczenia!C:D,2,FALSE)</f>
        <v>WOJ.: POMORSKIE, POW.: malborski, GM.: Malbork</v>
      </c>
    </row>
    <row r="971" spans="1:25" ht="90" hidden="1" x14ac:dyDescent="0.25">
      <c r="A971" s="32" t="s">
        <v>3755</v>
      </c>
      <c r="B971" s="32" t="s">
        <v>3756</v>
      </c>
      <c r="C971" s="32" t="s">
        <v>3757</v>
      </c>
      <c r="D971" s="32" t="s">
        <v>326</v>
      </c>
      <c r="E971" s="32" t="s">
        <v>38</v>
      </c>
      <c r="F971" s="32" t="s">
        <v>39</v>
      </c>
      <c r="G971" s="32" t="s">
        <v>3685</v>
      </c>
      <c r="H971" s="32" t="s">
        <v>3758</v>
      </c>
      <c r="I971" s="32" t="s">
        <v>328</v>
      </c>
      <c r="J971" s="33">
        <v>11056261.880000001</v>
      </c>
      <c r="K971" s="33">
        <v>11026145.17</v>
      </c>
      <c r="L971" s="33">
        <v>7284721.3799999999</v>
      </c>
      <c r="M971" s="33">
        <v>66.067707867844106</v>
      </c>
      <c r="N971" s="32" t="s">
        <v>43</v>
      </c>
      <c r="O971" s="32" t="s">
        <v>44</v>
      </c>
      <c r="P971" s="32" t="s">
        <v>56</v>
      </c>
      <c r="Q971" s="31">
        <v>42736</v>
      </c>
      <c r="R971" s="31">
        <v>43373</v>
      </c>
      <c r="S971" s="32" t="s">
        <v>57</v>
      </c>
      <c r="T971" s="32" t="s">
        <v>329</v>
      </c>
      <c r="U971" s="32" t="s">
        <v>3759</v>
      </c>
      <c r="V971" s="32" t="s">
        <v>2485</v>
      </c>
      <c r="W971" s="32" t="s">
        <v>50</v>
      </c>
      <c r="X971" s="32" t="s">
        <v>51</v>
      </c>
      <c r="Y971" s="29" t="str">
        <f>VLOOKUP(C971,przeliczenia!C:D,2,FALSE)</f>
        <v>WOJ.: POMORSKIE</v>
      </c>
    </row>
    <row r="972" spans="1:25" ht="78.75" hidden="1" x14ac:dyDescent="0.25">
      <c r="A972" s="32" t="s">
        <v>3760</v>
      </c>
      <c r="B972" s="32" t="s">
        <v>3761</v>
      </c>
      <c r="C972" s="32" t="s">
        <v>3762</v>
      </c>
      <c r="D972" s="32" t="s">
        <v>341</v>
      </c>
      <c r="E972" s="32" t="s">
        <v>38</v>
      </c>
      <c r="F972" s="32" t="s">
        <v>39</v>
      </c>
      <c r="G972" s="32" t="s">
        <v>3685</v>
      </c>
      <c r="H972" s="32" t="s">
        <v>3758</v>
      </c>
      <c r="I972" s="32" t="s">
        <v>328</v>
      </c>
      <c r="J972" s="33">
        <v>11343459.1</v>
      </c>
      <c r="K972" s="33">
        <v>11013370.67</v>
      </c>
      <c r="L972" s="33">
        <v>9361365.0099999998</v>
      </c>
      <c r="M972" s="33">
        <v>84.999999459747599</v>
      </c>
      <c r="N972" s="32" t="s">
        <v>43</v>
      </c>
      <c r="O972" s="32" t="s">
        <v>44</v>
      </c>
      <c r="P972" s="32" t="s">
        <v>56</v>
      </c>
      <c r="Q972" s="31">
        <v>42675</v>
      </c>
      <c r="R972" s="31">
        <v>43373</v>
      </c>
      <c r="S972" s="32" t="s">
        <v>57</v>
      </c>
      <c r="T972" s="32" t="s">
        <v>329</v>
      </c>
      <c r="U972" s="32" t="s">
        <v>3759</v>
      </c>
      <c r="V972" s="32" t="s">
        <v>2485</v>
      </c>
      <c r="W972" s="32" t="s">
        <v>50</v>
      </c>
      <c r="X972" s="32" t="s">
        <v>51</v>
      </c>
      <c r="Y972" s="29" t="str">
        <f>VLOOKUP(C972,przeliczenia!C:D,2,FALSE)</f>
        <v>WOJ.: POMORSKIE</v>
      </c>
    </row>
    <row r="973" spans="1:25" ht="90" hidden="1" x14ac:dyDescent="0.25">
      <c r="A973" s="32" t="s">
        <v>3763</v>
      </c>
      <c r="B973" s="32" t="s">
        <v>3764</v>
      </c>
      <c r="C973" s="32" t="s">
        <v>3765</v>
      </c>
      <c r="D973" s="32" t="s">
        <v>3766</v>
      </c>
      <c r="E973" s="32" t="s">
        <v>38</v>
      </c>
      <c r="F973" s="32" t="s">
        <v>39</v>
      </c>
      <c r="G973" s="32" t="s">
        <v>3685</v>
      </c>
      <c r="H973" s="32" t="s">
        <v>3758</v>
      </c>
      <c r="I973" s="32" t="s">
        <v>328</v>
      </c>
      <c r="J973" s="33">
        <v>17810848.699999999</v>
      </c>
      <c r="K973" s="33">
        <v>17810848.699999999</v>
      </c>
      <c r="L973" s="33">
        <v>15139221.390000001</v>
      </c>
      <c r="M973" s="33">
        <v>84.999999971927195</v>
      </c>
      <c r="N973" s="32" t="s">
        <v>43</v>
      </c>
      <c r="O973" s="32" t="s">
        <v>44</v>
      </c>
      <c r="P973" s="32" t="s">
        <v>56</v>
      </c>
      <c r="Q973" s="31">
        <v>41640</v>
      </c>
      <c r="R973" s="31">
        <v>44926</v>
      </c>
      <c r="S973" s="32" t="s">
        <v>57</v>
      </c>
      <c r="T973" s="32" t="s">
        <v>329</v>
      </c>
      <c r="U973" s="32" t="s">
        <v>3759</v>
      </c>
      <c r="V973" s="32" t="s">
        <v>2485</v>
      </c>
      <c r="W973" s="32" t="s">
        <v>50</v>
      </c>
      <c r="X973" s="32" t="s">
        <v>51</v>
      </c>
      <c r="Y973" s="29" t="str">
        <f>VLOOKUP(C973,przeliczenia!C:D,2,FALSE)</f>
        <v>WOJ.: POMORSKIE</v>
      </c>
    </row>
    <row r="974" spans="1:25" ht="90" hidden="1" x14ac:dyDescent="0.25">
      <c r="A974" s="32" t="s">
        <v>3767</v>
      </c>
      <c r="B974" s="32" t="s">
        <v>3768</v>
      </c>
      <c r="C974" s="32" t="s">
        <v>3769</v>
      </c>
      <c r="D974" s="32" t="s">
        <v>3770</v>
      </c>
      <c r="E974" s="32" t="s">
        <v>38</v>
      </c>
      <c r="F974" s="32" t="s">
        <v>39</v>
      </c>
      <c r="G974" s="32" t="s">
        <v>3685</v>
      </c>
      <c r="H974" s="32" t="s">
        <v>3758</v>
      </c>
      <c r="I974" s="32" t="s">
        <v>328</v>
      </c>
      <c r="J974" s="33">
        <v>20672041.539999999</v>
      </c>
      <c r="K974" s="33">
        <v>20622552.219999999</v>
      </c>
      <c r="L974" s="33">
        <v>16496185.449999999</v>
      </c>
      <c r="M974" s="33">
        <v>79.990998563222405</v>
      </c>
      <c r="N974" s="32" t="s">
        <v>43</v>
      </c>
      <c r="O974" s="32" t="s">
        <v>44</v>
      </c>
      <c r="P974" s="32" t="s">
        <v>56</v>
      </c>
      <c r="Q974" s="31">
        <v>42856</v>
      </c>
      <c r="R974" s="31">
        <v>43768</v>
      </c>
      <c r="S974" s="32" t="s">
        <v>57</v>
      </c>
      <c r="T974" s="32" t="s">
        <v>329</v>
      </c>
      <c r="U974" s="32" t="s">
        <v>3759</v>
      </c>
      <c r="V974" s="32" t="s">
        <v>2485</v>
      </c>
      <c r="W974" s="32" t="s">
        <v>50</v>
      </c>
      <c r="X974" s="32" t="s">
        <v>51</v>
      </c>
      <c r="Y974" s="29" t="str">
        <f>VLOOKUP(C974,przeliczenia!C:D,2,FALSE)</f>
        <v>WOJ.: POMORSKIE, POW.: Słupsk, GM.: Słupsk</v>
      </c>
    </row>
    <row r="975" spans="1:25" ht="101.25" hidden="1" x14ac:dyDescent="0.25">
      <c r="A975" s="32" t="s">
        <v>3771</v>
      </c>
      <c r="B975" s="32" t="s">
        <v>3772</v>
      </c>
      <c r="C975" s="32" t="s">
        <v>3773</v>
      </c>
      <c r="D975" s="32" t="s">
        <v>3774</v>
      </c>
      <c r="E975" s="32" t="s">
        <v>38</v>
      </c>
      <c r="F975" s="32" t="s">
        <v>39</v>
      </c>
      <c r="G975" s="32" t="s">
        <v>3685</v>
      </c>
      <c r="H975" s="32" t="s">
        <v>3758</v>
      </c>
      <c r="I975" s="32" t="s">
        <v>328</v>
      </c>
      <c r="J975" s="33">
        <v>39955187.030000001</v>
      </c>
      <c r="K975" s="33">
        <v>39821413.420000002</v>
      </c>
      <c r="L975" s="33">
        <v>21384726.59</v>
      </c>
      <c r="M975" s="33">
        <v>53.7015759949387</v>
      </c>
      <c r="N975" s="32" t="s">
        <v>43</v>
      </c>
      <c r="O975" s="32" t="s">
        <v>44</v>
      </c>
      <c r="P975" s="32" t="s">
        <v>56</v>
      </c>
      <c r="Q975" s="31">
        <v>42668</v>
      </c>
      <c r="R975" s="31">
        <v>43951</v>
      </c>
      <c r="S975" s="32" t="s">
        <v>57</v>
      </c>
      <c r="T975" s="32" t="s">
        <v>329</v>
      </c>
      <c r="U975" s="32" t="s">
        <v>3759</v>
      </c>
      <c r="V975" s="32" t="s">
        <v>2485</v>
      </c>
      <c r="W975" s="32" t="s">
        <v>50</v>
      </c>
      <c r="X975" s="32" t="s">
        <v>51</v>
      </c>
      <c r="Y975" s="29" t="str">
        <f>VLOOKUP(C975,przeliczenia!C:D,2,FALSE)</f>
        <v>WOJ.: POMORSKIE, POW.: Gdańsk, GM.: Gdańsk</v>
      </c>
    </row>
    <row r="976" spans="1:25" ht="90" hidden="1" x14ac:dyDescent="0.25">
      <c r="A976" s="32" t="s">
        <v>3775</v>
      </c>
      <c r="B976" s="32" t="s">
        <v>3776</v>
      </c>
      <c r="C976" s="32" t="s">
        <v>3777</v>
      </c>
      <c r="D976" s="32" t="s">
        <v>3774</v>
      </c>
      <c r="E976" s="32" t="s">
        <v>38</v>
      </c>
      <c r="F976" s="32" t="s">
        <v>39</v>
      </c>
      <c r="G976" s="32" t="s">
        <v>3685</v>
      </c>
      <c r="H976" s="32" t="s">
        <v>3758</v>
      </c>
      <c r="I976" s="32" t="s">
        <v>328</v>
      </c>
      <c r="J976" s="33">
        <v>5261370</v>
      </c>
      <c r="K976" s="33">
        <v>5261370</v>
      </c>
      <c r="L976" s="33">
        <v>4420890.8099999996</v>
      </c>
      <c r="M976" s="33">
        <v>84.025468841765502</v>
      </c>
      <c r="N976" s="32" t="s">
        <v>43</v>
      </c>
      <c r="O976" s="32" t="s">
        <v>44</v>
      </c>
      <c r="P976" s="32" t="s">
        <v>56</v>
      </c>
      <c r="Q976" s="31">
        <v>42668</v>
      </c>
      <c r="R976" s="31">
        <v>43465</v>
      </c>
      <c r="S976" s="32" t="s">
        <v>57</v>
      </c>
      <c r="T976" s="32" t="s">
        <v>329</v>
      </c>
      <c r="U976" s="32" t="s">
        <v>3759</v>
      </c>
      <c r="V976" s="32" t="s">
        <v>2485</v>
      </c>
      <c r="W976" s="32" t="s">
        <v>50</v>
      </c>
      <c r="X976" s="32" t="s">
        <v>51</v>
      </c>
      <c r="Y976" s="29" t="str">
        <f>VLOOKUP(C976,przeliczenia!C:D,2,FALSE)</f>
        <v>WOJ.: POMORSKIE, POW.: Gdańsk, GM.: Gdańsk</v>
      </c>
    </row>
    <row r="977" spans="1:25" ht="180" hidden="1" x14ac:dyDescent="0.25">
      <c r="A977" s="32" t="s">
        <v>3778</v>
      </c>
      <c r="B977" s="32" t="s">
        <v>3779</v>
      </c>
      <c r="C977" s="32" t="s">
        <v>3780</v>
      </c>
      <c r="D977" s="32" t="s">
        <v>3781</v>
      </c>
      <c r="E977" s="32" t="s">
        <v>2481</v>
      </c>
      <c r="F977" s="32" t="s">
        <v>39</v>
      </c>
      <c r="G977" s="32" t="s">
        <v>3782</v>
      </c>
      <c r="H977" s="32" t="s">
        <v>3783</v>
      </c>
      <c r="I977" s="32" t="s">
        <v>3784</v>
      </c>
      <c r="J977" s="33">
        <v>7900069.9100000001</v>
      </c>
      <c r="K977" s="33">
        <v>7900069.9100000001</v>
      </c>
      <c r="L977" s="33">
        <v>6715059.4199999999</v>
      </c>
      <c r="M977" s="33">
        <v>84.999999955696595</v>
      </c>
      <c r="N977" s="32" t="s">
        <v>43</v>
      </c>
      <c r="O977" s="32" t="s">
        <v>44</v>
      </c>
      <c r="P977" s="32" t="s">
        <v>45</v>
      </c>
      <c r="Q977" s="31">
        <v>42370</v>
      </c>
      <c r="R977" s="31">
        <v>42855</v>
      </c>
      <c r="S977" s="32" t="s">
        <v>46</v>
      </c>
      <c r="T977" s="32" t="s">
        <v>47</v>
      </c>
      <c r="U977" s="32" t="s">
        <v>3785</v>
      </c>
      <c r="V977" s="32" t="s">
        <v>3786</v>
      </c>
      <c r="W977" s="32" t="s">
        <v>2486</v>
      </c>
      <c r="X977" s="32" t="s">
        <v>2450</v>
      </c>
      <c r="Y977" s="29" t="str">
        <f>VLOOKUP(C977,przeliczenia!C:D,2,FALSE)</f>
        <v>WOJ.: POMORSKIE, POW.: Gdańsk</v>
      </c>
    </row>
    <row r="978" spans="1:25" ht="180" hidden="1" x14ac:dyDescent="0.25">
      <c r="A978" s="32" t="s">
        <v>3787</v>
      </c>
      <c r="B978" s="32" t="s">
        <v>3788</v>
      </c>
      <c r="C978" s="32" t="s">
        <v>3789</v>
      </c>
      <c r="D978" s="32" t="s">
        <v>3790</v>
      </c>
      <c r="E978" s="32" t="s">
        <v>2481</v>
      </c>
      <c r="F978" s="32" t="s">
        <v>39</v>
      </c>
      <c r="G978" s="32" t="s">
        <v>3782</v>
      </c>
      <c r="H978" s="32" t="s">
        <v>3783</v>
      </c>
      <c r="I978" s="32" t="s">
        <v>3784</v>
      </c>
      <c r="J978" s="33">
        <v>17297481.559999999</v>
      </c>
      <c r="K978" s="33">
        <v>17297481.559999999</v>
      </c>
      <c r="L978" s="33">
        <v>14702859.369999999</v>
      </c>
      <c r="M978" s="33">
        <v>85.000000254372296</v>
      </c>
      <c r="N978" s="32" t="s">
        <v>43</v>
      </c>
      <c r="O978" s="32" t="s">
        <v>44</v>
      </c>
      <c r="P978" s="32" t="s">
        <v>45</v>
      </c>
      <c r="Q978" s="31">
        <v>42736</v>
      </c>
      <c r="R978" s="31">
        <v>43465</v>
      </c>
      <c r="S978" s="32" t="s">
        <v>46</v>
      </c>
      <c r="T978" s="32" t="s">
        <v>47</v>
      </c>
      <c r="U978" s="32" t="s">
        <v>3785</v>
      </c>
      <c r="V978" s="32" t="s">
        <v>3786</v>
      </c>
      <c r="W978" s="32" t="s">
        <v>2486</v>
      </c>
      <c r="X978" s="32" t="s">
        <v>2450</v>
      </c>
      <c r="Y978" s="29" t="str">
        <f>VLOOKUP(C978,przeliczenia!C:D,2,FALSE)</f>
        <v>WOJ.: POMORSKIE, POW.: Gdańsk</v>
      </c>
    </row>
    <row r="979" spans="1:25" ht="180" hidden="1" x14ac:dyDescent="0.25">
      <c r="A979" s="32" t="s">
        <v>3791</v>
      </c>
      <c r="B979" s="32" t="s">
        <v>3792</v>
      </c>
      <c r="C979" s="32" t="s">
        <v>3793</v>
      </c>
      <c r="D979" s="32" t="s">
        <v>3794</v>
      </c>
      <c r="E979" s="32" t="s">
        <v>2481</v>
      </c>
      <c r="F979" s="32" t="s">
        <v>39</v>
      </c>
      <c r="G979" s="32" t="s">
        <v>3782</v>
      </c>
      <c r="H979" s="32" t="s">
        <v>3783</v>
      </c>
      <c r="I979" s="32" t="s">
        <v>3784</v>
      </c>
      <c r="J979" s="33">
        <v>4999917.8899999997</v>
      </c>
      <c r="K979" s="33">
        <v>4999917.8899999997</v>
      </c>
      <c r="L979" s="33">
        <v>4249930.21</v>
      </c>
      <c r="M979" s="33">
        <v>85.000000070001207</v>
      </c>
      <c r="N979" s="32" t="s">
        <v>43</v>
      </c>
      <c r="O979" s="32" t="s">
        <v>44</v>
      </c>
      <c r="P979" s="32" t="s">
        <v>45</v>
      </c>
      <c r="Q979" s="31">
        <v>43466</v>
      </c>
      <c r="R979" s="31">
        <v>44926</v>
      </c>
      <c r="S979" s="32" t="s">
        <v>46</v>
      </c>
      <c r="T979" s="32" t="s">
        <v>47</v>
      </c>
      <c r="U979" s="32" t="s">
        <v>3785</v>
      </c>
      <c r="V979" s="32" t="s">
        <v>3786</v>
      </c>
      <c r="W979" s="32" t="s">
        <v>2486</v>
      </c>
      <c r="X979" s="32" t="s">
        <v>2450</v>
      </c>
      <c r="Y979" s="29" t="str">
        <f>VLOOKUP(C979,przeliczenia!C:D,2,FALSE)</f>
        <v>WOJ.: POMORSKIE, POW.: nowodworski</v>
      </c>
    </row>
    <row r="980" spans="1:25" ht="180" hidden="1" x14ac:dyDescent="0.25">
      <c r="A980" s="32" t="s">
        <v>3795</v>
      </c>
      <c r="B980" s="32" t="s">
        <v>3796</v>
      </c>
      <c r="C980" s="32" t="s">
        <v>3797</v>
      </c>
      <c r="D980" s="32" t="s">
        <v>3794</v>
      </c>
      <c r="E980" s="32" t="s">
        <v>2481</v>
      </c>
      <c r="F980" s="32" t="s">
        <v>39</v>
      </c>
      <c r="G980" s="32" t="s">
        <v>3782</v>
      </c>
      <c r="H980" s="32" t="s">
        <v>3783</v>
      </c>
      <c r="I980" s="32" t="s">
        <v>3784</v>
      </c>
      <c r="J980" s="33">
        <v>1814908.44</v>
      </c>
      <c r="K980" s="33">
        <v>1814908.44</v>
      </c>
      <c r="L980" s="33">
        <v>1542672.17</v>
      </c>
      <c r="M980" s="33">
        <v>84.999999779603201</v>
      </c>
      <c r="N980" s="32" t="s">
        <v>43</v>
      </c>
      <c r="O980" s="32" t="s">
        <v>44</v>
      </c>
      <c r="P980" s="32" t="s">
        <v>45</v>
      </c>
      <c r="Q980" s="31">
        <v>42370</v>
      </c>
      <c r="R980" s="31">
        <v>42855</v>
      </c>
      <c r="S980" s="32" t="s">
        <v>46</v>
      </c>
      <c r="T980" s="32" t="s">
        <v>47</v>
      </c>
      <c r="U980" s="32" t="s">
        <v>3785</v>
      </c>
      <c r="V980" s="32" t="s">
        <v>3786</v>
      </c>
      <c r="W980" s="32" t="s">
        <v>2486</v>
      </c>
      <c r="X980" s="32" t="s">
        <v>2450</v>
      </c>
      <c r="Y980" s="29" t="str">
        <f>VLOOKUP(C980,przeliczenia!C:D,2,FALSE)</f>
        <v>WOJ.: POMORSKIE, POW.: nowodworski</v>
      </c>
    </row>
    <row r="981" spans="1:25" ht="180" hidden="1" x14ac:dyDescent="0.25">
      <c r="A981" s="32" t="s">
        <v>3798</v>
      </c>
      <c r="B981" s="32" t="s">
        <v>3799</v>
      </c>
      <c r="C981" s="32" t="s">
        <v>3800</v>
      </c>
      <c r="D981" s="32" t="s">
        <v>3801</v>
      </c>
      <c r="E981" s="32" t="s">
        <v>2481</v>
      </c>
      <c r="F981" s="32" t="s">
        <v>39</v>
      </c>
      <c r="G981" s="32" t="s">
        <v>3782</v>
      </c>
      <c r="H981" s="32" t="s">
        <v>3783</v>
      </c>
      <c r="I981" s="32" t="s">
        <v>3784</v>
      </c>
      <c r="J981" s="33">
        <v>7413897.9000000004</v>
      </c>
      <c r="K981" s="33">
        <v>7413897.9000000004</v>
      </c>
      <c r="L981" s="33">
        <v>6301813.2000000002</v>
      </c>
      <c r="M981" s="33">
        <v>84.999999797677305</v>
      </c>
      <c r="N981" s="32" t="s">
        <v>43</v>
      </c>
      <c r="O981" s="32" t="s">
        <v>44</v>
      </c>
      <c r="P981" s="32" t="s">
        <v>45</v>
      </c>
      <c r="Q981" s="31">
        <v>42736</v>
      </c>
      <c r="R981" s="31">
        <v>43465</v>
      </c>
      <c r="S981" s="32" t="s">
        <v>46</v>
      </c>
      <c r="T981" s="32" t="s">
        <v>47</v>
      </c>
      <c r="U981" s="32" t="s">
        <v>3785</v>
      </c>
      <c r="V981" s="32" t="s">
        <v>3786</v>
      </c>
      <c r="W981" s="32" t="s">
        <v>2486</v>
      </c>
      <c r="X981" s="32" t="s">
        <v>2450</v>
      </c>
      <c r="Y981" s="29" t="str">
        <f>VLOOKUP(C981,przeliczenia!C:D,2,FALSE)</f>
        <v>WOJ.: POMORSKIE, POW.: Gdynia</v>
      </c>
    </row>
    <row r="982" spans="1:25" ht="168.75" hidden="1" x14ac:dyDescent="0.25">
      <c r="A982" s="32" t="s">
        <v>3802</v>
      </c>
      <c r="B982" s="32" t="s">
        <v>3803</v>
      </c>
      <c r="C982" s="32" t="s">
        <v>3804</v>
      </c>
      <c r="D982" s="32" t="s">
        <v>3805</v>
      </c>
      <c r="E982" s="32" t="s">
        <v>2481</v>
      </c>
      <c r="F982" s="32" t="s">
        <v>39</v>
      </c>
      <c r="G982" s="32" t="s">
        <v>3782</v>
      </c>
      <c r="H982" s="32" t="s">
        <v>3783</v>
      </c>
      <c r="I982" s="32" t="s">
        <v>3784</v>
      </c>
      <c r="J982" s="33">
        <v>7843546.0999999996</v>
      </c>
      <c r="K982" s="33">
        <v>7843546.0999999996</v>
      </c>
      <c r="L982" s="33">
        <v>6667014.1900000004</v>
      </c>
      <c r="M982" s="33">
        <v>85.000000063746697</v>
      </c>
      <c r="N982" s="32" t="s">
        <v>43</v>
      </c>
      <c r="O982" s="32" t="s">
        <v>44</v>
      </c>
      <c r="P982" s="32" t="s">
        <v>45</v>
      </c>
      <c r="Q982" s="31">
        <v>43466</v>
      </c>
      <c r="R982" s="31">
        <v>44926</v>
      </c>
      <c r="S982" s="32" t="s">
        <v>46</v>
      </c>
      <c r="T982" s="32" t="s">
        <v>47</v>
      </c>
      <c r="U982" s="32" t="s">
        <v>3785</v>
      </c>
      <c r="V982" s="32" t="s">
        <v>3786</v>
      </c>
      <c r="W982" s="32" t="s">
        <v>2486</v>
      </c>
      <c r="X982" s="32" t="s">
        <v>2450</v>
      </c>
      <c r="Y982" s="29" t="str">
        <f>VLOOKUP(C982,przeliczenia!C:D,2,FALSE)</f>
        <v>WOJ.: POMORSKIE, POW.: tczewski</v>
      </c>
    </row>
    <row r="983" spans="1:25" ht="168.75" hidden="1" x14ac:dyDescent="0.25">
      <c r="A983" s="32" t="s">
        <v>3806</v>
      </c>
      <c r="B983" s="32" t="s">
        <v>3807</v>
      </c>
      <c r="C983" s="32" t="s">
        <v>3808</v>
      </c>
      <c r="D983" s="32" t="s">
        <v>3809</v>
      </c>
      <c r="E983" s="32" t="s">
        <v>2481</v>
      </c>
      <c r="F983" s="32" t="s">
        <v>39</v>
      </c>
      <c r="G983" s="32" t="s">
        <v>3782</v>
      </c>
      <c r="H983" s="32" t="s">
        <v>3783</v>
      </c>
      <c r="I983" s="32" t="s">
        <v>3784</v>
      </c>
      <c r="J983" s="33">
        <v>2331840.5</v>
      </c>
      <c r="K983" s="33">
        <v>2331840.5</v>
      </c>
      <c r="L983" s="33">
        <v>1982064.42</v>
      </c>
      <c r="M983" s="33">
        <v>84.999999785577103</v>
      </c>
      <c r="N983" s="32" t="s">
        <v>43</v>
      </c>
      <c r="O983" s="32" t="s">
        <v>44</v>
      </c>
      <c r="P983" s="32" t="s">
        <v>45</v>
      </c>
      <c r="Q983" s="31">
        <v>42370</v>
      </c>
      <c r="R983" s="31">
        <v>42735</v>
      </c>
      <c r="S983" s="32" t="s">
        <v>46</v>
      </c>
      <c r="T983" s="32" t="s">
        <v>47</v>
      </c>
      <c r="U983" s="32" t="s">
        <v>3785</v>
      </c>
      <c r="V983" s="32" t="s">
        <v>3786</v>
      </c>
      <c r="W983" s="32" t="s">
        <v>2486</v>
      </c>
      <c r="X983" s="32" t="s">
        <v>2450</v>
      </c>
      <c r="Y983" s="29" t="str">
        <f>VLOOKUP(C983,przeliczenia!C:D,2,FALSE)</f>
        <v>WOJ.: POMORSKIE, POW.: tczewski</v>
      </c>
    </row>
    <row r="984" spans="1:25" ht="180" hidden="1" x14ac:dyDescent="0.25">
      <c r="A984" s="32" t="s">
        <v>3810</v>
      </c>
      <c r="B984" s="32" t="s">
        <v>3811</v>
      </c>
      <c r="C984" s="32" t="s">
        <v>3812</v>
      </c>
      <c r="D984" s="32" t="s">
        <v>3813</v>
      </c>
      <c r="E984" s="32" t="s">
        <v>2481</v>
      </c>
      <c r="F984" s="32" t="s">
        <v>39</v>
      </c>
      <c r="G984" s="32" t="s">
        <v>3782</v>
      </c>
      <c r="H984" s="32" t="s">
        <v>3783</v>
      </c>
      <c r="I984" s="32" t="s">
        <v>3784</v>
      </c>
      <c r="J984" s="33">
        <v>5550001.5300000003</v>
      </c>
      <c r="K984" s="33">
        <v>5550001.5300000003</v>
      </c>
      <c r="L984" s="33">
        <v>4717501.37</v>
      </c>
      <c r="M984" s="33">
        <v>85.000001252251906</v>
      </c>
      <c r="N984" s="32" t="s">
        <v>43</v>
      </c>
      <c r="O984" s="32" t="s">
        <v>44</v>
      </c>
      <c r="P984" s="32" t="s">
        <v>140</v>
      </c>
      <c r="Q984" s="31">
        <v>42736</v>
      </c>
      <c r="R984" s="31">
        <v>43465</v>
      </c>
      <c r="S984" s="32" t="s">
        <v>46</v>
      </c>
      <c r="T984" s="32" t="s">
        <v>47</v>
      </c>
      <c r="U984" s="32" t="s">
        <v>3785</v>
      </c>
      <c r="V984" s="32" t="s">
        <v>3786</v>
      </c>
      <c r="W984" s="32" t="s">
        <v>2486</v>
      </c>
      <c r="X984" s="32" t="s">
        <v>2450</v>
      </c>
      <c r="Y984" s="29" t="str">
        <f>VLOOKUP(C984,przeliczenia!C:D,2,FALSE)</f>
        <v>WOJ.: POMORSKIE, POW.: kartuski</v>
      </c>
    </row>
    <row r="985" spans="1:25" ht="180" hidden="1" x14ac:dyDescent="0.25">
      <c r="A985" s="32" t="s">
        <v>3814</v>
      </c>
      <c r="B985" s="32" t="s">
        <v>3815</v>
      </c>
      <c r="C985" s="32" t="s">
        <v>3816</v>
      </c>
      <c r="D985" s="32" t="s">
        <v>3813</v>
      </c>
      <c r="E985" s="32" t="s">
        <v>2481</v>
      </c>
      <c r="F985" s="32" t="s">
        <v>39</v>
      </c>
      <c r="G985" s="32" t="s">
        <v>3782</v>
      </c>
      <c r="H985" s="32" t="s">
        <v>3783</v>
      </c>
      <c r="I985" s="32" t="s">
        <v>3784</v>
      </c>
      <c r="J985" s="33">
        <v>5551550.04</v>
      </c>
      <c r="K985" s="33">
        <v>5551550.04</v>
      </c>
      <c r="L985" s="33">
        <v>4718817.53</v>
      </c>
      <c r="M985" s="33">
        <v>84.999999927948096</v>
      </c>
      <c r="N985" s="32" t="s">
        <v>43</v>
      </c>
      <c r="O985" s="32" t="s">
        <v>44</v>
      </c>
      <c r="P985" s="32" t="s">
        <v>140</v>
      </c>
      <c r="Q985" s="31">
        <v>43466</v>
      </c>
      <c r="R985" s="31">
        <v>44926</v>
      </c>
      <c r="S985" s="32" t="s">
        <v>46</v>
      </c>
      <c r="T985" s="32" t="s">
        <v>47</v>
      </c>
      <c r="U985" s="32" t="s">
        <v>3785</v>
      </c>
      <c r="V985" s="32" t="s">
        <v>3786</v>
      </c>
      <c r="W985" s="32" t="s">
        <v>2486</v>
      </c>
      <c r="X985" s="32" t="s">
        <v>2450</v>
      </c>
      <c r="Y985" s="29" t="str">
        <f>VLOOKUP(C985,przeliczenia!C:D,2,FALSE)</f>
        <v>WOJ.: POMORSKIE, POW.: kartuski</v>
      </c>
    </row>
    <row r="986" spans="1:25" ht="180" hidden="1" x14ac:dyDescent="0.25">
      <c r="A986" s="32" t="s">
        <v>3817</v>
      </c>
      <c r="B986" s="32" t="s">
        <v>3818</v>
      </c>
      <c r="C986" s="32" t="s">
        <v>3819</v>
      </c>
      <c r="D986" s="32" t="s">
        <v>3801</v>
      </c>
      <c r="E986" s="32" t="s">
        <v>2481</v>
      </c>
      <c r="F986" s="32" t="s">
        <v>39</v>
      </c>
      <c r="G986" s="32" t="s">
        <v>3782</v>
      </c>
      <c r="H986" s="32" t="s">
        <v>3783</v>
      </c>
      <c r="I986" s="32" t="s">
        <v>3784</v>
      </c>
      <c r="J986" s="33">
        <v>2658192.1800000002</v>
      </c>
      <c r="K986" s="33">
        <v>2658192.1800000002</v>
      </c>
      <c r="L986" s="33">
        <v>2259463.35</v>
      </c>
      <c r="M986" s="33">
        <v>84.9999998871413</v>
      </c>
      <c r="N986" s="32" t="s">
        <v>43</v>
      </c>
      <c r="O986" s="32" t="s">
        <v>44</v>
      </c>
      <c r="P986" s="32" t="s">
        <v>56</v>
      </c>
      <c r="Q986" s="31">
        <v>42370</v>
      </c>
      <c r="R986" s="31">
        <v>42735</v>
      </c>
      <c r="S986" s="32" t="s">
        <v>46</v>
      </c>
      <c r="T986" s="32" t="s">
        <v>47</v>
      </c>
      <c r="U986" s="32" t="s">
        <v>3785</v>
      </c>
      <c r="V986" s="32" t="s">
        <v>3786</v>
      </c>
      <c r="W986" s="32" t="s">
        <v>2486</v>
      </c>
      <c r="X986" s="32" t="s">
        <v>2450</v>
      </c>
      <c r="Y986" s="29" t="str">
        <f>VLOOKUP(C986,przeliczenia!C:D,2,FALSE)</f>
        <v>WOJ.: POMORSKIE, POW.: Gdynia</v>
      </c>
    </row>
    <row r="987" spans="1:25" ht="180" hidden="1" x14ac:dyDescent="0.25">
      <c r="A987" s="32" t="s">
        <v>3820</v>
      </c>
      <c r="B987" s="32" t="s">
        <v>3821</v>
      </c>
      <c r="C987" s="32" t="s">
        <v>3822</v>
      </c>
      <c r="D987" s="32" t="s">
        <v>3794</v>
      </c>
      <c r="E987" s="32" t="s">
        <v>2481</v>
      </c>
      <c r="F987" s="32" t="s">
        <v>39</v>
      </c>
      <c r="G987" s="32" t="s">
        <v>3782</v>
      </c>
      <c r="H987" s="32" t="s">
        <v>3783</v>
      </c>
      <c r="I987" s="32" t="s">
        <v>3784</v>
      </c>
      <c r="J987" s="33">
        <v>4559265.08</v>
      </c>
      <c r="K987" s="33">
        <v>4559265.08</v>
      </c>
      <c r="L987" s="33">
        <v>3875375.38</v>
      </c>
      <c r="M987" s="33">
        <v>85.000001359868307</v>
      </c>
      <c r="N987" s="32" t="s">
        <v>43</v>
      </c>
      <c r="O987" s="32" t="s">
        <v>44</v>
      </c>
      <c r="P987" s="32" t="s">
        <v>45</v>
      </c>
      <c r="Q987" s="31">
        <v>42736</v>
      </c>
      <c r="R987" s="31">
        <v>43465</v>
      </c>
      <c r="S987" s="32" t="s">
        <v>46</v>
      </c>
      <c r="T987" s="32" t="s">
        <v>47</v>
      </c>
      <c r="U987" s="32" t="s">
        <v>3785</v>
      </c>
      <c r="V987" s="32" t="s">
        <v>3786</v>
      </c>
      <c r="W987" s="32" t="s">
        <v>2486</v>
      </c>
      <c r="X987" s="32" t="s">
        <v>2450</v>
      </c>
      <c r="Y987" s="29" t="str">
        <f>VLOOKUP(C987,przeliczenia!C:D,2,FALSE)</f>
        <v>WOJ.: POMORSKIE, POW.: nowodworski</v>
      </c>
    </row>
    <row r="988" spans="1:25" ht="180" hidden="1" x14ac:dyDescent="0.25">
      <c r="A988" s="32" t="s">
        <v>3823</v>
      </c>
      <c r="B988" s="32" t="s">
        <v>3824</v>
      </c>
      <c r="C988" s="32" t="s">
        <v>3825</v>
      </c>
      <c r="D988" s="32" t="s">
        <v>3826</v>
      </c>
      <c r="E988" s="32" t="s">
        <v>2481</v>
      </c>
      <c r="F988" s="32" t="s">
        <v>39</v>
      </c>
      <c r="G988" s="32" t="s">
        <v>3782</v>
      </c>
      <c r="H988" s="32" t="s">
        <v>3783</v>
      </c>
      <c r="I988" s="32" t="s">
        <v>3784</v>
      </c>
      <c r="J988" s="33">
        <v>5675830.6200000001</v>
      </c>
      <c r="K988" s="33">
        <v>5675830.6200000001</v>
      </c>
      <c r="L988" s="33">
        <v>4824456.03</v>
      </c>
      <c r="M988" s="33">
        <v>85.000000052855697</v>
      </c>
      <c r="N988" s="32" t="s">
        <v>43</v>
      </c>
      <c r="O988" s="32" t="s">
        <v>44</v>
      </c>
      <c r="P988" s="32" t="s">
        <v>45</v>
      </c>
      <c r="Q988" s="31">
        <v>43466</v>
      </c>
      <c r="R988" s="31">
        <v>44926</v>
      </c>
      <c r="S988" s="32" t="s">
        <v>46</v>
      </c>
      <c r="T988" s="32" t="s">
        <v>47</v>
      </c>
      <c r="U988" s="32" t="s">
        <v>3785</v>
      </c>
      <c r="V988" s="32" t="s">
        <v>3786</v>
      </c>
      <c r="W988" s="32" t="s">
        <v>2486</v>
      </c>
      <c r="X988" s="32" t="s">
        <v>2450</v>
      </c>
      <c r="Y988" s="29" t="str">
        <f>VLOOKUP(C988,przeliczenia!C:D,2,FALSE)</f>
        <v>WOJ.: POMORSKIE, POW.: pucki</v>
      </c>
    </row>
    <row r="989" spans="1:25" ht="180" hidden="1" x14ac:dyDescent="0.25">
      <c r="A989" s="32" t="s">
        <v>3827</v>
      </c>
      <c r="B989" s="32" t="s">
        <v>3828</v>
      </c>
      <c r="C989" s="32" t="s">
        <v>3829</v>
      </c>
      <c r="D989" s="32" t="s">
        <v>3826</v>
      </c>
      <c r="E989" s="32" t="s">
        <v>2481</v>
      </c>
      <c r="F989" s="32" t="s">
        <v>39</v>
      </c>
      <c r="G989" s="32" t="s">
        <v>3782</v>
      </c>
      <c r="H989" s="32" t="s">
        <v>3783</v>
      </c>
      <c r="I989" s="32" t="s">
        <v>3784</v>
      </c>
      <c r="J989" s="33">
        <v>1815798.4</v>
      </c>
      <c r="K989" s="33">
        <v>1815798.4</v>
      </c>
      <c r="L989" s="33">
        <v>1543428.64</v>
      </c>
      <c r="M989" s="33">
        <v>85</v>
      </c>
      <c r="N989" s="32" t="s">
        <v>43</v>
      </c>
      <c r="O989" s="32" t="s">
        <v>44</v>
      </c>
      <c r="P989" s="32" t="s">
        <v>45</v>
      </c>
      <c r="Q989" s="31">
        <v>42370</v>
      </c>
      <c r="R989" s="31">
        <v>42735</v>
      </c>
      <c r="S989" s="32" t="s">
        <v>46</v>
      </c>
      <c r="T989" s="32" t="s">
        <v>47</v>
      </c>
      <c r="U989" s="32" t="s">
        <v>3785</v>
      </c>
      <c r="V989" s="32" t="s">
        <v>3786</v>
      </c>
      <c r="W989" s="32" t="s">
        <v>2486</v>
      </c>
      <c r="X989" s="32" t="s">
        <v>2450</v>
      </c>
      <c r="Y989" s="29" t="str">
        <f>VLOOKUP(C989,przeliczenia!C:D,2,FALSE)</f>
        <v>WOJ.: POMORSKIE, POW.: pucki</v>
      </c>
    </row>
    <row r="990" spans="1:25" ht="180" hidden="1" x14ac:dyDescent="0.25">
      <c r="A990" s="32" t="s">
        <v>3830</v>
      </c>
      <c r="B990" s="32" t="s">
        <v>3831</v>
      </c>
      <c r="C990" s="32" t="s">
        <v>3832</v>
      </c>
      <c r="D990" s="32" t="s">
        <v>3826</v>
      </c>
      <c r="E990" s="32" t="s">
        <v>2481</v>
      </c>
      <c r="F990" s="32" t="s">
        <v>39</v>
      </c>
      <c r="G990" s="32" t="s">
        <v>3782</v>
      </c>
      <c r="H990" s="32" t="s">
        <v>3783</v>
      </c>
      <c r="I990" s="32" t="s">
        <v>3784</v>
      </c>
      <c r="J990" s="33">
        <v>5097126.9000000004</v>
      </c>
      <c r="K990" s="33">
        <v>5097126.9000000004</v>
      </c>
      <c r="L990" s="33">
        <v>4332557.9000000004</v>
      </c>
      <c r="M990" s="33">
        <v>85.000000686661394</v>
      </c>
      <c r="N990" s="32" t="s">
        <v>43</v>
      </c>
      <c r="O990" s="32" t="s">
        <v>44</v>
      </c>
      <c r="P990" s="32" t="s">
        <v>45</v>
      </c>
      <c r="Q990" s="31">
        <v>42736</v>
      </c>
      <c r="R990" s="31">
        <v>43465</v>
      </c>
      <c r="S990" s="32" t="s">
        <v>46</v>
      </c>
      <c r="T990" s="32" t="s">
        <v>47</v>
      </c>
      <c r="U990" s="32" t="s">
        <v>3785</v>
      </c>
      <c r="V990" s="32" t="s">
        <v>3786</v>
      </c>
      <c r="W990" s="32" t="s">
        <v>2486</v>
      </c>
      <c r="X990" s="32" t="s">
        <v>2450</v>
      </c>
      <c r="Y990" s="29" t="str">
        <f>VLOOKUP(C990,przeliczenia!C:D,2,FALSE)</f>
        <v>WOJ.: POMORSKIE, POW.: pucki</v>
      </c>
    </row>
    <row r="991" spans="1:25" ht="180" hidden="1" x14ac:dyDescent="0.25">
      <c r="A991" s="32" t="s">
        <v>3833</v>
      </c>
      <c r="B991" s="32" t="s">
        <v>3834</v>
      </c>
      <c r="C991" s="32" t="s">
        <v>3835</v>
      </c>
      <c r="D991" s="32" t="s">
        <v>3836</v>
      </c>
      <c r="E991" s="32" t="s">
        <v>2481</v>
      </c>
      <c r="F991" s="32" t="s">
        <v>39</v>
      </c>
      <c r="G991" s="32" t="s">
        <v>3782</v>
      </c>
      <c r="H991" s="32" t="s">
        <v>3783</v>
      </c>
      <c r="I991" s="32" t="s">
        <v>3784</v>
      </c>
      <c r="J991" s="33">
        <v>10598456.5</v>
      </c>
      <c r="K991" s="33">
        <v>10598456.5</v>
      </c>
      <c r="L991" s="33">
        <v>9008688.0299999993</v>
      </c>
      <c r="M991" s="33">
        <v>85.000000047176698</v>
      </c>
      <c r="N991" s="32" t="s">
        <v>43</v>
      </c>
      <c r="O991" s="32" t="s">
        <v>44</v>
      </c>
      <c r="P991" s="32" t="s">
        <v>45</v>
      </c>
      <c r="Q991" s="31">
        <v>43466</v>
      </c>
      <c r="R991" s="31">
        <v>44926</v>
      </c>
      <c r="S991" s="32" t="s">
        <v>46</v>
      </c>
      <c r="T991" s="32" t="s">
        <v>47</v>
      </c>
      <c r="U991" s="32" t="s">
        <v>3785</v>
      </c>
      <c r="V991" s="32" t="s">
        <v>3786</v>
      </c>
      <c r="W991" s="32" t="s">
        <v>2486</v>
      </c>
      <c r="X991" s="32" t="s">
        <v>2450</v>
      </c>
      <c r="Y991" s="29" t="str">
        <f>VLOOKUP(C991,przeliczenia!C:D,2,FALSE)</f>
        <v>WOJ.: POMORSKIE, POW.: wejherowski</v>
      </c>
    </row>
    <row r="992" spans="1:25" ht="180" hidden="1" x14ac:dyDescent="0.25">
      <c r="A992" s="32" t="s">
        <v>3837</v>
      </c>
      <c r="B992" s="32" t="s">
        <v>3838</v>
      </c>
      <c r="C992" s="32" t="s">
        <v>3839</v>
      </c>
      <c r="D992" s="32" t="s">
        <v>3813</v>
      </c>
      <c r="E992" s="32" t="s">
        <v>2481</v>
      </c>
      <c r="F992" s="32" t="s">
        <v>39</v>
      </c>
      <c r="G992" s="32" t="s">
        <v>3782</v>
      </c>
      <c r="H992" s="32" t="s">
        <v>3783</v>
      </c>
      <c r="I992" s="32" t="s">
        <v>3784</v>
      </c>
      <c r="J992" s="33">
        <v>2260505.17</v>
      </c>
      <c r="K992" s="33">
        <v>2260505.17</v>
      </c>
      <c r="L992" s="33">
        <v>1921429.39</v>
      </c>
      <c r="M992" s="33">
        <v>84.999999800929501</v>
      </c>
      <c r="N992" s="32" t="s">
        <v>43</v>
      </c>
      <c r="O992" s="32" t="s">
        <v>44</v>
      </c>
      <c r="P992" s="32" t="s">
        <v>45</v>
      </c>
      <c r="Q992" s="31">
        <v>42370</v>
      </c>
      <c r="R992" s="31">
        <v>42855</v>
      </c>
      <c r="S992" s="32" t="s">
        <v>46</v>
      </c>
      <c r="T992" s="32" t="s">
        <v>47</v>
      </c>
      <c r="U992" s="32" t="s">
        <v>3785</v>
      </c>
      <c r="V992" s="32" t="s">
        <v>3786</v>
      </c>
      <c r="W992" s="32" t="s">
        <v>2486</v>
      </c>
      <c r="X992" s="32" t="s">
        <v>2450</v>
      </c>
      <c r="Y992" s="29" t="str">
        <f>VLOOKUP(C992,przeliczenia!C:D,2,FALSE)</f>
        <v>WOJ.: POMORSKIE, POW.: kartuski</v>
      </c>
    </row>
    <row r="993" spans="1:25" ht="157.5" hidden="1" x14ac:dyDescent="0.25">
      <c r="A993" s="32" t="s">
        <v>3840</v>
      </c>
      <c r="B993" s="32" t="s">
        <v>3841</v>
      </c>
      <c r="C993" s="32" t="s">
        <v>3842</v>
      </c>
      <c r="D993" s="32" t="s">
        <v>3805</v>
      </c>
      <c r="E993" s="32" t="s">
        <v>2481</v>
      </c>
      <c r="F993" s="32" t="s">
        <v>39</v>
      </c>
      <c r="G993" s="32" t="s">
        <v>3782</v>
      </c>
      <c r="H993" s="32" t="s">
        <v>3783</v>
      </c>
      <c r="I993" s="32" t="s">
        <v>3784</v>
      </c>
      <c r="J993" s="33">
        <v>6280307</v>
      </c>
      <c r="K993" s="33">
        <v>6280307</v>
      </c>
      <c r="L993" s="33">
        <v>5338261</v>
      </c>
      <c r="M993" s="33">
        <v>85.000000796139403</v>
      </c>
      <c r="N993" s="32" t="s">
        <v>43</v>
      </c>
      <c r="O993" s="32" t="s">
        <v>44</v>
      </c>
      <c r="P993" s="32" t="s">
        <v>45</v>
      </c>
      <c r="Q993" s="31">
        <v>42736</v>
      </c>
      <c r="R993" s="31">
        <v>43465</v>
      </c>
      <c r="S993" s="32" t="s">
        <v>46</v>
      </c>
      <c r="T993" s="32" t="s">
        <v>47</v>
      </c>
      <c r="U993" s="32" t="s">
        <v>3785</v>
      </c>
      <c r="V993" s="32" t="s">
        <v>3786</v>
      </c>
      <c r="W993" s="32" t="s">
        <v>2486</v>
      </c>
      <c r="X993" s="32" t="s">
        <v>2450</v>
      </c>
      <c r="Y993" s="29" t="str">
        <f>VLOOKUP(C993,przeliczenia!C:D,2,FALSE)</f>
        <v>WOJ.: POMORSKIE, POW.: tczewski</v>
      </c>
    </row>
    <row r="994" spans="1:25" ht="180" hidden="1" x14ac:dyDescent="0.25">
      <c r="A994" s="32" t="s">
        <v>3843</v>
      </c>
      <c r="B994" s="32" t="s">
        <v>3844</v>
      </c>
      <c r="C994" s="32" t="s">
        <v>3845</v>
      </c>
      <c r="D994" s="32" t="s">
        <v>3801</v>
      </c>
      <c r="E994" s="32" t="s">
        <v>2481</v>
      </c>
      <c r="F994" s="32" t="s">
        <v>39</v>
      </c>
      <c r="G994" s="32" t="s">
        <v>3782</v>
      </c>
      <c r="H994" s="32" t="s">
        <v>3783</v>
      </c>
      <c r="I994" s="32" t="s">
        <v>3784</v>
      </c>
      <c r="J994" s="33">
        <v>7047817.7000000002</v>
      </c>
      <c r="K994" s="33">
        <v>7047817.7000000002</v>
      </c>
      <c r="L994" s="33">
        <v>5990645.0499999998</v>
      </c>
      <c r="M994" s="33">
        <v>85.000000070943898</v>
      </c>
      <c r="N994" s="32" t="s">
        <v>43</v>
      </c>
      <c r="O994" s="32" t="s">
        <v>44</v>
      </c>
      <c r="P994" s="32" t="s">
        <v>45</v>
      </c>
      <c r="Q994" s="31">
        <v>43466</v>
      </c>
      <c r="R994" s="31">
        <v>44926</v>
      </c>
      <c r="S994" s="32" t="s">
        <v>46</v>
      </c>
      <c r="T994" s="32" t="s">
        <v>47</v>
      </c>
      <c r="U994" s="32" t="s">
        <v>3785</v>
      </c>
      <c r="V994" s="32" t="s">
        <v>3786</v>
      </c>
      <c r="W994" s="32" t="s">
        <v>2486</v>
      </c>
      <c r="X994" s="32" t="s">
        <v>2450</v>
      </c>
      <c r="Y994" s="29" t="str">
        <f>VLOOKUP(C994,przeliczenia!C:D,2,FALSE)</f>
        <v>WOJ.: POMORSKIE, POW.: Gdynia</v>
      </c>
    </row>
    <row r="995" spans="1:25" ht="180" hidden="1" x14ac:dyDescent="0.25">
      <c r="A995" s="32" t="s">
        <v>3846</v>
      </c>
      <c r="B995" s="32" t="s">
        <v>3847</v>
      </c>
      <c r="C995" s="32" t="s">
        <v>3848</v>
      </c>
      <c r="D995" s="32" t="s">
        <v>3836</v>
      </c>
      <c r="E995" s="32" t="s">
        <v>2481</v>
      </c>
      <c r="F995" s="32" t="s">
        <v>39</v>
      </c>
      <c r="G995" s="32" t="s">
        <v>3782</v>
      </c>
      <c r="H995" s="32" t="s">
        <v>3783</v>
      </c>
      <c r="I995" s="32" t="s">
        <v>3784</v>
      </c>
      <c r="J995" s="33">
        <v>3831050.2</v>
      </c>
      <c r="K995" s="33">
        <v>3831050.2</v>
      </c>
      <c r="L995" s="33">
        <v>3256392.67</v>
      </c>
      <c r="M995" s="33">
        <v>85</v>
      </c>
      <c r="N995" s="32" t="s">
        <v>43</v>
      </c>
      <c r="O995" s="32" t="s">
        <v>44</v>
      </c>
      <c r="P995" s="32" t="s">
        <v>45</v>
      </c>
      <c r="Q995" s="31">
        <v>42370</v>
      </c>
      <c r="R995" s="31">
        <v>42735</v>
      </c>
      <c r="S995" s="32" t="s">
        <v>46</v>
      </c>
      <c r="T995" s="32" t="s">
        <v>47</v>
      </c>
      <c r="U995" s="32" t="s">
        <v>3785</v>
      </c>
      <c r="V995" s="32" t="s">
        <v>3786</v>
      </c>
      <c r="W995" s="32" t="s">
        <v>2486</v>
      </c>
      <c r="X995" s="32" t="s">
        <v>2450</v>
      </c>
      <c r="Y995" s="29" t="str">
        <f>VLOOKUP(C995,przeliczenia!C:D,2,FALSE)</f>
        <v>WOJ.: POMORSKIE, POW.: wejherowski</v>
      </c>
    </row>
    <row r="996" spans="1:25" ht="180" hidden="1" x14ac:dyDescent="0.25">
      <c r="A996" s="32" t="s">
        <v>3849</v>
      </c>
      <c r="B996" s="32" t="s">
        <v>3850</v>
      </c>
      <c r="C996" s="32" t="s">
        <v>3851</v>
      </c>
      <c r="D996" s="32" t="s">
        <v>3836</v>
      </c>
      <c r="E996" s="32" t="s">
        <v>2481</v>
      </c>
      <c r="F996" s="32" t="s">
        <v>39</v>
      </c>
      <c r="G996" s="32" t="s">
        <v>3782</v>
      </c>
      <c r="H996" s="32" t="s">
        <v>3783</v>
      </c>
      <c r="I996" s="32" t="s">
        <v>3784</v>
      </c>
      <c r="J996" s="33">
        <v>10637135</v>
      </c>
      <c r="K996" s="33">
        <v>10637135</v>
      </c>
      <c r="L996" s="33">
        <v>9041564.6999999993</v>
      </c>
      <c r="M996" s="33">
        <v>84.999999529948596</v>
      </c>
      <c r="N996" s="32" t="s">
        <v>43</v>
      </c>
      <c r="O996" s="32" t="s">
        <v>44</v>
      </c>
      <c r="P996" s="32" t="s">
        <v>45</v>
      </c>
      <c r="Q996" s="31">
        <v>42736</v>
      </c>
      <c r="R996" s="31">
        <v>43465</v>
      </c>
      <c r="S996" s="32" t="s">
        <v>46</v>
      </c>
      <c r="T996" s="32" t="s">
        <v>47</v>
      </c>
      <c r="U996" s="32" t="s">
        <v>3785</v>
      </c>
      <c r="V996" s="32" t="s">
        <v>3786</v>
      </c>
      <c r="W996" s="32" t="s">
        <v>2486</v>
      </c>
      <c r="X996" s="32" t="s">
        <v>2450</v>
      </c>
      <c r="Y996" s="29" t="str">
        <f>VLOOKUP(C996,przeliczenia!C:D,2,FALSE)</f>
        <v>WOJ.: POMORSKIE, POW.: wejherowski</v>
      </c>
    </row>
    <row r="997" spans="1:25" ht="168.75" hidden="1" x14ac:dyDescent="0.25">
      <c r="A997" s="32" t="s">
        <v>3852</v>
      </c>
      <c r="B997" s="32" t="s">
        <v>3853</v>
      </c>
      <c r="C997" s="32" t="s">
        <v>3854</v>
      </c>
      <c r="D997" s="32" t="s">
        <v>3790</v>
      </c>
      <c r="E997" s="32" t="s">
        <v>2481</v>
      </c>
      <c r="F997" s="32" t="s">
        <v>39</v>
      </c>
      <c r="G997" s="32" t="s">
        <v>3782</v>
      </c>
      <c r="H997" s="32" t="s">
        <v>3783</v>
      </c>
      <c r="I997" s="32" t="s">
        <v>3784</v>
      </c>
      <c r="J997" s="33">
        <v>20796652.210000001</v>
      </c>
      <c r="K997" s="33">
        <v>20796652.210000001</v>
      </c>
      <c r="L997" s="33">
        <v>17677154.379999999</v>
      </c>
      <c r="M997" s="33">
        <v>85.000000007212705</v>
      </c>
      <c r="N997" s="32" t="s">
        <v>43</v>
      </c>
      <c r="O997" s="32" t="s">
        <v>44</v>
      </c>
      <c r="P997" s="32" t="s">
        <v>45</v>
      </c>
      <c r="Q997" s="31">
        <v>43466</v>
      </c>
      <c r="R997" s="31">
        <v>44926</v>
      </c>
      <c r="S997" s="32" t="s">
        <v>46</v>
      </c>
      <c r="T997" s="32" t="s">
        <v>47</v>
      </c>
      <c r="U997" s="32" t="s">
        <v>3785</v>
      </c>
      <c r="V997" s="32" t="s">
        <v>3786</v>
      </c>
      <c r="W997" s="32" t="s">
        <v>2486</v>
      </c>
      <c r="X997" s="32" t="s">
        <v>2450</v>
      </c>
      <c r="Y997" s="29" t="str">
        <f>VLOOKUP(C997,przeliczenia!C:D,2,FALSE)</f>
        <v>WOJ.: POMORSKIE, POW.: Gdańsk</v>
      </c>
    </row>
    <row r="998" spans="1:25" ht="90" hidden="1" x14ac:dyDescent="0.25">
      <c r="A998" s="32" t="s">
        <v>3855</v>
      </c>
      <c r="B998" s="32" t="s">
        <v>3856</v>
      </c>
      <c r="C998" s="32" t="s">
        <v>3857</v>
      </c>
      <c r="D998" s="32" t="s">
        <v>3858</v>
      </c>
      <c r="E998" s="32" t="s">
        <v>2481</v>
      </c>
      <c r="F998" s="32" t="s">
        <v>39</v>
      </c>
      <c r="G998" s="32" t="s">
        <v>3782</v>
      </c>
      <c r="H998" s="32" t="s">
        <v>3783</v>
      </c>
      <c r="I998" s="32" t="s">
        <v>3859</v>
      </c>
      <c r="J998" s="33">
        <v>1861500</v>
      </c>
      <c r="K998" s="33">
        <v>1861500</v>
      </c>
      <c r="L998" s="33">
        <v>1582275</v>
      </c>
      <c r="M998" s="33">
        <v>85</v>
      </c>
      <c r="N998" s="32" t="s">
        <v>43</v>
      </c>
      <c r="O998" s="32" t="s">
        <v>44</v>
      </c>
      <c r="P998" s="32" t="s">
        <v>45</v>
      </c>
      <c r="Q998" s="31">
        <v>42005</v>
      </c>
      <c r="R998" s="31">
        <v>42490</v>
      </c>
      <c r="S998" s="32" t="s">
        <v>46</v>
      </c>
      <c r="T998" s="32" t="s">
        <v>47</v>
      </c>
      <c r="U998" s="32" t="s">
        <v>3785</v>
      </c>
      <c r="V998" s="32" t="s">
        <v>3786</v>
      </c>
      <c r="W998" s="32" t="s">
        <v>2486</v>
      </c>
      <c r="X998" s="32" t="s">
        <v>51</v>
      </c>
      <c r="Y998" s="29" t="str">
        <f>VLOOKUP(C998,przeliczenia!C:D,2,FALSE)</f>
        <v>WOJ.: POMORSKIE, POW.: kwidzyński</v>
      </c>
    </row>
    <row r="999" spans="1:25" ht="135" hidden="1" x14ac:dyDescent="0.25">
      <c r="A999" s="32" t="s">
        <v>3860</v>
      </c>
      <c r="B999" s="32" t="s">
        <v>3861</v>
      </c>
      <c r="C999" s="32" t="s">
        <v>3862</v>
      </c>
      <c r="D999" s="32" t="s">
        <v>3858</v>
      </c>
      <c r="E999" s="32" t="s">
        <v>2481</v>
      </c>
      <c r="F999" s="32" t="s">
        <v>39</v>
      </c>
      <c r="G999" s="32" t="s">
        <v>3782</v>
      </c>
      <c r="H999" s="32" t="s">
        <v>3783</v>
      </c>
      <c r="I999" s="32" t="s">
        <v>3859</v>
      </c>
      <c r="J999" s="33">
        <v>2350876.5</v>
      </c>
      <c r="K999" s="33">
        <v>2350876.5</v>
      </c>
      <c r="L999" s="33">
        <v>1998245.02</v>
      </c>
      <c r="M999" s="33">
        <v>84.999999787313399</v>
      </c>
      <c r="N999" s="32" t="s">
        <v>43</v>
      </c>
      <c r="O999" s="32" t="s">
        <v>44</v>
      </c>
      <c r="P999" s="32" t="s">
        <v>45</v>
      </c>
      <c r="Q999" s="31">
        <v>42430</v>
      </c>
      <c r="R999" s="31">
        <v>42735</v>
      </c>
      <c r="S999" s="32" t="s">
        <v>46</v>
      </c>
      <c r="T999" s="32" t="s">
        <v>47</v>
      </c>
      <c r="U999" s="32" t="s">
        <v>3785</v>
      </c>
      <c r="V999" s="32" t="s">
        <v>3786</v>
      </c>
      <c r="W999" s="32" t="s">
        <v>2486</v>
      </c>
      <c r="X999" s="32" t="s">
        <v>51</v>
      </c>
      <c r="Y999" s="29" t="str">
        <f>VLOOKUP(C999,przeliczenia!C:D,2,FALSE)</f>
        <v>WOJ.: POMORSKIE, POW.: kwidzyński</v>
      </c>
    </row>
    <row r="1000" spans="1:25" ht="101.25" hidden="1" x14ac:dyDescent="0.25">
      <c r="A1000" s="32" t="s">
        <v>3863</v>
      </c>
      <c r="B1000" s="32" t="s">
        <v>3864</v>
      </c>
      <c r="C1000" s="32" t="s">
        <v>3865</v>
      </c>
      <c r="D1000" s="32" t="s">
        <v>3866</v>
      </c>
      <c r="E1000" s="32" t="s">
        <v>2481</v>
      </c>
      <c r="F1000" s="32" t="s">
        <v>39</v>
      </c>
      <c r="G1000" s="32" t="s">
        <v>3782</v>
      </c>
      <c r="H1000" s="32" t="s">
        <v>3783</v>
      </c>
      <c r="I1000" s="32" t="s">
        <v>3859</v>
      </c>
      <c r="J1000" s="33">
        <v>3511665.6</v>
      </c>
      <c r="K1000" s="33">
        <v>3511665.6</v>
      </c>
      <c r="L1000" s="33">
        <v>2984915.75</v>
      </c>
      <c r="M1000" s="33">
        <v>84.999999715234793</v>
      </c>
      <c r="N1000" s="32" t="s">
        <v>43</v>
      </c>
      <c r="O1000" s="32" t="s">
        <v>44</v>
      </c>
      <c r="P1000" s="32" t="s">
        <v>140</v>
      </c>
      <c r="Q1000" s="31">
        <v>42736</v>
      </c>
      <c r="R1000" s="31">
        <v>43465</v>
      </c>
      <c r="S1000" s="32" t="s">
        <v>46</v>
      </c>
      <c r="T1000" s="32" t="s">
        <v>47</v>
      </c>
      <c r="U1000" s="32" t="s">
        <v>3785</v>
      </c>
      <c r="V1000" s="32" t="s">
        <v>3786</v>
      </c>
      <c r="W1000" s="32" t="s">
        <v>2486</v>
      </c>
      <c r="X1000" s="32" t="s">
        <v>51</v>
      </c>
      <c r="Y1000" s="29" t="str">
        <f>VLOOKUP(C1000,przeliczenia!C:D,2,FALSE)</f>
        <v>WOJ.: POMORSKIE, POW.: sztumski</v>
      </c>
    </row>
    <row r="1001" spans="1:25" ht="123.75" hidden="1" x14ac:dyDescent="0.25">
      <c r="A1001" s="32" t="s">
        <v>3867</v>
      </c>
      <c r="B1001" s="32" t="s">
        <v>3868</v>
      </c>
      <c r="C1001" s="32" t="s">
        <v>3869</v>
      </c>
      <c r="D1001" s="32" t="s">
        <v>3870</v>
      </c>
      <c r="E1001" s="32" t="s">
        <v>2481</v>
      </c>
      <c r="F1001" s="32" t="s">
        <v>39</v>
      </c>
      <c r="G1001" s="32" t="s">
        <v>3782</v>
      </c>
      <c r="H1001" s="32" t="s">
        <v>3783</v>
      </c>
      <c r="I1001" s="32" t="s">
        <v>3859</v>
      </c>
      <c r="J1001" s="33">
        <v>11081107.67</v>
      </c>
      <c r="K1001" s="33">
        <v>11081107.67</v>
      </c>
      <c r="L1001" s="33">
        <v>9418941.5199999996</v>
      </c>
      <c r="M1001" s="33">
        <v>85.000000004512202</v>
      </c>
      <c r="N1001" s="32" t="s">
        <v>43</v>
      </c>
      <c r="O1001" s="32" t="s">
        <v>44</v>
      </c>
      <c r="P1001" s="32" t="s">
        <v>45</v>
      </c>
      <c r="Q1001" s="31">
        <v>43466</v>
      </c>
      <c r="R1001" s="31">
        <v>44926</v>
      </c>
      <c r="S1001" s="32" t="s">
        <v>46</v>
      </c>
      <c r="T1001" s="32" t="s">
        <v>47</v>
      </c>
      <c r="U1001" s="32" t="s">
        <v>3785</v>
      </c>
      <c r="V1001" s="32" t="s">
        <v>3786</v>
      </c>
      <c r="W1001" s="32" t="s">
        <v>2486</v>
      </c>
      <c r="X1001" s="32" t="s">
        <v>51</v>
      </c>
      <c r="Y1001" s="29" t="str">
        <f>VLOOKUP(C1001,przeliczenia!C:D,2,FALSE)</f>
        <v>WOJ.: POMORSKIE, POW.: Słupsk, GM.: Słupsk</v>
      </c>
    </row>
    <row r="1002" spans="1:25" ht="180" hidden="1" x14ac:dyDescent="0.25">
      <c r="A1002" s="32" t="s">
        <v>3871</v>
      </c>
      <c r="B1002" s="32" t="s">
        <v>3872</v>
      </c>
      <c r="C1002" s="32" t="s">
        <v>3873</v>
      </c>
      <c r="D1002" s="32" t="s">
        <v>3874</v>
      </c>
      <c r="E1002" s="32" t="s">
        <v>2481</v>
      </c>
      <c r="F1002" s="32" t="s">
        <v>39</v>
      </c>
      <c r="G1002" s="32" t="s">
        <v>3782</v>
      </c>
      <c r="H1002" s="32" t="s">
        <v>3783</v>
      </c>
      <c r="I1002" s="32" t="s">
        <v>3859</v>
      </c>
      <c r="J1002" s="33">
        <v>1364600</v>
      </c>
      <c r="K1002" s="33">
        <v>1364600</v>
      </c>
      <c r="L1002" s="33">
        <v>1159910</v>
      </c>
      <c r="M1002" s="33">
        <v>85</v>
      </c>
      <c r="N1002" s="32" t="s">
        <v>43</v>
      </c>
      <c r="O1002" s="32" t="s">
        <v>44</v>
      </c>
      <c r="P1002" s="32" t="s">
        <v>45</v>
      </c>
      <c r="Q1002" s="31">
        <v>42248</v>
      </c>
      <c r="R1002" s="31">
        <v>42369</v>
      </c>
      <c r="S1002" s="32" t="s">
        <v>46</v>
      </c>
      <c r="T1002" s="32" t="s">
        <v>47</v>
      </c>
      <c r="U1002" s="32" t="s">
        <v>3785</v>
      </c>
      <c r="V1002" s="32" t="s">
        <v>3786</v>
      </c>
      <c r="W1002" s="32" t="s">
        <v>2486</v>
      </c>
      <c r="X1002" s="32" t="s">
        <v>51</v>
      </c>
      <c r="Y1002" s="29" t="str">
        <f>VLOOKUP(C1002,przeliczenia!C:D,2,FALSE)</f>
        <v>WOJ.: POMORSKIE, POW.: kościerski</v>
      </c>
    </row>
    <row r="1003" spans="1:25" ht="101.25" hidden="1" x14ac:dyDescent="0.25">
      <c r="A1003" s="32" t="s">
        <v>3875</v>
      </c>
      <c r="B1003" s="32" t="s">
        <v>3876</v>
      </c>
      <c r="C1003" s="32" t="s">
        <v>3877</v>
      </c>
      <c r="D1003" s="32" t="s">
        <v>3878</v>
      </c>
      <c r="E1003" s="32" t="s">
        <v>2481</v>
      </c>
      <c r="F1003" s="32" t="s">
        <v>39</v>
      </c>
      <c r="G1003" s="32" t="s">
        <v>3782</v>
      </c>
      <c r="H1003" s="32" t="s">
        <v>3783</v>
      </c>
      <c r="I1003" s="32" t="s">
        <v>3859</v>
      </c>
      <c r="J1003" s="33">
        <v>1825813</v>
      </c>
      <c r="K1003" s="33">
        <v>1825813</v>
      </c>
      <c r="L1003" s="33">
        <v>1551941.05</v>
      </c>
      <c r="M1003" s="33">
        <v>85</v>
      </c>
      <c r="N1003" s="32" t="s">
        <v>43</v>
      </c>
      <c r="O1003" s="32" t="s">
        <v>44</v>
      </c>
      <c r="P1003" s="32" t="s">
        <v>45</v>
      </c>
      <c r="Q1003" s="31">
        <v>42370</v>
      </c>
      <c r="R1003" s="31">
        <v>42855</v>
      </c>
      <c r="S1003" s="32" t="s">
        <v>46</v>
      </c>
      <c r="T1003" s="32" t="s">
        <v>47</v>
      </c>
      <c r="U1003" s="32" t="s">
        <v>3785</v>
      </c>
      <c r="V1003" s="32" t="s">
        <v>3786</v>
      </c>
      <c r="W1003" s="32" t="s">
        <v>2486</v>
      </c>
      <c r="X1003" s="32" t="s">
        <v>51</v>
      </c>
      <c r="Y1003" s="29" t="str">
        <f>VLOOKUP(C1003,przeliczenia!C:D,2,FALSE)</f>
        <v>WOJ.: POMORSKIE, POW.: sztumski</v>
      </c>
    </row>
    <row r="1004" spans="1:25" ht="135" hidden="1" x14ac:dyDescent="0.25">
      <c r="A1004" s="32" t="s">
        <v>3879</v>
      </c>
      <c r="B1004" s="32" t="s">
        <v>3880</v>
      </c>
      <c r="C1004" s="32" t="s">
        <v>3881</v>
      </c>
      <c r="D1004" s="32" t="s">
        <v>3858</v>
      </c>
      <c r="E1004" s="32" t="s">
        <v>2481</v>
      </c>
      <c r="F1004" s="32" t="s">
        <v>39</v>
      </c>
      <c r="G1004" s="32" t="s">
        <v>3782</v>
      </c>
      <c r="H1004" s="32" t="s">
        <v>3783</v>
      </c>
      <c r="I1004" s="32" t="s">
        <v>3859</v>
      </c>
      <c r="J1004" s="33">
        <v>5743242.0999999996</v>
      </c>
      <c r="K1004" s="33">
        <v>5743242.0999999996</v>
      </c>
      <c r="L1004" s="33">
        <v>4881755.8</v>
      </c>
      <c r="M1004" s="33">
        <v>85.000000261176496</v>
      </c>
      <c r="N1004" s="32" t="s">
        <v>43</v>
      </c>
      <c r="O1004" s="32" t="s">
        <v>44</v>
      </c>
      <c r="P1004" s="32" t="s">
        <v>45</v>
      </c>
      <c r="Q1004" s="31">
        <v>42767</v>
      </c>
      <c r="R1004" s="31">
        <v>43465</v>
      </c>
      <c r="S1004" s="32" t="s">
        <v>46</v>
      </c>
      <c r="T1004" s="32" t="s">
        <v>47</v>
      </c>
      <c r="U1004" s="32" t="s">
        <v>3785</v>
      </c>
      <c r="V1004" s="32" t="s">
        <v>3786</v>
      </c>
      <c r="W1004" s="32" t="s">
        <v>2486</v>
      </c>
      <c r="X1004" s="32" t="s">
        <v>51</v>
      </c>
      <c r="Y1004" s="29" t="str">
        <f>VLOOKUP(C1004,przeliczenia!C:D,2,FALSE)</f>
        <v>WOJ.: POMORSKIE, POW.: kwidzyński</v>
      </c>
    </row>
    <row r="1005" spans="1:25" ht="180" hidden="1" x14ac:dyDescent="0.25">
      <c r="A1005" s="32" t="s">
        <v>3882</v>
      </c>
      <c r="B1005" s="32" t="s">
        <v>3883</v>
      </c>
      <c r="C1005" s="32" t="s">
        <v>3884</v>
      </c>
      <c r="D1005" s="32" t="s">
        <v>3885</v>
      </c>
      <c r="E1005" s="32" t="s">
        <v>2481</v>
      </c>
      <c r="F1005" s="32" t="s">
        <v>39</v>
      </c>
      <c r="G1005" s="32" t="s">
        <v>3782</v>
      </c>
      <c r="H1005" s="32" t="s">
        <v>3783</v>
      </c>
      <c r="I1005" s="32" t="s">
        <v>3859</v>
      </c>
      <c r="J1005" s="33">
        <v>5509653.6200000001</v>
      </c>
      <c r="K1005" s="33">
        <v>5509653.6200000001</v>
      </c>
      <c r="L1005" s="33">
        <v>4683205.58</v>
      </c>
      <c r="M1005" s="33">
        <v>85.000000054449899</v>
      </c>
      <c r="N1005" s="32" t="s">
        <v>43</v>
      </c>
      <c r="O1005" s="32" t="s">
        <v>44</v>
      </c>
      <c r="P1005" s="32" t="s">
        <v>45</v>
      </c>
      <c r="Q1005" s="31">
        <v>43466</v>
      </c>
      <c r="R1005" s="31">
        <v>44926</v>
      </c>
      <c r="S1005" s="32" t="s">
        <v>46</v>
      </c>
      <c r="T1005" s="32" t="s">
        <v>47</v>
      </c>
      <c r="U1005" s="32" t="s">
        <v>3785</v>
      </c>
      <c r="V1005" s="32" t="s">
        <v>3786</v>
      </c>
      <c r="W1005" s="32" t="s">
        <v>2486</v>
      </c>
      <c r="X1005" s="32" t="s">
        <v>51</v>
      </c>
      <c r="Y1005" s="29" t="str">
        <f>VLOOKUP(C1005,przeliczenia!C:D,2,FALSE)</f>
        <v>WOJ.: POMORSKIE, POW.: lęborski</v>
      </c>
    </row>
    <row r="1006" spans="1:25" ht="78.75" hidden="1" x14ac:dyDescent="0.25">
      <c r="A1006" s="32" t="s">
        <v>3886</v>
      </c>
      <c r="B1006" s="32" t="s">
        <v>3887</v>
      </c>
      <c r="C1006" s="32" t="s">
        <v>3888</v>
      </c>
      <c r="D1006" s="32" t="s">
        <v>3889</v>
      </c>
      <c r="E1006" s="32" t="s">
        <v>2481</v>
      </c>
      <c r="F1006" s="32" t="s">
        <v>39</v>
      </c>
      <c r="G1006" s="32" t="s">
        <v>3782</v>
      </c>
      <c r="H1006" s="32" t="s">
        <v>3783</v>
      </c>
      <c r="I1006" s="32" t="s">
        <v>3859</v>
      </c>
      <c r="J1006" s="33">
        <v>2660300</v>
      </c>
      <c r="K1006" s="33">
        <v>2660300</v>
      </c>
      <c r="L1006" s="33">
        <v>2261255</v>
      </c>
      <c r="M1006" s="33">
        <v>85</v>
      </c>
      <c r="N1006" s="32" t="s">
        <v>43</v>
      </c>
      <c r="O1006" s="32" t="s">
        <v>44</v>
      </c>
      <c r="P1006" s="32" t="s">
        <v>45</v>
      </c>
      <c r="Q1006" s="31">
        <v>42005</v>
      </c>
      <c r="R1006" s="31">
        <v>42400</v>
      </c>
      <c r="S1006" s="32" t="s">
        <v>46</v>
      </c>
      <c r="T1006" s="32" t="s">
        <v>47</v>
      </c>
      <c r="U1006" s="32" t="s">
        <v>3785</v>
      </c>
      <c r="V1006" s="32" t="s">
        <v>3786</v>
      </c>
      <c r="W1006" s="32" t="s">
        <v>2486</v>
      </c>
      <c r="X1006" s="32" t="s">
        <v>51</v>
      </c>
      <c r="Y1006" s="29" t="str">
        <f>VLOOKUP(C1006,przeliczenia!C:D,2,FALSE)</f>
        <v>WOJ.: POMORSKIE, POW.: starogardzki</v>
      </c>
    </row>
    <row r="1007" spans="1:25" ht="157.5" hidden="1" x14ac:dyDescent="0.25">
      <c r="A1007" s="32" t="s">
        <v>3890</v>
      </c>
      <c r="B1007" s="32" t="s">
        <v>3891</v>
      </c>
      <c r="C1007" s="32" t="s">
        <v>3892</v>
      </c>
      <c r="D1007" s="32" t="s">
        <v>3870</v>
      </c>
      <c r="E1007" s="32" t="s">
        <v>2481</v>
      </c>
      <c r="F1007" s="32" t="s">
        <v>39</v>
      </c>
      <c r="G1007" s="32" t="s">
        <v>3782</v>
      </c>
      <c r="H1007" s="32" t="s">
        <v>3783</v>
      </c>
      <c r="I1007" s="32" t="s">
        <v>3859</v>
      </c>
      <c r="J1007" s="33">
        <v>5982941.7999999998</v>
      </c>
      <c r="K1007" s="33">
        <v>5982941.7999999998</v>
      </c>
      <c r="L1007" s="33">
        <v>5085500.53</v>
      </c>
      <c r="M1007" s="33">
        <v>85</v>
      </c>
      <c r="N1007" s="32" t="s">
        <v>43</v>
      </c>
      <c r="O1007" s="32" t="s">
        <v>44</v>
      </c>
      <c r="P1007" s="32" t="s">
        <v>56</v>
      </c>
      <c r="Q1007" s="31">
        <v>42370</v>
      </c>
      <c r="R1007" s="31">
        <v>42735</v>
      </c>
      <c r="S1007" s="32" t="s">
        <v>46</v>
      </c>
      <c r="T1007" s="32" t="s">
        <v>47</v>
      </c>
      <c r="U1007" s="32" t="s">
        <v>3785</v>
      </c>
      <c r="V1007" s="32" t="s">
        <v>3786</v>
      </c>
      <c r="W1007" s="32" t="s">
        <v>2486</v>
      </c>
      <c r="X1007" s="32" t="s">
        <v>51</v>
      </c>
      <c r="Y1007" s="29" t="str">
        <f>VLOOKUP(C1007,przeliczenia!C:D,2,FALSE)</f>
        <v>WOJ.: POMORSKIE, POW.: Słupsk, GM.: Słupsk</v>
      </c>
    </row>
    <row r="1008" spans="1:25" ht="180" hidden="1" x14ac:dyDescent="0.25">
      <c r="A1008" s="32" t="s">
        <v>3893</v>
      </c>
      <c r="B1008" s="32" t="s">
        <v>3894</v>
      </c>
      <c r="C1008" s="32" t="s">
        <v>3895</v>
      </c>
      <c r="D1008" s="32" t="s">
        <v>3896</v>
      </c>
      <c r="E1008" s="32" t="s">
        <v>2481</v>
      </c>
      <c r="F1008" s="32" t="s">
        <v>39</v>
      </c>
      <c r="G1008" s="32" t="s">
        <v>3782</v>
      </c>
      <c r="H1008" s="32" t="s">
        <v>3783</v>
      </c>
      <c r="I1008" s="32" t="s">
        <v>3859</v>
      </c>
      <c r="J1008" s="33">
        <v>5740902.8499999996</v>
      </c>
      <c r="K1008" s="33">
        <v>5740902.8499999996</v>
      </c>
      <c r="L1008" s="33">
        <v>4879767.46</v>
      </c>
      <c r="M1008" s="33">
        <v>85.000000653207394</v>
      </c>
      <c r="N1008" s="32" t="s">
        <v>43</v>
      </c>
      <c r="O1008" s="32" t="s">
        <v>44</v>
      </c>
      <c r="P1008" s="32" t="s">
        <v>45</v>
      </c>
      <c r="Q1008" s="31">
        <v>42736</v>
      </c>
      <c r="R1008" s="31">
        <v>43465</v>
      </c>
      <c r="S1008" s="32" t="s">
        <v>46</v>
      </c>
      <c r="T1008" s="32" t="s">
        <v>47</v>
      </c>
      <c r="U1008" s="32" t="s">
        <v>3785</v>
      </c>
      <c r="V1008" s="32" t="s">
        <v>3786</v>
      </c>
      <c r="W1008" s="32" t="s">
        <v>2486</v>
      </c>
      <c r="X1008" s="32" t="s">
        <v>51</v>
      </c>
      <c r="Y1008" s="29" t="str">
        <f>VLOOKUP(C1008,przeliczenia!C:D,2,FALSE)</f>
        <v>WOJ.: POMORSKIE, POW.: kościerski</v>
      </c>
    </row>
    <row r="1009" spans="1:25" ht="180" hidden="1" x14ac:dyDescent="0.25">
      <c r="A1009" s="32" t="s">
        <v>3897</v>
      </c>
      <c r="B1009" s="32" t="s">
        <v>3898</v>
      </c>
      <c r="C1009" s="32" t="s">
        <v>3899</v>
      </c>
      <c r="D1009" s="32" t="s">
        <v>3858</v>
      </c>
      <c r="E1009" s="32" t="s">
        <v>2481</v>
      </c>
      <c r="F1009" s="32" t="s">
        <v>39</v>
      </c>
      <c r="G1009" s="32" t="s">
        <v>3782</v>
      </c>
      <c r="H1009" s="32" t="s">
        <v>3783</v>
      </c>
      <c r="I1009" s="32" t="s">
        <v>3859</v>
      </c>
      <c r="J1009" s="33">
        <v>5822520.3600000003</v>
      </c>
      <c r="K1009" s="33">
        <v>5822520.3600000003</v>
      </c>
      <c r="L1009" s="33">
        <v>4949142.3099999996</v>
      </c>
      <c r="M1009" s="33">
        <v>85.000000068698796</v>
      </c>
      <c r="N1009" s="32" t="s">
        <v>43</v>
      </c>
      <c r="O1009" s="32" t="s">
        <v>44</v>
      </c>
      <c r="P1009" s="32" t="s">
        <v>45</v>
      </c>
      <c r="Q1009" s="31">
        <v>43466</v>
      </c>
      <c r="R1009" s="31">
        <v>44926</v>
      </c>
      <c r="S1009" s="32" t="s">
        <v>46</v>
      </c>
      <c r="T1009" s="32" t="s">
        <v>47</v>
      </c>
      <c r="U1009" s="32" t="s">
        <v>3785</v>
      </c>
      <c r="V1009" s="32" t="s">
        <v>3786</v>
      </c>
      <c r="W1009" s="32" t="s">
        <v>2486</v>
      </c>
      <c r="X1009" s="32" t="s">
        <v>51</v>
      </c>
      <c r="Y1009" s="29" t="str">
        <f>VLOOKUP(C1009,przeliczenia!C:D,2,FALSE)</f>
        <v>WOJ.: POMORSKIE, POW.: kwidzyński</v>
      </c>
    </row>
    <row r="1010" spans="1:25" ht="180" hidden="1" x14ac:dyDescent="0.25">
      <c r="A1010" s="32" t="s">
        <v>3900</v>
      </c>
      <c r="B1010" s="32" t="s">
        <v>3901</v>
      </c>
      <c r="C1010" s="32" t="s">
        <v>3902</v>
      </c>
      <c r="D1010" s="32" t="s">
        <v>3903</v>
      </c>
      <c r="E1010" s="32" t="s">
        <v>2481</v>
      </c>
      <c r="F1010" s="32" t="s">
        <v>39</v>
      </c>
      <c r="G1010" s="32" t="s">
        <v>3782</v>
      </c>
      <c r="H1010" s="32" t="s">
        <v>3783</v>
      </c>
      <c r="I1010" s="32" t="s">
        <v>3859</v>
      </c>
      <c r="J1010" s="33">
        <v>3139300</v>
      </c>
      <c r="K1010" s="33">
        <v>3139300</v>
      </c>
      <c r="L1010" s="33">
        <v>2668405</v>
      </c>
      <c r="M1010" s="33">
        <v>85</v>
      </c>
      <c r="N1010" s="32" t="s">
        <v>43</v>
      </c>
      <c r="O1010" s="32" t="s">
        <v>44</v>
      </c>
      <c r="P1010" s="32" t="s">
        <v>45</v>
      </c>
      <c r="Q1010" s="31">
        <v>42217</v>
      </c>
      <c r="R1010" s="31">
        <v>42490</v>
      </c>
      <c r="S1010" s="32" t="s">
        <v>46</v>
      </c>
      <c r="T1010" s="32" t="s">
        <v>47</v>
      </c>
      <c r="U1010" s="32" t="s">
        <v>3785</v>
      </c>
      <c r="V1010" s="32" t="s">
        <v>3786</v>
      </c>
      <c r="W1010" s="32" t="s">
        <v>2486</v>
      </c>
      <c r="X1010" s="32" t="s">
        <v>51</v>
      </c>
      <c r="Y1010" s="29" t="str">
        <f>VLOOKUP(C1010,przeliczenia!C:D,2,FALSE)</f>
        <v>WOJ.: POMORSKIE, POW.: bytowski</v>
      </c>
    </row>
    <row r="1011" spans="1:25" ht="180" hidden="1" x14ac:dyDescent="0.25">
      <c r="A1011" s="32" t="s">
        <v>3904</v>
      </c>
      <c r="B1011" s="32" t="s">
        <v>3905</v>
      </c>
      <c r="C1011" s="32" t="s">
        <v>3906</v>
      </c>
      <c r="D1011" s="32" t="s">
        <v>3874</v>
      </c>
      <c r="E1011" s="32" t="s">
        <v>2481</v>
      </c>
      <c r="F1011" s="32" t="s">
        <v>39</v>
      </c>
      <c r="G1011" s="32" t="s">
        <v>3782</v>
      </c>
      <c r="H1011" s="32" t="s">
        <v>3783</v>
      </c>
      <c r="I1011" s="32" t="s">
        <v>3859</v>
      </c>
      <c r="J1011" s="33">
        <v>2231515.4500000002</v>
      </c>
      <c r="K1011" s="33">
        <v>2231515.4500000002</v>
      </c>
      <c r="L1011" s="33">
        <v>1896788.13</v>
      </c>
      <c r="M1011" s="33">
        <v>84.999999887968499</v>
      </c>
      <c r="N1011" s="32" t="s">
        <v>43</v>
      </c>
      <c r="O1011" s="32" t="s">
        <v>44</v>
      </c>
      <c r="P1011" s="32" t="s">
        <v>45</v>
      </c>
      <c r="Q1011" s="31">
        <v>42370</v>
      </c>
      <c r="R1011" s="31">
        <v>42855</v>
      </c>
      <c r="S1011" s="32" t="s">
        <v>46</v>
      </c>
      <c r="T1011" s="32" t="s">
        <v>47</v>
      </c>
      <c r="U1011" s="32" t="s">
        <v>3785</v>
      </c>
      <c r="V1011" s="32" t="s">
        <v>3786</v>
      </c>
      <c r="W1011" s="32" t="s">
        <v>2486</v>
      </c>
      <c r="X1011" s="32" t="s">
        <v>51</v>
      </c>
      <c r="Y1011" s="29" t="str">
        <f>VLOOKUP(C1011,przeliczenia!C:D,2,FALSE)</f>
        <v>WOJ.: POMORSKIE, POW.: kościerski</v>
      </c>
    </row>
    <row r="1012" spans="1:25" ht="168.75" hidden="1" x14ac:dyDescent="0.25">
      <c r="A1012" s="32" t="s">
        <v>3907</v>
      </c>
      <c r="B1012" s="32" t="s">
        <v>3908</v>
      </c>
      <c r="C1012" s="32" t="s">
        <v>3909</v>
      </c>
      <c r="D1012" s="32" t="s">
        <v>3910</v>
      </c>
      <c r="E1012" s="32" t="s">
        <v>2481</v>
      </c>
      <c r="F1012" s="32" t="s">
        <v>39</v>
      </c>
      <c r="G1012" s="32" t="s">
        <v>3782</v>
      </c>
      <c r="H1012" s="32" t="s">
        <v>3783</v>
      </c>
      <c r="I1012" s="32" t="s">
        <v>3859</v>
      </c>
      <c r="J1012" s="33">
        <v>10084938.300000001</v>
      </c>
      <c r="K1012" s="33">
        <v>10084938.300000001</v>
      </c>
      <c r="L1012" s="33">
        <v>8572197.5999999996</v>
      </c>
      <c r="M1012" s="33">
        <v>85.000000446209995</v>
      </c>
      <c r="N1012" s="32" t="s">
        <v>43</v>
      </c>
      <c r="O1012" s="32" t="s">
        <v>44</v>
      </c>
      <c r="P1012" s="32" t="s">
        <v>45</v>
      </c>
      <c r="Q1012" s="31">
        <v>42736</v>
      </c>
      <c r="R1012" s="31">
        <v>43465</v>
      </c>
      <c r="S1012" s="32" t="s">
        <v>46</v>
      </c>
      <c r="T1012" s="32" t="s">
        <v>47</v>
      </c>
      <c r="U1012" s="32" t="s">
        <v>3785</v>
      </c>
      <c r="V1012" s="32" t="s">
        <v>3786</v>
      </c>
      <c r="W1012" s="32" t="s">
        <v>2486</v>
      </c>
      <c r="X1012" s="32" t="s">
        <v>51</v>
      </c>
      <c r="Y1012" s="29" t="str">
        <f>VLOOKUP(C1012,przeliczenia!C:D,2,FALSE)</f>
        <v>WOJ.: POMORSKIE, POW.: chojnicki</v>
      </c>
    </row>
    <row r="1013" spans="1:25" ht="180" hidden="1" x14ac:dyDescent="0.25">
      <c r="A1013" s="32" t="s">
        <v>3911</v>
      </c>
      <c r="B1013" s="32" t="s">
        <v>3912</v>
      </c>
      <c r="C1013" s="32" t="s">
        <v>3913</v>
      </c>
      <c r="D1013" s="32" t="s">
        <v>3914</v>
      </c>
      <c r="E1013" s="32" t="s">
        <v>2481</v>
      </c>
      <c r="F1013" s="32" t="s">
        <v>39</v>
      </c>
      <c r="G1013" s="32" t="s">
        <v>3782</v>
      </c>
      <c r="H1013" s="32" t="s">
        <v>3783</v>
      </c>
      <c r="I1013" s="32" t="s">
        <v>3859</v>
      </c>
      <c r="J1013" s="33">
        <v>6940882.2999999998</v>
      </c>
      <c r="K1013" s="33">
        <v>6940882.2999999998</v>
      </c>
      <c r="L1013" s="33">
        <v>5899749.96</v>
      </c>
      <c r="M1013" s="33">
        <v>85.000000072036997</v>
      </c>
      <c r="N1013" s="32" t="s">
        <v>43</v>
      </c>
      <c r="O1013" s="32" t="s">
        <v>44</v>
      </c>
      <c r="P1013" s="32" t="s">
        <v>45</v>
      </c>
      <c r="Q1013" s="31">
        <v>43466</v>
      </c>
      <c r="R1013" s="31">
        <v>44926</v>
      </c>
      <c r="S1013" s="32" t="s">
        <v>46</v>
      </c>
      <c r="T1013" s="32" t="s">
        <v>47</v>
      </c>
      <c r="U1013" s="32" t="s">
        <v>3785</v>
      </c>
      <c r="V1013" s="32" t="s">
        <v>3786</v>
      </c>
      <c r="W1013" s="32" t="s">
        <v>2486</v>
      </c>
      <c r="X1013" s="32" t="s">
        <v>51</v>
      </c>
      <c r="Y1013" s="29" t="str">
        <f>VLOOKUP(C1013,przeliczenia!C:D,2,FALSE)</f>
        <v>WOJ.: POMORSKIE, POW.: malborski</v>
      </c>
    </row>
    <row r="1014" spans="1:25" ht="180" hidden="1" x14ac:dyDescent="0.25">
      <c r="A1014" s="32" t="s">
        <v>3915</v>
      </c>
      <c r="B1014" s="32" t="s">
        <v>3916</v>
      </c>
      <c r="C1014" s="32" t="s">
        <v>3917</v>
      </c>
      <c r="D1014" s="32" t="s">
        <v>3918</v>
      </c>
      <c r="E1014" s="32" t="s">
        <v>2481</v>
      </c>
      <c r="F1014" s="32" t="s">
        <v>39</v>
      </c>
      <c r="G1014" s="32" t="s">
        <v>3782</v>
      </c>
      <c r="H1014" s="32" t="s">
        <v>3783</v>
      </c>
      <c r="I1014" s="32" t="s">
        <v>3859</v>
      </c>
      <c r="J1014" s="33">
        <v>2173355</v>
      </c>
      <c r="K1014" s="33">
        <v>2173355</v>
      </c>
      <c r="L1014" s="33">
        <v>1847351.75</v>
      </c>
      <c r="M1014" s="33">
        <v>85</v>
      </c>
      <c r="N1014" s="32" t="s">
        <v>43</v>
      </c>
      <c r="O1014" s="32" t="s">
        <v>44</v>
      </c>
      <c r="P1014" s="32" t="s">
        <v>45</v>
      </c>
      <c r="Q1014" s="31">
        <v>42248</v>
      </c>
      <c r="R1014" s="31">
        <v>42490</v>
      </c>
      <c r="S1014" s="32" t="s">
        <v>46</v>
      </c>
      <c r="T1014" s="32" t="s">
        <v>47</v>
      </c>
      <c r="U1014" s="32" t="s">
        <v>3785</v>
      </c>
      <c r="V1014" s="32" t="s">
        <v>3786</v>
      </c>
      <c r="W1014" s="32" t="s">
        <v>2486</v>
      </c>
      <c r="X1014" s="32" t="s">
        <v>51</v>
      </c>
      <c r="Y1014" s="29" t="str">
        <f>VLOOKUP(C1014,przeliczenia!C:D,2,FALSE)</f>
        <v>WOJ.: POMORSKIE, POW.: człuchowski</v>
      </c>
    </row>
    <row r="1015" spans="1:25" ht="112.5" hidden="1" x14ac:dyDescent="0.25">
      <c r="A1015" s="32" t="s">
        <v>3919</v>
      </c>
      <c r="B1015" s="32" t="s">
        <v>3920</v>
      </c>
      <c r="C1015" s="32" t="s">
        <v>3921</v>
      </c>
      <c r="D1015" s="32" t="s">
        <v>3889</v>
      </c>
      <c r="E1015" s="32" t="s">
        <v>2481</v>
      </c>
      <c r="F1015" s="32" t="s">
        <v>39</v>
      </c>
      <c r="G1015" s="32" t="s">
        <v>3782</v>
      </c>
      <c r="H1015" s="32" t="s">
        <v>3783</v>
      </c>
      <c r="I1015" s="32" t="s">
        <v>3859</v>
      </c>
      <c r="J1015" s="33">
        <v>3761341.7</v>
      </c>
      <c r="K1015" s="33">
        <v>3761341.7</v>
      </c>
      <c r="L1015" s="33">
        <v>3197140.44</v>
      </c>
      <c r="M1015" s="33">
        <v>84.999999867068695</v>
      </c>
      <c r="N1015" s="32" t="s">
        <v>43</v>
      </c>
      <c r="O1015" s="32" t="s">
        <v>44</v>
      </c>
      <c r="P1015" s="32" t="s">
        <v>45</v>
      </c>
      <c r="Q1015" s="31">
        <v>42370</v>
      </c>
      <c r="R1015" s="31">
        <v>42855</v>
      </c>
      <c r="S1015" s="32" t="s">
        <v>46</v>
      </c>
      <c r="T1015" s="32" t="s">
        <v>47</v>
      </c>
      <c r="U1015" s="32" t="s">
        <v>3785</v>
      </c>
      <c r="V1015" s="32" t="s">
        <v>3786</v>
      </c>
      <c r="W1015" s="32" t="s">
        <v>2486</v>
      </c>
      <c r="X1015" s="32" t="s">
        <v>51</v>
      </c>
      <c r="Y1015" s="29" t="str">
        <f>VLOOKUP(C1015,przeliczenia!C:D,2,FALSE)</f>
        <v>WOJ.: POMORSKIE, POW.: starogardzki</v>
      </c>
    </row>
    <row r="1016" spans="1:25" ht="112.5" hidden="1" x14ac:dyDescent="0.25">
      <c r="A1016" s="32" t="s">
        <v>3922</v>
      </c>
      <c r="B1016" s="32" t="s">
        <v>3923</v>
      </c>
      <c r="C1016" s="32" t="s">
        <v>3924</v>
      </c>
      <c r="D1016" s="32" t="s">
        <v>3889</v>
      </c>
      <c r="E1016" s="32" t="s">
        <v>2481</v>
      </c>
      <c r="F1016" s="32" t="s">
        <v>39</v>
      </c>
      <c r="G1016" s="32" t="s">
        <v>3782</v>
      </c>
      <c r="H1016" s="32" t="s">
        <v>3783</v>
      </c>
      <c r="I1016" s="32" t="s">
        <v>3859</v>
      </c>
      <c r="J1016" s="33">
        <v>7472004</v>
      </c>
      <c r="K1016" s="33">
        <v>7472004</v>
      </c>
      <c r="L1016" s="33">
        <v>6351203.4000000004</v>
      </c>
      <c r="M1016" s="33">
        <v>85</v>
      </c>
      <c r="N1016" s="32" t="s">
        <v>43</v>
      </c>
      <c r="O1016" s="32" t="s">
        <v>44</v>
      </c>
      <c r="P1016" s="32" t="s">
        <v>45</v>
      </c>
      <c r="Q1016" s="31">
        <v>42736</v>
      </c>
      <c r="R1016" s="31">
        <v>43465</v>
      </c>
      <c r="S1016" s="32" t="s">
        <v>46</v>
      </c>
      <c r="T1016" s="32" t="s">
        <v>47</v>
      </c>
      <c r="U1016" s="32" t="s">
        <v>3785</v>
      </c>
      <c r="V1016" s="32" t="s">
        <v>3786</v>
      </c>
      <c r="W1016" s="32" t="s">
        <v>2486</v>
      </c>
      <c r="X1016" s="32" t="s">
        <v>51</v>
      </c>
      <c r="Y1016" s="29" t="str">
        <f>VLOOKUP(C1016,przeliczenia!C:D,2,FALSE)</f>
        <v>WOJ.: POMORSKIE, POW.: starogardzki</v>
      </c>
    </row>
    <row r="1017" spans="1:25" ht="180" hidden="1" x14ac:dyDescent="0.25">
      <c r="A1017" s="32" t="s">
        <v>3925</v>
      </c>
      <c r="B1017" s="32" t="s">
        <v>3926</v>
      </c>
      <c r="C1017" s="32" t="s">
        <v>3927</v>
      </c>
      <c r="D1017" s="32" t="s">
        <v>3866</v>
      </c>
      <c r="E1017" s="32" t="s">
        <v>2481</v>
      </c>
      <c r="F1017" s="32" t="s">
        <v>39</v>
      </c>
      <c r="G1017" s="32" t="s">
        <v>3782</v>
      </c>
      <c r="H1017" s="32" t="s">
        <v>3783</v>
      </c>
      <c r="I1017" s="32" t="s">
        <v>3859</v>
      </c>
      <c r="J1017" s="33">
        <v>3445714.59</v>
      </c>
      <c r="K1017" s="33">
        <v>3445714.59</v>
      </c>
      <c r="L1017" s="33">
        <v>2928857.4</v>
      </c>
      <c r="M1017" s="33">
        <v>84.999999956467704</v>
      </c>
      <c r="N1017" s="32" t="s">
        <v>43</v>
      </c>
      <c r="O1017" s="32" t="s">
        <v>44</v>
      </c>
      <c r="P1017" s="32" t="s">
        <v>140</v>
      </c>
      <c r="Q1017" s="31">
        <v>43466</v>
      </c>
      <c r="R1017" s="31">
        <v>44926</v>
      </c>
      <c r="S1017" s="32" t="s">
        <v>46</v>
      </c>
      <c r="T1017" s="32" t="s">
        <v>47</v>
      </c>
      <c r="U1017" s="32" t="s">
        <v>3785</v>
      </c>
      <c r="V1017" s="32" t="s">
        <v>3786</v>
      </c>
      <c r="W1017" s="32" t="s">
        <v>2486</v>
      </c>
      <c r="X1017" s="32" t="s">
        <v>51</v>
      </c>
      <c r="Y1017" s="29" t="str">
        <f>VLOOKUP(C1017,przeliczenia!C:D,2,FALSE)</f>
        <v>WOJ.: POMORSKIE, POW.: sztumski</v>
      </c>
    </row>
    <row r="1018" spans="1:25" ht="168.75" hidden="1" x14ac:dyDescent="0.25">
      <c r="A1018" s="32" t="s">
        <v>3928</v>
      </c>
      <c r="B1018" s="32" t="s">
        <v>3929</v>
      </c>
      <c r="C1018" s="32" t="s">
        <v>3930</v>
      </c>
      <c r="D1018" s="32" t="s">
        <v>3885</v>
      </c>
      <c r="E1018" s="32" t="s">
        <v>2481</v>
      </c>
      <c r="F1018" s="32" t="s">
        <v>39</v>
      </c>
      <c r="G1018" s="32" t="s">
        <v>3782</v>
      </c>
      <c r="H1018" s="32" t="s">
        <v>3783</v>
      </c>
      <c r="I1018" s="32" t="s">
        <v>3859</v>
      </c>
      <c r="J1018" s="33">
        <v>2186940.2999999998</v>
      </c>
      <c r="K1018" s="33">
        <v>2186940.2999999998</v>
      </c>
      <c r="L1018" s="33">
        <v>1858899.25</v>
      </c>
      <c r="M1018" s="33">
        <v>84.999999771370099</v>
      </c>
      <c r="N1018" s="32" t="s">
        <v>43</v>
      </c>
      <c r="O1018" s="32" t="s">
        <v>44</v>
      </c>
      <c r="P1018" s="32" t="s">
        <v>45</v>
      </c>
      <c r="Q1018" s="31">
        <v>42370</v>
      </c>
      <c r="R1018" s="31">
        <v>42855</v>
      </c>
      <c r="S1018" s="32" t="s">
        <v>46</v>
      </c>
      <c r="T1018" s="32" t="s">
        <v>47</v>
      </c>
      <c r="U1018" s="32" t="s">
        <v>3785</v>
      </c>
      <c r="V1018" s="32" t="s">
        <v>3786</v>
      </c>
      <c r="W1018" s="32" t="s">
        <v>2486</v>
      </c>
      <c r="X1018" s="32" t="s">
        <v>51</v>
      </c>
      <c r="Y1018" s="29" t="str">
        <f>VLOOKUP(C1018,przeliczenia!C:D,2,FALSE)</f>
        <v>WOJ.: POMORSKIE, POW.: lęborski</v>
      </c>
    </row>
    <row r="1019" spans="1:25" ht="135" hidden="1" x14ac:dyDescent="0.25">
      <c r="A1019" s="32" t="s">
        <v>3931</v>
      </c>
      <c r="B1019" s="32" t="s">
        <v>3932</v>
      </c>
      <c r="C1019" s="32" t="s">
        <v>3933</v>
      </c>
      <c r="D1019" s="32" t="s">
        <v>3870</v>
      </c>
      <c r="E1019" s="32" t="s">
        <v>2481</v>
      </c>
      <c r="F1019" s="32" t="s">
        <v>39</v>
      </c>
      <c r="G1019" s="32" t="s">
        <v>3782</v>
      </c>
      <c r="H1019" s="32" t="s">
        <v>3783</v>
      </c>
      <c r="I1019" s="32" t="s">
        <v>3859</v>
      </c>
      <c r="J1019" s="33">
        <v>13485960</v>
      </c>
      <c r="K1019" s="33">
        <v>13485960</v>
      </c>
      <c r="L1019" s="33">
        <v>11463066</v>
      </c>
      <c r="M1019" s="33">
        <v>85</v>
      </c>
      <c r="N1019" s="32" t="s">
        <v>43</v>
      </c>
      <c r="O1019" s="32" t="s">
        <v>44</v>
      </c>
      <c r="P1019" s="32" t="s">
        <v>45</v>
      </c>
      <c r="Q1019" s="31">
        <v>42736</v>
      </c>
      <c r="R1019" s="31">
        <v>43465</v>
      </c>
      <c r="S1019" s="32" t="s">
        <v>46</v>
      </c>
      <c r="T1019" s="32" t="s">
        <v>47</v>
      </c>
      <c r="U1019" s="32" t="s">
        <v>3785</v>
      </c>
      <c r="V1019" s="32" t="s">
        <v>3786</v>
      </c>
      <c r="W1019" s="32" t="s">
        <v>2486</v>
      </c>
      <c r="X1019" s="32" t="s">
        <v>51</v>
      </c>
      <c r="Y1019" s="29" t="str">
        <f>VLOOKUP(C1019,przeliczenia!C:D,2,FALSE)</f>
        <v>WOJ.: POMORSKIE, POW.: Słupsk, GM.: Słupsk</v>
      </c>
    </row>
    <row r="1020" spans="1:25" ht="146.25" hidden="1" x14ac:dyDescent="0.25">
      <c r="A1020" s="32" t="s">
        <v>3934</v>
      </c>
      <c r="B1020" s="32" t="s">
        <v>3935</v>
      </c>
      <c r="C1020" s="32" t="s">
        <v>3936</v>
      </c>
      <c r="D1020" s="32" t="s">
        <v>3910</v>
      </c>
      <c r="E1020" s="32" t="s">
        <v>2481</v>
      </c>
      <c r="F1020" s="32" t="s">
        <v>39</v>
      </c>
      <c r="G1020" s="32" t="s">
        <v>3782</v>
      </c>
      <c r="H1020" s="32" t="s">
        <v>3783</v>
      </c>
      <c r="I1020" s="32" t="s">
        <v>3859</v>
      </c>
      <c r="J1020" s="33">
        <v>9647750.2599999998</v>
      </c>
      <c r="K1020" s="33">
        <v>9647750.2599999998</v>
      </c>
      <c r="L1020" s="33">
        <v>8200587.7199999997</v>
      </c>
      <c r="M1020" s="33">
        <v>84.999999989634901</v>
      </c>
      <c r="N1020" s="32" t="s">
        <v>43</v>
      </c>
      <c r="O1020" s="32" t="s">
        <v>44</v>
      </c>
      <c r="P1020" s="32" t="s">
        <v>45</v>
      </c>
      <c r="Q1020" s="31">
        <v>43466</v>
      </c>
      <c r="R1020" s="31">
        <v>44926</v>
      </c>
      <c r="S1020" s="32" t="s">
        <v>46</v>
      </c>
      <c r="T1020" s="32" t="s">
        <v>47</v>
      </c>
      <c r="U1020" s="32" t="s">
        <v>3785</v>
      </c>
      <c r="V1020" s="32" t="s">
        <v>3786</v>
      </c>
      <c r="W1020" s="32" t="s">
        <v>2486</v>
      </c>
      <c r="X1020" s="32" t="s">
        <v>51</v>
      </c>
      <c r="Y1020" s="29" t="str">
        <f>VLOOKUP(C1020,przeliczenia!C:D,2,FALSE)</f>
        <v>WOJ.: POMORSKIE, POW.: chojnicki</v>
      </c>
    </row>
    <row r="1021" spans="1:25" ht="157.5" hidden="1" x14ac:dyDescent="0.25">
      <c r="A1021" s="32" t="s">
        <v>3937</v>
      </c>
      <c r="B1021" s="32" t="s">
        <v>3938</v>
      </c>
      <c r="C1021" s="32" t="s">
        <v>3939</v>
      </c>
      <c r="D1021" s="32" t="s">
        <v>3910</v>
      </c>
      <c r="E1021" s="32" t="s">
        <v>2481</v>
      </c>
      <c r="F1021" s="32" t="s">
        <v>39</v>
      </c>
      <c r="G1021" s="32" t="s">
        <v>3782</v>
      </c>
      <c r="H1021" s="32" t="s">
        <v>3783</v>
      </c>
      <c r="I1021" s="32" t="s">
        <v>3859</v>
      </c>
      <c r="J1021" s="33">
        <v>2494100</v>
      </c>
      <c r="K1021" s="33">
        <v>2494100</v>
      </c>
      <c r="L1021" s="33">
        <v>2119985</v>
      </c>
      <c r="M1021" s="33">
        <v>85</v>
      </c>
      <c r="N1021" s="32" t="s">
        <v>43</v>
      </c>
      <c r="O1021" s="32" t="s">
        <v>44</v>
      </c>
      <c r="P1021" s="32" t="s">
        <v>45</v>
      </c>
      <c r="Q1021" s="31">
        <v>42248</v>
      </c>
      <c r="R1021" s="31">
        <v>42369</v>
      </c>
      <c r="S1021" s="32" t="s">
        <v>46</v>
      </c>
      <c r="T1021" s="32" t="s">
        <v>47</v>
      </c>
      <c r="U1021" s="32" t="s">
        <v>3785</v>
      </c>
      <c r="V1021" s="32" t="s">
        <v>3786</v>
      </c>
      <c r="W1021" s="32" t="s">
        <v>2486</v>
      </c>
      <c r="X1021" s="32" t="s">
        <v>51</v>
      </c>
      <c r="Y1021" s="29" t="str">
        <f>VLOOKUP(C1021,przeliczenia!C:D,2,FALSE)</f>
        <v>WOJ.: POMORSKIE, POW.: chojnicki</v>
      </c>
    </row>
    <row r="1022" spans="1:25" ht="180" hidden="1" x14ac:dyDescent="0.25">
      <c r="A1022" s="32" t="s">
        <v>3940</v>
      </c>
      <c r="B1022" s="32" t="s">
        <v>3941</v>
      </c>
      <c r="C1022" s="32" t="s">
        <v>3942</v>
      </c>
      <c r="D1022" s="32" t="s">
        <v>3918</v>
      </c>
      <c r="E1022" s="32" t="s">
        <v>2481</v>
      </c>
      <c r="F1022" s="32" t="s">
        <v>39</v>
      </c>
      <c r="G1022" s="32" t="s">
        <v>3782</v>
      </c>
      <c r="H1022" s="32" t="s">
        <v>3783</v>
      </c>
      <c r="I1022" s="32" t="s">
        <v>3859</v>
      </c>
      <c r="J1022" s="33">
        <v>3120434.4</v>
      </c>
      <c r="K1022" s="33">
        <v>3120434.4</v>
      </c>
      <c r="L1022" s="33">
        <v>2652369.2400000002</v>
      </c>
      <c r="M1022" s="33">
        <v>85</v>
      </c>
      <c r="N1022" s="32" t="s">
        <v>43</v>
      </c>
      <c r="O1022" s="32" t="s">
        <v>44</v>
      </c>
      <c r="P1022" s="32" t="s">
        <v>45</v>
      </c>
      <c r="Q1022" s="31">
        <v>42370</v>
      </c>
      <c r="R1022" s="31">
        <v>42855</v>
      </c>
      <c r="S1022" s="32" t="s">
        <v>46</v>
      </c>
      <c r="T1022" s="32" t="s">
        <v>47</v>
      </c>
      <c r="U1022" s="32" t="s">
        <v>3785</v>
      </c>
      <c r="V1022" s="32" t="s">
        <v>3786</v>
      </c>
      <c r="W1022" s="32" t="s">
        <v>2486</v>
      </c>
      <c r="X1022" s="32" t="s">
        <v>51</v>
      </c>
      <c r="Y1022" s="29" t="str">
        <f>VLOOKUP(C1022,przeliczenia!C:D,2,FALSE)</f>
        <v>WOJ.: POMORSKIE, POW.: człuchowski</v>
      </c>
    </row>
    <row r="1023" spans="1:25" ht="168.75" hidden="1" x14ac:dyDescent="0.25">
      <c r="A1023" s="32" t="s">
        <v>3943</v>
      </c>
      <c r="B1023" s="32" t="s">
        <v>3944</v>
      </c>
      <c r="C1023" s="32" t="s">
        <v>3945</v>
      </c>
      <c r="D1023" s="32" t="s">
        <v>3918</v>
      </c>
      <c r="E1023" s="32" t="s">
        <v>2481</v>
      </c>
      <c r="F1023" s="32" t="s">
        <v>39</v>
      </c>
      <c r="G1023" s="32" t="s">
        <v>3782</v>
      </c>
      <c r="H1023" s="32" t="s">
        <v>3783</v>
      </c>
      <c r="I1023" s="32" t="s">
        <v>3859</v>
      </c>
      <c r="J1023" s="33">
        <v>9266597.6999999993</v>
      </c>
      <c r="K1023" s="33">
        <v>9266597.6999999993</v>
      </c>
      <c r="L1023" s="33">
        <v>7876608.0499999998</v>
      </c>
      <c r="M1023" s="33">
        <v>85.000000053957194</v>
      </c>
      <c r="N1023" s="32" t="s">
        <v>43</v>
      </c>
      <c r="O1023" s="32" t="s">
        <v>44</v>
      </c>
      <c r="P1023" s="32" t="s">
        <v>45</v>
      </c>
      <c r="Q1023" s="31">
        <v>42736</v>
      </c>
      <c r="R1023" s="31">
        <v>43465</v>
      </c>
      <c r="S1023" s="32" t="s">
        <v>46</v>
      </c>
      <c r="T1023" s="32" t="s">
        <v>47</v>
      </c>
      <c r="U1023" s="32" t="s">
        <v>3785</v>
      </c>
      <c r="V1023" s="32" t="s">
        <v>3786</v>
      </c>
      <c r="W1023" s="32" t="s">
        <v>2486</v>
      </c>
      <c r="X1023" s="32" t="s">
        <v>51</v>
      </c>
      <c r="Y1023" s="29" t="str">
        <f>VLOOKUP(C1023,przeliczenia!C:D,2,FALSE)</f>
        <v>WOJ.: POMORSKIE, POW.: człuchowski</v>
      </c>
    </row>
    <row r="1024" spans="1:25" ht="90" hidden="1" x14ac:dyDescent="0.25">
      <c r="A1024" s="32" t="s">
        <v>3946</v>
      </c>
      <c r="B1024" s="32" t="s">
        <v>3947</v>
      </c>
      <c r="C1024" s="32" t="s">
        <v>3948</v>
      </c>
      <c r="D1024" s="32" t="s">
        <v>3918</v>
      </c>
      <c r="E1024" s="32" t="s">
        <v>2481</v>
      </c>
      <c r="F1024" s="32" t="s">
        <v>39</v>
      </c>
      <c r="G1024" s="32" t="s">
        <v>3782</v>
      </c>
      <c r="H1024" s="32" t="s">
        <v>3783</v>
      </c>
      <c r="I1024" s="32" t="s">
        <v>3859</v>
      </c>
      <c r="J1024" s="33">
        <v>8628803.2699999996</v>
      </c>
      <c r="K1024" s="33">
        <v>8628803.2699999996</v>
      </c>
      <c r="L1024" s="33">
        <v>7334482.7800000003</v>
      </c>
      <c r="M1024" s="33">
        <v>85.000000005794504</v>
      </c>
      <c r="N1024" s="32" t="s">
        <v>43</v>
      </c>
      <c r="O1024" s="32" t="s">
        <v>44</v>
      </c>
      <c r="P1024" s="32" t="s">
        <v>45</v>
      </c>
      <c r="Q1024" s="31">
        <v>43466</v>
      </c>
      <c r="R1024" s="31">
        <v>44926</v>
      </c>
      <c r="S1024" s="32" t="s">
        <v>46</v>
      </c>
      <c r="T1024" s="32" t="s">
        <v>47</v>
      </c>
      <c r="U1024" s="32" t="s">
        <v>3785</v>
      </c>
      <c r="V1024" s="32" t="s">
        <v>3786</v>
      </c>
      <c r="W1024" s="32" t="s">
        <v>2486</v>
      </c>
      <c r="X1024" s="32" t="s">
        <v>51</v>
      </c>
      <c r="Y1024" s="29" t="str">
        <f>VLOOKUP(C1024,przeliczenia!C:D,2,FALSE)</f>
        <v>WOJ.: POMORSKIE, POW.: człuchowski</v>
      </c>
    </row>
    <row r="1025" spans="1:25" ht="180" hidden="1" x14ac:dyDescent="0.25">
      <c r="A1025" s="32" t="s">
        <v>3949</v>
      </c>
      <c r="B1025" s="32" t="s">
        <v>3950</v>
      </c>
      <c r="C1025" s="32" t="s">
        <v>3951</v>
      </c>
      <c r="D1025" s="32" t="s">
        <v>3952</v>
      </c>
      <c r="E1025" s="32" t="s">
        <v>2481</v>
      </c>
      <c r="F1025" s="32" t="s">
        <v>39</v>
      </c>
      <c r="G1025" s="32" t="s">
        <v>3782</v>
      </c>
      <c r="H1025" s="32" t="s">
        <v>3783</v>
      </c>
      <c r="I1025" s="32" t="s">
        <v>3859</v>
      </c>
      <c r="J1025" s="33">
        <v>1946825</v>
      </c>
      <c r="K1025" s="33">
        <v>1946825</v>
      </c>
      <c r="L1025" s="33">
        <v>1654801.25</v>
      </c>
      <c r="M1025" s="33">
        <v>85</v>
      </c>
      <c r="N1025" s="32" t="s">
        <v>43</v>
      </c>
      <c r="O1025" s="32" t="s">
        <v>44</v>
      </c>
      <c r="P1025" s="32" t="s">
        <v>45</v>
      </c>
      <c r="Q1025" s="31">
        <v>42005</v>
      </c>
      <c r="R1025" s="31">
        <v>42490</v>
      </c>
      <c r="S1025" s="32" t="s">
        <v>46</v>
      </c>
      <c r="T1025" s="32" t="s">
        <v>47</v>
      </c>
      <c r="U1025" s="32" t="s">
        <v>3785</v>
      </c>
      <c r="V1025" s="32" t="s">
        <v>3786</v>
      </c>
      <c r="W1025" s="32" t="s">
        <v>2486</v>
      </c>
      <c r="X1025" s="32" t="s">
        <v>51</v>
      </c>
      <c r="Y1025" s="29" t="str">
        <f>VLOOKUP(C1025,przeliczenia!C:D,2,FALSE)</f>
        <v>WOJ.: POMORSKIE, POW.: malborski</v>
      </c>
    </row>
    <row r="1026" spans="1:25" ht="157.5" hidden="1" x14ac:dyDescent="0.25">
      <c r="A1026" s="32" t="s">
        <v>3953</v>
      </c>
      <c r="B1026" s="32" t="s">
        <v>3954</v>
      </c>
      <c r="C1026" s="32" t="s">
        <v>3955</v>
      </c>
      <c r="D1026" s="32" t="s">
        <v>3903</v>
      </c>
      <c r="E1026" s="32" t="s">
        <v>2481</v>
      </c>
      <c r="F1026" s="32" t="s">
        <v>39</v>
      </c>
      <c r="G1026" s="32" t="s">
        <v>3782</v>
      </c>
      <c r="H1026" s="32" t="s">
        <v>3783</v>
      </c>
      <c r="I1026" s="32" t="s">
        <v>3859</v>
      </c>
      <c r="J1026" s="33">
        <v>3331022.1</v>
      </c>
      <c r="K1026" s="33">
        <v>3331022.1</v>
      </c>
      <c r="L1026" s="33">
        <v>2831368.78</v>
      </c>
      <c r="M1026" s="33">
        <v>84.9999998498959</v>
      </c>
      <c r="N1026" s="32" t="s">
        <v>43</v>
      </c>
      <c r="O1026" s="32" t="s">
        <v>44</v>
      </c>
      <c r="P1026" s="32" t="s">
        <v>45</v>
      </c>
      <c r="Q1026" s="31">
        <v>42370</v>
      </c>
      <c r="R1026" s="31">
        <v>42735</v>
      </c>
      <c r="S1026" s="32" t="s">
        <v>46</v>
      </c>
      <c r="T1026" s="32" t="s">
        <v>47</v>
      </c>
      <c r="U1026" s="32" t="s">
        <v>3785</v>
      </c>
      <c r="V1026" s="32" t="s">
        <v>3786</v>
      </c>
      <c r="W1026" s="32" t="s">
        <v>2486</v>
      </c>
      <c r="X1026" s="32" t="s">
        <v>51</v>
      </c>
      <c r="Y1026" s="29" t="str">
        <f>VLOOKUP(C1026,przeliczenia!C:D,2,FALSE)</f>
        <v>WOJ.: POMORSKIE, POW.: bytowski</v>
      </c>
    </row>
    <row r="1027" spans="1:25" ht="168.75" hidden="1" x14ac:dyDescent="0.25">
      <c r="A1027" s="32" t="s">
        <v>3956</v>
      </c>
      <c r="B1027" s="32" t="s">
        <v>3957</v>
      </c>
      <c r="C1027" s="32" t="s">
        <v>3958</v>
      </c>
      <c r="D1027" s="32" t="s">
        <v>3885</v>
      </c>
      <c r="E1027" s="32" t="s">
        <v>2481</v>
      </c>
      <c r="F1027" s="32" t="s">
        <v>39</v>
      </c>
      <c r="G1027" s="32" t="s">
        <v>3782</v>
      </c>
      <c r="H1027" s="32" t="s">
        <v>3783</v>
      </c>
      <c r="I1027" s="32" t="s">
        <v>3859</v>
      </c>
      <c r="J1027" s="33">
        <v>5051354.8</v>
      </c>
      <c r="K1027" s="33">
        <v>5051354.8</v>
      </c>
      <c r="L1027" s="33">
        <v>4293651.6100000003</v>
      </c>
      <c r="M1027" s="33">
        <v>85.000000593900097</v>
      </c>
      <c r="N1027" s="32" t="s">
        <v>43</v>
      </c>
      <c r="O1027" s="32" t="s">
        <v>44</v>
      </c>
      <c r="P1027" s="32" t="s">
        <v>45</v>
      </c>
      <c r="Q1027" s="31">
        <v>42736</v>
      </c>
      <c r="R1027" s="31">
        <v>43465</v>
      </c>
      <c r="S1027" s="32" t="s">
        <v>46</v>
      </c>
      <c r="T1027" s="32" t="s">
        <v>47</v>
      </c>
      <c r="U1027" s="32" t="s">
        <v>3785</v>
      </c>
      <c r="V1027" s="32" t="s">
        <v>3786</v>
      </c>
      <c r="W1027" s="32" t="s">
        <v>2486</v>
      </c>
      <c r="X1027" s="32" t="s">
        <v>51</v>
      </c>
      <c r="Y1027" s="29" t="str">
        <f>VLOOKUP(C1027,przeliczenia!C:D,2,FALSE)</f>
        <v>WOJ.: POMORSKIE, POW.: lęborski</v>
      </c>
    </row>
    <row r="1028" spans="1:25" ht="180" hidden="1" x14ac:dyDescent="0.25">
      <c r="A1028" s="32" t="s">
        <v>3959</v>
      </c>
      <c r="B1028" s="32" t="s">
        <v>3960</v>
      </c>
      <c r="C1028" s="32" t="s">
        <v>3961</v>
      </c>
      <c r="D1028" s="32" t="s">
        <v>3962</v>
      </c>
      <c r="E1028" s="32" t="s">
        <v>2481</v>
      </c>
      <c r="F1028" s="32" t="s">
        <v>39</v>
      </c>
      <c r="G1028" s="32" t="s">
        <v>3782</v>
      </c>
      <c r="H1028" s="32" t="s">
        <v>3783</v>
      </c>
      <c r="I1028" s="32" t="s">
        <v>3859</v>
      </c>
      <c r="J1028" s="33">
        <v>9730051.8499999996</v>
      </c>
      <c r="K1028" s="33">
        <v>9730051.8499999996</v>
      </c>
      <c r="L1028" s="33">
        <v>8270544.0700000003</v>
      </c>
      <c r="M1028" s="33">
        <v>84.999999974306405</v>
      </c>
      <c r="N1028" s="32" t="s">
        <v>43</v>
      </c>
      <c r="O1028" s="32" t="s">
        <v>44</v>
      </c>
      <c r="P1028" s="32" t="s">
        <v>45</v>
      </c>
      <c r="Q1028" s="31">
        <v>43466</v>
      </c>
      <c r="R1028" s="31">
        <v>44926</v>
      </c>
      <c r="S1028" s="32" t="s">
        <v>46</v>
      </c>
      <c r="T1028" s="32" t="s">
        <v>47</v>
      </c>
      <c r="U1028" s="32" t="s">
        <v>3785</v>
      </c>
      <c r="V1028" s="32" t="s">
        <v>3786</v>
      </c>
      <c r="W1028" s="32" t="s">
        <v>2486</v>
      </c>
      <c r="X1028" s="32" t="s">
        <v>51</v>
      </c>
      <c r="Y1028" s="29" t="str">
        <f>VLOOKUP(C1028,przeliczenia!C:D,2,FALSE)</f>
        <v>WOJ.: POMORSKIE, POW.: bytowski</v>
      </c>
    </row>
    <row r="1029" spans="1:25" ht="135" hidden="1" x14ac:dyDescent="0.25">
      <c r="A1029" s="32" t="s">
        <v>3963</v>
      </c>
      <c r="B1029" s="32" t="s">
        <v>3964</v>
      </c>
      <c r="C1029" s="32" t="s">
        <v>3965</v>
      </c>
      <c r="D1029" s="32" t="s">
        <v>3885</v>
      </c>
      <c r="E1029" s="32" t="s">
        <v>2481</v>
      </c>
      <c r="F1029" s="32" t="s">
        <v>39</v>
      </c>
      <c r="G1029" s="32" t="s">
        <v>3782</v>
      </c>
      <c r="H1029" s="32" t="s">
        <v>3783</v>
      </c>
      <c r="I1029" s="32" t="s">
        <v>3859</v>
      </c>
      <c r="J1029" s="33">
        <v>1709751</v>
      </c>
      <c r="K1029" s="33">
        <v>1709751</v>
      </c>
      <c r="L1029" s="33">
        <v>1453288.35</v>
      </c>
      <c r="M1029" s="33">
        <v>85</v>
      </c>
      <c r="N1029" s="32" t="s">
        <v>43</v>
      </c>
      <c r="O1029" s="32" t="s">
        <v>44</v>
      </c>
      <c r="P1029" s="32" t="s">
        <v>45</v>
      </c>
      <c r="Q1029" s="31">
        <v>42217</v>
      </c>
      <c r="R1029" s="31">
        <v>42490</v>
      </c>
      <c r="S1029" s="32" t="s">
        <v>46</v>
      </c>
      <c r="T1029" s="32" t="s">
        <v>47</v>
      </c>
      <c r="U1029" s="32" t="s">
        <v>3785</v>
      </c>
      <c r="V1029" s="32" t="s">
        <v>3786</v>
      </c>
      <c r="W1029" s="32" t="s">
        <v>2486</v>
      </c>
      <c r="X1029" s="32" t="s">
        <v>51</v>
      </c>
      <c r="Y1029" s="29" t="str">
        <f>VLOOKUP(C1029,przeliczenia!C:D,2,FALSE)</f>
        <v>WOJ.: POMORSKIE, POW.: lęborski</v>
      </c>
    </row>
    <row r="1030" spans="1:25" ht="168.75" hidden="1" x14ac:dyDescent="0.25">
      <c r="A1030" s="32" t="s">
        <v>3966</v>
      </c>
      <c r="B1030" s="32" t="s">
        <v>3967</v>
      </c>
      <c r="C1030" s="32" t="s">
        <v>3968</v>
      </c>
      <c r="D1030" s="32" t="s">
        <v>3910</v>
      </c>
      <c r="E1030" s="32" t="s">
        <v>2481</v>
      </c>
      <c r="F1030" s="32" t="s">
        <v>39</v>
      </c>
      <c r="G1030" s="32" t="s">
        <v>3782</v>
      </c>
      <c r="H1030" s="32" t="s">
        <v>3783</v>
      </c>
      <c r="I1030" s="32" t="s">
        <v>3859</v>
      </c>
      <c r="J1030" s="33">
        <v>3811920.8</v>
      </c>
      <c r="K1030" s="33">
        <v>3811920.8</v>
      </c>
      <c r="L1030" s="33">
        <v>3240132.68</v>
      </c>
      <c r="M1030" s="33">
        <v>85</v>
      </c>
      <c r="N1030" s="32" t="s">
        <v>43</v>
      </c>
      <c r="O1030" s="32" t="s">
        <v>44</v>
      </c>
      <c r="P1030" s="32" t="s">
        <v>45</v>
      </c>
      <c r="Q1030" s="31">
        <v>42401</v>
      </c>
      <c r="R1030" s="31">
        <v>42735</v>
      </c>
      <c r="S1030" s="32" t="s">
        <v>46</v>
      </c>
      <c r="T1030" s="32" t="s">
        <v>47</v>
      </c>
      <c r="U1030" s="32" t="s">
        <v>3785</v>
      </c>
      <c r="V1030" s="32" t="s">
        <v>3786</v>
      </c>
      <c r="W1030" s="32" t="s">
        <v>2486</v>
      </c>
      <c r="X1030" s="32" t="s">
        <v>51</v>
      </c>
      <c r="Y1030" s="29" t="str">
        <f>VLOOKUP(C1030,przeliczenia!C:D,2,FALSE)</f>
        <v>WOJ.: POMORSKIE, POW.: chojnicki</v>
      </c>
    </row>
    <row r="1031" spans="1:25" ht="180" hidden="1" x14ac:dyDescent="0.25">
      <c r="A1031" s="32" t="s">
        <v>3969</v>
      </c>
      <c r="B1031" s="32" t="s">
        <v>3970</v>
      </c>
      <c r="C1031" s="32" t="s">
        <v>3971</v>
      </c>
      <c r="D1031" s="32" t="s">
        <v>3914</v>
      </c>
      <c r="E1031" s="32" t="s">
        <v>2481</v>
      </c>
      <c r="F1031" s="32" t="s">
        <v>39</v>
      </c>
      <c r="G1031" s="32" t="s">
        <v>3782</v>
      </c>
      <c r="H1031" s="32" t="s">
        <v>3783</v>
      </c>
      <c r="I1031" s="32" t="s">
        <v>3859</v>
      </c>
      <c r="J1031" s="33">
        <v>6378615.4000000004</v>
      </c>
      <c r="K1031" s="33">
        <v>6378615.4000000004</v>
      </c>
      <c r="L1031" s="33">
        <v>5421823.0999999996</v>
      </c>
      <c r="M1031" s="33">
        <v>85.000000156773794</v>
      </c>
      <c r="N1031" s="32" t="s">
        <v>43</v>
      </c>
      <c r="O1031" s="32" t="s">
        <v>44</v>
      </c>
      <c r="P1031" s="32" t="s">
        <v>45</v>
      </c>
      <c r="Q1031" s="31">
        <v>42736</v>
      </c>
      <c r="R1031" s="31">
        <v>43465</v>
      </c>
      <c r="S1031" s="32" t="s">
        <v>46</v>
      </c>
      <c r="T1031" s="32" t="s">
        <v>47</v>
      </c>
      <c r="U1031" s="32" t="s">
        <v>3785</v>
      </c>
      <c r="V1031" s="32" t="s">
        <v>3786</v>
      </c>
      <c r="W1031" s="32" t="s">
        <v>2486</v>
      </c>
      <c r="X1031" s="32" t="s">
        <v>51</v>
      </c>
      <c r="Y1031" s="29" t="str">
        <f>VLOOKUP(C1031,przeliczenia!C:D,2,FALSE)</f>
        <v>WOJ.: POMORSKIE, POW.: malborski</v>
      </c>
    </row>
    <row r="1032" spans="1:25" ht="180" hidden="1" x14ac:dyDescent="0.25">
      <c r="A1032" s="32" t="s">
        <v>3972</v>
      </c>
      <c r="B1032" s="32" t="s">
        <v>3973</v>
      </c>
      <c r="C1032" s="32" t="s">
        <v>3974</v>
      </c>
      <c r="D1032" s="32" t="s">
        <v>3896</v>
      </c>
      <c r="E1032" s="32" t="s">
        <v>2481</v>
      </c>
      <c r="F1032" s="32" t="s">
        <v>39</v>
      </c>
      <c r="G1032" s="32" t="s">
        <v>3782</v>
      </c>
      <c r="H1032" s="32" t="s">
        <v>3783</v>
      </c>
      <c r="I1032" s="32" t="s">
        <v>3859</v>
      </c>
      <c r="J1032" s="33">
        <v>6407821.9299999997</v>
      </c>
      <c r="K1032" s="33">
        <v>6407821.9299999997</v>
      </c>
      <c r="L1032" s="33">
        <v>5446648.6399999997</v>
      </c>
      <c r="M1032" s="33">
        <v>84.999999992197004</v>
      </c>
      <c r="N1032" s="32" t="s">
        <v>43</v>
      </c>
      <c r="O1032" s="32" t="s">
        <v>44</v>
      </c>
      <c r="P1032" s="32" t="s">
        <v>45</v>
      </c>
      <c r="Q1032" s="31">
        <v>43466</v>
      </c>
      <c r="R1032" s="31">
        <v>44926</v>
      </c>
      <c r="S1032" s="32" t="s">
        <v>46</v>
      </c>
      <c r="T1032" s="32" t="s">
        <v>47</v>
      </c>
      <c r="U1032" s="32" t="s">
        <v>3785</v>
      </c>
      <c r="V1032" s="32" t="s">
        <v>3786</v>
      </c>
      <c r="W1032" s="32" t="s">
        <v>2486</v>
      </c>
      <c r="X1032" s="32" t="s">
        <v>51</v>
      </c>
      <c r="Y1032" s="29" t="str">
        <f>VLOOKUP(C1032,przeliczenia!C:D,2,FALSE)</f>
        <v>WOJ.: POMORSKIE, POW.: kościerski</v>
      </c>
    </row>
    <row r="1033" spans="1:25" ht="146.25" hidden="1" x14ac:dyDescent="0.25">
      <c r="A1033" s="32" t="s">
        <v>3975</v>
      </c>
      <c r="B1033" s="32" t="s">
        <v>3976</v>
      </c>
      <c r="C1033" s="32" t="s">
        <v>3977</v>
      </c>
      <c r="D1033" s="32" t="s">
        <v>3870</v>
      </c>
      <c r="E1033" s="32" t="s">
        <v>2481</v>
      </c>
      <c r="F1033" s="32" t="s">
        <v>39</v>
      </c>
      <c r="G1033" s="32" t="s">
        <v>3782</v>
      </c>
      <c r="H1033" s="32" t="s">
        <v>3783</v>
      </c>
      <c r="I1033" s="32" t="s">
        <v>3859</v>
      </c>
      <c r="J1033" s="33">
        <v>3874600</v>
      </c>
      <c r="K1033" s="33">
        <v>3874600</v>
      </c>
      <c r="L1033" s="33">
        <v>3293410</v>
      </c>
      <c r="M1033" s="33">
        <v>85</v>
      </c>
      <c r="N1033" s="32" t="s">
        <v>43</v>
      </c>
      <c r="O1033" s="32" t="s">
        <v>44</v>
      </c>
      <c r="P1033" s="32" t="s">
        <v>56</v>
      </c>
      <c r="Q1033" s="31">
        <v>42217</v>
      </c>
      <c r="R1033" s="31">
        <v>42369</v>
      </c>
      <c r="S1033" s="32" t="s">
        <v>46</v>
      </c>
      <c r="T1033" s="32" t="s">
        <v>47</v>
      </c>
      <c r="U1033" s="32" t="s">
        <v>3785</v>
      </c>
      <c r="V1033" s="32" t="s">
        <v>3786</v>
      </c>
      <c r="W1033" s="32" t="s">
        <v>2486</v>
      </c>
      <c r="X1033" s="32" t="s">
        <v>51</v>
      </c>
      <c r="Y1033" s="29" t="str">
        <f>VLOOKUP(C1033,przeliczenia!C:D,2,FALSE)</f>
        <v>WOJ.: POMORSKIE, POW.: Słupsk, GM.: Słupsk</v>
      </c>
    </row>
    <row r="1034" spans="1:25" ht="180" hidden="1" x14ac:dyDescent="0.25">
      <c r="A1034" s="32" t="s">
        <v>3978</v>
      </c>
      <c r="B1034" s="32" t="s">
        <v>3979</v>
      </c>
      <c r="C1034" s="32" t="s">
        <v>3980</v>
      </c>
      <c r="D1034" s="32" t="s">
        <v>3914</v>
      </c>
      <c r="E1034" s="32" t="s">
        <v>2481</v>
      </c>
      <c r="F1034" s="32" t="s">
        <v>39</v>
      </c>
      <c r="G1034" s="32" t="s">
        <v>3782</v>
      </c>
      <c r="H1034" s="32" t="s">
        <v>3783</v>
      </c>
      <c r="I1034" s="32" t="s">
        <v>3859</v>
      </c>
      <c r="J1034" s="33">
        <v>2194707.4</v>
      </c>
      <c r="K1034" s="33">
        <v>2194707.4</v>
      </c>
      <c r="L1034" s="33">
        <v>1865501.29</v>
      </c>
      <c r="M1034" s="33">
        <v>85</v>
      </c>
      <c r="N1034" s="32" t="s">
        <v>43</v>
      </c>
      <c r="O1034" s="32" t="s">
        <v>44</v>
      </c>
      <c r="P1034" s="32" t="s">
        <v>45</v>
      </c>
      <c r="Q1034" s="31">
        <v>42370</v>
      </c>
      <c r="R1034" s="31">
        <v>42735</v>
      </c>
      <c r="S1034" s="32" t="s">
        <v>46</v>
      </c>
      <c r="T1034" s="32" t="s">
        <v>47</v>
      </c>
      <c r="U1034" s="32" t="s">
        <v>3785</v>
      </c>
      <c r="V1034" s="32" t="s">
        <v>3786</v>
      </c>
      <c r="W1034" s="32" t="s">
        <v>2486</v>
      </c>
      <c r="X1034" s="32" t="s">
        <v>51</v>
      </c>
      <c r="Y1034" s="29" t="str">
        <f>VLOOKUP(C1034,przeliczenia!C:D,2,FALSE)</f>
        <v>WOJ.: POMORSKIE, POW.: malborski</v>
      </c>
    </row>
    <row r="1035" spans="1:25" ht="180" hidden="1" x14ac:dyDescent="0.25">
      <c r="A1035" s="32" t="s">
        <v>3981</v>
      </c>
      <c r="B1035" s="32" t="s">
        <v>3982</v>
      </c>
      <c r="C1035" s="32" t="s">
        <v>3983</v>
      </c>
      <c r="D1035" s="32" t="s">
        <v>3984</v>
      </c>
      <c r="E1035" s="32" t="s">
        <v>2481</v>
      </c>
      <c r="F1035" s="32" t="s">
        <v>39</v>
      </c>
      <c r="G1035" s="32" t="s">
        <v>3782</v>
      </c>
      <c r="H1035" s="32" t="s">
        <v>3783</v>
      </c>
      <c r="I1035" s="32" t="s">
        <v>3859</v>
      </c>
      <c r="J1035" s="33">
        <v>9683957.5</v>
      </c>
      <c r="K1035" s="33">
        <v>9683957.5</v>
      </c>
      <c r="L1035" s="33">
        <v>8231363.9000000004</v>
      </c>
      <c r="M1035" s="33">
        <v>85.000000258158906</v>
      </c>
      <c r="N1035" s="32" t="s">
        <v>43</v>
      </c>
      <c r="O1035" s="32" t="s">
        <v>44</v>
      </c>
      <c r="P1035" s="32" t="s">
        <v>45</v>
      </c>
      <c r="Q1035" s="31">
        <v>42736</v>
      </c>
      <c r="R1035" s="31">
        <v>43465</v>
      </c>
      <c r="S1035" s="32" t="s">
        <v>46</v>
      </c>
      <c r="T1035" s="32" t="s">
        <v>47</v>
      </c>
      <c r="U1035" s="32" t="s">
        <v>3785</v>
      </c>
      <c r="V1035" s="32" t="s">
        <v>3786</v>
      </c>
      <c r="W1035" s="32" t="s">
        <v>2486</v>
      </c>
      <c r="X1035" s="32" t="s">
        <v>51</v>
      </c>
      <c r="Y1035" s="29" t="str">
        <f>VLOOKUP(C1035,przeliczenia!C:D,2,FALSE)</f>
        <v>WOJ.: POMORSKIE, POW.: bytowski</v>
      </c>
    </row>
    <row r="1036" spans="1:25" ht="180" hidden="1" x14ac:dyDescent="0.25">
      <c r="A1036" s="32" t="s">
        <v>3985</v>
      </c>
      <c r="B1036" s="32" t="s">
        <v>3986</v>
      </c>
      <c r="C1036" s="32" t="s">
        <v>3987</v>
      </c>
      <c r="D1036" s="32" t="s">
        <v>3889</v>
      </c>
      <c r="E1036" s="32" t="s">
        <v>2481</v>
      </c>
      <c r="F1036" s="32" t="s">
        <v>39</v>
      </c>
      <c r="G1036" s="32" t="s">
        <v>3782</v>
      </c>
      <c r="H1036" s="32" t="s">
        <v>3783</v>
      </c>
      <c r="I1036" s="32" t="s">
        <v>3859</v>
      </c>
      <c r="J1036" s="33">
        <v>7130587.8700000001</v>
      </c>
      <c r="K1036" s="33">
        <v>7130587.8700000001</v>
      </c>
      <c r="L1036" s="33">
        <v>6060999.6900000004</v>
      </c>
      <c r="M1036" s="33">
        <v>85.000000007012005</v>
      </c>
      <c r="N1036" s="32" t="s">
        <v>43</v>
      </c>
      <c r="O1036" s="32" t="s">
        <v>44</v>
      </c>
      <c r="P1036" s="32" t="s">
        <v>45</v>
      </c>
      <c r="Q1036" s="31">
        <v>43466</v>
      </c>
      <c r="R1036" s="31">
        <v>44926</v>
      </c>
      <c r="S1036" s="32" t="s">
        <v>46</v>
      </c>
      <c r="T1036" s="32" t="s">
        <v>47</v>
      </c>
      <c r="U1036" s="32" t="s">
        <v>3785</v>
      </c>
      <c r="V1036" s="32" t="s">
        <v>3786</v>
      </c>
      <c r="W1036" s="32" t="s">
        <v>2486</v>
      </c>
      <c r="X1036" s="32" t="s">
        <v>51</v>
      </c>
      <c r="Y1036" s="29" t="str">
        <f>VLOOKUP(C1036,przeliczenia!C:D,2,FALSE)</f>
        <v>WOJ.: POMORSKIE, POW.: starogardzki</v>
      </c>
    </row>
    <row r="1037" spans="1:25" ht="180" hidden="1" x14ac:dyDescent="0.25">
      <c r="A1037" s="32" t="s">
        <v>3988</v>
      </c>
      <c r="B1037" s="32" t="s">
        <v>3989</v>
      </c>
      <c r="C1037" s="32" t="s">
        <v>3990</v>
      </c>
      <c r="D1037" s="32" t="s">
        <v>3794</v>
      </c>
      <c r="E1037" s="32" t="s">
        <v>2481</v>
      </c>
      <c r="F1037" s="32" t="s">
        <v>39</v>
      </c>
      <c r="G1037" s="32" t="s">
        <v>3782</v>
      </c>
      <c r="H1037" s="32" t="s">
        <v>3783</v>
      </c>
      <c r="I1037" s="32" t="s">
        <v>3859</v>
      </c>
      <c r="J1037" s="33">
        <v>1235917.98</v>
      </c>
      <c r="K1037" s="33">
        <v>1235917.98</v>
      </c>
      <c r="L1037" s="33">
        <v>1050530.28</v>
      </c>
      <c r="M1037" s="33">
        <v>84.999999757265499</v>
      </c>
      <c r="N1037" s="32" t="s">
        <v>43</v>
      </c>
      <c r="O1037" s="32" t="s">
        <v>44</v>
      </c>
      <c r="P1037" s="32" t="s">
        <v>45</v>
      </c>
      <c r="Q1037" s="31">
        <v>42005</v>
      </c>
      <c r="R1037" s="31">
        <v>42490</v>
      </c>
      <c r="S1037" s="32" t="s">
        <v>46</v>
      </c>
      <c r="T1037" s="32" t="s">
        <v>47</v>
      </c>
      <c r="U1037" s="32" t="s">
        <v>3785</v>
      </c>
      <c r="V1037" s="32" t="s">
        <v>3786</v>
      </c>
      <c r="W1037" s="32" t="s">
        <v>2486</v>
      </c>
      <c r="X1037" s="32" t="s">
        <v>51</v>
      </c>
      <c r="Y1037" s="29" t="str">
        <f>VLOOKUP(C1037,przeliczenia!C:D,2,FALSE)</f>
        <v>WOJ.: POMORSKIE, POW.: nowodworski</v>
      </c>
    </row>
    <row r="1038" spans="1:25" ht="168.75" hidden="1" x14ac:dyDescent="0.25">
      <c r="A1038" s="32" t="s">
        <v>3991</v>
      </c>
      <c r="B1038" s="32" t="s">
        <v>3992</v>
      </c>
      <c r="C1038" s="32" t="s">
        <v>3993</v>
      </c>
      <c r="D1038" s="32" t="s">
        <v>3994</v>
      </c>
      <c r="E1038" s="32" t="s">
        <v>2481</v>
      </c>
      <c r="F1038" s="32" t="s">
        <v>39</v>
      </c>
      <c r="G1038" s="32" t="s">
        <v>3782</v>
      </c>
      <c r="H1038" s="32" t="s">
        <v>3783</v>
      </c>
      <c r="I1038" s="32" t="s">
        <v>3859</v>
      </c>
      <c r="J1038" s="33">
        <v>1767280</v>
      </c>
      <c r="K1038" s="33">
        <v>1767280</v>
      </c>
      <c r="L1038" s="33">
        <v>1502188</v>
      </c>
      <c r="M1038" s="33">
        <v>85</v>
      </c>
      <c r="N1038" s="32" t="s">
        <v>43</v>
      </c>
      <c r="O1038" s="32" t="s">
        <v>44</v>
      </c>
      <c r="P1038" s="32" t="s">
        <v>45</v>
      </c>
      <c r="Q1038" s="31">
        <v>42005</v>
      </c>
      <c r="R1038" s="31">
        <v>42490</v>
      </c>
      <c r="S1038" s="32" t="s">
        <v>46</v>
      </c>
      <c r="T1038" s="32" t="s">
        <v>47</v>
      </c>
      <c r="U1038" s="32" t="s">
        <v>3785</v>
      </c>
      <c r="V1038" s="32" t="s">
        <v>3786</v>
      </c>
      <c r="W1038" s="32" t="s">
        <v>2486</v>
      </c>
      <c r="X1038" s="32" t="s">
        <v>51</v>
      </c>
      <c r="Y1038" s="29" t="str">
        <f>VLOOKUP(C1038,przeliczenia!C:D,2,FALSE)</f>
        <v>WOJ.: POMORSKIE, POW.: tczewski</v>
      </c>
    </row>
    <row r="1039" spans="1:25" ht="123.75" hidden="1" x14ac:dyDescent="0.25">
      <c r="A1039" s="32" t="s">
        <v>3995</v>
      </c>
      <c r="B1039" s="32" t="s">
        <v>3996</v>
      </c>
      <c r="C1039" s="32" t="s">
        <v>3997</v>
      </c>
      <c r="D1039" s="32" t="s">
        <v>3998</v>
      </c>
      <c r="E1039" s="32" t="s">
        <v>2481</v>
      </c>
      <c r="F1039" s="32" t="s">
        <v>39</v>
      </c>
      <c r="G1039" s="32" t="s">
        <v>3782</v>
      </c>
      <c r="H1039" s="32" t="s">
        <v>3783</v>
      </c>
      <c r="I1039" s="32" t="s">
        <v>3859</v>
      </c>
      <c r="J1039" s="33">
        <v>1254842</v>
      </c>
      <c r="K1039" s="33">
        <v>1254842</v>
      </c>
      <c r="L1039" s="33">
        <v>1066615.7</v>
      </c>
      <c r="M1039" s="33">
        <v>85</v>
      </c>
      <c r="N1039" s="32" t="s">
        <v>43</v>
      </c>
      <c r="O1039" s="32" t="s">
        <v>44</v>
      </c>
      <c r="P1039" s="32" t="s">
        <v>45</v>
      </c>
      <c r="Q1039" s="31">
        <v>42005</v>
      </c>
      <c r="R1039" s="31">
        <v>42490</v>
      </c>
      <c r="S1039" s="32" t="s">
        <v>46</v>
      </c>
      <c r="T1039" s="32" t="s">
        <v>47</v>
      </c>
      <c r="U1039" s="32" t="s">
        <v>3785</v>
      </c>
      <c r="V1039" s="32" t="s">
        <v>3786</v>
      </c>
      <c r="W1039" s="32" t="s">
        <v>2486</v>
      </c>
      <c r="X1039" s="32" t="s">
        <v>51</v>
      </c>
      <c r="Y1039" s="29" t="str">
        <f>VLOOKUP(C1039,przeliczenia!C:D,2,FALSE)</f>
        <v>WOJ.: POMORSKIE, POW.: pucki</v>
      </c>
    </row>
    <row r="1040" spans="1:25" ht="157.5" hidden="1" x14ac:dyDescent="0.25">
      <c r="A1040" s="32" t="s">
        <v>3999</v>
      </c>
      <c r="B1040" s="32" t="s">
        <v>4000</v>
      </c>
      <c r="C1040" s="32" t="s">
        <v>4001</v>
      </c>
      <c r="D1040" s="32" t="s">
        <v>3836</v>
      </c>
      <c r="E1040" s="32" t="s">
        <v>2481</v>
      </c>
      <c r="F1040" s="32" t="s">
        <v>39</v>
      </c>
      <c r="G1040" s="32" t="s">
        <v>3782</v>
      </c>
      <c r="H1040" s="32" t="s">
        <v>3783</v>
      </c>
      <c r="I1040" s="32" t="s">
        <v>3859</v>
      </c>
      <c r="J1040" s="33">
        <v>3245549.4</v>
      </c>
      <c r="K1040" s="33">
        <v>3245549.4</v>
      </c>
      <c r="L1040" s="33">
        <v>2758716.99</v>
      </c>
      <c r="M1040" s="33">
        <v>85</v>
      </c>
      <c r="N1040" s="32" t="s">
        <v>43</v>
      </c>
      <c r="O1040" s="32" t="s">
        <v>44</v>
      </c>
      <c r="P1040" s="32" t="s">
        <v>45</v>
      </c>
      <c r="Q1040" s="31">
        <v>42248</v>
      </c>
      <c r="R1040" s="31">
        <v>42490</v>
      </c>
      <c r="S1040" s="32" t="s">
        <v>46</v>
      </c>
      <c r="T1040" s="32" t="s">
        <v>47</v>
      </c>
      <c r="U1040" s="32" t="s">
        <v>3785</v>
      </c>
      <c r="V1040" s="32" t="s">
        <v>3786</v>
      </c>
      <c r="W1040" s="32" t="s">
        <v>2486</v>
      </c>
      <c r="X1040" s="32" t="s">
        <v>51</v>
      </c>
      <c r="Y1040" s="29" t="str">
        <f>VLOOKUP(C1040,przeliczenia!C:D,2,FALSE)</f>
        <v>WOJ.: POMORSKIE, POW.: wejherowski</v>
      </c>
    </row>
    <row r="1041" spans="1:25" ht="180" hidden="1" x14ac:dyDescent="0.25">
      <c r="A1041" s="32" t="s">
        <v>4002</v>
      </c>
      <c r="B1041" s="32" t="s">
        <v>4003</v>
      </c>
      <c r="C1041" s="32" t="s">
        <v>4004</v>
      </c>
      <c r="D1041" s="32" t="s">
        <v>4005</v>
      </c>
      <c r="E1041" s="32" t="s">
        <v>2481</v>
      </c>
      <c r="F1041" s="32" t="s">
        <v>39</v>
      </c>
      <c r="G1041" s="32" t="s">
        <v>3782</v>
      </c>
      <c r="H1041" s="32" t="s">
        <v>3783</v>
      </c>
      <c r="I1041" s="32" t="s">
        <v>3859</v>
      </c>
      <c r="J1041" s="33">
        <v>1649679.32</v>
      </c>
      <c r="K1041" s="33">
        <v>1649679.32</v>
      </c>
      <c r="L1041" s="33">
        <v>1402227.42</v>
      </c>
      <c r="M1041" s="33">
        <v>84.999999878764299</v>
      </c>
      <c r="N1041" s="32" t="s">
        <v>43</v>
      </c>
      <c r="O1041" s="32" t="s">
        <v>44</v>
      </c>
      <c r="P1041" s="32" t="s">
        <v>45</v>
      </c>
      <c r="Q1041" s="31">
        <v>42268</v>
      </c>
      <c r="R1041" s="31">
        <v>42490</v>
      </c>
      <c r="S1041" s="32" t="s">
        <v>46</v>
      </c>
      <c r="T1041" s="32" t="s">
        <v>47</v>
      </c>
      <c r="U1041" s="32" t="s">
        <v>3785</v>
      </c>
      <c r="V1041" s="32" t="s">
        <v>3786</v>
      </c>
      <c r="W1041" s="32" t="s">
        <v>2486</v>
      </c>
      <c r="X1041" s="32" t="s">
        <v>51</v>
      </c>
      <c r="Y1041" s="29" t="str">
        <f>VLOOKUP(C1041,przeliczenia!C:D,2,FALSE)</f>
        <v>WOJ.: POMORSKIE, POW.: Gdynia</v>
      </c>
    </row>
    <row r="1042" spans="1:25" ht="180" hidden="1" x14ac:dyDescent="0.25">
      <c r="A1042" s="32" t="s">
        <v>4006</v>
      </c>
      <c r="B1042" s="32" t="s">
        <v>4007</v>
      </c>
      <c r="C1042" s="32" t="s">
        <v>4008</v>
      </c>
      <c r="D1042" s="32" t="s">
        <v>3813</v>
      </c>
      <c r="E1042" s="32" t="s">
        <v>2481</v>
      </c>
      <c r="F1042" s="32" t="s">
        <v>39</v>
      </c>
      <c r="G1042" s="32" t="s">
        <v>3782</v>
      </c>
      <c r="H1042" s="32" t="s">
        <v>3783</v>
      </c>
      <c r="I1042" s="32" t="s">
        <v>3859</v>
      </c>
      <c r="J1042" s="33">
        <v>2052412</v>
      </c>
      <c r="K1042" s="33">
        <v>2052412</v>
      </c>
      <c r="L1042" s="33">
        <v>1744550.2</v>
      </c>
      <c r="M1042" s="33">
        <v>85</v>
      </c>
      <c r="N1042" s="32" t="s">
        <v>43</v>
      </c>
      <c r="O1042" s="32" t="s">
        <v>44</v>
      </c>
      <c r="P1042" s="32" t="s">
        <v>45</v>
      </c>
      <c r="Q1042" s="31">
        <v>42095</v>
      </c>
      <c r="R1042" s="31">
        <v>42490</v>
      </c>
      <c r="S1042" s="32" t="s">
        <v>46</v>
      </c>
      <c r="T1042" s="32" t="s">
        <v>47</v>
      </c>
      <c r="U1042" s="32" t="s">
        <v>3785</v>
      </c>
      <c r="V1042" s="32" t="s">
        <v>3786</v>
      </c>
      <c r="W1042" s="32" t="s">
        <v>2486</v>
      </c>
      <c r="X1042" s="32" t="s">
        <v>51</v>
      </c>
      <c r="Y1042" s="29" t="str">
        <f>VLOOKUP(C1042,przeliczenia!C:D,2,FALSE)</f>
        <v>WOJ.: POMORSKIE, POW.: kartuski</v>
      </c>
    </row>
    <row r="1043" spans="1:25" ht="157.5" hidden="1" x14ac:dyDescent="0.25">
      <c r="A1043" s="32" t="s">
        <v>4009</v>
      </c>
      <c r="B1043" s="32" t="s">
        <v>4010</v>
      </c>
      <c r="C1043" s="32" t="s">
        <v>4011</v>
      </c>
      <c r="D1043" s="32" t="s">
        <v>4012</v>
      </c>
      <c r="E1043" s="32" t="s">
        <v>2481</v>
      </c>
      <c r="F1043" s="32" t="s">
        <v>39</v>
      </c>
      <c r="G1043" s="32" t="s">
        <v>3782</v>
      </c>
      <c r="H1043" s="32" t="s">
        <v>3783</v>
      </c>
      <c r="I1043" s="32" t="s">
        <v>3859</v>
      </c>
      <c r="J1043" s="33">
        <v>4992050.83</v>
      </c>
      <c r="K1043" s="33">
        <v>4992050.83</v>
      </c>
      <c r="L1043" s="33">
        <v>4243243.21</v>
      </c>
      <c r="M1043" s="33">
        <v>85.000000090143303</v>
      </c>
      <c r="N1043" s="32" t="s">
        <v>43</v>
      </c>
      <c r="O1043" s="32" t="s">
        <v>44</v>
      </c>
      <c r="P1043" s="32" t="s">
        <v>45</v>
      </c>
      <c r="Q1043" s="31">
        <v>42005</v>
      </c>
      <c r="R1043" s="31">
        <v>42490</v>
      </c>
      <c r="S1043" s="32" t="s">
        <v>46</v>
      </c>
      <c r="T1043" s="32" t="s">
        <v>47</v>
      </c>
      <c r="U1043" s="32" t="s">
        <v>3785</v>
      </c>
      <c r="V1043" s="32" t="s">
        <v>3786</v>
      </c>
      <c r="W1043" s="32" t="s">
        <v>2486</v>
      </c>
      <c r="X1043" s="32" t="s">
        <v>51</v>
      </c>
      <c r="Y1043" s="29" t="str">
        <f>VLOOKUP(C1043,przeliczenia!C:D,2,FALSE)</f>
        <v>WOJ.: POMORSKIE, POW.: Gdańsk</v>
      </c>
    </row>
    <row r="1044" spans="1:25" ht="157.5" hidden="1" x14ac:dyDescent="0.25">
      <c r="A1044" s="32" t="s">
        <v>4013</v>
      </c>
      <c r="B1044" s="32" t="s">
        <v>4014</v>
      </c>
      <c r="C1044" s="32" t="s">
        <v>4015</v>
      </c>
      <c r="D1044" s="32" t="s">
        <v>2736</v>
      </c>
      <c r="E1044" s="32" t="s">
        <v>2481</v>
      </c>
      <c r="F1044" s="32" t="s">
        <v>39</v>
      </c>
      <c r="G1044" s="32" t="s">
        <v>3782</v>
      </c>
      <c r="H1044" s="32" t="s">
        <v>4016</v>
      </c>
      <c r="I1044" s="32" t="s">
        <v>4017</v>
      </c>
      <c r="J1044" s="33">
        <v>1538999.93</v>
      </c>
      <c r="K1044" s="33">
        <v>1538999.93</v>
      </c>
      <c r="L1044" s="33">
        <v>1308149.94</v>
      </c>
      <c r="M1044" s="33">
        <v>84.9999999675114</v>
      </c>
      <c r="N1044" s="32" t="s">
        <v>43</v>
      </c>
      <c r="O1044" s="32" t="s">
        <v>44</v>
      </c>
      <c r="P1044" s="32" t="s">
        <v>45</v>
      </c>
      <c r="Q1044" s="31">
        <v>42828</v>
      </c>
      <c r="R1044" s="31">
        <v>43646</v>
      </c>
      <c r="S1044" s="32" t="s">
        <v>46</v>
      </c>
      <c r="T1044" s="32" t="s">
        <v>47</v>
      </c>
      <c r="U1044" s="32" t="s">
        <v>3785</v>
      </c>
      <c r="V1044" s="32" t="s">
        <v>3786</v>
      </c>
      <c r="W1044" s="32" t="s">
        <v>2486</v>
      </c>
      <c r="X1044" s="32" t="s">
        <v>2450</v>
      </c>
      <c r="Y1044" s="29" t="str">
        <f>VLOOKUP(C1044,przeliczenia!C:D,2,FALSE)</f>
        <v>WOJ.: POMORSKIE, POW.: Gdynia, GM.: Gdynia</v>
      </c>
    </row>
    <row r="1045" spans="1:25" ht="168.75" hidden="1" x14ac:dyDescent="0.25">
      <c r="A1045" s="32" t="s">
        <v>4018</v>
      </c>
      <c r="B1045" s="32" t="s">
        <v>4019</v>
      </c>
      <c r="C1045" s="32" t="s">
        <v>4020</v>
      </c>
      <c r="D1045" s="32" t="s">
        <v>3081</v>
      </c>
      <c r="E1045" s="32" t="s">
        <v>2481</v>
      </c>
      <c r="F1045" s="32" t="s">
        <v>39</v>
      </c>
      <c r="G1045" s="32" t="s">
        <v>3782</v>
      </c>
      <c r="H1045" s="32" t="s">
        <v>4016</v>
      </c>
      <c r="I1045" s="32" t="s">
        <v>4017</v>
      </c>
      <c r="J1045" s="33">
        <v>2088000</v>
      </c>
      <c r="K1045" s="33">
        <v>2088000</v>
      </c>
      <c r="L1045" s="33">
        <v>1774800</v>
      </c>
      <c r="M1045" s="33">
        <v>85</v>
      </c>
      <c r="N1045" s="32" t="s">
        <v>43</v>
      </c>
      <c r="O1045" s="32" t="s">
        <v>44</v>
      </c>
      <c r="P1045" s="32" t="s">
        <v>45</v>
      </c>
      <c r="Q1045" s="31">
        <v>43647</v>
      </c>
      <c r="R1045" s="31">
        <v>44469</v>
      </c>
      <c r="S1045" s="32" t="s">
        <v>46</v>
      </c>
      <c r="T1045" s="32" t="s">
        <v>4021</v>
      </c>
      <c r="U1045" s="32" t="s">
        <v>3785</v>
      </c>
      <c r="V1045" s="32" t="s">
        <v>3786</v>
      </c>
      <c r="W1045" s="32" t="s">
        <v>2486</v>
      </c>
      <c r="X1045" s="32" t="s">
        <v>2450</v>
      </c>
      <c r="Y1045" s="29" t="str">
        <f>VLOOKUP(C1045,przeliczenia!C:D,2,FALSE)</f>
        <v>WOJ.: POMORSKIE, POW.: Gdańsk, GM.: Gdańsk</v>
      </c>
    </row>
    <row r="1046" spans="1:25" ht="146.25" hidden="1" x14ac:dyDescent="0.25">
      <c r="A1046" s="32" t="s">
        <v>4022</v>
      </c>
      <c r="B1046" s="32" t="s">
        <v>4023</v>
      </c>
      <c r="C1046" s="32" t="s">
        <v>4024</v>
      </c>
      <c r="D1046" s="32" t="s">
        <v>3081</v>
      </c>
      <c r="E1046" s="32" t="s">
        <v>2481</v>
      </c>
      <c r="F1046" s="32" t="s">
        <v>39</v>
      </c>
      <c r="G1046" s="32" t="s">
        <v>3782</v>
      </c>
      <c r="H1046" s="32" t="s">
        <v>4016</v>
      </c>
      <c r="I1046" s="32" t="s">
        <v>4017</v>
      </c>
      <c r="J1046" s="33">
        <v>4904075</v>
      </c>
      <c r="K1046" s="33">
        <v>4904075</v>
      </c>
      <c r="L1046" s="33">
        <v>4168463.75</v>
      </c>
      <c r="M1046" s="33">
        <v>85</v>
      </c>
      <c r="N1046" s="32" t="s">
        <v>43</v>
      </c>
      <c r="O1046" s="32" t="s">
        <v>44</v>
      </c>
      <c r="P1046" s="32" t="s">
        <v>45</v>
      </c>
      <c r="Q1046" s="31">
        <v>44013</v>
      </c>
      <c r="R1046" s="31">
        <v>44742</v>
      </c>
      <c r="S1046" s="32" t="s">
        <v>46</v>
      </c>
      <c r="T1046" s="32" t="s">
        <v>47</v>
      </c>
      <c r="U1046" s="32" t="s">
        <v>3785</v>
      </c>
      <c r="V1046" s="32" t="s">
        <v>3786</v>
      </c>
      <c r="W1046" s="32" t="s">
        <v>2486</v>
      </c>
      <c r="X1046" s="32" t="s">
        <v>2450</v>
      </c>
      <c r="Y1046" s="29" t="str">
        <f>VLOOKUP(C1046,przeliczenia!C:D,2,FALSE)</f>
        <v>WOJ.: POMORSKIE, POW.: Gdańsk</v>
      </c>
    </row>
    <row r="1047" spans="1:25" ht="123.75" hidden="1" x14ac:dyDescent="0.25">
      <c r="A1047" s="32" t="s">
        <v>4025</v>
      </c>
      <c r="B1047" s="32" t="s">
        <v>4026</v>
      </c>
      <c r="C1047" s="32" t="s">
        <v>4027</v>
      </c>
      <c r="D1047" s="32" t="s">
        <v>3605</v>
      </c>
      <c r="E1047" s="32" t="s">
        <v>2481</v>
      </c>
      <c r="F1047" s="32" t="s">
        <v>39</v>
      </c>
      <c r="G1047" s="32" t="s">
        <v>3782</v>
      </c>
      <c r="H1047" s="32" t="s">
        <v>4016</v>
      </c>
      <c r="I1047" s="32" t="s">
        <v>4017</v>
      </c>
      <c r="J1047" s="33">
        <v>3243720.69</v>
      </c>
      <c r="K1047" s="33">
        <v>3243720.69</v>
      </c>
      <c r="L1047" s="33">
        <v>2757162.59</v>
      </c>
      <c r="M1047" s="33">
        <v>85.000000107900803</v>
      </c>
      <c r="N1047" s="32" t="s">
        <v>43</v>
      </c>
      <c r="O1047" s="32" t="s">
        <v>44</v>
      </c>
      <c r="P1047" s="32" t="s">
        <v>45</v>
      </c>
      <c r="Q1047" s="31">
        <v>44317</v>
      </c>
      <c r="R1047" s="31">
        <v>45107</v>
      </c>
      <c r="S1047" s="32" t="s">
        <v>46</v>
      </c>
      <c r="T1047" s="32" t="s">
        <v>4021</v>
      </c>
      <c r="U1047" s="32" t="s">
        <v>3785</v>
      </c>
      <c r="V1047" s="32" t="s">
        <v>3786</v>
      </c>
      <c r="W1047" s="32" t="s">
        <v>2486</v>
      </c>
      <c r="X1047" s="32" t="s">
        <v>2450</v>
      </c>
      <c r="Y1047" s="29" t="str">
        <f>VLOOKUP(C1047,przeliczenia!C:D,2,FALSE)</f>
        <v>WOJ.: POMORSKIE, POW.: Gdańsk</v>
      </c>
    </row>
    <row r="1048" spans="1:25" ht="157.5" hidden="1" x14ac:dyDescent="0.25">
      <c r="A1048" s="32" t="s">
        <v>4028</v>
      </c>
      <c r="B1048" s="32" t="s">
        <v>4029</v>
      </c>
      <c r="C1048" s="32" t="s">
        <v>4030</v>
      </c>
      <c r="D1048" s="32" t="s">
        <v>2736</v>
      </c>
      <c r="E1048" s="32" t="s">
        <v>2481</v>
      </c>
      <c r="F1048" s="32" t="s">
        <v>39</v>
      </c>
      <c r="G1048" s="32" t="s">
        <v>3782</v>
      </c>
      <c r="H1048" s="32" t="s">
        <v>4016</v>
      </c>
      <c r="I1048" s="32" t="s">
        <v>4017</v>
      </c>
      <c r="J1048" s="33">
        <v>1443999.85</v>
      </c>
      <c r="K1048" s="33">
        <v>1443999.85</v>
      </c>
      <c r="L1048" s="33">
        <v>1227399.8700000001</v>
      </c>
      <c r="M1048" s="33">
        <v>84.999999826869796</v>
      </c>
      <c r="N1048" s="32" t="s">
        <v>43</v>
      </c>
      <c r="O1048" s="32" t="s">
        <v>44</v>
      </c>
      <c r="P1048" s="32" t="s">
        <v>45</v>
      </c>
      <c r="Q1048" s="31">
        <v>42856</v>
      </c>
      <c r="R1048" s="31">
        <v>43555</v>
      </c>
      <c r="S1048" s="32" t="s">
        <v>46</v>
      </c>
      <c r="T1048" s="32" t="s">
        <v>47</v>
      </c>
      <c r="U1048" s="32" t="s">
        <v>3785</v>
      </c>
      <c r="V1048" s="32" t="s">
        <v>3786</v>
      </c>
      <c r="W1048" s="32" t="s">
        <v>2486</v>
      </c>
      <c r="X1048" s="32" t="s">
        <v>2450</v>
      </c>
      <c r="Y1048" s="29" t="str">
        <f>VLOOKUP(C1048,przeliczenia!C:D,2,FALSE)</f>
        <v>WOJ.: POMORSKIE, POW.: Gdynia</v>
      </c>
    </row>
    <row r="1049" spans="1:25" ht="180" hidden="1" x14ac:dyDescent="0.25">
      <c r="A1049" s="32" t="s">
        <v>4031</v>
      </c>
      <c r="B1049" s="32" t="s">
        <v>4032</v>
      </c>
      <c r="C1049" s="32" t="s">
        <v>4033</v>
      </c>
      <c r="D1049" s="32" t="s">
        <v>3305</v>
      </c>
      <c r="E1049" s="32" t="s">
        <v>2481</v>
      </c>
      <c r="F1049" s="32" t="s">
        <v>39</v>
      </c>
      <c r="G1049" s="32" t="s">
        <v>3782</v>
      </c>
      <c r="H1049" s="32" t="s">
        <v>4016</v>
      </c>
      <c r="I1049" s="32" t="s">
        <v>4017</v>
      </c>
      <c r="J1049" s="33">
        <v>399000</v>
      </c>
      <c r="K1049" s="33">
        <v>399000</v>
      </c>
      <c r="L1049" s="33">
        <v>339150</v>
      </c>
      <c r="M1049" s="33">
        <v>85</v>
      </c>
      <c r="N1049" s="32" t="s">
        <v>43</v>
      </c>
      <c r="O1049" s="32" t="s">
        <v>44</v>
      </c>
      <c r="P1049" s="32" t="s">
        <v>45</v>
      </c>
      <c r="Q1049" s="31">
        <v>43617</v>
      </c>
      <c r="R1049" s="31">
        <v>44196</v>
      </c>
      <c r="S1049" s="32" t="s">
        <v>46</v>
      </c>
      <c r="T1049" s="32" t="s">
        <v>58</v>
      </c>
      <c r="U1049" s="32" t="s">
        <v>3785</v>
      </c>
      <c r="V1049" s="32" t="s">
        <v>3786</v>
      </c>
      <c r="W1049" s="32" t="s">
        <v>2486</v>
      </c>
      <c r="X1049" s="32" t="s">
        <v>2450</v>
      </c>
      <c r="Y1049" s="29" t="str">
        <f>VLOOKUP(C1049,przeliczenia!C:D,2,FALSE)</f>
        <v>WOJ.: POMORSKIE, POW.: nowodworski</v>
      </c>
    </row>
    <row r="1050" spans="1:25" ht="180" hidden="1" x14ac:dyDescent="0.25">
      <c r="A1050" s="32" t="s">
        <v>4034</v>
      </c>
      <c r="B1050" s="32" t="s">
        <v>4035</v>
      </c>
      <c r="C1050" s="32" t="s">
        <v>4036</v>
      </c>
      <c r="D1050" s="32" t="s">
        <v>4037</v>
      </c>
      <c r="E1050" s="32" t="s">
        <v>2481</v>
      </c>
      <c r="F1050" s="32" t="s">
        <v>39</v>
      </c>
      <c r="G1050" s="32" t="s">
        <v>3782</v>
      </c>
      <c r="H1050" s="32" t="s">
        <v>4016</v>
      </c>
      <c r="I1050" s="32" t="s">
        <v>4017</v>
      </c>
      <c r="J1050" s="33">
        <v>1037500</v>
      </c>
      <c r="K1050" s="33">
        <v>1037500</v>
      </c>
      <c r="L1050" s="33">
        <v>881875</v>
      </c>
      <c r="M1050" s="33">
        <v>85</v>
      </c>
      <c r="N1050" s="32" t="s">
        <v>43</v>
      </c>
      <c r="O1050" s="32" t="s">
        <v>44</v>
      </c>
      <c r="P1050" s="32" t="s">
        <v>45</v>
      </c>
      <c r="Q1050" s="31">
        <v>44075</v>
      </c>
      <c r="R1050" s="31">
        <v>44620</v>
      </c>
      <c r="S1050" s="32" t="s">
        <v>46</v>
      </c>
      <c r="T1050" s="32" t="s">
        <v>58</v>
      </c>
      <c r="U1050" s="32" t="s">
        <v>3785</v>
      </c>
      <c r="V1050" s="32" t="s">
        <v>3786</v>
      </c>
      <c r="W1050" s="32" t="s">
        <v>2486</v>
      </c>
      <c r="X1050" s="32" t="s">
        <v>2450</v>
      </c>
      <c r="Y1050" s="29" t="str">
        <f>VLOOKUP(C1050,przeliczenia!C:D,2,FALSE)</f>
        <v>WOJ.: POMORSKIE, POW.: Gdańsk</v>
      </c>
    </row>
    <row r="1051" spans="1:25" ht="157.5" hidden="1" x14ac:dyDescent="0.25">
      <c r="A1051" s="32" t="s">
        <v>4038</v>
      </c>
      <c r="B1051" s="32" t="s">
        <v>4039</v>
      </c>
      <c r="C1051" s="32" t="s">
        <v>4040</v>
      </c>
      <c r="D1051" s="32" t="s">
        <v>3081</v>
      </c>
      <c r="E1051" s="32" t="s">
        <v>2481</v>
      </c>
      <c r="F1051" s="32" t="s">
        <v>39</v>
      </c>
      <c r="G1051" s="32" t="s">
        <v>3782</v>
      </c>
      <c r="H1051" s="32" t="s">
        <v>4016</v>
      </c>
      <c r="I1051" s="32" t="s">
        <v>4017</v>
      </c>
      <c r="J1051" s="33">
        <v>4904075</v>
      </c>
      <c r="K1051" s="33">
        <v>4904075</v>
      </c>
      <c r="L1051" s="33">
        <v>4168463.75</v>
      </c>
      <c r="M1051" s="33">
        <v>85</v>
      </c>
      <c r="N1051" s="32" t="s">
        <v>43</v>
      </c>
      <c r="O1051" s="32" t="s">
        <v>44</v>
      </c>
      <c r="P1051" s="32" t="s">
        <v>45</v>
      </c>
      <c r="Q1051" s="31">
        <v>44562</v>
      </c>
      <c r="R1051" s="31">
        <v>45107</v>
      </c>
      <c r="S1051" s="32" t="s">
        <v>46</v>
      </c>
      <c r="T1051" s="32" t="s">
        <v>47</v>
      </c>
      <c r="U1051" s="32" t="s">
        <v>3785</v>
      </c>
      <c r="V1051" s="32" t="s">
        <v>3786</v>
      </c>
      <c r="W1051" s="32" t="s">
        <v>2486</v>
      </c>
      <c r="X1051" s="32" t="s">
        <v>2450</v>
      </c>
      <c r="Y1051" s="29" t="str">
        <f>VLOOKUP(C1051,przeliczenia!C:D,2,FALSE)</f>
        <v>WOJ.: POMORSKIE, POW.: Gdańsk</v>
      </c>
    </row>
    <row r="1052" spans="1:25" ht="123.75" hidden="1" x14ac:dyDescent="0.25">
      <c r="A1052" s="32" t="s">
        <v>4041</v>
      </c>
      <c r="B1052" s="32" t="s">
        <v>4042</v>
      </c>
      <c r="C1052" s="32" t="s">
        <v>4043</v>
      </c>
      <c r="D1052" s="32" t="s">
        <v>4044</v>
      </c>
      <c r="E1052" s="32" t="s">
        <v>2481</v>
      </c>
      <c r="F1052" s="32" t="s">
        <v>39</v>
      </c>
      <c r="G1052" s="32" t="s">
        <v>3782</v>
      </c>
      <c r="H1052" s="32" t="s">
        <v>4016</v>
      </c>
      <c r="I1052" s="32" t="s">
        <v>4017</v>
      </c>
      <c r="J1052" s="33">
        <v>999995.3</v>
      </c>
      <c r="K1052" s="33">
        <v>999995.3</v>
      </c>
      <c r="L1052" s="33">
        <v>849996</v>
      </c>
      <c r="M1052" s="33">
        <v>84.9999994999976</v>
      </c>
      <c r="N1052" s="32" t="s">
        <v>43</v>
      </c>
      <c r="O1052" s="32" t="s">
        <v>44</v>
      </c>
      <c r="P1052" s="32" t="s">
        <v>134</v>
      </c>
      <c r="Q1052" s="31">
        <v>42768</v>
      </c>
      <c r="R1052" s="31">
        <v>43738</v>
      </c>
      <c r="S1052" s="32" t="s">
        <v>46</v>
      </c>
      <c r="T1052" s="32" t="s">
        <v>4021</v>
      </c>
      <c r="U1052" s="32" t="s">
        <v>3785</v>
      </c>
      <c r="V1052" s="32" t="s">
        <v>3786</v>
      </c>
      <c r="W1052" s="32" t="s">
        <v>2486</v>
      </c>
      <c r="X1052" s="32" t="s">
        <v>2450</v>
      </c>
      <c r="Y1052" s="29" t="str">
        <f>VLOOKUP(C1052,przeliczenia!C:D,2,FALSE)</f>
        <v>WOJ.: POMORSKIE, POW.: gdański</v>
      </c>
    </row>
    <row r="1053" spans="1:25" ht="157.5" hidden="1" x14ac:dyDescent="0.25">
      <c r="A1053" s="32" t="s">
        <v>4045</v>
      </c>
      <c r="B1053" s="32" t="s">
        <v>4046</v>
      </c>
      <c r="C1053" s="32" t="s">
        <v>4047</v>
      </c>
      <c r="D1053" s="32" t="s">
        <v>3647</v>
      </c>
      <c r="E1053" s="32" t="s">
        <v>2481</v>
      </c>
      <c r="F1053" s="32" t="s">
        <v>39</v>
      </c>
      <c r="G1053" s="32" t="s">
        <v>3782</v>
      </c>
      <c r="H1053" s="32" t="s">
        <v>4016</v>
      </c>
      <c r="I1053" s="32" t="s">
        <v>4017</v>
      </c>
      <c r="J1053" s="33">
        <v>3495804.75</v>
      </c>
      <c r="K1053" s="33">
        <v>3495804.75</v>
      </c>
      <c r="L1053" s="33">
        <v>2971434.03</v>
      </c>
      <c r="M1053" s="33">
        <v>84.999999785457106</v>
      </c>
      <c r="N1053" s="32" t="s">
        <v>43</v>
      </c>
      <c r="O1053" s="32" t="s">
        <v>44</v>
      </c>
      <c r="P1053" s="32" t="s">
        <v>134</v>
      </c>
      <c r="Q1053" s="31">
        <v>43647</v>
      </c>
      <c r="R1053" s="31">
        <v>44561</v>
      </c>
      <c r="S1053" s="32" t="s">
        <v>46</v>
      </c>
      <c r="T1053" s="32" t="s">
        <v>47</v>
      </c>
      <c r="U1053" s="32" t="s">
        <v>3785</v>
      </c>
      <c r="V1053" s="32" t="s">
        <v>3786</v>
      </c>
      <c r="W1053" s="32" t="s">
        <v>2486</v>
      </c>
      <c r="X1053" s="32" t="s">
        <v>2450</v>
      </c>
      <c r="Y1053" s="29" t="str">
        <f>VLOOKUP(C1053,przeliczenia!C:D,2,FALSE)</f>
        <v>WOJ.: POMORSKIE, POW.: pucki</v>
      </c>
    </row>
    <row r="1054" spans="1:25" ht="180" hidden="1" x14ac:dyDescent="0.25">
      <c r="A1054" s="32" t="s">
        <v>4048</v>
      </c>
      <c r="B1054" s="32" t="s">
        <v>4049</v>
      </c>
      <c r="C1054" s="32" t="s">
        <v>4050</v>
      </c>
      <c r="D1054" s="32" t="s">
        <v>2736</v>
      </c>
      <c r="E1054" s="32" t="s">
        <v>2481</v>
      </c>
      <c r="F1054" s="32" t="s">
        <v>39</v>
      </c>
      <c r="G1054" s="32" t="s">
        <v>3782</v>
      </c>
      <c r="H1054" s="32" t="s">
        <v>4016</v>
      </c>
      <c r="I1054" s="32" t="s">
        <v>4017</v>
      </c>
      <c r="J1054" s="33">
        <v>1036715.33</v>
      </c>
      <c r="K1054" s="33">
        <v>1036715.33</v>
      </c>
      <c r="L1054" s="33">
        <v>881208.03</v>
      </c>
      <c r="M1054" s="33">
        <v>84.999999951770803</v>
      </c>
      <c r="N1054" s="32" t="s">
        <v>43</v>
      </c>
      <c r="O1054" s="32" t="s">
        <v>44</v>
      </c>
      <c r="P1054" s="32" t="s">
        <v>45</v>
      </c>
      <c r="Q1054" s="31">
        <v>44256</v>
      </c>
      <c r="R1054" s="31">
        <v>45016</v>
      </c>
      <c r="S1054" s="32" t="s">
        <v>46</v>
      </c>
      <c r="T1054" s="32" t="s">
        <v>47</v>
      </c>
      <c r="U1054" s="32" t="s">
        <v>3785</v>
      </c>
      <c r="V1054" s="32" t="s">
        <v>3786</v>
      </c>
      <c r="W1054" s="32" t="s">
        <v>2486</v>
      </c>
      <c r="X1054" s="32" t="s">
        <v>2450</v>
      </c>
      <c r="Y1054" s="29" t="str">
        <f>VLOOKUP(C1054,przeliczenia!C:D,2,FALSE)</f>
        <v>WOJ.: POMORSKIE, POW.: Gdańsk, GM.: Gdańsk</v>
      </c>
    </row>
    <row r="1055" spans="1:25" ht="146.25" hidden="1" x14ac:dyDescent="0.25">
      <c r="A1055" s="32" t="s">
        <v>4051</v>
      </c>
      <c r="B1055" s="32" t="s">
        <v>4052</v>
      </c>
      <c r="C1055" s="32" t="s">
        <v>4053</v>
      </c>
      <c r="D1055" s="32" t="s">
        <v>3081</v>
      </c>
      <c r="E1055" s="32" t="s">
        <v>2481</v>
      </c>
      <c r="F1055" s="32" t="s">
        <v>39</v>
      </c>
      <c r="G1055" s="32" t="s">
        <v>3782</v>
      </c>
      <c r="H1055" s="32" t="s">
        <v>4016</v>
      </c>
      <c r="I1055" s="32" t="s">
        <v>4017</v>
      </c>
      <c r="J1055" s="33">
        <v>2088000</v>
      </c>
      <c r="K1055" s="33">
        <v>2088000</v>
      </c>
      <c r="L1055" s="33">
        <v>1774800</v>
      </c>
      <c r="M1055" s="33">
        <v>85</v>
      </c>
      <c r="N1055" s="32" t="s">
        <v>43</v>
      </c>
      <c r="O1055" s="32" t="s">
        <v>44</v>
      </c>
      <c r="P1055" s="32" t="s">
        <v>45</v>
      </c>
      <c r="Q1055" s="31">
        <v>44440</v>
      </c>
      <c r="R1055" s="31">
        <v>45107</v>
      </c>
      <c r="S1055" s="32" t="s">
        <v>46</v>
      </c>
      <c r="T1055" s="32" t="s">
        <v>4021</v>
      </c>
      <c r="U1055" s="32" t="s">
        <v>3785</v>
      </c>
      <c r="V1055" s="32" t="s">
        <v>3786</v>
      </c>
      <c r="W1055" s="32" t="s">
        <v>2486</v>
      </c>
      <c r="X1055" s="32" t="s">
        <v>2450</v>
      </c>
      <c r="Y1055" s="29" t="str">
        <f>VLOOKUP(C1055,przeliczenia!C:D,2,FALSE)</f>
        <v>WOJ.: POMORSKIE, POW.: Gdańsk, GM.: Gdańsk</v>
      </c>
    </row>
    <row r="1056" spans="1:25" ht="135" hidden="1" x14ac:dyDescent="0.25">
      <c r="A1056" s="32" t="s">
        <v>4054</v>
      </c>
      <c r="B1056" s="32" t="s">
        <v>4055</v>
      </c>
      <c r="C1056" s="32" t="s">
        <v>4056</v>
      </c>
      <c r="D1056" s="32" t="s">
        <v>3305</v>
      </c>
      <c r="E1056" s="32" t="s">
        <v>2481</v>
      </c>
      <c r="F1056" s="32" t="s">
        <v>39</v>
      </c>
      <c r="G1056" s="32" t="s">
        <v>3782</v>
      </c>
      <c r="H1056" s="32" t="s">
        <v>4016</v>
      </c>
      <c r="I1056" s="32" t="s">
        <v>4017</v>
      </c>
      <c r="J1056" s="33">
        <v>399000</v>
      </c>
      <c r="K1056" s="33">
        <v>399000</v>
      </c>
      <c r="L1056" s="33">
        <v>339150</v>
      </c>
      <c r="M1056" s="33">
        <v>85</v>
      </c>
      <c r="N1056" s="32" t="s">
        <v>43</v>
      </c>
      <c r="O1056" s="32" t="s">
        <v>44</v>
      </c>
      <c r="P1056" s="32" t="s">
        <v>45</v>
      </c>
      <c r="Q1056" s="31">
        <v>42979</v>
      </c>
      <c r="R1056" s="31">
        <v>43465</v>
      </c>
      <c r="S1056" s="32" t="s">
        <v>46</v>
      </c>
      <c r="T1056" s="32" t="s">
        <v>47</v>
      </c>
      <c r="U1056" s="32" t="s">
        <v>3785</v>
      </c>
      <c r="V1056" s="32" t="s">
        <v>3786</v>
      </c>
      <c r="W1056" s="32" t="s">
        <v>2486</v>
      </c>
      <c r="X1056" s="32" t="s">
        <v>2450</v>
      </c>
      <c r="Y1056" s="29" t="str">
        <f>VLOOKUP(C1056,przeliczenia!C:D,2,FALSE)</f>
        <v>WOJ.: POMORSKIE, POW.: nowodworski</v>
      </c>
    </row>
    <row r="1057" spans="1:25" ht="146.25" hidden="1" x14ac:dyDescent="0.25">
      <c r="A1057" s="32" t="s">
        <v>4057</v>
      </c>
      <c r="B1057" s="32" t="s">
        <v>4058</v>
      </c>
      <c r="C1057" s="32" t="s">
        <v>4059</v>
      </c>
      <c r="D1057" s="32" t="s">
        <v>3605</v>
      </c>
      <c r="E1057" s="32" t="s">
        <v>2481</v>
      </c>
      <c r="F1057" s="32" t="s">
        <v>39</v>
      </c>
      <c r="G1057" s="32" t="s">
        <v>3782</v>
      </c>
      <c r="H1057" s="32" t="s">
        <v>4016</v>
      </c>
      <c r="I1057" s="32" t="s">
        <v>4017</v>
      </c>
      <c r="J1057" s="33">
        <v>2507513.36</v>
      </c>
      <c r="K1057" s="33">
        <v>2507513.36</v>
      </c>
      <c r="L1057" s="33">
        <v>2131386.35</v>
      </c>
      <c r="M1057" s="33">
        <v>84.999999760719106</v>
      </c>
      <c r="N1057" s="32" t="s">
        <v>43</v>
      </c>
      <c r="O1057" s="32" t="s">
        <v>44</v>
      </c>
      <c r="P1057" s="32" t="s">
        <v>45</v>
      </c>
      <c r="Q1057" s="31">
        <v>43586</v>
      </c>
      <c r="R1057" s="31">
        <v>44561</v>
      </c>
      <c r="S1057" s="32" t="s">
        <v>46</v>
      </c>
      <c r="T1057" s="32" t="s">
        <v>4021</v>
      </c>
      <c r="U1057" s="32" t="s">
        <v>3785</v>
      </c>
      <c r="V1057" s="32" t="s">
        <v>3786</v>
      </c>
      <c r="W1057" s="32" t="s">
        <v>2486</v>
      </c>
      <c r="X1057" s="32" t="s">
        <v>2450</v>
      </c>
      <c r="Y1057" s="29" t="str">
        <f>VLOOKUP(C1057,przeliczenia!C:D,2,FALSE)</f>
        <v>WOJ.: POMORSKIE, POW.: Gdańsk</v>
      </c>
    </row>
    <row r="1058" spans="1:25" ht="180" hidden="1" x14ac:dyDescent="0.25">
      <c r="A1058" s="32" t="s">
        <v>4060</v>
      </c>
      <c r="B1058" s="32" t="s">
        <v>4061</v>
      </c>
      <c r="C1058" s="32" t="s">
        <v>4062</v>
      </c>
      <c r="D1058" s="32" t="s">
        <v>2736</v>
      </c>
      <c r="E1058" s="32" t="s">
        <v>2481</v>
      </c>
      <c r="F1058" s="32" t="s">
        <v>39</v>
      </c>
      <c r="G1058" s="32" t="s">
        <v>3782</v>
      </c>
      <c r="H1058" s="32" t="s">
        <v>4016</v>
      </c>
      <c r="I1058" s="32" t="s">
        <v>4017</v>
      </c>
      <c r="J1058" s="33">
        <v>1615000</v>
      </c>
      <c r="K1058" s="33">
        <v>1615000</v>
      </c>
      <c r="L1058" s="33">
        <v>1372750</v>
      </c>
      <c r="M1058" s="33">
        <v>85</v>
      </c>
      <c r="N1058" s="32" t="s">
        <v>43</v>
      </c>
      <c r="O1058" s="32" t="s">
        <v>44</v>
      </c>
      <c r="P1058" s="32" t="s">
        <v>45</v>
      </c>
      <c r="Q1058" s="31">
        <v>44440</v>
      </c>
      <c r="R1058" s="31">
        <v>45016</v>
      </c>
      <c r="S1058" s="32" t="s">
        <v>46</v>
      </c>
      <c r="T1058" s="32" t="s">
        <v>47</v>
      </c>
      <c r="U1058" s="32" t="s">
        <v>3785</v>
      </c>
      <c r="V1058" s="32" t="s">
        <v>3786</v>
      </c>
      <c r="W1058" s="32" t="s">
        <v>2486</v>
      </c>
      <c r="X1058" s="32" t="s">
        <v>2450</v>
      </c>
      <c r="Y1058" s="29" t="str">
        <f>VLOOKUP(C1058,przeliczenia!C:D,2,FALSE)</f>
        <v>WOJ.: POMORSKIE, POW.: Gdynia</v>
      </c>
    </row>
    <row r="1059" spans="1:25" ht="180" hidden="1" x14ac:dyDescent="0.25">
      <c r="A1059" s="32" t="s">
        <v>4063</v>
      </c>
      <c r="B1059" s="32" t="s">
        <v>4064</v>
      </c>
      <c r="C1059" s="32" t="s">
        <v>4065</v>
      </c>
      <c r="D1059" s="32" t="s">
        <v>4037</v>
      </c>
      <c r="E1059" s="32" t="s">
        <v>2481</v>
      </c>
      <c r="F1059" s="32" t="s">
        <v>39</v>
      </c>
      <c r="G1059" s="32" t="s">
        <v>3782</v>
      </c>
      <c r="H1059" s="32" t="s">
        <v>4016</v>
      </c>
      <c r="I1059" s="32" t="s">
        <v>4017</v>
      </c>
      <c r="J1059" s="33">
        <v>1037500</v>
      </c>
      <c r="K1059" s="33">
        <v>1037500</v>
      </c>
      <c r="L1059" s="33">
        <v>881875</v>
      </c>
      <c r="M1059" s="33">
        <v>85</v>
      </c>
      <c r="N1059" s="32" t="s">
        <v>43</v>
      </c>
      <c r="O1059" s="32" t="s">
        <v>44</v>
      </c>
      <c r="P1059" s="32" t="s">
        <v>45</v>
      </c>
      <c r="Q1059" s="31">
        <v>44621</v>
      </c>
      <c r="R1059" s="31">
        <v>45044</v>
      </c>
      <c r="S1059" s="32" t="s">
        <v>46</v>
      </c>
      <c r="T1059" s="32" t="s">
        <v>58</v>
      </c>
      <c r="U1059" s="32" t="s">
        <v>3785</v>
      </c>
      <c r="V1059" s="32" t="s">
        <v>3786</v>
      </c>
      <c r="W1059" s="32" t="s">
        <v>2486</v>
      </c>
      <c r="X1059" s="32" t="s">
        <v>2450</v>
      </c>
      <c r="Y1059" s="29" t="str">
        <f>VLOOKUP(C1059,przeliczenia!C:D,2,FALSE)</f>
        <v>WOJ.: POMORSKIE, POW.: Gdańsk</v>
      </c>
    </row>
    <row r="1060" spans="1:25" ht="168.75" hidden="1" x14ac:dyDescent="0.25">
      <c r="A1060" s="32" t="s">
        <v>4066</v>
      </c>
      <c r="B1060" s="32" t="s">
        <v>4067</v>
      </c>
      <c r="C1060" s="32" t="s">
        <v>4068</v>
      </c>
      <c r="D1060" s="32" t="s">
        <v>3647</v>
      </c>
      <c r="E1060" s="32" t="s">
        <v>2481</v>
      </c>
      <c r="F1060" s="32" t="s">
        <v>39</v>
      </c>
      <c r="G1060" s="32" t="s">
        <v>3782</v>
      </c>
      <c r="H1060" s="32" t="s">
        <v>4016</v>
      </c>
      <c r="I1060" s="32" t="s">
        <v>4017</v>
      </c>
      <c r="J1060" s="33">
        <v>982456.8</v>
      </c>
      <c r="K1060" s="33">
        <v>982456.8</v>
      </c>
      <c r="L1060" s="33">
        <v>835088.28</v>
      </c>
      <c r="M1060" s="33">
        <v>85</v>
      </c>
      <c r="N1060" s="32" t="s">
        <v>43</v>
      </c>
      <c r="O1060" s="32" t="s">
        <v>44</v>
      </c>
      <c r="P1060" s="32" t="s">
        <v>134</v>
      </c>
      <c r="Q1060" s="31">
        <v>42853</v>
      </c>
      <c r="R1060" s="31">
        <v>43189</v>
      </c>
      <c r="S1060" s="32" t="s">
        <v>46</v>
      </c>
      <c r="T1060" s="32" t="s">
        <v>47</v>
      </c>
      <c r="U1060" s="32" t="s">
        <v>3785</v>
      </c>
      <c r="V1060" s="32" t="s">
        <v>3786</v>
      </c>
      <c r="W1060" s="32" t="s">
        <v>2486</v>
      </c>
      <c r="X1060" s="32" t="s">
        <v>2450</v>
      </c>
      <c r="Y1060" s="29" t="str">
        <f>VLOOKUP(C1060,przeliczenia!C:D,2,FALSE)</f>
        <v>WOJ.: POMORSKIE, POW.: pucki</v>
      </c>
    </row>
    <row r="1061" spans="1:25" ht="180" hidden="1" x14ac:dyDescent="0.25">
      <c r="A1061" s="32" t="s">
        <v>4069</v>
      </c>
      <c r="B1061" s="32" t="s">
        <v>4070</v>
      </c>
      <c r="C1061" s="32" t="s">
        <v>4071</v>
      </c>
      <c r="D1061" s="32" t="s">
        <v>2736</v>
      </c>
      <c r="E1061" s="32" t="s">
        <v>2481</v>
      </c>
      <c r="F1061" s="32" t="s">
        <v>39</v>
      </c>
      <c r="G1061" s="32" t="s">
        <v>3782</v>
      </c>
      <c r="H1061" s="32" t="s">
        <v>4016</v>
      </c>
      <c r="I1061" s="32" t="s">
        <v>4017</v>
      </c>
      <c r="J1061" s="33">
        <v>1615000</v>
      </c>
      <c r="K1061" s="33">
        <v>1615000</v>
      </c>
      <c r="L1061" s="33">
        <v>1372750</v>
      </c>
      <c r="M1061" s="33">
        <v>85</v>
      </c>
      <c r="N1061" s="32" t="s">
        <v>43</v>
      </c>
      <c r="O1061" s="32" t="s">
        <v>44</v>
      </c>
      <c r="P1061" s="32" t="s">
        <v>45</v>
      </c>
      <c r="Q1061" s="31">
        <v>43556</v>
      </c>
      <c r="R1061" s="31">
        <v>44620</v>
      </c>
      <c r="S1061" s="32" t="s">
        <v>46</v>
      </c>
      <c r="T1061" s="32" t="s">
        <v>47</v>
      </c>
      <c r="U1061" s="32" t="s">
        <v>3785</v>
      </c>
      <c r="V1061" s="32" t="s">
        <v>3786</v>
      </c>
      <c r="W1061" s="32" t="s">
        <v>2486</v>
      </c>
      <c r="X1061" s="32" t="s">
        <v>2450</v>
      </c>
      <c r="Y1061" s="29" t="str">
        <f>VLOOKUP(C1061,przeliczenia!C:D,2,FALSE)</f>
        <v>WOJ.: POMORSKIE, POW.: Gdynia</v>
      </c>
    </row>
    <row r="1062" spans="1:25" ht="180" hidden="1" x14ac:dyDescent="0.25">
      <c r="A1062" s="32" t="s">
        <v>4072</v>
      </c>
      <c r="B1062" s="32" t="s">
        <v>4073</v>
      </c>
      <c r="C1062" s="32" t="s">
        <v>4074</v>
      </c>
      <c r="D1062" s="32" t="s">
        <v>3081</v>
      </c>
      <c r="E1062" s="32" t="s">
        <v>2481</v>
      </c>
      <c r="F1062" s="32" t="s">
        <v>39</v>
      </c>
      <c r="G1062" s="32" t="s">
        <v>3782</v>
      </c>
      <c r="H1062" s="32" t="s">
        <v>4016</v>
      </c>
      <c r="I1062" s="32" t="s">
        <v>4017</v>
      </c>
      <c r="J1062" s="33">
        <v>2088000</v>
      </c>
      <c r="K1062" s="33">
        <v>2088000</v>
      </c>
      <c r="L1062" s="33">
        <v>1774800</v>
      </c>
      <c r="M1062" s="33">
        <v>85</v>
      </c>
      <c r="N1062" s="32" t="s">
        <v>43</v>
      </c>
      <c r="O1062" s="32" t="s">
        <v>44</v>
      </c>
      <c r="P1062" s="32" t="s">
        <v>45</v>
      </c>
      <c r="Q1062" s="31">
        <v>44378</v>
      </c>
      <c r="R1062" s="31">
        <v>45107</v>
      </c>
      <c r="S1062" s="32" t="s">
        <v>46</v>
      </c>
      <c r="T1062" s="32" t="s">
        <v>47</v>
      </c>
      <c r="U1062" s="32" t="s">
        <v>3785</v>
      </c>
      <c r="V1062" s="32" t="s">
        <v>3786</v>
      </c>
      <c r="W1062" s="32" t="s">
        <v>2486</v>
      </c>
      <c r="X1062" s="32" t="s">
        <v>2450</v>
      </c>
      <c r="Y1062" s="29" t="str">
        <f>VLOOKUP(C1062,przeliczenia!C:D,2,FALSE)</f>
        <v>WOJ.: POMORSKIE, POW.: Gdańsk</v>
      </c>
    </row>
    <row r="1063" spans="1:25" ht="180" hidden="1" x14ac:dyDescent="0.25">
      <c r="A1063" s="32" t="s">
        <v>4075</v>
      </c>
      <c r="B1063" s="32" t="s">
        <v>4076</v>
      </c>
      <c r="C1063" s="32" t="s">
        <v>4077</v>
      </c>
      <c r="D1063" s="32" t="s">
        <v>3651</v>
      </c>
      <c r="E1063" s="32" t="s">
        <v>2481</v>
      </c>
      <c r="F1063" s="32" t="s">
        <v>39</v>
      </c>
      <c r="G1063" s="32" t="s">
        <v>3782</v>
      </c>
      <c r="H1063" s="32" t="s">
        <v>4016</v>
      </c>
      <c r="I1063" s="32" t="s">
        <v>4017</v>
      </c>
      <c r="J1063" s="33">
        <v>476367.5</v>
      </c>
      <c r="K1063" s="33">
        <v>476367.5</v>
      </c>
      <c r="L1063" s="33">
        <v>404912.37</v>
      </c>
      <c r="M1063" s="33">
        <v>84.999998950390193</v>
      </c>
      <c r="N1063" s="32" t="s">
        <v>43</v>
      </c>
      <c r="O1063" s="32" t="s">
        <v>44</v>
      </c>
      <c r="P1063" s="32" t="s">
        <v>140</v>
      </c>
      <c r="Q1063" s="31">
        <v>43040</v>
      </c>
      <c r="R1063" s="31">
        <v>43738</v>
      </c>
      <c r="S1063" s="32" t="s">
        <v>46</v>
      </c>
      <c r="T1063" s="32" t="s">
        <v>47</v>
      </c>
      <c r="U1063" s="32" t="s">
        <v>3785</v>
      </c>
      <c r="V1063" s="32" t="s">
        <v>3786</v>
      </c>
      <c r="W1063" s="32" t="s">
        <v>2486</v>
      </c>
      <c r="X1063" s="32" t="s">
        <v>2450</v>
      </c>
      <c r="Y1063" s="29" t="str">
        <f>VLOOKUP(C1063,przeliczenia!C:D,2,FALSE)</f>
        <v>WOJ.: POMORSKIE, POW.: kartuski</v>
      </c>
    </row>
    <row r="1064" spans="1:25" ht="168.75" hidden="1" x14ac:dyDescent="0.25">
      <c r="A1064" s="32" t="s">
        <v>4078</v>
      </c>
      <c r="B1064" s="32" t="s">
        <v>4079</v>
      </c>
      <c r="C1064" s="32" t="s">
        <v>4080</v>
      </c>
      <c r="D1064" s="32" t="s">
        <v>2736</v>
      </c>
      <c r="E1064" s="32" t="s">
        <v>2481</v>
      </c>
      <c r="F1064" s="32" t="s">
        <v>39</v>
      </c>
      <c r="G1064" s="32" t="s">
        <v>3782</v>
      </c>
      <c r="H1064" s="32" t="s">
        <v>4016</v>
      </c>
      <c r="I1064" s="32" t="s">
        <v>4017</v>
      </c>
      <c r="J1064" s="33">
        <v>1537068.72</v>
      </c>
      <c r="K1064" s="33">
        <v>1537068.72</v>
      </c>
      <c r="L1064" s="33">
        <v>1306508.4099999999</v>
      </c>
      <c r="M1064" s="33">
        <v>84.999999869882203</v>
      </c>
      <c r="N1064" s="32" t="s">
        <v>43</v>
      </c>
      <c r="O1064" s="32" t="s">
        <v>44</v>
      </c>
      <c r="P1064" s="32" t="s">
        <v>45</v>
      </c>
      <c r="Q1064" s="31">
        <v>43619</v>
      </c>
      <c r="R1064" s="31">
        <v>44561</v>
      </c>
      <c r="S1064" s="32" t="s">
        <v>46</v>
      </c>
      <c r="T1064" s="32" t="s">
        <v>47</v>
      </c>
      <c r="U1064" s="32" t="s">
        <v>3785</v>
      </c>
      <c r="V1064" s="32" t="s">
        <v>3786</v>
      </c>
      <c r="W1064" s="32" t="s">
        <v>2486</v>
      </c>
      <c r="X1064" s="32" t="s">
        <v>2450</v>
      </c>
      <c r="Y1064" s="29" t="str">
        <f>VLOOKUP(C1064,przeliczenia!C:D,2,FALSE)</f>
        <v>WOJ.: POMORSKIE, POW.: Gdańsk, GM.: Gdańsk</v>
      </c>
    </row>
    <row r="1065" spans="1:25" ht="146.25" hidden="1" x14ac:dyDescent="0.25">
      <c r="A1065" s="32" t="s">
        <v>4081</v>
      </c>
      <c r="B1065" s="32" t="s">
        <v>4082</v>
      </c>
      <c r="C1065" s="32" t="s">
        <v>4083</v>
      </c>
      <c r="D1065" s="32" t="s">
        <v>3651</v>
      </c>
      <c r="E1065" s="32" t="s">
        <v>2481</v>
      </c>
      <c r="F1065" s="32" t="s">
        <v>39</v>
      </c>
      <c r="G1065" s="32" t="s">
        <v>3782</v>
      </c>
      <c r="H1065" s="32" t="s">
        <v>4016</v>
      </c>
      <c r="I1065" s="32" t="s">
        <v>4017</v>
      </c>
      <c r="J1065" s="33">
        <v>536083.4</v>
      </c>
      <c r="K1065" s="33">
        <v>536083.4</v>
      </c>
      <c r="L1065" s="33">
        <v>455670.89</v>
      </c>
      <c r="M1065" s="33">
        <v>85</v>
      </c>
      <c r="N1065" s="32" t="s">
        <v>43</v>
      </c>
      <c r="O1065" s="32" t="s">
        <v>44</v>
      </c>
      <c r="P1065" s="32" t="s">
        <v>45</v>
      </c>
      <c r="Q1065" s="31">
        <v>42948</v>
      </c>
      <c r="R1065" s="31">
        <v>43465</v>
      </c>
      <c r="S1065" s="32" t="s">
        <v>46</v>
      </c>
      <c r="T1065" s="32" t="s">
        <v>47</v>
      </c>
      <c r="U1065" s="32" t="s">
        <v>3785</v>
      </c>
      <c r="V1065" s="32" t="s">
        <v>3786</v>
      </c>
      <c r="W1065" s="32" t="s">
        <v>2486</v>
      </c>
      <c r="X1065" s="32" t="s">
        <v>2450</v>
      </c>
      <c r="Y1065" s="29" t="str">
        <f>VLOOKUP(C1065,przeliczenia!C:D,2,FALSE)</f>
        <v>WOJ.: POMORSKIE, POW.: kartuski</v>
      </c>
    </row>
    <row r="1066" spans="1:25" ht="135" hidden="1" x14ac:dyDescent="0.25">
      <c r="A1066" s="32" t="s">
        <v>4084</v>
      </c>
      <c r="B1066" s="32" t="s">
        <v>4085</v>
      </c>
      <c r="C1066" s="32" t="s">
        <v>4086</v>
      </c>
      <c r="D1066" s="32" t="s">
        <v>3651</v>
      </c>
      <c r="E1066" s="32" t="s">
        <v>2481</v>
      </c>
      <c r="F1066" s="32" t="s">
        <v>39</v>
      </c>
      <c r="G1066" s="32" t="s">
        <v>3782</v>
      </c>
      <c r="H1066" s="32" t="s">
        <v>4016</v>
      </c>
      <c r="I1066" s="32" t="s">
        <v>4017</v>
      </c>
      <c r="J1066" s="33">
        <v>1301530</v>
      </c>
      <c r="K1066" s="33">
        <v>1301530</v>
      </c>
      <c r="L1066" s="33">
        <v>1106300.5</v>
      </c>
      <c r="M1066" s="33">
        <v>85</v>
      </c>
      <c r="N1066" s="32" t="s">
        <v>43</v>
      </c>
      <c r="O1066" s="32" t="s">
        <v>44</v>
      </c>
      <c r="P1066" s="32" t="s">
        <v>45</v>
      </c>
      <c r="Q1066" s="31">
        <v>43831</v>
      </c>
      <c r="R1066" s="31">
        <v>44926</v>
      </c>
      <c r="S1066" s="32" t="s">
        <v>46</v>
      </c>
      <c r="T1066" s="32" t="s">
        <v>47</v>
      </c>
      <c r="U1066" s="32" t="s">
        <v>3785</v>
      </c>
      <c r="V1066" s="32" t="s">
        <v>3786</v>
      </c>
      <c r="W1066" s="32" t="s">
        <v>2486</v>
      </c>
      <c r="X1066" s="32" t="s">
        <v>2450</v>
      </c>
      <c r="Y1066" s="29" t="str">
        <f>VLOOKUP(C1066,przeliczenia!C:D,2,FALSE)</f>
        <v>WOJ.: POMORSKIE, POW.: kartuski</v>
      </c>
    </row>
    <row r="1067" spans="1:25" ht="168.75" hidden="1" x14ac:dyDescent="0.25">
      <c r="A1067" s="32" t="s">
        <v>4087</v>
      </c>
      <c r="B1067" s="32" t="s">
        <v>4088</v>
      </c>
      <c r="C1067" s="32" t="s">
        <v>4089</v>
      </c>
      <c r="D1067" s="32" t="s">
        <v>3081</v>
      </c>
      <c r="E1067" s="32" t="s">
        <v>2481</v>
      </c>
      <c r="F1067" s="32" t="s">
        <v>39</v>
      </c>
      <c r="G1067" s="32" t="s">
        <v>3782</v>
      </c>
      <c r="H1067" s="32" t="s">
        <v>4016</v>
      </c>
      <c r="I1067" s="32" t="s">
        <v>4017</v>
      </c>
      <c r="J1067" s="33">
        <v>9494850</v>
      </c>
      <c r="K1067" s="33">
        <v>9494850</v>
      </c>
      <c r="L1067" s="33">
        <v>8070622.5</v>
      </c>
      <c r="M1067" s="33">
        <v>85</v>
      </c>
      <c r="N1067" s="32" t="s">
        <v>43</v>
      </c>
      <c r="O1067" s="32" t="s">
        <v>44</v>
      </c>
      <c r="P1067" s="32" t="s">
        <v>45</v>
      </c>
      <c r="Q1067" s="31">
        <v>42736</v>
      </c>
      <c r="R1067" s="31">
        <v>43465</v>
      </c>
      <c r="S1067" s="32" t="s">
        <v>46</v>
      </c>
      <c r="T1067" s="32" t="s">
        <v>47</v>
      </c>
      <c r="U1067" s="32" t="s">
        <v>3785</v>
      </c>
      <c r="V1067" s="32" t="s">
        <v>3786</v>
      </c>
      <c r="W1067" s="32" t="s">
        <v>2486</v>
      </c>
      <c r="X1067" s="32" t="s">
        <v>2450</v>
      </c>
      <c r="Y1067" s="29" t="str">
        <f>VLOOKUP(C1067,przeliczenia!C:D,2,FALSE)</f>
        <v>WOJ.: POMORSKIE, POW.: Gdańsk</v>
      </c>
    </row>
    <row r="1068" spans="1:25" ht="180" hidden="1" x14ac:dyDescent="0.25">
      <c r="A1068" s="32" t="s">
        <v>4090</v>
      </c>
      <c r="B1068" s="32" t="s">
        <v>4091</v>
      </c>
      <c r="C1068" s="32" t="s">
        <v>4092</v>
      </c>
      <c r="D1068" s="32" t="s">
        <v>4037</v>
      </c>
      <c r="E1068" s="32" t="s">
        <v>2481</v>
      </c>
      <c r="F1068" s="32" t="s">
        <v>39</v>
      </c>
      <c r="G1068" s="32" t="s">
        <v>3782</v>
      </c>
      <c r="H1068" s="32" t="s">
        <v>4016</v>
      </c>
      <c r="I1068" s="32" t="s">
        <v>4017</v>
      </c>
      <c r="J1068" s="33">
        <v>1037500</v>
      </c>
      <c r="K1068" s="33">
        <v>1037500</v>
      </c>
      <c r="L1068" s="33">
        <v>881875</v>
      </c>
      <c r="M1068" s="33">
        <v>85</v>
      </c>
      <c r="N1068" s="32" t="s">
        <v>43</v>
      </c>
      <c r="O1068" s="32" t="s">
        <v>44</v>
      </c>
      <c r="P1068" s="32" t="s">
        <v>45</v>
      </c>
      <c r="Q1068" s="31">
        <v>43647</v>
      </c>
      <c r="R1068" s="31">
        <v>44196</v>
      </c>
      <c r="S1068" s="32" t="s">
        <v>46</v>
      </c>
      <c r="T1068" s="32" t="s">
        <v>58</v>
      </c>
      <c r="U1068" s="32" t="s">
        <v>3785</v>
      </c>
      <c r="V1068" s="32" t="s">
        <v>3786</v>
      </c>
      <c r="W1068" s="32" t="s">
        <v>2486</v>
      </c>
      <c r="X1068" s="32" t="s">
        <v>2450</v>
      </c>
      <c r="Y1068" s="29" t="str">
        <f>VLOOKUP(C1068,przeliczenia!C:D,2,FALSE)</f>
        <v>WOJ.: POMORSKIE, POW.: Gdańsk</v>
      </c>
    </row>
    <row r="1069" spans="1:25" ht="168.75" hidden="1" x14ac:dyDescent="0.25">
      <c r="A1069" s="32" t="s">
        <v>4093</v>
      </c>
      <c r="B1069" s="32" t="s">
        <v>4094</v>
      </c>
      <c r="C1069" s="32" t="s">
        <v>4095</v>
      </c>
      <c r="D1069" s="32" t="s">
        <v>4037</v>
      </c>
      <c r="E1069" s="32" t="s">
        <v>2481</v>
      </c>
      <c r="F1069" s="32" t="s">
        <v>39</v>
      </c>
      <c r="G1069" s="32" t="s">
        <v>3782</v>
      </c>
      <c r="H1069" s="32" t="s">
        <v>4016</v>
      </c>
      <c r="I1069" s="32" t="s">
        <v>4017</v>
      </c>
      <c r="J1069" s="33">
        <v>1037500</v>
      </c>
      <c r="K1069" s="33">
        <v>1037500</v>
      </c>
      <c r="L1069" s="33">
        <v>881875</v>
      </c>
      <c r="M1069" s="33">
        <v>85</v>
      </c>
      <c r="N1069" s="32" t="s">
        <v>43</v>
      </c>
      <c r="O1069" s="32" t="s">
        <v>44</v>
      </c>
      <c r="P1069" s="32" t="s">
        <v>45</v>
      </c>
      <c r="Q1069" s="31">
        <v>42828</v>
      </c>
      <c r="R1069" s="31">
        <v>43738</v>
      </c>
      <c r="S1069" s="32" t="s">
        <v>46</v>
      </c>
      <c r="T1069" s="32" t="s">
        <v>58</v>
      </c>
      <c r="U1069" s="32" t="s">
        <v>3785</v>
      </c>
      <c r="V1069" s="32" t="s">
        <v>3786</v>
      </c>
      <c r="W1069" s="32" t="s">
        <v>2486</v>
      </c>
      <c r="X1069" s="32" t="s">
        <v>2450</v>
      </c>
      <c r="Y1069" s="29" t="str">
        <f>VLOOKUP(C1069,przeliczenia!C:D,2,FALSE)</f>
        <v>WOJ.: POMORSKIE, POW.: Gdańsk</v>
      </c>
    </row>
    <row r="1070" spans="1:25" ht="180" hidden="1" x14ac:dyDescent="0.25">
      <c r="A1070" s="32" t="s">
        <v>4096</v>
      </c>
      <c r="B1070" s="32" t="s">
        <v>4097</v>
      </c>
      <c r="C1070" s="32" t="s">
        <v>4098</v>
      </c>
      <c r="D1070" s="32" t="s">
        <v>3081</v>
      </c>
      <c r="E1070" s="32" t="s">
        <v>2481</v>
      </c>
      <c r="F1070" s="32" t="s">
        <v>39</v>
      </c>
      <c r="G1070" s="32" t="s">
        <v>3782</v>
      </c>
      <c r="H1070" s="32" t="s">
        <v>4016</v>
      </c>
      <c r="I1070" s="32" t="s">
        <v>4017</v>
      </c>
      <c r="J1070" s="33">
        <v>2088000</v>
      </c>
      <c r="K1070" s="33">
        <v>2088000</v>
      </c>
      <c r="L1070" s="33">
        <v>1774800</v>
      </c>
      <c r="M1070" s="33">
        <v>85</v>
      </c>
      <c r="N1070" s="32" t="s">
        <v>43</v>
      </c>
      <c r="O1070" s="32" t="s">
        <v>44</v>
      </c>
      <c r="P1070" s="32" t="s">
        <v>45</v>
      </c>
      <c r="Q1070" s="31">
        <v>43647</v>
      </c>
      <c r="R1070" s="31">
        <v>44469</v>
      </c>
      <c r="S1070" s="32" t="s">
        <v>46</v>
      </c>
      <c r="T1070" s="32" t="s">
        <v>47</v>
      </c>
      <c r="U1070" s="32" t="s">
        <v>3785</v>
      </c>
      <c r="V1070" s="32" t="s">
        <v>3786</v>
      </c>
      <c r="W1070" s="32" t="s">
        <v>2486</v>
      </c>
      <c r="X1070" s="32" t="s">
        <v>2450</v>
      </c>
      <c r="Y1070" s="29" t="str">
        <f>VLOOKUP(C1070,przeliczenia!C:D,2,FALSE)</f>
        <v>WOJ.: POMORSKIE, POW.: Gdańsk</v>
      </c>
    </row>
    <row r="1071" spans="1:25" ht="180" hidden="1" x14ac:dyDescent="0.25">
      <c r="A1071" s="32" t="s">
        <v>4099</v>
      </c>
      <c r="B1071" s="32" t="s">
        <v>4100</v>
      </c>
      <c r="C1071" s="32" t="s">
        <v>4101</v>
      </c>
      <c r="D1071" s="32" t="s">
        <v>3081</v>
      </c>
      <c r="E1071" s="32" t="s">
        <v>2481</v>
      </c>
      <c r="F1071" s="32" t="s">
        <v>39</v>
      </c>
      <c r="G1071" s="32" t="s">
        <v>3782</v>
      </c>
      <c r="H1071" s="32" t="s">
        <v>4016</v>
      </c>
      <c r="I1071" s="32" t="s">
        <v>4017</v>
      </c>
      <c r="J1071" s="33">
        <v>1037460.65</v>
      </c>
      <c r="K1071" s="33">
        <v>1037460.65</v>
      </c>
      <c r="L1071" s="33">
        <v>881841.55</v>
      </c>
      <c r="M1071" s="33">
        <v>84.999999759027006</v>
      </c>
      <c r="N1071" s="32" t="s">
        <v>43</v>
      </c>
      <c r="O1071" s="32" t="s">
        <v>44</v>
      </c>
      <c r="P1071" s="32" t="s">
        <v>45</v>
      </c>
      <c r="Q1071" s="31">
        <v>42767</v>
      </c>
      <c r="R1071" s="31">
        <v>43646</v>
      </c>
      <c r="S1071" s="32" t="s">
        <v>46</v>
      </c>
      <c r="T1071" s="32" t="s">
        <v>47</v>
      </c>
      <c r="U1071" s="32" t="s">
        <v>3785</v>
      </c>
      <c r="V1071" s="32" t="s">
        <v>3786</v>
      </c>
      <c r="W1071" s="32" t="s">
        <v>2486</v>
      </c>
      <c r="X1071" s="32" t="s">
        <v>2450</v>
      </c>
      <c r="Y1071" s="29" t="str">
        <f>VLOOKUP(C1071,przeliczenia!C:D,2,FALSE)</f>
        <v>WOJ.: POMORSKIE, POW.: Gdańsk</v>
      </c>
    </row>
    <row r="1072" spans="1:25" ht="146.25" hidden="1" x14ac:dyDescent="0.25">
      <c r="A1072" s="32" t="s">
        <v>4102</v>
      </c>
      <c r="B1072" s="32" t="s">
        <v>4103</v>
      </c>
      <c r="C1072" s="32" t="s">
        <v>4104</v>
      </c>
      <c r="D1072" s="32" t="s">
        <v>3081</v>
      </c>
      <c r="E1072" s="32" t="s">
        <v>2481</v>
      </c>
      <c r="F1072" s="32" t="s">
        <v>39</v>
      </c>
      <c r="G1072" s="32" t="s">
        <v>3782</v>
      </c>
      <c r="H1072" s="32" t="s">
        <v>4016</v>
      </c>
      <c r="I1072" s="32" t="s">
        <v>4017</v>
      </c>
      <c r="J1072" s="33">
        <v>2088000</v>
      </c>
      <c r="K1072" s="33">
        <v>2088000</v>
      </c>
      <c r="L1072" s="33">
        <v>1774800</v>
      </c>
      <c r="M1072" s="33">
        <v>85</v>
      </c>
      <c r="N1072" s="32" t="s">
        <v>43</v>
      </c>
      <c r="O1072" s="32" t="s">
        <v>44</v>
      </c>
      <c r="P1072" s="32" t="s">
        <v>45</v>
      </c>
      <c r="Q1072" s="31">
        <v>43556</v>
      </c>
      <c r="R1072" s="31">
        <v>44196</v>
      </c>
      <c r="S1072" s="32" t="s">
        <v>46</v>
      </c>
      <c r="T1072" s="32" t="s">
        <v>47</v>
      </c>
      <c r="U1072" s="32" t="s">
        <v>3785</v>
      </c>
      <c r="V1072" s="32" t="s">
        <v>3786</v>
      </c>
      <c r="W1072" s="32" t="s">
        <v>2486</v>
      </c>
      <c r="X1072" s="32" t="s">
        <v>2450</v>
      </c>
      <c r="Y1072" s="29" t="str">
        <f>VLOOKUP(C1072,przeliczenia!C:D,2,FALSE)</f>
        <v>WOJ.: POMORSKIE, POW.: Gdańsk</v>
      </c>
    </row>
    <row r="1073" spans="1:25" ht="180" hidden="1" x14ac:dyDescent="0.25">
      <c r="A1073" s="32" t="s">
        <v>4105</v>
      </c>
      <c r="B1073" s="32" t="s">
        <v>4106</v>
      </c>
      <c r="C1073" s="32" t="s">
        <v>4107</v>
      </c>
      <c r="D1073" s="32" t="s">
        <v>3081</v>
      </c>
      <c r="E1073" s="32" t="s">
        <v>2481</v>
      </c>
      <c r="F1073" s="32" t="s">
        <v>39</v>
      </c>
      <c r="G1073" s="32" t="s">
        <v>3782</v>
      </c>
      <c r="H1073" s="32" t="s">
        <v>4016</v>
      </c>
      <c r="I1073" s="32" t="s">
        <v>4017</v>
      </c>
      <c r="J1073" s="33">
        <v>1037500</v>
      </c>
      <c r="K1073" s="33">
        <v>1037500</v>
      </c>
      <c r="L1073" s="33">
        <v>881875</v>
      </c>
      <c r="M1073" s="33">
        <v>85</v>
      </c>
      <c r="N1073" s="32" t="s">
        <v>43</v>
      </c>
      <c r="O1073" s="32" t="s">
        <v>44</v>
      </c>
      <c r="P1073" s="32" t="s">
        <v>45</v>
      </c>
      <c r="Q1073" s="31">
        <v>42826</v>
      </c>
      <c r="R1073" s="31">
        <v>43646</v>
      </c>
      <c r="S1073" s="32" t="s">
        <v>46</v>
      </c>
      <c r="T1073" s="32" t="s">
        <v>4021</v>
      </c>
      <c r="U1073" s="32" t="s">
        <v>3785</v>
      </c>
      <c r="V1073" s="32" t="s">
        <v>3786</v>
      </c>
      <c r="W1073" s="32" t="s">
        <v>2486</v>
      </c>
      <c r="X1073" s="32" t="s">
        <v>2450</v>
      </c>
      <c r="Y1073" s="29" t="str">
        <f>VLOOKUP(C1073,przeliczenia!C:D,2,FALSE)</f>
        <v>WOJ.: POMORSKIE, POW.: Gdańsk, GM.: Gdańsk</v>
      </c>
    </row>
    <row r="1074" spans="1:25" ht="168.75" hidden="1" x14ac:dyDescent="0.25">
      <c r="A1074" s="32" t="s">
        <v>4108</v>
      </c>
      <c r="B1074" s="32" t="s">
        <v>4109</v>
      </c>
      <c r="C1074" s="32" t="s">
        <v>4110</v>
      </c>
      <c r="D1074" s="32" t="s">
        <v>3651</v>
      </c>
      <c r="E1074" s="32" t="s">
        <v>2481</v>
      </c>
      <c r="F1074" s="32" t="s">
        <v>39</v>
      </c>
      <c r="G1074" s="32" t="s">
        <v>3782</v>
      </c>
      <c r="H1074" s="32" t="s">
        <v>4016</v>
      </c>
      <c r="I1074" s="32" t="s">
        <v>4017</v>
      </c>
      <c r="J1074" s="33">
        <v>1345402</v>
      </c>
      <c r="K1074" s="33">
        <v>1345402</v>
      </c>
      <c r="L1074" s="33">
        <v>1143591.7</v>
      </c>
      <c r="M1074" s="33">
        <v>85</v>
      </c>
      <c r="N1074" s="32" t="s">
        <v>43</v>
      </c>
      <c r="O1074" s="32" t="s">
        <v>44</v>
      </c>
      <c r="P1074" s="32" t="s">
        <v>140</v>
      </c>
      <c r="Q1074" s="31">
        <v>43831</v>
      </c>
      <c r="R1074" s="31">
        <v>44926</v>
      </c>
      <c r="S1074" s="32" t="s">
        <v>46</v>
      </c>
      <c r="T1074" s="32" t="s">
        <v>47</v>
      </c>
      <c r="U1074" s="32" t="s">
        <v>3785</v>
      </c>
      <c r="V1074" s="32" t="s">
        <v>3786</v>
      </c>
      <c r="W1074" s="32" t="s">
        <v>2486</v>
      </c>
      <c r="X1074" s="32" t="s">
        <v>2450</v>
      </c>
      <c r="Y1074" s="29" t="str">
        <f>VLOOKUP(C1074,przeliczenia!C:D,2,FALSE)</f>
        <v>WOJ.: POMORSKIE, POW.: kartuski</v>
      </c>
    </row>
    <row r="1075" spans="1:25" ht="168.75" hidden="1" x14ac:dyDescent="0.25">
      <c r="A1075" s="32" t="s">
        <v>4111</v>
      </c>
      <c r="B1075" s="32" t="s">
        <v>4112</v>
      </c>
      <c r="C1075" s="32" t="s">
        <v>4113</v>
      </c>
      <c r="D1075" s="32" t="s">
        <v>3647</v>
      </c>
      <c r="E1075" s="32" t="s">
        <v>2481</v>
      </c>
      <c r="F1075" s="32" t="s">
        <v>39</v>
      </c>
      <c r="G1075" s="32" t="s">
        <v>3782</v>
      </c>
      <c r="H1075" s="32" t="s">
        <v>4016</v>
      </c>
      <c r="I1075" s="32" t="s">
        <v>4017</v>
      </c>
      <c r="J1075" s="33">
        <v>1726791.56</v>
      </c>
      <c r="K1075" s="33">
        <v>1726791.56</v>
      </c>
      <c r="L1075" s="33">
        <v>1467772.83</v>
      </c>
      <c r="M1075" s="33">
        <v>85.000000231643497</v>
      </c>
      <c r="N1075" s="32" t="s">
        <v>43</v>
      </c>
      <c r="O1075" s="32" t="s">
        <v>44</v>
      </c>
      <c r="P1075" s="32" t="s">
        <v>134</v>
      </c>
      <c r="Q1075" s="31">
        <v>43131</v>
      </c>
      <c r="R1075" s="31">
        <v>43738</v>
      </c>
      <c r="S1075" s="32" t="s">
        <v>46</v>
      </c>
      <c r="T1075" s="32" t="s">
        <v>47</v>
      </c>
      <c r="U1075" s="32" t="s">
        <v>3785</v>
      </c>
      <c r="V1075" s="32" t="s">
        <v>3786</v>
      </c>
      <c r="W1075" s="32" t="s">
        <v>2486</v>
      </c>
      <c r="X1075" s="32" t="s">
        <v>2450</v>
      </c>
      <c r="Y1075" s="29" t="str">
        <f>VLOOKUP(C1075,przeliczenia!C:D,2,FALSE)</f>
        <v>WOJ.: POMORSKIE, POW.: pucki</v>
      </c>
    </row>
    <row r="1076" spans="1:25" ht="168.75" hidden="1" x14ac:dyDescent="0.25">
      <c r="A1076" s="32" t="s">
        <v>4114</v>
      </c>
      <c r="B1076" s="32" t="s">
        <v>4115</v>
      </c>
      <c r="C1076" s="32" t="s">
        <v>4116</v>
      </c>
      <c r="D1076" s="32" t="s">
        <v>4117</v>
      </c>
      <c r="E1076" s="32" t="s">
        <v>2481</v>
      </c>
      <c r="F1076" s="32" t="s">
        <v>39</v>
      </c>
      <c r="G1076" s="32" t="s">
        <v>3782</v>
      </c>
      <c r="H1076" s="32" t="s">
        <v>4016</v>
      </c>
      <c r="I1076" s="32" t="s">
        <v>4118</v>
      </c>
      <c r="J1076" s="33">
        <v>1000842.34</v>
      </c>
      <c r="K1076" s="33">
        <v>1000842.34</v>
      </c>
      <c r="L1076" s="33">
        <v>850715.97999999905</v>
      </c>
      <c r="M1076" s="33">
        <v>84.999999100757407</v>
      </c>
      <c r="N1076" s="32" t="s">
        <v>43</v>
      </c>
      <c r="O1076" s="32" t="s">
        <v>44</v>
      </c>
      <c r="P1076" s="32" t="s">
        <v>140</v>
      </c>
      <c r="Q1076" s="31">
        <v>42979</v>
      </c>
      <c r="R1076" s="31">
        <v>43373</v>
      </c>
      <c r="S1076" s="32" t="s">
        <v>57</v>
      </c>
      <c r="T1076" s="32" t="s">
        <v>329</v>
      </c>
      <c r="U1076" s="32" t="s">
        <v>3785</v>
      </c>
      <c r="V1076" s="32" t="s">
        <v>3786</v>
      </c>
      <c r="W1076" s="32" t="s">
        <v>2486</v>
      </c>
      <c r="X1076" s="32" t="s">
        <v>51</v>
      </c>
      <c r="Y1076" s="29" t="str">
        <f>VLOOKUP(C1076,przeliczenia!C:D,2,FALSE)</f>
        <v>WOJ.: POMORSKIE, POW.: bytowski</v>
      </c>
    </row>
    <row r="1077" spans="1:25" ht="180" hidden="1" x14ac:dyDescent="0.25">
      <c r="A1077" s="32" t="s">
        <v>4119</v>
      </c>
      <c r="B1077" s="32" t="s">
        <v>4120</v>
      </c>
      <c r="C1077" s="32" t="s">
        <v>4121</v>
      </c>
      <c r="D1077" s="32" t="s">
        <v>4122</v>
      </c>
      <c r="E1077" s="32" t="s">
        <v>2481</v>
      </c>
      <c r="F1077" s="32" t="s">
        <v>39</v>
      </c>
      <c r="G1077" s="32" t="s">
        <v>3782</v>
      </c>
      <c r="H1077" s="32" t="s">
        <v>4016</v>
      </c>
      <c r="I1077" s="32" t="s">
        <v>4118</v>
      </c>
      <c r="J1077" s="33">
        <v>1003018.5</v>
      </c>
      <c r="K1077" s="33">
        <v>1003018.5</v>
      </c>
      <c r="L1077" s="33">
        <v>852565.72</v>
      </c>
      <c r="M1077" s="33">
        <v>84.999999501504604</v>
      </c>
      <c r="N1077" s="32" t="s">
        <v>43</v>
      </c>
      <c r="O1077" s="32" t="s">
        <v>44</v>
      </c>
      <c r="P1077" s="32" t="s">
        <v>45</v>
      </c>
      <c r="Q1077" s="31">
        <v>42979</v>
      </c>
      <c r="R1077" s="31">
        <v>43312</v>
      </c>
      <c r="S1077" s="32" t="s">
        <v>57</v>
      </c>
      <c r="T1077" s="32" t="s">
        <v>329</v>
      </c>
      <c r="U1077" s="32" t="s">
        <v>3785</v>
      </c>
      <c r="V1077" s="32" t="s">
        <v>3786</v>
      </c>
      <c r="W1077" s="32" t="s">
        <v>2486</v>
      </c>
      <c r="X1077" s="32" t="s">
        <v>51</v>
      </c>
      <c r="Y1077" s="29" t="str">
        <f>VLOOKUP(C1077,przeliczenia!C:D,2,FALSE)</f>
        <v>WOJ.: POMORSKIE, POW.: bytowski</v>
      </c>
    </row>
    <row r="1078" spans="1:25" ht="146.25" hidden="1" x14ac:dyDescent="0.25">
      <c r="A1078" s="32" t="s">
        <v>4123</v>
      </c>
      <c r="B1078" s="32" t="s">
        <v>4124</v>
      </c>
      <c r="C1078" s="32" t="s">
        <v>4125</v>
      </c>
      <c r="D1078" s="32" t="s">
        <v>4126</v>
      </c>
      <c r="E1078" s="32" t="s">
        <v>2481</v>
      </c>
      <c r="F1078" s="32" t="s">
        <v>39</v>
      </c>
      <c r="G1078" s="32" t="s">
        <v>3782</v>
      </c>
      <c r="H1078" s="32" t="s">
        <v>4016</v>
      </c>
      <c r="I1078" s="32" t="s">
        <v>4118</v>
      </c>
      <c r="J1078" s="33">
        <v>1521903.72</v>
      </c>
      <c r="K1078" s="33">
        <v>1521903.72</v>
      </c>
      <c r="L1078" s="33">
        <v>1293618.1599999999</v>
      </c>
      <c r="M1078" s="33">
        <v>84.999999868585604</v>
      </c>
      <c r="N1078" s="32" t="s">
        <v>43</v>
      </c>
      <c r="O1078" s="32" t="s">
        <v>44</v>
      </c>
      <c r="P1078" s="32" t="s">
        <v>140</v>
      </c>
      <c r="Q1078" s="31">
        <v>42979</v>
      </c>
      <c r="R1078" s="31">
        <v>43799</v>
      </c>
      <c r="S1078" s="32" t="s">
        <v>57</v>
      </c>
      <c r="T1078" s="32" t="s">
        <v>58</v>
      </c>
      <c r="U1078" s="32" t="s">
        <v>3785</v>
      </c>
      <c r="V1078" s="32" t="s">
        <v>3786</v>
      </c>
      <c r="W1078" s="32" t="s">
        <v>2486</v>
      </c>
      <c r="X1078" s="32" t="s">
        <v>51</v>
      </c>
      <c r="Y1078" s="29" t="str">
        <f>VLOOKUP(C1078,przeliczenia!C:D,2,FALSE)</f>
        <v>WOJ.: POMORSKIE</v>
      </c>
    </row>
    <row r="1079" spans="1:25" ht="168.75" hidden="1" x14ac:dyDescent="0.25">
      <c r="A1079" s="32" t="s">
        <v>4127</v>
      </c>
      <c r="B1079" s="32" t="s">
        <v>4128</v>
      </c>
      <c r="C1079" s="32" t="s">
        <v>4129</v>
      </c>
      <c r="D1079" s="32" t="s">
        <v>3220</v>
      </c>
      <c r="E1079" s="32" t="s">
        <v>2481</v>
      </c>
      <c r="F1079" s="32" t="s">
        <v>39</v>
      </c>
      <c r="G1079" s="32" t="s">
        <v>3782</v>
      </c>
      <c r="H1079" s="32" t="s">
        <v>4016</v>
      </c>
      <c r="I1079" s="32" t="s">
        <v>4118</v>
      </c>
      <c r="J1079" s="33">
        <v>1004338</v>
      </c>
      <c r="K1079" s="33">
        <v>1004338</v>
      </c>
      <c r="L1079" s="33">
        <v>853687.3</v>
      </c>
      <c r="M1079" s="33">
        <v>85</v>
      </c>
      <c r="N1079" s="32" t="s">
        <v>43</v>
      </c>
      <c r="O1079" s="32" t="s">
        <v>44</v>
      </c>
      <c r="P1079" s="32" t="s">
        <v>45</v>
      </c>
      <c r="Q1079" s="31">
        <v>42979</v>
      </c>
      <c r="R1079" s="31">
        <v>43890</v>
      </c>
      <c r="S1079" s="32" t="s">
        <v>57</v>
      </c>
      <c r="T1079" s="32" t="s">
        <v>47</v>
      </c>
      <c r="U1079" s="32" t="s">
        <v>3785</v>
      </c>
      <c r="V1079" s="32" t="s">
        <v>3786</v>
      </c>
      <c r="W1079" s="32" t="s">
        <v>2486</v>
      </c>
      <c r="X1079" s="32" t="s">
        <v>51</v>
      </c>
      <c r="Y1079" s="29" t="str">
        <f>VLOOKUP(C1079,przeliczenia!C:D,2,FALSE)</f>
        <v>WOJ.: POMORSKIE, POW.: bytowski</v>
      </c>
    </row>
    <row r="1080" spans="1:25" ht="123.75" hidden="1" x14ac:dyDescent="0.25">
      <c r="A1080" s="32" t="s">
        <v>4130</v>
      </c>
      <c r="B1080" s="32" t="s">
        <v>4131</v>
      </c>
      <c r="C1080" s="32" t="s">
        <v>4132</v>
      </c>
      <c r="D1080" s="32" t="s">
        <v>4133</v>
      </c>
      <c r="E1080" s="32" t="s">
        <v>2481</v>
      </c>
      <c r="F1080" s="32" t="s">
        <v>39</v>
      </c>
      <c r="G1080" s="32" t="s">
        <v>3782</v>
      </c>
      <c r="H1080" s="32" t="s">
        <v>4016</v>
      </c>
      <c r="I1080" s="32" t="s">
        <v>4118</v>
      </c>
      <c r="J1080" s="33">
        <v>1259561.28</v>
      </c>
      <c r="K1080" s="33">
        <v>1259561.28</v>
      </c>
      <c r="L1080" s="33">
        <v>1070627.0900000001</v>
      </c>
      <c r="M1080" s="33">
        <v>85.000000158785397</v>
      </c>
      <c r="N1080" s="32" t="s">
        <v>43</v>
      </c>
      <c r="O1080" s="32" t="s">
        <v>44</v>
      </c>
      <c r="P1080" s="32" t="s">
        <v>140</v>
      </c>
      <c r="Q1080" s="31">
        <v>42979</v>
      </c>
      <c r="R1080" s="31">
        <v>44165</v>
      </c>
      <c r="S1080" s="32" t="s">
        <v>57</v>
      </c>
      <c r="T1080" s="32" t="s">
        <v>329</v>
      </c>
      <c r="U1080" s="32" t="s">
        <v>3785</v>
      </c>
      <c r="V1080" s="32" t="s">
        <v>3786</v>
      </c>
      <c r="W1080" s="32" t="s">
        <v>2486</v>
      </c>
      <c r="X1080" s="32" t="s">
        <v>51</v>
      </c>
      <c r="Y1080" s="29" t="str">
        <f>VLOOKUP(C1080,przeliczenia!C:D,2,FALSE)</f>
        <v>WOJ.: POMORSKIE, POW.: bytowski</v>
      </c>
    </row>
    <row r="1081" spans="1:25" ht="112.5" hidden="1" x14ac:dyDescent="0.25">
      <c r="A1081" s="32" t="s">
        <v>4134</v>
      </c>
      <c r="B1081" s="32" t="s">
        <v>4135</v>
      </c>
      <c r="C1081" s="32" t="s">
        <v>4136</v>
      </c>
      <c r="D1081" s="32" t="s">
        <v>4137</v>
      </c>
      <c r="E1081" s="32" t="s">
        <v>2481</v>
      </c>
      <c r="F1081" s="32" t="s">
        <v>39</v>
      </c>
      <c r="G1081" s="32" t="s">
        <v>3782</v>
      </c>
      <c r="H1081" s="32" t="s">
        <v>4016</v>
      </c>
      <c r="I1081" s="32" t="s">
        <v>4118</v>
      </c>
      <c r="J1081" s="33">
        <v>1670917.25</v>
      </c>
      <c r="K1081" s="33">
        <v>1670917.25</v>
      </c>
      <c r="L1081" s="33">
        <v>1420279.66</v>
      </c>
      <c r="M1081" s="33">
        <v>84.999999850381599</v>
      </c>
      <c r="N1081" s="32" t="s">
        <v>43</v>
      </c>
      <c r="O1081" s="32" t="s">
        <v>44</v>
      </c>
      <c r="P1081" s="32" t="s">
        <v>45</v>
      </c>
      <c r="Q1081" s="31">
        <v>42948</v>
      </c>
      <c r="R1081" s="31">
        <v>43921</v>
      </c>
      <c r="S1081" s="32" t="s">
        <v>57</v>
      </c>
      <c r="T1081" s="32" t="s">
        <v>329</v>
      </c>
      <c r="U1081" s="32" t="s">
        <v>3785</v>
      </c>
      <c r="V1081" s="32" t="s">
        <v>3786</v>
      </c>
      <c r="W1081" s="32" t="s">
        <v>2486</v>
      </c>
      <c r="X1081" s="32" t="s">
        <v>51</v>
      </c>
      <c r="Y1081" s="29" t="str">
        <f>VLOOKUP(C1081,przeliczenia!C:D,2,FALSE)</f>
        <v>WOJ.: POMORSKIE</v>
      </c>
    </row>
    <row r="1082" spans="1:25" ht="168.75" hidden="1" x14ac:dyDescent="0.25">
      <c r="A1082" s="32" t="s">
        <v>4138</v>
      </c>
      <c r="B1082" s="32" t="s">
        <v>4139</v>
      </c>
      <c r="C1082" s="32" t="s">
        <v>4140</v>
      </c>
      <c r="D1082" s="32" t="s">
        <v>4141</v>
      </c>
      <c r="E1082" s="32" t="s">
        <v>2481</v>
      </c>
      <c r="F1082" s="32" t="s">
        <v>39</v>
      </c>
      <c r="G1082" s="32" t="s">
        <v>3782</v>
      </c>
      <c r="H1082" s="32" t="s">
        <v>4016</v>
      </c>
      <c r="I1082" s="32" t="s">
        <v>4118</v>
      </c>
      <c r="J1082" s="33">
        <v>1583500.08</v>
      </c>
      <c r="K1082" s="33">
        <v>1583500.08</v>
      </c>
      <c r="L1082" s="33">
        <v>1345975.07</v>
      </c>
      <c r="M1082" s="33">
        <v>85.000000126302496</v>
      </c>
      <c r="N1082" s="32" t="s">
        <v>43</v>
      </c>
      <c r="O1082" s="32" t="s">
        <v>44</v>
      </c>
      <c r="P1082" s="32" t="s">
        <v>45</v>
      </c>
      <c r="Q1082" s="31">
        <v>42979</v>
      </c>
      <c r="R1082" s="31">
        <v>43769</v>
      </c>
      <c r="S1082" s="32" t="s">
        <v>57</v>
      </c>
      <c r="T1082" s="32" t="s">
        <v>58</v>
      </c>
      <c r="U1082" s="32" t="s">
        <v>3785</v>
      </c>
      <c r="V1082" s="32" t="s">
        <v>3786</v>
      </c>
      <c r="W1082" s="32" t="s">
        <v>2486</v>
      </c>
      <c r="X1082" s="32" t="s">
        <v>51</v>
      </c>
      <c r="Y1082" s="29" t="str">
        <f>VLOOKUP(C1082,przeliczenia!C:D,2,FALSE)</f>
        <v>WOJ.: POMORSKIE</v>
      </c>
    </row>
    <row r="1083" spans="1:25" ht="157.5" hidden="1" x14ac:dyDescent="0.25">
      <c r="A1083" s="32" t="s">
        <v>4142</v>
      </c>
      <c r="B1083" s="32" t="s">
        <v>4143</v>
      </c>
      <c r="C1083" s="32" t="s">
        <v>4144</v>
      </c>
      <c r="D1083" s="32" t="s">
        <v>4145</v>
      </c>
      <c r="E1083" s="32" t="s">
        <v>2481</v>
      </c>
      <c r="F1083" s="32" t="s">
        <v>39</v>
      </c>
      <c r="G1083" s="32" t="s">
        <v>3782</v>
      </c>
      <c r="H1083" s="32" t="s">
        <v>4016</v>
      </c>
      <c r="I1083" s="32" t="s">
        <v>4118</v>
      </c>
      <c r="J1083" s="33">
        <v>1257668.1599999999</v>
      </c>
      <c r="K1083" s="33">
        <v>1257668.1599999999</v>
      </c>
      <c r="L1083" s="33">
        <v>1069017.93</v>
      </c>
      <c r="M1083" s="33">
        <v>84.999999522926601</v>
      </c>
      <c r="N1083" s="32" t="s">
        <v>43</v>
      </c>
      <c r="O1083" s="32" t="s">
        <v>44</v>
      </c>
      <c r="P1083" s="32" t="s">
        <v>140</v>
      </c>
      <c r="Q1083" s="31">
        <v>42979</v>
      </c>
      <c r="R1083" s="31">
        <v>43646</v>
      </c>
      <c r="S1083" s="32" t="s">
        <v>57</v>
      </c>
      <c r="T1083" s="32" t="s">
        <v>329</v>
      </c>
      <c r="U1083" s="32" t="s">
        <v>3785</v>
      </c>
      <c r="V1083" s="32" t="s">
        <v>3786</v>
      </c>
      <c r="W1083" s="32" t="s">
        <v>2486</v>
      </c>
      <c r="X1083" s="32" t="s">
        <v>51</v>
      </c>
      <c r="Y1083" s="29" t="str">
        <f>VLOOKUP(C1083,przeliczenia!C:D,2,FALSE)</f>
        <v>WOJ.: POMORSKIE, POW.: bytowski</v>
      </c>
    </row>
    <row r="1084" spans="1:25" ht="180" hidden="1" x14ac:dyDescent="0.25">
      <c r="A1084" s="32" t="s">
        <v>4146</v>
      </c>
      <c r="B1084" s="32" t="s">
        <v>4147</v>
      </c>
      <c r="C1084" s="32" t="s">
        <v>4148</v>
      </c>
      <c r="D1084" s="32" t="s">
        <v>3220</v>
      </c>
      <c r="E1084" s="32" t="s">
        <v>2481</v>
      </c>
      <c r="F1084" s="32" t="s">
        <v>39</v>
      </c>
      <c r="G1084" s="32" t="s">
        <v>3782</v>
      </c>
      <c r="H1084" s="32" t="s">
        <v>4016</v>
      </c>
      <c r="I1084" s="32" t="s">
        <v>4118</v>
      </c>
      <c r="J1084" s="33">
        <v>908645.99</v>
      </c>
      <c r="K1084" s="33">
        <v>908645.99</v>
      </c>
      <c r="L1084" s="33">
        <v>772349.09</v>
      </c>
      <c r="M1084" s="33">
        <v>84.999999834919194</v>
      </c>
      <c r="N1084" s="32" t="s">
        <v>43</v>
      </c>
      <c r="O1084" s="32" t="s">
        <v>44</v>
      </c>
      <c r="P1084" s="32" t="s">
        <v>45</v>
      </c>
      <c r="Q1084" s="31">
        <v>43800</v>
      </c>
      <c r="R1084" s="31">
        <v>44439</v>
      </c>
      <c r="S1084" s="32" t="s">
        <v>57</v>
      </c>
      <c r="T1084" s="32" t="s">
        <v>47</v>
      </c>
      <c r="U1084" s="32" t="s">
        <v>3785</v>
      </c>
      <c r="V1084" s="32" t="s">
        <v>3786</v>
      </c>
      <c r="W1084" s="32" t="s">
        <v>2486</v>
      </c>
      <c r="X1084" s="32" t="s">
        <v>51</v>
      </c>
      <c r="Y1084" s="29" t="str">
        <f>VLOOKUP(C1084,przeliczenia!C:D,2,FALSE)</f>
        <v>WOJ.: POMORSKIE, POW.: bytowski</v>
      </c>
    </row>
    <row r="1085" spans="1:25" ht="180" hidden="1" x14ac:dyDescent="0.25">
      <c r="A1085" s="32" t="s">
        <v>4149</v>
      </c>
      <c r="B1085" s="32" t="s">
        <v>4150</v>
      </c>
      <c r="C1085" s="32" t="s">
        <v>4151</v>
      </c>
      <c r="D1085" s="32" t="s">
        <v>4152</v>
      </c>
      <c r="E1085" s="32" t="s">
        <v>2481</v>
      </c>
      <c r="F1085" s="32" t="s">
        <v>39</v>
      </c>
      <c r="G1085" s="32" t="s">
        <v>3782</v>
      </c>
      <c r="H1085" s="32" t="s">
        <v>4016</v>
      </c>
      <c r="I1085" s="32" t="s">
        <v>4118</v>
      </c>
      <c r="J1085" s="33">
        <v>1022019.65</v>
      </c>
      <c r="K1085" s="33">
        <v>1022019.65</v>
      </c>
      <c r="L1085" s="33">
        <v>868716.7</v>
      </c>
      <c r="M1085" s="33">
        <v>84.999999755386298</v>
      </c>
      <c r="N1085" s="32" t="s">
        <v>43</v>
      </c>
      <c r="O1085" s="32" t="s">
        <v>44</v>
      </c>
      <c r="P1085" s="32" t="s">
        <v>140</v>
      </c>
      <c r="Q1085" s="31">
        <v>42979</v>
      </c>
      <c r="R1085" s="31">
        <v>43465</v>
      </c>
      <c r="S1085" s="32" t="s">
        <v>57</v>
      </c>
      <c r="T1085" s="32" t="s">
        <v>58</v>
      </c>
      <c r="U1085" s="32" t="s">
        <v>3785</v>
      </c>
      <c r="V1085" s="32" t="s">
        <v>3786</v>
      </c>
      <c r="W1085" s="32" t="s">
        <v>2486</v>
      </c>
      <c r="X1085" s="32" t="s">
        <v>51</v>
      </c>
      <c r="Y1085" s="29" t="str">
        <f>VLOOKUP(C1085,przeliczenia!C:D,2,FALSE)</f>
        <v>WOJ.: POMORSKIE, POW.: kwidzyński</v>
      </c>
    </row>
    <row r="1086" spans="1:25" ht="180" hidden="1" x14ac:dyDescent="0.25">
      <c r="A1086" s="32" t="s">
        <v>4153</v>
      </c>
      <c r="B1086" s="32" t="s">
        <v>4154</v>
      </c>
      <c r="C1086" s="32" t="s">
        <v>4155</v>
      </c>
      <c r="D1086" s="32" t="s">
        <v>2548</v>
      </c>
      <c r="E1086" s="32" t="s">
        <v>2481</v>
      </c>
      <c r="F1086" s="32" t="s">
        <v>39</v>
      </c>
      <c r="G1086" s="32" t="s">
        <v>3782</v>
      </c>
      <c r="H1086" s="32" t="s">
        <v>4016</v>
      </c>
      <c r="I1086" s="32" t="s">
        <v>4118</v>
      </c>
      <c r="J1086" s="33">
        <v>696882.3</v>
      </c>
      <c r="K1086" s="33">
        <v>696882.3</v>
      </c>
      <c r="L1086" s="33">
        <v>592349.96</v>
      </c>
      <c r="M1086" s="33">
        <v>85.000000717481299</v>
      </c>
      <c r="N1086" s="32" t="s">
        <v>43</v>
      </c>
      <c r="O1086" s="32" t="s">
        <v>44</v>
      </c>
      <c r="P1086" s="32" t="s">
        <v>140</v>
      </c>
      <c r="Q1086" s="31">
        <v>43801</v>
      </c>
      <c r="R1086" s="31">
        <v>44469</v>
      </c>
      <c r="S1086" s="32" t="s">
        <v>57</v>
      </c>
      <c r="T1086" s="32" t="s">
        <v>47</v>
      </c>
      <c r="U1086" s="32" t="s">
        <v>3785</v>
      </c>
      <c r="V1086" s="32" t="s">
        <v>3786</v>
      </c>
      <c r="W1086" s="32" t="s">
        <v>2486</v>
      </c>
      <c r="X1086" s="32" t="s">
        <v>51</v>
      </c>
      <c r="Y1086" s="29" t="str">
        <f>VLOOKUP(C1086,przeliczenia!C:D,2,FALSE)</f>
        <v>WOJ.: POMORSKIE, POW.: pucki, GM.: Puck - gmina wiejska</v>
      </c>
    </row>
    <row r="1087" spans="1:25" ht="180" hidden="1" x14ac:dyDescent="0.25">
      <c r="A1087" s="32" t="s">
        <v>4156</v>
      </c>
      <c r="B1087" s="32" t="s">
        <v>4157</v>
      </c>
      <c r="C1087" s="32" t="s">
        <v>4158</v>
      </c>
      <c r="D1087" s="32" t="s">
        <v>3674</v>
      </c>
      <c r="E1087" s="32" t="s">
        <v>2481</v>
      </c>
      <c r="F1087" s="32" t="s">
        <v>39</v>
      </c>
      <c r="G1087" s="32" t="s">
        <v>3782</v>
      </c>
      <c r="H1087" s="32" t="s">
        <v>4016</v>
      </c>
      <c r="I1087" s="32" t="s">
        <v>4118</v>
      </c>
      <c r="J1087" s="33">
        <v>3554390.65</v>
      </c>
      <c r="K1087" s="33">
        <v>3554390.65</v>
      </c>
      <c r="L1087" s="33">
        <v>3021232.05</v>
      </c>
      <c r="M1087" s="33">
        <v>84.999999929664497</v>
      </c>
      <c r="N1087" s="32" t="s">
        <v>43</v>
      </c>
      <c r="O1087" s="32" t="s">
        <v>44</v>
      </c>
      <c r="P1087" s="32" t="s">
        <v>45</v>
      </c>
      <c r="Q1087" s="31">
        <v>43773</v>
      </c>
      <c r="R1087" s="31">
        <v>45107</v>
      </c>
      <c r="S1087" s="32" t="s">
        <v>57</v>
      </c>
      <c r="T1087" s="32" t="s">
        <v>47</v>
      </c>
      <c r="U1087" s="32" t="s">
        <v>3785</v>
      </c>
      <c r="V1087" s="32" t="s">
        <v>3786</v>
      </c>
      <c r="W1087" s="32" t="s">
        <v>2486</v>
      </c>
      <c r="X1087" s="32" t="s">
        <v>51</v>
      </c>
      <c r="Y1087" s="29" t="str">
        <f>VLOOKUP(C1087,przeliczenia!C:D,2,FALSE)</f>
        <v>WOJ.: POMORSKIE, POW.: malborski</v>
      </c>
    </row>
    <row r="1088" spans="1:25" ht="180" hidden="1" x14ac:dyDescent="0.25">
      <c r="A1088" s="32" t="s">
        <v>4159</v>
      </c>
      <c r="B1088" s="32" t="s">
        <v>4160</v>
      </c>
      <c r="C1088" s="32" t="s">
        <v>4161</v>
      </c>
      <c r="D1088" s="32" t="s">
        <v>4162</v>
      </c>
      <c r="E1088" s="32" t="s">
        <v>2481</v>
      </c>
      <c r="F1088" s="32" t="s">
        <v>39</v>
      </c>
      <c r="G1088" s="32" t="s">
        <v>3782</v>
      </c>
      <c r="H1088" s="32" t="s">
        <v>4016</v>
      </c>
      <c r="I1088" s="32" t="s">
        <v>4118</v>
      </c>
      <c r="J1088" s="33">
        <v>2715725</v>
      </c>
      <c r="K1088" s="33">
        <v>2715725</v>
      </c>
      <c r="L1088" s="33">
        <v>2308366.25</v>
      </c>
      <c r="M1088" s="33">
        <v>85</v>
      </c>
      <c r="N1088" s="32" t="s">
        <v>43</v>
      </c>
      <c r="O1088" s="32" t="s">
        <v>44</v>
      </c>
      <c r="P1088" s="32" t="s">
        <v>45</v>
      </c>
      <c r="Q1088" s="31">
        <v>42979</v>
      </c>
      <c r="R1088" s="31">
        <v>44074</v>
      </c>
      <c r="S1088" s="32" t="s">
        <v>57</v>
      </c>
      <c r="T1088" s="32" t="s">
        <v>329</v>
      </c>
      <c r="U1088" s="32" t="s">
        <v>3785</v>
      </c>
      <c r="V1088" s="32" t="s">
        <v>3786</v>
      </c>
      <c r="W1088" s="32" t="s">
        <v>2486</v>
      </c>
      <c r="X1088" s="32" t="s">
        <v>51</v>
      </c>
      <c r="Y1088" s="29" t="str">
        <f>VLOOKUP(C1088,przeliczenia!C:D,2,FALSE)</f>
        <v>WOJ.: POMORSKIE, POW.: Gdańsk, GM.: Gdańsk</v>
      </c>
    </row>
    <row r="1089" spans="1:25" ht="180" hidden="1" x14ac:dyDescent="0.25">
      <c r="A1089" s="32" t="s">
        <v>4163</v>
      </c>
      <c r="B1089" s="32" t="s">
        <v>4164</v>
      </c>
      <c r="C1089" s="32" t="s">
        <v>4165</v>
      </c>
      <c r="D1089" s="32" t="s">
        <v>4166</v>
      </c>
      <c r="E1089" s="32" t="s">
        <v>2481</v>
      </c>
      <c r="F1089" s="32" t="s">
        <v>39</v>
      </c>
      <c r="G1089" s="32" t="s">
        <v>3782</v>
      </c>
      <c r="H1089" s="32" t="s">
        <v>4016</v>
      </c>
      <c r="I1089" s="32" t="s">
        <v>4118</v>
      </c>
      <c r="J1089" s="33">
        <v>1004770.15</v>
      </c>
      <c r="K1089" s="33">
        <v>1004770.15</v>
      </c>
      <c r="L1089" s="33">
        <v>854054.62</v>
      </c>
      <c r="M1089" s="33">
        <v>84.999999253560603</v>
      </c>
      <c r="N1089" s="32" t="s">
        <v>43</v>
      </c>
      <c r="O1089" s="32" t="s">
        <v>44</v>
      </c>
      <c r="P1089" s="32" t="s">
        <v>134</v>
      </c>
      <c r="Q1089" s="31">
        <v>42979</v>
      </c>
      <c r="R1089" s="31">
        <v>43708</v>
      </c>
      <c r="S1089" s="32" t="s">
        <v>57</v>
      </c>
      <c r="T1089" s="32" t="s">
        <v>329</v>
      </c>
      <c r="U1089" s="32" t="s">
        <v>3785</v>
      </c>
      <c r="V1089" s="32" t="s">
        <v>3786</v>
      </c>
      <c r="W1089" s="32" t="s">
        <v>2486</v>
      </c>
      <c r="X1089" s="32" t="s">
        <v>51</v>
      </c>
      <c r="Y1089" s="29" t="str">
        <f>VLOOKUP(C1089,przeliczenia!C:D,2,FALSE)</f>
        <v>WOJ.: POMORSKIE, POW.: bytowski</v>
      </c>
    </row>
    <row r="1090" spans="1:25" ht="146.25" hidden="1" x14ac:dyDescent="0.25">
      <c r="A1090" s="32" t="s">
        <v>4167</v>
      </c>
      <c r="B1090" s="32" t="s">
        <v>4168</v>
      </c>
      <c r="C1090" s="32" t="s">
        <v>4169</v>
      </c>
      <c r="D1090" s="32" t="s">
        <v>4145</v>
      </c>
      <c r="E1090" s="32" t="s">
        <v>2481</v>
      </c>
      <c r="F1090" s="32" t="s">
        <v>39</v>
      </c>
      <c r="G1090" s="32" t="s">
        <v>3782</v>
      </c>
      <c r="H1090" s="32" t="s">
        <v>4016</v>
      </c>
      <c r="I1090" s="32" t="s">
        <v>4118</v>
      </c>
      <c r="J1090" s="33">
        <v>1023990.5</v>
      </c>
      <c r="K1090" s="33">
        <v>1023990.5</v>
      </c>
      <c r="L1090" s="33">
        <v>870391.92</v>
      </c>
      <c r="M1090" s="33">
        <v>84.999999511714194</v>
      </c>
      <c r="N1090" s="32" t="s">
        <v>43</v>
      </c>
      <c r="O1090" s="32" t="s">
        <v>44</v>
      </c>
      <c r="P1090" s="32" t="s">
        <v>140</v>
      </c>
      <c r="Q1090" s="31">
        <v>43739</v>
      </c>
      <c r="R1090" s="31">
        <v>44408</v>
      </c>
      <c r="S1090" s="32" t="s">
        <v>57</v>
      </c>
      <c r="T1090" s="32" t="s">
        <v>329</v>
      </c>
      <c r="U1090" s="32" t="s">
        <v>3785</v>
      </c>
      <c r="V1090" s="32" t="s">
        <v>3786</v>
      </c>
      <c r="W1090" s="32" t="s">
        <v>2486</v>
      </c>
      <c r="X1090" s="32" t="s">
        <v>51</v>
      </c>
      <c r="Y1090" s="29" t="str">
        <f>VLOOKUP(C1090,przeliczenia!C:D,2,FALSE)</f>
        <v>WOJ.: POMORSKIE, POW.: kwidzyński</v>
      </c>
    </row>
    <row r="1091" spans="1:25" ht="180" hidden="1" x14ac:dyDescent="0.25">
      <c r="A1091" s="32" t="s">
        <v>4170</v>
      </c>
      <c r="B1091" s="32" t="s">
        <v>4171</v>
      </c>
      <c r="C1091" s="32" t="s">
        <v>4172</v>
      </c>
      <c r="D1091" s="32" t="s">
        <v>4173</v>
      </c>
      <c r="E1091" s="32" t="s">
        <v>2481</v>
      </c>
      <c r="F1091" s="32" t="s">
        <v>39</v>
      </c>
      <c r="G1091" s="32" t="s">
        <v>3782</v>
      </c>
      <c r="H1091" s="32" t="s">
        <v>4016</v>
      </c>
      <c r="I1091" s="32" t="s">
        <v>4118</v>
      </c>
      <c r="J1091" s="33">
        <v>1001289.2</v>
      </c>
      <c r="K1091" s="33">
        <v>1001289.2</v>
      </c>
      <c r="L1091" s="33">
        <v>851095.82</v>
      </c>
      <c r="M1091" s="33">
        <v>85</v>
      </c>
      <c r="N1091" s="32" t="s">
        <v>43</v>
      </c>
      <c r="O1091" s="32" t="s">
        <v>44</v>
      </c>
      <c r="P1091" s="32" t="s">
        <v>45</v>
      </c>
      <c r="Q1091" s="31">
        <v>43003</v>
      </c>
      <c r="R1091" s="31">
        <v>43520</v>
      </c>
      <c r="S1091" s="32" t="s">
        <v>57</v>
      </c>
      <c r="T1091" s="32" t="s">
        <v>58</v>
      </c>
      <c r="U1091" s="32" t="s">
        <v>3785</v>
      </c>
      <c r="V1091" s="32" t="s">
        <v>3786</v>
      </c>
      <c r="W1091" s="32" t="s">
        <v>2486</v>
      </c>
      <c r="X1091" s="32" t="s">
        <v>51</v>
      </c>
      <c r="Y1091" s="29" t="str">
        <f>VLOOKUP(C1091,przeliczenia!C:D,2,FALSE)</f>
        <v>WOJ.: POMORSKIE</v>
      </c>
    </row>
    <row r="1092" spans="1:25" ht="180" hidden="1" x14ac:dyDescent="0.25">
      <c r="A1092" s="32" t="s">
        <v>4174</v>
      </c>
      <c r="B1092" s="32" t="s">
        <v>4175</v>
      </c>
      <c r="C1092" s="32" t="s">
        <v>4176</v>
      </c>
      <c r="D1092" s="32" t="s">
        <v>4177</v>
      </c>
      <c r="E1092" s="32" t="s">
        <v>2481</v>
      </c>
      <c r="F1092" s="32" t="s">
        <v>39</v>
      </c>
      <c r="G1092" s="32" t="s">
        <v>3782</v>
      </c>
      <c r="H1092" s="32" t="s">
        <v>4016</v>
      </c>
      <c r="I1092" s="32" t="s">
        <v>4118</v>
      </c>
      <c r="J1092" s="33">
        <v>1119367.3</v>
      </c>
      <c r="K1092" s="33">
        <v>1119367.3</v>
      </c>
      <c r="L1092" s="33">
        <v>951462.2</v>
      </c>
      <c r="M1092" s="33">
        <v>84.9999995533191</v>
      </c>
      <c r="N1092" s="32" t="s">
        <v>43</v>
      </c>
      <c r="O1092" s="32" t="s">
        <v>44</v>
      </c>
      <c r="P1092" s="32" t="s">
        <v>45</v>
      </c>
      <c r="Q1092" s="31">
        <v>42979</v>
      </c>
      <c r="R1092" s="31">
        <v>43769</v>
      </c>
      <c r="S1092" s="32" t="s">
        <v>57</v>
      </c>
      <c r="T1092" s="32" t="s">
        <v>329</v>
      </c>
      <c r="U1092" s="32" t="s">
        <v>3785</v>
      </c>
      <c r="V1092" s="32" t="s">
        <v>3786</v>
      </c>
      <c r="W1092" s="32" t="s">
        <v>2486</v>
      </c>
      <c r="X1092" s="32" t="s">
        <v>51</v>
      </c>
      <c r="Y1092" s="29" t="str">
        <f>VLOOKUP(C1092,przeliczenia!C:D,2,FALSE)</f>
        <v>WOJ.: POMORSKIE</v>
      </c>
    </row>
    <row r="1093" spans="1:25" ht="157.5" hidden="1" x14ac:dyDescent="0.25">
      <c r="A1093" s="32" t="s">
        <v>4178</v>
      </c>
      <c r="B1093" s="32" t="s">
        <v>4179</v>
      </c>
      <c r="C1093" s="32" t="s">
        <v>4180</v>
      </c>
      <c r="D1093" s="32" t="s">
        <v>4181</v>
      </c>
      <c r="E1093" s="32" t="s">
        <v>2481</v>
      </c>
      <c r="F1093" s="32" t="s">
        <v>39</v>
      </c>
      <c r="G1093" s="32" t="s">
        <v>3782</v>
      </c>
      <c r="H1093" s="32" t="s">
        <v>4016</v>
      </c>
      <c r="I1093" s="32" t="s">
        <v>4118</v>
      </c>
      <c r="J1093" s="33">
        <v>1875457.01</v>
      </c>
      <c r="K1093" s="33">
        <v>1875457.01</v>
      </c>
      <c r="L1093" s="33">
        <v>1594138.45</v>
      </c>
      <c r="M1093" s="33">
        <v>84.999999546777104</v>
      </c>
      <c r="N1093" s="32" t="s">
        <v>43</v>
      </c>
      <c r="O1093" s="32" t="s">
        <v>44</v>
      </c>
      <c r="P1093" s="32" t="s">
        <v>45</v>
      </c>
      <c r="Q1093" s="31">
        <v>43827</v>
      </c>
      <c r="R1093" s="31">
        <v>44926</v>
      </c>
      <c r="S1093" s="32" t="s">
        <v>57</v>
      </c>
      <c r="T1093" s="32" t="s">
        <v>329</v>
      </c>
      <c r="U1093" s="32" t="s">
        <v>3785</v>
      </c>
      <c r="V1093" s="32" t="s">
        <v>3786</v>
      </c>
      <c r="W1093" s="32" t="s">
        <v>2486</v>
      </c>
      <c r="X1093" s="32" t="s">
        <v>51</v>
      </c>
      <c r="Y1093" s="29" t="str">
        <f>VLOOKUP(C1093,przeliczenia!C:D,2,FALSE)</f>
        <v>WOJ.: POMORSKIE, POW.: kwidzyński</v>
      </c>
    </row>
    <row r="1094" spans="1:25" ht="135" hidden="1" x14ac:dyDescent="0.25">
      <c r="A1094" s="32" t="s">
        <v>4182</v>
      </c>
      <c r="B1094" s="32" t="s">
        <v>4183</v>
      </c>
      <c r="C1094" s="32" t="s">
        <v>4184</v>
      </c>
      <c r="D1094" s="32" t="s">
        <v>4185</v>
      </c>
      <c r="E1094" s="32" t="s">
        <v>2481</v>
      </c>
      <c r="F1094" s="32" t="s">
        <v>39</v>
      </c>
      <c r="G1094" s="32" t="s">
        <v>3782</v>
      </c>
      <c r="H1094" s="32" t="s">
        <v>4016</v>
      </c>
      <c r="I1094" s="32" t="s">
        <v>4118</v>
      </c>
      <c r="J1094" s="33">
        <v>1165473.79</v>
      </c>
      <c r="K1094" s="33">
        <v>1165473.79</v>
      </c>
      <c r="L1094" s="33">
        <v>990652.72</v>
      </c>
      <c r="M1094" s="33">
        <v>84.999999871297007</v>
      </c>
      <c r="N1094" s="32" t="s">
        <v>43</v>
      </c>
      <c r="O1094" s="32" t="s">
        <v>44</v>
      </c>
      <c r="P1094" s="32" t="s">
        <v>45</v>
      </c>
      <c r="Q1094" s="31">
        <v>42979</v>
      </c>
      <c r="R1094" s="31">
        <v>43434</v>
      </c>
      <c r="S1094" s="32" t="s">
        <v>57</v>
      </c>
      <c r="T1094" s="32" t="s">
        <v>329</v>
      </c>
      <c r="U1094" s="32" t="s">
        <v>3785</v>
      </c>
      <c r="V1094" s="32" t="s">
        <v>3786</v>
      </c>
      <c r="W1094" s="32" t="s">
        <v>2486</v>
      </c>
      <c r="X1094" s="32" t="s">
        <v>51</v>
      </c>
      <c r="Y1094" s="29" t="str">
        <f>VLOOKUP(C1094,przeliczenia!C:D,2,FALSE)</f>
        <v>WOJ.: POMORSKIE, POW.: bytowski</v>
      </c>
    </row>
    <row r="1095" spans="1:25" ht="168.75" hidden="1" x14ac:dyDescent="0.25">
      <c r="A1095" s="32" t="s">
        <v>4186</v>
      </c>
      <c r="B1095" s="32" t="s">
        <v>4187</v>
      </c>
      <c r="C1095" s="32" t="s">
        <v>4188</v>
      </c>
      <c r="D1095" s="32" t="s">
        <v>4189</v>
      </c>
      <c r="E1095" s="32" t="s">
        <v>2481</v>
      </c>
      <c r="F1095" s="32" t="s">
        <v>39</v>
      </c>
      <c r="G1095" s="32" t="s">
        <v>3782</v>
      </c>
      <c r="H1095" s="32" t="s">
        <v>4016</v>
      </c>
      <c r="I1095" s="32" t="s">
        <v>4118</v>
      </c>
      <c r="J1095" s="33">
        <v>1109349.48</v>
      </c>
      <c r="K1095" s="33">
        <v>1109349.48</v>
      </c>
      <c r="L1095" s="33">
        <v>942947.05</v>
      </c>
      <c r="M1095" s="33">
        <v>84.999999278856606</v>
      </c>
      <c r="N1095" s="32" t="s">
        <v>43</v>
      </c>
      <c r="O1095" s="32" t="s">
        <v>44</v>
      </c>
      <c r="P1095" s="32" t="s">
        <v>134</v>
      </c>
      <c r="Q1095" s="31">
        <v>42979</v>
      </c>
      <c r="R1095" s="31">
        <v>43524</v>
      </c>
      <c r="S1095" s="32" t="s">
        <v>57</v>
      </c>
      <c r="T1095" s="32" t="s">
        <v>329</v>
      </c>
      <c r="U1095" s="32" t="s">
        <v>3785</v>
      </c>
      <c r="V1095" s="32" t="s">
        <v>3786</v>
      </c>
      <c r="W1095" s="32" t="s">
        <v>2486</v>
      </c>
      <c r="X1095" s="32" t="s">
        <v>51</v>
      </c>
      <c r="Y1095" s="29" t="str">
        <f>VLOOKUP(C1095,przeliczenia!C:D,2,FALSE)</f>
        <v>WOJ.: POMORSKIE, POW.: bytowski</v>
      </c>
    </row>
    <row r="1096" spans="1:25" ht="157.5" hidden="1" x14ac:dyDescent="0.25">
      <c r="A1096" s="32" t="s">
        <v>4190</v>
      </c>
      <c r="B1096" s="32" t="s">
        <v>4191</v>
      </c>
      <c r="C1096" s="32" t="s">
        <v>4192</v>
      </c>
      <c r="D1096" s="32" t="s">
        <v>4193</v>
      </c>
      <c r="E1096" s="32" t="s">
        <v>2481</v>
      </c>
      <c r="F1096" s="32" t="s">
        <v>39</v>
      </c>
      <c r="G1096" s="32" t="s">
        <v>3782</v>
      </c>
      <c r="H1096" s="32" t="s">
        <v>4016</v>
      </c>
      <c r="I1096" s="32" t="s">
        <v>4118</v>
      </c>
      <c r="J1096" s="33">
        <v>1955010.06</v>
      </c>
      <c r="K1096" s="33">
        <v>1955010.06</v>
      </c>
      <c r="L1096" s="33">
        <v>1661758.55</v>
      </c>
      <c r="M1096" s="33">
        <v>84.999999948849407</v>
      </c>
      <c r="N1096" s="32" t="s">
        <v>43</v>
      </c>
      <c r="O1096" s="32" t="s">
        <v>44</v>
      </c>
      <c r="P1096" s="32" t="s">
        <v>140</v>
      </c>
      <c r="Q1096" s="31">
        <v>43770</v>
      </c>
      <c r="R1096" s="31">
        <v>44592</v>
      </c>
      <c r="S1096" s="32" t="s">
        <v>57</v>
      </c>
      <c r="T1096" s="32" t="s">
        <v>58</v>
      </c>
      <c r="U1096" s="32" t="s">
        <v>3785</v>
      </c>
      <c r="V1096" s="32" t="s">
        <v>3786</v>
      </c>
      <c r="W1096" s="32" t="s">
        <v>2486</v>
      </c>
      <c r="X1096" s="32" t="s">
        <v>51</v>
      </c>
      <c r="Y1096" s="29" t="str">
        <f>VLOOKUP(C1096,przeliczenia!C:D,2,FALSE)</f>
        <v>WOJ.: POMORSKIE, POW.: bytowski</v>
      </c>
    </row>
    <row r="1097" spans="1:25" ht="180" hidden="1" x14ac:dyDescent="0.25">
      <c r="A1097" s="32" t="s">
        <v>4194</v>
      </c>
      <c r="B1097" s="32" t="s">
        <v>4195</v>
      </c>
      <c r="C1097" s="32" t="s">
        <v>4196</v>
      </c>
      <c r="D1097" s="32" t="s">
        <v>4197</v>
      </c>
      <c r="E1097" s="32" t="s">
        <v>2481</v>
      </c>
      <c r="F1097" s="32" t="s">
        <v>39</v>
      </c>
      <c r="G1097" s="32" t="s">
        <v>3782</v>
      </c>
      <c r="H1097" s="32" t="s">
        <v>4016</v>
      </c>
      <c r="I1097" s="32" t="s">
        <v>4118</v>
      </c>
      <c r="J1097" s="33">
        <v>1930583.64</v>
      </c>
      <c r="K1097" s="33">
        <v>1930583.64</v>
      </c>
      <c r="L1097" s="33">
        <v>1640996.09</v>
      </c>
      <c r="M1097" s="33">
        <v>84.999999792808794</v>
      </c>
      <c r="N1097" s="32" t="s">
        <v>43</v>
      </c>
      <c r="O1097" s="32" t="s">
        <v>44</v>
      </c>
      <c r="P1097" s="32" t="s">
        <v>140</v>
      </c>
      <c r="Q1097" s="31">
        <v>42979</v>
      </c>
      <c r="R1097" s="31">
        <v>44012</v>
      </c>
      <c r="S1097" s="32" t="s">
        <v>57</v>
      </c>
      <c r="T1097" s="32" t="s">
        <v>329</v>
      </c>
      <c r="U1097" s="32" t="s">
        <v>3785</v>
      </c>
      <c r="V1097" s="32" t="s">
        <v>3786</v>
      </c>
      <c r="W1097" s="32" t="s">
        <v>2486</v>
      </c>
      <c r="X1097" s="32" t="s">
        <v>51</v>
      </c>
      <c r="Y1097" s="29" t="str">
        <f>VLOOKUP(C1097,przeliczenia!C:D,2,FALSE)</f>
        <v>WOJ.: POMORSKIE, POW.: bytowski</v>
      </c>
    </row>
    <row r="1098" spans="1:25" ht="180" hidden="1" x14ac:dyDescent="0.25">
      <c r="A1098" s="32" t="s">
        <v>4198</v>
      </c>
      <c r="B1098" s="32" t="s">
        <v>4199</v>
      </c>
      <c r="C1098" s="32" t="s">
        <v>4200</v>
      </c>
      <c r="D1098" s="32" t="s">
        <v>4201</v>
      </c>
      <c r="E1098" s="32" t="s">
        <v>2481</v>
      </c>
      <c r="F1098" s="32" t="s">
        <v>39</v>
      </c>
      <c r="G1098" s="32" t="s">
        <v>3782</v>
      </c>
      <c r="H1098" s="32" t="s">
        <v>4016</v>
      </c>
      <c r="I1098" s="32" t="s">
        <v>4118</v>
      </c>
      <c r="J1098" s="33">
        <v>1585496.16</v>
      </c>
      <c r="K1098" s="33">
        <v>1585496.16</v>
      </c>
      <c r="L1098" s="33">
        <v>1347671.73</v>
      </c>
      <c r="M1098" s="33">
        <v>84.9999996215696</v>
      </c>
      <c r="N1098" s="32" t="s">
        <v>43</v>
      </c>
      <c r="O1098" s="32" t="s">
        <v>44</v>
      </c>
      <c r="P1098" s="32" t="s">
        <v>134</v>
      </c>
      <c r="Q1098" s="31">
        <v>42979</v>
      </c>
      <c r="R1098" s="31">
        <v>43921</v>
      </c>
      <c r="S1098" s="32" t="s">
        <v>57</v>
      </c>
      <c r="T1098" s="32" t="s">
        <v>329</v>
      </c>
      <c r="U1098" s="32" t="s">
        <v>3785</v>
      </c>
      <c r="V1098" s="32" t="s">
        <v>3786</v>
      </c>
      <c r="W1098" s="32" t="s">
        <v>2486</v>
      </c>
      <c r="X1098" s="32" t="s">
        <v>51</v>
      </c>
      <c r="Y1098" s="29" t="str">
        <f>VLOOKUP(C1098,przeliczenia!C:D,2,FALSE)</f>
        <v>WOJ.: POMORSKIE, POW.: bytowski</v>
      </c>
    </row>
    <row r="1099" spans="1:25" ht="146.25" hidden="1" x14ac:dyDescent="0.25">
      <c r="A1099" s="32" t="s">
        <v>4202</v>
      </c>
      <c r="B1099" s="32" t="s">
        <v>4203</v>
      </c>
      <c r="C1099" s="32" t="s">
        <v>4204</v>
      </c>
      <c r="D1099" s="32" t="s">
        <v>4205</v>
      </c>
      <c r="E1099" s="32" t="s">
        <v>2481</v>
      </c>
      <c r="F1099" s="32" t="s">
        <v>39</v>
      </c>
      <c r="G1099" s="32" t="s">
        <v>3782</v>
      </c>
      <c r="H1099" s="32" t="s">
        <v>4016</v>
      </c>
      <c r="I1099" s="32" t="s">
        <v>4118</v>
      </c>
      <c r="J1099" s="33">
        <v>1286518.3700000001</v>
      </c>
      <c r="K1099" s="33">
        <v>1286518.3700000001</v>
      </c>
      <c r="L1099" s="33">
        <v>1093540.6100000001</v>
      </c>
      <c r="M1099" s="33">
        <v>84.999999650218797</v>
      </c>
      <c r="N1099" s="32" t="s">
        <v>43</v>
      </c>
      <c r="O1099" s="32" t="s">
        <v>44</v>
      </c>
      <c r="P1099" s="32" t="s">
        <v>45</v>
      </c>
      <c r="Q1099" s="31">
        <v>42979</v>
      </c>
      <c r="R1099" s="31">
        <v>43555</v>
      </c>
      <c r="S1099" s="32" t="s">
        <v>57</v>
      </c>
      <c r="T1099" s="32" t="s">
        <v>329</v>
      </c>
      <c r="U1099" s="32" t="s">
        <v>3785</v>
      </c>
      <c r="V1099" s="32" t="s">
        <v>3786</v>
      </c>
      <c r="W1099" s="32" t="s">
        <v>2486</v>
      </c>
      <c r="X1099" s="32" t="s">
        <v>51</v>
      </c>
      <c r="Y1099" s="29" t="str">
        <f>VLOOKUP(C1099,przeliczenia!C:D,2,FALSE)</f>
        <v>WOJ.: POMORSKIE, POW.: bytowski</v>
      </c>
    </row>
    <row r="1100" spans="1:25" ht="112.5" hidden="1" x14ac:dyDescent="0.25">
      <c r="A1100" s="32" t="s">
        <v>4206</v>
      </c>
      <c r="B1100" s="32" t="s">
        <v>4207</v>
      </c>
      <c r="C1100" s="32" t="s">
        <v>4208</v>
      </c>
      <c r="D1100" s="32" t="s">
        <v>4209</v>
      </c>
      <c r="E1100" s="32" t="s">
        <v>2481</v>
      </c>
      <c r="F1100" s="32" t="s">
        <v>39</v>
      </c>
      <c r="G1100" s="32" t="s">
        <v>3782</v>
      </c>
      <c r="H1100" s="32" t="s">
        <v>4016</v>
      </c>
      <c r="I1100" s="32" t="s">
        <v>4118</v>
      </c>
      <c r="J1100" s="33">
        <v>1033471</v>
      </c>
      <c r="K1100" s="33">
        <v>1033471</v>
      </c>
      <c r="L1100" s="33">
        <v>878450.35</v>
      </c>
      <c r="M1100" s="33">
        <v>85</v>
      </c>
      <c r="N1100" s="32" t="s">
        <v>43</v>
      </c>
      <c r="O1100" s="32" t="s">
        <v>44</v>
      </c>
      <c r="P1100" s="32" t="s">
        <v>140</v>
      </c>
      <c r="Q1100" s="31">
        <v>43800</v>
      </c>
      <c r="R1100" s="31">
        <v>44561</v>
      </c>
      <c r="S1100" s="32" t="s">
        <v>57</v>
      </c>
      <c r="T1100" s="32" t="s">
        <v>4021</v>
      </c>
      <c r="U1100" s="32" t="s">
        <v>3785</v>
      </c>
      <c r="V1100" s="32" t="s">
        <v>3786</v>
      </c>
      <c r="W1100" s="32" t="s">
        <v>2486</v>
      </c>
      <c r="X1100" s="32" t="s">
        <v>51</v>
      </c>
      <c r="Y1100" s="29" t="str">
        <f>VLOOKUP(C1100,przeliczenia!C:D,2,FALSE)</f>
        <v>WOJ.: POMORSKIE</v>
      </c>
    </row>
    <row r="1101" spans="1:25" ht="180" hidden="1" x14ac:dyDescent="0.25">
      <c r="A1101" s="32" t="s">
        <v>4210</v>
      </c>
      <c r="B1101" s="32" t="s">
        <v>4211</v>
      </c>
      <c r="C1101" s="32" t="s">
        <v>4212</v>
      </c>
      <c r="D1101" s="32" t="s">
        <v>4213</v>
      </c>
      <c r="E1101" s="32" t="s">
        <v>2481</v>
      </c>
      <c r="F1101" s="32" t="s">
        <v>39</v>
      </c>
      <c r="G1101" s="32" t="s">
        <v>3782</v>
      </c>
      <c r="H1101" s="32" t="s">
        <v>4016</v>
      </c>
      <c r="I1101" s="32" t="s">
        <v>4118</v>
      </c>
      <c r="J1101" s="33">
        <v>1007802.48</v>
      </c>
      <c r="K1101" s="33">
        <v>1007802.48</v>
      </c>
      <c r="L1101" s="33">
        <v>856632.1</v>
      </c>
      <c r="M1101" s="33">
        <v>84.999999206193607</v>
      </c>
      <c r="N1101" s="32" t="s">
        <v>43</v>
      </c>
      <c r="O1101" s="32" t="s">
        <v>44</v>
      </c>
      <c r="P1101" s="32" t="s">
        <v>45</v>
      </c>
      <c r="Q1101" s="31">
        <v>42979</v>
      </c>
      <c r="R1101" s="31">
        <v>44074</v>
      </c>
      <c r="S1101" s="32" t="s">
        <v>57</v>
      </c>
      <c r="T1101" s="32" t="s">
        <v>329</v>
      </c>
      <c r="U1101" s="32" t="s">
        <v>3785</v>
      </c>
      <c r="V1101" s="32" t="s">
        <v>3786</v>
      </c>
      <c r="W1101" s="32" t="s">
        <v>2486</v>
      </c>
      <c r="X1101" s="32" t="s">
        <v>51</v>
      </c>
      <c r="Y1101" s="29" t="str">
        <f>VLOOKUP(C1101,przeliczenia!C:D,2,FALSE)</f>
        <v>WOJ.: POMORSKIE, POW.: kwidzyński</v>
      </c>
    </row>
    <row r="1102" spans="1:25" ht="135" hidden="1" x14ac:dyDescent="0.25">
      <c r="A1102" s="32" t="s">
        <v>4214</v>
      </c>
      <c r="B1102" s="32" t="s">
        <v>4215</v>
      </c>
      <c r="C1102" s="32" t="s">
        <v>4216</v>
      </c>
      <c r="D1102" s="32" t="s">
        <v>3382</v>
      </c>
      <c r="E1102" s="32" t="s">
        <v>2481</v>
      </c>
      <c r="F1102" s="32" t="s">
        <v>39</v>
      </c>
      <c r="G1102" s="32" t="s">
        <v>3782</v>
      </c>
      <c r="H1102" s="32" t="s">
        <v>4016</v>
      </c>
      <c r="I1102" s="32" t="s">
        <v>4118</v>
      </c>
      <c r="J1102" s="33">
        <v>1999259.52</v>
      </c>
      <c r="K1102" s="33">
        <v>1999259.52</v>
      </c>
      <c r="L1102" s="33">
        <v>1699370.59</v>
      </c>
      <c r="M1102" s="33">
        <v>84.999999899963001</v>
      </c>
      <c r="N1102" s="32" t="s">
        <v>43</v>
      </c>
      <c r="O1102" s="32" t="s">
        <v>44</v>
      </c>
      <c r="P1102" s="32" t="s">
        <v>140</v>
      </c>
      <c r="Q1102" s="31">
        <v>43008</v>
      </c>
      <c r="R1102" s="31">
        <v>43830</v>
      </c>
      <c r="S1102" s="32" t="s">
        <v>57</v>
      </c>
      <c r="T1102" s="32" t="s">
        <v>58</v>
      </c>
      <c r="U1102" s="32" t="s">
        <v>3785</v>
      </c>
      <c r="V1102" s="32" t="s">
        <v>3786</v>
      </c>
      <c r="W1102" s="32" t="s">
        <v>2486</v>
      </c>
      <c r="X1102" s="32" t="s">
        <v>51</v>
      </c>
      <c r="Y1102" s="29" t="str">
        <f>VLOOKUP(C1102,przeliczenia!C:D,2,FALSE)</f>
        <v>WOJ.: POMORSKIE, POW.: bytowski</v>
      </c>
    </row>
    <row r="1103" spans="1:25" ht="180" hidden="1" x14ac:dyDescent="0.25">
      <c r="A1103" s="32" t="s">
        <v>4217</v>
      </c>
      <c r="B1103" s="32" t="s">
        <v>4218</v>
      </c>
      <c r="C1103" s="32" t="s">
        <v>4219</v>
      </c>
      <c r="D1103" s="32" t="s">
        <v>3042</v>
      </c>
      <c r="E1103" s="32" t="s">
        <v>2481</v>
      </c>
      <c r="F1103" s="32" t="s">
        <v>39</v>
      </c>
      <c r="G1103" s="32" t="s">
        <v>3782</v>
      </c>
      <c r="H1103" s="32" t="s">
        <v>4016</v>
      </c>
      <c r="I1103" s="32" t="s">
        <v>4118</v>
      </c>
      <c r="J1103" s="33">
        <v>699963.31</v>
      </c>
      <c r="K1103" s="33">
        <v>699963.31</v>
      </c>
      <c r="L1103" s="33">
        <v>594968.81000000006</v>
      </c>
      <c r="M1103" s="33">
        <v>84.999999499973796</v>
      </c>
      <c r="N1103" s="32" t="s">
        <v>43</v>
      </c>
      <c r="O1103" s="32" t="s">
        <v>44</v>
      </c>
      <c r="P1103" s="32" t="s">
        <v>45</v>
      </c>
      <c r="Q1103" s="31">
        <v>43739</v>
      </c>
      <c r="R1103" s="31">
        <v>44651</v>
      </c>
      <c r="S1103" s="32" t="s">
        <v>46</v>
      </c>
      <c r="T1103" s="32" t="s">
        <v>58</v>
      </c>
      <c r="U1103" s="32" t="s">
        <v>3785</v>
      </c>
      <c r="V1103" s="32" t="s">
        <v>3786</v>
      </c>
      <c r="W1103" s="32" t="s">
        <v>2486</v>
      </c>
      <c r="X1103" s="32" t="s">
        <v>51</v>
      </c>
      <c r="Y1103" s="29" t="str">
        <f>VLOOKUP(C1103,przeliczenia!C:D,2,FALSE)</f>
        <v>WOJ.: POMORSKIE</v>
      </c>
    </row>
    <row r="1104" spans="1:25" ht="157.5" hidden="1" x14ac:dyDescent="0.25">
      <c r="A1104" s="32" t="s">
        <v>4220</v>
      </c>
      <c r="B1104" s="32" t="s">
        <v>4221</v>
      </c>
      <c r="C1104" s="32" t="s">
        <v>4222</v>
      </c>
      <c r="D1104" s="32" t="s">
        <v>4223</v>
      </c>
      <c r="E1104" s="32" t="s">
        <v>2481</v>
      </c>
      <c r="F1104" s="32" t="s">
        <v>39</v>
      </c>
      <c r="G1104" s="32" t="s">
        <v>3782</v>
      </c>
      <c r="H1104" s="32" t="s">
        <v>4016</v>
      </c>
      <c r="I1104" s="32" t="s">
        <v>4118</v>
      </c>
      <c r="J1104" s="33">
        <v>1246935.3600000001</v>
      </c>
      <c r="K1104" s="33">
        <v>1246935.3600000001</v>
      </c>
      <c r="L1104" s="33">
        <v>1059895.05</v>
      </c>
      <c r="M1104" s="33">
        <v>84.999999518820303</v>
      </c>
      <c r="N1104" s="32" t="s">
        <v>43</v>
      </c>
      <c r="O1104" s="32" t="s">
        <v>44</v>
      </c>
      <c r="P1104" s="32" t="s">
        <v>134</v>
      </c>
      <c r="Q1104" s="31">
        <v>42979</v>
      </c>
      <c r="R1104" s="31">
        <v>43738</v>
      </c>
      <c r="S1104" s="32" t="s">
        <v>57</v>
      </c>
      <c r="T1104" s="32" t="s">
        <v>329</v>
      </c>
      <c r="U1104" s="32" t="s">
        <v>3785</v>
      </c>
      <c r="V1104" s="32" t="s">
        <v>3786</v>
      </c>
      <c r="W1104" s="32" t="s">
        <v>2486</v>
      </c>
      <c r="X1104" s="32" t="s">
        <v>51</v>
      </c>
      <c r="Y1104" s="29" t="str">
        <f>VLOOKUP(C1104,przeliczenia!C:D,2,FALSE)</f>
        <v>WOJ.: POMORSKIE, POW.: bytowski</v>
      </c>
    </row>
    <row r="1105" spans="1:25" ht="168.75" hidden="1" x14ac:dyDescent="0.25">
      <c r="A1105" s="32" t="s">
        <v>4224</v>
      </c>
      <c r="B1105" s="32" t="s">
        <v>4225</v>
      </c>
      <c r="C1105" s="32" t="s">
        <v>4226</v>
      </c>
      <c r="D1105" s="32" t="s">
        <v>4227</v>
      </c>
      <c r="E1105" s="32" t="s">
        <v>2481</v>
      </c>
      <c r="F1105" s="32" t="s">
        <v>39</v>
      </c>
      <c r="G1105" s="32" t="s">
        <v>3782</v>
      </c>
      <c r="H1105" s="32" t="s">
        <v>4016</v>
      </c>
      <c r="I1105" s="32" t="s">
        <v>4118</v>
      </c>
      <c r="J1105" s="33">
        <v>1035132</v>
      </c>
      <c r="K1105" s="33">
        <v>1035132</v>
      </c>
      <c r="L1105" s="33">
        <v>879862.2</v>
      </c>
      <c r="M1105" s="33">
        <v>85</v>
      </c>
      <c r="N1105" s="32" t="s">
        <v>43</v>
      </c>
      <c r="O1105" s="32" t="s">
        <v>44</v>
      </c>
      <c r="P1105" s="32" t="s">
        <v>140</v>
      </c>
      <c r="Q1105" s="31">
        <v>42948</v>
      </c>
      <c r="R1105" s="31">
        <v>43555</v>
      </c>
      <c r="S1105" s="32" t="s">
        <v>57</v>
      </c>
      <c r="T1105" s="32" t="s">
        <v>329</v>
      </c>
      <c r="U1105" s="32" t="s">
        <v>3785</v>
      </c>
      <c r="V1105" s="32" t="s">
        <v>3786</v>
      </c>
      <c r="W1105" s="32" t="s">
        <v>2486</v>
      </c>
      <c r="X1105" s="32" t="s">
        <v>51</v>
      </c>
      <c r="Y1105" s="29" t="str">
        <f>VLOOKUP(C1105,przeliczenia!C:D,2,FALSE)</f>
        <v>WOJ.: POMORSKIE, POW.: bytowski</v>
      </c>
    </row>
    <row r="1106" spans="1:25" ht="180" hidden="1" x14ac:dyDescent="0.25">
      <c r="A1106" s="32" t="s">
        <v>4228</v>
      </c>
      <c r="B1106" s="32" t="s">
        <v>4229</v>
      </c>
      <c r="C1106" s="32" t="s">
        <v>4230</v>
      </c>
      <c r="D1106" s="32" t="s">
        <v>4231</v>
      </c>
      <c r="E1106" s="32" t="s">
        <v>2481</v>
      </c>
      <c r="F1106" s="32" t="s">
        <v>39</v>
      </c>
      <c r="G1106" s="32" t="s">
        <v>3782</v>
      </c>
      <c r="H1106" s="32" t="s">
        <v>4016</v>
      </c>
      <c r="I1106" s="32" t="s">
        <v>4118</v>
      </c>
      <c r="J1106" s="33">
        <v>1003355.52</v>
      </c>
      <c r="K1106" s="33">
        <v>1003355.52</v>
      </c>
      <c r="L1106" s="33">
        <v>852852.19</v>
      </c>
      <c r="M1106" s="33">
        <v>84.999999800668903</v>
      </c>
      <c r="N1106" s="32" t="s">
        <v>43</v>
      </c>
      <c r="O1106" s="32" t="s">
        <v>44</v>
      </c>
      <c r="P1106" s="32" t="s">
        <v>140</v>
      </c>
      <c r="Q1106" s="31">
        <v>42948</v>
      </c>
      <c r="R1106" s="31">
        <v>43585</v>
      </c>
      <c r="S1106" s="32" t="s">
        <v>57</v>
      </c>
      <c r="T1106" s="32" t="s">
        <v>329</v>
      </c>
      <c r="U1106" s="32" t="s">
        <v>3785</v>
      </c>
      <c r="V1106" s="32" t="s">
        <v>3786</v>
      </c>
      <c r="W1106" s="32" t="s">
        <v>2486</v>
      </c>
      <c r="X1106" s="32" t="s">
        <v>51</v>
      </c>
      <c r="Y1106" s="29" t="str">
        <f>VLOOKUP(C1106,przeliczenia!C:D,2,FALSE)</f>
        <v>WOJ.: POMORSKIE, POW.: bytowski</v>
      </c>
    </row>
    <row r="1107" spans="1:25" ht="168.75" hidden="1" x14ac:dyDescent="0.25">
      <c r="A1107" s="32" t="s">
        <v>4232</v>
      </c>
      <c r="B1107" s="32" t="s">
        <v>4233</v>
      </c>
      <c r="C1107" s="32" t="s">
        <v>4234</v>
      </c>
      <c r="D1107" s="32" t="s">
        <v>4235</v>
      </c>
      <c r="E1107" s="32" t="s">
        <v>2481</v>
      </c>
      <c r="F1107" s="32" t="s">
        <v>39</v>
      </c>
      <c r="G1107" s="32" t="s">
        <v>3782</v>
      </c>
      <c r="H1107" s="32" t="s">
        <v>4016</v>
      </c>
      <c r="I1107" s="32" t="s">
        <v>4118</v>
      </c>
      <c r="J1107" s="33">
        <v>1794951.7</v>
      </c>
      <c r="K1107" s="33">
        <v>1794951.7</v>
      </c>
      <c r="L1107" s="33">
        <v>1525708.94</v>
      </c>
      <c r="M1107" s="33">
        <v>84.999999721441</v>
      </c>
      <c r="N1107" s="32" t="s">
        <v>43</v>
      </c>
      <c r="O1107" s="32" t="s">
        <v>44</v>
      </c>
      <c r="P1107" s="32" t="s">
        <v>140</v>
      </c>
      <c r="Q1107" s="31">
        <v>42979</v>
      </c>
      <c r="R1107" s="31">
        <v>43921</v>
      </c>
      <c r="S1107" s="32" t="s">
        <v>57</v>
      </c>
      <c r="T1107" s="32" t="s">
        <v>58</v>
      </c>
      <c r="U1107" s="32" t="s">
        <v>3785</v>
      </c>
      <c r="V1107" s="32" t="s">
        <v>3786</v>
      </c>
      <c r="W1107" s="32" t="s">
        <v>2486</v>
      </c>
      <c r="X1107" s="32" t="s">
        <v>51</v>
      </c>
      <c r="Y1107" s="29" t="str">
        <f>VLOOKUP(C1107,przeliczenia!C:D,2,FALSE)</f>
        <v>WOJ.: POMORSKIE, POW.: bytowski</v>
      </c>
    </row>
    <row r="1108" spans="1:25" ht="168.75" hidden="1" x14ac:dyDescent="0.25">
      <c r="A1108" s="32" t="s">
        <v>4236</v>
      </c>
      <c r="B1108" s="32" t="s">
        <v>4237</v>
      </c>
      <c r="C1108" s="32" t="s">
        <v>4238</v>
      </c>
      <c r="D1108" s="32" t="s">
        <v>4235</v>
      </c>
      <c r="E1108" s="32" t="s">
        <v>2481</v>
      </c>
      <c r="F1108" s="32" t="s">
        <v>39</v>
      </c>
      <c r="G1108" s="32" t="s">
        <v>3782</v>
      </c>
      <c r="H1108" s="32" t="s">
        <v>4016</v>
      </c>
      <c r="I1108" s="32" t="s">
        <v>4118</v>
      </c>
      <c r="J1108" s="33">
        <v>1806351.7</v>
      </c>
      <c r="K1108" s="33">
        <v>1806351.7</v>
      </c>
      <c r="L1108" s="33">
        <v>1535398.94</v>
      </c>
      <c r="M1108" s="33">
        <v>84.999999723198997</v>
      </c>
      <c r="N1108" s="32" t="s">
        <v>43</v>
      </c>
      <c r="O1108" s="32" t="s">
        <v>44</v>
      </c>
      <c r="P1108" s="32" t="s">
        <v>134</v>
      </c>
      <c r="Q1108" s="31">
        <v>42979</v>
      </c>
      <c r="R1108" s="31">
        <v>43921</v>
      </c>
      <c r="S1108" s="32" t="s">
        <v>57</v>
      </c>
      <c r="T1108" s="32" t="s">
        <v>58</v>
      </c>
      <c r="U1108" s="32" t="s">
        <v>3785</v>
      </c>
      <c r="V1108" s="32" t="s">
        <v>3786</v>
      </c>
      <c r="W1108" s="32" t="s">
        <v>2486</v>
      </c>
      <c r="X1108" s="32" t="s">
        <v>51</v>
      </c>
      <c r="Y1108" s="29" t="str">
        <f>VLOOKUP(C1108,przeliczenia!C:D,2,FALSE)</f>
        <v>WOJ.: POMORSKIE, POW.: bytowski</v>
      </c>
    </row>
    <row r="1109" spans="1:25" ht="180" hidden="1" x14ac:dyDescent="0.25">
      <c r="A1109" s="32" t="s">
        <v>4239</v>
      </c>
      <c r="B1109" s="32" t="s">
        <v>4240</v>
      </c>
      <c r="C1109" s="32" t="s">
        <v>4241</v>
      </c>
      <c r="D1109" s="32" t="s">
        <v>4242</v>
      </c>
      <c r="E1109" s="32" t="s">
        <v>2481</v>
      </c>
      <c r="F1109" s="32" t="s">
        <v>39</v>
      </c>
      <c r="G1109" s="32" t="s">
        <v>3782</v>
      </c>
      <c r="H1109" s="32" t="s">
        <v>4016</v>
      </c>
      <c r="I1109" s="32" t="s">
        <v>4118</v>
      </c>
      <c r="J1109" s="33">
        <v>1126610.69</v>
      </c>
      <c r="K1109" s="33">
        <v>1126610.69</v>
      </c>
      <c r="L1109" s="33">
        <v>957619.08000000101</v>
      </c>
      <c r="M1109" s="33">
        <v>84.999999423048394</v>
      </c>
      <c r="N1109" s="32" t="s">
        <v>43</v>
      </c>
      <c r="O1109" s="32" t="s">
        <v>44</v>
      </c>
      <c r="P1109" s="32" t="s">
        <v>45</v>
      </c>
      <c r="Q1109" s="31">
        <v>42979</v>
      </c>
      <c r="R1109" s="31">
        <v>43524</v>
      </c>
      <c r="S1109" s="32" t="s">
        <v>57</v>
      </c>
      <c r="T1109" s="32" t="s">
        <v>329</v>
      </c>
      <c r="U1109" s="32" t="s">
        <v>3785</v>
      </c>
      <c r="V1109" s="32" t="s">
        <v>3786</v>
      </c>
      <c r="W1109" s="32" t="s">
        <v>2486</v>
      </c>
      <c r="X1109" s="32" t="s">
        <v>51</v>
      </c>
      <c r="Y1109" s="29" t="str">
        <f>VLOOKUP(C1109,przeliczenia!C:D,2,FALSE)</f>
        <v>WOJ.: POMORSKIE, POW.: bytowski</v>
      </c>
    </row>
    <row r="1110" spans="1:25" ht="135" hidden="1" x14ac:dyDescent="0.25">
      <c r="A1110" s="32" t="s">
        <v>4243</v>
      </c>
      <c r="B1110" s="32" t="s">
        <v>4244</v>
      </c>
      <c r="C1110" s="32" t="s">
        <v>4245</v>
      </c>
      <c r="D1110" s="32" t="s">
        <v>4246</v>
      </c>
      <c r="E1110" s="32" t="s">
        <v>2481</v>
      </c>
      <c r="F1110" s="32" t="s">
        <v>39</v>
      </c>
      <c r="G1110" s="32" t="s">
        <v>3782</v>
      </c>
      <c r="H1110" s="32" t="s">
        <v>4016</v>
      </c>
      <c r="I1110" s="32" t="s">
        <v>4118</v>
      </c>
      <c r="J1110" s="33">
        <v>1049452.32</v>
      </c>
      <c r="K1110" s="33">
        <v>1049452.32</v>
      </c>
      <c r="L1110" s="33">
        <v>892034.47</v>
      </c>
      <c r="M1110" s="33">
        <v>84.999999809424395</v>
      </c>
      <c r="N1110" s="32" t="s">
        <v>43</v>
      </c>
      <c r="O1110" s="32" t="s">
        <v>44</v>
      </c>
      <c r="P1110" s="32" t="s">
        <v>134</v>
      </c>
      <c r="Q1110" s="31">
        <v>42979</v>
      </c>
      <c r="R1110" s="31">
        <v>43404</v>
      </c>
      <c r="S1110" s="32" t="s">
        <v>57</v>
      </c>
      <c r="T1110" s="32" t="s">
        <v>329</v>
      </c>
      <c r="U1110" s="32" t="s">
        <v>3785</v>
      </c>
      <c r="V1110" s="32" t="s">
        <v>3786</v>
      </c>
      <c r="W1110" s="32" t="s">
        <v>2486</v>
      </c>
      <c r="X1110" s="32" t="s">
        <v>51</v>
      </c>
      <c r="Y1110" s="29" t="str">
        <f>VLOOKUP(C1110,przeliczenia!C:D,2,FALSE)</f>
        <v>WOJ.: POMORSKIE, POW.: bytowski</v>
      </c>
    </row>
    <row r="1111" spans="1:25" ht="135" hidden="1" x14ac:dyDescent="0.25">
      <c r="A1111" s="32" t="s">
        <v>4247</v>
      </c>
      <c r="B1111" s="32" t="s">
        <v>4248</v>
      </c>
      <c r="C1111" s="32" t="s">
        <v>4249</v>
      </c>
      <c r="D1111" s="32" t="s">
        <v>4246</v>
      </c>
      <c r="E1111" s="32" t="s">
        <v>2481</v>
      </c>
      <c r="F1111" s="32" t="s">
        <v>39</v>
      </c>
      <c r="G1111" s="32" t="s">
        <v>3782</v>
      </c>
      <c r="H1111" s="32" t="s">
        <v>4016</v>
      </c>
      <c r="I1111" s="32" t="s">
        <v>4118</v>
      </c>
      <c r="J1111" s="33">
        <v>1049452.32</v>
      </c>
      <c r="K1111" s="33">
        <v>1049452.32</v>
      </c>
      <c r="L1111" s="33">
        <v>892034.47</v>
      </c>
      <c r="M1111" s="33">
        <v>84.999999809424395</v>
      </c>
      <c r="N1111" s="32" t="s">
        <v>43</v>
      </c>
      <c r="O1111" s="32" t="s">
        <v>44</v>
      </c>
      <c r="P1111" s="32" t="s">
        <v>134</v>
      </c>
      <c r="Q1111" s="31">
        <v>42979</v>
      </c>
      <c r="R1111" s="31">
        <v>43524</v>
      </c>
      <c r="S1111" s="32" t="s">
        <v>57</v>
      </c>
      <c r="T1111" s="32" t="s">
        <v>329</v>
      </c>
      <c r="U1111" s="32" t="s">
        <v>3785</v>
      </c>
      <c r="V1111" s="32" t="s">
        <v>3786</v>
      </c>
      <c r="W1111" s="32" t="s">
        <v>2486</v>
      </c>
      <c r="X1111" s="32" t="s">
        <v>51</v>
      </c>
      <c r="Y1111" s="29" t="str">
        <f>VLOOKUP(C1111,przeliczenia!C:D,2,FALSE)</f>
        <v>WOJ.: POMORSKIE, POW.: kwidzyński</v>
      </c>
    </row>
    <row r="1112" spans="1:25" ht="123.75" hidden="1" x14ac:dyDescent="0.25">
      <c r="A1112" s="32" t="s">
        <v>4250</v>
      </c>
      <c r="B1112" s="32" t="s">
        <v>4251</v>
      </c>
      <c r="C1112" s="32" t="s">
        <v>4252</v>
      </c>
      <c r="D1112" s="32" t="s">
        <v>4253</v>
      </c>
      <c r="E1112" s="32" t="s">
        <v>2481</v>
      </c>
      <c r="F1112" s="32" t="s">
        <v>39</v>
      </c>
      <c r="G1112" s="32" t="s">
        <v>3782</v>
      </c>
      <c r="H1112" s="32" t="s">
        <v>4016</v>
      </c>
      <c r="I1112" s="32" t="s">
        <v>4118</v>
      </c>
      <c r="J1112" s="33">
        <v>1033813.38</v>
      </c>
      <c r="K1112" s="33">
        <v>1033813.38</v>
      </c>
      <c r="L1112" s="33">
        <v>878741.37</v>
      </c>
      <c r="M1112" s="33">
        <v>84.999999709812201</v>
      </c>
      <c r="N1112" s="32" t="s">
        <v>43</v>
      </c>
      <c r="O1112" s="32" t="s">
        <v>44</v>
      </c>
      <c r="P1112" s="32" t="s">
        <v>134</v>
      </c>
      <c r="Q1112" s="31">
        <v>42948</v>
      </c>
      <c r="R1112" s="31">
        <v>43769</v>
      </c>
      <c r="S1112" s="32" t="s">
        <v>57</v>
      </c>
      <c r="T1112" s="32" t="s">
        <v>329</v>
      </c>
      <c r="U1112" s="32" t="s">
        <v>3785</v>
      </c>
      <c r="V1112" s="32" t="s">
        <v>3786</v>
      </c>
      <c r="W1112" s="32" t="s">
        <v>2486</v>
      </c>
      <c r="X1112" s="32" t="s">
        <v>51</v>
      </c>
      <c r="Y1112" s="29" t="str">
        <f>VLOOKUP(C1112,przeliczenia!C:D,2,FALSE)</f>
        <v>WOJ.: POMORSKIE, POW.: bytowski</v>
      </c>
    </row>
    <row r="1113" spans="1:25" ht="146.25" hidden="1" x14ac:dyDescent="0.25">
      <c r="A1113" s="32" t="s">
        <v>4254</v>
      </c>
      <c r="B1113" s="32" t="s">
        <v>4255</v>
      </c>
      <c r="C1113" s="32" t="s">
        <v>4256</v>
      </c>
      <c r="D1113" s="32" t="s">
        <v>4257</v>
      </c>
      <c r="E1113" s="32" t="s">
        <v>2481</v>
      </c>
      <c r="F1113" s="32" t="s">
        <v>39</v>
      </c>
      <c r="G1113" s="32" t="s">
        <v>3782</v>
      </c>
      <c r="H1113" s="32" t="s">
        <v>4016</v>
      </c>
      <c r="I1113" s="32" t="s">
        <v>4118</v>
      </c>
      <c r="J1113" s="33">
        <v>1000386.6</v>
      </c>
      <c r="K1113" s="33">
        <v>1000386.6</v>
      </c>
      <c r="L1113" s="33">
        <v>850328.61</v>
      </c>
      <c r="M1113" s="33">
        <v>85</v>
      </c>
      <c r="N1113" s="32" t="s">
        <v>43</v>
      </c>
      <c r="O1113" s="32" t="s">
        <v>44</v>
      </c>
      <c r="P1113" s="32" t="s">
        <v>45</v>
      </c>
      <c r="Q1113" s="31">
        <v>42979</v>
      </c>
      <c r="R1113" s="31">
        <v>43524</v>
      </c>
      <c r="S1113" s="32" t="s">
        <v>57</v>
      </c>
      <c r="T1113" s="32" t="s">
        <v>329</v>
      </c>
      <c r="U1113" s="32" t="s">
        <v>3785</v>
      </c>
      <c r="V1113" s="32" t="s">
        <v>3786</v>
      </c>
      <c r="W1113" s="32" t="s">
        <v>2486</v>
      </c>
      <c r="X1113" s="32" t="s">
        <v>51</v>
      </c>
      <c r="Y1113" s="29" t="str">
        <f>VLOOKUP(C1113,przeliczenia!C:D,2,FALSE)</f>
        <v>WOJ.: POMORSKIE</v>
      </c>
    </row>
    <row r="1114" spans="1:25" ht="180" hidden="1" x14ac:dyDescent="0.25">
      <c r="A1114" s="32" t="s">
        <v>4258</v>
      </c>
      <c r="B1114" s="32" t="s">
        <v>4259</v>
      </c>
      <c r="C1114" s="32" t="s">
        <v>4260</v>
      </c>
      <c r="D1114" s="32" t="s">
        <v>4261</v>
      </c>
      <c r="E1114" s="32" t="s">
        <v>2481</v>
      </c>
      <c r="F1114" s="32" t="s">
        <v>39</v>
      </c>
      <c r="G1114" s="32" t="s">
        <v>3782</v>
      </c>
      <c r="H1114" s="32" t="s">
        <v>4016</v>
      </c>
      <c r="I1114" s="32" t="s">
        <v>4118</v>
      </c>
      <c r="J1114" s="33">
        <v>1037213</v>
      </c>
      <c r="K1114" s="33">
        <v>1037213</v>
      </c>
      <c r="L1114" s="33">
        <v>881631.05</v>
      </c>
      <c r="M1114" s="33">
        <v>85</v>
      </c>
      <c r="N1114" s="32" t="s">
        <v>43</v>
      </c>
      <c r="O1114" s="32" t="s">
        <v>44</v>
      </c>
      <c r="P1114" s="32" t="s">
        <v>45</v>
      </c>
      <c r="Q1114" s="31">
        <v>43008</v>
      </c>
      <c r="R1114" s="31">
        <v>43646</v>
      </c>
      <c r="S1114" s="32" t="s">
        <v>57</v>
      </c>
      <c r="T1114" s="32" t="s">
        <v>329</v>
      </c>
      <c r="U1114" s="32" t="s">
        <v>3785</v>
      </c>
      <c r="V1114" s="32" t="s">
        <v>3786</v>
      </c>
      <c r="W1114" s="32" t="s">
        <v>2486</v>
      </c>
      <c r="X1114" s="32" t="s">
        <v>51</v>
      </c>
      <c r="Y1114" s="29" t="str">
        <f>VLOOKUP(C1114,przeliczenia!C:D,2,FALSE)</f>
        <v>WOJ.: POMORSKIE</v>
      </c>
    </row>
    <row r="1115" spans="1:25" ht="180" hidden="1" x14ac:dyDescent="0.25">
      <c r="A1115" s="32" t="s">
        <v>4262</v>
      </c>
      <c r="B1115" s="32" t="s">
        <v>4263</v>
      </c>
      <c r="C1115" s="32" t="s">
        <v>4264</v>
      </c>
      <c r="D1115" s="32" t="s">
        <v>4265</v>
      </c>
      <c r="E1115" s="32" t="s">
        <v>2481</v>
      </c>
      <c r="F1115" s="32" t="s">
        <v>39</v>
      </c>
      <c r="G1115" s="32" t="s">
        <v>3782</v>
      </c>
      <c r="H1115" s="32" t="s">
        <v>4016</v>
      </c>
      <c r="I1115" s="32" t="s">
        <v>4118</v>
      </c>
      <c r="J1115" s="33">
        <v>1845351.43</v>
      </c>
      <c r="K1115" s="33">
        <v>1845351.43</v>
      </c>
      <c r="L1115" s="33">
        <v>1568548.71</v>
      </c>
      <c r="M1115" s="33">
        <v>84.999999701953797</v>
      </c>
      <c r="N1115" s="32" t="s">
        <v>43</v>
      </c>
      <c r="O1115" s="32" t="s">
        <v>44</v>
      </c>
      <c r="P1115" s="32" t="s">
        <v>140</v>
      </c>
      <c r="Q1115" s="31">
        <v>42887</v>
      </c>
      <c r="R1115" s="31">
        <v>43889</v>
      </c>
      <c r="S1115" s="32" t="s">
        <v>57</v>
      </c>
      <c r="T1115" s="32" t="s">
        <v>329</v>
      </c>
      <c r="U1115" s="32" t="s">
        <v>3785</v>
      </c>
      <c r="V1115" s="32" t="s">
        <v>3786</v>
      </c>
      <c r="W1115" s="32" t="s">
        <v>2486</v>
      </c>
      <c r="X1115" s="32" t="s">
        <v>51</v>
      </c>
      <c r="Y1115" s="29" t="str">
        <f>VLOOKUP(C1115,przeliczenia!C:D,2,FALSE)</f>
        <v>WOJ.: POMORSKIE, POW.: bytowski</v>
      </c>
    </row>
    <row r="1116" spans="1:25" ht="146.25" hidden="1" x14ac:dyDescent="0.25">
      <c r="A1116" s="32" t="s">
        <v>4266</v>
      </c>
      <c r="B1116" s="32" t="s">
        <v>4267</v>
      </c>
      <c r="C1116" s="32" t="s">
        <v>4268</v>
      </c>
      <c r="D1116" s="32" t="s">
        <v>4269</v>
      </c>
      <c r="E1116" s="32" t="s">
        <v>2481</v>
      </c>
      <c r="F1116" s="32" t="s">
        <v>39</v>
      </c>
      <c r="G1116" s="32" t="s">
        <v>3782</v>
      </c>
      <c r="H1116" s="32" t="s">
        <v>4016</v>
      </c>
      <c r="I1116" s="32" t="s">
        <v>4118</v>
      </c>
      <c r="J1116" s="33">
        <v>1354904.16</v>
      </c>
      <c r="K1116" s="33">
        <v>1354904.16</v>
      </c>
      <c r="L1116" s="33">
        <v>1151668.53</v>
      </c>
      <c r="M1116" s="33">
        <v>84.999999557164301</v>
      </c>
      <c r="N1116" s="32" t="s">
        <v>43</v>
      </c>
      <c r="O1116" s="32" t="s">
        <v>44</v>
      </c>
      <c r="P1116" s="32" t="s">
        <v>134</v>
      </c>
      <c r="Q1116" s="31">
        <v>42979</v>
      </c>
      <c r="R1116" s="31">
        <v>43646</v>
      </c>
      <c r="S1116" s="32" t="s">
        <v>57</v>
      </c>
      <c r="T1116" s="32" t="s">
        <v>329</v>
      </c>
      <c r="U1116" s="32" t="s">
        <v>3785</v>
      </c>
      <c r="V1116" s="32" t="s">
        <v>3786</v>
      </c>
      <c r="W1116" s="32" t="s">
        <v>2486</v>
      </c>
      <c r="X1116" s="32" t="s">
        <v>51</v>
      </c>
      <c r="Y1116" s="29" t="str">
        <f>VLOOKUP(C1116,przeliczenia!C:D,2,FALSE)</f>
        <v>WOJ.: POMORSKIE, POW.: kwidzyński</v>
      </c>
    </row>
    <row r="1117" spans="1:25" ht="168.75" hidden="1" x14ac:dyDescent="0.25">
      <c r="A1117" s="32" t="s">
        <v>4270</v>
      </c>
      <c r="B1117" s="32" t="s">
        <v>4271</v>
      </c>
      <c r="C1117" s="32" t="s">
        <v>4272</v>
      </c>
      <c r="D1117" s="32" t="s">
        <v>3674</v>
      </c>
      <c r="E1117" s="32" t="s">
        <v>2481</v>
      </c>
      <c r="F1117" s="32" t="s">
        <v>39</v>
      </c>
      <c r="G1117" s="32" t="s">
        <v>3782</v>
      </c>
      <c r="H1117" s="32" t="s">
        <v>4016</v>
      </c>
      <c r="I1117" s="32" t="s">
        <v>4118</v>
      </c>
      <c r="J1117" s="33">
        <v>4850870.21</v>
      </c>
      <c r="K1117" s="33">
        <v>4850870.21</v>
      </c>
      <c r="L1117" s="33">
        <v>4123239.67</v>
      </c>
      <c r="M1117" s="33">
        <v>84.999999824773695</v>
      </c>
      <c r="N1117" s="32" t="s">
        <v>43</v>
      </c>
      <c r="O1117" s="32" t="s">
        <v>44</v>
      </c>
      <c r="P1117" s="32" t="s">
        <v>45</v>
      </c>
      <c r="Q1117" s="31">
        <v>42644</v>
      </c>
      <c r="R1117" s="31">
        <v>43404</v>
      </c>
      <c r="S1117" s="32" t="s">
        <v>57</v>
      </c>
      <c r="T1117" s="32" t="s">
        <v>47</v>
      </c>
      <c r="U1117" s="32" t="s">
        <v>3785</v>
      </c>
      <c r="V1117" s="32" t="s">
        <v>3786</v>
      </c>
      <c r="W1117" s="32" t="s">
        <v>2486</v>
      </c>
      <c r="X1117" s="32" t="s">
        <v>51</v>
      </c>
      <c r="Y1117" s="29" t="str">
        <f>VLOOKUP(C1117,przeliczenia!C:D,2,FALSE)</f>
        <v>WOJ.: POMORSKIE, POW.: malborski</v>
      </c>
    </row>
    <row r="1118" spans="1:25" ht="180" hidden="1" x14ac:dyDescent="0.25">
      <c r="A1118" s="32" t="s">
        <v>4273</v>
      </c>
      <c r="B1118" s="32" t="s">
        <v>4274</v>
      </c>
      <c r="C1118" s="32" t="s">
        <v>4275</v>
      </c>
      <c r="D1118" s="32" t="s">
        <v>4276</v>
      </c>
      <c r="E1118" s="32" t="s">
        <v>2481</v>
      </c>
      <c r="F1118" s="32" t="s">
        <v>39</v>
      </c>
      <c r="G1118" s="32" t="s">
        <v>3782</v>
      </c>
      <c r="H1118" s="32" t="s">
        <v>4016</v>
      </c>
      <c r="I1118" s="32" t="s">
        <v>4118</v>
      </c>
      <c r="J1118" s="33">
        <v>1074205.08</v>
      </c>
      <c r="K1118" s="33">
        <v>1074205.08</v>
      </c>
      <c r="L1118" s="33">
        <v>913074.31</v>
      </c>
      <c r="M1118" s="33">
        <v>84.999999255263205</v>
      </c>
      <c r="N1118" s="32" t="s">
        <v>43</v>
      </c>
      <c r="O1118" s="32" t="s">
        <v>44</v>
      </c>
      <c r="P1118" s="32" t="s">
        <v>56</v>
      </c>
      <c r="Q1118" s="31">
        <v>42614</v>
      </c>
      <c r="R1118" s="31">
        <v>43373</v>
      </c>
      <c r="S1118" s="32" t="s">
        <v>57</v>
      </c>
      <c r="T1118" s="32" t="s">
        <v>329</v>
      </c>
      <c r="U1118" s="32" t="s">
        <v>3785</v>
      </c>
      <c r="V1118" s="32" t="s">
        <v>3786</v>
      </c>
      <c r="W1118" s="32" t="s">
        <v>2486</v>
      </c>
      <c r="X1118" s="32" t="s">
        <v>51</v>
      </c>
      <c r="Y1118" s="29" t="str">
        <f>VLOOKUP(C1118,przeliczenia!C:D,2,FALSE)</f>
        <v>WOJ.: POMORSKIE</v>
      </c>
    </row>
    <row r="1119" spans="1:25" ht="180" hidden="1" x14ac:dyDescent="0.25">
      <c r="A1119" s="32" t="s">
        <v>4277</v>
      </c>
      <c r="B1119" s="32" t="s">
        <v>4278</v>
      </c>
      <c r="C1119" s="32" t="s">
        <v>4279</v>
      </c>
      <c r="D1119" s="32" t="s">
        <v>4280</v>
      </c>
      <c r="E1119" s="32" t="s">
        <v>2481</v>
      </c>
      <c r="F1119" s="32" t="s">
        <v>39</v>
      </c>
      <c r="G1119" s="32" t="s">
        <v>3782</v>
      </c>
      <c r="H1119" s="32" t="s">
        <v>4016</v>
      </c>
      <c r="I1119" s="32" t="s">
        <v>4118</v>
      </c>
      <c r="J1119" s="33">
        <v>1119360</v>
      </c>
      <c r="K1119" s="33">
        <v>1119360</v>
      </c>
      <c r="L1119" s="33">
        <v>951456</v>
      </c>
      <c r="M1119" s="33">
        <v>85</v>
      </c>
      <c r="N1119" s="32" t="s">
        <v>43</v>
      </c>
      <c r="O1119" s="32" t="s">
        <v>44</v>
      </c>
      <c r="P1119" s="32" t="s">
        <v>45</v>
      </c>
      <c r="Q1119" s="31">
        <v>42614</v>
      </c>
      <c r="R1119" s="31">
        <v>43373</v>
      </c>
      <c r="S1119" s="32" t="s">
        <v>57</v>
      </c>
      <c r="T1119" s="32" t="s">
        <v>58</v>
      </c>
      <c r="U1119" s="32" t="s">
        <v>3785</v>
      </c>
      <c r="V1119" s="32" t="s">
        <v>3786</v>
      </c>
      <c r="W1119" s="32" t="s">
        <v>2486</v>
      </c>
      <c r="X1119" s="32" t="s">
        <v>51</v>
      </c>
      <c r="Y1119" s="29" t="str">
        <f>VLOOKUP(C1119,przeliczenia!C:D,2,FALSE)</f>
        <v>WOJ.: POMORSKIE</v>
      </c>
    </row>
    <row r="1120" spans="1:25" ht="180" hidden="1" x14ac:dyDescent="0.25">
      <c r="A1120" s="32" t="s">
        <v>4281</v>
      </c>
      <c r="B1120" s="32" t="s">
        <v>4282</v>
      </c>
      <c r="C1120" s="32" t="s">
        <v>4283</v>
      </c>
      <c r="D1120" s="32" t="s">
        <v>4284</v>
      </c>
      <c r="E1120" s="32" t="s">
        <v>2481</v>
      </c>
      <c r="F1120" s="32" t="s">
        <v>39</v>
      </c>
      <c r="G1120" s="32" t="s">
        <v>3782</v>
      </c>
      <c r="H1120" s="32" t="s">
        <v>4016</v>
      </c>
      <c r="I1120" s="32" t="s">
        <v>4118</v>
      </c>
      <c r="J1120" s="33">
        <v>1656600</v>
      </c>
      <c r="K1120" s="33">
        <v>1656600</v>
      </c>
      <c r="L1120" s="33">
        <v>1408110</v>
      </c>
      <c r="M1120" s="33">
        <v>85</v>
      </c>
      <c r="N1120" s="32" t="s">
        <v>43</v>
      </c>
      <c r="O1120" s="32" t="s">
        <v>44</v>
      </c>
      <c r="P1120" s="32" t="s">
        <v>45</v>
      </c>
      <c r="Q1120" s="31">
        <v>42614</v>
      </c>
      <c r="R1120" s="31">
        <v>43404</v>
      </c>
      <c r="S1120" s="32" t="s">
        <v>57</v>
      </c>
      <c r="T1120" s="32" t="s">
        <v>58</v>
      </c>
      <c r="U1120" s="32" t="s">
        <v>3785</v>
      </c>
      <c r="V1120" s="32" t="s">
        <v>3786</v>
      </c>
      <c r="W1120" s="32" t="s">
        <v>2486</v>
      </c>
      <c r="X1120" s="32" t="s">
        <v>51</v>
      </c>
      <c r="Y1120" s="29" t="str">
        <f>VLOOKUP(C1120,przeliczenia!C:D,2,FALSE)</f>
        <v>WOJ.: POMORSKIE</v>
      </c>
    </row>
    <row r="1121" spans="1:25" ht="191.25" hidden="1" x14ac:dyDescent="0.25">
      <c r="A1121" s="32" t="s">
        <v>4285</v>
      </c>
      <c r="B1121" s="32" t="s">
        <v>4286</v>
      </c>
      <c r="C1121" s="32" t="s">
        <v>4287</v>
      </c>
      <c r="D1121" s="32" t="s">
        <v>4288</v>
      </c>
      <c r="E1121" s="32" t="s">
        <v>2481</v>
      </c>
      <c r="F1121" s="32" t="s">
        <v>39</v>
      </c>
      <c r="G1121" s="32" t="s">
        <v>3782</v>
      </c>
      <c r="H1121" s="32" t="s">
        <v>4016</v>
      </c>
      <c r="I1121" s="32" t="s">
        <v>4118</v>
      </c>
      <c r="J1121" s="33">
        <v>1032771.74</v>
      </c>
      <c r="K1121" s="33">
        <v>1032771.74</v>
      </c>
      <c r="L1121" s="33">
        <v>877855.98</v>
      </c>
      <c r="M1121" s="33">
        <v>85.000000096826795</v>
      </c>
      <c r="N1121" s="32" t="s">
        <v>43</v>
      </c>
      <c r="O1121" s="32" t="s">
        <v>44</v>
      </c>
      <c r="P1121" s="32" t="s">
        <v>45</v>
      </c>
      <c r="Q1121" s="31">
        <v>42644</v>
      </c>
      <c r="R1121" s="31">
        <v>43220</v>
      </c>
      <c r="S1121" s="32" t="s">
        <v>57</v>
      </c>
      <c r="T1121" s="32" t="s">
        <v>329</v>
      </c>
      <c r="U1121" s="32" t="s">
        <v>3785</v>
      </c>
      <c r="V1121" s="32" t="s">
        <v>3786</v>
      </c>
      <c r="W1121" s="32" t="s">
        <v>2486</v>
      </c>
      <c r="X1121" s="32" t="s">
        <v>51</v>
      </c>
      <c r="Y1121" s="29" t="str">
        <f>VLOOKUP(C1121,przeliczenia!C:D,2,FALSE)</f>
        <v>WOJ.: POMORSKIE, POW.: słupski</v>
      </c>
    </row>
    <row r="1122" spans="1:25" ht="168.75" hidden="1" x14ac:dyDescent="0.25">
      <c r="A1122" s="32" t="s">
        <v>4289</v>
      </c>
      <c r="B1122" s="32" t="s">
        <v>4290</v>
      </c>
      <c r="C1122" s="32" t="s">
        <v>4291</v>
      </c>
      <c r="D1122" s="32" t="s">
        <v>4292</v>
      </c>
      <c r="E1122" s="32" t="s">
        <v>2481</v>
      </c>
      <c r="F1122" s="32" t="s">
        <v>39</v>
      </c>
      <c r="G1122" s="32" t="s">
        <v>3782</v>
      </c>
      <c r="H1122" s="32" t="s">
        <v>4016</v>
      </c>
      <c r="I1122" s="32" t="s">
        <v>4118</v>
      </c>
      <c r="J1122" s="33">
        <v>1510884.16</v>
      </c>
      <c r="K1122" s="33">
        <v>1510884.16</v>
      </c>
      <c r="L1122" s="33">
        <v>1284251.54</v>
      </c>
      <c r="M1122" s="33">
        <v>85.000000264745594</v>
      </c>
      <c r="N1122" s="32" t="s">
        <v>43</v>
      </c>
      <c r="O1122" s="32" t="s">
        <v>44</v>
      </c>
      <c r="P1122" s="32" t="s">
        <v>56</v>
      </c>
      <c r="Q1122" s="31">
        <v>42644</v>
      </c>
      <c r="R1122" s="31">
        <v>43251</v>
      </c>
      <c r="S1122" s="32" t="s">
        <v>57</v>
      </c>
      <c r="T1122" s="32" t="s">
        <v>329</v>
      </c>
      <c r="U1122" s="32" t="s">
        <v>3785</v>
      </c>
      <c r="V1122" s="32" t="s">
        <v>3786</v>
      </c>
      <c r="W1122" s="32" t="s">
        <v>2486</v>
      </c>
      <c r="X1122" s="32" t="s">
        <v>51</v>
      </c>
      <c r="Y1122" s="29" t="str">
        <f>VLOOKUP(C1122,przeliczenia!C:D,2,FALSE)</f>
        <v>WOJ.: POMORSKIE, POW.: bytowski</v>
      </c>
    </row>
    <row r="1123" spans="1:25" ht="112.5" hidden="1" x14ac:dyDescent="0.25">
      <c r="A1123" s="32" t="s">
        <v>4293</v>
      </c>
      <c r="B1123" s="32" t="s">
        <v>4294</v>
      </c>
      <c r="C1123" s="32" t="s">
        <v>4295</v>
      </c>
      <c r="D1123" s="32" t="s">
        <v>4296</v>
      </c>
      <c r="E1123" s="32" t="s">
        <v>2481</v>
      </c>
      <c r="F1123" s="32" t="s">
        <v>39</v>
      </c>
      <c r="G1123" s="32" t="s">
        <v>3782</v>
      </c>
      <c r="H1123" s="32" t="s">
        <v>4016</v>
      </c>
      <c r="I1123" s="32" t="s">
        <v>4118</v>
      </c>
      <c r="J1123" s="33">
        <v>1367292</v>
      </c>
      <c r="K1123" s="33">
        <v>1367292</v>
      </c>
      <c r="L1123" s="33">
        <v>1162198.2</v>
      </c>
      <c r="M1123" s="33">
        <v>85</v>
      </c>
      <c r="N1123" s="32" t="s">
        <v>43</v>
      </c>
      <c r="O1123" s="32" t="s">
        <v>44</v>
      </c>
      <c r="P1123" s="32" t="s">
        <v>56</v>
      </c>
      <c r="Q1123" s="31">
        <v>42614</v>
      </c>
      <c r="R1123" s="31">
        <v>43404</v>
      </c>
      <c r="S1123" s="32" t="s">
        <v>57</v>
      </c>
      <c r="T1123" s="32" t="s">
        <v>58</v>
      </c>
      <c r="U1123" s="32" t="s">
        <v>3785</v>
      </c>
      <c r="V1123" s="32" t="s">
        <v>3786</v>
      </c>
      <c r="W1123" s="32" t="s">
        <v>2486</v>
      </c>
      <c r="X1123" s="32" t="s">
        <v>51</v>
      </c>
      <c r="Y1123" s="29" t="str">
        <f>VLOOKUP(C1123,przeliczenia!C:D,2,FALSE)</f>
        <v>WOJ.: POMORSKIE, POW.: Gdańsk</v>
      </c>
    </row>
    <row r="1124" spans="1:25" ht="180" hidden="1" x14ac:dyDescent="0.25">
      <c r="A1124" s="32" t="s">
        <v>4297</v>
      </c>
      <c r="B1124" s="32" t="s">
        <v>4298</v>
      </c>
      <c r="C1124" s="32" t="s">
        <v>4299</v>
      </c>
      <c r="D1124" s="32" t="s">
        <v>4300</v>
      </c>
      <c r="E1124" s="32" t="s">
        <v>2481</v>
      </c>
      <c r="F1124" s="32" t="s">
        <v>39</v>
      </c>
      <c r="G1124" s="32" t="s">
        <v>3782</v>
      </c>
      <c r="H1124" s="32" t="s">
        <v>4016</v>
      </c>
      <c r="I1124" s="32" t="s">
        <v>4118</v>
      </c>
      <c r="J1124" s="33">
        <v>1133896.22</v>
      </c>
      <c r="K1124" s="33">
        <v>1133896.22</v>
      </c>
      <c r="L1124" s="33">
        <v>963811.78</v>
      </c>
      <c r="M1124" s="33">
        <v>84.999999382659595</v>
      </c>
      <c r="N1124" s="32" t="s">
        <v>43</v>
      </c>
      <c r="O1124" s="32" t="s">
        <v>44</v>
      </c>
      <c r="P1124" s="32" t="s">
        <v>45</v>
      </c>
      <c r="Q1124" s="31">
        <v>42614</v>
      </c>
      <c r="R1124" s="31">
        <v>43281</v>
      </c>
      <c r="S1124" s="32" t="s">
        <v>57</v>
      </c>
      <c r="T1124" s="32" t="s">
        <v>329</v>
      </c>
      <c r="U1124" s="32" t="s">
        <v>3785</v>
      </c>
      <c r="V1124" s="32" t="s">
        <v>3786</v>
      </c>
      <c r="W1124" s="32" t="s">
        <v>2486</v>
      </c>
      <c r="X1124" s="32" t="s">
        <v>51</v>
      </c>
      <c r="Y1124" s="29" t="str">
        <f>VLOOKUP(C1124,przeliczenia!C:D,2,FALSE)</f>
        <v>WOJ.: POMORSKIE, POW.: chojnicki</v>
      </c>
    </row>
    <row r="1125" spans="1:25" ht="180" hidden="1" x14ac:dyDescent="0.25">
      <c r="A1125" s="32" t="s">
        <v>4301</v>
      </c>
      <c r="B1125" s="32" t="s">
        <v>4302</v>
      </c>
      <c r="C1125" s="32" t="s">
        <v>4303</v>
      </c>
      <c r="D1125" s="32" t="s">
        <v>4304</v>
      </c>
      <c r="E1125" s="32" t="s">
        <v>2481</v>
      </c>
      <c r="F1125" s="32" t="s">
        <v>39</v>
      </c>
      <c r="G1125" s="32" t="s">
        <v>3782</v>
      </c>
      <c r="H1125" s="32" t="s">
        <v>4016</v>
      </c>
      <c r="I1125" s="32" t="s">
        <v>4118</v>
      </c>
      <c r="J1125" s="33">
        <v>1926400.08</v>
      </c>
      <c r="K1125" s="33">
        <v>1926400.08</v>
      </c>
      <c r="L1125" s="33">
        <v>1637440.06</v>
      </c>
      <c r="M1125" s="33">
        <v>84.9999995847176</v>
      </c>
      <c r="N1125" s="32" t="s">
        <v>43</v>
      </c>
      <c r="O1125" s="32" t="s">
        <v>44</v>
      </c>
      <c r="P1125" s="32" t="s">
        <v>45</v>
      </c>
      <c r="Q1125" s="31">
        <v>42614</v>
      </c>
      <c r="R1125" s="31">
        <v>43251</v>
      </c>
      <c r="S1125" s="32" t="s">
        <v>57</v>
      </c>
      <c r="T1125" s="32" t="s">
        <v>329</v>
      </c>
      <c r="U1125" s="32" t="s">
        <v>3785</v>
      </c>
      <c r="V1125" s="32" t="s">
        <v>3786</v>
      </c>
      <c r="W1125" s="32" t="s">
        <v>2486</v>
      </c>
      <c r="X1125" s="32" t="s">
        <v>51</v>
      </c>
      <c r="Y1125" s="29" t="str">
        <f>VLOOKUP(C1125,przeliczenia!C:D,2,FALSE)</f>
        <v>WOJ.: POMORSKIE, POW.: chojnicki</v>
      </c>
    </row>
    <row r="1126" spans="1:25" ht="180" hidden="1" x14ac:dyDescent="0.25">
      <c r="A1126" s="32" t="s">
        <v>4305</v>
      </c>
      <c r="B1126" s="32" t="s">
        <v>4306</v>
      </c>
      <c r="C1126" s="32" t="s">
        <v>4307</v>
      </c>
      <c r="D1126" s="32" t="s">
        <v>4308</v>
      </c>
      <c r="E1126" s="32" t="s">
        <v>2481</v>
      </c>
      <c r="F1126" s="32" t="s">
        <v>39</v>
      </c>
      <c r="G1126" s="32" t="s">
        <v>3782</v>
      </c>
      <c r="H1126" s="32" t="s">
        <v>4016</v>
      </c>
      <c r="I1126" s="32" t="s">
        <v>4118</v>
      </c>
      <c r="J1126" s="33">
        <v>4332162.24</v>
      </c>
      <c r="K1126" s="33">
        <v>4332162.24</v>
      </c>
      <c r="L1126" s="33">
        <v>3682337.9</v>
      </c>
      <c r="M1126" s="33">
        <v>84.999999907667302</v>
      </c>
      <c r="N1126" s="32" t="s">
        <v>43</v>
      </c>
      <c r="O1126" s="32" t="s">
        <v>44</v>
      </c>
      <c r="P1126" s="32" t="s">
        <v>45</v>
      </c>
      <c r="Q1126" s="31">
        <v>42644</v>
      </c>
      <c r="R1126" s="31">
        <v>43404</v>
      </c>
      <c r="S1126" s="32" t="s">
        <v>57</v>
      </c>
      <c r="T1126" s="32" t="s">
        <v>58</v>
      </c>
      <c r="U1126" s="32" t="s">
        <v>3785</v>
      </c>
      <c r="V1126" s="32" t="s">
        <v>3786</v>
      </c>
      <c r="W1126" s="32" t="s">
        <v>2486</v>
      </c>
      <c r="X1126" s="32" t="s">
        <v>51</v>
      </c>
      <c r="Y1126" s="29" t="str">
        <f>VLOOKUP(C1126,przeliczenia!C:D,2,FALSE)</f>
        <v>WOJ.: POMORSKIE</v>
      </c>
    </row>
    <row r="1127" spans="1:25" ht="157.5" hidden="1" x14ac:dyDescent="0.25">
      <c r="A1127" s="32" t="s">
        <v>4309</v>
      </c>
      <c r="B1127" s="32" t="s">
        <v>4310</v>
      </c>
      <c r="C1127" s="32" t="s">
        <v>4311</v>
      </c>
      <c r="D1127" s="32" t="s">
        <v>4312</v>
      </c>
      <c r="E1127" s="32" t="s">
        <v>2481</v>
      </c>
      <c r="F1127" s="32" t="s">
        <v>39</v>
      </c>
      <c r="G1127" s="32" t="s">
        <v>3782</v>
      </c>
      <c r="H1127" s="32" t="s">
        <v>4016</v>
      </c>
      <c r="I1127" s="32" t="s">
        <v>4118</v>
      </c>
      <c r="J1127" s="33">
        <v>1284846.6000000001</v>
      </c>
      <c r="K1127" s="33">
        <v>1284846.6000000001</v>
      </c>
      <c r="L1127" s="33">
        <v>1092119.6100000001</v>
      </c>
      <c r="M1127" s="33">
        <v>85</v>
      </c>
      <c r="N1127" s="32" t="s">
        <v>43</v>
      </c>
      <c r="O1127" s="32" t="s">
        <v>44</v>
      </c>
      <c r="P1127" s="32" t="s">
        <v>56</v>
      </c>
      <c r="Q1127" s="31">
        <v>42644</v>
      </c>
      <c r="R1127" s="31">
        <v>43404</v>
      </c>
      <c r="S1127" s="32" t="s">
        <v>57</v>
      </c>
      <c r="T1127" s="32" t="s">
        <v>58</v>
      </c>
      <c r="U1127" s="32" t="s">
        <v>3785</v>
      </c>
      <c r="V1127" s="32" t="s">
        <v>3786</v>
      </c>
      <c r="W1127" s="32" t="s">
        <v>2486</v>
      </c>
      <c r="X1127" s="32" t="s">
        <v>51</v>
      </c>
      <c r="Y1127" s="29" t="str">
        <f>VLOOKUP(C1127,przeliczenia!C:D,2,FALSE)</f>
        <v>WOJ.: POMORSKIE, POW.: pucki, GM.: Hel</v>
      </c>
    </row>
    <row r="1128" spans="1:25" ht="168.75" hidden="1" x14ac:dyDescent="0.25">
      <c r="A1128" s="32" t="s">
        <v>4313</v>
      </c>
      <c r="B1128" s="32" t="s">
        <v>4314</v>
      </c>
      <c r="C1128" s="32" t="s">
        <v>4315</v>
      </c>
      <c r="D1128" s="32" t="s">
        <v>3220</v>
      </c>
      <c r="E1128" s="32" t="s">
        <v>2481</v>
      </c>
      <c r="F1128" s="32" t="s">
        <v>39</v>
      </c>
      <c r="G1128" s="32" t="s">
        <v>3782</v>
      </c>
      <c r="H1128" s="32" t="s">
        <v>4016</v>
      </c>
      <c r="I1128" s="32" t="s">
        <v>4118</v>
      </c>
      <c r="J1128" s="33">
        <v>1856031.96</v>
      </c>
      <c r="K1128" s="33">
        <v>1856031.96</v>
      </c>
      <c r="L1128" s="33">
        <v>1577627.17</v>
      </c>
      <c r="M1128" s="33">
        <v>85.000000215513495</v>
      </c>
      <c r="N1128" s="32" t="s">
        <v>43</v>
      </c>
      <c r="O1128" s="32" t="s">
        <v>44</v>
      </c>
      <c r="P1128" s="32" t="s">
        <v>45</v>
      </c>
      <c r="Q1128" s="31">
        <v>42614</v>
      </c>
      <c r="R1128" s="31">
        <v>43404</v>
      </c>
      <c r="S1128" s="32" t="s">
        <v>57</v>
      </c>
      <c r="T1128" s="32" t="s">
        <v>47</v>
      </c>
      <c r="U1128" s="32" t="s">
        <v>3785</v>
      </c>
      <c r="V1128" s="32" t="s">
        <v>3786</v>
      </c>
      <c r="W1128" s="32" t="s">
        <v>2486</v>
      </c>
      <c r="X1128" s="32" t="s">
        <v>51</v>
      </c>
      <c r="Y1128" s="29" t="str">
        <f>VLOOKUP(C1128,przeliczenia!C:D,2,FALSE)</f>
        <v>WOJ.: POMORSKIE, POW.: bytowski</v>
      </c>
    </row>
    <row r="1129" spans="1:25" ht="180" hidden="1" x14ac:dyDescent="0.25">
      <c r="A1129" s="32" t="s">
        <v>4316</v>
      </c>
      <c r="B1129" s="32" t="s">
        <v>4317</v>
      </c>
      <c r="C1129" s="32" t="s">
        <v>4318</v>
      </c>
      <c r="D1129" s="32" t="s">
        <v>4319</v>
      </c>
      <c r="E1129" s="32" t="s">
        <v>2481</v>
      </c>
      <c r="F1129" s="32" t="s">
        <v>39</v>
      </c>
      <c r="G1129" s="32" t="s">
        <v>3782</v>
      </c>
      <c r="H1129" s="32" t="s">
        <v>4016</v>
      </c>
      <c r="I1129" s="32" t="s">
        <v>4118</v>
      </c>
      <c r="J1129" s="33">
        <v>1113919.99</v>
      </c>
      <c r="K1129" s="33">
        <v>1113919.99</v>
      </c>
      <c r="L1129" s="33">
        <v>946831.99</v>
      </c>
      <c r="M1129" s="33">
        <v>84.999999865340399</v>
      </c>
      <c r="N1129" s="32" t="s">
        <v>43</v>
      </c>
      <c r="O1129" s="32" t="s">
        <v>44</v>
      </c>
      <c r="P1129" s="32" t="s">
        <v>45</v>
      </c>
      <c r="Q1129" s="31">
        <v>42644</v>
      </c>
      <c r="R1129" s="31">
        <v>43373</v>
      </c>
      <c r="S1129" s="32" t="s">
        <v>57</v>
      </c>
      <c r="T1129" s="32" t="s">
        <v>329</v>
      </c>
      <c r="U1129" s="32" t="s">
        <v>3785</v>
      </c>
      <c r="V1129" s="32" t="s">
        <v>3786</v>
      </c>
      <c r="W1129" s="32" t="s">
        <v>2486</v>
      </c>
      <c r="X1129" s="32" t="s">
        <v>51</v>
      </c>
      <c r="Y1129" s="29" t="str">
        <f>VLOOKUP(C1129,przeliczenia!C:D,2,FALSE)</f>
        <v>WOJ.: POMORSKIE, POW.: bytowski</v>
      </c>
    </row>
    <row r="1130" spans="1:25" ht="168.75" hidden="1" x14ac:dyDescent="0.25">
      <c r="A1130" s="32" t="s">
        <v>4320</v>
      </c>
      <c r="B1130" s="32" t="s">
        <v>4321</v>
      </c>
      <c r="C1130" s="32" t="s">
        <v>4322</v>
      </c>
      <c r="D1130" s="32" t="s">
        <v>4323</v>
      </c>
      <c r="E1130" s="32" t="s">
        <v>2481</v>
      </c>
      <c r="F1130" s="32" t="s">
        <v>39</v>
      </c>
      <c r="G1130" s="32" t="s">
        <v>3782</v>
      </c>
      <c r="H1130" s="32" t="s">
        <v>4016</v>
      </c>
      <c r="I1130" s="32" t="s">
        <v>4118</v>
      </c>
      <c r="J1130" s="33">
        <v>1119216</v>
      </c>
      <c r="K1130" s="33">
        <v>1119216</v>
      </c>
      <c r="L1130" s="33">
        <v>951333.6</v>
      </c>
      <c r="M1130" s="33">
        <v>85</v>
      </c>
      <c r="N1130" s="32" t="s">
        <v>43</v>
      </c>
      <c r="O1130" s="32" t="s">
        <v>44</v>
      </c>
      <c r="P1130" s="32" t="s">
        <v>134</v>
      </c>
      <c r="Q1130" s="31">
        <v>42614</v>
      </c>
      <c r="R1130" s="31">
        <v>43404</v>
      </c>
      <c r="S1130" s="32" t="s">
        <v>57</v>
      </c>
      <c r="T1130" s="32" t="s">
        <v>329</v>
      </c>
      <c r="U1130" s="32" t="s">
        <v>3785</v>
      </c>
      <c r="V1130" s="32" t="s">
        <v>3786</v>
      </c>
      <c r="W1130" s="32" t="s">
        <v>2486</v>
      </c>
      <c r="X1130" s="32" t="s">
        <v>51</v>
      </c>
      <c r="Y1130" s="29" t="str">
        <f>VLOOKUP(C1130,przeliczenia!C:D,2,FALSE)</f>
        <v>WOJ.: POMORSKIE, POW.: bytowski</v>
      </c>
    </row>
    <row r="1131" spans="1:25" ht="180" hidden="1" x14ac:dyDescent="0.25">
      <c r="A1131" s="32" t="s">
        <v>4324</v>
      </c>
      <c r="B1131" s="32" t="s">
        <v>4325</v>
      </c>
      <c r="C1131" s="32" t="s">
        <v>4326</v>
      </c>
      <c r="D1131" s="32" t="s">
        <v>4327</v>
      </c>
      <c r="E1131" s="32" t="s">
        <v>2481</v>
      </c>
      <c r="F1131" s="32" t="s">
        <v>39</v>
      </c>
      <c r="G1131" s="32" t="s">
        <v>3782</v>
      </c>
      <c r="H1131" s="32" t="s">
        <v>4016</v>
      </c>
      <c r="I1131" s="32" t="s">
        <v>4118</v>
      </c>
      <c r="J1131" s="33">
        <v>1498690.08</v>
      </c>
      <c r="K1131" s="33">
        <v>1498690.08</v>
      </c>
      <c r="L1131" s="33">
        <v>1273886.57</v>
      </c>
      <c r="M1131" s="33">
        <v>85.000000133449902</v>
      </c>
      <c r="N1131" s="32" t="s">
        <v>43</v>
      </c>
      <c r="O1131" s="32" t="s">
        <v>44</v>
      </c>
      <c r="P1131" s="32" t="s">
        <v>56</v>
      </c>
      <c r="Q1131" s="31">
        <v>42614</v>
      </c>
      <c r="R1131" s="31">
        <v>43404</v>
      </c>
      <c r="S1131" s="32" t="s">
        <v>57</v>
      </c>
      <c r="T1131" s="32" t="s">
        <v>569</v>
      </c>
      <c r="U1131" s="32" t="s">
        <v>3785</v>
      </c>
      <c r="V1131" s="32" t="s">
        <v>3786</v>
      </c>
      <c r="W1131" s="32" t="s">
        <v>2486</v>
      </c>
      <c r="X1131" s="32" t="s">
        <v>51</v>
      </c>
      <c r="Y1131" s="29" t="str">
        <f>VLOOKUP(C1131,przeliczenia!C:D,2,FALSE)</f>
        <v>WOJ.: POMORSKIE, POW.: bytowski</v>
      </c>
    </row>
    <row r="1132" spans="1:25" ht="157.5" hidden="1" x14ac:dyDescent="0.25">
      <c r="A1132" s="32" t="s">
        <v>4328</v>
      </c>
      <c r="B1132" s="32" t="s">
        <v>4329</v>
      </c>
      <c r="C1132" s="32" t="s">
        <v>4330</v>
      </c>
      <c r="D1132" s="32" t="s">
        <v>4331</v>
      </c>
      <c r="E1132" s="32" t="s">
        <v>2481</v>
      </c>
      <c r="F1132" s="32" t="s">
        <v>39</v>
      </c>
      <c r="G1132" s="32" t="s">
        <v>3782</v>
      </c>
      <c r="H1132" s="32" t="s">
        <v>4016</v>
      </c>
      <c r="I1132" s="32" t="s">
        <v>4118</v>
      </c>
      <c r="J1132" s="33">
        <v>1939591.2</v>
      </c>
      <c r="K1132" s="33">
        <v>1939591.2</v>
      </c>
      <c r="L1132" s="33">
        <v>1648652.52</v>
      </c>
      <c r="M1132" s="33">
        <v>85</v>
      </c>
      <c r="N1132" s="32" t="s">
        <v>43</v>
      </c>
      <c r="O1132" s="32" t="s">
        <v>44</v>
      </c>
      <c r="P1132" s="32" t="s">
        <v>56</v>
      </c>
      <c r="Q1132" s="31">
        <v>42614</v>
      </c>
      <c r="R1132" s="31">
        <v>43404</v>
      </c>
      <c r="S1132" s="32" t="s">
        <v>57</v>
      </c>
      <c r="T1132" s="32" t="s">
        <v>58</v>
      </c>
      <c r="U1132" s="32" t="s">
        <v>3785</v>
      </c>
      <c r="V1132" s="32" t="s">
        <v>3786</v>
      </c>
      <c r="W1132" s="32" t="s">
        <v>2486</v>
      </c>
      <c r="X1132" s="32" t="s">
        <v>51</v>
      </c>
      <c r="Y1132" s="29" t="str">
        <f>VLOOKUP(C1132,przeliczenia!C:D,2,FALSE)</f>
        <v>WOJ.: POMORSKIE, POW.: bytowski</v>
      </c>
    </row>
    <row r="1133" spans="1:25" ht="180" hidden="1" x14ac:dyDescent="0.25">
      <c r="A1133" s="32" t="s">
        <v>4332</v>
      </c>
      <c r="B1133" s="32" t="s">
        <v>4333</v>
      </c>
      <c r="C1133" s="32" t="s">
        <v>4334</v>
      </c>
      <c r="D1133" s="32" t="s">
        <v>4181</v>
      </c>
      <c r="E1133" s="32" t="s">
        <v>2481</v>
      </c>
      <c r="F1133" s="32" t="s">
        <v>39</v>
      </c>
      <c r="G1133" s="32" t="s">
        <v>3782</v>
      </c>
      <c r="H1133" s="32" t="s">
        <v>4016</v>
      </c>
      <c r="I1133" s="32" t="s">
        <v>4118</v>
      </c>
      <c r="J1133" s="33">
        <v>1053462.56</v>
      </c>
      <c r="K1133" s="33">
        <v>1053462.56</v>
      </c>
      <c r="L1133" s="33">
        <v>895443.17</v>
      </c>
      <c r="M1133" s="33">
        <v>84.999999430449606</v>
      </c>
      <c r="N1133" s="32" t="s">
        <v>43</v>
      </c>
      <c r="O1133" s="32" t="s">
        <v>44</v>
      </c>
      <c r="P1133" s="32" t="s">
        <v>45</v>
      </c>
      <c r="Q1133" s="31">
        <v>42644</v>
      </c>
      <c r="R1133" s="31">
        <v>43281</v>
      </c>
      <c r="S1133" s="32" t="s">
        <v>57</v>
      </c>
      <c r="T1133" s="32" t="s">
        <v>329</v>
      </c>
      <c r="U1133" s="32" t="s">
        <v>3785</v>
      </c>
      <c r="V1133" s="32" t="s">
        <v>3786</v>
      </c>
      <c r="W1133" s="32" t="s">
        <v>2486</v>
      </c>
      <c r="X1133" s="32" t="s">
        <v>51</v>
      </c>
      <c r="Y1133" s="29" t="str">
        <f>VLOOKUP(C1133,przeliczenia!C:D,2,FALSE)</f>
        <v>WOJ.: POMORSKIE, POW.: kwidzyński</v>
      </c>
    </row>
    <row r="1134" spans="1:25" ht="168.75" hidden="1" x14ac:dyDescent="0.25">
      <c r="A1134" s="32" t="s">
        <v>4335</v>
      </c>
      <c r="B1134" s="32" t="s">
        <v>4336</v>
      </c>
      <c r="C1134" s="32" t="s">
        <v>4337</v>
      </c>
      <c r="D1134" s="32" t="s">
        <v>3382</v>
      </c>
      <c r="E1134" s="32" t="s">
        <v>2481</v>
      </c>
      <c r="F1134" s="32" t="s">
        <v>39</v>
      </c>
      <c r="G1134" s="32" t="s">
        <v>3782</v>
      </c>
      <c r="H1134" s="32" t="s">
        <v>4016</v>
      </c>
      <c r="I1134" s="32" t="s">
        <v>4118</v>
      </c>
      <c r="J1134" s="33">
        <v>1138162.56</v>
      </c>
      <c r="K1134" s="33">
        <v>1138162.56</v>
      </c>
      <c r="L1134" s="33">
        <v>967438.18</v>
      </c>
      <c r="M1134" s="33">
        <v>85.000000351443603</v>
      </c>
      <c r="N1134" s="32" t="s">
        <v>43</v>
      </c>
      <c r="O1134" s="32" t="s">
        <v>44</v>
      </c>
      <c r="P1134" s="32" t="s">
        <v>45</v>
      </c>
      <c r="Q1134" s="31">
        <v>42614</v>
      </c>
      <c r="R1134" s="31">
        <v>43343</v>
      </c>
      <c r="S1134" s="32" t="s">
        <v>57</v>
      </c>
      <c r="T1134" s="32" t="s">
        <v>58</v>
      </c>
      <c r="U1134" s="32" t="s">
        <v>3785</v>
      </c>
      <c r="V1134" s="32" t="s">
        <v>3786</v>
      </c>
      <c r="W1134" s="32" t="s">
        <v>2486</v>
      </c>
      <c r="X1134" s="32" t="s">
        <v>51</v>
      </c>
      <c r="Y1134" s="29" t="str">
        <f>VLOOKUP(C1134,przeliczenia!C:D,2,FALSE)</f>
        <v>WOJ.: POMORSKIE, POW.: bytowski</v>
      </c>
    </row>
    <row r="1135" spans="1:25" ht="135" hidden="1" x14ac:dyDescent="0.25">
      <c r="A1135" s="32" t="s">
        <v>4338</v>
      </c>
      <c r="B1135" s="32" t="s">
        <v>4339</v>
      </c>
      <c r="C1135" s="32" t="s">
        <v>4340</v>
      </c>
      <c r="D1135" s="32" t="s">
        <v>4341</v>
      </c>
      <c r="E1135" s="32" t="s">
        <v>2481</v>
      </c>
      <c r="F1135" s="32" t="s">
        <v>39</v>
      </c>
      <c r="G1135" s="32" t="s">
        <v>3782</v>
      </c>
      <c r="H1135" s="32" t="s">
        <v>4016</v>
      </c>
      <c r="I1135" s="32" t="s">
        <v>4118</v>
      </c>
      <c r="J1135" s="33">
        <v>1822157.4</v>
      </c>
      <c r="K1135" s="33">
        <v>1822157.4</v>
      </c>
      <c r="L1135" s="33">
        <v>1548833.79</v>
      </c>
      <c r="M1135" s="33">
        <v>85</v>
      </c>
      <c r="N1135" s="32" t="s">
        <v>43</v>
      </c>
      <c r="O1135" s="32" t="s">
        <v>44</v>
      </c>
      <c r="P1135" s="32" t="s">
        <v>56</v>
      </c>
      <c r="Q1135" s="31">
        <v>42644</v>
      </c>
      <c r="R1135" s="31">
        <v>43342</v>
      </c>
      <c r="S1135" s="32" t="s">
        <v>57</v>
      </c>
      <c r="T1135" s="32" t="s">
        <v>329</v>
      </c>
      <c r="U1135" s="32" t="s">
        <v>3785</v>
      </c>
      <c r="V1135" s="32" t="s">
        <v>3786</v>
      </c>
      <c r="W1135" s="32" t="s">
        <v>2486</v>
      </c>
      <c r="X1135" s="32" t="s">
        <v>51</v>
      </c>
      <c r="Y1135" s="29" t="str">
        <f>VLOOKUP(C1135,przeliczenia!C:D,2,FALSE)</f>
        <v>WOJ.: POMORSKIE, POW.: Gdańsk</v>
      </c>
    </row>
    <row r="1136" spans="1:25" ht="157.5" hidden="1" x14ac:dyDescent="0.25">
      <c r="A1136" s="32" t="s">
        <v>4342</v>
      </c>
      <c r="B1136" s="32" t="s">
        <v>4343</v>
      </c>
      <c r="C1136" s="32" t="s">
        <v>4344</v>
      </c>
      <c r="D1136" s="32" t="s">
        <v>4345</v>
      </c>
      <c r="E1136" s="32" t="s">
        <v>2481</v>
      </c>
      <c r="F1136" s="32" t="s">
        <v>39</v>
      </c>
      <c r="G1136" s="32" t="s">
        <v>3782</v>
      </c>
      <c r="H1136" s="32" t="s">
        <v>4016</v>
      </c>
      <c r="I1136" s="32" t="s">
        <v>4118</v>
      </c>
      <c r="J1136" s="33">
        <v>1399878</v>
      </c>
      <c r="K1136" s="33">
        <v>1399878</v>
      </c>
      <c r="L1136" s="33">
        <v>1189896.3</v>
      </c>
      <c r="M1136" s="33">
        <v>85</v>
      </c>
      <c r="N1136" s="32" t="s">
        <v>43</v>
      </c>
      <c r="O1136" s="32" t="s">
        <v>44</v>
      </c>
      <c r="P1136" s="32" t="s">
        <v>45</v>
      </c>
      <c r="Q1136" s="31">
        <v>42644</v>
      </c>
      <c r="R1136" s="31">
        <v>43404</v>
      </c>
      <c r="S1136" s="32" t="s">
        <v>57</v>
      </c>
      <c r="T1136" s="32" t="s">
        <v>329</v>
      </c>
      <c r="U1136" s="32" t="s">
        <v>3785</v>
      </c>
      <c r="V1136" s="32" t="s">
        <v>3786</v>
      </c>
      <c r="W1136" s="32" t="s">
        <v>2486</v>
      </c>
      <c r="X1136" s="32" t="s">
        <v>51</v>
      </c>
      <c r="Y1136" s="29" t="str">
        <f>VLOOKUP(C1136,przeliczenia!C:D,2,FALSE)</f>
        <v>WOJ.: POMORSKIE, POW.: bytowski</v>
      </c>
    </row>
    <row r="1137" spans="1:25" ht="180" hidden="1" x14ac:dyDescent="0.25">
      <c r="A1137" s="32" t="s">
        <v>4346</v>
      </c>
      <c r="B1137" s="32" t="s">
        <v>4347</v>
      </c>
      <c r="C1137" s="32" t="s">
        <v>4348</v>
      </c>
      <c r="D1137" s="32" t="s">
        <v>4349</v>
      </c>
      <c r="E1137" s="32" t="s">
        <v>2481</v>
      </c>
      <c r="F1137" s="32" t="s">
        <v>39</v>
      </c>
      <c r="G1137" s="32" t="s">
        <v>3782</v>
      </c>
      <c r="H1137" s="32" t="s">
        <v>4016</v>
      </c>
      <c r="I1137" s="32" t="s">
        <v>4118</v>
      </c>
      <c r="J1137" s="33">
        <v>1259980.02</v>
      </c>
      <c r="K1137" s="33">
        <v>1259980.02</v>
      </c>
      <c r="L1137" s="33">
        <v>1070983.02</v>
      </c>
      <c r="M1137" s="33">
        <v>85.000000238099005</v>
      </c>
      <c r="N1137" s="32" t="s">
        <v>43</v>
      </c>
      <c r="O1137" s="32" t="s">
        <v>44</v>
      </c>
      <c r="P1137" s="32" t="s">
        <v>134</v>
      </c>
      <c r="Q1137" s="31">
        <v>42583</v>
      </c>
      <c r="R1137" s="31">
        <v>43281</v>
      </c>
      <c r="S1137" s="32" t="s">
        <v>57</v>
      </c>
      <c r="T1137" s="32" t="s">
        <v>329</v>
      </c>
      <c r="U1137" s="32" t="s">
        <v>3785</v>
      </c>
      <c r="V1137" s="32" t="s">
        <v>3786</v>
      </c>
      <c r="W1137" s="32" t="s">
        <v>2486</v>
      </c>
      <c r="X1137" s="32" t="s">
        <v>51</v>
      </c>
      <c r="Y1137" s="29" t="str">
        <f>VLOOKUP(C1137,przeliczenia!C:D,2,FALSE)</f>
        <v>WOJ.: POMORSKIE, POW.: kwidzyński, GM.: Gardeja</v>
      </c>
    </row>
    <row r="1138" spans="1:25" ht="90" hidden="1" x14ac:dyDescent="0.25">
      <c r="A1138" s="32" t="s">
        <v>4350</v>
      </c>
      <c r="B1138" s="32" t="s">
        <v>4351</v>
      </c>
      <c r="C1138" s="32" t="s">
        <v>4352</v>
      </c>
      <c r="D1138" s="32" t="s">
        <v>4353</v>
      </c>
      <c r="E1138" s="32" t="s">
        <v>2481</v>
      </c>
      <c r="F1138" s="32" t="s">
        <v>39</v>
      </c>
      <c r="G1138" s="32" t="s">
        <v>3782</v>
      </c>
      <c r="H1138" s="32" t="s">
        <v>4016</v>
      </c>
      <c r="I1138" s="32" t="s">
        <v>4118</v>
      </c>
      <c r="J1138" s="33">
        <v>1305770.95</v>
      </c>
      <c r="K1138" s="33">
        <v>1305770.95</v>
      </c>
      <c r="L1138" s="33">
        <v>1109905.3</v>
      </c>
      <c r="M1138" s="33">
        <v>84.999999425626697</v>
      </c>
      <c r="N1138" s="32" t="s">
        <v>43</v>
      </c>
      <c r="O1138" s="32" t="s">
        <v>44</v>
      </c>
      <c r="P1138" s="32" t="s">
        <v>56</v>
      </c>
      <c r="Q1138" s="31">
        <v>42644</v>
      </c>
      <c r="R1138" s="31">
        <v>43281</v>
      </c>
      <c r="S1138" s="32" t="s">
        <v>57</v>
      </c>
      <c r="T1138" s="32" t="s">
        <v>329</v>
      </c>
      <c r="U1138" s="32" t="s">
        <v>3785</v>
      </c>
      <c r="V1138" s="32" t="s">
        <v>3786</v>
      </c>
      <c r="W1138" s="32" t="s">
        <v>2486</v>
      </c>
      <c r="X1138" s="32" t="s">
        <v>51</v>
      </c>
      <c r="Y1138" s="29" t="str">
        <f>VLOOKUP(C1138,przeliczenia!C:D,2,FALSE)</f>
        <v>WOJ.: POMORSKIE</v>
      </c>
    </row>
    <row r="1139" spans="1:25" ht="90" hidden="1" x14ac:dyDescent="0.25">
      <c r="A1139" s="32" t="s">
        <v>4354</v>
      </c>
      <c r="B1139" s="32" t="s">
        <v>4355</v>
      </c>
      <c r="C1139" s="32" t="s">
        <v>4356</v>
      </c>
      <c r="D1139" s="32" t="s">
        <v>4353</v>
      </c>
      <c r="E1139" s="32" t="s">
        <v>2481</v>
      </c>
      <c r="F1139" s="32" t="s">
        <v>39</v>
      </c>
      <c r="G1139" s="32" t="s">
        <v>3782</v>
      </c>
      <c r="H1139" s="32" t="s">
        <v>4016</v>
      </c>
      <c r="I1139" s="32" t="s">
        <v>4118</v>
      </c>
      <c r="J1139" s="33">
        <v>1465668</v>
      </c>
      <c r="K1139" s="33">
        <v>1465668</v>
      </c>
      <c r="L1139" s="33">
        <v>1245817.8</v>
      </c>
      <c r="M1139" s="33">
        <v>85</v>
      </c>
      <c r="N1139" s="32" t="s">
        <v>43</v>
      </c>
      <c r="O1139" s="32" t="s">
        <v>44</v>
      </c>
      <c r="P1139" s="32" t="s">
        <v>56</v>
      </c>
      <c r="Q1139" s="31">
        <v>42644</v>
      </c>
      <c r="R1139" s="31">
        <v>43220</v>
      </c>
      <c r="S1139" s="32" t="s">
        <v>57</v>
      </c>
      <c r="T1139" s="32" t="s">
        <v>329</v>
      </c>
      <c r="U1139" s="32" t="s">
        <v>3785</v>
      </c>
      <c r="V1139" s="32" t="s">
        <v>3786</v>
      </c>
      <c r="W1139" s="32" t="s">
        <v>2486</v>
      </c>
      <c r="X1139" s="32" t="s">
        <v>51</v>
      </c>
      <c r="Y1139" s="29" t="str">
        <f>VLOOKUP(C1139,przeliczenia!C:D,2,FALSE)</f>
        <v>WOJ.: POMORSKIE</v>
      </c>
    </row>
    <row r="1140" spans="1:25" ht="180" hidden="1" x14ac:dyDescent="0.25">
      <c r="A1140" s="32" t="s">
        <v>4357</v>
      </c>
      <c r="B1140" s="32" t="s">
        <v>4358</v>
      </c>
      <c r="C1140" s="32" t="s">
        <v>4359</v>
      </c>
      <c r="D1140" s="32" t="s">
        <v>3162</v>
      </c>
      <c r="E1140" s="32" t="s">
        <v>2481</v>
      </c>
      <c r="F1140" s="32" t="s">
        <v>39</v>
      </c>
      <c r="G1140" s="32" t="s">
        <v>3782</v>
      </c>
      <c r="H1140" s="32" t="s">
        <v>4016</v>
      </c>
      <c r="I1140" s="32" t="s">
        <v>4118</v>
      </c>
      <c r="J1140" s="33">
        <v>1092042.1200000001</v>
      </c>
      <c r="K1140" s="33">
        <v>1092042.1200000001</v>
      </c>
      <c r="L1140" s="33">
        <v>928245.39</v>
      </c>
      <c r="M1140" s="33">
        <v>85.000877988112705</v>
      </c>
      <c r="N1140" s="32" t="s">
        <v>43</v>
      </c>
      <c r="O1140" s="32" t="s">
        <v>44</v>
      </c>
      <c r="P1140" s="32" t="s">
        <v>134</v>
      </c>
      <c r="Q1140" s="31">
        <v>42614</v>
      </c>
      <c r="R1140" s="31">
        <v>43404</v>
      </c>
      <c r="S1140" s="32" t="s">
        <v>57</v>
      </c>
      <c r="T1140" s="32" t="s">
        <v>47</v>
      </c>
      <c r="U1140" s="32" t="s">
        <v>3785</v>
      </c>
      <c r="V1140" s="32" t="s">
        <v>3786</v>
      </c>
      <c r="W1140" s="32" t="s">
        <v>2486</v>
      </c>
      <c r="X1140" s="32" t="s">
        <v>51</v>
      </c>
      <c r="Y1140" s="29" t="str">
        <f>VLOOKUP(C1140,przeliczenia!C:D,2,FALSE)</f>
        <v>WOJ.: POMORSKIE, POW.: lęborski, GM.: Cewice</v>
      </c>
    </row>
    <row r="1141" spans="1:25" ht="101.25" hidden="1" x14ac:dyDescent="0.25">
      <c r="A1141" s="32" t="s">
        <v>4360</v>
      </c>
      <c r="B1141" s="32" t="s">
        <v>4361</v>
      </c>
      <c r="C1141" s="32" t="s">
        <v>4362</v>
      </c>
      <c r="D1141" s="32" t="s">
        <v>4133</v>
      </c>
      <c r="E1141" s="32" t="s">
        <v>2481</v>
      </c>
      <c r="F1141" s="32" t="s">
        <v>39</v>
      </c>
      <c r="G1141" s="32" t="s">
        <v>3782</v>
      </c>
      <c r="H1141" s="32" t="s">
        <v>4016</v>
      </c>
      <c r="I1141" s="32" t="s">
        <v>4118</v>
      </c>
      <c r="J1141" s="33">
        <v>1001998.8</v>
      </c>
      <c r="K1141" s="33">
        <v>1001998.8</v>
      </c>
      <c r="L1141" s="33">
        <v>851698.98</v>
      </c>
      <c r="M1141" s="33">
        <v>85</v>
      </c>
      <c r="N1141" s="32" t="s">
        <v>43</v>
      </c>
      <c r="O1141" s="32" t="s">
        <v>44</v>
      </c>
      <c r="P1141" s="32" t="s">
        <v>45</v>
      </c>
      <c r="Q1141" s="31">
        <v>42614</v>
      </c>
      <c r="R1141" s="31">
        <v>43373</v>
      </c>
      <c r="S1141" s="32" t="s">
        <v>57</v>
      </c>
      <c r="T1141" s="32" t="s">
        <v>58</v>
      </c>
      <c r="U1141" s="32" t="s">
        <v>3785</v>
      </c>
      <c r="V1141" s="32" t="s">
        <v>3786</v>
      </c>
      <c r="W1141" s="32" t="s">
        <v>2486</v>
      </c>
      <c r="X1141" s="32" t="s">
        <v>51</v>
      </c>
      <c r="Y1141" s="29" t="str">
        <f>VLOOKUP(C1141,przeliczenia!C:D,2,FALSE)</f>
        <v>WOJ.: POMORSKIE, POW.: człuchowski</v>
      </c>
    </row>
    <row r="1142" spans="1:25" ht="180" hidden="1" x14ac:dyDescent="0.25">
      <c r="A1142" s="32" t="s">
        <v>4363</v>
      </c>
      <c r="B1142" s="32" t="s">
        <v>4364</v>
      </c>
      <c r="C1142" s="32" t="s">
        <v>4365</v>
      </c>
      <c r="D1142" s="32" t="s">
        <v>4246</v>
      </c>
      <c r="E1142" s="32" t="s">
        <v>2481</v>
      </c>
      <c r="F1142" s="32" t="s">
        <v>39</v>
      </c>
      <c r="G1142" s="32" t="s">
        <v>3782</v>
      </c>
      <c r="H1142" s="32" t="s">
        <v>4016</v>
      </c>
      <c r="I1142" s="32" t="s">
        <v>4118</v>
      </c>
      <c r="J1142" s="33">
        <v>1050102.1399999999</v>
      </c>
      <c r="K1142" s="33">
        <v>1050102.1399999999</v>
      </c>
      <c r="L1142" s="33">
        <v>892586.81</v>
      </c>
      <c r="M1142" s="33">
        <v>84.999999142940496</v>
      </c>
      <c r="N1142" s="32" t="s">
        <v>43</v>
      </c>
      <c r="O1142" s="32" t="s">
        <v>44</v>
      </c>
      <c r="P1142" s="32" t="s">
        <v>56</v>
      </c>
      <c r="Q1142" s="31">
        <v>42614</v>
      </c>
      <c r="R1142" s="31">
        <v>43039</v>
      </c>
      <c r="S1142" s="32" t="s">
        <v>57</v>
      </c>
      <c r="T1142" s="32" t="s">
        <v>329</v>
      </c>
      <c r="U1142" s="32" t="s">
        <v>3785</v>
      </c>
      <c r="V1142" s="32" t="s">
        <v>3786</v>
      </c>
      <c r="W1142" s="32" t="s">
        <v>2486</v>
      </c>
      <c r="X1142" s="32" t="s">
        <v>51</v>
      </c>
      <c r="Y1142" s="29" t="str">
        <f>VLOOKUP(C1142,przeliczenia!C:D,2,FALSE)</f>
        <v>WOJ.: POMORSKIE, POW.: kwidzyński</v>
      </c>
    </row>
    <row r="1143" spans="1:25" ht="135" hidden="1" x14ac:dyDescent="0.25">
      <c r="A1143" s="32" t="s">
        <v>4366</v>
      </c>
      <c r="B1143" s="32" t="s">
        <v>4367</v>
      </c>
      <c r="C1143" s="32" t="s">
        <v>4368</v>
      </c>
      <c r="D1143" s="32" t="s">
        <v>4246</v>
      </c>
      <c r="E1143" s="32" t="s">
        <v>2481</v>
      </c>
      <c r="F1143" s="32" t="s">
        <v>39</v>
      </c>
      <c r="G1143" s="32" t="s">
        <v>3782</v>
      </c>
      <c r="H1143" s="32" t="s">
        <v>4016</v>
      </c>
      <c r="I1143" s="32" t="s">
        <v>4118</v>
      </c>
      <c r="J1143" s="33">
        <v>1127190.47</v>
      </c>
      <c r="K1143" s="33">
        <v>1127190.47</v>
      </c>
      <c r="L1143" s="33">
        <v>958111.9</v>
      </c>
      <c r="M1143" s="33">
        <v>85.000000044358103</v>
      </c>
      <c r="N1143" s="32" t="s">
        <v>43</v>
      </c>
      <c r="O1143" s="32" t="s">
        <v>44</v>
      </c>
      <c r="P1143" s="32" t="s">
        <v>56</v>
      </c>
      <c r="Q1143" s="31">
        <v>42614</v>
      </c>
      <c r="R1143" s="31">
        <v>43039</v>
      </c>
      <c r="S1143" s="32" t="s">
        <v>57</v>
      </c>
      <c r="T1143" s="32" t="s">
        <v>329</v>
      </c>
      <c r="U1143" s="32" t="s">
        <v>3785</v>
      </c>
      <c r="V1143" s="32" t="s">
        <v>3786</v>
      </c>
      <c r="W1143" s="32" t="s">
        <v>2486</v>
      </c>
      <c r="X1143" s="32" t="s">
        <v>51</v>
      </c>
      <c r="Y1143" s="29" t="str">
        <f>VLOOKUP(C1143,przeliczenia!C:D,2,FALSE)</f>
        <v>WOJ.: POMORSKIE, POW.: bytowski</v>
      </c>
    </row>
    <row r="1144" spans="1:25" ht="180" hidden="1" x14ac:dyDescent="0.25">
      <c r="A1144" s="32" t="s">
        <v>4369</v>
      </c>
      <c r="B1144" s="32" t="s">
        <v>4370</v>
      </c>
      <c r="C1144" s="32" t="s">
        <v>4371</v>
      </c>
      <c r="D1144" s="32" t="s">
        <v>4372</v>
      </c>
      <c r="E1144" s="32" t="s">
        <v>2481</v>
      </c>
      <c r="F1144" s="32" t="s">
        <v>39</v>
      </c>
      <c r="G1144" s="32" t="s">
        <v>3782</v>
      </c>
      <c r="H1144" s="32" t="s">
        <v>4016</v>
      </c>
      <c r="I1144" s="32" t="s">
        <v>4118</v>
      </c>
      <c r="J1144" s="33">
        <v>1447007.76</v>
      </c>
      <c r="K1144" s="33">
        <v>1447007.76</v>
      </c>
      <c r="L1144" s="33">
        <v>1229956.6000000001</v>
      </c>
      <c r="M1144" s="33">
        <v>85.000000276432502</v>
      </c>
      <c r="N1144" s="32" t="s">
        <v>43</v>
      </c>
      <c r="O1144" s="32" t="s">
        <v>44</v>
      </c>
      <c r="P1144" s="32" t="s">
        <v>56</v>
      </c>
      <c r="Q1144" s="31">
        <v>42614</v>
      </c>
      <c r="R1144" s="31">
        <v>43404</v>
      </c>
      <c r="S1144" s="32" t="s">
        <v>57</v>
      </c>
      <c r="T1144" s="32" t="s">
        <v>58</v>
      </c>
      <c r="U1144" s="32" t="s">
        <v>3785</v>
      </c>
      <c r="V1144" s="32" t="s">
        <v>3786</v>
      </c>
      <c r="W1144" s="32" t="s">
        <v>2486</v>
      </c>
      <c r="X1144" s="32" t="s">
        <v>51</v>
      </c>
      <c r="Y1144" s="29" t="str">
        <f>VLOOKUP(C1144,przeliczenia!C:D,2,FALSE)</f>
        <v>WOJ.: POMORSKIE, POW.: chojnicki</v>
      </c>
    </row>
    <row r="1145" spans="1:25" ht="180" hidden="1" x14ac:dyDescent="0.25">
      <c r="A1145" s="32" t="s">
        <v>4373</v>
      </c>
      <c r="B1145" s="32" t="s">
        <v>4374</v>
      </c>
      <c r="C1145" s="32" t="s">
        <v>4375</v>
      </c>
      <c r="D1145" s="32" t="s">
        <v>4376</v>
      </c>
      <c r="E1145" s="32" t="s">
        <v>2481</v>
      </c>
      <c r="F1145" s="32" t="s">
        <v>39</v>
      </c>
      <c r="G1145" s="32" t="s">
        <v>3782</v>
      </c>
      <c r="H1145" s="32" t="s">
        <v>4016</v>
      </c>
      <c r="I1145" s="32" t="s">
        <v>4118</v>
      </c>
      <c r="J1145" s="33">
        <v>1843566</v>
      </c>
      <c r="K1145" s="33">
        <v>1843566</v>
      </c>
      <c r="L1145" s="33">
        <v>1567031.1</v>
      </c>
      <c r="M1145" s="33">
        <v>85</v>
      </c>
      <c r="N1145" s="32" t="s">
        <v>43</v>
      </c>
      <c r="O1145" s="32" t="s">
        <v>44</v>
      </c>
      <c r="P1145" s="32" t="s">
        <v>45</v>
      </c>
      <c r="Q1145" s="31">
        <v>42644</v>
      </c>
      <c r="R1145" s="31">
        <v>43404</v>
      </c>
      <c r="S1145" s="32" t="s">
        <v>57</v>
      </c>
      <c r="T1145" s="32" t="s">
        <v>58</v>
      </c>
      <c r="U1145" s="32" t="s">
        <v>3785</v>
      </c>
      <c r="V1145" s="32" t="s">
        <v>3786</v>
      </c>
      <c r="W1145" s="32" t="s">
        <v>2486</v>
      </c>
      <c r="X1145" s="32" t="s">
        <v>51</v>
      </c>
      <c r="Y1145" s="29" t="str">
        <f>VLOOKUP(C1145,przeliczenia!C:D,2,FALSE)</f>
        <v>WOJ.: POMORSKIE</v>
      </c>
    </row>
    <row r="1146" spans="1:25" ht="168.75" hidden="1" x14ac:dyDescent="0.25">
      <c r="A1146" s="32" t="s">
        <v>4377</v>
      </c>
      <c r="B1146" s="32" t="s">
        <v>4378</v>
      </c>
      <c r="C1146" s="32" t="s">
        <v>4379</v>
      </c>
      <c r="D1146" s="32" t="s">
        <v>2517</v>
      </c>
      <c r="E1146" s="32" t="s">
        <v>2481</v>
      </c>
      <c r="F1146" s="32" t="s">
        <v>39</v>
      </c>
      <c r="G1146" s="32" t="s">
        <v>3782</v>
      </c>
      <c r="H1146" s="32" t="s">
        <v>4380</v>
      </c>
      <c r="I1146" s="32" t="s">
        <v>328</v>
      </c>
      <c r="J1146" s="33">
        <v>680000</v>
      </c>
      <c r="K1146" s="33">
        <v>680000</v>
      </c>
      <c r="L1146" s="33">
        <v>578000</v>
      </c>
      <c r="M1146" s="33">
        <v>85</v>
      </c>
      <c r="N1146" s="32" t="s">
        <v>43</v>
      </c>
      <c r="O1146" s="32" t="s">
        <v>44</v>
      </c>
      <c r="P1146" s="32" t="s">
        <v>140</v>
      </c>
      <c r="Q1146" s="31">
        <v>43435</v>
      </c>
      <c r="R1146" s="31">
        <v>44439</v>
      </c>
      <c r="S1146" s="32" t="s">
        <v>57</v>
      </c>
      <c r="T1146" s="32" t="s">
        <v>47</v>
      </c>
      <c r="U1146" s="32" t="s">
        <v>4381</v>
      </c>
      <c r="V1146" s="32" t="s">
        <v>3786</v>
      </c>
      <c r="W1146" s="32" t="s">
        <v>2486</v>
      </c>
      <c r="X1146" s="32" t="s">
        <v>51</v>
      </c>
      <c r="Y1146" s="29" t="str">
        <f>VLOOKUP(C1146,przeliczenia!C:D,2,FALSE)</f>
        <v>WOJ.: POMORSKIE, POW.: starogardzki, GM.: Zblewo</v>
      </c>
    </row>
    <row r="1147" spans="1:25" ht="191.25" hidden="1" x14ac:dyDescent="0.25">
      <c r="A1147" s="32" t="s">
        <v>4382</v>
      </c>
      <c r="B1147" s="32" t="s">
        <v>4383</v>
      </c>
      <c r="C1147" s="32" t="s">
        <v>4384</v>
      </c>
      <c r="D1147" s="32" t="s">
        <v>4385</v>
      </c>
      <c r="E1147" s="32" t="s">
        <v>2481</v>
      </c>
      <c r="F1147" s="32" t="s">
        <v>39</v>
      </c>
      <c r="G1147" s="32" t="s">
        <v>3782</v>
      </c>
      <c r="H1147" s="32" t="s">
        <v>4380</v>
      </c>
      <c r="I1147" s="32" t="s">
        <v>328</v>
      </c>
      <c r="J1147" s="33">
        <v>998987.69</v>
      </c>
      <c r="K1147" s="33">
        <v>998987.69</v>
      </c>
      <c r="L1147" s="33">
        <v>849139.54</v>
      </c>
      <c r="M1147" s="33">
        <v>85.000000350354696</v>
      </c>
      <c r="N1147" s="32" t="s">
        <v>43</v>
      </c>
      <c r="O1147" s="32" t="s">
        <v>44</v>
      </c>
      <c r="P1147" s="32" t="s">
        <v>56</v>
      </c>
      <c r="Q1147" s="31">
        <v>44197</v>
      </c>
      <c r="R1147" s="31">
        <v>44865</v>
      </c>
      <c r="S1147" s="32" t="s">
        <v>57</v>
      </c>
      <c r="T1147" s="32" t="s">
        <v>329</v>
      </c>
      <c r="U1147" s="32" t="s">
        <v>4381</v>
      </c>
      <c r="V1147" s="32" t="s">
        <v>3786</v>
      </c>
      <c r="W1147" s="32" t="s">
        <v>2486</v>
      </c>
      <c r="X1147" s="32" t="s">
        <v>51</v>
      </c>
      <c r="Y1147" s="29" t="str">
        <f>VLOOKUP(C1147,przeliczenia!C:D,2,FALSE)</f>
        <v>WOJ.: POMORSKIE, POW.: Gdańsk, GM.: Gdańsk</v>
      </c>
    </row>
    <row r="1148" spans="1:25" ht="146.25" hidden="1" x14ac:dyDescent="0.25">
      <c r="A1148" s="32" t="s">
        <v>4386</v>
      </c>
      <c r="B1148" s="32" t="s">
        <v>4387</v>
      </c>
      <c r="C1148" s="32" t="s">
        <v>4388</v>
      </c>
      <c r="D1148" s="32" t="s">
        <v>2736</v>
      </c>
      <c r="E1148" s="32" t="s">
        <v>2481</v>
      </c>
      <c r="F1148" s="32" t="s">
        <v>39</v>
      </c>
      <c r="G1148" s="32" t="s">
        <v>3782</v>
      </c>
      <c r="H1148" s="32" t="s">
        <v>4380</v>
      </c>
      <c r="I1148" s="32" t="s">
        <v>328</v>
      </c>
      <c r="J1148" s="33">
        <v>1739520</v>
      </c>
      <c r="K1148" s="33">
        <v>1739520</v>
      </c>
      <c r="L1148" s="33">
        <v>1478592</v>
      </c>
      <c r="M1148" s="33">
        <v>85</v>
      </c>
      <c r="N1148" s="32" t="s">
        <v>43</v>
      </c>
      <c r="O1148" s="32" t="s">
        <v>44</v>
      </c>
      <c r="P1148" s="32" t="s">
        <v>56</v>
      </c>
      <c r="Q1148" s="31">
        <v>43435</v>
      </c>
      <c r="R1148" s="31">
        <v>44561</v>
      </c>
      <c r="S1148" s="32" t="s">
        <v>57</v>
      </c>
      <c r="T1148" s="32" t="s">
        <v>47</v>
      </c>
      <c r="U1148" s="32" t="s">
        <v>4381</v>
      </c>
      <c r="V1148" s="32" t="s">
        <v>3786</v>
      </c>
      <c r="W1148" s="32" t="s">
        <v>2486</v>
      </c>
      <c r="X1148" s="32" t="s">
        <v>51</v>
      </c>
      <c r="Y1148" s="29" t="str">
        <f>VLOOKUP(C1148,przeliczenia!C:D,2,FALSE)</f>
        <v>WOJ.: POMORSKIE, POW.: Gdynia, GM.: Gdynia</v>
      </c>
    </row>
    <row r="1149" spans="1:25" ht="168.75" hidden="1" x14ac:dyDescent="0.25">
      <c r="A1149" s="32" t="s">
        <v>4389</v>
      </c>
      <c r="B1149" s="32" t="s">
        <v>4390</v>
      </c>
      <c r="C1149" s="32" t="s">
        <v>4391</v>
      </c>
      <c r="D1149" s="32" t="s">
        <v>2744</v>
      </c>
      <c r="E1149" s="32" t="s">
        <v>2481</v>
      </c>
      <c r="F1149" s="32" t="s">
        <v>39</v>
      </c>
      <c r="G1149" s="32" t="s">
        <v>3782</v>
      </c>
      <c r="H1149" s="32" t="s">
        <v>4380</v>
      </c>
      <c r="I1149" s="32" t="s">
        <v>328</v>
      </c>
      <c r="J1149" s="33">
        <v>2293859.5499999998</v>
      </c>
      <c r="K1149" s="33">
        <v>2293859.5499999998</v>
      </c>
      <c r="L1149" s="33">
        <v>1949780.62</v>
      </c>
      <c r="M1149" s="33">
        <v>85.000000108986598</v>
      </c>
      <c r="N1149" s="32" t="s">
        <v>43</v>
      </c>
      <c r="O1149" s="32" t="s">
        <v>44</v>
      </c>
      <c r="P1149" s="32" t="s">
        <v>56</v>
      </c>
      <c r="Q1149" s="31">
        <v>43313</v>
      </c>
      <c r="R1149" s="31">
        <v>44255</v>
      </c>
      <c r="S1149" s="32" t="s">
        <v>57</v>
      </c>
      <c r="T1149" s="32" t="s">
        <v>58</v>
      </c>
      <c r="U1149" s="32" t="s">
        <v>4381</v>
      </c>
      <c r="V1149" s="32" t="s">
        <v>3786</v>
      </c>
      <c r="W1149" s="32" t="s">
        <v>2486</v>
      </c>
      <c r="X1149" s="32" t="s">
        <v>51</v>
      </c>
      <c r="Y1149" s="29" t="str">
        <f>VLOOKUP(C1149,przeliczenia!C:D,2,FALSE)</f>
        <v>WOJ.: POMORSKIE, POW.: Gdańsk, GM.: Gdańsk</v>
      </c>
    </row>
    <row r="1150" spans="1:25" ht="157.5" hidden="1" x14ac:dyDescent="0.25">
      <c r="A1150" s="32" t="s">
        <v>4392</v>
      </c>
      <c r="B1150" s="32" t="s">
        <v>4393</v>
      </c>
      <c r="C1150" s="32" t="s">
        <v>4394</v>
      </c>
      <c r="D1150" s="32" t="s">
        <v>2744</v>
      </c>
      <c r="E1150" s="32" t="s">
        <v>2481</v>
      </c>
      <c r="F1150" s="32" t="s">
        <v>39</v>
      </c>
      <c r="G1150" s="32" t="s">
        <v>3782</v>
      </c>
      <c r="H1150" s="32" t="s">
        <v>4380</v>
      </c>
      <c r="I1150" s="32" t="s">
        <v>328</v>
      </c>
      <c r="J1150" s="33">
        <v>2895291.29</v>
      </c>
      <c r="K1150" s="33">
        <v>2895291.29</v>
      </c>
      <c r="L1150" s="33">
        <v>2460997.6</v>
      </c>
      <c r="M1150" s="33">
        <v>85.0000001208859</v>
      </c>
      <c r="N1150" s="32" t="s">
        <v>43</v>
      </c>
      <c r="O1150" s="32" t="s">
        <v>44</v>
      </c>
      <c r="P1150" s="32" t="s">
        <v>56</v>
      </c>
      <c r="Q1150" s="31">
        <v>43980</v>
      </c>
      <c r="R1150" s="31">
        <v>44561</v>
      </c>
      <c r="S1150" s="32" t="s">
        <v>57</v>
      </c>
      <c r="T1150" s="32" t="s">
        <v>58</v>
      </c>
      <c r="U1150" s="32" t="s">
        <v>4381</v>
      </c>
      <c r="V1150" s="32" t="s">
        <v>3786</v>
      </c>
      <c r="W1150" s="32" t="s">
        <v>2486</v>
      </c>
      <c r="X1150" s="32" t="s">
        <v>51</v>
      </c>
      <c r="Y1150" s="29" t="str">
        <f>VLOOKUP(C1150,przeliczenia!C:D,2,FALSE)</f>
        <v>WOJ.: POMORSKIE, POW.: Gdańsk, GM.: Gdańsk</v>
      </c>
    </row>
    <row r="1151" spans="1:25" ht="191.25" hidden="1" x14ac:dyDescent="0.25">
      <c r="A1151" s="32" t="s">
        <v>4395</v>
      </c>
      <c r="B1151" s="32" t="s">
        <v>4396</v>
      </c>
      <c r="C1151" s="32" t="s">
        <v>4397</v>
      </c>
      <c r="D1151" s="32" t="s">
        <v>4398</v>
      </c>
      <c r="E1151" s="32" t="s">
        <v>2481</v>
      </c>
      <c r="F1151" s="32" t="s">
        <v>39</v>
      </c>
      <c r="G1151" s="32" t="s">
        <v>3782</v>
      </c>
      <c r="H1151" s="32" t="s">
        <v>4380</v>
      </c>
      <c r="I1151" s="32" t="s">
        <v>328</v>
      </c>
      <c r="J1151" s="33">
        <v>694261.54</v>
      </c>
      <c r="K1151" s="33">
        <v>694261.54</v>
      </c>
      <c r="L1151" s="33">
        <v>590122.31000000006</v>
      </c>
      <c r="M1151" s="33">
        <v>85.000000144037898</v>
      </c>
      <c r="N1151" s="32" t="s">
        <v>43</v>
      </c>
      <c r="O1151" s="32" t="s">
        <v>44</v>
      </c>
      <c r="P1151" s="32" t="s">
        <v>56</v>
      </c>
      <c r="Q1151" s="31">
        <v>44166</v>
      </c>
      <c r="R1151" s="31">
        <v>44834</v>
      </c>
      <c r="S1151" s="32" t="s">
        <v>57</v>
      </c>
      <c r="T1151" s="32" t="s">
        <v>329</v>
      </c>
      <c r="U1151" s="32" t="s">
        <v>4381</v>
      </c>
      <c r="V1151" s="32" t="s">
        <v>3786</v>
      </c>
      <c r="W1151" s="32" t="s">
        <v>2486</v>
      </c>
      <c r="X1151" s="32" t="s">
        <v>51</v>
      </c>
      <c r="Y1151" s="29" t="str">
        <f>VLOOKUP(C1151,przeliczenia!C:D,2,FALSE)</f>
        <v>WOJ.: POMORSKIE, POW.: tczewski, GM.: Tczew</v>
      </c>
    </row>
    <row r="1152" spans="1:25" ht="180" hidden="1" x14ac:dyDescent="0.25">
      <c r="A1152" s="32" t="s">
        <v>4399</v>
      </c>
      <c r="B1152" s="32" t="s">
        <v>4400</v>
      </c>
      <c r="C1152" s="32" t="s">
        <v>4401</v>
      </c>
      <c r="D1152" s="32" t="s">
        <v>4402</v>
      </c>
      <c r="E1152" s="32" t="s">
        <v>2481</v>
      </c>
      <c r="F1152" s="32" t="s">
        <v>39</v>
      </c>
      <c r="G1152" s="32" t="s">
        <v>3782</v>
      </c>
      <c r="H1152" s="32" t="s">
        <v>4380</v>
      </c>
      <c r="I1152" s="32" t="s">
        <v>328</v>
      </c>
      <c r="J1152" s="33">
        <v>572919.32999999996</v>
      </c>
      <c r="K1152" s="33">
        <v>572919.32999999996</v>
      </c>
      <c r="L1152" s="33">
        <v>486981.43</v>
      </c>
      <c r="M1152" s="33">
        <v>84.999999912727702</v>
      </c>
      <c r="N1152" s="32" t="s">
        <v>43</v>
      </c>
      <c r="O1152" s="32" t="s">
        <v>44</v>
      </c>
      <c r="P1152" s="32" t="s">
        <v>56</v>
      </c>
      <c r="Q1152" s="31">
        <v>42583</v>
      </c>
      <c r="R1152" s="31">
        <v>43555</v>
      </c>
      <c r="S1152" s="32" t="s">
        <v>57</v>
      </c>
      <c r="T1152" s="32" t="s">
        <v>329</v>
      </c>
      <c r="U1152" s="32" t="s">
        <v>4381</v>
      </c>
      <c r="V1152" s="32" t="s">
        <v>3786</v>
      </c>
      <c r="W1152" s="32" t="s">
        <v>2486</v>
      </c>
      <c r="X1152" s="32" t="s">
        <v>51</v>
      </c>
      <c r="Y1152" s="29" t="str">
        <f>VLOOKUP(C1152,przeliczenia!C:D,2,FALSE)</f>
        <v>WOJ.: POMORSKIE, POW.: Gdynia, GM.: Gdynia</v>
      </c>
    </row>
    <row r="1153" spans="1:25" ht="180" hidden="1" x14ac:dyDescent="0.25">
      <c r="A1153" s="32" t="s">
        <v>4403</v>
      </c>
      <c r="B1153" s="32" t="s">
        <v>4404</v>
      </c>
      <c r="C1153" s="32" t="s">
        <v>4405</v>
      </c>
      <c r="D1153" s="32" t="s">
        <v>4406</v>
      </c>
      <c r="E1153" s="32" t="s">
        <v>2481</v>
      </c>
      <c r="F1153" s="32" t="s">
        <v>39</v>
      </c>
      <c r="G1153" s="32" t="s">
        <v>3782</v>
      </c>
      <c r="H1153" s="32" t="s">
        <v>4380</v>
      </c>
      <c r="I1153" s="32" t="s">
        <v>328</v>
      </c>
      <c r="J1153" s="33">
        <v>1649640</v>
      </c>
      <c r="K1153" s="33">
        <v>1649640</v>
      </c>
      <c r="L1153" s="33">
        <v>1402194</v>
      </c>
      <c r="M1153" s="33">
        <v>85</v>
      </c>
      <c r="N1153" s="32" t="s">
        <v>43</v>
      </c>
      <c r="O1153" s="32" t="s">
        <v>44</v>
      </c>
      <c r="P1153" s="32" t="s">
        <v>134</v>
      </c>
      <c r="Q1153" s="31">
        <v>43435</v>
      </c>
      <c r="R1153" s="31">
        <v>44439</v>
      </c>
      <c r="S1153" s="32" t="s">
        <v>57</v>
      </c>
      <c r="T1153" s="32" t="s">
        <v>329</v>
      </c>
      <c r="U1153" s="32" t="s">
        <v>4381</v>
      </c>
      <c r="V1153" s="32" t="s">
        <v>3786</v>
      </c>
      <c r="W1153" s="32" t="s">
        <v>2486</v>
      </c>
      <c r="X1153" s="32" t="s">
        <v>51</v>
      </c>
      <c r="Y1153" s="29" t="str">
        <f>VLOOKUP(C1153,przeliczenia!C:D,2,FALSE)</f>
        <v>WOJ.: POMORSKIE, POW.: nowodworski, GM.: Nowy Dwór Gdański</v>
      </c>
    </row>
    <row r="1154" spans="1:25" ht="180" hidden="1" x14ac:dyDescent="0.25">
      <c r="A1154" s="32" t="s">
        <v>4407</v>
      </c>
      <c r="B1154" s="32" t="s">
        <v>4408</v>
      </c>
      <c r="C1154" s="32" t="s">
        <v>4409</v>
      </c>
      <c r="D1154" s="32" t="s">
        <v>2744</v>
      </c>
      <c r="E1154" s="32" t="s">
        <v>2481</v>
      </c>
      <c r="F1154" s="32" t="s">
        <v>39</v>
      </c>
      <c r="G1154" s="32" t="s">
        <v>3782</v>
      </c>
      <c r="H1154" s="32" t="s">
        <v>4380</v>
      </c>
      <c r="I1154" s="32" t="s">
        <v>328</v>
      </c>
      <c r="J1154" s="33">
        <v>3822314.8</v>
      </c>
      <c r="K1154" s="33">
        <v>3822314.8</v>
      </c>
      <c r="L1154" s="33">
        <v>3248967.58</v>
      </c>
      <c r="M1154" s="33">
        <v>85</v>
      </c>
      <c r="N1154" s="32" t="s">
        <v>43</v>
      </c>
      <c r="O1154" s="32" t="s">
        <v>44</v>
      </c>
      <c r="P1154" s="32" t="s">
        <v>56</v>
      </c>
      <c r="Q1154" s="31">
        <v>43891</v>
      </c>
      <c r="R1154" s="31">
        <v>44773</v>
      </c>
      <c r="S1154" s="32" t="s">
        <v>57</v>
      </c>
      <c r="T1154" s="32" t="s">
        <v>58</v>
      </c>
      <c r="U1154" s="32" t="s">
        <v>4381</v>
      </c>
      <c r="V1154" s="32" t="s">
        <v>3786</v>
      </c>
      <c r="W1154" s="32" t="s">
        <v>2486</v>
      </c>
      <c r="X1154" s="32" t="s">
        <v>51</v>
      </c>
      <c r="Y1154" s="29" t="str">
        <f>VLOOKUP(C1154,przeliczenia!C:D,2,FALSE)</f>
        <v>WOJ.: POMORSKIE, POW.: Gdańsk, GM.: Gdańsk</v>
      </c>
    </row>
    <row r="1155" spans="1:25" ht="180" hidden="1" x14ac:dyDescent="0.25">
      <c r="A1155" s="32" t="s">
        <v>4410</v>
      </c>
      <c r="B1155" s="32" t="s">
        <v>4411</v>
      </c>
      <c r="C1155" s="32" t="s">
        <v>4412</v>
      </c>
      <c r="D1155" s="32" t="s">
        <v>2744</v>
      </c>
      <c r="E1155" s="32" t="s">
        <v>2481</v>
      </c>
      <c r="F1155" s="32" t="s">
        <v>39</v>
      </c>
      <c r="G1155" s="32" t="s">
        <v>3782</v>
      </c>
      <c r="H1155" s="32" t="s">
        <v>4380</v>
      </c>
      <c r="I1155" s="32" t="s">
        <v>328</v>
      </c>
      <c r="J1155" s="33">
        <v>4705558.9800000004</v>
      </c>
      <c r="K1155" s="33">
        <v>4705558.9800000004</v>
      </c>
      <c r="L1155" s="33">
        <v>3999725.13</v>
      </c>
      <c r="M1155" s="33">
        <v>84.999999936245601</v>
      </c>
      <c r="N1155" s="32" t="s">
        <v>43</v>
      </c>
      <c r="O1155" s="32" t="s">
        <v>44</v>
      </c>
      <c r="P1155" s="32" t="s">
        <v>56</v>
      </c>
      <c r="Q1155" s="31">
        <v>43952</v>
      </c>
      <c r="R1155" s="31">
        <v>44804</v>
      </c>
      <c r="S1155" s="32" t="s">
        <v>57</v>
      </c>
      <c r="T1155" s="32" t="s">
        <v>58</v>
      </c>
      <c r="U1155" s="32" t="s">
        <v>4381</v>
      </c>
      <c r="V1155" s="32" t="s">
        <v>3786</v>
      </c>
      <c r="W1155" s="32" t="s">
        <v>2486</v>
      </c>
      <c r="X1155" s="32" t="s">
        <v>51</v>
      </c>
      <c r="Y1155" s="29" t="str">
        <f>VLOOKUP(C1155,przeliczenia!C:D,2,FALSE)</f>
        <v>WOJ.: POMORSKIE, POW.: Gdańsk, GM.: Gdańsk</v>
      </c>
    </row>
    <row r="1156" spans="1:25" ht="180" hidden="1" x14ac:dyDescent="0.25">
      <c r="A1156" s="32" t="s">
        <v>4413</v>
      </c>
      <c r="B1156" s="32" t="s">
        <v>4414</v>
      </c>
      <c r="C1156" s="32" t="s">
        <v>4415</v>
      </c>
      <c r="D1156" s="32" t="s">
        <v>2548</v>
      </c>
      <c r="E1156" s="32" t="s">
        <v>2481</v>
      </c>
      <c r="F1156" s="32" t="s">
        <v>39</v>
      </c>
      <c r="G1156" s="32" t="s">
        <v>3782</v>
      </c>
      <c r="H1156" s="32" t="s">
        <v>4380</v>
      </c>
      <c r="I1156" s="32" t="s">
        <v>328</v>
      </c>
      <c r="J1156" s="33">
        <v>971904.45</v>
      </c>
      <c r="K1156" s="33">
        <v>971904.45</v>
      </c>
      <c r="L1156" s="33">
        <v>826118.78</v>
      </c>
      <c r="M1156" s="33">
        <v>84.999999742773099</v>
      </c>
      <c r="N1156" s="32" t="s">
        <v>43</v>
      </c>
      <c r="O1156" s="32" t="s">
        <v>44</v>
      </c>
      <c r="P1156" s="32" t="s">
        <v>140</v>
      </c>
      <c r="Q1156" s="31">
        <v>43437</v>
      </c>
      <c r="R1156" s="31">
        <v>44135</v>
      </c>
      <c r="S1156" s="32" t="s">
        <v>57</v>
      </c>
      <c r="T1156" s="32" t="s">
        <v>47</v>
      </c>
      <c r="U1156" s="32" t="s">
        <v>4381</v>
      </c>
      <c r="V1156" s="32" t="s">
        <v>3786</v>
      </c>
      <c r="W1156" s="32" t="s">
        <v>2486</v>
      </c>
      <c r="X1156" s="32" t="s">
        <v>51</v>
      </c>
      <c r="Y1156" s="29" t="str">
        <f>VLOOKUP(C1156,przeliczenia!C:D,2,FALSE)</f>
        <v>WOJ.: POMORSKIE, POW.: pucki, GM.: Puck - gmina wiejska</v>
      </c>
    </row>
    <row r="1157" spans="1:25" ht="168.75" hidden="1" x14ac:dyDescent="0.25">
      <c r="A1157" s="32" t="s">
        <v>4416</v>
      </c>
      <c r="B1157" s="32" t="s">
        <v>4417</v>
      </c>
      <c r="C1157" s="32" t="s">
        <v>4418</v>
      </c>
      <c r="D1157" s="32" t="s">
        <v>2744</v>
      </c>
      <c r="E1157" s="32" t="s">
        <v>2481</v>
      </c>
      <c r="F1157" s="32" t="s">
        <v>39</v>
      </c>
      <c r="G1157" s="32" t="s">
        <v>3782</v>
      </c>
      <c r="H1157" s="32" t="s">
        <v>4380</v>
      </c>
      <c r="I1157" s="32" t="s">
        <v>328</v>
      </c>
      <c r="J1157" s="33">
        <v>1588259.5</v>
      </c>
      <c r="K1157" s="33">
        <v>1588259.5</v>
      </c>
      <c r="L1157" s="33">
        <v>1350020.58</v>
      </c>
      <c r="M1157" s="33">
        <v>85.000000314809995</v>
      </c>
      <c r="N1157" s="32" t="s">
        <v>43</v>
      </c>
      <c r="O1157" s="32" t="s">
        <v>44</v>
      </c>
      <c r="P1157" s="32" t="s">
        <v>56</v>
      </c>
      <c r="Q1157" s="31">
        <v>43252</v>
      </c>
      <c r="R1157" s="31">
        <v>44074</v>
      </c>
      <c r="S1157" s="32" t="s">
        <v>57</v>
      </c>
      <c r="T1157" s="32" t="s">
        <v>58</v>
      </c>
      <c r="U1157" s="32" t="s">
        <v>4381</v>
      </c>
      <c r="V1157" s="32" t="s">
        <v>3786</v>
      </c>
      <c r="W1157" s="32" t="s">
        <v>2486</v>
      </c>
      <c r="X1157" s="32" t="s">
        <v>51</v>
      </c>
      <c r="Y1157" s="29" t="str">
        <f>VLOOKUP(C1157,przeliczenia!C:D,2,FALSE)</f>
        <v>WOJ.: POMORSKIE, POW.: Gdańsk, GM.: Gdańsk</v>
      </c>
    </row>
    <row r="1158" spans="1:25" ht="168.75" hidden="1" x14ac:dyDescent="0.25">
      <c r="A1158" s="32" t="s">
        <v>4419</v>
      </c>
      <c r="B1158" s="32" t="s">
        <v>4420</v>
      </c>
      <c r="C1158" s="32" t="s">
        <v>4421</v>
      </c>
      <c r="D1158" s="32" t="s">
        <v>4422</v>
      </c>
      <c r="E1158" s="32" t="s">
        <v>2481</v>
      </c>
      <c r="F1158" s="32" t="s">
        <v>39</v>
      </c>
      <c r="G1158" s="32" t="s">
        <v>3782</v>
      </c>
      <c r="H1158" s="32" t="s">
        <v>4380</v>
      </c>
      <c r="I1158" s="32" t="s">
        <v>328</v>
      </c>
      <c r="J1158" s="33">
        <v>144187.75</v>
      </c>
      <c r="K1158" s="33">
        <v>144187.75</v>
      </c>
      <c r="L1158" s="33">
        <v>122559.59</v>
      </c>
      <c r="M1158" s="33">
        <v>85.000001733850496</v>
      </c>
      <c r="N1158" s="32" t="s">
        <v>43</v>
      </c>
      <c r="O1158" s="32" t="s">
        <v>44</v>
      </c>
      <c r="P1158" s="32" t="s">
        <v>56</v>
      </c>
      <c r="Q1158" s="31">
        <v>43222</v>
      </c>
      <c r="R1158" s="31">
        <v>44074</v>
      </c>
      <c r="S1158" s="32" t="s">
        <v>57</v>
      </c>
      <c r="T1158" s="32" t="s">
        <v>82</v>
      </c>
      <c r="U1158" s="32" t="s">
        <v>4381</v>
      </c>
      <c r="V1158" s="32" t="s">
        <v>3786</v>
      </c>
      <c r="W1158" s="32" t="s">
        <v>2486</v>
      </c>
      <c r="X1158" s="32" t="s">
        <v>51</v>
      </c>
      <c r="Y1158" s="29" t="str">
        <f>VLOOKUP(C1158,przeliczenia!C:D,2,FALSE)</f>
        <v>WOJ.: POMORSKIE, POW.: Gdańsk, GM.: Gdańsk</v>
      </c>
    </row>
    <row r="1159" spans="1:25" ht="180" hidden="1" x14ac:dyDescent="0.25">
      <c r="A1159" s="32" t="s">
        <v>4423</v>
      </c>
      <c r="B1159" s="32" t="s">
        <v>4424</v>
      </c>
      <c r="C1159" s="32" t="s">
        <v>4425</v>
      </c>
      <c r="D1159" s="32" t="s">
        <v>3158</v>
      </c>
      <c r="E1159" s="32" t="s">
        <v>2481</v>
      </c>
      <c r="F1159" s="32" t="s">
        <v>39</v>
      </c>
      <c r="G1159" s="32" t="s">
        <v>3782</v>
      </c>
      <c r="H1159" s="32" t="s">
        <v>4380</v>
      </c>
      <c r="I1159" s="32" t="s">
        <v>328</v>
      </c>
      <c r="J1159" s="33">
        <v>1696492.96</v>
      </c>
      <c r="K1159" s="33">
        <v>1696492.96</v>
      </c>
      <c r="L1159" s="33">
        <v>1442019.02</v>
      </c>
      <c r="M1159" s="33">
        <v>85.000000235780504</v>
      </c>
      <c r="N1159" s="32" t="s">
        <v>43</v>
      </c>
      <c r="O1159" s="32" t="s">
        <v>44</v>
      </c>
      <c r="P1159" s="32" t="s">
        <v>134</v>
      </c>
      <c r="Q1159" s="31">
        <v>44133</v>
      </c>
      <c r="R1159" s="31">
        <v>44862</v>
      </c>
      <c r="S1159" s="32" t="s">
        <v>57</v>
      </c>
      <c r="T1159" s="32" t="s">
        <v>82</v>
      </c>
      <c r="U1159" s="32" t="s">
        <v>4381</v>
      </c>
      <c r="V1159" s="32" t="s">
        <v>3786</v>
      </c>
      <c r="W1159" s="32" t="s">
        <v>2486</v>
      </c>
      <c r="X1159" s="32" t="s">
        <v>51</v>
      </c>
      <c r="Y1159" s="29" t="str">
        <f>VLOOKUP(C1159,przeliczenia!C:D,2,FALSE)</f>
        <v>WOJ.: POMORSKIE, POW.: Sopot, GM.: Sopot</v>
      </c>
    </row>
    <row r="1160" spans="1:25" ht="101.25" hidden="1" x14ac:dyDescent="0.25">
      <c r="A1160" s="32" t="s">
        <v>4426</v>
      </c>
      <c r="B1160" s="32" t="s">
        <v>4427</v>
      </c>
      <c r="C1160" s="32" t="s">
        <v>4428</v>
      </c>
      <c r="D1160" s="32" t="s">
        <v>2544</v>
      </c>
      <c r="E1160" s="32" t="s">
        <v>2481</v>
      </c>
      <c r="F1160" s="32" t="s">
        <v>39</v>
      </c>
      <c r="G1160" s="32" t="s">
        <v>3782</v>
      </c>
      <c r="H1160" s="32" t="s">
        <v>4380</v>
      </c>
      <c r="I1160" s="32" t="s">
        <v>328</v>
      </c>
      <c r="J1160" s="33">
        <v>416712.31</v>
      </c>
      <c r="K1160" s="33">
        <v>416712.31</v>
      </c>
      <c r="L1160" s="33">
        <v>354205.46</v>
      </c>
      <c r="M1160" s="33">
        <v>84.999999160092003</v>
      </c>
      <c r="N1160" s="32" t="s">
        <v>43</v>
      </c>
      <c r="O1160" s="32" t="s">
        <v>44</v>
      </c>
      <c r="P1160" s="32" t="s">
        <v>140</v>
      </c>
      <c r="Q1160" s="31">
        <v>43282</v>
      </c>
      <c r="R1160" s="31">
        <v>43921</v>
      </c>
      <c r="S1160" s="32" t="s">
        <v>57</v>
      </c>
      <c r="T1160" s="32" t="s">
        <v>82</v>
      </c>
      <c r="U1160" s="32" t="s">
        <v>4381</v>
      </c>
      <c r="V1160" s="32" t="s">
        <v>3786</v>
      </c>
      <c r="W1160" s="32" t="s">
        <v>2486</v>
      </c>
      <c r="X1160" s="32" t="s">
        <v>51</v>
      </c>
      <c r="Y1160" s="29" t="str">
        <f>VLOOKUP(C1160,przeliczenia!C:D,2,FALSE)</f>
        <v>WOJ.: POMORSKIE, POW.: tczewski, GM.: Gniew</v>
      </c>
    </row>
    <row r="1161" spans="1:25" ht="180" hidden="1" x14ac:dyDescent="0.25">
      <c r="A1161" s="32" t="s">
        <v>4429</v>
      </c>
      <c r="B1161" s="32" t="s">
        <v>4430</v>
      </c>
      <c r="C1161" s="32" t="s">
        <v>4431</v>
      </c>
      <c r="D1161" s="32" t="s">
        <v>4406</v>
      </c>
      <c r="E1161" s="32" t="s">
        <v>2481</v>
      </c>
      <c r="F1161" s="32" t="s">
        <v>39</v>
      </c>
      <c r="G1161" s="32" t="s">
        <v>3782</v>
      </c>
      <c r="H1161" s="32" t="s">
        <v>4380</v>
      </c>
      <c r="I1161" s="32" t="s">
        <v>328</v>
      </c>
      <c r="J1161" s="33">
        <v>1137828</v>
      </c>
      <c r="K1161" s="33">
        <v>1137828</v>
      </c>
      <c r="L1161" s="33">
        <v>967153.8</v>
      </c>
      <c r="M1161" s="33">
        <v>85</v>
      </c>
      <c r="N1161" s="32" t="s">
        <v>43</v>
      </c>
      <c r="O1161" s="32" t="s">
        <v>44</v>
      </c>
      <c r="P1161" s="32" t="s">
        <v>134</v>
      </c>
      <c r="Q1161" s="31">
        <v>44166</v>
      </c>
      <c r="R1161" s="31">
        <v>45107</v>
      </c>
      <c r="S1161" s="32" t="s">
        <v>57</v>
      </c>
      <c r="T1161" s="32" t="s">
        <v>329</v>
      </c>
      <c r="U1161" s="32" t="s">
        <v>4381</v>
      </c>
      <c r="V1161" s="32" t="s">
        <v>3786</v>
      </c>
      <c r="W1161" s="32" t="s">
        <v>2486</v>
      </c>
      <c r="X1161" s="32" t="s">
        <v>51</v>
      </c>
      <c r="Y1161" s="29" t="str">
        <f>VLOOKUP(C1161,przeliczenia!C:D,2,FALSE)</f>
        <v>WOJ.: POMORSKIE, POW.: nowodworski, GM.: Nowy Dwór Gdański</v>
      </c>
    </row>
    <row r="1162" spans="1:25" ht="180" hidden="1" x14ac:dyDescent="0.25">
      <c r="A1162" s="32" t="s">
        <v>4432</v>
      </c>
      <c r="B1162" s="32" t="s">
        <v>4433</v>
      </c>
      <c r="C1162" s="32" t="s">
        <v>4434</v>
      </c>
      <c r="D1162" s="32" t="s">
        <v>3095</v>
      </c>
      <c r="E1162" s="32" t="s">
        <v>2481</v>
      </c>
      <c r="F1162" s="32" t="s">
        <v>39</v>
      </c>
      <c r="G1162" s="32" t="s">
        <v>3782</v>
      </c>
      <c r="H1162" s="32" t="s">
        <v>4380</v>
      </c>
      <c r="I1162" s="32" t="s">
        <v>328</v>
      </c>
      <c r="J1162" s="33">
        <v>405850</v>
      </c>
      <c r="K1162" s="33">
        <v>405850</v>
      </c>
      <c r="L1162" s="33">
        <v>344972.5</v>
      </c>
      <c r="M1162" s="33">
        <v>85</v>
      </c>
      <c r="N1162" s="32" t="s">
        <v>43</v>
      </c>
      <c r="O1162" s="32" t="s">
        <v>44</v>
      </c>
      <c r="P1162" s="32" t="s">
        <v>134</v>
      </c>
      <c r="Q1162" s="31">
        <v>43282</v>
      </c>
      <c r="R1162" s="31">
        <v>44102</v>
      </c>
      <c r="S1162" s="32" t="s">
        <v>57</v>
      </c>
      <c r="T1162" s="32" t="s">
        <v>82</v>
      </c>
      <c r="U1162" s="32" t="s">
        <v>4381</v>
      </c>
      <c r="V1162" s="32" t="s">
        <v>3786</v>
      </c>
      <c r="W1162" s="32" t="s">
        <v>2486</v>
      </c>
      <c r="X1162" s="32" t="s">
        <v>51</v>
      </c>
      <c r="Y1162" s="29" t="str">
        <f>VLOOKUP(C1162,przeliczenia!C:D,2,FALSE)</f>
        <v>WOJ.: POMORSKIE, POW.: malborski, GM.: Malbork</v>
      </c>
    </row>
    <row r="1163" spans="1:25" ht="157.5" hidden="1" x14ac:dyDescent="0.25">
      <c r="A1163" s="32" t="s">
        <v>4435</v>
      </c>
      <c r="B1163" s="32" t="s">
        <v>4436</v>
      </c>
      <c r="C1163" s="32" t="s">
        <v>4437</v>
      </c>
      <c r="D1163" s="32" t="s">
        <v>2744</v>
      </c>
      <c r="E1163" s="32" t="s">
        <v>2481</v>
      </c>
      <c r="F1163" s="32" t="s">
        <v>39</v>
      </c>
      <c r="G1163" s="32" t="s">
        <v>3782</v>
      </c>
      <c r="H1163" s="32" t="s">
        <v>4380</v>
      </c>
      <c r="I1163" s="32" t="s">
        <v>328</v>
      </c>
      <c r="J1163" s="33">
        <v>2895291.18</v>
      </c>
      <c r="K1163" s="33">
        <v>2895291.18</v>
      </c>
      <c r="L1163" s="33">
        <v>2460997.5</v>
      </c>
      <c r="M1163" s="33">
        <v>84.9999998963835</v>
      </c>
      <c r="N1163" s="32" t="s">
        <v>43</v>
      </c>
      <c r="O1163" s="32" t="s">
        <v>44</v>
      </c>
      <c r="P1163" s="32" t="s">
        <v>56</v>
      </c>
      <c r="Q1163" s="31">
        <v>43981</v>
      </c>
      <c r="R1163" s="31">
        <v>44681</v>
      </c>
      <c r="S1163" s="32" t="s">
        <v>57</v>
      </c>
      <c r="T1163" s="32" t="s">
        <v>58</v>
      </c>
      <c r="U1163" s="32" t="s">
        <v>4381</v>
      </c>
      <c r="V1163" s="32" t="s">
        <v>3786</v>
      </c>
      <c r="W1163" s="32" t="s">
        <v>2486</v>
      </c>
      <c r="X1163" s="32" t="s">
        <v>51</v>
      </c>
      <c r="Y1163" s="29" t="str">
        <f>VLOOKUP(C1163,przeliczenia!C:D,2,FALSE)</f>
        <v>WOJ.: POMORSKIE, POW.: Gdańsk, GM.: Gdańsk</v>
      </c>
    </row>
    <row r="1164" spans="1:25" ht="168.75" hidden="1" x14ac:dyDescent="0.25">
      <c r="A1164" s="32" t="s">
        <v>4438</v>
      </c>
      <c r="B1164" s="32" t="s">
        <v>4439</v>
      </c>
      <c r="C1164" s="32" t="s">
        <v>4440</v>
      </c>
      <c r="D1164" s="32" t="s">
        <v>4441</v>
      </c>
      <c r="E1164" s="32" t="s">
        <v>2481</v>
      </c>
      <c r="F1164" s="32" t="s">
        <v>39</v>
      </c>
      <c r="G1164" s="32" t="s">
        <v>3782</v>
      </c>
      <c r="H1164" s="32" t="s">
        <v>4380</v>
      </c>
      <c r="I1164" s="32" t="s">
        <v>328</v>
      </c>
      <c r="J1164" s="33">
        <v>533587.5</v>
      </c>
      <c r="K1164" s="33">
        <v>533587.5</v>
      </c>
      <c r="L1164" s="33">
        <v>453549.37</v>
      </c>
      <c r="M1164" s="33">
        <v>84.9999990629466</v>
      </c>
      <c r="N1164" s="32" t="s">
        <v>43</v>
      </c>
      <c r="O1164" s="32" t="s">
        <v>44</v>
      </c>
      <c r="P1164" s="32" t="s">
        <v>134</v>
      </c>
      <c r="Q1164" s="31">
        <v>42737</v>
      </c>
      <c r="R1164" s="31">
        <v>43465</v>
      </c>
      <c r="S1164" s="32" t="s">
        <v>57</v>
      </c>
      <c r="T1164" s="32" t="s">
        <v>329</v>
      </c>
      <c r="U1164" s="32" t="s">
        <v>4381</v>
      </c>
      <c r="V1164" s="32" t="s">
        <v>3786</v>
      </c>
      <c r="W1164" s="32" t="s">
        <v>2486</v>
      </c>
      <c r="X1164" s="32" t="s">
        <v>51</v>
      </c>
      <c r="Y1164" s="29" t="str">
        <f>VLOOKUP(C1164,przeliczenia!C:D,2,FALSE)</f>
        <v>WOJ.: POMORSKIE, POW.: pucki, GM.: Kosakowo</v>
      </c>
    </row>
    <row r="1165" spans="1:25" ht="157.5" hidden="1" x14ac:dyDescent="0.25">
      <c r="A1165" s="32" t="s">
        <v>4442</v>
      </c>
      <c r="B1165" s="32" t="s">
        <v>4443</v>
      </c>
      <c r="C1165" s="32" t="s">
        <v>4444</v>
      </c>
      <c r="D1165" s="32" t="s">
        <v>2767</v>
      </c>
      <c r="E1165" s="32" t="s">
        <v>2481</v>
      </c>
      <c r="F1165" s="32" t="s">
        <v>39</v>
      </c>
      <c r="G1165" s="32" t="s">
        <v>3782</v>
      </c>
      <c r="H1165" s="32" t="s">
        <v>4380</v>
      </c>
      <c r="I1165" s="32" t="s">
        <v>328</v>
      </c>
      <c r="J1165" s="33">
        <v>493975</v>
      </c>
      <c r="K1165" s="33">
        <v>493975</v>
      </c>
      <c r="L1165" s="33">
        <v>419878.75</v>
      </c>
      <c r="M1165" s="33">
        <v>85</v>
      </c>
      <c r="N1165" s="32" t="s">
        <v>43</v>
      </c>
      <c r="O1165" s="32" t="s">
        <v>44</v>
      </c>
      <c r="P1165" s="32" t="s">
        <v>56</v>
      </c>
      <c r="Q1165" s="31">
        <v>43405</v>
      </c>
      <c r="R1165" s="31">
        <v>43830</v>
      </c>
      <c r="S1165" s="32" t="s">
        <v>57</v>
      </c>
      <c r="T1165" s="32" t="s">
        <v>58</v>
      </c>
      <c r="U1165" s="32" t="s">
        <v>4381</v>
      </c>
      <c r="V1165" s="32" t="s">
        <v>3786</v>
      </c>
      <c r="W1165" s="32" t="s">
        <v>2486</v>
      </c>
      <c r="X1165" s="32" t="s">
        <v>51</v>
      </c>
      <c r="Y1165" s="29" t="str">
        <f>VLOOKUP(C1165,przeliczenia!C:D,2,FALSE)</f>
        <v>WOJ.: POMORSKIE, POW.: Gdynia, GM.: Gdynia</v>
      </c>
    </row>
    <row r="1166" spans="1:25" ht="168.75" hidden="1" x14ac:dyDescent="0.25">
      <c r="A1166" s="32" t="s">
        <v>4445</v>
      </c>
      <c r="B1166" s="32" t="s">
        <v>4446</v>
      </c>
      <c r="C1166" s="32" t="s">
        <v>4447</v>
      </c>
      <c r="D1166" s="32" t="s">
        <v>4448</v>
      </c>
      <c r="E1166" s="32" t="s">
        <v>2481</v>
      </c>
      <c r="F1166" s="32" t="s">
        <v>39</v>
      </c>
      <c r="G1166" s="32" t="s">
        <v>3782</v>
      </c>
      <c r="H1166" s="32" t="s">
        <v>4380</v>
      </c>
      <c r="I1166" s="32" t="s">
        <v>328</v>
      </c>
      <c r="J1166" s="33">
        <v>2949517.26</v>
      </c>
      <c r="K1166" s="33">
        <v>2949517.26</v>
      </c>
      <c r="L1166" s="33">
        <v>2507089.67</v>
      </c>
      <c r="M1166" s="33">
        <v>84.999999966096198</v>
      </c>
      <c r="N1166" s="32" t="s">
        <v>43</v>
      </c>
      <c r="O1166" s="32" t="s">
        <v>44</v>
      </c>
      <c r="P1166" s="32" t="s">
        <v>140</v>
      </c>
      <c r="Q1166" s="31">
        <v>43983</v>
      </c>
      <c r="R1166" s="31">
        <v>44651</v>
      </c>
      <c r="S1166" s="32" t="s">
        <v>57</v>
      </c>
      <c r="T1166" s="32" t="s">
        <v>58</v>
      </c>
      <c r="U1166" s="32" t="s">
        <v>4381</v>
      </c>
      <c r="V1166" s="32" t="s">
        <v>3786</v>
      </c>
      <c r="W1166" s="32" t="s">
        <v>2486</v>
      </c>
      <c r="X1166" s="32" t="s">
        <v>51</v>
      </c>
      <c r="Y1166" s="29" t="str">
        <f>VLOOKUP(C1166,przeliczenia!C:D,2,FALSE)</f>
        <v>WOJ.: POMORSKIE, POW.: Gdańsk, GM.: Gdańsk</v>
      </c>
    </row>
    <row r="1167" spans="1:25" ht="157.5" hidden="1" x14ac:dyDescent="0.25">
      <c r="A1167" s="32" t="s">
        <v>4449</v>
      </c>
      <c r="B1167" s="32" t="s">
        <v>4450</v>
      </c>
      <c r="C1167" s="32" t="s">
        <v>4451</v>
      </c>
      <c r="D1167" s="32" t="s">
        <v>2927</v>
      </c>
      <c r="E1167" s="32" t="s">
        <v>2481</v>
      </c>
      <c r="F1167" s="32" t="s">
        <v>39</v>
      </c>
      <c r="G1167" s="32" t="s">
        <v>3782</v>
      </c>
      <c r="H1167" s="32" t="s">
        <v>4380</v>
      </c>
      <c r="I1167" s="32" t="s">
        <v>328</v>
      </c>
      <c r="J1167" s="33">
        <v>374871.93</v>
      </c>
      <c r="K1167" s="33">
        <v>374871.93</v>
      </c>
      <c r="L1167" s="33">
        <v>318641.14</v>
      </c>
      <c r="M1167" s="33">
        <v>84.999999866621096</v>
      </c>
      <c r="N1167" s="32" t="s">
        <v>43</v>
      </c>
      <c r="O1167" s="32" t="s">
        <v>44</v>
      </c>
      <c r="P1167" s="32" t="s">
        <v>56</v>
      </c>
      <c r="Q1167" s="31">
        <v>43405</v>
      </c>
      <c r="R1167" s="31">
        <v>43890</v>
      </c>
      <c r="S1167" s="32" t="s">
        <v>57</v>
      </c>
      <c r="T1167" s="32" t="s">
        <v>329</v>
      </c>
      <c r="U1167" s="32" t="s">
        <v>4381</v>
      </c>
      <c r="V1167" s="32" t="s">
        <v>3786</v>
      </c>
      <c r="W1167" s="32" t="s">
        <v>2486</v>
      </c>
      <c r="X1167" s="32" t="s">
        <v>51</v>
      </c>
      <c r="Y1167" s="29" t="str">
        <f>VLOOKUP(C1167,przeliczenia!C:D,2,FALSE)</f>
        <v>WOJ.: POMORSKIE, POW.: Gdańsk, GM.: Gdańsk</v>
      </c>
    </row>
    <row r="1168" spans="1:25" ht="180" hidden="1" x14ac:dyDescent="0.25">
      <c r="A1168" s="32" t="s">
        <v>4452</v>
      </c>
      <c r="B1168" s="32" t="s">
        <v>4453</v>
      </c>
      <c r="C1168" s="32" t="s">
        <v>4454</v>
      </c>
      <c r="D1168" s="32" t="s">
        <v>2927</v>
      </c>
      <c r="E1168" s="32" t="s">
        <v>2481</v>
      </c>
      <c r="F1168" s="32" t="s">
        <v>39</v>
      </c>
      <c r="G1168" s="32" t="s">
        <v>3782</v>
      </c>
      <c r="H1168" s="32" t="s">
        <v>4380</v>
      </c>
      <c r="I1168" s="32" t="s">
        <v>328</v>
      </c>
      <c r="J1168" s="33">
        <v>906120.7</v>
      </c>
      <c r="K1168" s="33">
        <v>906120.7</v>
      </c>
      <c r="L1168" s="33">
        <v>770202.6</v>
      </c>
      <c r="M1168" s="33">
        <v>85.000000551802898</v>
      </c>
      <c r="N1168" s="32" t="s">
        <v>43</v>
      </c>
      <c r="O1168" s="32" t="s">
        <v>44</v>
      </c>
      <c r="P1168" s="32" t="s">
        <v>56</v>
      </c>
      <c r="Q1168" s="31">
        <v>44197</v>
      </c>
      <c r="R1168" s="31">
        <v>44651</v>
      </c>
      <c r="S1168" s="32" t="s">
        <v>57</v>
      </c>
      <c r="T1168" s="32" t="s">
        <v>58</v>
      </c>
      <c r="U1168" s="32" t="s">
        <v>4381</v>
      </c>
      <c r="V1168" s="32" t="s">
        <v>3786</v>
      </c>
      <c r="W1168" s="32" t="s">
        <v>2486</v>
      </c>
      <c r="X1168" s="32" t="s">
        <v>51</v>
      </c>
      <c r="Y1168" s="29" t="str">
        <f>VLOOKUP(C1168,przeliczenia!C:D,2,FALSE)</f>
        <v>WOJ.: POMORSKIE, POW.: Gdynia, GM.: Gdynia</v>
      </c>
    </row>
    <row r="1169" spans="1:25" ht="180" hidden="1" x14ac:dyDescent="0.25">
      <c r="A1169" s="32" t="s">
        <v>4455</v>
      </c>
      <c r="B1169" s="32" t="s">
        <v>4456</v>
      </c>
      <c r="C1169" s="32" t="s">
        <v>4457</v>
      </c>
      <c r="D1169" s="32" t="s">
        <v>4458</v>
      </c>
      <c r="E1169" s="32" t="s">
        <v>2481</v>
      </c>
      <c r="F1169" s="32" t="s">
        <v>39</v>
      </c>
      <c r="G1169" s="32" t="s">
        <v>3782</v>
      </c>
      <c r="H1169" s="32" t="s">
        <v>4380</v>
      </c>
      <c r="I1169" s="32" t="s">
        <v>328</v>
      </c>
      <c r="J1169" s="33">
        <v>505812.5</v>
      </c>
      <c r="K1169" s="33">
        <v>505812.5</v>
      </c>
      <c r="L1169" s="33">
        <v>429940.62</v>
      </c>
      <c r="M1169" s="33">
        <v>84.999999011491397</v>
      </c>
      <c r="N1169" s="32" t="s">
        <v>43</v>
      </c>
      <c r="O1169" s="32" t="s">
        <v>44</v>
      </c>
      <c r="P1169" s="32" t="s">
        <v>45</v>
      </c>
      <c r="Q1169" s="31">
        <v>42528</v>
      </c>
      <c r="R1169" s="31">
        <v>43343</v>
      </c>
      <c r="S1169" s="32" t="s">
        <v>57</v>
      </c>
      <c r="T1169" s="32" t="s">
        <v>329</v>
      </c>
      <c r="U1169" s="32" t="s">
        <v>4381</v>
      </c>
      <c r="V1169" s="32" t="s">
        <v>3786</v>
      </c>
      <c r="W1169" s="32" t="s">
        <v>2486</v>
      </c>
      <c r="X1169" s="32" t="s">
        <v>51</v>
      </c>
      <c r="Y1169" s="29" t="str">
        <f>VLOOKUP(C1169,przeliczenia!C:D,2,FALSE)</f>
        <v>WOJ.: POMORSKIE, POW.: Gdańsk, GM.: Gdańsk</v>
      </c>
    </row>
    <row r="1170" spans="1:25" ht="157.5" hidden="1" x14ac:dyDescent="0.25">
      <c r="A1170" s="32" t="s">
        <v>4459</v>
      </c>
      <c r="B1170" s="32" t="s">
        <v>4460</v>
      </c>
      <c r="C1170" s="32" t="s">
        <v>4461</v>
      </c>
      <c r="D1170" s="32" t="s">
        <v>2463</v>
      </c>
      <c r="E1170" s="32" t="s">
        <v>2481</v>
      </c>
      <c r="F1170" s="32" t="s">
        <v>39</v>
      </c>
      <c r="G1170" s="32" t="s">
        <v>3782</v>
      </c>
      <c r="H1170" s="32" t="s">
        <v>4380</v>
      </c>
      <c r="I1170" s="32" t="s">
        <v>328</v>
      </c>
      <c r="J1170" s="33">
        <v>682911.88</v>
      </c>
      <c r="K1170" s="33">
        <v>682911.88</v>
      </c>
      <c r="L1170" s="33">
        <v>580475.1</v>
      </c>
      <c r="M1170" s="33">
        <v>85.000000292863504</v>
      </c>
      <c r="N1170" s="32" t="s">
        <v>43</v>
      </c>
      <c r="O1170" s="32" t="s">
        <v>44</v>
      </c>
      <c r="P1170" s="32" t="s">
        <v>140</v>
      </c>
      <c r="Q1170" s="31">
        <v>43374</v>
      </c>
      <c r="R1170" s="31">
        <v>44255</v>
      </c>
      <c r="S1170" s="32" t="s">
        <v>57</v>
      </c>
      <c r="T1170" s="32" t="s">
        <v>329</v>
      </c>
      <c r="U1170" s="32" t="s">
        <v>4381</v>
      </c>
      <c r="V1170" s="32" t="s">
        <v>3786</v>
      </c>
      <c r="W1170" s="32" t="s">
        <v>2486</v>
      </c>
      <c r="X1170" s="32" t="s">
        <v>51</v>
      </c>
      <c r="Y1170" s="29" t="str">
        <f>VLOOKUP(C1170,przeliczenia!C:D,2,FALSE)</f>
        <v>WOJ.: POMORSKIE, POW.: słupski, GM.: Słupsk</v>
      </c>
    </row>
    <row r="1171" spans="1:25" ht="168.75" hidden="1" x14ac:dyDescent="0.25">
      <c r="A1171" s="32" t="s">
        <v>4462</v>
      </c>
      <c r="B1171" s="32" t="s">
        <v>4463</v>
      </c>
      <c r="C1171" s="32" t="s">
        <v>4464</v>
      </c>
      <c r="D1171" s="32" t="s">
        <v>4465</v>
      </c>
      <c r="E1171" s="32" t="s">
        <v>2481</v>
      </c>
      <c r="F1171" s="32" t="s">
        <v>39</v>
      </c>
      <c r="G1171" s="32" t="s">
        <v>3782</v>
      </c>
      <c r="H1171" s="32" t="s">
        <v>4380</v>
      </c>
      <c r="I1171" s="32" t="s">
        <v>328</v>
      </c>
      <c r="J1171" s="33">
        <v>2393408.75</v>
      </c>
      <c r="K1171" s="33">
        <v>2393408.75</v>
      </c>
      <c r="L1171" s="33">
        <v>2034397.44</v>
      </c>
      <c r="M1171" s="33">
        <v>85.000000104453505</v>
      </c>
      <c r="N1171" s="32" t="s">
        <v>43</v>
      </c>
      <c r="O1171" s="32" t="s">
        <v>44</v>
      </c>
      <c r="P1171" s="32" t="s">
        <v>134</v>
      </c>
      <c r="Q1171" s="31">
        <v>44256</v>
      </c>
      <c r="R1171" s="31">
        <v>44804</v>
      </c>
      <c r="S1171" s="32" t="s">
        <v>57</v>
      </c>
      <c r="T1171" s="32" t="s">
        <v>4021</v>
      </c>
      <c r="U1171" s="32" t="s">
        <v>4381</v>
      </c>
      <c r="V1171" s="32" t="s">
        <v>3786</v>
      </c>
      <c r="W1171" s="32" t="s">
        <v>2486</v>
      </c>
      <c r="X1171" s="32" t="s">
        <v>51</v>
      </c>
      <c r="Y1171" s="29" t="str">
        <f>VLOOKUP(C1171,przeliczenia!C:D,2,FALSE)</f>
        <v>WOJ.: POMORSKIE, POW.: wejherowski, GM.: Rumia</v>
      </c>
    </row>
    <row r="1172" spans="1:25" ht="180" hidden="1" x14ac:dyDescent="0.25">
      <c r="A1172" s="32" t="s">
        <v>4466</v>
      </c>
      <c r="B1172" s="32" t="s">
        <v>4467</v>
      </c>
      <c r="C1172" s="32" t="s">
        <v>4468</v>
      </c>
      <c r="D1172" s="32" t="s">
        <v>2818</v>
      </c>
      <c r="E1172" s="32" t="s">
        <v>2481</v>
      </c>
      <c r="F1172" s="32" t="s">
        <v>39</v>
      </c>
      <c r="G1172" s="32" t="s">
        <v>3782</v>
      </c>
      <c r="H1172" s="32" t="s">
        <v>4380</v>
      </c>
      <c r="I1172" s="32" t="s">
        <v>328</v>
      </c>
      <c r="J1172" s="33">
        <v>1028220</v>
      </c>
      <c r="K1172" s="33">
        <v>1028220</v>
      </c>
      <c r="L1172" s="33">
        <v>873987</v>
      </c>
      <c r="M1172" s="33">
        <v>85</v>
      </c>
      <c r="N1172" s="32" t="s">
        <v>43</v>
      </c>
      <c r="O1172" s="32" t="s">
        <v>44</v>
      </c>
      <c r="P1172" s="32" t="s">
        <v>140</v>
      </c>
      <c r="Q1172" s="31">
        <v>43437</v>
      </c>
      <c r="R1172" s="31">
        <v>44196</v>
      </c>
      <c r="S1172" s="32" t="s">
        <v>57</v>
      </c>
      <c r="T1172" s="32" t="s">
        <v>47</v>
      </c>
      <c r="U1172" s="32" t="s">
        <v>4381</v>
      </c>
      <c r="V1172" s="32" t="s">
        <v>3786</v>
      </c>
      <c r="W1172" s="32" t="s">
        <v>2486</v>
      </c>
      <c r="X1172" s="32" t="s">
        <v>51</v>
      </c>
      <c r="Y1172" s="29" t="str">
        <f>VLOOKUP(C1172,przeliczenia!C:D,2,FALSE)</f>
        <v>WOJ.: POMORSKIE, POW.: pucki, GM.: Krokowa</v>
      </c>
    </row>
    <row r="1173" spans="1:25" ht="168.75" hidden="1" x14ac:dyDescent="0.25">
      <c r="A1173" s="32" t="s">
        <v>4469</v>
      </c>
      <c r="B1173" s="32" t="s">
        <v>4470</v>
      </c>
      <c r="C1173" s="32" t="s">
        <v>4471</v>
      </c>
      <c r="D1173" s="32" t="s">
        <v>3351</v>
      </c>
      <c r="E1173" s="32" t="s">
        <v>2481</v>
      </c>
      <c r="F1173" s="32" t="s">
        <v>39</v>
      </c>
      <c r="G1173" s="32" t="s">
        <v>3782</v>
      </c>
      <c r="H1173" s="32" t="s">
        <v>4380</v>
      </c>
      <c r="I1173" s="32" t="s">
        <v>328</v>
      </c>
      <c r="J1173" s="33">
        <v>869475</v>
      </c>
      <c r="K1173" s="33">
        <v>869475</v>
      </c>
      <c r="L1173" s="33">
        <v>739053.75</v>
      </c>
      <c r="M1173" s="33">
        <v>85</v>
      </c>
      <c r="N1173" s="32" t="s">
        <v>43</v>
      </c>
      <c r="O1173" s="32" t="s">
        <v>44</v>
      </c>
      <c r="P1173" s="32" t="s">
        <v>140</v>
      </c>
      <c r="Q1173" s="31">
        <v>44166</v>
      </c>
      <c r="R1173" s="31">
        <v>44957</v>
      </c>
      <c r="S1173" s="32" t="s">
        <v>57</v>
      </c>
      <c r="T1173" s="32" t="s">
        <v>47</v>
      </c>
      <c r="U1173" s="32" t="s">
        <v>4381</v>
      </c>
      <c r="V1173" s="32" t="s">
        <v>3786</v>
      </c>
      <c r="W1173" s="32" t="s">
        <v>2486</v>
      </c>
      <c r="X1173" s="32" t="s">
        <v>51</v>
      </c>
      <c r="Y1173" s="29" t="str">
        <f>VLOOKUP(C1173,przeliczenia!C:D,2,FALSE)</f>
        <v>WOJ.: POMORSKIE, POW.: starogardzki, GM.: Lubichowo</v>
      </c>
    </row>
    <row r="1174" spans="1:25" ht="101.25" hidden="1" x14ac:dyDescent="0.25">
      <c r="A1174" s="32" t="s">
        <v>4472</v>
      </c>
      <c r="B1174" s="32" t="s">
        <v>4473</v>
      </c>
      <c r="C1174" s="32" t="s">
        <v>4474</v>
      </c>
      <c r="D1174" s="32" t="s">
        <v>4475</v>
      </c>
      <c r="E1174" s="32" t="s">
        <v>2481</v>
      </c>
      <c r="F1174" s="32" t="s">
        <v>39</v>
      </c>
      <c r="G1174" s="32" t="s">
        <v>3782</v>
      </c>
      <c r="H1174" s="32" t="s">
        <v>4380</v>
      </c>
      <c r="I1174" s="32" t="s">
        <v>328</v>
      </c>
      <c r="J1174" s="33">
        <v>1895742.96</v>
      </c>
      <c r="K1174" s="33">
        <v>1895742.96</v>
      </c>
      <c r="L1174" s="33">
        <v>1611381.52</v>
      </c>
      <c r="M1174" s="33">
        <v>85.000000210999104</v>
      </c>
      <c r="N1174" s="32" t="s">
        <v>43</v>
      </c>
      <c r="O1174" s="32" t="s">
        <v>44</v>
      </c>
      <c r="P1174" s="32" t="s">
        <v>134</v>
      </c>
      <c r="Q1174" s="31">
        <v>42552</v>
      </c>
      <c r="R1174" s="31">
        <v>43524</v>
      </c>
      <c r="S1174" s="32" t="s">
        <v>57</v>
      </c>
      <c r="T1174" s="32" t="s">
        <v>329</v>
      </c>
      <c r="U1174" s="32" t="s">
        <v>4381</v>
      </c>
      <c r="V1174" s="32" t="s">
        <v>3786</v>
      </c>
      <c r="W1174" s="32" t="s">
        <v>2486</v>
      </c>
      <c r="X1174" s="32" t="s">
        <v>51</v>
      </c>
      <c r="Y1174" s="29" t="str">
        <f>VLOOKUP(C1174,przeliczenia!C:D,2,FALSE)</f>
        <v>WOJ.: POMORSKIE, POW.: wejherowski, GM.: Rumia</v>
      </c>
    </row>
    <row r="1175" spans="1:25" ht="157.5" hidden="1" x14ac:dyDescent="0.25">
      <c r="A1175" s="32" t="s">
        <v>4476</v>
      </c>
      <c r="B1175" s="32" t="s">
        <v>4477</v>
      </c>
      <c r="C1175" s="32" t="s">
        <v>4478</v>
      </c>
      <c r="D1175" s="32" t="s">
        <v>4479</v>
      </c>
      <c r="E1175" s="32" t="s">
        <v>2481</v>
      </c>
      <c r="F1175" s="32" t="s">
        <v>39</v>
      </c>
      <c r="G1175" s="32" t="s">
        <v>3782</v>
      </c>
      <c r="H1175" s="32" t="s">
        <v>4380</v>
      </c>
      <c r="I1175" s="32" t="s">
        <v>328</v>
      </c>
      <c r="J1175" s="33">
        <v>722539.17</v>
      </c>
      <c r="K1175" s="33">
        <v>722539.17</v>
      </c>
      <c r="L1175" s="33">
        <v>614158.29</v>
      </c>
      <c r="M1175" s="33">
        <v>84.999999377196403</v>
      </c>
      <c r="N1175" s="32" t="s">
        <v>43</v>
      </c>
      <c r="O1175" s="32" t="s">
        <v>44</v>
      </c>
      <c r="P1175" s="32" t="s">
        <v>134</v>
      </c>
      <c r="Q1175" s="31">
        <v>43435</v>
      </c>
      <c r="R1175" s="31">
        <v>44286</v>
      </c>
      <c r="S1175" s="32" t="s">
        <v>57</v>
      </c>
      <c r="T1175" s="32" t="s">
        <v>82</v>
      </c>
      <c r="U1175" s="32" t="s">
        <v>4381</v>
      </c>
      <c r="V1175" s="32" t="s">
        <v>3786</v>
      </c>
      <c r="W1175" s="32" t="s">
        <v>2486</v>
      </c>
      <c r="X1175" s="32" t="s">
        <v>51</v>
      </c>
      <c r="Y1175" s="29" t="str">
        <f>VLOOKUP(C1175,przeliczenia!C:D,2,FALSE)</f>
        <v>WOJ.: POMORSKIE, POW.: gdański, GM.: Pruszcz Gdański</v>
      </c>
    </row>
    <row r="1176" spans="1:25" ht="180" hidden="1" x14ac:dyDescent="0.25">
      <c r="A1176" s="32" t="s">
        <v>4480</v>
      </c>
      <c r="B1176" s="32" t="s">
        <v>4481</v>
      </c>
      <c r="C1176" s="32" t="s">
        <v>4482</v>
      </c>
      <c r="D1176" s="32" t="s">
        <v>4483</v>
      </c>
      <c r="E1176" s="32" t="s">
        <v>2481</v>
      </c>
      <c r="F1176" s="32" t="s">
        <v>39</v>
      </c>
      <c r="G1176" s="32" t="s">
        <v>3782</v>
      </c>
      <c r="H1176" s="32" t="s">
        <v>4380</v>
      </c>
      <c r="I1176" s="32" t="s">
        <v>328</v>
      </c>
      <c r="J1176" s="33">
        <v>697153.85</v>
      </c>
      <c r="K1176" s="33">
        <v>697153.85</v>
      </c>
      <c r="L1176" s="33">
        <v>592580.77</v>
      </c>
      <c r="M1176" s="33">
        <v>84.9999996413991</v>
      </c>
      <c r="N1176" s="32" t="s">
        <v>43</v>
      </c>
      <c r="O1176" s="32" t="s">
        <v>44</v>
      </c>
      <c r="P1176" s="32" t="s">
        <v>56</v>
      </c>
      <c r="Q1176" s="31">
        <v>44013</v>
      </c>
      <c r="R1176" s="31">
        <v>44742</v>
      </c>
      <c r="S1176" s="32" t="s">
        <v>57</v>
      </c>
      <c r="T1176" s="32" t="s">
        <v>58</v>
      </c>
      <c r="U1176" s="32" t="s">
        <v>4381</v>
      </c>
      <c r="V1176" s="32" t="s">
        <v>3786</v>
      </c>
      <c r="W1176" s="32" t="s">
        <v>2486</v>
      </c>
      <c r="X1176" s="32" t="s">
        <v>51</v>
      </c>
      <c r="Y1176" s="29" t="str">
        <f>VLOOKUP(C1176,przeliczenia!C:D,2,FALSE)</f>
        <v>WOJ.: POMORSKIE, POW.: Gdańsk, GM.: Gdańsk</v>
      </c>
    </row>
    <row r="1177" spans="1:25" ht="146.25" hidden="1" x14ac:dyDescent="0.25">
      <c r="A1177" s="32" t="s">
        <v>4484</v>
      </c>
      <c r="B1177" s="32" t="s">
        <v>4485</v>
      </c>
      <c r="C1177" s="32" t="s">
        <v>4486</v>
      </c>
      <c r="D1177" s="32" t="s">
        <v>4487</v>
      </c>
      <c r="E1177" s="32" t="s">
        <v>2481</v>
      </c>
      <c r="F1177" s="32" t="s">
        <v>39</v>
      </c>
      <c r="G1177" s="32" t="s">
        <v>3782</v>
      </c>
      <c r="H1177" s="32" t="s">
        <v>4380</v>
      </c>
      <c r="I1177" s="32" t="s">
        <v>328</v>
      </c>
      <c r="J1177" s="33">
        <v>397300.88000000099</v>
      </c>
      <c r="K1177" s="33">
        <v>397300.88000000099</v>
      </c>
      <c r="L1177" s="33">
        <v>337705.75</v>
      </c>
      <c r="M1177" s="33">
        <v>85.000000503396706</v>
      </c>
      <c r="N1177" s="32" t="s">
        <v>43</v>
      </c>
      <c r="O1177" s="32" t="s">
        <v>44</v>
      </c>
      <c r="P1177" s="32" t="s">
        <v>45</v>
      </c>
      <c r="Q1177" s="31">
        <v>42736</v>
      </c>
      <c r="R1177" s="31">
        <v>43465</v>
      </c>
      <c r="S1177" s="32" t="s">
        <v>57</v>
      </c>
      <c r="T1177" s="32" t="s">
        <v>58</v>
      </c>
      <c r="U1177" s="32" t="s">
        <v>4381</v>
      </c>
      <c r="V1177" s="32" t="s">
        <v>3786</v>
      </c>
      <c r="W1177" s="32" t="s">
        <v>2486</v>
      </c>
      <c r="X1177" s="32" t="s">
        <v>51</v>
      </c>
      <c r="Y1177" s="29" t="str">
        <f>VLOOKUP(C1177,przeliczenia!C:D,2,FALSE)</f>
        <v>WOJ.: POMORSKIE, POW.: starogardzki, GM.: Bobowo</v>
      </c>
    </row>
    <row r="1178" spans="1:25" ht="146.25" hidden="1" x14ac:dyDescent="0.25">
      <c r="A1178" s="32" t="s">
        <v>4488</v>
      </c>
      <c r="B1178" s="32" t="s">
        <v>4489</v>
      </c>
      <c r="C1178" s="32" t="s">
        <v>4490</v>
      </c>
      <c r="D1178" s="32" t="s">
        <v>4479</v>
      </c>
      <c r="E1178" s="32" t="s">
        <v>2481</v>
      </c>
      <c r="F1178" s="32" t="s">
        <v>39</v>
      </c>
      <c r="G1178" s="32" t="s">
        <v>3782</v>
      </c>
      <c r="H1178" s="32" t="s">
        <v>4380</v>
      </c>
      <c r="I1178" s="32" t="s">
        <v>328</v>
      </c>
      <c r="J1178" s="33">
        <v>521387.5</v>
      </c>
      <c r="K1178" s="33">
        <v>521387.5</v>
      </c>
      <c r="L1178" s="33">
        <v>443179.37</v>
      </c>
      <c r="M1178" s="33">
        <v>84.999999041020402</v>
      </c>
      <c r="N1178" s="32" t="s">
        <v>43</v>
      </c>
      <c r="O1178" s="32" t="s">
        <v>44</v>
      </c>
      <c r="P1178" s="32" t="s">
        <v>134</v>
      </c>
      <c r="Q1178" s="31">
        <v>44197</v>
      </c>
      <c r="R1178" s="31">
        <v>44985</v>
      </c>
      <c r="S1178" s="32" t="s">
        <v>57</v>
      </c>
      <c r="T1178" s="32" t="s">
        <v>329</v>
      </c>
      <c r="U1178" s="32" t="s">
        <v>4381</v>
      </c>
      <c r="V1178" s="32" t="s">
        <v>3786</v>
      </c>
      <c r="W1178" s="32" t="s">
        <v>2486</v>
      </c>
      <c r="X1178" s="32" t="s">
        <v>51</v>
      </c>
      <c r="Y1178" s="29" t="str">
        <f>VLOOKUP(C1178,przeliczenia!C:D,2,FALSE)</f>
        <v>WOJ.: POMORSKIE, POW.: gdański, GM.: Pruszcz Gdański</v>
      </c>
    </row>
    <row r="1179" spans="1:25" ht="146.25" hidden="1" x14ac:dyDescent="0.25">
      <c r="A1179" s="32" t="s">
        <v>4491</v>
      </c>
      <c r="B1179" s="32" t="s">
        <v>4492</v>
      </c>
      <c r="C1179" s="32" t="s">
        <v>4493</v>
      </c>
      <c r="D1179" s="32" t="s">
        <v>4402</v>
      </c>
      <c r="E1179" s="32" t="s">
        <v>2481</v>
      </c>
      <c r="F1179" s="32" t="s">
        <v>39</v>
      </c>
      <c r="G1179" s="32" t="s">
        <v>3782</v>
      </c>
      <c r="H1179" s="32" t="s">
        <v>4380</v>
      </c>
      <c r="I1179" s="32" t="s">
        <v>328</v>
      </c>
      <c r="J1179" s="33">
        <v>528275</v>
      </c>
      <c r="K1179" s="33">
        <v>528275</v>
      </c>
      <c r="L1179" s="33">
        <v>449033.75</v>
      </c>
      <c r="M1179" s="33">
        <v>85</v>
      </c>
      <c r="N1179" s="32" t="s">
        <v>43</v>
      </c>
      <c r="O1179" s="32" t="s">
        <v>44</v>
      </c>
      <c r="P1179" s="32" t="s">
        <v>56</v>
      </c>
      <c r="Q1179" s="31">
        <v>43374</v>
      </c>
      <c r="R1179" s="31">
        <v>44074</v>
      </c>
      <c r="S1179" s="32" t="s">
        <v>57</v>
      </c>
      <c r="T1179" s="32" t="s">
        <v>329</v>
      </c>
      <c r="U1179" s="32" t="s">
        <v>4381</v>
      </c>
      <c r="V1179" s="32" t="s">
        <v>3786</v>
      </c>
      <c r="W1179" s="32" t="s">
        <v>2486</v>
      </c>
      <c r="X1179" s="32" t="s">
        <v>51</v>
      </c>
      <c r="Y1179" s="29" t="str">
        <f>VLOOKUP(C1179,przeliczenia!C:D,2,FALSE)</f>
        <v>WOJ.: POMORSKIE, POW.: Gdynia, GM.: Gdynia</v>
      </c>
    </row>
    <row r="1180" spans="1:25" ht="123.75" hidden="1" x14ac:dyDescent="0.25">
      <c r="A1180" s="32" t="s">
        <v>4494</v>
      </c>
      <c r="B1180" s="32" t="s">
        <v>4495</v>
      </c>
      <c r="C1180" s="32" t="s">
        <v>4496</v>
      </c>
      <c r="D1180" s="32" t="s">
        <v>2893</v>
      </c>
      <c r="E1180" s="32" t="s">
        <v>2481</v>
      </c>
      <c r="F1180" s="32" t="s">
        <v>39</v>
      </c>
      <c r="G1180" s="32" t="s">
        <v>3782</v>
      </c>
      <c r="H1180" s="32" t="s">
        <v>4380</v>
      </c>
      <c r="I1180" s="32" t="s">
        <v>328</v>
      </c>
      <c r="J1180" s="33">
        <v>509212.53</v>
      </c>
      <c r="K1180" s="33">
        <v>509212.53</v>
      </c>
      <c r="L1180" s="33">
        <v>432830.65</v>
      </c>
      <c r="M1180" s="33">
        <v>84.999999901809204</v>
      </c>
      <c r="N1180" s="32" t="s">
        <v>43</v>
      </c>
      <c r="O1180" s="32" t="s">
        <v>44</v>
      </c>
      <c r="P1180" s="32" t="s">
        <v>140</v>
      </c>
      <c r="Q1180" s="31">
        <v>44228</v>
      </c>
      <c r="R1180" s="31">
        <v>45107</v>
      </c>
      <c r="S1180" s="32" t="s">
        <v>57</v>
      </c>
      <c r="T1180" s="32" t="s">
        <v>329</v>
      </c>
      <c r="U1180" s="32" t="s">
        <v>4381</v>
      </c>
      <c r="V1180" s="32" t="s">
        <v>3786</v>
      </c>
      <c r="W1180" s="32" t="s">
        <v>2486</v>
      </c>
      <c r="X1180" s="32" t="s">
        <v>51</v>
      </c>
      <c r="Y1180" s="29" t="str">
        <f>VLOOKUP(C1180,przeliczenia!C:D,2,FALSE)</f>
        <v>WOJ.: POMORSKIE, POW.: wejherowski, GM.: Linia</v>
      </c>
    </row>
    <row r="1181" spans="1:25" ht="180" hidden="1" x14ac:dyDescent="0.25">
      <c r="A1181" s="32" t="s">
        <v>4497</v>
      </c>
      <c r="B1181" s="32" t="s">
        <v>4498</v>
      </c>
      <c r="C1181" s="32" t="s">
        <v>4499</v>
      </c>
      <c r="D1181" s="32" t="s">
        <v>4500</v>
      </c>
      <c r="E1181" s="32" t="s">
        <v>2481</v>
      </c>
      <c r="F1181" s="32" t="s">
        <v>39</v>
      </c>
      <c r="G1181" s="32" t="s">
        <v>3782</v>
      </c>
      <c r="H1181" s="32" t="s">
        <v>4380</v>
      </c>
      <c r="I1181" s="32" t="s">
        <v>328</v>
      </c>
      <c r="J1181" s="33">
        <v>848461.54</v>
      </c>
      <c r="K1181" s="33">
        <v>848461.54</v>
      </c>
      <c r="L1181" s="33">
        <v>721192.31</v>
      </c>
      <c r="M1181" s="33">
        <v>85.000000117860395</v>
      </c>
      <c r="N1181" s="32" t="s">
        <v>43</v>
      </c>
      <c r="O1181" s="32" t="s">
        <v>44</v>
      </c>
      <c r="P1181" s="32" t="s">
        <v>56</v>
      </c>
      <c r="Q1181" s="31">
        <v>43252</v>
      </c>
      <c r="R1181" s="31">
        <v>44165</v>
      </c>
      <c r="S1181" s="32" t="s">
        <v>57</v>
      </c>
      <c r="T1181" s="32" t="s">
        <v>329</v>
      </c>
      <c r="U1181" s="32" t="s">
        <v>4381</v>
      </c>
      <c r="V1181" s="32" t="s">
        <v>3786</v>
      </c>
      <c r="W1181" s="32" t="s">
        <v>2486</v>
      </c>
      <c r="X1181" s="32" t="s">
        <v>51</v>
      </c>
      <c r="Y1181" s="29" t="str">
        <f>VLOOKUP(C1181,przeliczenia!C:D,2,FALSE)</f>
        <v>WOJ.: POMORSKIE, POW.: Gdańsk, GM.: Gdańsk</v>
      </c>
    </row>
    <row r="1182" spans="1:25" ht="168.75" hidden="1" x14ac:dyDescent="0.25">
      <c r="A1182" s="32" t="s">
        <v>4442</v>
      </c>
      <c r="B1182" s="32" t="s">
        <v>4501</v>
      </c>
      <c r="C1182" s="32" t="s">
        <v>4502</v>
      </c>
      <c r="D1182" s="32" t="s">
        <v>2767</v>
      </c>
      <c r="E1182" s="32" t="s">
        <v>2481</v>
      </c>
      <c r="F1182" s="32" t="s">
        <v>39</v>
      </c>
      <c r="G1182" s="32" t="s">
        <v>3782</v>
      </c>
      <c r="H1182" s="32" t="s">
        <v>4380</v>
      </c>
      <c r="I1182" s="32" t="s">
        <v>328</v>
      </c>
      <c r="J1182" s="33">
        <v>578312.5</v>
      </c>
      <c r="K1182" s="33">
        <v>578312.5</v>
      </c>
      <c r="L1182" s="33">
        <v>491565.62</v>
      </c>
      <c r="M1182" s="33">
        <v>84.999999135415493</v>
      </c>
      <c r="N1182" s="32" t="s">
        <v>43</v>
      </c>
      <c r="O1182" s="32" t="s">
        <v>44</v>
      </c>
      <c r="P1182" s="32" t="s">
        <v>56</v>
      </c>
      <c r="Q1182" s="31">
        <v>44197</v>
      </c>
      <c r="R1182" s="31">
        <v>44742</v>
      </c>
      <c r="S1182" s="32" t="s">
        <v>57</v>
      </c>
      <c r="T1182" s="32" t="s">
        <v>58</v>
      </c>
      <c r="U1182" s="32" t="s">
        <v>4381</v>
      </c>
      <c r="V1182" s="32" t="s">
        <v>3786</v>
      </c>
      <c r="W1182" s="32" t="s">
        <v>2486</v>
      </c>
      <c r="X1182" s="32" t="s">
        <v>51</v>
      </c>
      <c r="Y1182" s="29" t="str">
        <f>VLOOKUP(C1182,przeliczenia!C:D,2,FALSE)</f>
        <v>WOJ.: POMORSKIE, POW.: Gdynia, GM.: Gdynia</v>
      </c>
    </row>
    <row r="1183" spans="1:25" ht="157.5" hidden="1" x14ac:dyDescent="0.25">
      <c r="A1183" s="32" t="s">
        <v>4503</v>
      </c>
      <c r="B1183" s="32" t="s">
        <v>4504</v>
      </c>
      <c r="C1183" s="32" t="s">
        <v>4505</v>
      </c>
      <c r="D1183" s="32" t="s">
        <v>4506</v>
      </c>
      <c r="E1183" s="32" t="s">
        <v>2481</v>
      </c>
      <c r="F1183" s="32" t="s">
        <v>39</v>
      </c>
      <c r="G1183" s="32" t="s">
        <v>3782</v>
      </c>
      <c r="H1183" s="32" t="s">
        <v>4380</v>
      </c>
      <c r="I1183" s="32" t="s">
        <v>328</v>
      </c>
      <c r="J1183" s="33">
        <v>692227.5</v>
      </c>
      <c r="K1183" s="33">
        <v>692227.5</v>
      </c>
      <c r="L1183" s="33">
        <v>588393.37</v>
      </c>
      <c r="M1183" s="33">
        <v>84.999999277694101</v>
      </c>
      <c r="N1183" s="32" t="s">
        <v>43</v>
      </c>
      <c r="O1183" s="32" t="s">
        <v>44</v>
      </c>
      <c r="P1183" s="32" t="s">
        <v>56</v>
      </c>
      <c r="Q1183" s="31">
        <v>43405</v>
      </c>
      <c r="R1183" s="31">
        <v>44012</v>
      </c>
      <c r="S1183" s="32" t="s">
        <v>57</v>
      </c>
      <c r="T1183" s="32" t="s">
        <v>58</v>
      </c>
      <c r="U1183" s="32" t="s">
        <v>4381</v>
      </c>
      <c r="V1183" s="32" t="s">
        <v>3786</v>
      </c>
      <c r="W1183" s="32" t="s">
        <v>2486</v>
      </c>
      <c r="X1183" s="32" t="s">
        <v>51</v>
      </c>
      <c r="Y1183" s="29" t="str">
        <f>VLOOKUP(C1183,przeliczenia!C:D,2,FALSE)</f>
        <v>WOJ.: POMORSKIE, POW.: Gdańsk, GM.: Gdańsk</v>
      </c>
    </row>
    <row r="1184" spans="1:25" ht="157.5" hidden="1" x14ac:dyDescent="0.25">
      <c r="A1184" s="32" t="s">
        <v>4507</v>
      </c>
      <c r="B1184" s="32" t="s">
        <v>4508</v>
      </c>
      <c r="C1184" s="32" t="s">
        <v>4509</v>
      </c>
      <c r="D1184" s="32" t="s">
        <v>4510</v>
      </c>
      <c r="E1184" s="32" t="s">
        <v>2481</v>
      </c>
      <c r="F1184" s="32" t="s">
        <v>39</v>
      </c>
      <c r="G1184" s="32" t="s">
        <v>3782</v>
      </c>
      <c r="H1184" s="32" t="s">
        <v>4380</v>
      </c>
      <c r="I1184" s="32" t="s">
        <v>328</v>
      </c>
      <c r="J1184" s="33">
        <v>662006.23</v>
      </c>
      <c r="K1184" s="33">
        <v>662006.23</v>
      </c>
      <c r="L1184" s="33">
        <v>562705.30000000005</v>
      </c>
      <c r="M1184" s="33">
        <v>85.000000679751906</v>
      </c>
      <c r="N1184" s="32" t="s">
        <v>43</v>
      </c>
      <c r="O1184" s="32" t="s">
        <v>44</v>
      </c>
      <c r="P1184" s="32" t="s">
        <v>140</v>
      </c>
      <c r="Q1184" s="31">
        <v>44228</v>
      </c>
      <c r="R1184" s="31">
        <v>45077</v>
      </c>
      <c r="S1184" s="32" t="s">
        <v>57</v>
      </c>
      <c r="T1184" s="32" t="s">
        <v>329</v>
      </c>
      <c r="U1184" s="32" t="s">
        <v>4381</v>
      </c>
      <c r="V1184" s="32" t="s">
        <v>3786</v>
      </c>
      <c r="W1184" s="32" t="s">
        <v>2486</v>
      </c>
      <c r="X1184" s="32" t="s">
        <v>51</v>
      </c>
      <c r="Y1184" s="29" t="str">
        <f>VLOOKUP(C1184,przeliczenia!C:D,2,FALSE)</f>
        <v>WOJ.: POMORSKIE, POW.: gdański, GM.: Trąbki Wielkie</v>
      </c>
    </row>
    <row r="1185" spans="1:25" ht="168.75" hidden="1" x14ac:dyDescent="0.25">
      <c r="A1185" s="32" t="s">
        <v>4511</v>
      </c>
      <c r="B1185" s="32" t="s">
        <v>4512</v>
      </c>
      <c r="C1185" s="32" t="s">
        <v>4513</v>
      </c>
      <c r="D1185" s="32" t="s">
        <v>2961</v>
      </c>
      <c r="E1185" s="32" t="s">
        <v>2481</v>
      </c>
      <c r="F1185" s="32" t="s">
        <v>39</v>
      </c>
      <c r="G1185" s="32" t="s">
        <v>3782</v>
      </c>
      <c r="H1185" s="32" t="s">
        <v>4380</v>
      </c>
      <c r="I1185" s="32" t="s">
        <v>328</v>
      </c>
      <c r="J1185" s="33">
        <v>555230</v>
      </c>
      <c r="K1185" s="33">
        <v>555230</v>
      </c>
      <c r="L1185" s="33">
        <v>471945.5</v>
      </c>
      <c r="M1185" s="33">
        <v>85</v>
      </c>
      <c r="N1185" s="32" t="s">
        <v>43</v>
      </c>
      <c r="O1185" s="32" t="s">
        <v>44</v>
      </c>
      <c r="P1185" s="32" t="s">
        <v>134</v>
      </c>
      <c r="Q1185" s="31">
        <v>42737</v>
      </c>
      <c r="R1185" s="31">
        <v>43465</v>
      </c>
      <c r="S1185" s="32" t="s">
        <v>57</v>
      </c>
      <c r="T1185" s="32" t="s">
        <v>329</v>
      </c>
      <c r="U1185" s="32" t="s">
        <v>4381</v>
      </c>
      <c r="V1185" s="32" t="s">
        <v>3786</v>
      </c>
      <c r="W1185" s="32" t="s">
        <v>2486</v>
      </c>
      <c r="X1185" s="32" t="s">
        <v>51</v>
      </c>
      <c r="Y1185" s="29" t="str">
        <f>VLOOKUP(C1185,przeliczenia!C:D,2,FALSE)</f>
        <v>WOJ.: POMORSKIE, POW.: pucki, GM.: Kosakowo</v>
      </c>
    </row>
    <row r="1186" spans="1:25" ht="135" hidden="1" x14ac:dyDescent="0.25">
      <c r="A1186" s="32" t="s">
        <v>4514</v>
      </c>
      <c r="B1186" s="32" t="s">
        <v>4515</v>
      </c>
      <c r="C1186" s="32" t="s">
        <v>4516</v>
      </c>
      <c r="D1186" s="32" t="s">
        <v>4517</v>
      </c>
      <c r="E1186" s="32" t="s">
        <v>2481</v>
      </c>
      <c r="F1186" s="32" t="s">
        <v>39</v>
      </c>
      <c r="G1186" s="32" t="s">
        <v>3782</v>
      </c>
      <c r="H1186" s="32" t="s">
        <v>4380</v>
      </c>
      <c r="I1186" s="32" t="s">
        <v>328</v>
      </c>
      <c r="J1186" s="33">
        <v>232303.22</v>
      </c>
      <c r="K1186" s="33">
        <v>232303.22</v>
      </c>
      <c r="L1186" s="33">
        <v>197457.74</v>
      </c>
      <c r="M1186" s="33">
        <v>85.0000012914156</v>
      </c>
      <c r="N1186" s="32" t="s">
        <v>43</v>
      </c>
      <c r="O1186" s="32" t="s">
        <v>44</v>
      </c>
      <c r="P1186" s="32" t="s">
        <v>134</v>
      </c>
      <c r="Q1186" s="31">
        <v>43344</v>
      </c>
      <c r="R1186" s="31">
        <v>43830</v>
      </c>
      <c r="S1186" s="32" t="s">
        <v>57</v>
      </c>
      <c r="T1186" s="32" t="s">
        <v>329</v>
      </c>
      <c r="U1186" s="32" t="s">
        <v>4381</v>
      </c>
      <c r="V1186" s="32" t="s">
        <v>3786</v>
      </c>
      <c r="W1186" s="32" t="s">
        <v>2486</v>
      </c>
      <c r="X1186" s="32" t="s">
        <v>51</v>
      </c>
      <c r="Y1186" s="29" t="str">
        <f>VLOOKUP(C1186,przeliczenia!C:D,2,FALSE)</f>
        <v>WOJ.: POMORSKIE, POW.: wejherowski, GM.: Rumia</v>
      </c>
    </row>
    <row r="1187" spans="1:25" ht="180" hidden="1" x14ac:dyDescent="0.25">
      <c r="A1187" s="32" t="s">
        <v>4518</v>
      </c>
      <c r="B1187" s="32" t="s">
        <v>4519</v>
      </c>
      <c r="C1187" s="32" t="s">
        <v>4520</v>
      </c>
      <c r="D1187" s="32" t="s">
        <v>2787</v>
      </c>
      <c r="E1187" s="32" t="s">
        <v>2481</v>
      </c>
      <c r="F1187" s="32" t="s">
        <v>39</v>
      </c>
      <c r="G1187" s="32" t="s">
        <v>3782</v>
      </c>
      <c r="H1187" s="32" t="s">
        <v>4380</v>
      </c>
      <c r="I1187" s="32" t="s">
        <v>328</v>
      </c>
      <c r="J1187" s="33">
        <v>424686.15</v>
      </c>
      <c r="K1187" s="33">
        <v>424686.15</v>
      </c>
      <c r="L1187" s="33">
        <v>360983.23</v>
      </c>
      <c r="M1187" s="33">
        <v>85.000000588670005</v>
      </c>
      <c r="N1187" s="32" t="s">
        <v>43</v>
      </c>
      <c r="O1187" s="32" t="s">
        <v>44</v>
      </c>
      <c r="P1187" s="32" t="s">
        <v>134</v>
      </c>
      <c r="Q1187" s="31">
        <v>42737</v>
      </c>
      <c r="R1187" s="31">
        <v>43738</v>
      </c>
      <c r="S1187" s="32" t="s">
        <v>57</v>
      </c>
      <c r="T1187" s="32" t="s">
        <v>329</v>
      </c>
      <c r="U1187" s="32" t="s">
        <v>4381</v>
      </c>
      <c r="V1187" s="32" t="s">
        <v>3786</v>
      </c>
      <c r="W1187" s="32" t="s">
        <v>2486</v>
      </c>
      <c r="X1187" s="32" t="s">
        <v>51</v>
      </c>
      <c r="Y1187" s="29" t="str">
        <f>VLOOKUP(C1187,przeliczenia!C:D,2,FALSE)</f>
        <v>WOJ.: POMORSKIE, POW.: kościerski, GM.: Kościerzyna</v>
      </c>
    </row>
    <row r="1188" spans="1:25" ht="180" hidden="1" x14ac:dyDescent="0.25">
      <c r="A1188" s="32" t="s">
        <v>4521</v>
      </c>
      <c r="B1188" s="32" t="s">
        <v>4522</v>
      </c>
      <c r="C1188" s="32" t="s">
        <v>4523</v>
      </c>
      <c r="D1188" s="32" t="s">
        <v>4524</v>
      </c>
      <c r="E1188" s="32" t="s">
        <v>2481</v>
      </c>
      <c r="F1188" s="32" t="s">
        <v>39</v>
      </c>
      <c r="G1188" s="32" t="s">
        <v>3782</v>
      </c>
      <c r="H1188" s="32" t="s">
        <v>4380</v>
      </c>
      <c r="I1188" s="32" t="s">
        <v>328</v>
      </c>
      <c r="J1188" s="33">
        <v>620602.76</v>
      </c>
      <c r="K1188" s="33">
        <v>620602.76</v>
      </c>
      <c r="L1188" s="33">
        <v>527512.35</v>
      </c>
      <c r="M1188" s="33">
        <v>85.000000644534694</v>
      </c>
      <c r="N1188" s="32" t="s">
        <v>43</v>
      </c>
      <c r="O1188" s="32" t="s">
        <v>44</v>
      </c>
      <c r="P1188" s="32" t="s">
        <v>56</v>
      </c>
      <c r="Q1188" s="31">
        <v>44075</v>
      </c>
      <c r="R1188" s="31">
        <v>44651</v>
      </c>
      <c r="S1188" s="32" t="s">
        <v>57</v>
      </c>
      <c r="T1188" s="32" t="s">
        <v>329</v>
      </c>
      <c r="U1188" s="32" t="s">
        <v>4381</v>
      </c>
      <c r="V1188" s="32" t="s">
        <v>3786</v>
      </c>
      <c r="W1188" s="32" t="s">
        <v>2486</v>
      </c>
      <c r="X1188" s="32" t="s">
        <v>51</v>
      </c>
      <c r="Y1188" s="29" t="str">
        <f>VLOOKUP(C1188,przeliczenia!C:D,2,FALSE)</f>
        <v>WOJ.: POMORSKIE, POW.: Gdańsk, GM.: Gdańsk</v>
      </c>
    </row>
    <row r="1189" spans="1:25" ht="180" hidden="1" x14ac:dyDescent="0.25">
      <c r="A1189" s="32" t="s">
        <v>4525</v>
      </c>
      <c r="B1189" s="32" t="s">
        <v>4526</v>
      </c>
      <c r="C1189" s="32" t="s">
        <v>4527</v>
      </c>
      <c r="D1189" s="32" t="s">
        <v>4528</v>
      </c>
      <c r="E1189" s="32" t="s">
        <v>2481</v>
      </c>
      <c r="F1189" s="32" t="s">
        <v>39</v>
      </c>
      <c r="G1189" s="32" t="s">
        <v>3782</v>
      </c>
      <c r="H1189" s="32" t="s">
        <v>4380</v>
      </c>
      <c r="I1189" s="32" t="s">
        <v>328</v>
      </c>
      <c r="J1189" s="33">
        <v>1093604.3999999999</v>
      </c>
      <c r="K1189" s="33">
        <v>1093604.3999999999</v>
      </c>
      <c r="L1189" s="33">
        <v>929563.74</v>
      </c>
      <c r="M1189" s="33">
        <v>85</v>
      </c>
      <c r="N1189" s="32" t="s">
        <v>43</v>
      </c>
      <c r="O1189" s="32" t="s">
        <v>44</v>
      </c>
      <c r="P1189" s="32" t="s">
        <v>134</v>
      </c>
      <c r="Q1189" s="31">
        <v>42736</v>
      </c>
      <c r="R1189" s="31">
        <v>43555</v>
      </c>
      <c r="S1189" s="32" t="s">
        <v>57</v>
      </c>
      <c r="T1189" s="32" t="s">
        <v>58</v>
      </c>
      <c r="U1189" s="32" t="s">
        <v>4381</v>
      </c>
      <c r="V1189" s="32" t="s">
        <v>3786</v>
      </c>
      <c r="W1189" s="32" t="s">
        <v>2486</v>
      </c>
      <c r="X1189" s="32" t="s">
        <v>51</v>
      </c>
      <c r="Y1189" s="29" t="str">
        <f>VLOOKUP(C1189,przeliczenia!C:D,2,FALSE)</f>
        <v>WOJ.: POMORSKIE, POW.: bytowski, GM.: Miastko</v>
      </c>
    </row>
    <row r="1190" spans="1:25" ht="180" hidden="1" x14ac:dyDescent="0.25">
      <c r="A1190" s="32" t="s">
        <v>4529</v>
      </c>
      <c r="B1190" s="32" t="s">
        <v>4530</v>
      </c>
      <c r="C1190" s="32" t="s">
        <v>4531</v>
      </c>
      <c r="D1190" s="32" t="s">
        <v>1708</v>
      </c>
      <c r="E1190" s="32" t="s">
        <v>2481</v>
      </c>
      <c r="F1190" s="32" t="s">
        <v>39</v>
      </c>
      <c r="G1190" s="32" t="s">
        <v>3782</v>
      </c>
      <c r="H1190" s="32" t="s">
        <v>4380</v>
      </c>
      <c r="I1190" s="32" t="s">
        <v>328</v>
      </c>
      <c r="J1190" s="33">
        <v>285935.44</v>
      </c>
      <c r="K1190" s="33">
        <v>285935.44</v>
      </c>
      <c r="L1190" s="33">
        <v>243045.12</v>
      </c>
      <c r="M1190" s="33">
        <v>84.999998601082794</v>
      </c>
      <c r="N1190" s="32" t="s">
        <v>43</v>
      </c>
      <c r="O1190" s="32" t="s">
        <v>44</v>
      </c>
      <c r="P1190" s="32" t="s">
        <v>140</v>
      </c>
      <c r="Q1190" s="31">
        <v>43272</v>
      </c>
      <c r="R1190" s="31">
        <v>44286</v>
      </c>
      <c r="S1190" s="32" t="s">
        <v>57</v>
      </c>
      <c r="T1190" s="32" t="s">
        <v>329</v>
      </c>
      <c r="U1190" s="32" t="s">
        <v>4381</v>
      </c>
      <c r="V1190" s="32" t="s">
        <v>3786</v>
      </c>
      <c r="W1190" s="32" t="s">
        <v>2486</v>
      </c>
      <c r="X1190" s="32" t="s">
        <v>51</v>
      </c>
      <c r="Y1190" s="29" t="str">
        <f>VLOOKUP(C1190,przeliczenia!C:D,2,FALSE)</f>
        <v>WOJ.: POMORSKIE, POW.: bytowski, GM.: Miastko</v>
      </c>
    </row>
    <row r="1191" spans="1:25" ht="180" hidden="1" x14ac:dyDescent="0.25">
      <c r="A1191" s="32" t="s">
        <v>4532</v>
      </c>
      <c r="B1191" s="32" t="s">
        <v>4533</v>
      </c>
      <c r="C1191" s="32" t="s">
        <v>4534</v>
      </c>
      <c r="D1191" s="32" t="s">
        <v>4483</v>
      </c>
      <c r="E1191" s="32" t="s">
        <v>2481</v>
      </c>
      <c r="F1191" s="32" t="s">
        <v>39</v>
      </c>
      <c r="G1191" s="32" t="s">
        <v>3782</v>
      </c>
      <c r="H1191" s="32" t="s">
        <v>4380</v>
      </c>
      <c r="I1191" s="32" t="s">
        <v>328</v>
      </c>
      <c r="J1191" s="33">
        <v>1007205.13</v>
      </c>
      <c r="K1191" s="33">
        <v>1007205.13</v>
      </c>
      <c r="L1191" s="33">
        <v>856124.36</v>
      </c>
      <c r="M1191" s="33">
        <v>84.999999950357704</v>
      </c>
      <c r="N1191" s="32" t="s">
        <v>43</v>
      </c>
      <c r="O1191" s="32" t="s">
        <v>44</v>
      </c>
      <c r="P1191" s="32" t="s">
        <v>56</v>
      </c>
      <c r="Q1191" s="31">
        <v>44075</v>
      </c>
      <c r="R1191" s="31">
        <v>44834</v>
      </c>
      <c r="S1191" s="32" t="s">
        <v>57</v>
      </c>
      <c r="T1191" s="32" t="s">
        <v>58</v>
      </c>
      <c r="U1191" s="32" t="s">
        <v>4381</v>
      </c>
      <c r="V1191" s="32" t="s">
        <v>3786</v>
      </c>
      <c r="W1191" s="32" t="s">
        <v>2486</v>
      </c>
      <c r="X1191" s="32" t="s">
        <v>51</v>
      </c>
      <c r="Y1191" s="29" t="str">
        <f>VLOOKUP(C1191,przeliczenia!C:D,2,FALSE)</f>
        <v>WOJ.: POMORSKIE, POW.: Gdańsk, GM.: Gdańsk</v>
      </c>
    </row>
    <row r="1192" spans="1:25" ht="157.5" hidden="1" x14ac:dyDescent="0.25">
      <c r="A1192" s="32" t="s">
        <v>4535</v>
      </c>
      <c r="B1192" s="32" t="s">
        <v>4536</v>
      </c>
      <c r="C1192" s="32" t="s">
        <v>4537</v>
      </c>
      <c r="D1192" s="32" t="s">
        <v>4538</v>
      </c>
      <c r="E1192" s="32" t="s">
        <v>2481</v>
      </c>
      <c r="F1192" s="32" t="s">
        <v>39</v>
      </c>
      <c r="G1192" s="32" t="s">
        <v>3782</v>
      </c>
      <c r="H1192" s="32" t="s">
        <v>4380</v>
      </c>
      <c r="I1192" s="32" t="s">
        <v>328</v>
      </c>
      <c r="J1192" s="33">
        <v>280950.38</v>
      </c>
      <c r="K1192" s="33">
        <v>280950.38</v>
      </c>
      <c r="L1192" s="33">
        <v>238807.82</v>
      </c>
      <c r="M1192" s="33">
        <v>84.999998932195794</v>
      </c>
      <c r="N1192" s="32" t="s">
        <v>43</v>
      </c>
      <c r="O1192" s="32" t="s">
        <v>44</v>
      </c>
      <c r="P1192" s="32" t="s">
        <v>56</v>
      </c>
      <c r="Q1192" s="31">
        <v>42552</v>
      </c>
      <c r="R1192" s="31">
        <v>43008</v>
      </c>
      <c r="S1192" s="32" t="s">
        <v>57</v>
      </c>
      <c r="T1192" s="32" t="s">
        <v>58</v>
      </c>
      <c r="U1192" s="32" t="s">
        <v>4381</v>
      </c>
      <c r="V1192" s="32" t="s">
        <v>3786</v>
      </c>
      <c r="W1192" s="32" t="s">
        <v>2486</v>
      </c>
      <c r="X1192" s="32" t="s">
        <v>51</v>
      </c>
      <c r="Y1192" s="29" t="str">
        <f>VLOOKUP(C1192,przeliczenia!C:D,2,FALSE)</f>
        <v>WOJ.: POMORSKIE, POW.: gdański, GM.: Pruszcz Gdański</v>
      </c>
    </row>
    <row r="1193" spans="1:25" ht="157.5" hidden="1" x14ac:dyDescent="0.25">
      <c r="A1193" s="32" t="s">
        <v>4539</v>
      </c>
      <c r="B1193" s="32" t="s">
        <v>4540</v>
      </c>
      <c r="C1193" s="32" t="s">
        <v>4541</v>
      </c>
      <c r="D1193" s="32" t="s">
        <v>1708</v>
      </c>
      <c r="E1193" s="32" t="s">
        <v>2481</v>
      </c>
      <c r="F1193" s="32" t="s">
        <v>39</v>
      </c>
      <c r="G1193" s="32" t="s">
        <v>3782</v>
      </c>
      <c r="H1193" s="32" t="s">
        <v>4380</v>
      </c>
      <c r="I1193" s="32" t="s">
        <v>328</v>
      </c>
      <c r="J1193" s="33">
        <v>479174.35</v>
      </c>
      <c r="K1193" s="33">
        <v>479174.35</v>
      </c>
      <c r="L1193" s="33">
        <v>407298.2</v>
      </c>
      <c r="M1193" s="33">
        <v>85.000000521730797</v>
      </c>
      <c r="N1193" s="32" t="s">
        <v>43</v>
      </c>
      <c r="O1193" s="32" t="s">
        <v>44</v>
      </c>
      <c r="P1193" s="32" t="s">
        <v>134</v>
      </c>
      <c r="Q1193" s="31">
        <v>43272</v>
      </c>
      <c r="R1193" s="31">
        <v>44104</v>
      </c>
      <c r="S1193" s="32" t="s">
        <v>57</v>
      </c>
      <c r="T1193" s="32" t="s">
        <v>329</v>
      </c>
      <c r="U1193" s="32" t="s">
        <v>4381</v>
      </c>
      <c r="V1193" s="32" t="s">
        <v>3786</v>
      </c>
      <c r="W1193" s="32" t="s">
        <v>2486</v>
      </c>
      <c r="X1193" s="32" t="s">
        <v>51</v>
      </c>
      <c r="Y1193" s="29" t="str">
        <f>VLOOKUP(C1193,przeliczenia!C:D,2,FALSE)</f>
        <v>WOJ.: POMORSKIE, POW.: bytowski, GM.: Bytów</v>
      </c>
    </row>
    <row r="1194" spans="1:25" ht="168.75" hidden="1" x14ac:dyDescent="0.25">
      <c r="A1194" s="32" t="s">
        <v>4542</v>
      </c>
      <c r="B1194" s="32" t="s">
        <v>4543</v>
      </c>
      <c r="C1194" s="32" t="s">
        <v>4544</v>
      </c>
      <c r="D1194" s="32" t="s">
        <v>2991</v>
      </c>
      <c r="E1194" s="32" t="s">
        <v>2481</v>
      </c>
      <c r="F1194" s="32" t="s">
        <v>39</v>
      </c>
      <c r="G1194" s="32" t="s">
        <v>3782</v>
      </c>
      <c r="H1194" s="32" t="s">
        <v>4380</v>
      </c>
      <c r="I1194" s="32" t="s">
        <v>328</v>
      </c>
      <c r="J1194" s="33">
        <v>1295634.1399999999</v>
      </c>
      <c r="K1194" s="33">
        <v>1295634.1399999999</v>
      </c>
      <c r="L1194" s="33">
        <v>1101289.02</v>
      </c>
      <c r="M1194" s="33">
        <v>85.000000077182307</v>
      </c>
      <c r="N1194" s="32" t="s">
        <v>43</v>
      </c>
      <c r="O1194" s="32" t="s">
        <v>44</v>
      </c>
      <c r="P1194" s="32" t="s">
        <v>140</v>
      </c>
      <c r="Q1194" s="31">
        <v>43435</v>
      </c>
      <c r="R1194" s="31">
        <v>44620</v>
      </c>
      <c r="S1194" s="32" t="s">
        <v>57</v>
      </c>
      <c r="T1194" s="32" t="s">
        <v>47</v>
      </c>
      <c r="U1194" s="32" t="s">
        <v>4381</v>
      </c>
      <c r="V1194" s="32" t="s">
        <v>3786</v>
      </c>
      <c r="W1194" s="32" t="s">
        <v>2486</v>
      </c>
      <c r="X1194" s="32" t="s">
        <v>51</v>
      </c>
      <c r="Y1194" s="29" t="str">
        <f>VLOOKUP(C1194,przeliczenia!C:D,2,FALSE)</f>
        <v>WOJ.: POMORSKIE, POW.: lęborski, GM.: Nowa Wieś Lęborska</v>
      </c>
    </row>
    <row r="1195" spans="1:25" ht="180" hidden="1" x14ac:dyDescent="0.25">
      <c r="A1195" s="32" t="s">
        <v>4545</v>
      </c>
      <c r="B1195" s="32" t="s">
        <v>4546</v>
      </c>
      <c r="C1195" s="32" t="s">
        <v>4547</v>
      </c>
      <c r="D1195" s="32" t="s">
        <v>4483</v>
      </c>
      <c r="E1195" s="32" t="s">
        <v>2481</v>
      </c>
      <c r="F1195" s="32" t="s">
        <v>39</v>
      </c>
      <c r="G1195" s="32" t="s">
        <v>3782</v>
      </c>
      <c r="H1195" s="32" t="s">
        <v>4380</v>
      </c>
      <c r="I1195" s="32" t="s">
        <v>328</v>
      </c>
      <c r="J1195" s="33">
        <v>1079414.6399999999</v>
      </c>
      <c r="K1195" s="33">
        <v>1079414.6399999999</v>
      </c>
      <c r="L1195" s="33">
        <v>917502.44</v>
      </c>
      <c r="M1195" s="33">
        <v>84.9999996294288</v>
      </c>
      <c r="N1195" s="32" t="s">
        <v>43</v>
      </c>
      <c r="O1195" s="32" t="s">
        <v>44</v>
      </c>
      <c r="P1195" s="32" t="s">
        <v>56</v>
      </c>
      <c r="Q1195" s="31">
        <v>44075</v>
      </c>
      <c r="R1195" s="31">
        <v>44895</v>
      </c>
      <c r="S1195" s="32" t="s">
        <v>57</v>
      </c>
      <c r="T1195" s="32" t="s">
        <v>58</v>
      </c>
      <c r="U1195" s="32" t="s">
        <v>4381</v>
      </c>
      <c r="V1195" s="32" t="s">
        <v>3786</v>
      </c>
      <c r="W1195" s="32" t="s">
        <v>2486</v>
      </c>
      <c r="X1195" s="32" t="s">
        <v>51</v>
      </c>
      <c r="Y1195" s="29" t="str">
        <f>VLOOKUP(C1195,przeliczenia!C:D,2,FALSE)</f>
        <v>WOJ.: POMORSKIE, POW.: Gdańsk, GM.: Gdańsk</v>
      </c>
    </row>
    <row r="1196" spans="1:25" ht="168.75" hidden="1" x14ac:dyDescent="0.25">
      <c r="A1196" s="32" t="s">
        <v>4548</v>
      </c>
      <c r="B1196" s="32" t="s">
        <v>4549</v>
      </c>
      <c r="C1196" s="32" t="s">
        <v>4550</v>
      </c>
      <c r="D1196" s="32" t="s">
        <v>4551</v>
      </c>
      <c r="E1196" s="32" t="s">
        <v>2481</v>
      </c>
      <c r="F1196" s="32" t="s">
        <v>39</v>
      </c>
      <c r="G1196" s="32" t="s">
        <v>3782</v>
      </c>
      <c r="H1196" s="32" t="s">
        <v>4380</v>
      </c>
      <c r="I1196" s="32" t="s">
        <v>328</v>
      </c>
      <c r="J1196" s="33">
        <v>1075105.78</v>
      </c>
      <c r="K1196" s="33">
        <v>1075105.78</v>
      </c>
      <c r="L1196" s="33">
        <v>913839.91</v>
      </c>
      <c r="M1196" s="33">
        <v>84.999999720957703</v>
      </c>
      <c r="N1196" s="32" t="s">
        <v>43</v>
      </c>
      <c r="O1196" s="32" t="s">
        <v>44</v>
      </c>
      <c r="P1196" s="32" t="s">
        <v>134</v>
      </c>
      <c r="Q1196" s="31">
        <v>42744</v>
      </c>
      <c r="R1196" s="31">
        <v>43646</v>
      </c>
      <c r="S1196" s="32" t="s">
        <v>57</v>
      </c>
      <c r="T1196" s="32" t="s">
        <v>58</v>
      </c>
      <c r="U1196" s="32" t="s">
        <v>4381</v>
      </c>
      <c r="V1196" s="32" t="s">
        <v>3786</v>
      </c>
      <c r="W1196" s="32" t="s">
        <v>2486</v>
      </c>
      <c r="X1196" s="32" t="s">
        <v>51</v>
      </c>
      <c r="Y1196" s="29" t="str">
        <f>VLOOKUP(C1196,przeliczenia!C:D,2,FALSE)</f>
        <v>WOJ.: POMORSKIE, POW.: wejherowski, GM.: Reda</v>
      </c>
    </row>
    <row r="1197" spans="1:25" ht="180" hidden="1" x14ac:dyDescent="0.25">
      <c r="A1197" s="32" t="s">
        <v>4552</v>
      </c>
      <c r="B1197" s="32" t="s">
        <v>4553</v>
      </c>
      <c r="C1197" s="32" t="s">
        <v>4554</v>
      </c>
      <c r="D1197" s="32" t="s">
        <v>3365</v>
      </c>
      <c r="E1197" s="32" t="s">
        <v>2481</v>
      </c>
      <c r="F1197" s="32" t="s">
        <v>39</v>
      </c>
      <c r="G1197" s="32" t="s">
        <v>3782</v>
      </c>
      <c r="H1197" s="32" t="s">
        <v>4380</v>
      </c>
      <c r="I1197" s="32" t="s">
        <v>328</v>
      </c>
      <c r="J1197" s="33">
        <v>300766.90999999997</v>
      </c>
      <c r="K1197" s="33">
        <v>300766.90999999997</v>
      </c>
      <c r="L1197" s="33">
        <v>255651.87</v>
      </c>
      <c r="M1197" s="33">
        <v>84.999998836308094</v>
      </c>
      <c r="N1197" s="32" t="s">
        <v>43</v>
      </c>
      <c r="O1197" s="32" t="s">
        <v>44</v>
      </c>
      <c r="P1197" s="32" t="s">
        <v>134</v>
      </c>
      <c r="Q1197" s="31">
        <v>43437</v>
      </c>
      <c r="R1197" s="31">
        <v>44074</v>
      </c>
      <c r="S1197" s="32" t="s">
        <v>57</v>
      </c>
      <c r="T1197" s="32" t="s">
        <v>4021</v>
      </c>
      <c r="U1197" s="32" t="s">
        <v>4381</v>
      </c>
      <c r="V1197" s="32" t="s">
        <v>3786</v>
      </c>
      <c r="W1197" s="32" t="s">
        <v>2486</v>
      </c>
      <c r="X1197" s="32" t="s">
        <v>51</v>
      </c>
      <c r="Y1197" s="29" t="str">
        <f>VLOOKUP(C1197,przeliczenia!C:D,2,FALSE)</f>
        <v>WOJ.: POMORSKIE, POW.: malborski, GM.: Nowy Staw</v>
      </c>
    </row>
    <row r="1198" spans="1:25" ht="168.75" hidden="1" x14ac:dyDescent="0.25">
      <c r="A1198" s="32" t="s">
        <v>4555</v>
      </c>
      <c r="B1198" s="32" t="s">
        <v>4556</v>
      </c>
      <c r="C1198" s="32" t="s">
        <v>4557</v>
      </c>
      <c r="D1198" s="32" t="s">
        <v>3166</v>
      </c>
      <c r="E1198" s="32" t="s">
        <v>2481</v>
      </c>
      <c r="F1198" s="32" t="s">
        <v>39</v>
      </c>
      <c r="G1198" s="32" t="s">
        <v>3782</v>
      </c>
      <c r="H1198" s="32" t="s">
        <v>4380</v>
      </c>
      <c r="I1198" s="32" t="s">
        <v>328</v>
      </c>
      <c r="J1198" s="33">
        <v>668231.23</v>
      </c>
      <c r="K1198" s="33">
        <v>668231.23</v>
      </c>
      <c r="L1198" s="33">
        <v>567996.55000000005</v>
      </c>
      <c r="M1198" s="33">
        <v>85.000000673419606</v>
      </c>
      <c r="N1198" s="32" t="s">
        <v>43</v>
      </c>
      <c r="O1198" s="32" t="s">
        <v>44</v>
      </c>
      <c r="P1198" s="32" t="s">
        <v>140</v>
      </c>
      <c r="Q1198" s="31">
        <v>44013</v>
      </c>
      <c r="R1198" s="31">
        <v>44651</v>
      </c>
      <c r="S1198" s="32" t="s">
        <v>57</v>
      </c>
      <c r="T1198" s="32" t="s">
        <v>4021</v>
      </c>
      <c r="U1198" s="32" t="s">
        <v>4381</v>
      </c>
      <c r="V1198" s="32" t="s">
        <v>3786</v>
      </c>
      <c r="W1198" s="32" t="s">
        <v>2486</v>
      </c>
      <c r="X1198" s="32" t="s">
        <v>51</v>
      </c>
      <c r="Y1198" s="29" t="str">
        <f>VLOOKUP(C1198,przeliczenia!C:D,2,FALSE)</f>
        <v>WOJ.: POMORSKIE, POW.: lęborski, GM.: Wicko</v>
      </c>
    </row>
    <row r="1199" spans="1:25" ht="135" hidden="1" x14ac:dyDescent="0.25">
      <c r="A1199" s="32" t="s">
        <v>4558</v>
      </c>
      <c r="B1199" s="32" t="s">
        <v>4559</v>
      </c>
      <c r="C1199" s="32" t="s">
        <v>4560</v>
      </c>
      <c r="D1199" s="32" t="s">
        <v>4561</v>
      </c>
      <c r="E1199" s="32" t="s">
        <v>2481</v>
      </c>
      <c r="F1199" s="32" t="s">
        <v>39</v>
      </c>
      <c r="G1199" s="32" t="s">
        <v>3782</v>
      </c>
      <c r="H1199" s="32" t="s">
        <v>4380</v>
      </c>
      <c r="I1199" s="32" t="s">
        <v>328</v>
      </c>
      <c r="J1199" s="33">
        <v>549486.25</v>
      </c>
      <c r="K1199" s="33">
        <v>549486.25</v>
      </c>
      <c r="L1199" s="33">
        <v>467063.31</v>
      </c>
      <c r="M1199" s="33">
        <v>84.999999545029596</v>
      </c>
      <c r="N1199" s="32" t="s">
        <v>43</v>
      </c>
      <c r="O1199" s="32" t="s">
        <v>44</v>
      </c>
      <c r="P1199" s="32" t="s">
        <v>134</v>
      </c>
      <c r="Q1199" s="31">
        <v>42736</v>
      </c>
      <c r="R1199" s="31">
        <v>43465</v>
      </c>
      <c r="S1199" s="32" t="s">
        <v>57</v>
      </c>
      <c r="T1199" s="32" t="s">
        <v>58</v>
      </c>
      <c r="U1199" s="32" t="s">
        <v>4381</v>
      </c>
      <c r="V1199" s="32" t="s">
        <v>3786</v>
      </c>
      <c r="W1199" s="32" t="s">
        <v>2486</v>
      </c>
      <c r="X1199" s="32" t="s">
        <v>51</v>
      </c>
      <c r="Y1199" s="29" t="str">
        <f>VLOOKUP(C1199,przeliczenia!C:D,2,FALSE)</f>
        <v>WOJ.: POMORSKIE, POW.: lęborski, GM.: Lębork</v>
      </c>
    </row>
    <row r="1200" spans="1:25" ht="90" hidden="1" x14ac:dyDescent="0.25">
      <c r="A1200" s="32" t="s">
        <v>4562</v>
      </c>
      <c r="B1200" s="32" t="s">
        <v>4563</v>
      </c>
      <c r="C1200" s="32" t="s">
        <v>4564</v>
      </c>
      <c r="D1200" s="32" t="s">
        <v>4565</v>
      </c>
      <c r="E1200" s="32" t="s">
        <v>2481</v>
      </c>
      <c r="F1200" s="32" t="s">
        <v>39</v>
      </c>
      <c r="G1200" s="32" t="s">
        <v>3782</v>
      </c>
      <c r="H1200" s="32" t="s">
        <v>4380</v>
      </c>
      <c r="I1200" s="32" t="s">
        <v>328</v>
      </c>
      <c r="J1200" s="33">
        <v>818050</v>
      </c>
      <c r="K1200" s="33">
        <v>818050</v>
      </c>
      <c r="L1200" s="33">
        <v>695342.5</v>
      </c>
      <c r="M1200" s="33">
        <v>85</v>
      </c>
      <c r="N1200" s="32" t="s">
        <v>43</v>
      </c>
      <c r="O1200" s="32" t="s">
        <v>44</v>
      </c>
      <c r="P1200" s="32" t="s">
        <v>134</v>
      </c>
      <c r="Q1200" s="31">
        <v>43282</v>
      </c>
      <c r="R1200" s="31">
        <v>44196</v>
      </c>
      <c r="S1200" s="32" t="s">
        <v>57</v>
      </c>
      <c r="T1200" s="32" t="s">
        <v>58</v>
      </c>
      <c r="U1200" s="32" t="s">
        <v>4381</v>
      </c>
      <c r="V1200" s="32" t="s">
        <v>3786</v>
      </c>
      <c r="W1200" s="32" t="s">
        <v>2486</v>
      </c>
      <c r="X1200" s="32" t="s">
        <v>51</v>
      </c>
      <c r="Y1200" s="29" t="str">
        <f>VLOOKUP(C1200,przeliczenia!C:D,2,FALSE)</f>
        <v>WOJ.: POMORSKIE, POW.: kartuski, GM.: Kartuzy</v>
      </c>
    </row>
    <row r="1201" spans="1:25" ht="168.75" hidden="1" x14ac:dyDescent="0.25">
      <c r="A1201" s="32" t="s">
        <v>4566</v>
      </c>
      <c r="B1201" s="32" t="s">
        <v>4567</v>
      </c>
      <c r="C1201" s="32" t="s">
        <v>4568</v>
      </c>
      <c r="D1201" s="32" t="s">
        <v>2706</v>
      </c>
      <c r="E1201" s="32" t="s">
        <v>2481</v>
      </c>
      <c r="F1201" s="32" t="s">
        <v>39</v>
      </c>
      <c r="G1201" s="32" t="s">
        <v>3782</v>
      </c>
      <c r="H1201" s="32" t="s">
        <v>4380</v>
      </c>
      <c r="I1201" s="32" t="s">
        <v>328</v>
      </c>
      <c r="J1201" s="33">
        <v>521675</v>
      </c>
      <c r="K1201" s="33">
        <v>521675</v>
      </c>
      <c r="L1201" s="33">
        <v>443423.75</v>
      </c>
      <c r="M1201" s="33">
        <v>85</v>
      </c>
      <c r="N1201" s="32" t="s">
        <v>43</v>
      </c>
      <c r="O1201" s="32" t="s">
        <v>44</v>
      </c>
      <c r="P1201" s="32" t="s">
        <v>140</v>
      </c>
      <c r="Q1201" s="31">
        <v>44013</v>
      </c>
      <c r="R1201" s="31">
        <v>44651</v>
      </c>
      <c r="S1201" s="32" t="s">
        <v>57</v>
      </c>
      <c r="T1201" s="32" t="s">
        <v>4021</v>
      </c>
      <c r="U1201" s="32" t="s">
        <v>4381</v>
      </c>
      <c r="V1201" s="32" t="s">
        <v>3786</v>
      </c>
      <c r="W1201" s="32" t="s">
        <v>2486</v>
      </c>
      <c r="X1201" s="32" t="s">
        <v>51</v>
      </c>
      <c r="Y1201" s="29" t="str">
        <f>VLOOKUP(C1201,przeliczenia!C:D,2,FALSE)</f>
        <v>WOJ.: POMORSKIE, POW.: starogardzki, GM.: Smętowo Graniczne</v>
      </c>
    </row>
    <row r="1202" spans="1:25" ht="168.75" hidden="1" x14ac:dyDescent="0.25">
      <c r="A1202" s="32" t="s">
        <v>4569</v>
      </c>
      <c r="B1202" s="32" t="s">
        <v>4570</v>
      </c>
      <c r="C1202" s="32" t="s">
        <v>4571</v>
      </c>
      <c r="D1202" s="32" t="s">
        <v>4572</v>
      </c>
      <c r="E1202" s="32" t="s">
        <v>2481</v>
      </c>
      <c r="F1202" s="32" t="s">
        <v>39</v>
      </c>
      <c r="G1202" s="32" t="s">
        <v>3782</v>
      </c>
      <c r="H1202" s="32" t="s">
        <v>4380</v>
      </c>
      <c r="I1202" s="32" t="s">
        <v>328</v>
      </c>
      <c r="J1202" s="33">
        <v>1444217.1</v>
      </c>
      <c r="K1202" s="33">
        <v>1444217.1</v>
      </c>
      <c r="L1202" s="33">
        <v>1227584.53</v>
      </c>
      <c r="M1202" s="33">
        <v>84.999999653791704</v>
      </c>
      <c r="N1202" s="32" t="s">
        <v>43</v>
      </c>
      <c r="O1202" s="32" t="s">
        <v>44</v>
      </c>
      <c r="P1202" s="32" t="s">
        <v>56</v>
      </c>
      <c r="Q1202" s="31">
        <v>44136</v>
      </c>
      <c r="R1202" s="31">
        <v>44926</v>
      </c>
      <c r="S1202" s="32" t="s">
        <v>57</v>
      </c>
      <c r="T1202" s="32" t="s">
        <v>82</v>
      </c>
      <c r="U1202" s="32" t="s">
        <v>4381</v>
      </c>
      <c r="V1202" s="32" t="s">
        <v>3786</v>
      </c>
      <c r="W1202" s="32" t="s">
        <v>2486</v>
      </c>
      <c r="X1202" s="32" t="s">
        <v>51</v>
      </c>
      <c r="Y1202" s="29" t="str">
        <f>VLOOKUP(C1202,przeliczenia!C:D,2,FALSE)</f>
        <v>WOJ.: POMORSKIE, POW.: Słupsk, GM.: Słupsk</v>
      </c>
    </row>
    <row r="1203" spans="1:25" ht="191.25" hidden="1" x14ac:dyDescent="0.25">
      <c r="A1203" s="32" t="s">
        <v>4573</v>
      </c>
      <c r="B1203" s="32" t="s">
        <v>4574</v>
      </c>
      <c r="C1203" s="32" t="s">
        <v>4575</v>
      </c>
      <c r="D1203" s="32" t="s">
        <v>2843</v>
      </c>
      <c r="E1203" s="32" t="s">
        <v>2481</v>
      </c>
      <c r="F1203" s="32" t="s">
        <v>39</v>
      </c>
      <c r="G1203" s="32" t="s">
        <v>3782</v>
      </c>
      <c r="H1203" s="32" t="s">
        <v>4380</v>
      </c>
      <c r="I1203" s="32" t="s">
        <v>328</v>
      </c>
      <c r="J1203" s="33">
        <v>397512.05</v>
      </c>
      <c r="K1203" s="33">
        <v>397512.05</v>
      </c>
      <c r="L1203" s="33">
        <v>337885.24</v>
      </c>
      <c r="M1203" s="33">
        <v>84.999999371088293</v>
      </c>
      <c r="N1203" s="32" t="s">
        <v>43</v>
      </c>
      <c r="O1203" s="32" t="s">
        <v>44</v>
      </c>
      <c r="P1203" s="32" t="s">
        <v>56</v>
      </c>
      <c r="Q1203" s="31">
        <v>43435</v>
      </c>
      <c r="R1203" s="31">
        <v>44074</v>
      </c>
      <c r="S1203" s="32" t="s">
        <v>57</v>
      </c>
      <c r="T1203" s="32" t="s">
        <v>329</v>
      </c>
      <c r="U1203" s="32" t="s">
        <v>4381</v>
      </c>
      <c r="V1203" s="32" t="s">
        <v>3786</v>
      </c>
      <c r="W1203" s="32" t="s">
        <v>2486</v>
      </c>
      <c r="X1203" s="32" t="s">
        <v>51</v>
      </c>
      <c r="Y1203" s="29" t="str">
        <f>VLOOKUP(C1203,przeliczenia!C:D,2,FALSE)</f>
        <v>WOJ.: POMORSKIE, POW.: tczewski, GM.: Tczew</v>
      </c>
    </row>
    <row r="1204" spans="1:25" ht="180" hidden="1" x14ac:dyDescent="0.25">
      <c r="A1204" s="32" t="s">
        <v>4576</v>
      </c>
      <c r="B1204" s="32" t="s">
        <v>4577</v>
      </c>
      <c r="C1204" s="32" t="s">
        <v>4578</v>
      </c>
      <c r="D1204" s="32" t="s">
        <v>4579</v>
      </c>
      <c r="E1204" s="32" t="s">
        <v>2481</v>
      </c>
      <c r="F1204" s="32" t="s">
        <v>39</v>
      </c>
      <c r="G1204" s="32" t="s">
        <v>3782</v>
      </c>
      <c r="H1204" s="32" t="s">
        <v>4380</v>
      </c>
      <c r="I1204" s="32" t="s">
        <v>328</v>
      </c>
      <c r="J1204" s="33">
        <v>557475</v>
      </c>
      <c r="K1204" s="33">
        <v>557475</v>
      </c>
      <c r="L1204" s="33">
        <v>473853.75</v>
      </c>
      <c r="M1204" s="33">
        <v>85</v>
      </c>
      <c r="N1204" s="32" t="s">
        <v>43</v>
      </c>
      <c r="O1204" s="32" t="s">
        <v>44</v>
      </c>
      <c r="P1204" s="32" t="s">
        <v>134</v>
      </c>
      <c r="Q1204" s="31">
        <v>43344</v>
      </c>
      <c r="R1204" s="31">
        <v>44439</v>
      </c>
      <c r="S1204" s="32" t="s">
        <v>57</v>
      </c>
      <c r="T1204" s="32" t="s">
        <v>47</v>
      </c>
      <c r="U1204" s="32" t="s">
        <v>4381</v>
      </c>
      <c r="V1204" s="32" t="s">
        <v>3786</v>
      </c>
      <c r="W1204" s="32" t="s">
        <v>2486</v>
      </c>
      <c r="X1204" s="32" t="s">
        <v>51</v>
      </c>
      <c r="Y1204" s="29" t="str">
        <f>VLOOKUP(C1204,przeliczenia!C:D,2,FALSE)</f>
        <v>WOJ.: POMORSKIE, POW.: człuchowski, GM.: Debrzno</v>
      </c>
    </row>
    <row r="1205" spans="1:25" ht="180" hidden="1" x14ac:dyDescent="0.25">
      <c r="A1205" s="32" t="s">
        <v>4580</v>
      </c>
      <c r="B1205" s="32" t="s">
        <v>4581</v>
      </c>
      <c r="C1205" s="32" t="s">
        <v>4582</v>
      </c>
      <c r="D1205" s="32" t="s">
        <v>2721</v>
      </c>
      <c r="E1205" s="32" t="s">
        <v>2481</v>
      </c>
      <c r="F1205" s="32" t="s">
        <v>39</v>
      </c>
      <c r="G1205" s="32" t="s">
        <v>3782</v>
      </c>
      <c r="H1205" s="32" t="s">
        <v>4380</v>
      </c>
      <c r="I1205" s="32" t="s">
        <v>328</v>
      </c>
      <c r="J1205" s="33">
        <v>561223.09</v>
      </c>
      <c r="K1205" s="33">
        <v>561223.09</v>
      </c>
      <c r="L1205" s="33">
        <v>477039.63</v>
      </c>
      <c r="M1205" s="33">
        <v>85.000000623637902</v>
      </c>
      <c r="N1205" s="32" t="s">
        <v>43</v>
      </c>
      <c r="O1205" s="32" t="s">
        <v>44</v>
      </c>
      <c r="P1205" s="32" t="s">
        <v>140</v>
      </c>
      <c r="Q1205" s="31">
        <v>43405</v>
      </c>
      <c r="R1205" s="31">
        <v>43982</v>
      </c>
      <c r="S1205" s="32" t="s">
        <v>57</v>
      </c>
      <c r="T1205" s="32" t="s">
        <v>4021</v>
      </c>
      <c r="U1205" s="32" t="s">
        <v>4381</v>
      </c>
      <c r="V1205" s="32" t="s">
        <v>3786</v>
      </c>
      <c r="W1205" s="32" t="s">
        <v>2486</v>
      </c>
      <c r="X1205" s="32" t="s">
        <v>51</v>
      </c>
      <c r="Y1205" s="29" t="str">
        <f>VLOOKUP(C1205,przeliczenia!C:D,2,FALSE)</f>
        <v>WOJ.: POMORSKIE, POW.: bytowski, GM.: Tuchomie</v>
      </c>
    </row>
    <row r="1206" spans="1:25" ht="180" hidden="1" x14ac:dyDescent="0.25">
      <c r="A1206" s="32" t="s">
        <v>4583</v>
      </c>
      <c r="B1206" s="32" t="s">
        <v>4584</v>
      </c>
      <c r="C1206" s="32" t="s">
        <v>4585</v>
      </c>
      <c r="D1206" s="32" t="s">
        <v>4483</v>
      </c>
      <c r="E1206" s="32" t="s">
        <v>2481</v>
      </c>
      <c r="F1206" s="32" t="s">
        <v>39</v>
      </c>
      <c r="G1206" s="32" t="s">
        <v>3782</v>
      </c>
      <c r="H1206" s="32" t="s">
        <v>4380</v>
      </c>
      <c r="I1206" s="32" t="s">
        <v>328</v>
      </c>
      <c r="J1206" s="33">
        <v>716125</v>
      </c>
      <c r="K1206" s="33">
        <v>716125</v>
      </c>
      <c r="L1206" s="33">
        <v>608706.25</v>
      </c>
      <c r="M1206" s="33">
        <v>85</v>
      </c>
      <c r="N1206" s="32" t="s">
        <v>43</v>
      </c>
      <c r="O1206" s="32" t="s">
        <v>44</v>
      </c>
      <c r="P1206" s="32" t="s">
        <v>56</v>
      </c>
      <c r="Q1206" s="31">
        <v>43313</v>
      </c>
      <c r="R1206" s="31">
        <v>44165</v>
      </c>
      <c r="S1206" s="32" t="s">
        <v>57</v>
      </c>
      <c r="T1206" s="32" t="s">
        <v>58</v>
      </c>
      <c r="U1206" s="32" t="s">
        <v>4381</v>
      </c>
      <c r="V1206" s="32" t="s">
        <v>3786</v>
      </c>
      <c r="W1206" s="32" t="s">
        <v>2486</v>
      </c>
      <c r="X1206" s="32" t="s">
        <v>51</v>
      </c>
      <c r="Y1206" s="29" t="str">
        <f>VLOOKUP(C1206,przeliczenia!C:D,2,FALSE)</f>
        <v>WOJ.: POMORSKIE, POW.: Gdańsk, GM.: Gdańsk</v>
      </c>
    </row>
    <row r="1207" spans="1:25" ht="78.75" hidden="1" x14ac:dyDescent="0.25">
      <c r="A1207" s="32" t="s">
        <v>4586</v>
      </c>
      <c r="B1207" s="32" t="s">
        <v>4587</v>
      </c>
      <c r="C1207" s="32" t="s">
        <v>4588</v>
      </c>
      <c r="D1207" s="32" t="s">
        <v>4589</v>
      </c>
      <c r="E1207" s="32" t="s">
        <v>2481</v>
      </c>
      <c r="F1207" s="32" t="s">
        <v>39</v>
      </c>
      <c r="G1207" s="32" t="s">
        <v>3782</v>
      </c>
      <c r="H1207" s="32" t="s">
        <v>4380</v>
      </c>
      <c r="I1207" s="32" t="s">
        <v>328</v>
      </c>
      <c r="J1207" s="33">
        <v>354540</v>
      </c>
      <c r="K1207" s="33">
        <v>354540</v>
      </c>
      <c r="L1207" s="33">
        <v>301359</v>
      </c>
      <c r="M1207" s="33">
        <v>85</v>
      </c>
      <c r="N1207" s="32" t="s">
        <v>43</v>
      </c>
      <c r="O1207" s="32" t="s">
        <v>44</v>
      </c>
      <c r="P1207" s="32" t="s">
        <v>134</v>
      </c>
      <c r="Q1207" s="31">
        <v>43374</v>
      </c>
      <c r="R1207" s="31">
        <v>44469</v>
      </c>
      <c r="S1207" s="32" t="s">
        <v>57</v>
      </c>
      <c r="T1207" s="32" t="s">
        <v>58</v>
      </c>
      <c r="U1207" s="32" t="s">
        <v>4381</v>
      </c>
      <c r="V1207" s="32" t="s">
        <v>3786</v>
      </c>
      <c r="W1207" s="32" t="s">
        <v>2486</v>
      </c>
      <c r="X1207" s="32" t="s">
        <v>51</v>
      </c>
      <c r="Y1207" s="29" t="str">
        <f>VLOOKUP(C1207,przeliczenia!C:D,2,FALSE)</f>
        <v>WOJ.: POMORSKIE, POW.: tczewski, GM.: Tczew</v>
      </c>
    </row>
    <row r="1208" spans="1:25" ht="180" hidden="1" x14ac:dyDescent="0.25">
      <c r="A1208" s="32" t="s">
        <v>4590</v>
      </c>
      <c r="B1208" s="32" t="s">
        <v>4591</v>
      </c>
      <c r="C1208" s="32" t="s">
        <v>4592</v>
      </c>
      <c r="D1208" s="32" t="s">
        <v>2463</v>
      </c>
      <c r="E1208" s="32" t="s">
        <v>2481</v>
      </c>
      <c r="F1208" s="32" t="s">
        <v>39</v>
      </c>
      <c r="G1208" s="32" t="s">
        <v>3782</v>
      </c>
      <c r="H1208" s="32" t="s">
        <v>4380</v>
      </c>
      <c r="I1208" s="32" t="s">
        <v>328</v>
      </c>
      <c r="J1208" s="33">
        <v>1137865.02</v>
      </c>
      <c r="K1208" s="33">
        <v>1137865.02</v>
      </c>
      <c r="L1208" s="33">
        <v>967185.27</v>
      </c>
      <c r="M1208" s="33">
        <v>85.0000002636517</v>
      </c>
      <c r="N1208" s="32" t="s">
        <v>43</v>
      </c>
      <c r="O1208" s="32" t="s">
        <v>44</v>
      </c>
      <c r="P1208" s="32" t="s">
        <v>140</v>
      </c>
      <c r="Q1208" s="31">
        <v>44044</v>
      </c>
      <c r="R1208" s="31">
        <v>45016</v>
      </c>
      <c r="S1208" s="32" t="s">
        <v>57</v>
      </c>
      <c r="T1208" s="32" t="s">
        <v>329</v>
      </c>
      <c r="U1208" s="32" t="s">
        <v>4381</v>
      </c>
      <c r="V1208" s="32" t="s">
        <v>3786</v>
      </c>
      <c r="W1208" s="32" t="s">
        <v>2486</v>
      </c>
      <c r="X1208" s="32" t="s">
        <v>51</v>
      </c>
      <c r="Y1208" s="29" t="str">
        <f>VLOOKUP(C1208,przeliczenia!C:D,2,FALSE)</f>
        <v>WOJ.: POMORSKIE, POW.: słupski, GM.: Słupsk</v>
      </c>
    </row>
    <row r="1209" spans="1:25" ht="146.25" hidden="1" x14ac:dyDescent="0.25">
      <c r="A1209" s="32" t="s">
        <v>4593</v>
      </c>
      <c r="B1209" s="32" t="s">
        <v>4594</v>
      </c>
      <c r="C1209" s="32" t="s">
        <v>4595</v>
      </c>
      <c r="D1209" s="32" t="s">
        <v>4475</v>
      </c>
      <c r="E1209" s="32" t="s">
        <v>2481</v>
      </c>
      <c r="F1209" s="32" t="s">
        <v>39</v>
      </c>
      <c r="G1209" s="32" t="s">
        <v>3782</v>
      </c>
      <c r="H1209" s="32" t="s">
        <v>4380</v>
      </c>
      <c r="I1209" s="32" t="s">
        <v>328</v>
      </c>
      <c r="J1209" s="33">
        <v>1621440</v>
      </c>
      <c r="K1209" s="33">
        <v>1621440</v>
      </c>
      <c r="L1209" s="33">
        <v>1378224</v>
      </c>
      <c r="M1209" s="33">
        <v>85</v>
      </c>
      <c r="N1209" s="32" t="s">
        <v>43</v>
      </c>
      <c r="O1209" s="32" t="s">
        <v>44</v>
      </c>
      <c r="P1209" s="32" t="s">
        <v>134</v>
      </c>
      <c r="Q1209" s="31">
        <v>43435</v>
      </c>
      <c r="R1209" s="31">
        <v>44347</v>
      </c>
      <c r="S1209" s="32" t="s">
        <v>57</v>
      </c>
      <c r="T1209" s="32" t="s">
        <v>329</v>
      </c>
      <c r="U1209" s="32" t="s">
        <v>4381</v>
      </c>
      <c r="V1209" s="32" t="s">
        <v>3786</v>
      </c>
      <c r="W1209" s="32" t="s">
        <v>2486</v>
      </c>
      <c r="X1209" s="32" t="s">
        <v>51</v>
      </c>
      <c r="Y1209" s="29" t="str">
        <f>VLOOKUP(C1209,przeliczenia!C:D,2,FALSE)</f>
        <v>WOJ.: POMORSKIE, POW.: wejherowski</v>
      </c>
    </row>
    <row r="1210" spans="1:25" ht="180" hidden="1" x14ac:dyDescent="0.25">
      <c r="A1210" s="32" t="s">
        <v>4596</v>
      </c>
      <c r="B1210" s="32" t="s">
        <v>4597</v>
      </c>
      <c r="C1210" s="32" t="s">
        <v>4598</v>
      </c>
      <c r="D1210" s="32" t="s">
        <v>2905</v>
      </c>
      <c r="E1210" s="32" t="s">
        <v>2481</v>
      </c>
      <c r="F1210" s="32" t="s">
        <v>39</v>
      </c>
      <c r="G1210" s="32" t="s">
        <v>3782</v>
      </c>
      <c r="H1210" s="32" t="s">
        <v>4380</v>
      </c>
      <c r="I1210" s="32" t="s">
        <v>328</v>
      </c>
      <c r="J1210" s="33">
        <v>637903.55000000005</v>
      </c>
      <c r="K1210" s="33">
        <v>637903.55000000005</v>
      </c>
      <c r="L1210" s="33">
        <v>542218.02</v>
      </c>
      <c r="M1210" s="33">
        <v>85.000000391908799</v>
      </c>
      <c r="N1210" s="32" t="s">
        <v>43</v>
      </c>
      <c r="O1210" s="32" t="s">
        <v>44</v>
      </c>
      <c r="P1210" s="32" t="s">
        <v>140</v>
      </c>
      <c r="Q1210" s="31">
        <v>44166</v>
      </c>
      <c r="R1210" s="31">
        <v>44985</v>
      </c>
      <c r="S1210" s="32" t="s">
        <v>57</v>
      </c>
      <c r="T1210" s="32" t="s">
        <v>47</v>
      </c>
      <c r="U1210" s="32" t="s">
        <v>4381</v>
      </c>
      <c r="V1210" s="32" t="s">
        <v>3786</v>
      </c>
      <c r="W1210" s="32" t="s">
        <v>2486</v>
      </c>
      <c r="X1210" s="32" t="s">
        <v>51</v>
      </c>
      <c r="Y1210" s="29" t="str">
        <f>VLOOKUP(C1210,przeliczenia!C:D,2,FALSE)</f>
        <v>WOJ.: POMORSKIE, POW.: kościerski, GM.: Lipusz</v>
      </c>
    </row>
    <row r="1211" spans="1:25" ht="180" hidden="1" x14ac:dyDescent="0.25">
      <c r="A1211" s="32" t="s">
        <v>4599</v>
      </c>
      <c r="B1211" s="32" t="s">
        <v>4600</v>
      </c>
      <c r="C1211" s="32" t="s">
        <v>4601</v>
      </c>
      <c r="D1211" s="32" t="s">
        <v>4602</v>
      </c>
      <c r="E1211" s="32" t="s">
        <v>2481</v>
      </c>
      <c r="F1211" s="32" t="s">
        <v>39</v>
      </c>
      <c r="G1211" s="32" t="s">
        <v>3782</v>
      </c>
      <c r="H1211" s="32" t="s">
        <v>4380</v>
      </c>
      <c r="I1211" s="32" t="s">
        <v>328</v>
      </c>
      <c r="J1211" s="33">
        <v>286437.5</v>
      </c>
      <c r="K1211" s="33">
        <v>286437.5</v>
      </c>
      <c r="L1211" s="33">
        <v>243471.87</v>
      </c>
      <c r="M1211" s="33">
        <v>84.9999982544185</v>
      </c>
      <c r="N1211" s="32" t="s">
        <v>43</v>
      </c>
      <c r="O1211" s="32" t="s">
        <v>44</v>
      </c>
      <c r="P1211" s="32" t="s">
        <v>56</v>
      </c>
      <c r="Q1211" s="31">
        <v>43283</v>
      </c>
      <c r="R1211" s="31">
        <v>44196</v>
      </c>
      <c r="S1211" s="32" t="s">
        <v>57</v>
      </c>
      <c r="T1211" s="32" t="s">
        <v>58</v>
      </c>
      <c r="U1211" s="32" t="s">
        <v>4381</v>
      </c>
      <c r="V1211" s="32" t="s">
        <v>3786</v>
      </c>
      <c r="W1211" s="32" t="s">
        <v>2486</v>
      </c>
      <c r="X1211" s="32" t="s">
        <v>51</v>
      </c>
      <c r="Y1211" s="29" t="str">
        <f>VLOOKUP(C1211,przeliczenia!C:D,2,FALSE)</f>
        <v>WOJ.: POMORSKIE, POW.: Gdynia, GM.: Gdynia</v>
      </c>
    </row>
    <row r="1212" spans="1:25" ht="146.25" hidden="1" x14ac:dyDescent="0.25">
      <c r="A1212" s="32" t="s">
        <v>4603</v>
      </c>
      <c r="B1212" s="32" t="s">
        <v>4604</v>
      </c>
      <c r="C1212" s="32" t="s">
        <v>4605</v>
      </c>
      <c r="D1212" s="32" t="s">
        <v>4606</v>
      </c>
      <c r="E1212" s="32" t="s">
        <v>2481</v>
      </c>
      <c r="F1212" s="32" t="s">
        <v>39</v>
      </c>
      <c r="G1212" s="32" t="s">
        <v>3782</v>
      </c>
      <c r="H1212" s="32" t="s">
        <v>4380</v>
      </c>
      <c r="I1212" s="32" t="s">
        <v>328</v>
      </c>
      <c r="J1212" s="33">
        <v>774768.21</v>
      </c>
      <c r="K1212" s="33">
        <v>774768.21</v>
      </c>
      <c r="L1212" s="33">
        <v>658552.98</v>
      </c>
      <c r="M1212" s="33">
        <v>85.000000193606297</v>
      </c>
      <c r="N1212" s="32" t="s">
        <v>43</v>
      </c>
      <c r="O1212" s="32" t="s">
        <v>44</v>
      </c>
      <c r="P1212" s="32" t="s">
        <v>56</v>
      </c>
      <c r="Q1212" s="31">
        <v>44075</v>
      </c>
      <c r="R1212" s="31">
        <v>44651</v>
      </c>
      <c r="S1212" s="32" t="s">
        <v>57</v>
      </c>
      <c r="T1212" s="32" t="s">
        <v>329</v>
      </c>
      <c r="U1212" s="32" t="s">
        <v>4381</v>
      </c>
      <c r="V1212" s="32" t="s">
        <v>3786</v>
      </c>
      <c r="W1212" s="32" t="s">
        <v>2486</v>
      </c>
      <c r="X1212" s="32" t="s">
        <v>51</v>
      </c>
      <c r="Y1212" s="29" t="str">
        <f>VLOOKUP(C1212,przeliczenia!C:D,2,FALSE)</f>
        <v>WOJ.: POMORSKIE, POW.: Gdynia, GM.: Gdynia</v>
      </c>
    </row>
    <row r="1213" spans="1:25" ht="180" hidden="1" x14ac:dyDescent="0.25">
      <c r="A1213" s="32" t="s">
        <v>4607</v>
      </c>
      <c r="B1213" s="32" t="s">
        <v>4608</v>
      </c>
      <c r="C1213" s="32" t="s">
        <v>4609</v>
      </c>
      <c r="D1213" s="32" t="s">
        <v>4610</v>
      </c>
      <c r="E1213" s="32" t="s">
        <v>2481</v>
      </c>
      <c r="F1213" s="32" t="s">
        <v>39</v>
      </c>
      <c r="G1213" s="32" t="s">
        <v>3782</v>
      </c>
      <c r="H1213" s="32" t="s">
        <v>4380</v>
      </c>
      <c r="I1213" s="32" t="s">
        <v>328</v>
      </c>
      <c r="J1213" s="33">
        <v>399630</v>
      </c>
      <c r="K1213" s="33">
        <v>399630</v>
      </c>
      <c r="L1213" s="33">
        <v>339685.5</v>
      </c>
      <c r="M1213" s="33">
        <v>85</v>
      </c>
      <c r="N1213" s="32" t="s">
        <v>43</v>
      </c>
      <c r="O1213" s="32" t="s">
        <v>44</v>
      </c>
      <c r="P1213" s="32" t="s">
        <v>134</v>
      </c>
      <c r="Q1213" s="31">
        <v>43344</v>
      </c>
      <c r="R1213" s="31">
        <v>44196</v>
      </c>
      <c r="S1213" s="32" t="s">
        <v>57</v>
      </c>
      <c r="T1213" s="32" t="s">
        <v>58</v>
      </c>
      <c r="U1213" s="32" t="s">
        <v>4381</v>
      </c>
      <c r="V1213" s="32" t="s">
        <v>3786</v>
      </c>
      <c r="W1213" s="32" t="s">
        <v>2486</v>
      </c>
      <c r="X1213" s="32" t="s">
        <v>51</v>
      </c>
      <c r="Y1213" s="29" t="str">
        <f>VLOOKUP(C1213,przeliczenia!C:D,2,FALSE)</f>
        <v>WOJ.: POMORSKIE, POW.: starogardzki, GM.: Starogard Gdański</v>
      </c>
    </row>
    <row r="1214" spans="1:25" ht="180" hidden="1" x14ac:dyDescent="0.25">
      <c r="A1214" s="32" t="s">
        <v>4611</v>
      </c>
      <c r="B1214" s="32" t="s">
        <v>4612</v>
      </c>
      <c r="C1214" s="32" t="s">
        <v>4613</v>
      </c>
      <c r="D1214" s="32" t="s">
        <v>4614</v>
      </c>
      <c r="E1214" s="32" t="s">
        <v>2481</v>
      </c>
      <c r="F1214" s="32" t="s">
        <v>39</v>
      </c>
      <c r="G1214" s="32" t="s">
        <v>3782</v>
      </c>
      <c r="H1214" s="32" t="s">
        <v>4380</v>
      </c>
      <c r="I1214" s="32" t="s">
        <v>328</v>
      </c>
      <c r="J1214" s="33">
        <v>268300</v>
      </c>
      <c r="K1214" s="33">
        <v>268300</v>
      </c>
      <c r="L1214" s="33">
        <v>228055</v>
      </c>
      <c r="M1214" s="33">
        <v>85</v>
      </c>
      <c r="N1214" s="32" t="s">
        <v>43</v>
      </c>
      <c r="O1214" s="32" t="s">
        <v>44</v>
      </c>
      <c r="P1214" s="32" t="s">
        <v>134</v>
      </c>
      <c r="Q1214" s="31">
        <v>43252</v>
      </c>
      <c r="R1214" s="31">
        <v>43708</v>
      </c>
      <c r="S1214" s="32" t="s">
        <v>57</v>
      </c>
      <c r="T1214" s="32" t="s">
        <v>58</v>
      </c>
      <c r="U1214" s="32" t="s">
        <v>4381</v>
      </c>
      <c r="V1214" s="32" t="s">
        <v>3786</v>
      </c>
      <c r="W1214" s="32" t="s">
        <v>2486</v>
      </c>
      <c r="X1214" s="32" t="s">
        <v>51</v>
      </c>
      <c r="Y1214" s="29" t="str">
        <f>VLOOKUP(C1214,przeliczenia!C:D,2,FALSE)</f>
        <v>WOJ.: POMORSKIE, POW.: gdański, GM.: Pruszcz Gdański</v>
      </c>
    </row>
    <row r="1215" spans="1:25" ht="180" hidden="1" x14ac:dyDescent="0.25">
      <c r="A1215" s="32" t="s">
        <v>4615</v>
      </c>
      <c r="B1215" s="32" t="s">
        <v>4616</v>
      </c>
      <c r="C1215" s="32" t="s">
        <v>4617</v>
      </c>
      <c r="D1215" s="32" t="s">
        <v>4618</v>
      </c>
      <c r="E1215" s="32" t="s">
        <v>2481</v>
      </c>
      <c r="F1215" s="32" t="s">
        <v>39</v>
      </c>
      <c r="G1215" s="32" t="s">
        <v>3782</v>
      </c>
      <c r="H1215" s="32" t="s">
        <v>4380</v>
      </c>
      <c r="I1215" s="32" t="s">
        <v>328</v>
      </c>
      <c r="J1215" s="33">
        <v>541773.75</v>
      </c>
      <c r="K1215" s="33">
        <v>541773.75</v>
      </c>
      <c r="L1215" s="33">
        <v>460507.69</v>
      </c>
      <c r="M1215" s="33">
        <v>85.0000004614472</v>
      </c>
      <c r="N1215" s="32" t="s">
        <v>43</v>
      </c>
      <c r="O1215" s="32" t="s">
        <v>44</v>
      </c>
      <c r="P1215" s="32" t="s">
        <v>134</v>
      </c>
      <c r="Q1215" s="31">
        <v>44013</v>
      </c>
      <c r="R1215" s="31">
        <v>44439</v>
      </c>
      <c r="S1215" s="32" t="s">
        <v>57</v>
      </c>
      <c r="T1215" s="32" t="s">
        <v>329</v>
      </c>
      <c r="U1215" s="32" t="s">
        <v>4381</v>
      </c>
      <c r="V1215" s="32" t="s">
        <v>3786</v>
      </c>
      <c r="W1215" s="32" t="s">
        <v>2486</v>
      </c>
      <c r="X1215" s="32" t="s">
        <v>51</v>
      </c>
      <c r="Y1215" s="29" t="str">
        <f>VLOOKUP(C1215,przeliczenia!C:D,2,FALSE)</f>
        <v>WOJ.: POMORSKIE, POW.: bytowski, GM.: Bytów</v>
      </c>
    </row>
    <row r="1216" spans="1:25" ht="180" hidden="1" x14ac:dyDescent="0.25">
      <c r="A1216" s="32" t="s">
        <v>4619</v>
      </c>
      <c r="B1216" s="32" t="s">
        <v>4620</v>
      </c>
      <c r="C1216" s="32" t="s">
        <v>4621</v>
      </c>
      <c r="D1216" s="32" t="s">
        <v>4487</v>
      </c>
      <c r="E1216" s="32" t="s">
        <v>2481</v>
      </c>
      <c r="F1216" s="32" t="s">
        <v>39</v>
      </c>
      <c r="G1216" s="32" t="s">
        <v>3782</v>
      </c>
      <c r="H1216" s="32" t="s">
        <v>4380</v>
      </c>
      <c r="I1216" s="32" t="s">
        <v>328</v>
      </c>
      <c r="J1216" s="33">
        <v>405855</v>
      </c>
      <c r="K1216" s="33">
        <v>405855</v>
      </c>
      <c r="L1216" s="33">
        <v>344976.75</v>
      </c>
      <c r="M1216" s="33">
        <v>85</v>
      </c>
      <c r="N1216" s="32" t="s">
        <v>43</v>
      </c>
      <c r="O1216" s="32" t="s">
        <v>44</v>
      </c>
      <c r="P1216" s="32" t="s">
        <v>134</v>
      </c>
      <c r="Q1216" s="31">
        <v>43344</v>
      </c>
      <c r="R1216" s="31">
        <v>44196</v>
      </c>
      <c r="S1216" s="32" t="s">
        <v>57</v>
      </c>
      <c r="T1216" s="32" t="s">
        <v>58</v>
      </c>
      <c r="U1216" s="32" t="s">
        <v>4381</v>
      </c>
      <c r="V1216" s="32" t="s">
        <v>3786</v>
      </c>
      <c r="W1216" s="32" t="s">
        <v>2486</v>
      </c>
      <c r="X1216" s="32" t="s">
        <v>51</v>
      </c>
      <c r="Y1216" s="29" t="str">
        <f>VLOOKUP(C1216,przeliczenia!C:D,2,FALSE)</f>
        <v>WOJ.: POMORSKIE, POW.: starogardzki, GM.: Starogard Gdański</v>
      </c>
    </row>
    <row r="1217" spans="1:25" ht="180" hidden="1" x14ac:dyDescent="0.25">
      <c r="A1217" s="32" t="s">
        <v>4622</v>
      </c>
      <c r="B1217" s="32" t="s">
        <v>4623</v>
      </c>
      <c r="C1217" s="32" t="s">
        <v>4624</v>
      </c>
      <c r="D1217" s="32" t="s">
        <v>2787</v>
      </c>
      <c r="E1217" s="32" t="s">
        <v>2481</v>
      </c>
      <c r="F1217" s="32" t="s">
        <v>39</v>
      </c>
      <c r="G1217" s="32" t="s">
        <v>3782</v>
      </c>
      <c r="H1217" s="32" t="s">
        <v>4380</v>
      </c>
      <c r="I1217" s="32" t="s">
        <v>328</v>
      </c>
      <c r="J1217" s="33">
        <v>919893.31</v>
      </c>
      <c r="K1217" s="33">
        <v>919893.31</v>
      </c>
      <c r="L1217" s="33">
        <v>781909.31</v>
      </c>
      <c r="M1217" s="33">
        <v>84.999999619521105</v>
      </c>
      <c r="N1217" s="32" t="s">
        <v>43</v>
      </c>
      <c r="O1217" s="32" t="s">
        <v>44</v>
      </c>
      <c r="P1217" s="32" t="s">
        <v>134</v>
      </c>
      <c r="Q1217" s="31">
        <v>44256</v>
      </c>
      <c r="R1217" s="31">
        <v>45107</v>
      </c>
      <c r="S1217" s="32" t="s">
        <v>57</v>
      </c>
      <c r="T1217" s="32" t="s">
        <v>329</v>
      </c>
      <c r="U1217" s="32" t="s">
        <v>4381</v>
      </c>
      <c r="V1217" s="32" t="s">
        <v>3786</v>
      </c>
      <c r="W1217" s="32" t="s">
        <v>2486</v>
      </c>
      <c r="X1217" s="32" t="s">
        <v>51</v>
      </c>
      <c r="Y1217" s="29" t="str">
        <f>VLOOKUP(C1217,przeliczenia!C:D,2,FALSE)</f>
        <v>WOJ.: POMORSKIE, POW.: kościerski, GM.: Dziemiany</v>
      </c>
    </row>
    <row r="1218" spans="1:25" ht="168.75" hidden="1" x14ac:dyDescent="0.25">
      <c r="A1218" s="32" t="s">
        <v>4625</v>
      </c>
      <c r="B1218" s="32" t="s">
        <v>4626</v>
      </c>
      <c r="C1218" s="32" t="s">
        <v>4627</v>
      </c>
      <c r="D1218" s="32" t="s">
        <v>3010</v>
      </c>
      <c r="E1218" s="32" t="s">
        <v>2481</v>
      </c>
      <c r="F1218" s="32" t="s">
        <v>39</v>
      </c>
      <c r="G1218" s="32" t="s">
        <v>3782</v>
      </c>
      <c r="H1218" s="32" t="s">
        <v>4380</v>
      </c>
      <c r="I1218" s="32" t="s">
        <v>328</v>
      </c>
      <c r="J1218" s="33">
        <v>1293504</v>
      </c>
      <c r="K1218" s="33">
        <v>1293504</v>
      </c>
      <c r="L1218" s="33">
        <v>1099478.3999999999</v>
      </c>
      <c r="M1218" s="33">
        <v>85</v>
      </c>
      <c r="N1218" s="32" t="s">
        <v>43</v>
      </c>
      <c r="O1218" s="32" t="s">
        <v>44</v>
      </c>
      <c r="P1218" s="32" t="s">
        <v>134</v>
      </c>
      <c r="Q1218" s="31">
        <v>43409</v>
      </c>
      <c r="R1218" s="31">
        <v>44227</v>
      </c>
      <c r="S1218" s="32" t="s">
        <v>57</v>
      </c>
      <c r="T1218" s="32" t="s">
        <v>329</v>
      </c>
      <c r="U1218" s="32" t="s">
        <v>4381</v>
      </c>
      <c r="V1218" s="32" t="s">
        <v>3786</v>
      </c>
      <c r="W1218" s="32" t="s">
        <v>2486</v>
      </c>
      <c r="X1218" s="32" t="s">
        <v>51</v>
      </c>
      <c r="Y1218" s="29" t="str">
        <f>VLOOKUP(C1218,przeliczenia!C:D,2,FALSE)</f>
        <v>WOJ.: POMORSKIE, POW.: kwidzyński, GM.: Kwidzyn</v>
      </c>
    </row>
    <row r="1219" spans="1:25" ht="180" hidden="1" x14ac:dyDescent="0.25">
      <c r="A1219" s="32" t="s">
        <v>4628</v>
      </c>
      <c r="B1219" s="32" t="s">
        <v>4629</v>
      </c>
      <c r="C1219" s="32" t="s">
        <v>4630</v>
      </c>
      <c r="D1219" s="32" t="s">
        <v>2909</v>
      </c>
      <c r="E1219" s="32" t="s">
        <v>2481</v>
      </c>
      <c r="F1219" s="32" t="s">
        <v>39</v>
      </c>
      <c r="G1219" s="32" t="s">
        <v>3782</v>
      </c>
      <c r="H1219" s="32" t="s">
        <v>4380</v>
      </c>
      <c r="I1219" s="32" t="s">
        <v>328</v>
      </c>
      <c r="J1219" s="33">
        <v>2170074.96</v>
      </c>
      <c r="K1219" s="33">
        <v>2170074.96</v>
      </c>
      <c r="L1219" s="33">
        <v>1844563.72</v>
      </c>
      <c r="M1219" s="33">
        <v>85.000000184325401</v>
      </c>
      <c r="N1219" s="32" t="s">
        <v>43</v>
      </c>
      <c r="O1219" s="32" t="s">
        <v>44</v>
      </c>
      <c r="P1219" s="32" t="s">
        <v>134</v>
      </c>
      <c r="Q1219" s="31">
        <v>43435</v>
      </c>
      <c r="R1219" s="31">
        <v>44620</v>
      </c>
      <c r="S1219" s="32" t="s">
        <v>57</v>
      </c>
      <c r="T1219" s="32" t="s">
        <v>82</v>
      </c>
      <c r="U1219" s="32" t="s">
        <v>4381</v>
      </c>
      <c r="V1219" s="32" t="s">
        <v>3786</v>
      </c>
      <c r="W1219" s="32" t="s">
        <v>2486</v>
      </c>
      <c r="X1219" s="32" t="s">
        <v>51</v>
      </c>
      <c r="Y1219" s="29" t="str">
        <f>VLOOKUP(C1219,przeliczenia!C:D,2,FALSE)</f>
        <v>WOJ.: POMORSKIE, POW.: chojnicki, GM.: Brusy</v>
      </c>
    </row>
    <row r="1220" spans="1:25" ht="180" hidden="1" x14ac:dyDescent="0.25">
      <c r="A1220" s="32" t="s">
        <v>4631</v>
      </c>
      <c r="B1220" s="32" t="s">
        <v>4632</v>
      </c>
      <c r="C1220" s="32" t="s">
        <v>4633</v>
      </c>
      <c r="D1220" s="32" t="s">
        <v>4634</v>
      </c>
      <c r="E1220" s="32" t="s">
        <v>2481</v>
      </c>
      <c r="F1220" s="32" t="s">
        <v>39</v>
      </c>
      <c r="G1220" s="32" t="s">
        <v>3782</v>
      </c>
      <c r="H1220" s="32" t="s">
        <v>4380</v>
      </c>
      <c r="I1220" s="32" t="s">
        <v>328</v>
      </c>
      <c r="J1220" s="33">
        <v>545234.5</v>
      </c>
      <c r="K1220" s="33">
        <v>545234.5</v>
      </c>
      <c r="L1220" s="33">
        <v>463449.32</v>
      </c>
      <c r="M1220" s="33">
        <v>84.999999082963399</v>
      </c>
      <c r="N1220" s="32" t="s">
        <v>43</v>
      </c>
      <c r="O1220" s="32" t="s">
        <v>44</v>
      </c>
      <c r="P1220" s="32" t="s">
        <v>134</v>
      </c>
      <c r="Q1220" s="31">
        <v>44197</v>
      </c>
      <c r="R1220" s="31">
        <v>44651</v>
      </c>
      <c r="S1220" s="32" t="s">
        <v>57</v>
      </c>
      <c r="T1220" s="32" t="s">
        <v>58</v>
      </c>
      <c r="U1220" s="32" t="s">
        <v>4381</v>
      </c>
      <c r="V1220" s="32" t="s">
        <v>3786</v>
      </c>
      <c r="W1220" s="32" t="s">
        <v>2486</v>
      </c>
      <c r="X1220" s="32" t="s">
        <v>51</v>
      </c>
      <c r="Y1220" s="29" t="str">
        <f>VLOOKUP(C1220,przeliczenia!C:D,2,FALSE)</f>
        <v>WOJ.: POMORSKIE, POW.: starogardzki, GM.: Starogard Gdański</v>
      </c>
    </row>
    <row r="1221" spans="1:25" ht="101.25" hidden="1" x14ac:dyDescent="0.25">
      <c r="A1221" s="32" t="s">
        <v>3014</v>
      </c>
      <c r="B1221" s="32" t="s">
        <v>4635</v>
      </c>
      <c r="C1221" s="32" t="s">
        <v>4636</v>
      </c>
      <c r="D1221" s="32" t="s">
        <v>3017</v>
      </c>
      <c r="E1221" s="32" t="s">
        <v>2481</v>
      </c>
      <c r="F1221" s="32" t="s">
        <v>39</v>
      </c>
      <c r="G1221" s="32" t="s">
        <v>3782</v>
      </c>
      <c r="H1221" s="32" t="s">
        <v>4380</v>
      </c>
      <c r="I1221" s="32" t="s">
        <v>328</v>
      </c>
      <c r="J1221" s="33">
        <v>175150</v>
      </c>
      <c r="K1221" s="33">
        <v>175150</v>
      </c>
      <c r="L1221" s="33">
        <v>148877.5</v>
      </c>
      <c r="M1221" s="33">
        <v>85</v>
      </c>
      <c r="N1221" s="32" t="s">
        <v>43</v>
      </c>
      <c r="O1221" s="32" t="s">
        <v>44</v>
      </c>
      <c r="P1221" s="32" t="s">
        <v>140</v>
      </c>
      <c r="Q1221" s="31">
        <v>43435</v>
      </c>
      <c r="R1221" s="31">
        <v>43921</v>
      </c>
      <c r="S1221" s="32" t="s">
        <v>57</v>
      </c>
      <c r="T1221" s="32" t="s">
        <v>329</v>
      </c>
      <c r="U1221" s="32" t="s">
        <v>4381</v>
      </c>
      <c r="V1221" s="32" t="s">
        <v>3786</v>
      </c>
      <c r="W1221" s="32" t="s">
        <v>2486</v>
      </c>
      <c r="X1221" s="32" t="s">
        <v>51</v>
      </c>
      <c r="Y1221" s="29" t="str">
        <f>VLOOKUP(C1221,przeliczenia!C:D,2,FALSE)</f>
        <v>WOJ.: POMORSKIE, POW.: pucki, GM.: Puck - gmina wiejska</v>
      </c>
    </row>
    <row r="1222" spans="1:25" ht="180" hidden="1" x14ac:dyDescent="0.25">
      <c r="A1222" s="32" t="s">
        <v>4637</v>
      </c>
      <c r="B1222" s="32" t="s">
        <v>4638</v>
      </c>
      <c r="C1222" s="32" t="s">
        <v>4639</v>
      </c>
      <c r="D1222" s="32" t="s">
        <v>3418</v>
      </c>
      <c r="E1222" s="32" t="s">
        <v>2481</v>
      </c>
      <c r="F1222" s="32" t="s">
        <v>39</v>
      </c>
      <c r="G1222" s="32" t="s">
        <v>3782</v>
      </c>
      <c r="H1222" s="32" t="s">
        <v>4380</v>
      </c>
      <c r="I1222" s="32" t="s">
        <v>328</v>
      </c>
      <c r="J1222" s="33">
        <v>530456.75</v>
      </c>
      <c r="K1222" s="33">
        <v>530456.75</v>
      </c>
      <c r="L1222" s="33">
        <v>450888.24</v>
      </c>
      <c r="M1222" s="33">
        <v>85.000000471291997</v>
      </c>
      <c r="N1222" s="32" t="s">
        <v>43</v>
      </c>
      <c r="O1222" s="32" t="s">
        <v>44</v>
      </c>
      <c r="P1222" s="32" t="s">
        <v>140</v>
      </c>
      <c r="Q1222" s="31">
        <v>43344</v>
      </c>
      <c r="R1222" s="31">
        <v>44276</v>
      </c>
      <c r="S1222" s="32" t="s">
        <v>57</v>
      </c>
      <c r="T1222" s="32" t="s">
        <v>82</v>
      </c>
      <c r="U1222" s="32" t="s">
        <v>4381</v>
      </c>
      <c r="V1222" s="32" t="s">
        <v>3786</v>
      </c>
      <c r="W1222" s="32" t="s">
        <v>2486</v>
      </c>
      <c r="X1222" s="32" t="s">
        <v>51</v>
      </c>
      <c r="Y1222" s="29" t="str">
        <f>VLOOKUP(C1222,przeliczenia!C:D,2,FALSE)</f>
        <v>WOJ.: POMORSKIE, POW.: kościerski, GM.: Karsin</v>
      </c>
    </row>
    <row r="1223" spans="1:25" ht="180" hidden="1" x14ac:dyDescent="0.25">
      <c r="A1223" s="32" t="s">
        <v>4640</v>
      </c>
      <c r="B1223" s="32" t="s">
        <v>4641</v>
      </c>
      <c r="C1223" s="32" t="s">
        <v>4642</v>
      </c>
      <c r="D1223" s="32" t="s">
        <v>3443</v>
      </c>
      <c r="E1223" s="32" t="s">
        <v>2481</v>
      </c>
      <c r="F1223" s="32" t="s">
        <v>39</v>
      </c>
      <c r="G1223" s="32" t="s">
        <v>3782</v>
      </c>
      <c r="H1223" s="32" t="s">
        <v>4380</v>
      </c>
      <c r="I1223" s="32" t="s">
        <v>328</v>
      </c>
      <c r="J1223" s="33">
        <v>578103.91</v>
      </c>
      <c r="K1223" s="33">
        <v>578103.91</v>
      </c>
      <c r="L1223" s="33">
        <v>491388.32</v>
      </c>
      <c r="M1223" s="33">
        <v>84.999999394572498</v>
      </c>
      <c r="N1223" s="32" t="s">
        <v>43</v>
      </c>
      <c r="O1223" s="32" t="s">
        <v>44</v>
      </c>
      <c r="P1223" s="32" t="s">
        <v>140</v>
      </c>
      <c r="Q1223" s="31">
        <v>44166</v>
      </c>
      <c r="R1223" s="31">
        <v>44742</v>
      </c>
      <c r="S1223" s="32" t="s">
        <v>57</v>
      </c>
      <c r="T1223" s="32" t="s">
        <v>47</v>
      </c>
      <c r="U1223" s="32" t="s">
        <v>4381</v>
      </c>
      <c r="V1223" s="32" t="s">
        <v>3786</v>
      </c>
      <c r="W1223" s="32" t="s">
        <v>2486</v>
      </c>
      <c r="X1223" s="32" t="s">
        <v>51</v>
      </c>
      <c r="Y1223" s="29" t="str">
        <f>VLOOKUP(C1223,przeliczenia!C:D,2,FALSE)</f>
        <v>WOJ.: POMORSKIE, POW.: bytowski, GM.: Studzienice</v>
      </c>
    </row>
    <row r="1224" spans="1:25" ht="168.75" hidden="1" x14ac:dyDescent="0.25">
      <c r="A1224" s="32" t="s">
        <v>4643</v>
      </c>
      <c r="B1224" s="32" t="s">
        <v>4644</v>
      </c>
      <c r="C1224" s="32" t="s">
        <v>4645</v>
      </c>
      <c r="D1224" s="32" t="s">
        <v>4646</v>
      </c>
      <c r="E1224" s="32" t="s">
        <v>2481</v>
      </c>
      <c r="F1224" s="32" t="s">
        <v>39</v>
      </c>
      <c r="G1224" s="32" t="s">
        <v>3782</v>
      </c>
      <c r="H1224" s="32" t="s">
        <v>4380</v>
      </c>
      <c r="I1224" s="32" t="s">
        <v>328</v>
      </c>
      <c r="J1224" s="33">
        <v>1157052.3400000001</v>
      </c>
      <c r="K1224" s="33">
        <v>1157052.3400000001</v>
      </c>
      <c r="L1224" s="33">
        <v>983494.49</v>
      </c>
      <c r="M1224" s="33">
        <v>85.000000086426496</v>
      </c>
      <c r="N1224" s="32" t="s">
        <v>43</v>
      </c>
      <c r="O1224" s="32" t="s">
        <v>44</v>
      </c>
      <c r="P1224" s="32" t="s">
        <v>56</v>
      </c>
      <c r="Q1224" s="31">
        <v>43437</v>
      </c>
      <c r="R1224" s="31">
        <v>44043</v>
      </c>
      <c r="S1224" s="32" t="s">
        <v>57</v>
      </c>
      <c r="T1224" s="32" t="s">
        <v>329</v>
      </c>
      <c r="U1224" s="32" t="s">
        <v>4381</v>
      </c>
      <c r="V1224" s="32" t="s">
        <v>3786</v>
      </c>
      <c r="W1224" s="32" t="s">
        <v>2486</v>
      </c>
      <c r="X1224" s="32" t="s">
        <v>51</v>
      </c>
      <c r="Y1224" s="29" t="str">
        <f>VLOOKUP(C1224,przeliczenia!C:D,2,FALSE)</f>
        <v>WOJ.: POMORSKIE, POW.: tczewski, GM.: Tczew</v>
      </c>
    </row>
    <row r="1225" spans="1:25" ht="146.25" hidden="1" x14ac:dyDescent="0.25">
      <c r="A1225" s="32" t="s">
        <v>4647</v>
      </c>
      <c r="B1225" s="32" t="s">
        <v>4648</v>
      </c>
      <c r="C1225" s="32" t="s">
        <v>4649</v>
      </c>
      <c r="D1225" s="32" t="s">
        <v>4650</v>
      </c>
      <c r="E1225" s="32" t="s">
        <v>2481</v>
      </c>
      <c r="F1225" s="32" t="s">
        <v>39</v>
      </c>
      <c r="G1225" s="32" t="s">
        <v>3782</v>
      </c>
      <c r="H1225" s="32" t="s">
        <v>4380</v>
      </c>
      <c r="I1225" s="32" t="s">
        <v>328</v>
      </c>
      <c r="J1225" s="33">
        <v>1963536</v>
      </c>
      <c r="K1225" s="33">
        <v>1963536</v>
      </c>
      <c r="L1225" s="33">
        <v>1669005.6</v>
      </c>
      <c r="M1225" s="33">
        <v>85</v>
      </c>
      <c r="N1225" s="32" t="s">
        <v>43</v>
      </c>
      <c r="O1225" s="32" t="s">
        <v>44</v>
      </c>
      <c r="P1225" s="32" t="s">
        <v>56</v>
      </c>
      <c r="Q1225" s="31">
        <v>43435</v>
      </c>
      <c r="R1225" s="31">
        <v>44104</v>
      </c>
      <c r="S1225" s="32" t="s">
        <v>57</v>
      </c>
      <c r="T1225" s="32" t="s">
        <v>329</v>
      </c>
      <c r="U1225" s="32" t="s">
        <v>4381</v>
      </c>
      <c r="V1225" s="32" t="s">
        <v>3786</v>
      </c>
      <c r="W1225" s="32" t="s">
        <v>2486</v>
      </c>
      <c r="X1225" s="32" t="s">
        <v>51</v>
      </c>
      <c r="Y1225" s="29" t="str">
        <f>VLOOKUP(C1225,przeliczenia!C:D,2,FALSE)</f>
        <v>WOJ.: POMORSKIE, POW.: Gdańsk, GM.: Gdańsk</v>
      </c>
    </row>
    <row r="1226" spans="1:25" ht="123.75" hidden="1" x14ac:dyDescent="0.25">
      <c r="A1226" s="32" t="s">
        <v>4651</v>
      </c>
      <c r="B1226" s="32" t="s">
        <v>4652</v>
      </c>
      <c r="C1226" s="32" t="s">
        <v>4653</v>
      </c>
      <c r="D1226" s="32" t="s">
        <v>3109</v>
      </c>
      <c r="E1226" s="32" t="s">
        <v>2481</v>
      </c>
      <c r="F1226" s="32" t="s">
        <v>39</v>
      </c>
      <c r="G1226" s="32" t="s">
        <v>3782</v>
      </c>
      <c r="H1226" s="32" t="s">
        <v>4380</v>
      </c>
      <c r="I1226" s="32" t="s">
        <v>328</v>
      </c>
      <c r="J1226" s="33">
        <v>2885971</v>
      </c>
      <c r="K1226" s="33">
        <v>2885971</v>
      </c>
      <c r="L1226" s="33">
        <v>2453075.35</v>
      </c>
      <c r="M1226" s="33">
        <v>85</v>
      </c>
      <c r="N1226" s="32" t="s">
        <v>43</v>
      </c>
      <c r="O1226" s="32" t="s">
        <v>44</v>
      </c>
      <c r="P1226" s="32" t="s">
        <v>134</v>
      </c>
      <c r="Q1226" s="31">
        <v>44228</v>
      </c>
      <c r="R1226" s="31">
        <v>45107</v>
      </c>
      <c r="S1226" s="32" t="s">
        <v>57</v>
      </c>
      <c r="T1226" s="32" t="s">
        <v>47</v>
      </c>
      <c r="U1226" s="32" t="s">
        <v>4381</v>
      </c>
      <c r="V1226" s="32" t="s">
        <v>3786</v>
      </c>
      <c r="W1226" s="32" t="s">
        <v>2486</v>
      </c>
      <c r="X1226" s="32" t="s">
        <v>51</v>
      </c>
      <c r="Y1226" s="29" t="str">
        <f>VLOOKUP(C1226,przeliczenia!C:D,2,FALSE)</f>
        <v>WOJ.: POMORSKIE, POW.: chojnicki, GM.: Czersk</v>
      </c>
    </row>
    <row r="1227" spans="1:25" ht="180" hidden="1" x14ac:dyDescent="0.25">
      <c r="A1227" s="32" t="s">
        <v>4654</v>
      </c>
      <c r="B1227" s="32" t="s">
        <v>4655</v>
      </c>
      <c r="C1227" s="32" t="s">
        <v>4656</v>
      </c>
      <c r="D1227" s="32" t="s">
        <v>4657</v>
      </c>
      <c r="E1227" s="32" t="s">
        <v>2481</v>
      </c>
      <c r="F1227" s="32" t="s">
        <v>39</v>
      </c>
      <c r="G1227" s="32" t="s">
        <v>3782</v>
      </c>
      <c r="H1227" s="32" t="s">
        <v>4380</v>
      </c>
      <c r="I1227" s="32" t="s">
        <v>328</v>
      </c>
      <c r="J1227" s="33">
        <v>2055252</v>
      </c>
      <c r="K1227" s="33">
        <v>2055252</v>
      </c>
      <c r="L1227" s="33">
        <v>1746964.2</v>
      </c>
      <c r="M1227" s="33">
        <v>85</v>
      </c>
      <c r="N1227" s="32" t="s">
        <v>43</v>
      </c>
      <c r="O1227" s="32" t="s">
        <v>44</v>
      </c>
      <c r="P1227" s="32" t="s">
        <v>56</v>
      </c>
      <c r="Q1227" s="31">
        <v>43282</v>
      </c>
      <c r="R1227" s="31">
        <v>44316</v>
      </c>
      <c r="S1227" s="32" t="s">
        <v>57</v>
      </c>
      <c r="T1227" s="32" t="s">
        <v>4021</v>
      </c>
      <c r="U1227" s="32" t="s">
        <v>4381</v>
      </c>
      <c r="V1227" s="32" t="s">
        <v>3786</v>
      </c>
      <c r="W1227" s="32" t="s">
        <v>2486</v>
      </c>
      <c r="X1227" s="32" t="s">
        <v>51</v>
      </c>
      <c r="Y1227" s="29" t="str">
        <f>VLOOKUP(C1227,przeliczenia!C:D,2,FALSE)</f>
        <v>WOJ.: POMORSKIE, POW.: wejherowski, GM.: Wejherowo - gmina wiejska</v>
      </c>
    </row>
    <row r="1228" spans="1:25" ht="168.75" hidden="1" x14ac:dyDescent="0.25">
      <c r="A1228" s="32" t="s">
        <v>4558</v>
      </c>
      <c r="B1228" s="32" t="s">
        <v>4658</v>
      </c>
      <c r="C1228" s="32" t="s">
        <v>4659</v>
      </c>
      <c r="D1228" s="32" t="s">
        <v>2513</v>
      </c>
      <c r="E1228" s="32" t="s">
        <v>2481</v>
      </c>
      <c r="F1228" s="32" t="s">
        <v>39</v>
      </c>
      <c r="G1228" s="32" t="s">
        <v>3782</v>
      </c>
      <c r="H1228" s="32" t="s">
        <v>4380</v>
      </c>
      <c r="I1228" s="32" t="s">
        <v>328</v>
      </c>
      <c r="J1228" s="33">
        <v>449055.76</v>
      </c>
      <c r="K1228" s="33">
        <v>449055.76</v>
      </c>
      <c r="L1228" s="33">
        <v>381697.4</v>
      </c>
      <c r="M1228" s="33">
        <v>85.000000890758002</v>
      </c>
      <c r="N1228" s="32" t="s">
        <v>43</v>
      </c>
      <c r="O1228" s="32" t="s">
        <v>44</v>
      </c>
      <c r="P1228" s="32" t="s">
        <v>134</v>
      </c>
      <c r="Q1228" s="31">
        <v>43313</v>
      </c>
      <c r="R1228" s="31">
        <v>44196</v>
      </c>
      <c r="S1228" s="32" t="s">
        <v>57</v>
      </c>
      <c r="T1228" s="32" t="s">
        <v>58</v>
      </c>
      <c r="U1228" s="32" t="s">
        <v>4381</v>
      </c>
      <c r="V1228" s="32" t="s">
        <v>3786</v>
      </c>
      <c r="W1228" s="32" t="s">
        <v>2486</v>
      </c>
      <c r="X1228" s="32" t="s">
        <v>51</v>
      </c>
      <c r="Y1228" s="29" t="str">
        <f>VLOOKUP(C1228,przeliczenia!C:D,2,FALSE)</f>
        <v>WOJ.: POMORSKIE, POW.: lęborski, GM.: Lębork</v>
      </c>
    </row>
    <row r="1229" spans="1:25" ht="157.5" hidden="1" x14ac:dyDescent="0.25">
      <c r="A1229" s="32" t="s">
        <v>4660</v>
      </c>
      <c r="B1229" s="32" t="s">
        <v>4661</v>
      </c>
      <c r="C1229" s="32" t="s">
        <v>4662</v>
      </c>
      <c r="D1229" s="32" t="s">
        <v>4663</v>
      </c>
      <c r="E1229" s="32" t="s">
        <v>2481</v>
      </c>
      <c r="F1229" s="32" t="s">
        <v>39</v>
      </c>
      <c r="G1229" s="32" t="s">
        <v>3782</v>
      </c>
      <c r="H1229" s="32" t="s">
        <v>4380</v>
      </c>
      <c r="I1229" s="32" t="s">
        <v>328</v>
      </c>
      <c r="J1229" s="33">
        <v>1282146.26</v>
      </c>
      <c r="K1229" s="33">
        <v>1282146.26</v>
      </c>
      <c r="L1229" s="33">
        <v>1089824.32</v>
      </c>
      <c r="M1229" s="33">
        <v>84.999999922005799</v>
      </c>
      <c r="N1229" s="32" t="s">
        <v>43</v>
      </c>
      <c r="O1229" s="32" t="s">
        <v>44</v>
      </c>
      <c r="P1229" s="32" t="s">
        <v>56</v>
      </c>
      <c r="Q1229" s="31">
        <v>43313</v>
      </c>
      <c r="R1229" s="31">
        <v>44165</v>
      </c>
      <c r="S1229" s="32" t="s">
        <v>57</v>
      </c>
      <c r="T1229" s="32" t="s">
        <v>329</v>
      </c>
      <c r="U1229" s="32" t="s">
        <v>4381</v>
      </c>
      <c r="V1229" s="32" t="s">
        <v>3786</v>
      </c>
      <c r="W1229" s="32" t="s">
        <v>2486</v>
      </c>
      <c r="X1229" s="32" t="s">
        <v>51</v>
      </c>
      <c r="Y1229" s="29" t="str">
        <f>VLOOKUP(C1229,przeliczenia!C:D,2,FALSE)</f>
        <v>WOJ.: POMORSKIE, POW.: Gdańsk, GM.: Gdańsk</v>
      </c>
    </row>
    <row r="1230" spans="1:25" ht="123.75" hidden="1" x14ac:dyDescent="0.25">
      <c r="A1230" s="32" t="s">
        <v>4664</v>
      </c>
      <c r="B1230" s="32" t="s">
        <v>4665</v>
      </c>
      <c r="C1230" s="32" t="s">
        <v>4666</v>
      </c>
      <c r="D1230" s="32" t="s">
        <v>2893</v>
      </c>
      <c r="E1230" s="32" t="s">
        <v>2481</v>
      </c>
      <c r="F1230" s="32" t="s">
        <v>39</v>
      </c>
      <c r="G1230" s="32" t="s">
        <v>3782</v>
      </c>
      <c r="H1230" s="32" t="s">
        <v>4380</v>
      </c>
      <c r="I1230" s="32" t="s">
        <v>328</v>
      </c>
      <c r="J1230" s="33">
        <v>266187.06</v>
      </c>
      <c r="K1230" s="33">
        <v>266187.06</v>
      </c>
      <c r="L1230" s="33">
        <v>226259</v>
      </c>
      <c r="M1230" s="33">
        <v>84.999999624324303</v>
      </c>
      <c r="N1230" s="32" t="s">
        <v>43</v>
      </c>
      <c r="O1230" s="32" t="s">
        <v>44</v>
      </c>
      <c r="P1230" s="32" t="s">
        <v>140</v>
      </c>
      <c r="Q1230" s="31">
        <v>43437</v>
      </c>
      <c r="R1230" s="31">
        <v>44439</v>
      </c>
      <c r="S1230" s="32" t="s">
        <v>57</v>
      </c>
      <c r="T1230" s="32" t="s">
        <v>329</v>
      </c>
      <c r="U1230" s="32" t="s">
        <v>4381</v>
      </c>
      <c r="V1230" s="32" t="s">
        <v>3786</v>
      </c>
      <c r="W1230" s="32" t="s">
        <v>2486</v>
      </c>
      <c r="X1230" s="32" t="s">
        <v>51</v>
      </c>
      <c r="Y1230" s="29" t="str">
        <f>VLOOKUP(C1230,przeliczenia!C:D,2,FALSE)</f>
        <v>WOJ.: POMORSKIE, POW.: wejherowski, GM.: Linia</v>
      </c>
    </row>
    <row r="1231" spans="1:25" ht="168.75" hidden="1" x14ac:dyDescent="0.25">
      <c r="A1231" s="32" t="s">
        <v>4667</v>
      </c>
      <c r="B1231" s="32" t="s">
        <v>4668</v>
      </c>
      <c r="C1231" s="32" t="s">
        <v>4669</v>
      </c>
      <c r="D1231" s="32" t="s">
        <v>4037</v>
      </c>
      <c r="E1231" s="32" t="s">
        <v>2481</v>
      </c>
      <c r="F1231" s="32" t="s">
        <v>39</v>
      </c>
      <c r="G1231" s="32" t="s">
        <v>3782</v>
      </c>
      <c r="H1231" s="32" t="s">
        <v>4670</v>
      </c>
      <c r="I1231" s="32" t="s">
        <v>4671</v>
      </c>
      <c r="J1231" s="33">
        <v>3300497</v>
      </c>
      <c r="K1231" s="33">
        <v>3300497</v>
      </c>
      <c r="L1231" s="33">
        <v>2805422.45</v>
      </c>
      <c r="M1231" s="33">
        <v>85</v>
      </c>
      <c r="N1231" s="32" t="s">
        <v>43</v>
      </c>
      <c r="O1231" s="32" t="s">
        <v>44</v>
      </c>
      <c r="P1231" s="32" t="s">
        <v>56</v>
      </c>
      <c r="Q1231" s="31">
        <v>43647</v>
      </c>
      <c r="R1231" s="31">
        <v>45107</v>
      </c>
      <c r="S1231" s="32" t="s">
        <v>46</v>
      </c>
      <c r="T1231" s="32" t="s">
        <v>82</v>
      </c>
      <c r="U1231" s="32" t="s">
        <v>4672</v>
      </c>
      <c r="V1231" s="32" t="s">
        <v>3786</v>
      </c>
      <c r="W1231" s="32" t="s">
        <v>2486</v>
      </c>
      <c r="X1231" s="32" t="s">
        <v>2450</v>
      </c>
      <c r="Y1231" s="29" t="str">
        <f>VLOOKUP(C1231,przeliczenia!C:D,2,FALSE)</f>
        <v>WOJ.: POMORSKIE, POW.: Gdańsk, GM.: Gdańsk</v>
      </c>
    </row>
    <row r="1232" spans="1:25" ht="135" hidden="1" x14ac:dyDescent="0.25">
      <c r="A1232" s="32" t="s">
        <v>4673</v>
      </c>
      <c r="B1232" s="32" t="s">
        <v>4674</v>
      </c>
      <c r="C1232" s="32" t="s">
        <v>4675</v>
      </c>
      <c r="D1232" s="32" t="s">
        <v>3158</v>
      </c>
      <c r="E1232" s="32" t="s">
        <v>2481</v>
      </c>
      <c r="F1232" s="32" t="s">
        <v>39</v>
      </c>
      <c r="G1232" s="32" t="s">
        <v>3782</v>
      </c>
      <c r="H1232" s="32" t="s">
        <v>4670</v>
      </c>
      <c r="I1232" s="32" t="s">
        <v>4671</v>
      </c>
      <c r="J1232" s="33">
        <v>272381.90999999997</v>
      </c>
      <c r="K1232" s="33">
        <v>272381.90999999997</v>
      </c>
      <c r="L1232" s="33">
        <v>231524.62</v>
      </c>
      <c r="M1232" s="33">
        <v>84.999998715039496</v>
      </c>
      <c r="N1232" s="32" t="s">
        <v>43</v>
      </c>
      <c r="O1232" s="32" t="s">
        <v>44</v>
      </c>
      <c r="P1232" s="32" t="s">
        <v>134</v>
      </c>
      <c r="Q1232" s="31">
        <v>43525</v>
      </c>
      <c r="R1232" s="31">
        <v>45107</v>
      </c>
      <c r="S1232" s="32" t="s">
        <v>46</v>
      </c>
      <c r="T1232" s="32" t="s">
        <v>82</v>
      </c>
      <c r="U1232" s="32" t="s">
        <v>4672</v>
      </c>
      <c r="V1232" s="32" t="s">
        <v>3786</v>
      </c>
      <c r="W1232" s="32" t="s">
        <v>2486</v>
      </c>
      <c r="X1232" s="32" t="s">
        <v>2450</v>
      </c>
      <c r="Y1232" s="29" t="str">
        <f>VLOOKUP(C1232,przeliczenia!C:D,2,FALSE)</f>
        <v>WOJ.: POMORSKIE, POW.: Sopot</v>
      </c>
    </row>
    <row r="1233" spans="1:25" ht="123.75" hidden="1" x14ac:dyDescent="0.25">
      <c r="A1233" s="32" t="s">
        <v>4676</v>
      </c>
      <c r="B1233" s="32" t="s">
        <v>4677</v>
      </c>
      <c r="C1233" s="32" t="s">
        <v>4678</v>
      </c>
      <c r="D1233" s="32" t="s">
        <v>2571</v>
      </c>
      <c r="E1233" s="32" t="s">
        <v>2481</v>
      </c>
      <c r="F1233" s="32" t="s">
        <v>39</v>
      </c>
      <c r="G1233" s="32" t="s">
        <v>3782</v>
      </c>
      <c r="H1233" s="32" t="s">
        <v>4670</v>
      </c>
      <c r="I1233" s="32" t="s">
        <v>4671</v>
      </c>
      <c r="J1233" s="33">
        <v>542502.71</v>
      </c>
      <c r="K1233" s="33">
        <v>542502.71</v>
      </c>
      <c r="L1233" s="33">
        <v>461127.29</v>
      </c>
      <c r="M1233" s="33">
        <v>84.999997511533195</v>
      </c>
      <c r="N1233" s="32" t="s">
        <v>43</v>
      </c>
      <c r="O1233" s="32" t="s">
        <v>44</v>
      </c>
      <c r="P1233" s="32" t="s">
        <v>134</v>
      </c>
      <c r="Q1233" s="31">
        <v>43553</v>
      </c>
      <c r="R1233" s="31">
        <v>44926</v>
      </c>
      <c r="S1233" s="32" t="s">
        <v>46</v>
      </c>
      <c r="T1233" s="32" t="s">
        <v>82</v>
      </c>
      <c r="U1233" s="32" t="s">
        <v>4672</v>
      </c>
      <c r="V1233" s="32" t="s">
        <v>3786</v>
      </c>
      <c r="W1233" s="32" t="s">
        <v>2486</v>
      </c>
      <c r="X1233" s="32" t="s">
        <v>2450</v>
      </c>
      <c r="Y1233" s="29" t="str">
        <f>VLOOKUP(C1233,przeliczenia!C:D,2,FALSE)</f>
        <v>WOJ.: POMORSKIE, POW.: tczewski, GM.: Tczew</v>
      </c>
    </row>
    <row r="1234" spans="1:25" ht="180" hidden="1" x14ac:dyDescent="0.25">
      <c r="A1234" s="32" t="s">
        <v>4679</v>
      </c>
      <c r="B1234" s="32" t="s">
        <v>4680</v>
      </c>
      <c r="C1234" s="32" t="s">
        <v>4681</v>
      </c>
      <c r="D1234" s="32" t="s">
        <v>3651</v>
      </c>
      <c r="E1234" s="32" t="s">
        <v>2481</v>
      </c>
      <c r="F1234" s="32" t="s">
        <v>39</v>
      </c>
      <c r="G1234" s="32" t="s">
        <v>3782</v>
      </c>
      <c r="H1234" s="32" t="s">
        <v>4670</v>
      </c>
      <c r="I1234" s="32" t="s">
        <v>4671</v>
      </c>
      <c r="J1234" s="33">
        <v>626999.88</v>
      </c>
      <c r="K1234" s="33">
        <v>626999.88</v>
      </c>
      <c r="L1234" s="33">
        <v>532949.89</v>
      </c>
      <c r="M1234" s="33">
        <v>84.999998724082701</v>
      </c>
      <c r="N1234" s="32" t="s">
        <v>43</v>
      </c>
      <c r="O1234" s="32" t="s">
        <v>44</v>
      </c>
      <c r="P1234" s="32" t="s">
        <v>45</v>
      </c>
      <c r="Q1234" s="31">
        <v>43555</v>
      </c>
      <c r="R1234" s="31">
        <v>45016</v>
      </c>
      <c r="S1234" s="32" t="s">
        <v>46</v>
      </c>
      <c r="T1234" s="32" t="s">
        <v>47</v>
      </c>
      <c r="U1234" s="32" t="s">
        <v>4672</v>
      </c>
      <c r="V1234" s="32" t="s">
        <v>3786</v>
      </c>
      <c r="W1234" s="32" t="s">
        <v>2486</v>
      </c>
      <c r="X1234" s="32" t="s">
        <v>2450</v>
      </c>
      <c r="Y1234" s="29" t="str">
        <f>VLOOKUP(C1234,przeliczenia!C:D,2,FALSE)</f>
        <v>WOJ.: POMORSKIE, POW.: kartuski, GM.: Kartuzy</v>
      </c>
    </row>
    <row r="1235" spans="1:25" ht="180" hidden="1" x14ac:dyDescent="0.25">
      <c r="A1235" s="32" t="s">
        <v>4682</v>
      </c>
      <c r="B1235" s="32" t="s">
        <v>4683</v>
      </c>
      <c r="C1235" s="32" t="s">
        <v>4684</v>
      </c>
      <c r="D1235" s="32" t="s">
        <v>4685</v>
      </c>
      <c r="E1235" s="32" t="s">
        <v>2481</v>
      </c>
      <c r="F1235" s="32" t="s">
        <v>39</v>
      </c>
      <c r="G1235" s="32" t="s">
        <v>3782</v>
      </c>
      <c r="H1235" s="32" t="s">
        <v>4670</v>
      </c>
      <c r="I1235" s="32" t="s">
        <v>4671</v>
      </c>
      <c r="J1235" s="33">
        <v>878015.73</v>
      </c>
      <c r="K1235" s="33">
        <v>878015.73</v>
      </c>
      <c r="L1235" s="33">
        <v>746313.37</v>
      </c>
      <c r="M1235" s="33">
        <v>84.999999943053396</v>
      </c>
      <c r="N1235" s="32" t="s">
        <v>43</v>
      </c>
      <c r="O1235" s="32" t="s">
        <v>44</v>
      </c>
      <c r="P1235" s="32" t="s">
        <v>45</v>
      </c>
      <c r="Q1235" s="31">
        <v>43552</v>
      </c>
      <c r="R1235" s="31">
        <v>45107</v>
      </c>
      <c r="S1235" s="32" t="s">
        <v>46</v>
      </c>
      <c r="T1235" s="32" t="s">
        <v>4021</v>
      </c>
      <c r="U1235" s="32" t="s">
        <v>4672</v>
      </c>
      <c r="V1235" s="32" t="s">
        <v>3786</v>
      </c>
      <c r="W1235" s="32" t="s">
        <v>2486</v>
      </c>
      <c r="X1235" s="32" t="s">
        <v>2450</v>
      </c>
      <c r="Y1235" s="29" t="str">
        <f>VLOOKUP(C1235,przeliczenia!C:D,2,FALSE)</f>
        <v>WOJ.: POMORSKIE, POW.: gdański</v>
      </c>
    </row>
    <row r="1236" spans="1:25" ht="101.25" hidden="1" x14ac:dyDescent="0.25">
      <c r="A1236" s="32" t="s">
        <v>4686</v>
      </c>
      <c r="B1236" s="32" t="s">
        <v>4687</v>
      </c>
      <c r="C1236" s="32" t="s">
        <v>4688</v>
      </c>
      <c r="D1236" s="32" t="s">
        <v>2736</v>
      </c>
      <c r="E1236" s="32" t="s">
        <v>2481</v>
      </c>
      <c r="F1236" s="32" t="s">
        <v>39</v>
      </c>
      <c r="G1236" s="32" t="s">
        <v>3782</v>
      </c>
      <c r="H1236" s="32" t="s">
        <v>4670</v>
      </c>
      <c r="I1236" s="32" t="s">
        <v>4671</v>
      </c>
      <c r="J1236" s="33">
        <v>3692595.14</v>
      </c>
      <c r="K1236" s="33">
        <v>3692595.14</v>
      </c>
      <c r="L1236" s="33">
        <v>3138705.86</v>
      </c>
      <c r="M1236" s="33">
        <v>84.999999756269006</v>
      </c>
      <c r="N1236" s="32" t="s">
        <v>43</v>
      </c>
      <c r="O1236" s="32" t="s">
        <v>44</v>
      </c>
      <c r="P1236" s="32" t="s">
        <v>56</v>
      </c>
      <c r="Q1236" s="31">
        <v>43555</v>
      </c>
      <c r="R1236" s="31">
        <v>45107</v>
      </c>
      <c r="S1236" s="32" t="s">
        <v>46</v>
      </c>
      <c r="T1236" s="32" t="s">
        <v>47</v>
      </c>
      <c r="U1236" s="32" t="s">
        <v>4672</v>
      </c>
      <c r="V1236" s="32" t="s">
        <v>3786</v>
      </c>
      <c r="W1236" s="32" t="s">
        <v>2486</v>
      </c>
      <c r="X1236" s="32" t="s">
        <v>2450</v>
      </c>
      <c r="Y1236" s="29" t="str">
        <f>VLOOKUP(C1236,przeliczenia!C:D,2,FALSE)</f>
        <v>WOJ.: POMORSKIE, POW.: Gdynia, GM.: Gdynia</v>
      </c>
    </row>
    <row r="1237" spans="1:25" ht="168.75" hidden="1" x14ac:dyDescent="0.25">
      <c r="A1237" s="32" t="s">
        <v>4689</v>
      </c>
      <c r="B1237" s="32" t="s">
        <v>4690</v>
      </c>
      <c r="C1237" s="32" t="s">
        <v>4691</v>
      </c>
      <c r="D1237" s="32" t="s">
        <v>4692</v>
      </c>
      <c r="E1237" s="32" t="s">
        <v>2481</v>
      </c>
      <c r="F1237" s="32" t="s">
        <v>39</v>
      </c>
      <c r="G1237" s="32" t="s">
        <v>3782</v>
      </c>
      <c r="H1237" s="32" t="s">
        <v>4670</v>
      </c>
      <c r="I1237" s="32" t="s">
        <v>4693</v>
      </c>
      <c r="J1237" s="33">
        <v>38395408.380000003</v>
      </c>
      <c r="K1237" s="33">
        <v>38395408.380000003</v>
      </c>
      <c r="L1237" s="33">
        <v>32636097.120000001</v>
      </c>
      <c r="M1237" s="33">
        <v>84.999999992186602</v>
      </c>
      <c r="N1237" s="32" t="s">
        <v>43</v>
      </c>
      <c r="O1237" s="32" t="s">
        <v>44</v>
      </c>
      <c r="P1237" s="32" t="s">
        <v>45</v>
      </c>
      <c r="Q1237" s="31">
        <v>43191</v>
      </c>
      <c r="R1237" s="31">
        <v>45107</v>
      </c>
      <c r="S1237" s="32" t="s">
        <v>57</v>
      </c>
      <c r="T1237" s="32" t="s">
        <v>82</v>
      </c>
      <c r="U1237" s="32" t="s">
        <v>4672</v>
      </c>
      <c r="V1237" s="32" t="s">
        <v>3786</v>
      </c>
      <c r="W1237" s="32" t="s">
        <v>2486</v>
      </c>
      <c r="X1237" s="32" t="s">
        <v>51</v>
      </c>
      <c r="Y1237" s="29" t="str">
        <f>VLOOKUP(C1237,przeliczenia!C:D,2,FALSE)</f>
        <v>WOJ.: POMORSKIE</v>
      </c>
    </row>
    <row r="1238" spans="1:25" ht="135" x14ac:dyDescent="0.25">
      <c r="A1238" s="32" t="s">
        <v>4694</v>
      </c>
      <c r="B1238" s="32" t="s">
        <v>4695</v>
      </c>
      <c r="C1238" s="32" t="s">
        <v>4696</v>
      </c>
      <c r="D1238" s="32" t="s">
        <v>37</v>
      </c>
      <c r="E1238" s="32" t="s">
        <v>2481</v>
      </c>
      <c r="F1238" s="32" t="s">
        <v>39</v>
      </c>
      <c r="G1238" s="32" t="s">
        <v>3782</v>
      </c>
      <c r="H1238" s="32" t="s">
        <v>4670</v>
      </c>
      <c r="I1238" s="32" t="s">
        <v>4693</v>
      </c>
      <c r="J1238" s="33">
        <v>10283126.279999999</v>
      </c>
      <c r="K1238" s="33">
        <v>10283126.279999999</v>
      </c>
      <c r="L1238" s="33">
        <v>8740657.3300000001</v>
      </c>
      <c r="M1238" s="33">
        <v>84.999999922202605</v>
      </c>
      <c r="N1238" s="32" t="s">
        <v>43</v>
      </c>
      <c r="O1238" s="32" t="s">
        <v>44</v>
      </c>
      <c r="P1238" s="32" t="s">
        <v>45</v>
      </c>
      <c r="Q1238" s="31">
        <v>43862</v>
      </c>
      <c r="R1238" s="31">
        <v>44255</v>
      </c>
      <c r="S1238" s="32" t="s">
        <v>360</v>
      </c>
      <c r="T1238" s="32" t="s">
        <v>47</v>
      </c>
      <c r="U1238" s="32" t="s">
        <v>4672</v>
      </c>
      <c r="V1238" s="32" t="s">
        <v>3786</v>
      </c>
      <c r="W1238" s="32" t="s">
        <v>2486</v>
      </c>
      <c r="X1238" s="32" t="s">
        <v>51</v>
      </c>
      <c r="Y1238" s="29" t="str">
        <f>VLOOKUP(C1238,przeliczenia!C:D,2,FALSE)</f>
        <v>WOJ.: POMORSKIE</v>
      </c>
    </row>
    <row r="1239" spans="1:25" ht="180" x14ac:dyDescent="0.25">
      <c r="A1239" s="32" t="s">
        <v>4697</v>
      </c>
      <c r="B1239" s="32" t="s">
        <v>4698</v>
      </c>
      <c r="C1239" s="32" t="s">
        <v>4699</v>
      </c>
      <c r="D1239" s="32" t="s">
        <v>37</v>
      </c>
      <c r="E1239" s="32" t="s">
        <v>2481</v>
      </c>
      <c r="F1239" s="32" t="s">
        <v>39</v>
      </c>
      <c r="G1239" s="32" t="s">
        <v>3782</v>
      </c>
      <c r="H1239" s="32" t="s">
        <v>4670</v>
      </c>
      <c r="I1239" s="32" t="s">
        <v>4693</v>
      </c>
      <c r="J1239" s="33">
        <v>24964170</v>
      </c>
      <c r="K1239" s="33">
        <v>24964170</v>
      </c>
      <c r="L1239" s="33">
        <v>21219544.5</v>
      </c>
      <c r="M1239" s="33">
        <v>85</v>
      </c>
      <c r="N1239" s="32" t="s">
        <v>43</v>
      </c>
      <c r="O1239" s="32" t="s">
        <v>44</v>
      </c>
      <c r="P1239" s="32" t="s">
        <v>45</v>
      </c>
      <c r="Q1239" s="31">
        <v>44228</v>
      </c>
      <c r="R1239" s="31">
        <v>44651</v>
      </c>
      <c r="S1239" s="32" t="s">
        <v>360</v>
      </c>
      <c r="T1239" s="32" t="s">
        <v>47</v>
      </c>
      <c r="U1239" s="32" t="s">
        <v>4672</v>
      </c>
      <c r="V1239" s="32" t="s">
        <v>3786</v>
      </c>
      <c r="W1239" s="32" t="s">
        <v>2486</v>
      </c>
      <c r="X1239" s="32" t="s">
        <v>51</v>
      </c>
      <c r="Y1239" s="29" t="str">
        <f>VLOOKUP(C1239,przeliczenia!C:D,2,FALSE)</f>
        <v>WOJ.: POMORSKIE</v>
      </c>
    </row>
    <row r="1240" spans="1:25" ht="180" hidden="1" x14ac:dyDescent="0.25">
      <c r="A1240" s="32" t="s">
        <v>4700</v>
      </c>
      <c r="B1240" s="32" t="s">
        <v>4701</v>
      </c>
      <c r="C1240" s="32" t="s">
        <v>4702</v>
      </c>
      <c r="D1240" s="32" t="s">
        <v>4703</v>
      </c>
      <c r="E1240" s="32" t="s">
        <v>2481</v>
      </c>
      <c r="F1240" s="32" t="s">
        <v>39</v>
      </c>
      <c r="G1240" s="32" t="s">
        <v>3782</v>
      </c>
      <c r="H1240" s="32" t="s">
        <v>4670</v>
      </c>
      <c r="I1240" s="32" t="s">
        <v>4693</v>
      </c>
      <c r="J1240" s="33">
        <v>4976640.78</v>
      </c>
      <c r="K1240" s="33">
        <v>4976640.78</v>
      </c>
      <c r="L1240" s="33">
        <v>4230144.66</v>
      </c>
      <c r="M1240" s="33">
        <v>84.999999939718407</v>
      </c>
      <c r="N1240" s="32" t="s">
        <v>43</v>
      </c>
      <c r="O1240" s="32" t="s">
        <v>44</v>
      </c>
      <c r="P1240" s="32" t="s">
        <v>140</v>
      </c>
      <c r="Q1240" s="31">
        <v>42948</v>
      </c>
      <c r="R1240" s="31">
        <v>44377</v>
      </c>
      <c r="S1240" s="32" t="s">
        <v>57</v>
      </c>
      <c r="T1240" s="32" t="s">
        <v>82</v>
      </c>
      <c r="U1240" s="32" t="s">
        <v>4704</v>
      </c>
      <c r="V1240" s="32" t="s">
        <v>3786</v>
      </c>
      <c r="W1240" s="32" t="s">
        <v>2486</v>
      </c>
      <c r="X1240" s="32" t="s">
        <v>51</v>
      </c>
      <c r="Y1240" s="29" t="str">
        <f>VLOOKUP(C1240,przeliczenia!C:D,2,FALSE)</f>
        <v>WOJ.: POMORSKIE</v>
      </c>
    </row>
    <row r="1241" spans="1:25" ht="67.5" hidden="1" x14ac:dyDescent="0.25">
      <c r="A1241" s="32" t="s">
        <v>4705</v>
      </c>
      <c r="B1241" s="32" t="s">
        <v>4706</v>
      </c>
      <c r="C1241" s="32" t="s">
        <v>4707</v>
      </c>
      <c r="D1241" s="32" t="s">
        <v>4708</v>
      </c>
      <c r="E1241" s="32" t="s">
        <v>2481</v>
      </c>
      <c r="F1241" s="32" t="s">
        <v>39</v>
      </c>
      <c r="G1241" s="32" t="s">
        <v>3782</v>
      </c>
      <c r="H1241" s="32" t="s">
        <v>4670</v>
      </c>
      <c r="I1241" s="32" t="s">
        <v>4693</v>
      </c>
      <c r="J1241" s="33">
        <v>4364807.75</v>
      </c>
      <c r="K1241" s="33">
        <v>4364807.75</v>
      </c>
      <c r="L1241" s="33">
        <v>3710086.58</v>
      </c>
      <c r="M1241" s="33">
        <v>84.999999828171099</v>
      </c>
      <c r="N1241" s="32" t="s">
        <v>43</v>
      </c>
      <c r="O1241" s="32" t="s">
        <v>44</v>
      </c>
      <c r="P1241" s="32" t="s">
        <v>45</v>
      </c>
      <c r="Q1241" s="31">
        <v>43617</v>
      </c>
      <c r="R1241" s="31">
        <v>44926</v>
      </c>
      <c r="S1241" s="32" t="s">
        <v>57</v>
      </c>
      <c r="T1241" s="32" t="s">
        <v>82</v>
      </c>
      <c r="U1241" s="32" t="s">
        <v>4672</v>
      </c>
      <c r="V1241" s="32" t="s">
        <v>3786</v>
      </c>
      <c r="W1241" s="32" t="s">
        <v>2486</v>
      </c>
      <c r="X1241" s="32" t="s">
        <v>51</v>
      </c>
      <c r="Y1241" s="29" t="str">
        <f>VLOOKUP(C1241,przeliczenia!C:D,2,FALSE)</f>
        <v>WOJ.: POMORSKIE, POW.: bytowski</v>
      </c>
    </row>
    <row r="1242" spans="1:25" ht="101.25" x14ac:dyDescent="0.25">
      <c r="A1242" s="32" t="s">
        <v>4709</v>
      </c>
      <c r="B1242" s="32" t="s">
        <v>4710</v>
      </c>
      <c r="C1242" s="32" t="s">
        <v>4711</v>
      </c>
      <c r="D1242" s="32" t="s">
        <v>37</v>
      </c>
      <c r="E1242" s="32" t="s">
        <v>2481</v>
      </c>
      <c r="F1242" s="32" t="s">
        <v>39</v>
      </c>
      <c r="G1242" s="32" t="s">
        <v>3782</v>
      </c>
      <c r="H1242" s="32" t="s">
        <v>4670</v>
      </c>
      <c r="I1242" s="32" t="s">
        <v>4693</v>
      </c>
      <c r="J1242" s="33">
        <v>1550484</v>
      </c>
      <c r="K1242" s="33">
        <v>1550484</v>
      </c>
      <c r="L1242" s="33">
        <v>1317911.3999999999</v>
      </c>
      <c r="M1242" s="33">
        <v>85</v>
      </c>
      <c r="N1242" s="32" t="s">
        <v>43</v>
      </c>
      <c r="O1242" s="32" t="s">
        <v>44</v>
      </c>
      <c r="P1242" s="32" t="s">
        <v>45</v>
      </c>
      <c r="Q1242" s="31">
        <v>44088</v>
      </c>
      <c r="R1242" s="31">
        <v>44377</v>
      </c>
      <c r="S1242" s="32" t="s">
        <v>360</v>
      </c>
      <c r="T1242" s="32" t="s">
        <v>47</v>
      </c>
      <c r="U1242" s="32" t="s">
        <v>4672</v>
      </c>
      <c r="V1242" s="32" t="s">
        <v>3786</v>
      </c>
      <c r="W1242" s="32" t="s">
        <v>2486</v>
      </c>
      <c r="X1242" s="32" t="s">
        <v>51</v>
      </c>
      <c r="Y1242" s="29" t="str">
        <f>VLOOKUP(C1242,przeliczenia!C:D,2,FALSE)</f>
        <v>WOJ.: POMORSKIE</v>
      </c>
    </row>
    <row r="1243" spans="1:25" ht="180" hidden="1" x14ac:dyDescent="0.25">
      <c r="A1243" s="32" t="s">
        <v>4712</v>
      </c>
      <c r="B1243" s="32" t="s">
        <v>4713</v>
      </c>
      <c r="C1243" s="32" t="s">
        <v>4714</v>
      </c>
      <c r="D1243" s="32" t="s">
        <v>4715</v>
      </c>
      <c r="E1243" s="32" t="s">
        <v>2481</v>
      </c>
      <c r="F1243" s="32" t="s">
        <v>39</v>
      </c>
      <c r="G1243" s="32" t="s">
        <v>3782</v>
      </c>
      <c r="H1243" s="32" t="s">
        <v>4670</v>
      </c>
      <c r="I1243" s="32" t="s">
        <v>4693</v>
      </c>
      <c r="J1243" s="33">
        <v>2039027.28</v>
      </c>
      <c r="K1243" s="33">
        <v>2039027.28</v>
      </c>
      <c r="L1243" s="33">
        <v>1733173.18</v>
      </c>
      <c r="M1243" s="33">
        <v>84.999999607656093</v>
      </c>
      <c r="N1243" s="32" t="s">
        <v>43</v>
      </c>
      <c r="O1243" s="32" t="s">
        <v>44</v>
      </c>
      <c r="P1243" s="32" t="s">
        <v>45</v>
      </c>
      <c r="Q1243" s="31">
        <v>43038</v>
      </c>
      <c r="R1243" s="31">
        <v>43738</v>
      </c>
      <c r="S1243" s="32" t="s">
        <v>57</v>
      </c>
      <c r="T1243" s="32" t="s">
        <v>82</v>
      </c>
      <c r="U1243" s="32" t="s">
        <v>4704</v>
      </c>
      <c r="V1243" s="32" t="s">
        <v>3786</v>
      </c>
      <c r="W1243" s="32" t="s">
        <v>2486</v>
      </c>
      <c r="X1243" s="32" t="s">
        <v>51</v>
      </c>
      <c r="Y1243" s="29" t="str">
        <f>VLOOKUP(C1243,przeliczenia!C:D,2,FALSE)</f>
        <v>WOJ.: POMORSKIE</v>
      </c>
    </row>
    <row r="1244" spans="1:25" ht="180" hidden="1" x14ac:dyDescent="0.25">
      <c r="A1244" s="32" t="s">
        <v>4716</v>
      </c>
      <c r="B1244" s="32" t="s">
        <v>4717</v>
      </c>
      <c r="C1244" s="32" t="s">
        <v>4718</v>
      </c>
      <c r="D1244" s="32" t="s">
        <v>4703</v>
      </c>
      <c r="E1244" s="32" t="s">
        <v>2481</v>
      </c>
      <c r="F1244" s="32" t="s">
        <v>39</v>
      </c>
      <c r="G1244" s="32" t="s">
        <v>3782</v>
      </c>
      <c r="H1244" s="32" t="s">
        <v>4670</v>
      </c>
      <c r="I1244" s="32" t="s">
        <v>4693</v>
      </c>
      <c r="J1244" s="33">
        <v>6023930.46</v>
      </c>
      <c r="K1244" s="33">
        <v>6023930.46</v>
      </c>
      <c r="L1244" s="33">
        <v>5120340.8899999997</v>
      </c>
      <c r="M1244" s="33">
        <v>84.999999983399505</v>
      </c>
      <c r="N1244" s="32" t="s">
        <v>43</v>
      </c>
      <c r="O1244" s="32" t="s">
        <v>44</v>
      </c>
      <c r="P1244" s="32" t="s">
        <v>140</v>
      </c>
      <c r="Q1244" s="31">
        <v>42948</v>
      </c>
      <c r="R1244" s="31">
        <v>44377</v>
      </c>
      <c r="S1244" s="32" t="s">
        <v>57</v>
      </c>
      <c r="T1244" s="32" t="s">
        <v>82</v>
      </c>
      <c r="U1244" s="32" t="s">
        <v>4704</v>
      </c>
      <c r="V1244" s="32" t="s">
        <v>3786</v>
      </c>
      <c r="W1244" s="32" t="s">
        <v>2486</v>
      </c>
      <c r="X1244" s="32" t="s">
        <v>51</v>
      </c>
      <c r="Y1244" s="29" t="str">
        <f>VLOOKUP(C1244,przeliczenia!C:D,2,FALSE)</f>
        <v>WOJ.: POMORSKIE</v>
      </c>
    </row>
    <row r="1245" spans="1:25" ht="168.75" hidden="1" x14ac:dyDescent="0.25">
      <c r="A1245" s="32" t="s">
        <v>4719</v>
      </c>
      <c r="B1245" s="32" t="s">
        <v>4720</v>
      </c>
      <c r="C1245" s="32" t="s">
        <v>4721</v>
      </c>
      <c r="D1245" s="32" t="s">
        <v>4722</v>
      </c>
      <c r="E1245" s="32" t="s">
        <v>2481</v>
      </c>
      <c r="F1245" s="32" t="s">
        <v>39</v>
      </c>
      <c r="G1245" s="32" t="s">
        <v>3782</v>
      </c>
      <c r="H1245" s="32" t="s">
        <v>4670</v>
      </c>
      <c r="I1245" s="32" t="s">
        <v>4693</v>
      </c>
      <c r="J1245" s="33">
        <v>408241.88</v>
      </c>
      <c r="K1245" s="33">
        <v>408241.88</v>
      </c>
      <c r="L1245" s="33">
        <v>347005.59</v>
      </c>
      <c r="M1245" s="33">
        <v>84.999998040377406</v>
      </c>
      <c r="N1245" s="32" t="s">
        <v>43</v>
      </c>
      <c r="O1245" s="32" t="s">
        <v>44</v>
      </c>
      <c r="P1245" s="32" t="s">
        <v>56</v>
      </c>
      <c r="Q1245" s="31">
        <v>43237</v>
      </c>
      <c r="R1245" s="31">
        <v>43799</v>
      </c>
      <c r="S1245" s="32" t="s">
        <v>57</v>
      </c>
      <c r="T1245" s="32" t="s">
        <v>82</v>
      </c>
      <c r="U1245" s="32" t="s">
        <v>4672</v>
      </c>
      <c r="V1245" s="32" t="s">
        <v>3786</v>
      </c>
      <c r="W1245" s="32" t="s">
        <v>2486</v>
      </c>
      <c r="X1245" s="32" t="s">
        <v>51</v>
      </c>
      <c r="Y1245" s="29" t="str">
        <f>VLOOKUP(C1245,przeliczenia!C:D,2,FALSE)</f>
        <v>WOJ.: POMORSKIE</v>
      </c>
    </row>
    <row r="1246" spans="1:25" ht="180" hidden="1" x14ac:dyDescent="0.25">
      <c r="A1246" s="32" t="s">
        <v>4723</v>
      </c>
      <c r="B1246" s="32" t="s">
        <v>4724</v>
      </c>
      <c r="C1246" s="32" t="s">
        <v>4725</v>
      </c>
      <c r="D1246" s="32" t="s">
        <v>4726</v>
      </c>
      <c r="E1246" s="32" t="s">
        <v>2481</v>
      </c>
      <c r="F1246" s="32" t="s">
        <v>39</v>
      </c>
      <c r="G1246" s="32" t="s">
        <v>3782</v>
      </c>
      <c r="H1246" s="32" t="s">
        <v>4670</v>
      </c>
      <c r="I1246" s="32" t="s">
        <v>4693</v>
      </c>
      <c r="J1246" s="33">
        <v>402711.25</v>
      </c>
      <c r="K1246" s="33">
        <v>402711.25</v>
      </c>
      <c r="L1246" s="33">
        <v>342304.56</v>
      </c>
      <c r="M1246" s="33">
        <v>84.999999379207793</v>
      </c>
      <c r="N1246" s="32" t="s">
        <v>43</v>
      </c>
      <c r="O1246" s="32" t="s">
        <v>44</v>
      </c>
      <c r="P1246" s="32" t="s">
        <v>56</v>
      </c>
      <c r="Q1246" s="31">
        <v>43252</v>
      </c>
      <c r="R1246" s="31">
        <v>43769</v>
      </c>
      <c r="S1246" s="32" t="s">
        <v>57</v>
      </c>
      <c r="T1246" s="32" t="s">
        <v>82</v>
      </c>
      <c r="U1246" s="32" t="s">
        <v>4672</v>
      </c>
      <c r="V1246" s="32" t="s">
        <v>3786</v>
      </c>
      <c r="W1246" s="32" t="s">
        <v>2486</v>
      </c>
      <c r="X1246" s="32" t="s">
        <v>51</v>
      </c>
      <c r="Y1246" s="29" t="str">
        <f>VLOOKUP(C1246,przeliczenia!C:D,2,FALSE)</f>
        <v>WOJ.: POMORSKIE</v>
      </c>
    </row>
    <row r="1247" spans="1:25" ht="180" hidden="1" x14ac:dyDescent="0.25">
      <c r="A1247" s="32" t="s">
        <v>4727</v>
      </c>
      <c r="B1247" s="32" t="s">
        <v>4728</v>
      </c>
      <c r="C1247" s="32" t="s">
        <v>4729</v>
      </c>
      <c r="D1247" s="32" t="s">
        <v>4722</v>
      </c>
      <c r="E1247" s="32" t="s">
        <v>2481</v>
      </c>
      <c r="F1247" s="32" t="s">
        <v>39</v>
      </c>
      <c r="G1247" s="32" t="s">
        <v>3782</v>
      </c>
      <c r="H1247" s="32" t="s">
        <v>4670</v>
      </c>
      <c r="I1247" s="32" t="s">
        <v>4693</v>
      </c>
      <c r="J1247" s="33">
        <v>377567.5</v>
      </c>
      <c r="K1247" s="33">
        <v>377567.5</v>
      </c>
      <c r="L1247" s="33">
        <v>320932.37</v>
      </c>
      <c r="M1247" s="33">
        <v>84.999998675733494</v>
      </c>
      <c r="N1247" s="32" t="s">
        <v>43</v>
      </c>
      <c r="O1247" s="32" t="s">
        <v>44</v>
      </c>
      <c r="P1247" s="32" t="s">
        <v>56</v>
      </c>
      <c r="Q1247" s="31">
        <v>43252</v>
      </c>
      <c r="R1247" s="31">
        <v>43830</v>
      </c>
      <c r="S1247" s="32" t="s">
        <v>57</v>
      </c>
      <c r="T1247" s="32" t="s">
        <v>82</v>
      </c>
      <c r="U1247" s="32" t="s">
        <v>4672</v>
      </c>
      <c r="V1247" s="32" t="s">
        <v>3786</v>
      </c>
      <c r="W1247" s="32" t="s">
        <v>2486</v>
      </c>
      <c r="X1247" s="32" t="s">
        <v>51</v>
      </c>
      <c r="Y1247" s="29" t="str">
        <f>VLOOKUP(C1247,przeliczenia!C:D,2,FALSE)</f>
        <v>WOJ.: POMORSKIE</v>
      </c>
    </row>
    <row r="1248" spans="1:25" ht="180" hidden="1" x14ac:dyDescent="0.25">
      <c r="A1248" s="32" t="s">
        <v>4730</v>
      </c>
      <c r="B1248" s="32" t="s">
        <v>4731</v>
      </c>
      <c r="C1248" s="32" t="s">
        <v>4732</v>
      </c>
      <c r="D1248" s="32" t="s">
        <v>2803</v>
      </c>
      <c r="E1248" s="32" t="s">
        <v>2481</v>
      </c>
      <c r="F1248" s="32" t="s">
        <v>39</v>
      </c>
      <c r="G1248" s="32" t="s">
        <v>3782</v>
      </c>
      <c r="H1248" s="32" t="s">
        <v>4670</v>
      </c>
      <c r="I1248" s="32" t="s">
        <v>4693</v>
      </c>
      <c r="J1248" s="33">
        <v>273899.94</v>
      </c>
      <c r="K1248" s="33">
        <v>273899.94</v>
      </c>
      <c r="L1248" s="33">
        <v>232814.94</v>
      </c>
      <c r="M1248" s="33">
        <v>84.9999967141285</v>
      </c>
      <c r="N1248" s="32" t="s">
        <v>43</v>
      </c>
      <c r="O1248" s="32" t="s">
        <v>44</v>
      </c>
      <c r="P1248" s="32" t="s">
        <v>140</v>
      </c>
      <c r="Q1248" s="31">
        <v>43252</v>
      </c>
      <c r="R1248" s="31">
        <v>43646</v>
      </c>
      <c r="S1248" s="32" t="s">
        <v>57</v>
      </c>
      <c r="T1248" s="32" t="s">
        <v>47</v>
      </c>
      <c r="U1248" s="32" t="s">
        <v>4672</v>
      </c>
      <c r="V1248" s="32" t="s">
        <v>3786</v>
      </c>
      <c r="W1248" s="32" t="s">
        <v>2486</v>
      </c>
      <c r="X1248" s="32" t="s">
        <v>51</v>
      </c>
      <c r="Y1248" s="29" t="str">
        <f>VLOOKUP(C1248,przeliczenia!C:D,2,FALSE)</f>
        <v>WOJ.: POMORSKIE, POW.: słupski, GM.: Potęgowo</v>
      </c>
    </row>
    <row r="1249" spans="1:25" ht="180" hidden="1" x14ac:dyDescent="0.25">
      <c r="A1249" s="32" t="s">
        <v>4733</v>
      </c>
      <c r="B1249" s="32" t="s">
        <v>4734</v>
      </c>
      <c r="C1249" s="32" t="s">
        <v>4735</v>
      </c>
      <c r="D1249" s="32" t="s">
        <v>4736</v>
      </c>
      <c r="E1249" s="32" t="s">
        <v>2481</v>
      </c>
      <c r="F1249" s="32" t="s">
        <v>39</v>
      </c>
      <c r="G1249" s="32" t="s">
        <v>3782</v>
      </c>
      <c r="H1249" s="32" t="s">
        <v>4670</v>
      </c>
      <c r="I1249" s="32" t="s">
        <v>4693</v>
      </c>
      <c r="J1249" s="33">
        <v>610995.94999999995</v>
      </c>
      <c r="K1249" s="33">
        <v>610995.94999999995</v>
      </c>
      <c r="L1249" s="33">
        <v>519346.55</v>
      </c>
      <c r="M1249" s="33">
        <v>84.9999987724959</v>
      </c>
      <c r="N1249" s="32" t="s">
        <v>43</v>
      </c>
      <c r="O1249" s="32" t="s">
        <v>44</v>
      </c>
      <c r="P1249" s="32" t="s">
        <v>56</v>
      </c>
      <c r="Q1249" s="31">
        <v>43252</v>
      </c>
      <c r="R1249" s="31">
        <v>44196</v>
      </c>
      <c r="S1249" s="32" t="s">
        <v>57</v>
      </c>
      <c r="T1249" s="32" t="s">
        <v>82</v>
      </c>
      <c r="U1249" s="32" t="s">
        <v>4672</v>
      </c>
      <c r="V1249" s="32" t="s">
        <v>3786</v>
      </c>
      <c r="W1249" s="32" t="s">
        <v>2486</v>
      </c>
      <c r="X1249" s="32" t="s">
        <v>51</v>
      </c>
      <c r="Y1249" s="29" t="str">
        <f>VLOOKUP(C1249,przeliczenia!C:D,2,FALSE)</f>
        <v>WOJ.: POMORSKIE, POW.: Gdańsk, GM.: Gdańsk</v>
      </c>
    </row>
    <row r="1250" spans="1:25" ht="180" hidden="1" x14ac:dyDescent="0.25">
      <c r="A1250" s="32" t="s">
        <v>4737</v>
      </c>
      <c r="B1250" s="32" t="s">
        <v>4738</v>
      </c>
      <c r="C1250" s="32" t="s">
        <v>4739</v>
      </c>
      <c r="D1250" s="32" t="s">
        <v>4740</v>
      </c>
      <c r="E1250" s="32" t="s">
        <v>2481</v>
      </c>
      <c r="F1250" s="32" t="s">
        <v>39</v>
      </c>
      <c r="G1250" s="32" t="s">
        <v>3782</v>
      </c>
      <c r="H1250" s="32" t="s">
        <v>4670</v>
      </c>
      <c r="I1250" s="32" t="s">
        <v>4693</v>
      </c>
      <c r="J1250" s="33">
        <v>893835.46</v>
      </c>
      <c r="K1250" s="33">
        <v>893835.46</v>
      </c>
      <c r="L1250" s="33">
        <v>759760.14</v>
      </c>
      <c r="M1250" s="33">
        <v>84.999999888122602</v>
      </c>
      <c r="N1250" s="32" t="s">
        <v>43</v>
      </c>
      <c r="O1250" s="32" t="s">
        <v>44</v>
      </c>
      <c r="P1250" s="32" t="s">
        <v>134</v>
      </c>
      <c r="Q1250" s="31">
        <v>43280</v>
      </c>
      <c r="R1250" s="31">
        <v>44742</v>
      </c>
      <c r="S1250" s="32" t="s">
        <v>57</v>
      </c>
      <c r="T1250" s="32" t="s">
        <v>82</v>
      </c>
      <c r="U1250" s="32" t="s">
        <v>4672</v>
      </c>
      <c r="V1250" s="32" t="s">
        <v>3786</v>
      </c>
      <c r="W1250" s="32" t="s">
        <v>2486</v>
      </c>
      <c r="X1250" s="32" t="s">
        <v>51</v>
      </c>
      <c r="Y1250" s="29" t="str">
        <f>VLOOKUP(C1250,przeliczenia!C:D,2,FALSE)</f>
        <v>WOJ.: POMORSKIE, POW.: Gdańsk, GM.: Gdańsk</v>
      </c>
    </row>
    <row r="1251" spans="1:25" ht="157.5" hidden="1" x14ac:dyDescent="0.25">
      <c r="A1251" s="32" t="s">
        <v>4741</v>
      </c>
      <c r="B1251" s="32" t="s">
        <v>4742</v>
      </c>
      <c r="C1251" s="32" t="s">
        <v>4743</v>
      </c>
      <c r="D1251" s="32" t="s">
        <v>3491</v>
      </c>
      <c r="E1251" s="32" t="s">
        <v>2481</v>
      </c>
      <c r="F1251" s="32" t="s">
        <v>39</v>
      </c>
      <c r="G1251" s="32" t="s">
        <v>3782</v>
      </c>
      <c r="H1251" s="32" t="s">
        <v>4670</v>
      </c>
      <c r="I1251" s="32" t="s">
        <v>4693</v>
      </c>
      <c r="J1251" s="33">
        <v>200250</v>
      </c>
      <c r="K1251" s="33">
        <v>200250</v>
      </c>
      <c r="L1251" s="33">
        <v>170212.5</v>
      </c>
      <c r="M1251" s="33">
        <v>85</v>
      </c>
      <c r="N1251" s="32" t="s">
        <v>43</v>
      </c>
      <c r="O1251" s="32" t="s">
        <v>44</v>
      </c>
      <c r="P1251" s="32" t="s">
        <v>56</v>
      </c>
      <c r="Q1251" s="31">
        <v>43252</v>
      </c>
      <c r="R1251" s="31">
        <v>44012</v>
      </c>
      <c r="S1251" s="32" t="s">
        <v>57</v>
      </c>
      <c r="T1251" s="32" t="s">
        <v>4021</v>
      </c>
      <c r="U1251" s="32" t="s">
        <v>4672</v>
      </c>
      <c r="V1251" s="32" t="s">
        <v>3786</v>
      </c>
      <c r="W1251" s="32" t="s">
        <v>2486</v>
      </c>
      <c r="X1251" s="32" t="s">
        <v>51</v>
      </c>
      <c r="Y1251" s="29" t="str">
        <f>VLOOKUP(C1251,przeliczenia!C:D,2,FALSE)</f>
        <v>WOJ.: POMORSKIE, POW.: tczewski, GM.: Tczew</v>
      </c>
    </row>
    <row r="1252" spans="1:25" ht="180" hidden="1" x14ac:dyDescent="0.25">
      <c r="A1252" s="32" t="s">
        <v>4744</v>
      </c>
      <c r="B1252" s="32" t="s">
        <v>4745</v>
      </c>
      <c r="C1252" s="32" t="s">
        <v>4746</v>
      </c>
      <c r="D1252" s="32" t="s">
        <v>4747</v>
      </c>
      <c r="E1252" s="32" t="s">
        <v>2481</v>
      </c>
      <c r="F1252" s="32" t="s">
        <v>39</v>
      </c>
      <c r="G1252" s="32" t="s">
        <v>3782</v>
      </c>
      <c r="H1252" s="32" t="s">
        <v>4670</v>
      </c>
      <c r="I1252" s="32" t="s">
        <v>4693</v>
      </c>
      <c r="J1252" s="33">
        <v>1632948</v>
      </c>
      <c r="K1252" s="33">
        <v>1632948</v>
      </c>
      <c r="L1252" s="33">
        <v>1388005.8</v>
      </c>
      <c r="M1252" s="33">
        <v>85</v>
      </c>
      <c r="N1252" s="32" t="s">
        <v>43</v>
      </c>
      <c r="O1252" s="32" t="s">
        <v>44</v>
      </c>
      <c r="P1252" s="32" t="s">
        <v>134</v>
      </c>
      <c r="Q1252" s="31">
        <v>43252</v>
      </c>
      <c r="R1252" s="31">
        <v>44561</v>
      </c>
      <c r="S1252" s="32" t="s">
        <v>57</v>
      </c>
      <c r="T1252" s="32" t="s">
        <v>82</v>
      </c>
      <c r="U1252" s="32" t="s">
        <v>4672</v>
      </c>
      <c r="V1252" s="32" t="s">
        <v>3786</v>
      </c>
      <c r="W1252" s="32" t="s">
        <v>2486</v>
      </c>
      <c r="X1252" s="32" t="s">
        <v>51</v>
      </c>
      <c r="Y1252" s="29" t="str">
        <f>VLOOKUP(C1252,przeliczenia!C:D,2,FALSE)</f>
        <v>WOJ.: POMORSKIE, POW.: tczewski, GM.: Gniew</v>
      </c>
    </row>
    <row r="1253" spans="1:25" ht="157.5" hidden="1" x14ac:dyDescent="0.25">
      <c r="A1253" s="32" t="s">
        <v>4748</v>
      </c>
      <c r="B1253" s="32" t="s">
        <v>4749</v>
      </c>
      <c r="C1253" s="32" t="s">
        <v>4750</v>
      </c>
      <c r="D1253" s="32" t="s">
        <v>3502</v>
      </c>
      <c r="E1253" s="32" t="s">
        <v>2481</v>
      </c>
      <c r="F1253" s="32" t="s">
        <v>39</v>
      </c>
      <c r="G1253" s="32" t="s">
        <v>3782</v>
      </c>
      <c r="H1253" s="32" t="s">
        <v>4670</v>
      </c>
      <c r="I1253" s="32" t="s">
        <v>4693</v>
      </c>
      <c r="J1253" s="33">
        <v>381759.6</v>
      </c>
      <c r="K1253" s="33">
        <v>381759.6</v>
      </c>
      <c r="L1253" s="33">
        <v>324495.65999999997</v>
      </c>
      <c r="M1253" s="33">
        <v>85</v>
      </c>
      <c r="N1253" s="32" t="s">
        <v>43</v>
      </c>
      <c r="O1253" s="32" t="s">
        <v>44</v>
      </c>
      <c r="P1253" s="32" t="s">
        <v>134</v>
      </c>
      <c r="Q1253" s="31">
        <v>43252</v>
      </c>
      <c r="R1253" s="31">
        <v>43738</v>
      </c>
      <c r="S1253" s="32" t="s">
        <v>57</v>
      </c>
      <c r="T1253" s="32" t="s">
        <v>47</v>
      </c>
      <c r="U1253" s="32" t="s">
        <v>4672</v>
      </c>
      <c r="V1253" s="32" t="s">
        <v>3786</v>
      </c>
      <c r="W1253" s="32" t="s">
        <v>2486</v>
      </c>
      <c r="X1253" s="32" t="s">
        <v>51</v>
      </c>
      <c r="Y1253" s="29" t="str">
        <f>VLOOKUP(C1253,przeliczenia!C:D,2,FALSE)</f>
        <v>WOJ.: POMORSKIE, POW.: tczewski, GM.: Pelplin</v>
      </c>
    </row>
    <row r="1254" spans="1:25" ht="180" hidden="1" x14ac:dyDescent="0.25">
      <c r="A1254" s="32" t="s">
        <v>4751</v>
      </c>
      <c r="B1254" s="32" t="s">
        <v>4752</v>
      </c>
      <c r="C1254" s="32" t="s">
        <v>4753</v>
      </c>
      <c r="D1254" s="32" t="s">
        <v>4754</v>
      </c>
      <c r="E1254" s="32" t="s">
        <v>2481</v>
      </c>
      <c r="F1254" s="32" t="s">
        <v>39</v>
      </c>
      <c r="G1254" s="32" t="s">
        <v>3782</v>
      </c>
      <c r="H1254" s="32" t="s">
        <v>4670</v>
      </c>
      <c r="I1254" s="32" t="s">
        <v>4693</v>
      </c>
      <c r="J1254" s="33">
        <v>1031250</v>
      </c>
      <c r="K1254" s="33">
        <v>1031250</v>
      </c>
      <c r="L1254" s="33">
        <v>876562.5</v>
      </c>
      <c r="M1254" s="33">
        <v>85</v>
      </c>
      <c r="N1254" s="32" t="s">
        <v>43</v>
      </c>
      <c r="O1254" s="32" t="s">
        <v>44</v>
      </c>
      <c r="P1254" s="32" t="s">
        <v>56</v>
      </c>
      <c r="Q1254" s="31">
        <v>43221</v>
      </c>
      <c r="R1254" s="31">
        <v>43585</v>
      </c>
      <c r="S1254" s="32" t="s">
        <v>57</v>
      </c>
      <c r="T1254" s="32" t="s">
        <v>82</v>
      </c>
      <c r="U1254" s="32" t="s">
        <v>4672</v>
      </c>
      <c r="V1254" s="32" t="s">
        <v>3786</v>
      </c>
      <c r="W1254" s="32" t="s">
        <v>2486</v>
      </c>
      <c r="X1254" s="32" t="s">
        <v>51</v>
      </c>
      <c r="Y1254" s="29" t="str">
        <f>VLOOKUP(C1254,przeliczenia!C:D,2,FALSE)</f>
        <v>WOJ.: POMORSKIE</v>
      </c>
    </row>
    <row r="1255" spans="1:25" ht="180" hidden="1" x14ac:dyDescent="0.25">
      <c r="A1255" s="32" t="s">
        <v>4755</v>
      </c>
      <c r="B1255" s="32" t="s">
        <v>4756</v>
      </c>
      <c r="C1255" s="32" t="s">
        <v>4757</v>
      </c>
      <c r="D1255" s="32" t="s">
        <v>4758</v>
      </c>
      <c r="E1255" s="32" t="s">
        <v>2481</v>
      </c>
      <c r="F1255" s="32" t="s">
        <v>39</v>
      </c>
      <c r="G1255" s="32" t="s">
        <v>3782</v>
      </c>
      <c r="H1255" s="32" t="s">
        <v>4670</v>
      </c>
      <c r="I1255" s="32" t="s">
        <v>4693</v>
      </c>
      <c r="J1255" s="33">
        <v>441850</v>
      </c>
      <c r="K1255" s="33">
        <v>441850</v>
      </c>
      <c r="L1255" s="33">
        <v>375572.5</v>
      </c>
      <c r="M1255" s="33">
        <v>85</v>
      </c>
      <c r="N1255" s="32" t="s">
        <v>43</v>
      </c>
      <c r="O1255" s="32" t="s">
        <v>44</v>
      </c>
      <c r="P1255" s="32" t="s">
        <v>56</v>
      </c>
      <c r="Q1255" s="31">
        <v>43252</v>
      </c>
      <c r="R1255" s="31">
        <v>44012</v>
      </c>
      <c r="S1255" s="32" t="s">
        <v>57</v>
      </c>
      <c r="T1255" s="32" t="s">
        <v>58</v>
      </c>
      <c r="U1255" s="32" t="s">
        <v>4672</v>
      </c>
      <c r="V1255" s="32" t="s">
        <v>3786</v>
      </c>
      <c r="W1255" s="32" t="s">
        <v>2486</v>
      </c>
      <c r="X1255" s="32" t="s">
        <v>51</v>
      </c>
      <c r="Y1255" s="29" t="str">
        <f>VLOOKUP(C1255,przeliczenia!C:D,2,FALSE)</f>
        <v>WOJ.: POMORSKIE</v>
      </c>
    </row>
    <row r="1256" spans="1:25" ht="157.5" hidden="1" x14ac:dyDescent="0.25">
      <c r="A1256" s="32" t="s">
        <v>4759</v>
      </c>
      <c r="B1256" s="32" t="s">
        <v>4760</v>
      </c>
      <c r="C1256" s="32" t="s">
        <v>4761</v>
      </c>
      <c r="D1256" s="32" t="s">
        <v>3220</v>
      </c>
      <c r="E1256" s="32" t="s">
        <v>2481</v>
      </c>
      <c r="F1256" s="32" t="s">
        <v>39</v>
      </c>
      <c r="G1256" s="32" t="s">
        <v>3782</v>
      </c>
      <c r="H1256" s="32" t="s">
        <v>4670</v>
      </c>
      <c r="I1256" s="32" t="s">
        <v>4693</v>
      </c>
      <c r="J1256" s="33">
        <v>423283.9</v>
      </c>
      <c r="K1256" s="33">
        <v>423283.9</v>
      </c>
      <c r="L1256" s="33">
        <v>359791.31</v>
      </c>
      <c r="M1256" s="33">
        <v>84.999998818759707</v>
      </c>
      <c r="N1256" s="32" t="s">
        <v>43</v>
      </c>
      <c r="O1256" s="32" t="s">
        <v>44</v>
      </c>
      <c r="P1256" s="32" t="s">
        <v>134</v>
      </c>
      <c r="Q1256" s="31">
        <v>43281</v>
      </c>
      <c r="R1256" s="31">
        <v>43830</v>
      </c>
      <c r="S1256" s="32" t="s">
        <v>57</v>
      </c>
      <c r="T1256" s="32" t="s">
        <v>47</v>
      </c>
      <c r="U1256" s="32" t="s">
        <v>4672</v>
      </c>
      <c r="V1256" s="32" t="s">
        <v>3786</v>
      </c>
      <c r="W1256" s="32" t="s">
        <v>2486</v>
      </c>
      <c r="X1256" s="32" t="s">
        <v>51</v>
      </c>
      <c r="Y1256" s="29" t="str">
        <f>VLOOKUP(C1256,przeliczenia!C:D,2,FALSE)</f>
        <v>WOJ.: POMORSKIE, POW.: bytowski</v>
      </c>
    </row>
    <row r="1257" spans="1:25" ht="90" hidden="1" x14ac:dyDescent="0.25">
      <c r="A1257" s="32" t="s">
        <v>4762</v>
      </c>
      <c r="B1257" s="32" t="s">
        <v>4763</v>
      </c>
      <c r="C1257" s="32" t="s">
        <v>4764</v>
      </c>
      <c r="D1257" s="32" t="s">
        <v>3212</v>
      </c>
      <c r="E1257" s="32" t="s">
        <v>2481</v>
      </c>
      <c r="F1257" s="32" t="s">
        <v>39</v>
      </c>
      <c r="G1257" s="32" t="s">
        <v>3782</v>
      </c>
      <c r="H1257" s="32" t="s">
        <v>4670</v>
      </c>
      <c r="I1257" s="32" t="s">
        <v>4693</v>
      </c>
      <c r="J1257" s="33">
        <v>206902.5</v>
      </c>
      <c r="K1257" s="33">
        <v>206902.5</v>
      </c>
      <c r="L1257" s="33">
        <v>175867.12</v>
      </c>
      <c r="M1257" s="33">
        <v>84.999997583402802</v>
      </c>
      <c r="N1257" s="32" t="s">
        <v>43</v>
      </c>
      <c r="O1257" s="32" t="s">
        <v>44</v>
      </c>
      <c r="P1257" s="32" t="s">
        <v>140</v>
      </c>
      <c r="Q1257" s="31">
        <v>43221</v>
      </c>
      <c r="R1257" s="31">
        <v>43708</v>
      </c>
      <c r="S1257" s="32" t="s">
        <v>57</v>
      </c>
      <c r="T1257" s="32" t="s">
        <v>47</v>
      </c>
      <c r="U1257" s="32" t="s">
        <v>4672</v>
      </c>
      <c r="V1257" s="32" t="s">
        <v>3786</v>
      </c>
      <c r="W1257" s="32" t="s">
        <v>2486</v>
      </c>
      <c r="X1257" s="32" t="s">
        <v>51</v>
      </c>
      <c r="Y1257" s="29" t="str">
        <f>VLOOKUP(C1257,przeliczenia!C:D,2,FALSE)</f>
        <v>WOJ.: POMORSKIE, POW.: kościerski, GM.: Liniewo</v>
      </c>
    </row>
    <row r="1258" spans="1:25" ht="112.5" hidden="1" x14ac:dyDescent="0.25">
      <c r="A1258" s="32" t="s">
        <v>4765</v>
      </c>
      <c r="B1258" s="32" t="s">
        <v>4766</v>
      </c>
      <c r="C1258" s="32" t="s">
        <v>4767</v>
      </c>
      <c r="D1258" s="32" t="s">
        <v>4044</v>
      </c>
      <c r="E1258" s="32" t="s">
        <v>2481</v>
      </c>
      <c r="F1258" s="32" t="s">
        <v>39</v>
      </c>
      <c r="G1258" s="32" t="s">
        <v>3782</v>
      </c>
      <c r="H1258" s="32" t="s">
        <v>4670</v>
      </c>
      <c r="I1258" s="32" t="s">
        <v>4693</v>
      </c>
      <c r="J1258" s="33">
        <v>1443096.05</v>
      </c>
      <c r="K1258" s="33">
        <v>1443096.05</v>
      </c>
      <c r="L1258" s="33">
        <v>1226631.6399999999</v>
      </c>
      <c r="M1258" s="33">
        <v>84.999999826761396</v>
      </c>
      <c r="N1258" s="32" t="s">
        <v>43</v>
      </c>
      <c r="O1258" s="32" t="s">
        <v>44</v>
      </c>
      <c r="P1258" s="32" t="s">
        <v>134</v>
      </c>
      <c r="Q1258" s="31">
        <v>43252</v>
      </c>
      <c r="R1258" s="31">
        <v>44469</v>
      </c>
      <c r="S1258" s="32" t="s">
        <v>57</v>
      </c>
      <c r="T1258" s="32" t="s">
        <v>4021</v>
      </c>
      <c r="U1258" s="32" t="s">
        <v>4672</v>
      </c>
      <c r="V1258" s="32" t="s">
        <v>3786</v>
      </c>
      <c r="W1258" s="32" t="s">
        <v>2486</v>
      </c>
      <c r="X1258" s="32" t="s">
        <v>51</v>
      </c>
      <c r="Y1258" s="29" t="str">
        <f>VLOOKUP(C1258,przeliczenia!C:D,2,FALSE)</f>
        <v>WOJ.: POMORSKIE</v>
      </c>
    </row>
    <row r="1259" spans="1:25" ht="180" hidden="1" x14ac:dyDescent="0.25">
      <c r="A1259" s="32" t="s">
        <v>4768</v>
      </c>
      <c r="B1259" s="32" t="s">
        <v>4769</v>
      </c>
      <c r="C1259" s="32" t="s">
        <v>4770</v>
      </c>
      <c r="D1259" s="32" t="s">
        <v>3042</v>
      </c>
      <c r="E1259" s="32" t="s">
        <v>2481</v>
      </c>
      <c r="F1259" s="32" t="s">
        <v>39</v>
      </c>
      <c r="G1259" s="32" t="s">
        <v>3782</v>
      </c>
      <c r="H1259" s="32" t="s">
        <v>4670</v>
      </c>
      <c r="I1259" s="32" t="s">
        <v>4693</v>
      </c>
      <c r="J1259" s="33">
        <v>4179844.05</v>
      </c>
      <c r="K1259" s="33">
        <v>4179844.05</v>
      </c>
      <c r="L1259" s="33">
        <v>3552867.44</v>
      </c>
      <c r="M1259" s="33">
        <v>84.999999940189198</v>
      </c>
      <c r="N1259" s="32" t="s">
        <v>43</v>
      </c>
      <c r="O1259" s="32" t="s">
        <v>44</v>
      </c>
      <c r="P1259" s="32" t="s">
        <v>45</v>
      </c>
      <c r="Q1259" s="31">
        <v>43221</v>
      </c>
      <c r="R1259" s="31">
        <v>44377</v>
      </c>
      <c r="S1259" s="32" t="s">
        <v>57</v>
      </c>
      <c r="T1259" s="32" t="s">
        <v>329</v>
      </c>
      <c r="U1259" s="32" t="s">
        <v>4672</v>
      </c>
      <c r="V1259" s="32" t="s">
        <v>3786</v>
      </c>
      <c r="W1259" s="32" t="s">
        <v>2486</v>
      </c>
      <c r="X1259" s="32" t="s">
        <v>51</v>
      </c>
      <c r="Y1259" s="29" t="str">
        <f>VLOOKUP(C1259,przeliczenia!C:D,2,FALSE)</f>
        <v>WOJ.: POMORSKIE</v>
      </c>
    </row>
    <row r="1260" spans="1:25" ht="157.5" hidden="1" x14ac:dyDescent="0.25">
      <c r="A1260" s="32" t="s">
        <v>4771</v>
      </c>
      <c r="B1260" s="32" t="s">
        <v>4772</v>
      </c>
      <c r="C1260" s="32" t="s">
        <v>4773</v>
      </c>
      <c r="D1260" s="32" t="s">
        <v>4774</v>
      </c>
      <c r="E1260" s="32" t="s">
        <v>2481</v>
      </c>
      <c r="F1260" s="32" t="s">
        <v>39</v>
      </c>
      <c r="G1260" s="32" t="s">
        <v>3782</v>
      </c>
      <c r="H1260" s="32" t="s">
        <v>4670</v>
      </c>
      <c r="I1260" s="32" t="s">
        <v>4693</v>
      </c>
      <c r="J1260" s="33">
        <v>421026.31</v>
      </c>
      <c r="K1260" s="33">
        <v>421026.31</v>
      </c>
      <c r="L1260" s="33">
        <v>357872.36</v>
      </c>
      <c r="M1260" s="33">
        <v>84.999999168697997</v>
      </c>
      <c r="N1260" s="32" t="s">
        <v>43</v>
      </c>
      <c r="O1260" s="32" t="s">
        <v>44</v>
      </c>
      <c r="P1260" s="32" t="s">
        <v>56</v>
      </c>
      <c r="Q1260" s="31">
        <v>43191</v>
      </c>
      <c r="R1260" s="31">
        <v>44286</v>
      </c>
      <c r="S1260" s="32" t="s">
        <v>57</v>
      </c>
      <c r="T1260" s="32" t="s">
        <v>4021</v>
      </c>
      <c r="U1260" s="32" t="s">
        <v>4672</v>
      </c>
      <c r="V1260" s="32" t="s">
        <v>3786</v>
      </c>
      <c r="W1260" s="32" t="s">
        <v>2486</v>
      </c>
      <c r="X1260" s="32" t="s">
        <v>51</v>
      </c>
      <c r="Y1260" s="29" t="str">
        <f>VLOOKUP(C1260,przeliczenia!C:D,2,FALSE)</f>
        <v>WOJ.: POMORSKIE</v>
      </c>
    </row>
    <row r="1261" spans="1:25" ht="146.25" hidden="1" x14ac:dyDescent="0.25">
      <c r="A1261" s="32" t="s">
        <v>4775</v>
      </c>
      <c r="B1261" s="32" t="s">
        <v>4776</v>
      </c>
      <c r="C1261" s="32" t="s">
        <v>4777</v>
      </c>
      <c r="D1261" s="32" t="s">
        <v>4778</v>
      </c>
      <c r="E1261" s="32" t="s">
        <v>2481</v>
      </c>
      <c r="F1261" s="32" t="s">
        <v>39</v>
      </c>
      <c r="G1261" s="32" t="s">
        <v>3782</v>
      </c>
      <c r="H1261" s="32" t="s">
        <v>4670</v>
      </c>
      <c r="I1261" s="32" t="s">
        <v>4693</v>
      </c>
      <c r="J1261" s="33">
        <v>1544400</v>
      </c>
      <c r="K1261" s="33">
        <v>1544400</v>
      </c>
      <c r="L1261" s="33">
        <v>1312740</v>
      </c>
      <c r="M1261" s="33">
        <v>85</v>
      </c>
      <c r="N1261" s="32" t="s">
        <v>43</v>
      </c>
      <c r="O1261" s="32" t="s">
        <v>44</v>
      </c>
      <c r="P1261" s="32" t="s">
        <v>56</v>
      </c>
      <c r="Q1261" s="31">
        <v>43252</v>
      </c>
      <c r="R1261" s="31">
        <v>44196</v>
      </c>
      <c r="S1261" s="32" t="s">
        <v>57</v>
      </c>
      <c r="T1261" s="32" t="s">
        <v>47</v>
      </c>
      <c r="U1261" s="32" t="s">
        <v>4672</v>
      </c>
      <c r="V1261" s="32" t="s">
        <v>3786</v>
      </c>
      <c r="W1261" s="32" t="s">
        <v>2486</v>
      </c>
      <c r="X1261" s="32" t="s">
        <v>51</v>
      </c>
      <c r="Y1261" s="29" t="str">
        <f>VLOOKUP(C1261,przeliczenia!C:D,2,FALSE)</f>
        <v>WOJ.: POMORSKIE, POW.: Gdynia, GM.: Gdynia</v>
      </c>
    </row>
    <row r="1262" spans="1:25" ht="180" hidden="1" x14ac:dyDescent="0.25">
      <c r="A1262" s="32" t="s">
        <v>4779</v>
      </c>
      <c r="B1262" s="32" t="s">
        <v>4780</v>
      </c>
      <c r="C1262" s="32" t="s">
        <v>4781</v>
      </c>
      <c r="D1262" s="32" t="s">
        <v>2795</v>
      </c>
      <c r="E1262" s="32" t="s">
        <v>2481</v>
      </c>
      <c r="F1262" s="32" t="s">
        <v>39</v>
      </c>
      <c r="G1262" s="32" t="s">
        <v>3782</v>
      </c>
      <c r="H1262" s="32" t="s">
        <v>4670</v>
      </c>
      <c r="I1262" s="32" t="s">
        <v>4693</v>
      </c>
      <c r="J1262" s="33">
        <v>126287.4</v>
      </c>
      <c r="K1262" s="33">
        <v>126287.4</v>
      </c>
      <c r="L1262" s="33">
        <v>107344.29</v>
      </c>
      <c r="M1262" s="33">
        <v>85</v>
      </c>
      <c r="N1262" s="32" t="s">
        <v>43</v>
      </c>
      <c r="O1262" s="32" t="s">
        <v>44</v>
      </c>
      <c r="P1262" s="32" t="s">
        <v>134</v>
      </c>
      <c r="Q1262" s="31">
        <v>43252</v>
      </c>
      <c r="R1262" s="31">
        <v>43646</v>
      </c>
      <c r="S1262" s="32" t="s">
        <v>57</v>
      </c>
      <c r="T1262" s="32" t="s">
        <v>329</v>
      </c>
      <c r="U1262" s="32" t="s">
        <v>4672</v>
      </c>
      <c r="V1262" s="32" t="s">
        <v>3786</v>
      </c>
      <c r="W1262" s="32" t="s">
        <v>2486</v>
      </c>
      <c r="X1262" s="32" t="s">
        <v>51</v>
      </c>
      <c r="Y1262" s="29" t="str">
        <f>VLOOKUP(C1262,przeliczenia!C:D,2,FALSE)</f>
        <v>WOJ.: POMORSKIE, POW.: bytowski</v>
      </c>
    </row>
    <row r="1263" spans="1:25" ht="146.25" hidden="1" x14ac:dyDescent="0.25">
      <c r="A1263" s="32" t="s">
        <v>4782</v>
      </c>
      <c r="B1263" s="32" t="s">
        <v>4783</v>
      </c>
      <c r="C1263" s="32" t="s">
        <v>4784</v>
      </c>
      <c r="D1263" s="32" t="s">
        <v>4785</v>
      </c>
      <c r="E1263" s="32" t="s">
        <v>2481</v>
      </c>
      <c r="F1263" s="32" t="s">
        <v>39</v>
      </c>
      <c r="G1263" s="32" t="s">
        <v>3782</v>
      </c>
      <c r="H1263" s="32" t="s">
        <v>4670</v>
      </c>
      <c r="I1263" s="32" t="s">
        <v>4693</v>
      </c>
      <c r="J1263" s="33">
        <v>419900</v>
      </c>
      <c r="K1263" s="33">
        <v>419900</v>
      </c>
      <c r="L1263" s="33">
        <v>356915</v>
      </c>
      <c r="M1263" s="33">
        <v>85</v>
      </c>
      <c r="N1263" s="32" t="s">
        <v>43</v>
      </c>
      <c r="O1263" s="32" t="s">
        <v>44</v>
      </c>
      <c r="P1263" s="32" t="s">
        <v>45</v>
      </c>
      <c r="Q1263" s="31">
        <v>43221</v>
      </c>
      <c r="R1263" s="31">
        <v>43830</v>
      </c>
      <c r="S1263" s="32" t="s">
        <v>57</v>
      </c>
      <c r="T1263" s="32" t="s">
        <v>82</v>
      </c>
      <c r="U1263" s="32" t="s">
        <v>4672</v>
      </c>
      <c r="V1263" s="32" t="s">
        <v>3786</v>
      </c>
      <c r="W1263" s="32" t="s">
        <v>2486</v>
      </c>
      <c r="X1263" s="32" t="s">
        <v>51</v>
      </c>
      <c r="Y1263" s="29" t="str">
        <f>VLOOKUP(C1263,przeliczenia!C:D,2,FALSE)</f>
        <v>WOJ.: POMORSKIE, POW.: chojnicki</v>
      </c>
    </row>
    <row r="1264" spans="1:25" ht="180" hidden="1" x14ac:dyDescent="0.25">
      <c r="A1264" s="32" t="s">
        <v>4786</v>
      </c>
      <c r="B1264" s="32" t="s">
        <v>4787</v>
      </c>
      <c r="C1264" s="32" t="s">
        <v>4788</v>
      </c>
      <c r="D1264" s="32" t="s">
        <v>3478</v>
      </c>
      <c r="E1264" s="32" t="s">
        <v>2481</v>
      </c>
      <c r="F1264" s="32" t="s">
        <v>39</v>
      </c>
      <c r="G1264" s="32" t="s">
        <v>3782</v>
      </c>
      <c r="H1264" s="32" t="s">
        <v>4670</v>
      </c>
      <c r="I1264" s="32" t="s">
        <v>4693</v>
      </c>
      <c r="J1264" s="33">
        <v>2020904.5</v>
      </c>
      <c r="K1264" s="33">
        <v>2020904.5</v>
      </c>
      <c r="L1264" s="33">
        <v>1717768.82</v>
      </c>
      <c r="M1264" s="33">
        <v>84.999999752586007</v>
      </c>
      <c r="N1264" s="32" t="s">
        <v>43</v>
      </c>
      <c r="O1264" s="32" t="s">
        <v>44</v>
      </c>
      <c r="P1264" s="32" t="s">
        <v>134</v>
      </c>
      <c r="Q1264" s="31">
        <v>43221</v>
      </c>
      <c r="R1264" s="31">
        <v>44926</v>
      </c>
      <c r="S1264" s="32" t="s">
        <v>57</v>
      </c>
      <c r="T1264" s="32" t="s">
        <v>82</v>
      </c>
      <c r="U1264" s="32" t="s">
        <v>4672</v>
      </c>
      <c r="V1264" s="32" t="s">
        <v>3786</v>
      </c>
      <c r="W1264" s="32" t="s">
        <v>2486</v>
      </c>
      <c r="X1264" s="32" t="s">
        <v>51</v>
      </c>
      <c r="Y1264" s="29" t="str">
        <f>VLOOKUP(C1264,przeliczenia!C:D,2,FALSE)</f>
        <v>WOJ.: POMORSKIE, POW.: słupski, GM.: Ustka</v>
      </c>
    </row>
    <row r="1265" spans="1:25" ht="180" hidden="1" x14ac:dyDescent="0.25">
      <c r="A1265" s="32" t="s">
        <v>4789</v>
      </c>
      <c r="B1265" s="32" t="s">
        <v>4790</v>
      </c>
      <c r="C1265" s="32" t="s">
        <v>4791</v>
      </c>
      <c r="D1265" s="32" t="s">
        <v>2843</v>
      </c>
      <c r="E1265" s="32" t="s">
        <v>2481</v>
      </c>
      <c r="F1265" s="32" t="s">
        <v>39</v>
      </c>
      <c r="G1265" s="32" t="s">
        <v>3782</v>
      </c>
      <c r="H1265" s="32" t="s">
        <v>4670</v>
      </c>
      <c r="I1265" s="32" t="s">
        <v>4693</v>
      </c>
      <c r="J1265" s="33">
        <v>157659.1</v>
      </c>
      <c r="K1265" s="33">
        <v>157659.1</v>
      </c>
      <c r="L1265" s="33">
        <v>134010.23000000001</v>
      </c>
      <c r="M1265" s="33">
        <v>84.999996828600402</v>
      </c>
      <c r="N1265" s="32" t="s">
        <v>43</v>
      </c>
      <c r="O1265" s="32" t="s">
        <v>44</v>
      </c>
      <c r="P1265" s="32" t="s">
        <v>56</v>
      </c>
      <c r="Q1265" s="31">
        <v>43252</v>
      </c>
      <c r="R1265" s="31">
        <v>43738</v>
      </c>
      <c r="S1265" s="32" t="s">
        <v>57</v>
      </c>
      <c r="T1265" s="32" t="s">
        <v>329</v>
      </c>
      <c r="U1265" s="32" t="s">
        <v>4672</v>
      </c>
      <c r="V1265" s="32" t="s">
        <v>3786</v>
      </c>
      <c r="W1265" s="32" t="s">
        <v>2486</v>
      </c>
      <c r="X1265" s="32" t="s">
        <v>51</v>
      </c>
      <c r="Y1265" s="29" t="str">
        <f>VLOOKUP(C1265,przeliczenia!C:D,2,FALSE)</f>
        <v>WOJ.: POMORSKIE, POW.: tczewski, GM.: Tczew</v>
      </c>
    </row>
    <row r="1266" spans="1:25" ht="168.75" hidden="1" x14ac:dyDescent="0.25">
      <c r="A1266" s="32" t="s">
        <v>4792</v>
      </c>
      <c r="B1266" s="32" t="s">
        <v>4793</v>
      </c>
      <c r="C1266" s="32" t="s">
        <v>4794</v>
      </c>
      <c r="D1266" s="32" t="s">
        <v>4795</v>
      </c>
      <c r="E1266" s="32" t="s">
        <v>2481</v>
      </c>
      <c r="F1266" s="32" t="s">
        <v>39</v>
      </c>
      <c r="G1266" s="32" t="s">
        <v>3782</v>
      </c>
      <c r="H1266" s="32" t="s">
        <v>4670</v>
      </c>
      <c r="I1266" s="32" t="s">
        <v>4693</v>
      </c>
      <c r="J1266" s="33">
        <v>961312.5</v>
      </c>
      <c r="K1266" s="33">
        <v>961312.5</v>
      </c>
      <c r="L1266" s="33">
        <v>817115.62</v>
      </c>
      <c r="M1266" s="33">
        <v>84.9999994798778</v>
      </c>
      <c r="N1266" s="32" t="s">
        <v>43</v>
      </c>
      <c r="O1266" s="32" t="s">
        <v>44</v>
      </c>
      <c r="P1266" s="32" t="s">
        <v>56</v>
      </c>
      <c r="Q1266" s="31">
        <v>43252</v>
      </c>
      <c r="R1266" s="31">
        <v>44377</v>
      </c>
      <c r="S1266" s="32" t="s">
        <v>57</v>
      </c>
      <c r="T1266" s="32" t="s">
        <v>82</v>
      </c>
      <c r="U1266" s="32" t="s">
        <v>4672</v>
      </c>
      <c r="V1266" s="32" t="s">
        <v>3786</v>
      </c>
      <c r="W1266" s="32" t="s">
        <v>2486</v>
      </c>
      <c r="X1266" s="32" t="s">
        <v>51</v>
      </c>
      <c r="Y1266" s="29" t="str">
        <f>VLOOKUP(C1266,przeliczenia!C:D,2,FALSE)</f>
        <v>WOJ.: POMORSKIE, POW.: Słupsk, GM.: Słupsk</v>
      </c>
    </row>
    <row r="1267" spans="1:25" ht="180" hidden="1" x14ac:dyDescent="0.25">
      <c r="A1267" s="32" t="s">
        <v>4796</v>
      </c>
      <c r="B1267" s="32" t="s">
        <v>4797</v>
      </c>
      <c r="C1267" s="32" t="s">
        <v>4798</v>
      </c>
      <c r="D1267" s="32" t="s">
        <v>4799</v>
      </c>
      <c r="E1267" s="32" t="s">
        <v>2481</v>
      </c>
      <c r="F1267" s="32" t="s">
        <v>39</v>
      </c>
      <c r="G1267" s="32" t="s">
        <v>3782</v>
      </c>
      <c r="H1267" s="32" t="s">
        <v>4670</v>
      </c>
      <c r="I1267" s="32" t="s">
        <v>4693</v>
      </c>
      <c r="J1267" s="33">
        <v>427136.6</v>
      </c>
      <c r="K1267" s="33">
        <v>427136.6</v>
      </c>
      <c r="L1267" s="33">
        <v>363066.11</v>
      </c>
      <c r="M1267" s="33">
        <v>85</v>
      </c>
      <c r="N1267" s="32" t="s">
        <v>43</v>
      </c>
      <c r="O1267" s="32" t="s">
        <v>44</v>
      </c>
      <c r="P1267" s="32" t="s">
        <v>56</v>
      </c>
      <c r="Q1267" s="31">
        <v>43252</v>
      </c>
      <c r="R1267" s="31">
        <v>44377</v>
      </c>
      <c r="S1267" s="32" t="s">
        <v>57</v>
      </c>
      <c r="T1267" s="32" t="s">
        <v>329</v>
      </c>
      <c r="U1267" s="32" t="s">
        <v>4672</v>
      </c>
      <c r="V1267" s="32" t="s">
        <v>3786</v>
      </c>
      <c r="W1267" s="32" t="s">
        <v>2486</v>
      </c>
      <c r="X1267" s="32" t="s">
        <v>51</v>
      </c>
      <c r="Y1267" s="29" t="str">
        <f>VLOOKUP(C1267,przeliczenia!C:D,2,FALSE)</f>
        <v>WOJ.: POMORSKIE, POW.: Gdynia, GM.: Gdynia</v>
      </c>
    </row>
    <row r="1268" spans="1:25" ht="180" hidden="1" x14ac:dyDescent="0.25">
      <c r="A1268" s="32" t="s">
        <v>4800</v>
      </c>
      <c r="B1268" s="32" t="s">
        <v>4801</v>
      </c>
      <c r="C1268" s="32" t="s">
        <v>4802</v>
      </c>
      <c r="D1268" s="32" t="s">
        <v>4803</v>
      </c>
      <c r="E1268" s="32" t="s">
        <v>2481</v>
      </c>
      <c r="F1268" s="32" t="s">
        <v>39</v>
      </c>
      <c r="G1268" s="32" t="s">
        <v>3782</v>
      </c>
      <c r="H1268" s="32" t="s">
        <v>4670</v>
      </c>
      <c r="I1268" s="32" t="s">
        <v>4693</v>
      </c>
      <c r="J1268" s="33">
        <v>968087.5</v>
      </c>
      <c r="K1268" s="33">
        <v>968087.5</v>
      </c>
      <c r="L1268" s="33">
        <v>822874.37</v>
      </c>
      <c r="M1268" s="33">
        <v>84.999999483517797</v>
      </c>
      <c r="N1268" s="32" t="s">
        <v>43</v>
      </c>
      <c r="O1268" s="32" t="s">
        <v>44</v>
      </c>
      <c r="P1268" s="32" t="s">
        <v>56</v>
      </c>
      <c r="Q1268" s="31">
        <v>43252</v>
      </c>
      <c r="R1268" s="31">
        <v>44561</v>
      </c>
      <c r="S1268" s="32" t="s">
        <v>57</v>
      </c>
      <c r="T1268" s="32" t="s">
        <v>4021</v>
      </c>
      <c r="U1268" s="32" t="s">
        <v>4672</v>
      </c>
      <c r="V1268" s="32" t="s">
        <v>3786</v>
      </c>
      <c r="W1268" s="32" t="s">
        <v>2486</v>
      </c>
      <c r="X1268" s="32" t="s">
        <v>51</v>
      </c>
      <c r="Y1268" s="29" t="str">
        <f>VLOOKUP(C1268,przeliczenia!C:D,2,FALSE)</f>
        <v>WOJ.: POMORSKIE, POW.: Gdynia, GM.: Gdynia</v>
      </c>
    </row>
    <row r="1269" spans="1:25" ht="168.75" hidden="1" x14ac:dyDescent="0.25">
      <c r="A1269" s="32" t="s">
        <v>4804</v>
      </c>
      <c r="B1269" s="32" t="s">
        <v>4805</v>
      </c>
      <c r="C1269" s="32" t="s">
        <v>4806</v>
      </c>
      <c r="D1269" s="32" t="s">
        <v>4372</v>
      </c>
      <c r="E1269" s="32" t="s">
        <v>2481</v>
      </c>
      <c r="F1269" s="32" t="s">
        <v>39</v>
      </c>
      <c r="G1269" s="32" t="s">
        <v>3782</v>
      </c>
      <c r="H1269" s="32" t="s">
        <v>4670</v>
      </c>
      <c r="I1269" s="32" t="s">
        <v>4693</v>
      </c>
      <c r="J1269" s="33">
        <v>376300</v>
      </c>
      <c r="K1269" s="33">
        <v>376300</v>
      </c>
      <c r="L1269" s="33">
        <v>319855</v>
      </c>
      <c r="M1269" s="33">
        <v>85</v>
      </c>
      <c r="N1269" s="32" t="s">
        <v>43</v>
      </c>
      <c r="O1269" s="32" t="s">
        <v>44</v>
      </c>
      <c r="P1269" s="32" t="s">
        <v>45</v>
      </c>
      <c r="Q1269" s="31">
        <v>43221</v>
      </c>
      <c r="R1269" s="31">
        <v>43921</v>
      </c>
      <c r="S1269" s="32" t="s">
        <v>57</v>
      </c>
      <c r="T1269" s="32" t="s">
        <v>82</v>
      </c>
      <c r="U1269" s="32" t="s">
        <v>4672</v>
      </c>
      <c r="V1269" s="32" t="s">
        <v>3786</v>
      </c>
      <c r="W1269" s="32" t="s">
        <v>2486</v>
      </c>
      <c r="X1269" s="32" t="s">
        <v>51</v>
      </c>
      <c r="Y1269" s="29" t="str">
        <f>VLOOKUP(C1269,przeliczenia!C:D,2,FALSE)</f>
        <v>WOJ.: POMORSKIE, POW.: chojnicki</v>
      </c>
    </row>
    <row r="1270" spans="1:25" ht="180" hidden="1" x14ac:dyDescent="0.25">
      <c r="A1270" s="32" t="s">
        <v>4807</v>
      </c>
      <c r="B1270" s="32" t="s">
        <v>4808</v>
      </c>
      <c r="C1270" s="32" t="s">
        <v>4809</v>
      </c>
      <c r="D1270" s="32" t="s">
        <v>4810</v>
      </c>
      <c r="E1270" s="32" t="s">
        <v>2481</v>
      </c>
      <c r="F1270" s="32" t="s">
        <v>39</v>
      </c>
      <c r="G1270" s="32" t="s">
        <v>3782</v>
      </c>
      <c r="H1270" s="32" t="s">
        <v>4811</v>
      </c>
      <c r="I1270" s="32" t="s">
        <v>328</v>
      </c>
      <c r="J1270" s="33">
        <v>1234103.8999999999</v>
      </c>
      <c r="K1270" s="33">
        <v>1234103.8999999999</v>
      </c>
      <c r="L1270" s="33">
        <v>1048988.32</v>
      </c>
      <c r="M1270" s="33">
        <v>85.000000405152306</v>
      </c>
      <c r="N1270" s="32" t="s">
        <v>43</v>
      </c>
      <c r="O1270" s="32" t="s">
        <v>44</v>
      </c>
      <c r="P1270" s="32" t="s">
        <v>45</v>
      </c>
      <c r="Q1270" s="31">
        <v>42887</v>
      </c>
      <c r="R1270" s="31">
        <v>43465</v>
      </c>
      <c r="S1270" s="32" t="s">
        <v>57</v>
      </c>
      <c r="T1270" s="32" t="s">
        <v>329</v>
      </c>
      <c r="U1270" s="32" t="s">
        <v>4812</v>
      </c>
      <c r="V1270" s="32" t="s">
        <v>2485</v>
      </c>
      <c r="W1270" s="32" t="s">
        <v>2486</v>
      </c>
      <c r="X1270" s="32" t="s">
        <v>51</v>
      </c>
      <c r="Y1270" s="29" t="str">
        <f>VLOOKUP(C1270,przeliczenia!C:D,2,FALSE)</f>
        <v>WOJ.: POMORSKIE</v>
      </c>
    </row>
    <row r="1271" spans="1:25" ht="180" hidden="1" x14ac:dyDescent="0.25">
      <c r="A1271" s="32" t="s">
        <v>4813</v>
      </c>
      <c r="B1271" s="32" t="s">
        <v>4814</v>
      </c>
      <c r="C1271" s="32" t="s">
        <v>4815</v>
      </c>
      <c r="D1271" s="32" t="s">
        <v>4816</v>
      </c>
      <c r="E1271" s="32" t="s">
        <v>2481</v>
      </c>
      <c r="F1271" s="32" t="s">
        <v>39</v>
      </c>
      <c r="G1271" s="32" t="s">
        <v>3782</v>
      </c>
      <c r="H1271" s="32" t="s">
        <v>4811</v>
      </c>
      <c r="I1271" s="32" t="s">
        <v>328</v>
      </c>
      <c r="J1271" s="33">
        <v>1349487.94</v>
      </c>
      <c r="K1271" s="33">
        <v>1349487.94</v>
      </c>
      <c r="L1271" s="33">
        <v>1147064.75</v>
      </c>
      <c r="M1271" s="33">
        <v>85.000000074102203</v>
      </c>
      <c r="N1271" s="32" t="s">
        <v>43</v>
      </c>
      <c r="O1271" s="32" t="s">
        <v>44</v>
      </c>
      <c r="P1271" s="32" t="s">
        <v>45</v>
      </c>
      <c r="Q1271" s="31">
        <v>42856</v>
      </c>
      <c r="R1271" s="31">
        <v>43646</v>
      </c>
      <c r="S1271" s="32" t="s">
        <v>57</v>
      </c>
      <c r="T1271" s="32" t="s">
        <v>329</v>
      </c>
      <c r="U1271" s="32" t="s">
        <v>4812</v>
      </c>
      <c r="V1271" s="32" t="s">
        <v>2485</v>
      </c>
      <c r="W1271" s="32" t="s">
        <v>2486</v>
      </c>
      <c r="X1271" s="32" t="s">
        <v>51</v>
      </c>
      <c r="Y1271" s="29" t="str">
        <f>VLOOKUP(C1271,przeliczenia!C:D,2,FALSE)</f>
        <v>WOJ.: POMORSKIE</v>
      </c>
    </row>
    <row r="1272" spans="1:25" ht="168.75" hidden="1" x14ac:dyDescent="0.25">
      <c r="A1272" s="32" t="s">
        <v>4817</v>
      </c>
      <c r="B1272" s="32" t="s">
        <v>4818</v>
      </c>
      <c r="C1272" s="32" t="s">
        <v>4819</v>
      </c>
      <c r="D1272" s="32" t="s">
        <v>4820</v>
      </c>
      <c r="E1272" s="32" t="s">
        <v>2481</v>
      </c>
      <c r="F1272" s="32" t="s">
        <v>39</v>
      </c>
      <c r="G1272" s="32" t="s">
        <v>3782</v>
      </c>
      <c r="H1272" s="32" t="s">
        <v>4811</v>
      </c>
      <c r="I1272" s="32" t="s">
        <v>328</v>
      </c>
      <c r="J1272" s="33">
        <v>1281442.46</v>
      </c>
      <c r="K1272" s="33">
        <v>1281442.46</v>
      </c>
      <c r="L1272" s="33">
        <v>1089226.0900000001</v>
      </c>
      <c r="M1272" s="33">
        <v>84.999999921962996</v>
      </c>
      <c r="N1272" s="32" t="s">
        <v>43</v>
      </c>
      <c r="O1272" s="32" t="s">
        <v>44</v>
      </c>
      <c r="P1272" s="32" t="s">
        <v>45</v>
      </c>
      <c r="Q1272" s="31">
        <v>42856</v>
      </c>
      <c r="R1272" s="31">
        <v>43646</v>
      </c>
      <c r="S1272" s="32" t="s">
        <v>57</v>
      </c>
      <c r="T1272" s="32" t="s">
        <v>329</v>
      </c>
      <c r="U1272" s="32" t="s">
        <v>4812</v>
      </c>
      <c r="V1272" s="32" t="s">
        <v>2485</v>
      </c>
      <c r="W1272" s="32" t="s">
        <v>2486</v>
      </c>
      <c r="X1272" s="32" t="s">
        <v>51</v>
      </c>
      <c r="Y1272" s="29" t="str">
        <f>VLOOKUP(C1272,przeliczenia!C:D,2,FALSE)</f>
        <v>WOJ.: POMORSKIE</v>
      </c>
    </row>
    <row r="1273" spans="1:25" ht="180" hidden="1" x14ac:dyDescent="0.25">
      <c r="A1273" s="32" t="s">
        <v>4821</v>
      </c>
      <c r="B1273" s="32" t="s">
        <v>4822</v>
      </c>
      <c r="C1273" s="32" t="s">
        <v>4823</v>
      </c>
      <c r="D1273" s="32" t="s">
        <v>4824</v>
      </c>
      <c r="E1273" s="32" t="s">
        <v>2481</v>
      </c>
      <c r="F1273" s="32" t="s">
        <v>39</v>
      </c>
      <c r="G1273" s="32" t="s">
        <v>3782</v>
      </c>
      <c r="H1273" s="32" t="s">
        <v>4811</v>
      </c>
      <c r="I1273" s="32" t="s">
        <v>328</v>
      </c>
      <c r="J1273" s="33">
        <v>1984416</v>
      </c>
      <c r="K1273" s="33">
        <v>1984416</v>
      </c>
      <c r="L1273" s="33">
        <v>1686753.6</v>
      </c>
      <c r="M1273" s="33">
        <v>85</v>
      </c>
      <c r="N1273" s="32" t="s">
        <v>43</v>
      </c>
      <c r="O1273" s="32" t="s">
        <v>44</v>
      </c>
      <c r="P1273" s="32" t="s">
        <v>140</v>
      </c>
      <c r="Q1273" s="31">
        <v>42887</v>
      </c>
      <c r="R1273" s="31">
        <v>43555</v>
      </c>
      <c r="S1273" s="32" t="s">
        <v>57</v>
      </c>
      <c r="T1273" s="32" t="s">
        <v>329</v>
      </c>
      <c r="U1273" s="32" t="s">
        <v>4812</v>
      </c>
      <c r="V1273" s="32" t="s">
        <v>2485</v>
      </c>
      <c r="W1273" s="32" t="s">
        <v>2486</v>
      </c>
      <c r="X1273" s="32" t="s">
        <v>51</v>
      </c>
      <c r="Y1273" s="29" t="str">
        <f>VLOOKUP(C1273,przeliczenia!C:D,2,FALSE)</f>
        <v>WOJ.: POMORSKIE</v>
      </c>
    </row>
    <row r="1274" spans="1:25" ht="180" hidden="1" x14ac:dyDescent="0.25">
      <c r="A1274" s="32" t="s">
        <v>4825</v>
      </c>
      <c r="B1274" s="32" t="s">
        <v>4826</v>
      </c>
      <c r="C1274" s="32" t="s">
        <v>4827</v>
      </c>
      <c r="D1274" s="32" t="s">
        <v>4828</v>
      </c>
      <c r="E1274" s="32" t="s">
        <v>2481</v>
      </c>
      <c r="F1274" s="32" t="s">
        <v>39</v>
      </c>
      <c r="G1274" s="32" t="s">
        <v>3782</v>
      </c>
      <c r="H1274" s="32" t="s">
        <v>4811</v>
      </c>
      <c r="I1274" s="32" t="s">
        <v>328</v>
      </c>
      <c r="J1274" s="33">
        <v>1728701.38</v>
      </c>
      <c r="K1274" s="33">
        <v>1728701.38</v>
      </c>
      <c r="L1274" s="33">
        <v>1469396.17</v>
      </c>
      <c r="M1274" s="33">
        <v>84.999999826459302</v>
      </c>
      <c r="N1274" s="32" t="s">
        <v>43</v>
      </c>
      <c r="O1274" s="32" t="s">
        <v>44</v>
      </c>
      <c r="P1274" s="32" t="s">
        <v>45</v>
      </c>
      <c r="Q1274" s="31">
        <v>42887</v>
      </c>
      <c r="R1274" s="31">
        <v>43646</v>
      </c>
      <c r="S1274" s="32" t="s">
        <v>57</v>
      </c>
      <c r="T1274" s="32" t="s">
        <v>329</v>
      </c>
      <c r="U1274" s="32" t="s">
        <v>4812</v>
      </c>
      <c r="V1274" s="32" t="s">
        <v>2485</v>
      </c>
      <c r="W1274" s="32" t="s">
        <v>2486</v>
      </c>
      <c r="X1274" s="32" t="s">
        <v>51</v>
      </c>
      <c r="Y1274" s="29" t="str">
        <f>VLOOKUP(C1274,przeliczenia!C:D,2,FALSE)</f>
        <v>WOJ.: POMORSKIE</v>
      </c>
    </row>
    <row r="1275" spans="1:25" ht="168.75" hidden="1" x14ac:dyDescent="0.25">
      <c r="A1275" s="32" t="s">
        <v>4829</v>
      </c>
      <c r="B1275" s="32" t="s">
        <v>4830</v>
      </c>
      <c r="C1275" s="32" t="s">
        <v>4831</v>
      </c>
      <c r="D1275" s="32" t="s">
        <v>4832</v>
      </c>
      <c r="E1275" s="32" t="s">
        <v>2481</v>
      </c>
      <c r="F1275" s="32" t="s">
        <v>39</v>
      </c>
      <c r="G1275" s="32" t="s">
        <v>3782</v>
      </c>
      <c r="H1275" s="32" t="s">
        <v>4811</v>
      </c>
      <c r="I1275" s="32" t="s">
        <v>328</v>
      </c>
      <c r="J1275" s="33">
        <v>1211297.47</v>
      </c>
      <c r="K1275" s="33">
        <v>1211297.47</v>
      </c>
      <c r="L1275" s="33">
        <v>1029602.85</v>
      </c>
      <c r="M1275" s="33">
        <v>85.000000041278099</v>
      </c>
      <c r="N1275" s="32" t="s">
        <v>43</v>
      </c>
      <c r="O1275" s="32" t="s">
        <v>44</v>
      </c>
      <c r="P1275" s="32" t="s">
        <v>45</v>
      </c>
      <c r="Q1275" s="31">
        <v>42887</v>
      </c>
      <c r="R1275" s="31">
        <v>44012</v>
      </c>
      <c r="S1275" s="32" t="s">
        <v>57</v>
      </c>
      <c r="T1275" s="32" t="s">
        <v>329</v>
      </c>
      <c r="U1275" s="32" t="s">
        <v>4812</v>
      </c>
      <c r="V1275" s="32" t="s">
        <v>2485</v>
      </c>
      <c r="W1275" s="32" t="s">
        <v>2486</v>
      </c>
      <c r="X1275" s="32" t="s">
        <v>51</v>
      </c>
      <c r="Y1275" s="29" t="str">
        <f>VLOOKUP(C1275,przeliczenia!C:D,2,FALSE)</f>
        <v>WOJ.: POMORSKIE</v>
      </c>
    </row>
    <row r="1276" spans="1:25" ht="180" hidden="1" x14ac:dyDescent="0.25">
      <c r="A1276" s="32" t="s">
        <v>4833</v>
      </c>
      <c r="B1276" s="32" t="s">
        <v>4834</v>
      </c>
      <c r="C1276" s="32" t="s">
        <v>4835</v>
      </c>
      <c r="D1276" s="32" t="s">
        <v>4197</v>
      </c>
      <c r="E1276" s="32" t="s">
        <v>2481</v>
      </c>
      <c r="F1276" s="32" t="s">
        <v>39</v>
      </c>
      <c r="G1276" s="32" t="s">
        <v>3782</v>
      </c>
      <c r="H1276" s="32" t="s">
        <v>4811</v>
      </c>
      <c r="I1276" s="32" t="s">
        <v>328</v>
      </c>
      <c r="J1276" s="33">
        <v>1006557.89</v>
      </c>
      <c r="K1276" s="33">
        <v>1006557.89</v>
      </c>
      <c r="L1276" s="33">
        <v>855574.21</v>
      </c>
      <c r="M1276" s="33">
        <v>85.000000347719705</v>
      </c>
      <c r="N1276" s="32" t="s">
        <v>43</v>
      </c>
      <c r="O1276" s="32" t="s">
        <v>44</v>
      </c>
      <c r="P1276" s="32" t="s">
        <v>45</v>
      </c>
      <c r="Q1276" s="31">
        <v>42887</v>
      </c>
      <c r="R1276" s="31">
        <v>44012</v>
      </c>
      <c r="S1276" s="32" t="s">
        <v>57</v>
      </c>
      <c r="T1276" s="32" t="s">
        <v>329</v>
      </c>
      <c r="U1276" s="32" t="s">
        <v>4812</v>
      </c>
      <c r="V1276" s="32" t="s">
        <v>2485</v>
      </c>
      <c r="W1276" s="32" t="s">
        <v>2486</v>
      </c>
      <c r="X1276" s="32" t="s">
        <v>51</v>
      </c>
      <c r="Y1276" s="29" t="str">
        <f>VLOOKUP(C1276,przeliczenia!C:D,2,FALSE)</f>
        <v>WOJ.: POMORSKIE</v>
      </c>
    </row>
    <row r="1277" spans="1:25" ht="180" hidden="1" x14ac:dyDescent="0.25">
      <c r="A1277" s="32" t="s">
        <v>4836</v>
      </c>
      <c r="B1277" s="32" t="s">
        <v>4837</v>
      </c>
      <c r="C1277" s="32" t="s">
        <v>4838</v>
      </c>
      <c r="D1277" s="32" t="s">
        <v>4839</v>
      </c>
      <c r="E1277" s="32" t="s">
        <v>2481</v>
      </c>
      <c r="F1277" s="32" t="s">
        <v>39</v>
      </c>
      <c r="G1277" s="32" t="s">
        <v>3782</v>
      </c>
      <c r="H1277" s="32" t="s">
        <v>4811</v>
      </c>
      <c r="I1277" s="32" t="s">
        <v>328</v>
      </c>
      <c r="J1277" s="33">
        <v>1872167.33</v>
      </c>
      <c r="K1277" s="33">
        <v>1872167.33</v>
      </c>
      <c r="L1277" s="33">
        <v>1591342.23</v>
      </c>
      <c r="M1277" s="33">
        <v>84.999999973293001</v>
      </c>
      <c r="N1277" s="32" t="s">
        <v>43</v>
      </c>
      <c r="O1277" s="32" t="s">
        <v>44</v>
      </c>
      <c r="P1277" s="32" t="s">
        <v>45</v>
      </c>
      <c r="Q1277" s="31">
        <v>42887</v>
      </c>
      <c r="R1277" s="31">
        <v>43830</v>
      </c>
      <c r="S1277" s="32" t="s">
        <v>57</v>
      </c>
      <c r="T1277" s="32" t="s">
        <v>329</v>
      </c>
      <c r="U1277" s="32" t="s">
        <v>4812</v>
      </c>
      <c r="V1277" s="32" t="s">
        <v>2485</v>
      </c>
      <c r="W1277" s="32" t="s">
        <v>2486</v>
      </c>
      <c r="X1277" s="32" t="s">
        <v>51</v>
      </c>
      <c r="Y1277" s="29" t="str">
        <f>VLOOKUP(C1277,przeliczenia!C:D,2,FALSE)</f>
        <v>WOJ.: POMORSKIE</v>
      </c>
    </row>
    <row r="1278" spans="1:25" ht="157.5" hidden="1" x14ac:dyDescent="0.25">
      <c r="A1278" s="32" t="s">
        <v>4840</v>
      </c>
      <c r="B1278" s="32" t="s">
        <v>4841</v>
      </c>
      <c r="C1278" s="32" t="s">
        <v>4842</v>
      </c>
      <c r="D1278" s="32" t="s">
        <v>4843</v>
      </c>
      <c r="E1278" s="32" t="s">
        <v>2481</v>
      </c>
      <c r="F1278" s="32" t="s">
        <v>39</v>
      </c>
      <c r="G1278" s="32" t="s">
        <v>3782</v>
      </c>
      <c r="H1278" s="32" t="s">
        <v>4811</v>
      </c>
      <c r="I1278" s="32" t="s">
        <v>328</v>
      </c>
      <c r="J1278" s="33">
        <v>1174339.2</v>
      </c>
      <c r="K1278" s="33">
        <v>1174339.2</v>
      </c>
      <c r="L1278" s="33">
        <v>998188.32</v>
      </c>
      <c r="M1278" s="33">
        <v>85</v>
      </c>
      <c r="N1278" s="32" t="s">
        <v>43</v>
      </c>
      <c r="O1278" s="32" t="s">
        <v>44</v>
      </c>
      <c r="P1278" s="32" t="s">
        <v>45</v>
      </c>
      <c r="Q1278" s="31">
        <v>42887</v>
      </c>
      <c r="R1278" s="31">
        <v>43465</v>
      </c>
      <c r="S1278" s="32" t="s">
        <v>57</v>
      </c>
      <c r="T1278" s="32" t="s">
        <v>329</v>
      </c>
      <c r="U1278" s="32" t="s">
        <v>4812</v>
      </c>
      <c r="V1278" s="32" t="s">
        <v>2485</v>
      </c>
      <c r="W1278" s="32" t="s">
        <v>2486</v>
      </c>
      <c r="X1278" s="32" t="s">
        <v>51</v>
      </c>
      <c r="Y1278" s="29" t="str">
        <f>VLOOKUP(C1278,przeliczenia!C:D,2,FALSE)</f>
        <v>WOJ.: POMORSKIE</v>
      </c>
    </row>
    <row r="1279" spans="1:25" ht="180" hidden="1" x14ac:dyDescent="0.25">
      <c r="A1279" s="32" t="s">
        <v>4844</v>
      </c>
      <c r="B1279" s="32" t="s">
        <v>4845</v>
      </c>
      <c r="C1279" s="32" t="s">
        <v>4846</v>
      </c>
      <c r="D1279" s="32" t="s">
        <v>4847</v>
      </c>
      <c r="E1279" s="32" t="s">
        <v>2481</v>
      </c>
      <c r="F1279" s="32" t="s">
        <v>39</v>
      </c>
      <c r="G1279" s="32" t="s">
        <v>3782</v>
      </c>
      <c r="H1279" s="32" t="s">
        <v>4811</v>
      </c>
      <c r="I1279" s="32" t="s">
        <v>328</v>
      </c>
      <c r="J1279" s="33">
        <v>1991214</v>
      </c>
      <c r="K1279" s="33">
        <v>1991214</v>
      </c>
      <c r="L1279" s="33">
        <v>1692531.9</v>
      </c>
      <c r="M1279" s="33">
        <v>85</v>
      </c>
      <c r="N1279" s="32" t="s">
        <v>43</v>
      </c>
      <c r="O1279" s="32" t="s">
        <v>44</v>
      </c>
      <c r="P1279" s="32" t="s">
        <v>45</v>
      </c>
      <c r="Q1279" s="31">
        <v>43831</v>
      </c>
      <c r="R1279" s="31">
        <v>44834</v>
      </c>
      <c r="S1279" s="32" t="s">
        <v>57</v>
      </c>
      <c r="T1279" s="32" t="s">
        <v>329</v>
      </c>
      <c r="U1279" s="32" t="s">
        <v>4812</v>
      </c>
      <c r="V1279" s="32" t="s">
        <v>2485</v>
      </c>
      <c r="W1279" s="32" t="s">
        <v>2486</v>
      </c>
      <c r="X1279" s="32" t="s">
        <v>51</v>
      </c>
      <c r="Y1279" s="29" t="str">
        <f>VLOOKUP(C1279,przeliczenia!C:D,2,FALSE)</f>
        <v>WOJ.: POMORSKIE</v>
      </c>
    </row>
    <row r="1280" spans="1:25" ht="157.5" hidden="1" x14ac:dyDescent="0.25">
      <c r="A1280" s="32" t="s">
        <v>4848</v>
      </c>
      <c r="B1280" s="32" t="s">
        <v>4849</v>
      </c>
      <c r="C1280" s="32" t="s">
        <v>4850</v>
      </c>
      <c r="D1280" s="32" t="s">
        <v>4851</v>
      </c>
      <c r="E1280" s="32" t="s">
        <v>2481</v>
      </c>
      <c r="F1280" s="32" t="s">
        <v>39</v>
      </c>
      <c r="G1280" s="32" t="s">
        <v>3782</v>
      </c>
      <c r="H1280" s="32" t="s">
        <v>4811</v>
      </c>
      <c r="I1280" s="32" t="s">
        <v>328</v>
      </c>
      <c r="J1280" s="33">
        <v>1656835.78</v>
      </c>
      <c r="K1280" s="33">
        <v>1656835.78</v>
      </c>
      <c r="L1280" s="33">
        <v>1408310.41</v>
      </c>
      <c r="M1280" s="33">
        <v>84.999999818931997</v>
      </c>
      <c r="N1280" s="32" t="s">
        <v>43</v>
      </c>
      <c r="O1280" s="32" t="s">
        <v>44</v>
      </c>
      <c r="P1280" s="32" t="s">
        <v>45</v>
      </c>
      <c r="Q1280" s="31">
        <v>42887</v>
      </c>
      <c r="R1280" s="31">
        <v>43677</v>
      </c>
      <c r="S1280" s="32" t="s">
        <v>57</v>
      </c>
      <c r="T1280" s="32" t="s">
        <v>329</v>
      </c>
      <c r="U1280" s="32" t="s">
        <v>4812</v>
      </c>
      <c r="V1280" s="32" t="s">
        <v>2485</v>
      </c>
      <c r="W1280" s="32" t="s">
        <v>2486</v>
      </c>
      <c r="X1280" s="32" t="s">
        <v>51</v>
      </c>
      <c r="Y1280" s="29" t="str">
        <f>VLOOKUP(C1280,przeliczenia!C:D,2,FALSE)</f>
        <v>WOJ.: POMORSKIE</v>
      </c>
    </row>
    <row r="1281" spans="1:25" ht="180" hidden="1" x14ac:dyDescent="0.25">
      <c r="A1281" s="32" t="s">
        <v>4852</v>
      </c>
      <c r="B1281" s="32" t="s">
        <v>4853</v>
      </c>
      <c r="C1281" s="32" t="s">
        <v>4854</v>
      </c>
      <c r="D1281" s="32" t="s">
        <v>4855</v>
      </c>
      <c r="E1281" s="32" t="s">
        <v>2481</v>
      </c>
      <c r="F1281" s="32" t="s">
        <v>39</v>
      </c>
      <c r="G1281" s="32" t="s">
        <v>3782</v>
      </c>
      <c r="H1281" s="32" t="s">
        <v>4811</v>
      </c>
      <c r="I1281" s="32" t="s">
        <v>328</v>
      </c>
      <c r="J1281" s="33">
        <v>1680042.62</v>
      </c>
      <c r="K1281" s="33">
        <v>1680042.62</v>
      </c>
      <c r="L1281" s="33">
        <v>1428036.23</v>
      </c>
      <c r="M1281" s="33">
        <v>85.000000178566907</v>
      </c>
      <c r="N1281" s="32" t="s">
        <v>43</v>
      </c>
      <c r="O1281" s="32" t="s">
        <v>44</v>
      </c>
      <c r="P1281" s="32" t="s">
        <v>45</v>
      </c>
      <c r="Q1281" s="31">
        <v>42887</v>
      </c>
      <c r="R1281" s="31">
        <v>44012</v>
      </c>
      <c r="S1281" s="32" t="s">
        <v>57</v>
      </c>
      <c r="T1281" s="32" t="s">
        <v>329</v>
      </c>
      <c r="U1281" s="32" t="s">
        <v>4812</v>
      </c>
      <c r="V1281" s="32" t="s">
        <v>2485</v>
      </c>
      <c r="W1281" s="32" t="s">
        <v>2486</v>
      </c>
      <c r="X1281" s="32" t="s">
        <v>51</v>
      </c>
      <c r="Y1281" s="29" t="str">
        <f>VLOOKUP(C1281,przeliczenia!C:D,2,FALSE)</f>
        <v>WOJ.: POMORSKIE</v>
      </c>
    </row>
    <row r="1282" spans="1:25" ht="180" hidden="1" x14ac:dyDescent="0.25">
      <c r="A1282" s="32" t="s">
        <v>4856</v>
      </c>
      <c r="B1282" s="32" t="s">
        <v>4857</v>
      </c>
      <c r="C1282" s="32" t="s">
        <v>4858</v>
      </c>
      <c r="D1282" s="32" t="s">
        <v>4859</v>
      </c>
      <c r="E1282" s="32" t="s">
        <v>2481</v>
      </c>
      <c r="F1282" s="32" t="s">
        <v>39</v>
      </c>
      <c r="G1282" s="32" t="s">
        <v>3782</v>
      </c>
      <c r="H1282" s="32" t="s">
        <v>4811</v>
      </c>
      <c r="I1282" s="32" t="s">
        <v>328</v>
      </c>
      <c r="J1282" s="33">
        <v>1175817.8899999999</v>
      </c>
      <c r="K1282" s="33">
        <v>1175817.8899999999</v>
      </c>
      <c r="L1282" s="33">
        <v>999445.21</v>
      </c>
      <c r="M1282" s="33">
        <v>85.000000297665096</v>
      </c>
      <c r="N1282" s="32" t="s">
        <v>43</v>
      </c>
      <c r="O1282" s="32" t="s">
        <v>44</v>
      </c>
      <c r="P1282" s="32" t="s">
        <v>134</v>
      </c>
      <c r="Q1282" s="31">
        <v>42856</v>
      </c>
      <c r="R1282" s="31">
        <v>43708</v>
      </c>
      <c r="S1282" s="32" t="s">
        <v>57</v>
      </c>
      <c r="T1282" s="32" t="s">
        <v>329</v>
      </c>
      <c r="U1282" s="32" t="s">
        <v>4812</v>
      </c>
      <c r="V1282" s="32" t="s">
        <v>2485</v>
      </c>
      <c r="W1282" s="32" t="s">
        <v>2486</v>
      </c>
      <c r="X1282" s="32" t="s">
        <v>51</v>
      </c>
      <c r="Y1282" s="29" t="str">
        <f>VLOOKUP(C1282,przeliczenia!C:D,2,FALSE)</f>
        <v>WOJ.: POMORSKIE</v>
      </c>
    </row>
    <row r="1283" spans="1:25" ht="146.25" hidden="1" x14ac:dyDescent="0.25">
      <c r="A1283" s="32" t="s">
        <v>4860</v>
      </c>
      <c r="B1283" s="32" t="s">
        <v>4861</v>
      </c>
      <c r="C1283" s="32" t="s">
        <v>4862</v>
      </c>
      <c r="D1283" s="32" t="s">
        <v>4863</v>
      </c>
      <c r="E1283" s="32" t="s">
        <v>2481</v>
      </c>
      <c r="F1283" s="32" t="s">
        <v>39</v>
      </c>
      <c r="G1283" s="32" t="s">
        <v>3782</v>
      </c>
      <c r="H1283" s="32" t="s">
        <v>4811</v>
      </c>
      <c r="I1283" s="32" t="s">
        <v>328</v>
      </c>
      <c r="J1283" s="33">
        <v>1663658.11</v>
      </c>
      <c r="K1283" s="33">
        <v>1663658.11</v>
      </c>
      <c r="L1283" s="33">
        <v>1414109.39</v>
      </c>
      <c r="M1283" s="33">
        <v>84.999999789620205</v>
      </c>
      <c r="N1283" s="32" t="s">
        <v>43</v>
      </c>
      <c r="O1283" s="32" t="s">
        <v>44</v>
      </c>
      <c r="P1283" s="32" t="s">
        <v>45</v>
      </c>
      <c r="Q1283" s="31">
        <v>42887</v>
      </c>
      <c r="R1283" s="31">
        <v>43830</v>
      </c>
      <c r="S1283" s="32" t="s">
        <v>57</v>
      </c>
      <c r="T1283" s="32" t="s">
        <v>329</v>
      </c>
      <c r="U1283" s="32" t="s">
        <v>4812</v>
      </c>
      <c r="V1283" s="32" t="s">
        <v>2485</v>
      </c>
      <c r="W1283" s="32" t="s">
        <v>2486</v>
      </c>
      <c r="X1283" s="32" t="s">
        <v>51</v>
      </c>
      <c r="Y1283" s="29" t="str">
        <f>VLOOKUP(C1283,przeliczenia!C:D,2,FALSE)</f>
        <v>WOJ.: POMORSKIE</v>
      </c>
    </row>
    <row r="1284" spans="1:25" ht="135" hidden="1" x14ac:dyDescent="0.25">
      <c r="A1284" s="32" t="s">
        <v>4864</v>
      </c>
      <c r="B1284" s="32" t="s">
        <v>4865</v>
      </c>
      <c r="C1284" s="32" t="s">
        <v>4866</v>
      </c>
      <c r="D1284" s="32" t="s">
        <v>4867</v>
      </c>
      <c r="E1284" s="32" t="s">
        <v>2481</v>
      </c>
      <c r="F1284" s="32" t="s">
        <v>39</v>
      </c>
      <c r="G1284" s="32" t="s">
        <v>3782</v>
      </c>
      <c r="H1284" s="32" t="s">
        <v>4811</v>
      </c>
      <c r="I1284" s="32" t="s">
        <v>328</v>
      </c>
      <c r="J1284" s="33">
        <v>1255549.25</v>
      </c>
      <c r="K1284" s="33">
        <v>1255549.25</v>
      </c>
      <c r="L1284" s="33">
        <v>1067216.8600000001</v>
      </c>
      <c r="M1284" s="33">
        <v>84.999999800883998</v>
      </c>
      <c r="N1284" s="32" t="s">
        <v>43</v>
      </c>
      <c r="O1284" s="32" t="s">
        <v>44</v>
      </c>
      <c r="P1284" s="32" t="s">
        <v>134</v>
      </c>
      <c r="Q1284" s="31">
        <v>42856</v>
      </c>
      <c r="R1284" s="31">
        <v>43708</v>
      </c>
      <c r="S1284" s="32" t="s">
        <v>57</v>
      </c>
      <c r="T1284" s="32" t="s">
        <v>329</v>
      </c>
      <c r="U1284" s="32" t="s">
        <v>4812</v>
      </c>
      <c r="V1284" s="32" t="s">
        <v>2485</v>
      </c>
      <c r="W1284" s="32" t="s">
        <v>2486</v>
      </c>
      <c r="X1284" s="32" t="s">
        <v>51</v>
      </c>
      <c r="Y1284" s="29" t="str">
        <f>VLOOKUP(C1284,przeliczenia!C:D,2,FALSE)</f>
        <v>WOJ.: POMORSKIE</v>
      </c>
    </row>
    <row r="1285" spans="1:25" ht="180" hidden="1" x14ac:dyDescent="0.25">
      <c r="A1285" s="32" t="s">
        <v>4868</v>
      </c>
      <c r="B1285" s="32" t="s">
        <v>4869</v>
      </c>
      <c r="C1285" s="32" t="s">
        <v>4870</v>
      </c>
      <c r="D1285" s="32" t="s">
        <v>4871</v>
      </c>
      <c r="E1285" s="32" t="s">
        <v>2481</v>
      </c>
      <c r="F1285" s="32" t="s">
        <v>39</v>
      </c>
      <c r="G1285" s="32" t="s">
        <v>3782</v>
      </c>
      <c r="H1285" s="32" t="s">
        <v>4811</v>
      </c>
      <c r="I1285" s="32" t="s">
        <v>328</v>
      </c>
      <c r="J1285" s="33">
        <v>2620959.1800000002</v>
      </c>
      <c r="K1285" s="33">
        <v>2620959.1800000002</v>
      </c>
      <c r="L1285" s="33">
        <v>2227815.2999999998</v>
      </c>
      <c r="M1285" s="33">
        <v>84.999999885538102</v>
      </c>
      <c r="N1285" s="32" t="s">
        <v>43</v>
      </c>
      <c r="O1285" s="32" t="s">
        <v>44</v>
      </c>
      <c r="P1285" s="32" t="s">
        <v>45</v>
      </c>
      <c r="Q1285" s="31">
        <v>43800</v>
      </c>
      <c r="R1285" s="31">
        <v>45107</v>
      </c>
      <c r="S1285" s="32" t="s">
        <v>57</v>
      </c>
      <c r="T1285" s="32" t="s">
        <v>569</v>
      </c>
      <c r="U1285" s="32" t="s">
        <v>4812</v>
      </c>
      <c r="V1285" s="32" t="s">
        <v>2485</v>
      </c>
      <c r="W1285" s="32" t="s">
        <v>2486</v>
      </c>
      <c r="X1285" s="32" t="s">
        <v>51</v>
      </c>
      <c r="Y1285" s="29" t="str">
        <f>VLOOKUP(C1285,przeliczenia!C:D,2,FALSE)</f>
        <v>WOJ.: POMORSKIE</v>
      </c>
    </row>
    <row r="1286" spans="1:25" ht="180" hidden="1" x14ac:dyDescent="0.25">
      <c r="A1286" s="32" t="s">
        <v>4872</v>
      </c>
      <c r="B1286" s="32" t="s">
        <v>4873</v>
      </c>
      <c r="C1286" s="32" t="s">
        <v>4874</v>
      </c>
      <c r="D1286" s="32" t="s">
        <v>4875</v>
      </c>
      <c r="E1286" s="32" t="s">
        <v>2481</v>
      </c>
      <c r="F1286" s="32" t="s">
        <v>39</v>
      </c>
      <c r="G1286" s="32" t="s">
        <v>3782</v>
      </c>
      <c r="H1286" s="32" t="s">
        <v>4811</v>
      </c>
      <c r="I1286" s="32" t="s">
        <v>328</v>
      </c>
      <c r="J1286" s="33">
        <v>1546233.6</v>
      </c>
      <c r="K1286" s="33">
        <v>1546233.6</v>
      </c>
      <c r="L1286" s="33">
        <v>1314298.56</v>
      </c>
      <c r="M1286" s="33">
        <v>85</v>
      </c>
      <c r="N1286" s="32" t="s">
        <v>43</v>
      </c>
      <c r="O1286" s="32" t="s">
        <v>44</v>
      </c>
      <c r="P1286" s="32" t="s">
        <v>45</v>
      </c>
      <c r="Q1286" s="31">
        <v>42887</v>
      </c>
      <c r="R1286" s="31">
        <v>43555</v>
      </c>
      <c r="S1286" s="32" t="s">
        <v>57</v>
      </c>
      <c r="T1286" s="32" t="s">
        <v>329</v>
      </c>
      <c r="U1286" s="32" t="s">
        <v>4812</v>
      </c>
      <c r="V1286" s="32" t="s">
        <v>2485</v>
      </c>
      <c r="W1286" s="32" t="s">
        <v>2486</v>
      </c>
      <c r="X1286" s="32" t="s">
        <v>51</v>
      </c>
      <c r="Y1286" s="29" t="str">
        <f>VLOOKUP(C1286,przeliczenia!C:D,2,FALSE)</f>
        <v>WOJ.: POMORSKIE</v>
      </c>
    </row>
    <row r="1287" spans="1:25" ht="180" hidden="1" x14ac:dyDescent="0.25">
      <c r="A1287" s="32" t="s">
        <v>4876</v>
      </c>
      <c r="B1287" s="32" t="s">
        <v>4877</v>
      </c>
      <c r="C1287" s="32" t="s">
        <v>4878</v>
      </c>
      <c r="D1287" s="32" t="s">
        <v>4879</v>
      </c>
      <c r="E1287" s="32" t="s">
        <v>2481</v>
      </c>
      <c r="F1287" s="32" t="s">
        <v>39</v>
      </c>
      <c r="G1287" s="32" t="s">
        <v>3782</v>
      </c>
      <c r="H1287" s="32" t="s">
        <v>4811</v>
      </c>
      <c r="I1287" s="32" t="s">
        <v>328</v>
      </c>
      <c r="J1287" s="33">
        <v>1336109.18</v>
      </c>
      <c r="K1287" s="33">
        <v>1336109.18</v>
      </c>
      <c r="L1287" s="33">
        <v>1135692.8</v>
      </c>
      <c r="M1287" s="33">
        <v>84.999999775467501</v>
      </c>
      <c r="N1287" s="32" t="s">
        <v>43</v>
      </c>
      <c r="O1287" s="32" t="s">
        <v>44</v>
      </c>
      <c r="P1287" s="32" t="s">
        <v>45</v>
      </c>
      <c r="Q1287" s="31">
        <v>42856</v>
      </c>
      <c r="R1287" s="31">
        <v>43708</v>
      </c>
      <c r="S1287" s="32" t="s">
        <v>57</v>
      </c>
      <c r="T1287" s="32" t="s">
        <v>329</v>
      </c>
      <c r="U1287" s="32" t="s">
        <v>4812</v>
      </c>
      <c r="V1287" s="32" t="s">
        <v>2485</v>
      </c>
      <c r="W1287" s="32" t="s">
        <v>2486</v>
      </c>
      <c r="X1287" s="32" t="s">
        <v>51</v>
      </c>
      <c r="Y1287" s="29" t="str">
        <f>VLOOKUP(C1287,przeliczenia!C:D,2,FALSE)</f>
        <v>WOJ.: POMORSKIE</v>
      </c>
    </row>
    <row r="1288" spans="1:25" ht="146.25" hidden="1" x14ac:dyDescent="0.25">
      <c r="A1288" s="32" t="s">
        <v>4880</v>
      </c>
      <c r="B1288" s="32" t="s">
        <v>4881</v>
      </c>
      <c r="C1288" s="32" t="s">
        <v>4882</v>
      </c>
      <c r="D1288" s="32" t="s">
        <v>4126</v>
      </c>
      <c r="E1288" s="32" t="s">
        <v>2481</v>
      </c>
      <c r="F1288" s="32" t="s">
        <v>39</v>
      </c>
      <c r="G1288" s="32" t="s">
        <v>3782</v>
      </c>
      <c r="H1288" s="32" t="s">
        <v>4811</v>
      </c>
      <c r="I1288" s="32" t="s">
        <v>328</v>
      </c>
      <c r="J1288" s="33">
        <v>1037499</v>
      </c>
      <c r="K1288" s="33">
        <v>1037499</v>
      </c>
      <c r="L1288" s="33">
        <v>881874.15</v>
      </c>
      <c r="M1288" s="33">
        <v>85</v>
      </c>
      <c r="N1288" s="32" t="s">
        <v>43</v>
      </c>
      <c r="O1288" s="32" t="s">
        <v>44</v>
      </c>
      <c r="P1288" s="32" t="s">
        <v>45</v>
      </c>
      <c r="Q1288" s="31">
        <v>44044</v>
      </c>
      <c r="R1288" s="31">
        <v>44530</v>
      </c>
      <c r="S1288" s="32" t="s">
        <v>57</v>
      </c>
      <c r="T1288" s="32" t="s">
        <v>58</v>
      </c>
      <c r="U1288" s="32" t="s">
        <v>4812</v>
      </c>
      <c r="V1288" s="32" t="s">
        <v>2485</v>
      </c>
      <c r="W1288" s="32" t="s">
        <v>2486</v>
      </c>
      <c r="X1288" s="32" t="s">
        <v>51</v>
      </c>
      <c r="Y1288" s="29" t="str">
        <f>VLOOKUP(C1288,przeliczenia!C:D,2,FALSE)</f>
        <v>WOJ.: POMORSKIE</v>
      </c>
    </row>
    <row r="1289" spans="1:25" ht="168.75" hidden="1" x14ac:dyDescent="0.25">
      <c r="A1289" s="32" t="s">
        <v>4883</v>
      </c>
      <c r="B1289" s="32" t="s">
        <v>4884</v>
      </c>
      <c r="C1289" s="32" t="s">
        <v>4885</v>
      </c>
      <c r="D1289" s="32" t="s">
        <v>4886</v>
      </c>
      <c r="E1289" s="32" t="s">
        <v>2481</v>
      </c>
      <c r="F1289" s="32" t="s">
        <v>39</v>
      </c>
      <c r="G1289" s="32" t="s">
        <v>3782</v>
      </c>
      <c r="H1289" s="32" t="s">
        <v>4811</v>
      </c>
      <c r="I1289" s="32" t="s">
        <v>328</v>
      </c>
      <c r="J1289" s="33">
        <v>1511995.44</v>
      </c>
      <c r="K1289" s="33">
        <v>1511995.44</v>
      </c>
      <c r="L1289" s="33">
        <v>1285196.1200000001</v>
      </c>
      <c r="M1289" s="33">
        <v>84.999999735448995</v>
      </c>
      <c r="N1289" s="32" t="s">
        <v>43</v>
      </c>
      <c r="O1289" s="32" t="s">
        <v>44</v>
      </c>
      <c r="P1289" s="32" t="s">
        <v>45</v>
      </c>
      <c r="Q1289" s="31">
        <v>42912</v>
      </c>
      <c r="R1289" s="31">
        <v>43646</v>
      </c>
      <c r="S1289" s="32" t="s">
        <v>57</v>
      </c>
      <c r="T1289" s="32" t="s">
        <v>329</v>
      </c>
      <c r="U1289" s="32" t="s">
        <v>4812</v>
      </c>
      <c r="V1289" s="32" t="s">
        <v>2485</v>
      </c>
      <c r="W1289" s="32" t="s">
        <v>2486</v>
      </c>
      <c r="X1289" s="32" t="s">
        <v>51</v>
      </c>
      <c r="Y1289" s="29" t="str">
        <f>VLOOKUP(C1289,przeliczenia!C:D,2,FALSE)</f>
        <v>WOJ.: POMORSKIE</v>
      </c>
    </row>
    <row r="1290" spans="1:25" ht="180" hidden="1" x14ac:dyDescent="0.25">
      <c r="A1290" s="32" t="s">
        <v>4887</v>
      </c>
      <c r="B1290" s="32" t="s">
        <v>4888</v>
      </c>
      <c r="C1290" s="32" t="s">
        <v>4889</v>
      </c>
      <c r="D1290" s="32" t="s">
        <v>4824</v>
      </c>
      <c r="E1290" s="32" t="s">
        <v>2481</v>
      </c>
      <c r="F1290" s="32" t="s">
        <v>39</v>
      </c>
      <c r="G1290" s="32" t="s">
        <v>3782</v>
      </c>
      <c r="H1290" s="32" t="s">
        <v>4811</v>
      </c>
      <c r="I1290" s="32" t="s">
        <v>328</v>
      </c>
      <c r="J1290" s="33">
        <v>1627848</v>
      </c>
      <c r="K1290" s="33">
        <v>1627848</v>
      </c>
      <c r="L1290" s="33">
        <v>1383670.8</v>
      </c>
      <c r="M1290" s="33">
        <v>85</v>
      </c>
      <c r="N1290" s="32" t="s">
        <v>43</v>
      </c>
      <c r="O1290" s="32" t="s">
        <v>44</v>
      </c>
      <c r="P1290" s="32" t="s">
        <v>140</v>
      </c>
      <c r="Q1290" s="31">
        <v>42795</v>
      </c>
      <c r="R1290" s="31">
        <v>43524</v>
      </c>
      <c r="S1290" s="32" t="s">
        <v>57</v>
      </c>
      <c r="T1290" s="32" t="s">
        <v>329</v>
      </c>
      <c r="U1290" s="32" t="s">
        <v>4812</v>
      </c>
      <c r="V1290" s="32" t="s">
        <v>2485</v>
      </c>
      <c r="W1290" s="32" t="s">
        <v>2486</v>
      </c>
      <c r="X1290" s="32" t="s">
        <v>51</v>
      </c>
      <c r="Y1290" s="29" t="str">
        <f>VLOOKUP(C1290,przeliczenia!C:D,2,FALSE)</f>
        <v>WOJ.: POMORSKIE</v>
      </c>
    </row>
    <row r="1291" spans="1:25" ht="180" hidden="1" x14ac:dyDescent="0.25">
      <c r="A1291" s="32" t="s">
        <v>4890</v>
      </c>
      <c r="B1291" s="32" t="s">
        <v>4891</v>
      </c>
      <c r="C1291" s="32" t="s">
        <v>4892</v>
      </c>
      <c r="D1291" s="32" t="s">
        <v>4284</v>
      </c>
      <c r="E1291" s="32" t="s">
        <v>2481</v>
      </c>
      <c r="F1291" s="32" t="s">
        <v>39</v>
      </c>
      <c r="G1291" s="32" t="s">
        <v>3782</v>
      </c>
      <c r="H1291" s="32" t="s">
        <v>4811</v>
      </c>
      <c r="I1291" s="32" t="s">
        <v>328</v>
      </c>
      <c r="J1291" s="33">
        <v>1970539.68</v>
      </c>
      <c r="K1291" s="33">
        <v>1970539.68</v>
      </c>
      <c r="L1291" s="33">
        <v>1674958.73</v>
      </c>
      <c r="M1291" s="33">
        <v>85.000000101495004</v>
      </c>
      <c r="N1291" s="32" t="s">
        <v>43</v>
      </c>
      <c r="O1291" s="32" t="s">
        <v>44</v>
      </c>
      <c r="P1291" s="32" t="s">
        <v>45</v>
      </c>
      <c r="Q1291" s="31">
        <v>42887</v>
      </c>
      <c r="R1291" s="31">
        <v>44012</v>
      </c>
      <c r="S1291" s="32" t="s">
        <v>57</v>
      </c>
      <c r="T1291" s="32" t="s">
        <v>58</v>
      </c>
      <c r="U1291" s="32" t="s">
        <v>4812</v>
      </c>
      <c r="V1291" s="32" t="s">
        <v>2485</v>
      </c>
      <c r="W1291" s="32" t="s">
        <v>2486</v>
      </c>
      <c r="X1291" s="32" t="s">
        <v>51</v>
      </c>
      <c r="Y1291" s="29" t="str">
        <f>VLOOKUP(C1291,przeliczenia!C:D,2,FALSE)</f>
        <v>WOJ.: POMORSKIE</v>
      </c>
    </row>
    <row r="1292" spans="1:25" ht="180" hidden="1" x14ac:dyDescent="0.25">
      <c r="A1292" s="32" t="s">
        <v>4893</v>
      </c>
      <c r="B1292" s="32" t="s">
        <v>4894</v>
      </c>
      <c r="C1292" s="32" t="s">
        <v>4895</v>
      </c>
      <c r="D1292" s="32" t="s">
        <v>4257</v>
      </c>
      <c r="E1292" s="32" t="s">
        <v>2481</v>
      </c>
      <c r="F1292" s="32" t="s">
        <v>39</v>
      </c>
      <c r="G1292" s="32" t="s">
        <v>3782</v>
      </c>
      <c r="H1292" s="32" t="s">
        <v>4811</v>
      </c>
      <c r="I1292" s="32" t="s">
        <v>328</v>
      </c>
      <c r="J1292" s="33">
        <v>747597</v>
      </c>
      <c r="K1292" s="33">
        <v>747597</v>
      </c>
      <c r="L1292" s="33">
        <v>635457.44999999995</v>
      </c>
      <c r="M1292" s="33">
        <v>85</v>
      </c>
      <c r="N1292" s="32" t="s">
        <v>43</v>
      </c>
      <c r="O1292" s="32" t="s">
        <v>44</v>
      </c>
      <c r="P1292" s="32" t="s">
        <v>45</v>
      </c>
      <c r="Q1292" s="31">
        <v>44256</v>
      </c>
      <c r="R1292" s="31">
        <v>44561</v>
      </c>
      <c r="S1292" s="32" t="s">
        <v>57</v>
      </c>
      <c r="T1292" s="32" t="s">
        <v>329</v>
      </c>
      <c r="U1292" s="32" t="s">
        <v>4812</v>
      </c>
      <c r="V1292" s="32" t="s">
        <v>2485</v>
      </c>
      <c r="W1292" s="32" t="s">
        <v>2486</v>
      </c>
      <c r="X1292" s="32" t="s">
        <v>51</v>
      </c>
      <c r="Y1292" s="29" t="str">
        <f>VLOOKUP(C1292,przeliczenia!C:D,2,FALSE)</f>
        <v>WOJ.: POMORSKIE</v>
      </c>
    </row>
    <row r="1293" spans="1:25" ht="146.25" hidden="1" x14ac:dyDescent="0.25">
      <c r="A1293" s="32" t="s">
        <v>4896</v>
      </c>
      <c r="B1293" s="32" t="s">
        <v>4897</v>
      </c>
      <c r="C1293" s="32" t="s">
        <v>4898</v>
      </c>
      <c r="D1293" s="32" t="s">
        <v>4152</v>
      </c>
      <c r="E1293" s="32" t="s">
        <v>2481</v>
      </c>
      <c r="F1293" s="32" t="s">
        <v>39</v>
      </c>
      <c r="G1293" s="32" t="s">
        <v>3782</v>
      </c>
      <c r="H1293" s="32" t="s">
        <v>4811</v>
      </c>
      <c r="I1293" s="32" t="s">
        <v>328</v>
      </c>
      <c r="J1293" s="33">
        <v>1326216</v>
      </c>
      <c r="K1293" s="33">
        <v>1326216</v>
      </c>
      <c r="L1293" s="33">
        <v>1127283.6000000001</v>
      </c>
      <c r="M1293" s="33">
        <v>85</v>
      </c>
      <c r="N1293" s="32" t="s">
        <v>43</v>
      </c>
      <c r="O1293" s="32" t="s">
        <v>44</v>
      </c>
      <c r="P1293" s="32" t="s">
        <v>134</v>
      </c>
      <c r="Q1293" s="31">
        <v>42916</v>
      </c>
      <c r="R1293" s="31">
        <v>43555</v>
      </c>
      <c r="S1293" s="32" t="s">
        <v>57</v>
      </c>
      <c r="T1293" s="32" t="s">
        <v>329</v>
      </c>
      <c r="U1293" s="32" t="s">
        <v>4812</v>
      </c>
      <c r="V1293" s="32" t="s">
        <v>2485</v>
      </c>
      <c r="W1293" s="32" t="s">
        <v>2486</v>
      </c>
      <c r="X1293" s="32" t="s">
        <v>51</v>
      </c>
      <c r="Y1293" s="29" t="str">
        <f>VLOOKUP(C1293,przeliczenia!C:D,2,FALSE)</f>
        <v>WOJ.: POMORSKIE</v>
      </c>
    </row>
    <row r="1294" spans="1:25" ht="180" hidden="1" x14ac:dyDescent="0.25">
      <c r="A1294" s="32" t="s">
        <v>4899</v>
      </c>
      <c r="B1294" s="32" t="s">
        <v>4900</v>
      </c>
      <c r="C1294" s="32" t="s">
        <v>4901</v>
      </c>
      <c r="D1294" s="32" t="s">
        <v>4871</v>
      </c>
      <c r="E1294" s="32" t="s">
        <v>2481</v>
      </c>
      <c r="F1294" s="32" t="s">
        <v>39</v>
      </c>
      <c r="G1294" s="32" t="s">
        <v>3782</v>
      </c>
      <c r="H1294" s="32" t="s">
        <v>4811</v>
      </c>
      <c r="I1294" s="32" t="s">
        <v>328</v>
      </c>
      <c r="J1294" s="33">
        <v>1732491.36</v>
      </c>
      <c r="K1294" s="33">
        <v>1732491.36</v>
      </c>
      <c r="L1294" s="33">
        <v>1472617.66</v>
      </c>
      <c r="M1294" s="33">
        <v>85.000000230881398</v>
      </c>
      <c r="N1294" s="32" t="s">
        <v>43</v>
      </c>
      <c r="O1294" s="32" t="s">
        <v>44</v>
      </c>
      <c r="P1294" s="32" t="s">
        <v>45</v>
      </c>
      <c r="Q1294" s="31">
        <v>42916</v>
      </c>
      <c r="R1294" s="31">
        <v>44012</v>
      </c>
      <c r="S1294" s="32" t="s">
        <v>57</v>
      </c>
      <c r="T1294" s="32" t="s">
        <v>569</v>
      </c>
      <c r="U1294" s="32" t="s">
        <v>4812</v>
      </c>
      <c r="V1294" s="32" t="s">
        <v>2485</v>
      </c>
      <c r="W1294" s="32" t="s">
        <v>2486</v>
      </c>
      <c r="X1294" s="32" t="s">
        <v>51</v>
      </c>
      <c r="Y1294" s="29" t="str">
        <f>VLOOKUP(C1294,przeliczenia!C:D,2,FALSE)</f>
        <v>WOJ.: POMORSKIE</v>
      </c>
    </row>
    <row r="1295" spans="1:25" ht="180" hidden="1" x14ac:dyDescent="0.25">
      <c r="A1295" s="32" t="s">
        <v>4902</v>
      </c>
      <c r="B1295" s="32" t="s">
        <v>4903</v>
      </c>
      <c r="C1295" s="32" t="s">
        <v>4904</v>
      </c>
      <c r="D1295" s="32" t="s">
        <v>4905</v>
      </c>
      <c r="E1295" s="32" t="s">
        <v>2481</v>
      </c>
      <c r="F1295" s="32" t="s">
        <v>39</v>
      </c>
      <c r="G1295" s="32" t="s">
        <v>3782</v>
      </c>
      <c r="H1295" s="32" t="s">
        <v>4811</v>
      </c>
      <c r="I1295" s="32" t="s">
        <v>328</v>
      </c>
      <c r="J1295" s="33">
        <v>665342.30000000005</v>
      </c>
      <c r="K1295" s="33">
        <v>665342.30000000005</v>
      </c>
      <c r="L1295" s="33">
        <v>565540.94999999995</v>
      </c>
      <c r="M1295" s="33">
        <v>84.999999248507095</v>
      </c>
      <c r="N1295" s="32" t="s">
        <v>43</v>
      </c>
      <c r="O1295" s="32" t="s">
        <v>44</v>
      </c>
      <c r="P1295" s="32" t="s">
        <v>134</v>
      </c>
      <c r="Q1295" s="31">
        <v>43889</v>
      </c>
      <c r="R1295" s="31">
        <v>44561</v>
      </c>
      <c r="S1295" s="32" t="s">
        <v>57</v>
      </c>
      <c r="T1295" s="32" t="s">
        <v>58</v>
      </c>
      <c r="U1295" s="32" t="s">
        <v>4812</v>
      </c>
      <c r="V1295" s="32" t="s">
        <v>2485</v>
      </c>
      <c r="W1295" s="32" t="s">
        <v>2486</v>
      </c>
      <c r="X1295" s="32" t="s">
        <v>51</v>
      </c>
      <c r="Y1295" s="29" t="str">
        <f>VLOOKUP(C1295,przeliczenia!C:D,2,FALSE)</f>
        <v>WOJ.: POMORSKIE, POW.: pucki</v>
      </c>
    </row>
    <row r="1296" spans="1:25" ht="123.75" hidden="1" x14ac:dyDescent="0.25">
      <c r="A1296" s="32" t="s">
        <v>4906</v>
      </c>
      <c r="B1296" s="32" t="s">
        <v>4907</v>
      </c>
      <c r="C1296" s="32" t="s">
        <v>4908</v>
      </c>
      <c r="D1296" s="32" t="s">
        <v>4909</v>
      </c>
      <c r="E1296" s="32" t="s">
        <v>2481</v>
      </c>
      <c r="F1296" s="32" t="s">
        <v>39</v>
      </c>
      <c r="G1296" s="32" t="s">
        <v>3782</v>
      </c>
      <c r="H1296" s="32" t="s">
        <v>4811</v>
      </c>
      <c r="I1296" s="32" t="s">
        <v>328</v>
      </c>
      <c r="J1296" s="33">
        <v>1982548.08</v>
      </c>
      <c r="K1296" s="33">
        <v>1982548.08</v>
      </c>
      <c r="L1296" s="33">
        <v>1685165.87</v>
      </c>
      <c r="M1296" s="33">
        <v>85.0000001008803</v>
      </c>
      <c r="N1296" s="32" t="s">
        <v>43</v>
      </c>
      <c r="O1296" s="32" t="s">
        <v>44</v>
      </c>
      <c r="P1296" s="32" t="s">
        <v>56</v>
      </c>
      <c r="Q1296" s="31">
        <v>42887</v>
      </c>
      <c r="R1296" s="31">
        <v>43830</v>
      </c>
      <c r="S1296" s="32" t="s">
        <v>57</v>
      </c>
      <c r="T1296" s="32" t="s">
        <v>329</v>
      </c>
      <c r="U1296" s="32" t="s">
        <v>4812</v>
      </c>
      <c r="V1296" s="32" t="s">
        <v>2485</v>
      </c>
      <c r="W1296" s="32" t="s">
        <v>2486</v>
      </c>
      <c r="X1296" s="32" t="s">
        <v>51</v>
      </c>
      <c r="Y1296" s="29" t="str">
        <f>VLOOKUP(C1296,przeliczenia!C:D,2,FALSE)</f>
        <v>WOJ.: POMORSKIE</v>
      </c>
    </row>
    <row r="1297" spans="1:25" ht="180" hidden="1" x14ac:dyDescent="0.25">
      <c r="A1297" s="32" t="s">
        <v>4910</v>
      </c>
      <c r="B1297" s="32" t="s">
        <v>4911</v>
      </c>
      <c r="C1297" s="32" t="s">
        <v>4912</v>
      </c>
      <c r="D1297" s="32" t="s">
        <v>4913</v>
      </c>
      <c r="E1297" s="32" t="s">
        <v>2481</v>
      </c>
      <c r="F1297" s="32" t="s">
        <v>39</v>
      </c>
      <c r="G1297" s="32" t="s">
        <v>3782</v>
      </c>
      <c r="H1297" s="32" t="s">
        <v>4811</v>
      </c>
      <c r="I1297" s="32" t="s">
        <v>328</v>
      </c>
      <c r="J1297" s="33">
        <v>1665404.52</v>
      </c>
      <c r="K1297" s="33">
        <v>1665404.52</v>
      </c>
      <c r="L1297" s="33">
        <v>1415593.84</v>
      </c>
      <c r="M1297" s="33">
        <v>84.999999879909097</v>
      </c>
      <c r="N1297" s="32" t="s">
        <v>43</v>
      </c>
      <c r="O1297" s="32" t="s">
        <v>44</v>
      </c>
      <c r="P1297" s="32" t="s">
        <v>45</v>
      </c>
      <c r="Q1297" s="31">
        <v>42887</v>
      </c>
      <c r="R1297" s="31">
        <v>43830</v>
      </c>
      <c r="S1297" s="32" t="s">
        <v>57</v>
      </c>
      <c r="T1297" s="32" t="s">
        <v>329</v>
      </c>
      <c r="U1297" s="32" t="s">
        <v>4812</v>
      </c>
      <c r="V1297" s="32" t="s">
        <v>2485</v>
      </c>
      <c r="W1297" s="32" t="s">
        <v>2486</v>
      </c>
      <c r="X1297" s="32" t="s">
        <v>51</v>
      </c>
      <c r="Y1297" s="29" t="str">
        <f>VLOOKUP(C1297,przeliczenia!C:D,2,FALSE)</f>
        <v>WOJ.: POMORSKIE</v>
      </c>
    </row>
    <row r="1298" spans="1:25" ht="180" hidden="1" x14ac:dyDescent="0.25">
      <c r="A1298" s="32" t="s">
        <v>4914</v>
      </c>
      <c r="B1298" s="32" t="s">
        <v>4915</v>
      </c>
      <c r="C1298" s="32" t="s">
        <v>4916</v>
      </c>
      <c r="D1298" s="32" t="s">
        <v>3227</v>
      </c>
      <c r="E1298" s="32" t="s">
        <v>2481</v>
      </c>
      <c r="F1298" s="32" t="s">
        <v>39</v>
      </c>
      <c r="G1298" s="32" t="s">
        <v>3782</v>
      </c>
      <c r="H1298" s="32" t="s">
        <v>4811</v>
      </c>
      <c r="I1298" s="32" t="s">
        <v>328</v>
      </c>
      <c r="J1298" s="33">
        <v>1336820.04</v>
      </c>
      <c r="K1298" s="33">
        <v>1336820.04</v>
      </c>
      <c r="L1298" s="33">
        <v>1136297.03</v>
      </c>
      <c r="M1298" s="33">
        <v>84.999999700782496</v>
      </c>
      <c r="N1298" s="32" t="s">
        <v>43</v>
      </c>
      <c r="O1298" s="32" t="s">
        <v>44</v>
      </c>
      <c r="P1298" s="32" t="s">
        <v>45</v>
      </c>
      <c r="Q1298" s="31">
        <v>42901</v>
      </c>
      <c r="R1298" s="31">
        <v>44043</v>
      </c>
      <c r="S1298" s="32" t="s">
        <v>57</v>
      </c>
      <c r="T1298" s="32" t="s">
        <v>329</v>
      </c>
      <c r="U1298" s="32" t="s">
        <v>4812</v>
      </c>
      <c r="V1298" s="32" t="s">
        <v>2485</v>
      </c>
      <c r="W1298" s="32" t="s">
        <v>2486</v>
      </c>
      <c r="X1298" s="32" t="s">
        <v>51</v>
      </c>
      <c r="Y1298" s="29" t="str">
        <f>VLOOKUP(C1298,przeliczenia!C:D,2,FALSE)</f>
        <v>WOJ.: POMORSKIE</v>
      </c>
    </row>
    <row r="1299" spans="1:25" ht="180" hidden="1" x14ac:dyDescent="0.25">
      <c r="A1299" s="32" t="s">
        <v>4917</v>
      </c>
      <c r="B1299" s="32" t="s">
        <v>4918</v>
      </c>
      <c r="C1299" s="32" t="s">
        <v>4919</v>
      </c>
      <c r="D1299" s="32" t="s">
        <v>4920</v>
      </c>
      <c r="E1299" s="32" t="s">
        <v>2481</v>
      </c>
      <c r="F1299" s="32" t="s">
        <v>39</v>
      </c>
      <c r="G1299" s="32" t="s">
        <v>3782</v>
      </c>
      <c r="H1299" s="32" t="s">
        <v>4811</v>
      </c>
      <c r="I1299" s="32" t="s">
        <v>328</v>
      </c>
      <c r="J1299" s="33">
        <v>1716744.77</v>
      </c>
      <c r="K1299" s="33">
        <v>1716744.77</v>
      </c>
      <c r="L1299" s="33">
        <v>1459233.05</v>
      </c>
      <c r="M1299" s="33">
        <v>84.999999737875996</v>
      </c>
      <c r="N1299" s="32" t="s">
        <v>43</v>
      </c>
      <c r="O1299" s="32" t="s">
        <v>44</v>
      </c>
      <c r="P1299" s="32" t="s">
        <v>45</v>
      </c>
      <c r="Q1299" s="31">
        <v>42916</v>
      </c>
      <c r="R1299" s="31">
        <v>43677</v>
      </c>
      <c r="S1299" s="32" t="s">
        <v>57</v>
      </c>
      <c r="T1299" s="32" t="s">
        <v>329</v>
      </c>
      <c r="U1299" s="32" t="s">
        <v>4812</v>
      </c>
      <c r="V1299" s="32" t="s">
        <v>2485</v>
      </c>
      <c r="W1299" s="32" t="s">
        <v>2486</v>
      </c>
      <c r="X1299" s="32" t="s">
        <v>51</v>
      </c>
      <c r="Y1299" s="29" t="str">
        <f>VLOOKUP(C1299,przeliczenia!C:D,2,FALSE)</f>
        <v>WOJ.: POMORSKIE</v>
      </c>
    </row>
    <row r="1300" spans="1:25" ht="157.5" hidden="1" x14ac:dyDescent="0.25">
      <c r="A1300" s="32" t="s">
        <v>4921</v>
      </c>
      <c r="B1300" s="32" t="s">
        <v>4922</v>
      </c>
      <c r="C1300" s="32" t="s">
        <v>4923</v>
      </c>
      <c r="D1300" s="32" t="s">
        <v>4924</v>
      </c>
      <c r="E1300" s="32" t="s">
        <v>2481</v>
      </c>
      <c r="F1300" s="32" t="s">
        <v>39</v>
      </c>
      <c r="G1300" s="32" t="s">
        <v>3782</v>
      </c>
      <c r="H1300" s="32" t="s">
        <v>4811</v>
      </c>
      <c r="I1300" s="32" t="s">
        <v>328</v>
      </c>
      <c r="J1300" s="33">
        <v>1680916.27</v>
      </c>
      <c r="K1300" s="33">
        <v>1680916.27</v>
      </c>
      <c r="L1300" s="33">
        <v>1428778.83</v>
      </c>
      <c r="M1300" s="33">
        <v>85.000000029745706</v>
      </c>
      <c r="N1300" s="32" t="s">
        <v>43</v>
      </c>
      <c r="O1300" s="32" t="s">
        <v>44</v>
      </c>
      <c r="P1300" s="32" t="s">
        <v>45</v>
      </c>
      <c r="Q1300" s="31">
        <v>42887</v>
      </c>
      <c r="R1300" s="31">
        <v>44135</v>
      </c>
      <c r="S1300" s="32" t="s">
        <v>57</v>
      </c>
      <c r="T1300" s="32" t="s">
        <v>329</v>
      </c>
      <c r="U1300" s="32" t="s">
        <v>4812</v>
      </c>
      <c r="V1300" s="32" t="s">
        <v>2485</v>
      </c>
      <c r="W1300" s="32" t="s">
        <v>2486</v>
      </c>
      <c r="X1300" s="32" t="s">
        <v>51</v>
      </c>
      <c r="Y1300" s="29" t="str">
        <f>VLOOKUP(C1300,przeliczenia!C:D,2,FALSE)</f>
        <v>WOJ.: POMORSKIE</v>
      </c>
    </row>
    <row r="1301" spans="1:25" ht="180" hidden="1" x14ac:dyDescent="0.25">
      <c r="A1301" s="32" t="s">
        <v>4925</v>
      </c>
      <c r="B1301" s="32" t="s">
        <v>4926</v>
      </c>
      <c r="C1301" s="32" t="s">
        <v>4927</v>
      </c>
      <c r="D1301" s="32" t="s">
        <v>4284</v>
      </c>
      <c r="E1301" s="32" t="s">
        <v>2481</v>
      </c>
      <c r="F1301" s="32" t="s">
        <v>39</v>
      </c>
      <c r="G1301" s="32" t="s">
        <v>3782</v>
      </c>
      <c r="H1301" s="32" t="s">
        <v>4811</v>
      </c>
      <c r="I1301" s="32" t="s">
        <v>328</v>
      </c>
      <c r="J1301" s="33">
        <v>2079490.03</v>
      </c>
      <c r="K1301" s="33">
        <v>2079490.03</v>
      </c>
      <c r="L1301" s="33">
        <v>1767566.53</v>
      </c>
      <c r="M1301" s="33">
        <v>85.000000216399201</v>
      </c>
      <c r="N1301" s="32" t="s">
        <v>43</v>
      </c>
      <c r="O1301" s="32" t="s">
        <v>44</v>
      </c>
      <c r="P1301" s="32" t="s">
        <v>45</v>
      </c>
      <c r="Q1301" s="31">
        <v>43831</v>
      </c>
      <c r="R1301" s="31">
        <v>44926</v>
      </c>
      <c r="S1301" s="32" t="s">
        <v>57</v>
      </c>
      <c r="T1301" s="32" t="s">
        <v>58</v>
      </c>
      <c r="U1301" s="32" t="s">
        <v>4812</v>
      </c>
      <c r="V1301" s="32" t="s">
        <v>2485</v>
      </c>
      <c r="W1301" s="32" t="s">
        <v>2486</v>
      </c>
      <c r="X1301" s="32" t="s">
        <v>51</v>
      </c>
      <c r="Y1301" s="29" t="str">
        <f>VLOOKUP(C1301,przeliczenia!C:D,2,FALSE)</f>
        <v>WOJ.: POMORSKIE</v>
      </c>
    </row>
    <row r="1302" spans="1:25" ht="157.5" hidden="1" x14ac:dyDescent="0.25">
      <c r="A1302" s="32" t="s">
        <v>4928</v>
      </c>
      <c r="B1302" s="32" t="s">
        <v>4929</v>
      </c>
      <c r="C1302" s="32" t="s">
        <v>4930</v>
      </c>
      <c r="D1302" s="32" t="s">
        <v>4280</v>
      </c>
      <c r="E1302" s="32" t="s">
        <v>2481</v>
      </c>
      <c r="F1302" s="32" t="s">
        <v>39</v>
      </c>
      <c r="G1302" s="32" t="s">
        <v>3782</v>
      </c>
      <c r="H1302" s="32" t="s">
        <v>4811</v>
      </c>
      <c r="I1302" s="32" t="s">
        <v>328</v>
      </c>
      <c r="J1302" s="33">
        <v>1969843.3</v>
      </c>
      <c r="K1302" s="33">
        <v>1969843.3</v>
      </c>
      <c r="L1302" s="33">
        <v>1674366.81</v>
      </c>
      <c r="M1302" s="33">
        <v>85.000000253827295</v>
      </c>
      <c r="N1302" s="32" t="s">
        <v>43</v>
      </c>
      <c r="O1302" s="32" t="s">
        <v>44</v>
      </c>
      <c r="P1302" s="32" t="s">
        <v>45</v>
      </c>
      <c r="Q1302" s="31">
        <v>42887</v>
      </c>
      <c r="R1302" s="31">
        <v>43890</v>
      </c>
      <c r="S1302" s="32" t="s">
        <v>57</v>
      </c>
      <c r="T1302" s="32" t="s">
        <v>329</v>
      </c>
      <c r="U1302" s="32" t="s">
        <v>4812</v>
      </c>
      <c r="V1302" s="32" t="s">
        <v>2485</v>
      </c>
      <c r="W1302" s="32" t="s">
        <v>2486</v>
      </c>
      <c r="X1302" s="32" t="s">
        <v>51</v>
      </c>
      <c r="Y1302" s="29" t="str">
        <f>VLOOKUP(C1302,przeliczenia!C:D,2,FALSE)</f>
        <v>WOJ.: POMORSKIE</v>
      </c>
    </row>
    <row r="1303" spans="1:25" ht="180" hidden="1" x14ac:dyDescent="0.25">
      <c r="A1303" s="32" t="s">
        <v>4931</v>
      </c>
      <c r="B1303" s="32" t="s">
        <v>4932</v>
      </c>
      <c r="C1303" s="32" t="s">
        <v>4933</v>
      </c>
      <c r="D1303" s="32" t="s">
        <v>4145</v>
      </c>
      <c r="E1303" s="32" t="s">
        <v>2481</v>
      </c>
      <c r="F1303" s="32" t="s">
        <v>39</v>
      </c>
      <c r="G1303" s="32" t="s">
        <v>3782</v>
      </c>
      <c r="H1303" s="32" t="s">
        <v>4811</v>
      </c>
      <c r="I1303" s="32" t="s">
        <v>328</v>
      </c>
      <c r="J1303" s="33">
        <v>1302030.72</v>
      </c>
      <c r="K1303" s="33">
        <v>1302030.72</v>
      </c>
      <c r="L1303" s="33">
        <v>1106726.1100000001</v>
      </c>
      <c r="M1303" s="33">
        <v>84.999999846393806</v>
      </c>
      <c r="N1303" s="32" t="s">
        <v>43</v>
      </c>
      <c r="O1303" s="32" t="s">
        <v>44</v>
      </c>
      <c r="P1303" s="32" t="s">
        <v>56</v>
      </c>
      <c r="Q1303" s="31">
        <v>42887</v>
      </c>
      <c r="R1303" s="31">
        <v>43830</v>
      </c>
      <c r="S1303" s="32" t="s">
        <v>57</v>
      </c>
      <c r="T1303" s="32" t="s">
        <v>329</v>
      </c>
      <c r="U1303" s="32" t="s">
        <v>4812</v>
      </c>
      <c r="V1303" s="32" t="s">
        <v>2485</v>
      </c>
      <c r="W1303" s="32" t="s">
        <v>2486</v>
      </c>
      <c r="X1303" s="32" t="s">
        <v>51</v>
      </c>
      <c r="Y1303" s="29" t="str">
        <f>VLOOKUP(C1303,przeliczenia!C:D,2,FALSE)</f>
        <v>WOJ.: POMORSKIE, POW.: Gdańsk</v>
      </c>
    </row>
    <row r="1304" spans="1:25" ht="180" hidden="1" x14ac:dyDescent="0.25">
      <c r="A1304" s="32" t="s">
        <v>4934</v>
      </c>
      <c r="B1304" s="32" t="s">
        <v>4935</v>
      </c>
      <c r="C1304" s="32" t="s">
        <v>4936</v>
      </c>
      <c r="D1304" s="32" t="s">
        <v>3774</v>
      </c>
      <c r="E1304" s="32" t="s">
        <v>2481</v>
      </c>
      <c r="F1304" s="32" t="s">
        <v>39</v>
      </c>
      <c r="G1304" s="32" t="s">
        <v>3782</v>
      </c>
      <c r="H1304" s="32" t="s">
        <v>4811</v>
      </c>
      <c r="I1304" s="32" t="s">
        <v>328</v>
      </c>
      <c r="J1304" s="33">
        <v>1918136.11</v>
      </c>
      <c r="K1304" s="33">
        <v>1918136.11</v>
      </c>
      <c r="L1304" s="33">
        <v>1630415.69</v>
      </c>
      <c r="M1304" s="33">
        <v>84.999999817531204</v>
      </c>
      <c r="N1304" s="32" t="s">
        <v>43</v>
      </c>
      <c r="O1304" s="32" t="s">
        <v>44</v>
      </c>
      <c r="P1304" s="32" t="s">
        <v>45</v>
      </c>
      <c r="Q1304" s="31">
        <v>42887</v>
      </c>
      <c r="R1304" s="31">
        <v>43889</v>
      </c>
      <c r="S1304" s="32" t="s">
        <v>57</v>
      </c>
      <c r="T1304" s="32" t="s">
        <v>329</v>
      </c>
      <c r="U1304" s="32" t="s">
        <v>4812</v>
      </c>
      <c r="V1304" s="32" t="s">
        <v>2485</v>
      </c>
      <c r="W1304" s="32" t="s">
        <v>2486</v>
      </c>
      <c r="X1304" s="32" t="s">
        <v>51</v>
      </c>
      <c r="Y1304" s="29" t="str">
        <f>VLOOKUP(C1304,przeliczenia!C:D,2,FALSE)</f>
        <v>WOJ.: POMORSKIE</v>
      </c>
    </row>
    <row r="1305" spans="1:25" ht="180" hidden="1" x14ac:dyDescent="0.25">
      <c r="A1305" s="32" t="s">
        <v>4937</v>
      </c>
      <c r="B1305" s="32" t="s">
        <v>4938</v>
      </c>
      <c r="C1305" s="32" t="s">
        <v>4939</v>
      </c>
      <c r="D1305" s="32" t="s">
        <v>4940</v>
      </c>
      <c r="E1305" s="32" t="s">
        <v>2481</v>
      </c>
      <c r="F1305" s="32" t="s">
        <v>39</v>
      </c>
      <c r="G1305" s="32" t="s">
        <v>3782</v>
      </c>
      <c r="H1305" s="32" t="s">
        <v>4811</v>
      </c>
      <c r="I1305" s="32" t="s">
        <v>328</v>
      </c>
      <c r="J1305" s="33">
        <v>1064595.31</v>
      </c>
      <c r="K1305" s="33">
        <v>1064595.31</v>
      </c>
      <c r="L1305" s="33">
        <v>904906.01</v>
      </c>
      <c r="M1305" s="33">
        <v>84.999999671236594</v>
      </c>
      <c r="N1305" s="32" t="s">
        <v>43</v>
      </c>
      <c r="O1305" s="32" t="s">
        <v>44</v>
      </c>
      <c r="P1305" s="32" t="s">
        <v>56</v>
      </c>
      <c r="Q1305" s="31">
        <v>42887</v>
      </c>
      <c r="R1305" s="31">
        <v>44012</v>
      </c>
      <c r="S1305" s="32" t="s">
        <v>57</v>
      </c>
      <c r="T1305" s="32" t="s">
        <v>329</v>
      </c>
      <c r="U1305" s="32" t="s">
        <v>4812</v>
      </c>
      <c r="V1305" s="32" t="s">
        <v>2485</v>
      </c>
      <c r="W1305" s="32" t="s">
        <v>2486</v>
      </c>
      <c r="X1305" s="32" t="s">
        <v>51</v>
      </c>
      <c r="Y1305" s="29" t="str">
        <f>VLOOKUP(C1305,przeliczenia!C:D,2,FALSE)</f>
        <v>WOJ.: POMORSKIE</v>
      </c>
    </row>
    <row r="1306" spans="1:25" ht="168.75" hidden="1" x14ac:dyDescent="0.25">
      <c r="A1306" s="32" t="s">
        <v>4941</v>
      </c>
      <c r="B1306" s="32" t="s">
        <v>4942</v>
      </c>
      <c r="C1306" s="32" t="s">
        <v>4943</v>
      </c>
      <c r="D1306" s="32" t="s">
        <v>2548</v>
      </c>
      <c r="E1306" s="32" t="s">
        <v>2481</v>
      </c>
      <c r="F1306" s="32" t="s">
        <v>39</v>
      </c>
      <c r="G1306" s="32" t="s">
        <v>3782</v>
      </c>
      <c r="H1306" s="32" t="s">
        <v>4811</v>
      </c>
      <c r="I1306" s="32" t="s">
        <v>328</v>
      </c>
      <c r="J1306" s="33">
        <v>1112525.57</v>
      </c>
      <c r="K1306" s="33">
        <v>1112525.57</v>
      </c>
      <c r="L1306" s="33">
        <v>945646.73</v>
      </c>
      <c r="M1306" s="33">
        <v>84.999999595514893</v>
      </c>
      <c r="N1306" s="32" t="s">
        <v>43</v>
      </c>
      <c r="O1306" s="32" t="s">
        <v>44</v>
      </c>
      <c r="P1306" s="32" t="s">
        <v>140</v>
      </c>
      <c r="Q1306" s="31">
        <v>42916</v>
      </c>
      <c r="R1306" s="31">
        <v>44074</v>
      </c>
      <c r="S1306" s="32" t="s">
        <v>57</v>
      </c>
      <c r="T1306" s="32" t="s">
        <v>47</v>
      </c>
      <c r="U1306" s="32" t="s">
        <v>4812</v>
      </c>
      <c r="V1306" s="32" t="s">
        <v>2485</v>
      </c>
      <c r="W1306" s="32" t="s">
        <v>2486</v>
      </c>
      <c r="X1306" s="32" t="s">
        <v>51</v>
      </c>
      <c r="Y1306" s="29" t="str">
        <f>VLOOKUP(C1306,przeliczenia!C:D,2,FALSE)</f>
        <v>WOJ.: POMORSKIE, POW.: pucki</v>
      </c>
    </row>
    <row r="1307" spans="1:25" ht="180" hidden="1" x14ac:dyDescent="0.25">
      <c r="A1307" s="32" t="s">
        <v>4944</v>
      </c>
      <c r="B1307" s="32" t="s">
        <v>4945</v>
      </c>
      <c r="C1307" s="32" t="s">
        <v>4946</v>
      </c>
      <c r="D1307" s="32" t="s">
        <v>4947</v>
      </c>
      <c r="E1307" s="32" t="s">
        <v>2481</v>
      </c>
      <c r="F1307" s="32" t="s">
        <v>39</v>
      </c>
      <c r="G1307" s="32" t="s">
        <v>3782</v>
      </c>
      <c r="H1307" s="32" t="s">
        <v>4811</v>
      </c>
      <c r="I1307" s="32" t="s">
        <v>328</v>
      </c>
      <c r="J1307" s="33">
        <v>1036300</v>
      </c>
      <c r="K1307" s="33">
        <v>1036300</v>
      </c>
      <c r="L1307" s="33">
        <v>880855</v>
      </c>
      <c r="M1307" s="33">
        <v>85</v>
      </c>
      <c r="N1307" s="32" t="s">
        <v>43</v>
      </c>
      <c r="O1307" s="32" t="s">
        <v>44</v>
      </c>
      <c r="P1307" s="32" t="s">
        <v>56</v>
      </c>
      <c r="Q1307" s="31">
        <v>43983</v>
      </c>
      <c r="R1307" s="31">
        <v>45107</v>
      </c>
      <c r="S1307" s="32" t="s">
        <v>57</v>
      </c>
      <c r="T1307" s="32" t="s">
        <v>2288</v>
      </c>
      <c r="U1307" s="32" t="s">
        <v>4812</v>
      </c>
      <c r="V1307" s="32" t="s">
        <v>2485</v>
      </c>
      <c r="W1307" s="32" t="s">
        <v>2486</v>
      </c>
      <c r="X1307" s="32" t="s">
        <v>51</v>
      </c>
      <c r="Y1307" s="29" t="str">
        <f>VLOOKUP(C1307,przeliczenia!C:D,2,FALSE)</f>
        <v>WOJ.: POMORSKIE</v>
      </c>
    </row>
    <row r="1308" spans="1:25" ht="157.5" hidden="1" x14ac:dyDescent="0.25">
      <c r="A1308" s="32" t="s">
        <v>4948</v>
      </c>
      <c r="B1308" s="32" t="s">
        <v>4949</v>
      </c>
      <c r="C1308" s="32" t="s">
        <v>4950</v>
      </c>
      <c r="D1308" s="32" t="s">
        <v>4951</v>
      </c>
      <c r="E1308" s="32" t="s">
        <v>2481</v>
      </c>
      <c r="F1308" s="32" t="s">
        <v>39</v>
      </c>
      <c r="G1308" s="32" t="s">
        <v>3782</v>
      </c>
      <c r="H1308" s="32" t="s">
        <v>4811</v>
      </c>
      <c r="I1308" s="32" t="s">
        <v>328</v>
      </c>
      <c r="J1308" s="33">
        <v>1226038.32</v>
      </c>
      <c r="K1308" s="33">
        <v>1226038.32</v>
      </c>
      <c r="L1308" s="33">
        <v>1042132.57</v>
      </c>
      <c r="M1308" s="33">
        <v>84.999999836873002</v>
      </c>
      <c r="N1308" s="32" t="s">
        <v>43</v>
      </c>
      <c r="O1308" s="32" t="s">
        <v>44</v>
      </c>
      <c r="P1308" s="32" t="s">
        <v>56</v>
      </c>
      <c r="Q1308" s="31">
        <v>42887</v>
      </c>
      <c r="R1308" s="31">
        <v>44104</v>
      </c>
      <c r="S1308" s="32" t="s">
        <v>57</v>
      </c>
      <c r="T1308" s="32" t="s">
        <v>329</v>
      </c>
      <c r="U1308" s="32" t="s">
        <v>4812</v>
      </c>
      <c r="V1308" s="32" t="s">
        <v>2485</v>
      </c>
      <c r="W1308" s="32" t="s">
        <v>2486</v>
      </c>
      <c r="X1308" s="32" t="s">
        <v>51</v>
      </c>
      <c r="Y1308" s="29" t="str">
        <f>VLOOKUP(C1308,przeliczenia!C:D,2,FALSE)</f>
        <v>WOJ.: POMORSKIE</v>
      </c>
    </row>
    <row r="1309" spans="1:25" ht="180" hidden="1" x14ac:dyDescent="0.25">
      <c r="A1309" s="32" t="s">
        <v>4952</v>
      </c>
      <c r="B1309" s="32" t="s">
        <v>4953</v>
      </c>
      <c r="C1309" s="32" t="s">
        <v>4954</v>
      </c>
      <c r="D1309" s="32" t="s">
        <v>4955</v>
      </c>
      <c r="E1309" s="32" t="s">
        <v>2481</v>
      </c>
      <c r="F1309" s="32" t="s">
        <v>39</v>
      </c>
      <c r="G1309" s="32" t="s">
        <v>3782</v>
      </c>
      <c r="H1309" s="32" t="s">
        <v>4811</v>
      </c>
      <c r="I1309" s="32" t="s">
        <v>328</v>
      </c>
      <c r="J1309" s="33">
        <v>1667114.11</v>
      </c>
      <c r="K1309" s="33">
        <v>1667114.11</v>
      </c>
      <c r="L1309" s="33">
        <v>1417046.99</v>
      </c>
      <c r="M1309" s="33">
        <v>84.999999790056407</v>
      </c>
      <c r="N1309" s="32" t="s">
        <v>43</v>
      </c>
      <c r="O1309" s="32" t="s">
        <v>44</v>
      </c>
      <c r="P1309" s="32" t="s">
        <v>45</v>
      </c>
      <c r="Q1309" s="31">
        <v>42914</v>
      </c>
      <c r="R1309" s="31">
        <v>44012</v>
      </c>
      <c r="S1309" s="32" t="s">
        <v>57</v>
      </c>
      <c r="T1309" s="32" t="s">
        <v>329</v>
      </c>
      <c r="U1309" s="32" t="s">
        <v>4812</v>
      </c>
      <c r="V1309" s="32" t="s">
        <v>2485</v>
      </c>
      <c r="W1309" s="32" t="s">
        <v>2486</v>
      </c>
      <c r="X1309" s="32" t="s">
        <v>51</v>
      </c>
      <c r="Y1309" s="29" t="str">
        <f>VLOOKUP(C1309,przeliczenia!C:D,2,FALSE)</f>
        <v>WOJ.: POMORSKIE</v>
      </c>
    </row>
    <row r="1310" spans="1:25" ht="180" hidden="1" x14ac:dyDescent="0.25">
      <c r="A1310" s="32" t="s">
        <v>4956</v>
      </c>
      <c r="B1310" s="32" t="s">
        <v>4957</v>
      </c>
      <c r="C1310" s="32" t="s">
        <v>4958</v>
      </c>
      <c r="D1310" s="32" t="s">
        <v>4959</v>
      </c>
      <c r="E1310" s="32" t="s">
        <v>2481</v>
      </c>
      <c r="F1310" s="32" t="s">
        <v>39</v>
      </c>
      <c r="G1310" s="32" t="s">
        <v>3782</v>
      </c>
      <c r="H1310" s="32" t="s">
        <v>4811</v>
      </c>
      <c r="I1310" s="32" t="s">
        <v>328</v>
      </c>
      <c r="J1310" s="33">
        <v>1654047.94</v>
      </c>
      <c r="K1310" s="33">
        <v>1654047.94</v>
      </c>
      <c r="L1310" s="33">
        <v>1405940.75</v>
      </c>
      <c r="M1310" s="33">
        <v>85.000000060457793</v>
      </c>
      <c r="N1310" s="32" t="s">
        <v>43</v>
      </c>
      <c r="O1310" s="32" t="s">
        <v>44</v>
      </c>
      <c r="P1310" s="32" t="s">
        <v>140</v>
      </c>
      <c r="Q1310" s="31">
        <v>42887</v>
      </c>
      <c r="R1310" s="31">
        <v>43312</v>
      </c>
      <c r="S1310" s="32" t="s">
        <v>57</v>
      </c>
      <c r="T1310" s="32" t="s">
        <v>329</v>
      </c>
      <c r="U1310" s="32" t="s">
        <v>4812</v>
      </c>
      <c r="V1310" s="32" t="s">
        <v>2485</v>
      </c>
      <c r="W1310" s="32" t="s">
        <v>2486</v>
      </c>
      <c r="X1310" s="32" t="s">
        <v>51</v>
      </c>
      <c r="Y1310" s="29" t="str">
        <f>VLOOKUP(C1310,przeliczenia!C:D,2,FALSE)</f>
        <v>WOJ.: POMORSKIE</v>
      </c>
    </row>
    <row r="1311" spans="1:25" ht="135" hidden="1" x14ac:dyDescent="0.25">
      <c r="A1311" s="32" t="s">
        <v>4960</v>
      </c>
      <c r="B1311" s="32" t="s">
        <v>4961</v>
      </c>
      <c r="C1311" s="32" t="s">
        <v>4962</v>
      </c>
      <c r="D1311" s="32" t="s">
        <v>4963</v>
      </c>
      <c r="E1311" s="32" t="s">
        <v>2481</v>
      </c>
      <c r="F1311" s="32" t="s">
        <v>39</v>
      </c>
      <c r="G1311" s="32" t="s">
        <v>3782</v>
      </c>
      <c r="H1311" s="32" t="s">
        <v>4811</v>
      </c>
      <c r="I1311" s="32" t="s">
        <v>328</v>
      </c>
      <c r="J1311" s="33">
        <v>1202731.2</v>
      </c>
      <c r="K1311" s="33">
        <v>1202731.2</v>
      </c>
      <c r="L1311" s="33">
        <v>1022321.52</v>
      </c>
      <c r="M1311" s="33">
        <v>85</v>
      </c>
      <c r="N1311" s="32" t="s">
        <v>43</v>
      </c>
      <c r="O1311" s="32" t="s">
        <v>44</v>
      </c>
      <c r="P1311" s="32" t="s">
        <v>134</v>
      </c>
      <c r="Q1311" s="31">
        <v>42916</v>
      </c>
      <c r="R1311" s="31">
        <v>43404</v>
      </c>
      <c r="S1311" s="32" t="s">
        <v>57</v>
      </c>
      <c r="T1311" s="32" t="s">
        <v>329</v>
      </c>
      <c r="U1311" s="32" t="s">
        <v>4812</v>
      </c>
      <c r="V1311" s="32" t="s">
        <v>2485</v>
      </c>
      <c r="W1311" s="32" t="s">
        <v>2486</v>
      </c>
      <c r="X1311" s="32" t="s">
        <v>51</v>
      </c>
      <c r="Y1311" s="29" t="str">
        <f>VLOOKUP(C1311,przeliczenia!C:D,2,FALSE)</f>
        <v>WOJ.: POMORSKIE, POW.: bytowski</v>
      </c>
    </row>
    <row r="1312" spans="1:25" ht="168.75" hidden="1" x14ac:dyDescent="0.25">
      <c r="A1312" s="32" t="s">
        <v>4964</v>
      </c>
      <c r="B1312" s="32" t="s">
        <v>4965</v>
      </c>
      <c r="C1312" s="32" t="s">
        <v>4966</v>
      </c>
      <c r="D1312" s="32" t="s">
        <v>4859</v>
      </c>
      <c r="E1312" s="32" t="s">
        <v>2481</v>
      </c>
      <c r="F1312" s="32" t="s">
        <v>39</v>
      </c>
      <c r="G1312" s="32" t="s">
        <v>3782</v>
      </c>
      <c r="H1312" s="32" t="s">
        <v>4811</v>
      </c>
      <c r="I1312" s="32" t="s">
        <v>328</v>
      </c>
      <c r="J1312" s="33">
        <v>1337522.3999999999</v>
      </c>
      <c r="K1312" s="33">
        <v>1337522.3999999999</v>
      </c>
      <c r="L1312" s="33">
        <v>1136894.04</v>
      </c>
      <c r="M1312" s="33">
        <v>85</v>
      </c>
      <c r="N1312" s="32" t="s">
        <v>43</v>
      </c>
      <c r="O1312" s="32" t="s">
        <v>44</v>
      </c>
      <c r="P1312" s="32" t="s">
        <v>45</v>
      </c>
      <c r="Q1312" s="31">
        <v>42887</v>
      </c>
      <c r="R1312" s="31">
        <v>43708</v>
      </c>
      <c r="S1312" s="32" t="s">
        <v>57</v>
      </c>
      <c r="T1312" s="32" t="s">
        <v>329</v>
      </c>
      <c r="U1312" s="32" t="s">
        <v>4812</v>
      </c>
      <c r="V1312" s="32" t="s">
        <v>2485</v>
      </c>
      <c r="W1312" s="32" t="s">
        <v>2486</v>
      </c>
      <c r="X1312" s="32" t="s">
        <v>51</v>
      </c>
      <c r="Y1312" s="29" t="str">
        <f>VLOOKUP(C1312,przeliczenia!C:D,2,FALSE)</f>
        <v>WOJ.: POMORSKIE</v>
      </c>
    </row>
    <row r="1313" spans="1:25" ht="180" hidden="1" x14ac:dyDescent="0.25">
      <c r="A1313" s="32" t="s">
        <v>4967</v>
      </c>
      <c r="B1313" s="32" t="s">
        <v>4968</v>
      </c>
      <c r="C1313" s="32" t="s">
        <v>4969</v>
      </c>
      <c r="D1313" s="32" t="s">
        <v>2548</v>
      </c>
      <c r="E1313" s="32" t="s">
        <v>2481</v>
      </c>
      <c r="F1313" s="32" t="s">
        <v>39</v>
      </c>
      <c r="G1313" s="32" t="s">
        <v>3782</v>
      </c>
      <c r="H1313" s="32" t="s">
        <v>4811</v>
      </c>
      <c r="I1313" s="32" t="s">
        <v>328</v>
      </c>
      <c r="J1313" s="33">
        <v>964764.2</v>
      </c>
      <c r="K1313" s="33">
        <v>964764.2</v>
      </c>
      <c r="L1313" s="33">
        <v>820049.57</v>
      </c>
      <c r="M1313" s="33">
        <v>85</v>
      </c>
      <c r="N1313" s="32" t="s">
        <v>43</v>
      </c>
      <c r="O1313" s="32" t="s">
        <v>44</v>
      </c>
      <c r="P1313" s="32" t="s">
        <v>140</v>
      </c>
      <c r="Q1313" s="31">
        <v>43892</v>
      </c>
      <c r="R1313" s="31">
        <v>44561</v>
      </c>
      <c r="S1313" s="32" t="s">
        <v>57</v>
      </c>
      <c r="T1313" s="32" t="s">
        <v>47</v>
      </c>
      <c r="U1313" s="32" t="s">
        <v>4812</v>
      </c>
      <c r="V1313" s="32" t="s">
        <v>2485</v>
      </c>
      <c r="W1313" s="32" t="s">
        <v>2486</v>
      </c>
      <c r="X1313" s="32" t="s">
        <v>51</v>
      </c>
      <c r="Y1313" s="29" t="str">
        <f>VLOOKUP(C1313,przeliczenia!C:D,2,FALSE)</f>
        <v>WOJ.: POMORSKIE, POW.: pucki, GM.: Puck - gmina wiejska</v>
      </c>
    </row>
    <row r="1314" spans="1:25" ht="168.75" hidden="1" x14ac:dyDescent="0.25">
      <c r="A1314" s="32" t="s">
        <v>4970</v>
      </c>
      <c r="B1314" s="32" t="s">
        <v>4971</v>
      </c>
      <c r="C1314" s="32" t="s">
        <v>4972</v>
      </c>
      <c r="D1314" s="32" t="s">
        <v>4973</v>
      </c>
      <c r="E1314" s="32" t="s">
        <v>2481</v>
      </c>
      <c r="F1314" s="32" t="s">
        <v>39</v>
      </c>
      <c r="G1314" s="32" t="s">
        <v>3782</v>
      </c>
      <c r="H1314" s="32" t="s">
        <v>4811</v>
      </c>
      <c r="I1314" s="32" t="s">
        <v>328</v>
      </c>
      <c r="J1314" s="33">
        <v>1000239.79</v>
      </c>
      <c r="K1314" s="33">
        <v>1000239.79</v>
      </c>
      <c r="L1314" s="33">
        <v>850203.82</v>
      </c>
      <c r="M1314" s="33">
        <v>84.999999850036005</v>
      </c>
      <c r="N1314" s="32" t="s">
        <v>43</v>
      </c>
      <c r="O1314" s="32" t="s">
        <v>44</v>
      </c>
      <c r="P1314" s="32" t="s">
        <v>45</v>
      </c>
      <c r="Q1314" s="31">
        <v>42887</v>
      </c>
      <c r="R1314" s="31">
        <v>44074</v>
      </c>
      <c r="S1314" s="32" t="s">
        <v>57</v>
      </c>
      <c r="T1314" s="32" t="s">
        <v>329</v>
      </c>
      <c r="U1314" s="32" t="s">
        <v>4812</v>
      </c>
      <c r="V1314" s="32" t="s">
        <v>2485</v>
      </c>
      <c r="W1314" s="32" t="s">
        <v>2486</v>
      </c>
      <c r="X1314" s="32" t="s">
        <v>51</v>
      </c>
      <c r="Y1314" s="29" t="str">
        <f>VLOOKUP(C1314,przeliczenia!C:D,2,FALSE)</f>
        <v>WOJ.: POMORSKIE, POW.: Słupsk</v>
      </c>
    </row>
    <row r="1315" spans="1:25" ht="180" hidden="1" x14ac:dyDescent="0.25">
      <c r="A1315" s="32" t="s">
        <v>4974</v>
      </c>
      <c r="B1315" s="32" t="s">
        <v>4975</v>
      </c>
      <c r="C1315" s="32" t="s">
        <v>4976</v>
      </c>
      <c r="D1315" s="32" t="s">
        <v>4977</v>
      </c>
      <c r="E1315" s="32" t="s">
        <v>2481</v>
      </c>
      <c r="F1315" s="32" t="s">
        <v>39</v>
      </c>
      <c r="G1315" s="32" t="s">
        <v>3782</v>
      </c>
      <c r="H1315" s="32" t="s">
        <v>4811</v>
      </c>
      <c r="I1315" s="32" t="s">
        <v>328</v>
      </c>
      <c r="J1315" s="33">
        <v>1928750.64</v>
      </c>
      <c r="K1315" s="33">
        <v>1928750.64</v>
      </c>
      <c r="L1315" s="33">
        <v>1639438.04</v>
      </c>
      <c r="M1315" s="33">
        <v>84.999999792611902</v>
      </c>
      <c r="N1315" s="32" t="s">
        <v>43</v>
      </c>
      <c r="O1315" s="32" t="s">
        <v>44</v>
      </c>
      <c r="P1315" s="32" t="s">
        <v>45</v>
      </c>
      <c r="Q1315" s="31">
        <v>42902</v>
      </c>
      <c r="R1315" s="31">
        <v>43677</v>
      </c>
      <c r="S1315" s="32" t="s">
        <v>57</v>
      </c>
      <c r="T1315" s="32" t="s">
        <v>329</v>
      </c>
      <c r="U1315" s="32" t="s">
        <v>4812</v>
      </c>
      <c r="V1315" s="32" t="s">
        <v>2485</v>
      </c>
      <c r="W1315" s="32" t="s">
        <v>2486</v>
      </c>
      <c r="X1315" s="32" t="s">
        <v>51</v>
      </c>
      <c r="Y1315" s="29" t="str">
        <f>VLOOKUP(C1315,przeliczenia!C:D,2,FALSE)</f>
        <v>WOJ.: POMORSKIE</v>
      </c>
    </row>
    <row r="1316" spans="1:25" ht="180" hidden="1" x14ac:dyDescent="0.25">
      <c r="A1316" s="32" t="s">
        <v>4978</v>
      </c>
      <c r="B1316" s="32" t="s">
        <v>4979</v>
      </c>
      <c r="C1316" s="32" t="s">
        <v>4980</v>
      </c>
      <c r="D1316" s="32" t="s">
        <v>4353</v>
      </c>
      <c r="E1316" s="32" t="s">
        <v>2481</v>
      </c>
      <c r="F1316" s="32" t="s">
        <v>39</v>
      </c>
      <c r="G1316" s="32" t="s">
        <v>3782</v>
      </c>
      <c r="H1316" s="32" t="s">
        <v>4811</v>
      </c>
      <c r="I1316" s="32" t="s">
        <v>328</v>
      </c>
      <c r="J1316" s="33">
        <v>1236521.7</v>
      </c>
      <c r="K1316" s="33">
        <v>1236521.7</v>
      </c>
      <c r="L1316" s="33">
        <v>1051043.45</v>
      </c>
      <c r="M1316" s="33">
        <v>85.000000404360094</v>
      </c>
      <c r="N1316" s="32" t="s">
        <v>43</v>
      </c>
      <c r="O1316" s="32" t="s">
        <v>44</v>
      </c>
      <c r="P1316" s="32" t="s">
        <v>45</v>
      </c>
      <c r="Q1316" s="31">
        <v>43891</v>
      </c>
      <c r="R1316" s="31">
        <v>44620</v>
      </c>
      <c r="S1316" s="32" t="s">
        <v>57</v>
      </c>
      <c r="T1316" s="32" t="s">
        <v>329</v>
      </c>
      <c r="U1316" s="32" t="s">
        <v>4812</v>
      </c>
      <c r="V1316" s="32" t="s">
        <v>2485</v>
      </c>
      <c r="W1316" s="32" t="s">
        <v>2486</v>
      </c>
      <c r="X1316" s="32" t="s">
        <v>51</v>
      </c>
      <c r="Y1316" s="29" t="str">
        <f>VLOOKUP(C1316,przeliczenia!C:D,2,FALSE)</f>
        <v>WOJ.: POMORSKIE</v>
      </c>
    </row>
    <row r="1317" spans="1:25" ht="180" hidden="1" x14ac:dyDescent="0.25">
      <c r="A1317" s="32" t="s">
        <v>4981</v>
      </c>
      <c r="B1317" s="32" t="s">
        <v>4982</v>
      </c>
      <c r="C1317" s="32" t="s">
        <v>4983</v>
      </c>
      <c r="D1317" s="32" t="s">
        <v>4984</v>
      </c>
      <c r="E1317" s="32" t="s">
        <v>2481</v>
      </c>
      <c r="F1317" s="32" t="s">
        <v>39</v>
      </c>
      <c r="G1317" s="32" t="s">
        <v>3782</v>
      </c>
      <c r="H1317" s="32" t="s">
        <v>4811</v>
      </c>
      <c r="I1317" s="32" t="s">
        <v>328</v>
      </c>
      <c r="J1317" s="33">
        <v>1770696</v>
      </c>
      <c r="K1317" s="33">
        <v>1770696</v>
      </c>
      <c r="L1317" s="33">
        <v>1505091.6</v>
      </c>
      <c r="M1317" s="33">
        <v>85</v>
      </c>
      <c r="N1317" s="32" t="s">
        <v>43</v>
      </c>
      <c r="O1317" s="32" t="s">
        <v>44</v>
      </c>
      <c r="P1317" s="32" t="s">
        <v>140</v>
      </c>
      <c r="Q1317" s="31">
        <v>42887</v>
      </c>
      <c r="R1317" s="31">
        <v>43830</v>
      </c>
      <c r="S1317" s="32" t="s">
        <v>57</v>
      </c>
      <c r="T1317" s="32" t="s">
        <v>329</v>
      </c>
      <c r="U1317" s="32" t="s">
        <v>4812</v>
      </c>
      <c r="V1317" s="32" t="s">
        <v>2485</v>
      </c>
      <c r="W1317" s="32" t="s">
        <v>2486</v>
      </c>
      <c r="X1317" s="32" t="s">
        <v>51</v>
      </c>
      <c r="Y1317" s="29" t="str">
        <f>VLOOKUP(C1317,przeliczenia!C:D,2,FALSE)</f>
        <v>WOJ.: POMORSKIE</v>
      </c>
    </row>
    <row r="1318" spans="1:25" ht="135" hidden="1" x14ac:dyDescent="0.25">
      <c r="A1318" s="32" t="s">
        <v>4985</v>
      </c>
      <c r="B1318" s="32" t="s">
        <v>4986</v>
      </c>
      <c r="C1318" s="32" t="s">
        <v>4987</v>
      </c>
      <c r="D1318" s="32" t="s">
        <v>4988</v>
      </c>
      <c r="E1318" s="32" t="s">
        <v>2481</v>
      </c>
      <c r="F1318" s="32" t="s">
        <v>39</v>
      </c>
      <c r="G1318" s="32" t="s">
        <v>3782</v>
      </c>
      <c r="H1318" s="32" t="s">
        <v>4811</v>
      </c>
      <c r="I1318" s="32" t="s">
        <v>328</v>
      </c>
      <c r="J1318" s="33">
        <v>398437.5</v>
      </c>
      <c r="K1318" s="33">
        <v>398437.5</v>
      </c>
      <c r="L1318" s="33">
        <v>338671.87</v>
      </c>
      <c r="M1318" s="33">
        <v>84.999998745097997</v>
      </c>
      <c r="N1318" s="32" t="s">
        <v>43</v>
      </c>
      <c r="O1318" s="32" t="s">
        <v>44</v>
      </c>
      <c r="P1318" s="32" t="s">
        <v>45</v>
      </c>
      <c r="Q1318" s="31">
        <v>44013</v>
      </c>
      <c r="R1318" s="31">
        <v>44316</v>
      </c>
      <c r="S1318" s="32" t="s">
        <v>57</v>
      </c>
      <c r="T1318" s="32" t="s">
        <v>329</v>
      </c>
      <c r="U1318" s="32" t="s">
        <v>4812</v>
      </c>
      <c r="V1318" s="32" t="s">
        <v>2485</v>
      </c>
      <c r="W1318" s="32" t="s">
        <v>2486</v>
      </c>
      <c r="X1318" s="32" t="s">
        <v>51</v>
      </c>
      <c r="Y1318" s="29" t="str">
        <f>VLOOKUP(C1318,przeliczenia!C:D,2,FALSE)</f>
        <v>WOJ.: POMORSKIE</v>
      </c>
    </row>
    <row r="1319" spans="1:25" ht="146.25" hidden="1" x14ac:dyDescent="0.25">
      <c r="A1319" s="32" t="s">
        <v>4989</v>
      </c>
      <c r="B1319" s="32" t="s">
        <v>4990</v>
      </c>
      <c r="C1319" s="32" t="s">
        <v>4991</v>
      </c>
      <c r="D1319" s="32" t="s">
        <v>4992</v>
      </c>
      <c r="E1319" s="32" t="s">
        <v>2481</v>
      </c>
      <c r="F1319" s="32" t="s">
        <v>39</v>
      </c>
      <c r="G1319" s="32" t="s">
        <v>3782</v>
      </c>
      <c r="H1319" s="32" t="s">
        <v>4811</v>
      </c>
      <c r="I1319" s="32" t="s">
        <v>328</v>
      </c>
      <c r="J1319" s="33">
        <v>1076895.1200000001</v>
      </c>
      <c r="K1319" s="33">
        <v>1076895.1200000001</v>
      </c>
      <c r="L1319" s="33">
        <v>915360.85</v>
      </c>
      <c r="M1319" s="33">
        <v>84.999999814280898</v>
      </c>
      <c r="N1319" s="32" t="s">
        <v>43</v>
      </c>
      <c r="O1319" s="32" t="s">
        <v>44</v>
      </c>
      <c r="P1319" s="32" t="s">
        <v>56</v>
      </c>
      <c r="Q1319" s="31">
        <v>42887</v>
      </c>
      <c r="R1319" s="31">
        <v>44135</v>
      </c>
      <c r="S1319" s="32" t="s">
        <v>57</v>
      </c>
      <c r="T1319" s="32" t="s">
        <v>329</v>
      </c>
      <c r="U1319" s="32" t="s">
        <v>4812</v>
      </c>
      <c r="V1319" s="32" t="s">
        <v>2485</v>
      </c>
      <c r="W1319" s="32" t="s">
        <v>2486</v>
      </c>
      <c r="X1319" s="32" t="s">
        <v>51</v>
      </c>
      <c r="Y1319" s="29" t="str">
        <f>VLOOKUP(C1319,przeliczenia!C:D,2,FALSE)</f>
        <v>WOJ.: POMORSKIE</v>
      </c>
    </row>
    <row r="1320" spans="1:25" ht="180" hidden="1" x14ac:dyDescent="0.25">
      <c r="A1320" s="32" t="s">
        <v>4993</v>
      </c>
      <c r="B1320" s="32" t="s">
        <v>4994</v>
      </c>
      <c r="C1320" s="32" t="s">
        <v>4995</v>
      </c>
      <c r="D1320" s="32" t="s">
        <v>3674</v>
      </c>
      <c r="E1320" s="32" t="s">
        <v>2481</v>
      </c>
      <c r="F1320" s="32" t="s">
        <v>39</v>
      </c>
      <c r="G1320" s="32" t="s">
        <v>3782</v>
      </c>
      <c r="H1320" s="32" t="s">
        <v>4811</v>
      </c>
      <c r="I1320" s="32" t="s">
        <v>328</v>
      </c>
      <c r="J1320" s="33">
        <v>716307.68</v>
      </c>
      <c r="K1320" s="33">
        <v>716307.68</v>
      </c>
      <c r="L1320" s="33">
        <v>608861.53</v>
      </c>
      <c r="M1320" s="33">
        <v>85.000000279209601</v>
      </c>
      <c r="N1320" s="32" t="s">
        <v>43</v>
      </c>
      <c r="O1320" s="32" t="s">
        <v>44</v>
      </c>
      <c r="P1320" s="32" t="s">
        <v>45</v>
      </c>
      <c r="Q1320" s="31">
        <v>43864</v>
      </c>
      <c r="R1320" s="31">
        <v>45107</v>
      </c>
      <c r="S1320" s="32" t="s">
        <v>57</v>
      </c>
      <c r="T1320" s="32" t="s">
        <v>47</v>
      </c>
      <c r="U1320" s="32" t="s">
        <v>4812</v>
      </c>
      <c r="V1320" s="32" t="s">
        <v>2485</v>
      </c>
      <c r="W1320" s="32" t="s">
        <v>2486</v>
      </c>
      <c r="X1320" s="32" t="s">
        <v>51</v>
      </c>
      <c r="Y1320" s="29" t="str">
        <f>VLOOKUP(C1320,przeliczenia!C:D,2,FALSE)</f>
        <v>WOJ.: POMORSKIE, POW.: malborski</v>
      </c>
    </row>
    <row r="1321" spans="1:25" ht="157.5" hidden="1" x14ac:dyDescent="0.25">
      <c r="A1321" s="32" t="s">
        <v>4996</v>
      </c>
      <c r="B1321" s="32" t="s">
        <v>4997</v>
      </c>
      <c r="C1321" s="32" t="s">
        <v>4998</v>
      </c>
      <c r="D1321" s="32" t="s">
        <v>4999</v>
      </c>
      <c r="E1321" s="32" t="s">
        <v>2481</v>
      </c>
      <c r="F1321" s="32" t="s">
        <v>39</v>
      </c>
      <c r="G1321" s="32" t="s">
        <v>3782</v>
      </c>
      <c r="H1321" s="32" t="s">
        <v>4811</v>
      </c>
      <c r="I1321" s="32" t="s">
        <v>328</v>
      </c>
      <c r="J1321" s="33">
        <v>1790060.16</v>
      </c>
      <c r="K1321" s="33">
        <v>1790060.16</v>
      </c>
      <c r="L1321" s="33">
        <v>1521551.14</v>
      </c>
      <c r="M1321" s="33">
        <v>85.000000223456198</v>
      </c>
      <c r="N1321" s="32" t="s">
        <v>43</v>
      </c>
      <c r="O1321" s="32" t="s">
        <v>44</v>
      </c>
      <c r="P1321" s="32" t="s">
        <v>140</v>
      </c>
      <c r="Q1321" s="31">
        <v>42887</v>
      </c>
      <c r="R1321" s="31">
        <v>43616</v>
      </c>
      <c r="S1321" s="32" t="s">
        <v>57</v>
      </c>
      <c r="T1321" s="32" t="s">
        <v>329</v>
      </c>
      <c r="U1321" s="32" t="s">
        <v>4812</v>
      </c>
      <c r="V1321" s="32" t="s">
        <v>2485</v>
      </c>
      <c r="W1321" s="32" t="s">
        <v>2486</v>
      </c>
      <c r="X1321" s="32" t="s">
        <v>51</v>
      </c>
      <c r="Y1321" s="29" t="str">
        <f>VLOOKUP(C1321,przeliczenia!C:D,2,FALSE)</f>
        <v>WOJ.: POMORSKIE</v>
      </c>
    </row>
    <row r="1322" spans="1:25" ht="180" hidden="1" x14ac:dyDescent="0.25">
      <c r="A1322" s="32" t="s">
        <v>5000</v>
      </c>
      <c r="B1322" s="32" t="s">
        <v>5001</v>
      </c>
      <c r="C1322" s="32" t="s">
        <v>5002</v>
      </c>
      <c r="D1322" s="32" t="s">
        <v>5003</v>
      </c>
      <c r="E1322" s="32" t="s">
        <v>2481</v>
      </c>
      <c r="F1322" s="32" t="s">
        <v>39</v>
      </c>
      <c r="G1322" s="32" t="s">
        <v>3782</v>
      </c>
      <c r="H1322" s="32" t="s">
        <v>4811</v>
      </c>
      <c r="I1322" s="32" t="s">
        <v>328</v>
      </c>
      <c r="J1322" s="33">
        <v>1722086.3999999999</v>
      </c>
      <c r="K1322" s="33">
        <v>1722086.3999999999</v>
      </c>
      <c r="L1322" s="33">
        <v>1463773.44</v>
      </c>
      <c r="M1322" s="33">
        <v>85</v>
      </c>
      <c r="N1322" s="32" t="s">
        <v>43</v>
      </c>
      <c r="O1322" s="32" t="s">
        <v>44</v>
      </c>
      <c r="P1322" s="32" t="s">
        <v>45</v>
      </c>
      <c r="Q1322" s="31">
        <v>42887</v>
      </c>
      <c r="R1322" s="31">
        <v>43738</v>
      </c>
      <c r="S1322" s="32" t="s">
        <v>57</v>
      </c>
      <c r="T1322" s="32" t="s">
        <v>58</v>
      </c>
      <c r="U1322" s="32" t="s">
        <v>4812</v>
      </c>
      <c r="V1322" s="32" t="s">
        <v>2485</v>
      </c>
      <c r="W1322" s="32" t="s">
        <v>2486</v>
      </c>
      <c r="X1322" s="32" t="s">
        <v>51</v>
      </c>
      <c r="Y1322" s="29" t="str">
        <f>VLOOKUP(C1322,przeliczenia!C:D,2,FALSE)</f>
        <v>WOJ.: POMORSKIE</v>
      </c>
    </row>
    <row r="1323" spans="1:25" ht="180" hidden="1" x14ac:dyDescent="0.25">
      <c r="A1323" s="32" t="s">
        <v>5004</v>
      </c>
      <c r="B1323" s="32" t="s">
        <v>5005</v>
      </c>
      <c r="C1323" s="32" t="s">
        <v>5006</v>
      </c>
      <c r="D1323" s="32" t="s">
        <v>5007</v>
      </c>
      <c r="E1323" s="32" t="s">
        <v>2481</v>
      </c>
      <c r="F1323" s="32" t="s">
        <v>39</v>
      </c>
      <c r="G1323" s="32" t="s">
        <v>3782</v>
      </c>
      <c r="H1323" s="32" t="s">
        <v>4811</v>
      </c>
      <c r="I1323" s="32" t="s">
        <v>328</v>
      </c>
      <c r="J1323" s="33">
        <v>1107862.56</v>
      </c>
      <c r="K1323" s="33">
        <v>1107862.56</v>
      </c>
      <c r="L1323" s="33">
        <v>941683.18</v>
      </c>
      <c r="M1323" s="33">
        <v>85.000000361055598</v>
      </c>
      <c r="N1323" s="32" t="s">
        <v>43</v>
      </c>
      <c r="O1323" s="32" t="s">
        <v>44</v>
      </c>
      <c r="P1323" s="32" t="s">
        <v>45</v>
      </c>
      <c r="Q1323" s="31">
        <v>42887</v>
      </c>
      <c r="R1323" s="31">
        <v>44104</v>
      </c>
      <c r="S1323" s="32" t="s">
        <v>57</v>
      </c>
      <c r="T1323" s="32" t="s">
        <v>329</v>
      </c>
      <c r="U1323" s="32" t="s">
        <v>4812</v>
      </c>
      <c r="V1323" s="32" t="s">
        <v>2485</v>
      </c>
      <c r="W1323" s="32" t="s">
        <v>2486</v>
      </c>
      <c r="X1323" s="32" t="s">
        <v>51</v>
      </c>
      <c r="Y1323" s="29" t="str">
        <f>VLOOKUP(C1323,przeliczenia!C:D,2,FALSE)</f>
        <v>WOJ.: POMORSKIE</v>
      </c>
    </row>
    <row r="1324" spans="1:25" ht="146.25" hidden="1" x14ac:dyDescent="0.25">
      <c r="A1324" s="32" t="s">
        <v>5008</v>
      </c>
      <c r="B1324" s="32" t="s">
        <v>5009</v>
      </c>
      <c r="C1324" s="32" t="s">
        <v>5010</v>
      </c>
      <c r="D1324" s="32" t="s">
        <v>5011</v>
      </c>
      <c r="E1324" s="32" t="s">
        <v>2481</v>
      </c>
      <c r="F1324" s="32" t="s">
        <v>39</v>
      </c>
      <c r="G1324" s="32" t="s">
        <v>3782</v>
      </c>
      <c r="H1324" s="32" t="s">
        <v>4811</v>
      </c>
      <c r="I1324" s="32" t="s">
        <v>328</v>
      </c>
      <c r="J1324" s="33">
        <v>404062.5</v>
      </c>
      <c r="K1324" s="33">
        <v>404062.5</v>
      </c>
      <c r="L1324" s="33">
        <v>343453.12</v>
      </c>
      <c r="M1324" s="33">
        <v>84.999998762567699</v>
      </c>
      <c r="N1324" s="32" t="s">
        <v>43</v>
      </c>
      <c r="O1324" s="32" t="s">
        <v>44</v>
      </c>
      <c r="P1324" s="32" t="s">
        <v>45</v>
      </c>
      <c r="Q1324" s="31">
        <v>44013</v>
      </c>
      <c r="R1324" s="31">
        <v>44316</v>
      </c>
      <c r="S1324" s="32" t="s">
        <v>57</v>
      </c>
      <c r="T1324" s="32" t="s">
        <v>329</v>
      </c>
      <c r="U1324" s="32" t="s">
        <v>4812</v>
      </c>
      <c r="V1324" s="32" t="s">
        <v>2485</v>
      </c>
      <c r="W1324" s="32" t="s">
        <v>2486</v>
      </c>
      <c r="X1324" s="32" t="s">
        <v>51</v>
      </c>
      <c r="Y1324" s="29" t="str">
        <f>VLOOKUP(C1324,przeliczenia!C:D,2,FALSE)</f>
        <v>WOJ.: POMORSKIE</v>
      </c>
    </row>
    <row r="1325" spans="1:25" ht="180" hidden="1" x14ac:dyDescent="0.25">
      <c r="A1325" s="32" t="s">
        <v>5012</v>
      </c>
      <c r="B1325" s="32" t="s">
        <v>5013</v>
      </c>
      <c r="C1325" s="32" t="s">
        <v>5014</v>
      </c>
      <c r="D1325" s="32" t="s">
        <v>5015</v>
      </c>
      <c r="E1325" s="32" t="s">
        <v>2481</v>
      </c>
      <c r="F1325" s="32" t="s">
        <v>39</v>
      </c>
      <c r="G1325" s="32" t="s">
        <v>3782</v>
      </c>
      <c r="H1325" s="32" t="s">
        <v>4811</v>
      </c>
      <c r="I1325" s="32" t="s">
        <v>328</v>
      </c>
      <c r="J1325" s="33">
        <v>1187493.07</v>
      </c>
      <c r="K1325" s="33">
        <v>1187493.07</v>
      </c>
      <c r="L1325" s="33">
        <v>1009369.11</v>
      </c>
      <c r="M1325" s="33">
        <v>85.000000042105498</v>
      </c>
      <c r="N1325" s="32" t="s">
        <v>43</v>
      </c>
      <c r="O1325" s="32" t="s">
        <v>44</v>
      </c>
      <c r="P1325" s="32" t="s">
        <v>134</v>
      </c>
      <c r="Q1325" s="31">
        <v>42887</v>
      </c>
      <c r="R1325" s="31">
        <v>43738</v>
      </c>
      <c r="S1325" s="32" t="s">
        <v>57</v>
      </c>
      <c r="T1325" s="32" t="s">
        <v>329</v>
      </c>
      <c r="U1325" s="32" t="s">
        <v>4812</v>
      </c>
      <c r="V1325" s="32" t="s">
        <v>2485</v>
      </c>
      <c r="W1325" s="32" t="s">
        <v>2486</v>
      </c>
      <c r="X1325" s="32" t="s">
        <v>51</v>
      </c>
      <c r="Y1325" s="29" t="str">
        <f>VLOOKUP(C1325,przeliczenia!C:D,2,FALSE)</f>
        <v>WOJ.: POMORSKIE, POW.: słupski</v>
      </c>
    </row>
    <row r="1326" spans="1:25" ht="180" hidden="1" x14ac:dyDescent="0.25">
      <c r="A1326" s="32" t="s">
        <v>5016</v>
      </c>
      <c r="B1326" s="32" t="s">
        <v>5017</v>
      </c>
      <c r="C1326" s="32" t="s">
        <v>5018</v>
      </c>
      <c r="D1326" s="32" t="s">
        <v>4372</v>
      </c>
      <c r="E1326" s="32" t="s">
        <v>2481</v>
      </c>
      <c r="F1326" s="32" t="s">
        <v>39</v>
      </c>
      <c r="G1326" s="32" t="s">
        <v>3782</v>
      </c>
      <c r="H1326" s="32" t="s">
        <v>4811</v>
      </c>
      <c r="I1326" s="32" t="s">
        <v>328</v>
      </c>
      <c r="J1326" s="33">
        <v>1344120</v>
      </c>
      <c r="K1326" s="33">
        <v>1344120</v>
      </c>
      <c r="L1326" s="33">
        <v>1142502</v>
      </c>
      <c r="M1326" s="33">
        <v>85</v>
      </c>
      <c r="N1326" s="32" t="s">
        <v>43</v>
      </c>
      <c r="O1326" s="32" t="s">
        <v>44</v>
      </c>
      <c r="P1326" s="32" t="s">
        <v>45</v>
      </c>
      <c r="Q1326" s="31">
        <v>42887</v>
      </c>
      <c r="R1326" s="31">
        <v>43921</v>
      </c>
      <c r="S1326" s="32" t="s">
        <v>57</v>
      </c>
      <c r="T1326" s="32" t="s">
        <v>58</v>
      </c>
      <c r="U1326" s="32" t="s">
        <v>4812</v>
      </c>
      <c r="V1326" s="32" t="s">
        <v>2485</v>
      </c>
      <c r="W1326" s="32" t="s">
        <v>2486</v>
      </c>
      <c r="X1326" s="32" t="s">
        <v>51</v>
      </c>
      <c r="Y1326" s="29" t="str">
        <f>VLOOKUP(C1326,przeliczenia!C:D,2,FALSE)</f>
        <v>WOJ.: POMORSKIE, POW.: bytowski</v>
      </c>
    </row>
    <row r="1327" spans="1:25" ht="180" hidden="1" x14ac:dyDescent="0.25">
      <c r="A1327" s="32" t="s">
        <v>5019</v>
      </c>
      <c r="B1327" s="32" t="s">
        <v>5020</v>
      </c>
      <c r="C1327" s="32" t="s">
        <v>5021</v>
      </c>
      <c r="D1327" s="32" t="s">
        <v>5022</v>
      </c>
      <c r="E1327" s="32" t="s">
        <v>2481</v>
      </c>
      <c r="F1327" s="32" t="s">
        <v>39</v>
      </c>
      <c r="G1327" s="32" t="s">
        <v>3782</v>
      </c>
      <c r="H1327" s="32" t="s">
        <v>4811</v>
      </c>
      <c r="I1327" s="32" t="s">
        <v>328</v>
      </c>
      <c r="J1327" s="33">
        <v>1389032.06</v>
      </c>
      <c r="K1327" s="33">
        <v>1389032.06</v>
      </c>
      <c r="L1327" s="33">
        <v>1180677.25</v>
      </c>
      <c r="M1327" s="33">
        <v>84.999999928007398</v>
      </c>
      <c r="N1327" s="32" t="s">
        <v>43</v>
      </c>
      <c r="O1327" s="32" t="s">
        <v>44</v>
      </c>
      <c r="P1327" s="32" t="s">
        <v>45</v>
      </c>
      <c r="Q1327" s="31">
        <v>42826</v>
      </c>
      <c r="R1327" s="31">
        <v>43465</v>
      </c>
      <c r="S1327" s="32" t="s">
        <v>57</v>
      </c>
      <c r="T1327" s="32" t="s">
        <v>329</v>
      </c>
      <c r="U1327" s="32" t="s">
        <v>4812</v>
      </c>
      <c r="V1327" s="32" t="s">
        <v>2485</v>
      </c>
      <c r="W1327" s="32" t="s">
        <v>2486</v>
      </c>
      <c r="X1327" s="32" t="s">
        <v>51</v>
      </c>
      <c r="Y1327" s="29" t="str">
        <f>VLOOKUP(C1327,przeliczenia!C:D,2,FALSE)</f>
        <v>WOJ.: POMORSKIE</v>
      </c>
    </row>
    <row r="1328" spans="1:25" ht="135" hidden="1" x14ac:dyDescent="0.25">
      <c r="A1328" s="32" t="s">
        <v>5023</v>
      </c>
      <c r="B1328" s="32" t="s">
        <v>5024</v>
      </c>
      <c r="C1328" s="32" t="s">
        <v>5025</v>
      </c>
      <c r="D1328" s="32" t="s">
        <v>4280</v>
      </c>
      <c r="E1328" s="32" t="s">
        <v>2481</v>
      </c>
      <c r="F1328" s="32" t="s">
        <v>39</v>
      </c>
      <c r="G1328" s="32" t="s">
        <v>3782</v>
      </c>
      <c r="H1328" s="32" t="s">
        <v>4811</v>
      </c>
      <c r="I1328" s="32" t="s">
        <v>328</v>
      </c>
      <c r="J1328" s="33">
        <v>763597.5</v>
      </c>
      <c r="K1328" s="33">
        <v>763597.5</v>
      </c>
      <c r="L1328" s="33">
        <v>649057.87</v>
      </c>
      <c r="M1328" s="33">
        <v>84.999999345204799</v>
      </c>
      <c r="N1328" s="32" t="s">
        <v>43</v>
      </c>
      <c r="O1328" s="32" t="s">
        <v>44</v>
      </c>
      <c r="P1328" s="32" t="s">
        <v>45</v>
      </c>
      <c r="Q1328" s="31">
        <v>43983</v>
      </c>
      <c r="R1328" s="31">
        <v>45016</v>
      </c>
      <c r="S1328" s="32" t="s">
        <v>57</v>
      </c>
      <c r="T1328" s="32" t="s">
        <v>329</v>
      </c>
      <c r="U1328" s="32" t="s">
        <v>4812</v>
      </c>
      <c r="V1328" s="32" t="s">
        <v>2485</v>
      </c>
      <c r="W1328" s="32" t="s">
        <v>2486</v>
      </c>
      <c r="X1328" s="32" t="s">
        <v>51</v>
      </c>
      <c r="Y1328" s="29" t="str">
        <f>VLOOKUP(C1328,przeliczenia!C:D,2,FALSE)</f>
        <v>WOJ.: POMORSKIE</v>
      </c>
    </row>
    <row r="1329" spans="1:25" ht="180" hidden="1" x14ac:dyDescent="0.25">
      <c r="A1329" s="32" t="s">
        <v>5026</v>
      </c>
      <c r="B1329" s="32" t="s">
        <v>5027</v>
      </c>
      <c r="C1329" s="32" t="s">
        <v>5028</v>
      </c>
      <c r="D1329" s="32" t="s">
        <v>5029</v>
      </c>
      <c r="E1329" s="32" t="s">
        <v>2481</v>
      </c>
      <c r="F1329" s="32" t="s">
        <v>39</v>
      </c>
      <c r="G1329" s="32" t="s">
        <v>3782</v>
      </c>
      <c r="H1329" s="32" t="s">
        <v>4811</v>
      </c>
      <c r="I1329" s="32" t="s">
        <v>328</v>
      </c>
      <c r="J1329" s="33">
        <v>2075318.88</v>
      </c>
      <c r="K1329" s="33">
        <v>2075318.88</v>
      </c>
      <c r="L1329" s="33">
        <v>1764021.05</v>
      </c>
      <c r="M1329" s="33">
        <v>85.000000096370798</v>
      </c>
      <c r="N1329" s="32" t="s">
        <v>43</v>
      </c>
      <c r="O1329" s="32" t="s">
        <v>44</v>
      </c>
      <c r="P1329" s="32" t="s">
        <v>140</v>
      </c>
      <c r="Q1329" s="31">
        <v>43862</v>
      </c>
      <c r="R1329" s="31">
        <v>44926</v>
      </c>
      <c r="S1329" s="32" t="s">
        <v>57</v>
      </c>
      <c r="T1329" s="32" t="s">
        <v>329</v>
      </c>
      <c r="U1329" s="32" t="s">
        <v>4812</v>
      </c>
      <c r="V1329" s="32" t="s">
        <v>2485</v>
      </c>
      <c r="W1329" s="32" t="s">
        <v>2486</v>
      </c>
      <c r="X1329" s="32" t="s">
        <v>51</v>
      </c>
      <c r="Y1329" s="29" t="str">
        <f>VLOOKUP(C1329,przeliczenia!C:D,2,FALSE)</f>
        <v>WOJ.: POMORSKIE, POW.: Gdańsk, GM.: Gdańsk</v>
      </c>
    </row>
    <row r="1330" spans="1:25" ht="180" hidden="1" x14ac:dyDescent="0.25">
      <c r="A1330" s="32" t="s">
        <v>5030</v>
      </c>
      <c r="B1330" s="32" t="s">
        <v>5031</v>
      </c>
      <c r="C1330" s="32" t="s">
        <v>5032</v>
      </c>
      <c r="D1330" s="32" t="s">
        <v>5033</v>
      </c>
      <c r="E1330" s="32" t="s">
        <v>2481</v>
      </c>
      <c r="F1330" s="32" t="s">
        <v>39</v>
      </c>
      <c r="G1330" s="32" t="s">
        <v>3782</v>
      </c>
      <c r="H1330" s="32" t="s">
        <v>4811</v>
      </c>
      <c r="I1330" s="32" t="s">
        <v>328</v>
      </c>
      <c r="J1330" s="33">
        <v>1672367.9</v>
      </c>
      <c r="K1330" s="33">
        <v>1672367.9</v>
      </c>
      <c r="L1330" s="33">
        <v>1421512.72</v>
      </c>
      <c r="M1330" s="33">
        <v>85.000000298977298</v>
      </c>
      <c r="N1330" s="32" t="s">
        <v>43</v>
      </c>
      <c r="O1330" s="32" t="s">
        <v>44</v>
      </c>
      <c r="P1330" s="32" t="s">
        <v>45</v>
      </c>
      <c r="Q1330" s="31">
        <v>42887</v>
      </c>
      <c r="R1330" s="31">
        <v>43921</v>
      </c>
      <c r="S1330" s="32" t="s">
        <v>57</v>
      </c>
      <c r="T1330" s="32" t="s">
        <v>329</v>
      </c>
      <c r="U1330" s="32" t="s">
        <v>4812</v>
      </c>
      <c r="V1330" s="32" t="s">
        <v>2485</v>
      </c>
      <c r="W1330" s="32" t="s">
        <v>2486</v>
      </c>
      <c r="X1330" s="32" t="s">
        <v>51</v>
      </c>
      <c r="Y1330" s="29" t="str">
        <f>VLOOKUP(C1330,przeliczenia!C:D,2,FALSE)</f>
        <v>WOJ.: POMORSKIE</v>
      </c>
    </row>
    <row r="1331" spans="1:25" ht="168.75" hidden="1" x14ac:dyDescent="0.25">
      <c r="A1331" s="32" t="s">
        <v>5034</v>
      </c>
      <c r="B1331" s="32" t="s">
        <v>5035</v>
      </c>
      <c r="C1331" s="32" t="s">
        <v>5036</v>
      </c>
      <c r="D1331" s="32" t="s">
        <v>4977</v>
      </c>
      <c r="E1331" s="32" t="s">
        <v>2481</v>
      </c>
      <c r="F1331" s="32" t="s">
        <v>39</v>
      </c>
      <c r="G1331" s="32" t="s">
        <v>3782</v>
      </c>
      <c r="H1331" s="32" t="s">
        <v>4811</v>
      </c>
      <c r="I1331" s="32" t="s">
        <v>328</v>
      </c>
      <c r="J1331" s="33">
        <v>1799040</v>
      </c>
      <c r="K1331" s="33">
        <v>1799040</v>
      </c>
      <c r="L1331" s="33">
        <v>1529184</v>
      </c>
      <c r="M1331" s="33">
        <v>85</v>
      </c>
      <c r="N1331" s="32" t="s">
        <v>43</v>
      </c>
      <c r="O1331" s="32" t="s">
        <v>44</v>
      </c>
      <c r="P1331" s="32" t="s">
        <v>56</v>
      </c>
      <c r="Q1331" s="31">
        <v>43983</v>
      </c>
      <c r="R1331" s="31">
        <v>44651</v>
      </c>
      <c r="S1331" s="32" t="s">
        <v>57</v>
      </c>
      <c r="T1331" s="32" t="s">
        <v>329</v>
      </c>
      <c r="U1331" s="32" t="s">
        <v>4812</v>
      </c>
      <c r="V1331" s="32" t="s">
        <v>2485</v>
      </c>
      <c r="W1331" s="32" t="s">
        <v>2486</v>
      </c>
      <c r="X1331" s="32" t="s">
        <v>51</v>
      </c>
      <c r="Y1331" s="29" t="str">
        <f>VLOOKUP(C1331,przeliczenia!C:D,2,FALSE)</f>
        <v>WOJ.: POMORSKIE</v>
      </c>
    </row>
    <row r="1332" spans="1:25" ht="180" hidden="1" x14ac:dyDescent="0.25">
      <c r="A1332" s="32" t="s">
        <v>5037</v>
      </c>
      <c r="B1332" s="32" t="s">
        <v>5038</v>
      </c>
      <c r="C1332" s="32" t="s">
        <v>5039</v>
      </c>
      <c r="D1332" s="32" t="s">
        <v>5040</v>
      </c>
      <c r="E1332" s="32" t="s">
        <v>2481</v>
      </c>
      <c r="F1332" s="32" t="s">
        <v>39</v>
      </c>
      <c r="G1332" s="32" t="s">
        <v>3782</v>
      </c>
      <c r="H1332" s="32" t="s">
        <v>4811</v>
      </c>
      <c r="I1332" s="32" t="s">
        <v>328</v>
      </c>
      <c r="J1332" s="33">
        <v>1640944.8</v>
      </c>
      <c r="K1332" s="33">
        <v>1640944.8</v>
      </c>
      <c r="L1332" s="33">
        <v>1394803.08</v>
      </c>
      <c r="M1332" s="33">
        <v>85</v>
      </c>
      <c r="N1332" s="32" t="s">
        <v>43</v>
      </c>
      <c r="O1332" s="32" t="s">
        <v>44</v>
      </c>
      <c r="P1332" s="32" t="s">
        <v>45</v>
      </c>
      <c r="Q1332" s="31">
        <v>42887</v>
      </c>
      <c r="R1332" s="31">
        <v>43830</v>
      </c>
      <c r="S1332" s="32" t="s">
        <v>57</v>
      </c>
      <c r="T1332" s="32" t="s">
        <v>329</v>
      </c>
      <c r="U1332" s="32" t="s">
        <v>4812</v>
      </c>
      <c r="V1332" s="32" t="s">
        <v>2485</v>
      </c>
      <c r="W1332" s="32" t="s">
        <v>2486</v>
      </c>
      <c r="X1332" s="32" t="s">
        <v>51</v>
      </c>
      <c r="Y1332" s="29" t="str">
        <f>VLOOKUP(C1332,przeliczenia!C:D,2,FALSE)</f>
        <v>WOJ.: POMORSKIE</v>
      </c>
    </row>
    <row r="1333" spans="1:25" ht="146.25" hidden="1" x14ac:dyDescent="0.25">
      <c r="A1333" s="32" t="s">
        <v>5041</v>
      </c>
      <c r="B1333" s="32" t="s">
        <v>5042</v>
      </c>
      <c r="C1333" s="32" t="s">
        <v>5043</v>
      </c>
      <c r="D1333" s="32" t="s">
        <v>5044</v>
      </c>
      <c r="E1333" s="32" t="s">
        <v>2481</v>
      </c>
      <c r="F1333" s="32" t="s">
        <v>39</v>
      </c>
      <c r="G1333" s="32" t="s">
        <v>3782</v>
      </c>
      <c r="H1333" s="32" t="s">
        <v>4811</v>
      </c>
      <c r="I1333" s="32" t="s">
        <v>328</v>
      </c>
      <c r="J1333" s="33">
        <v>1997736</v>
      </c>
      <c r="K1333" s="33">
        <v>1997736</v>
      </c>
      <c r="L1333" s="33">
        <v>1698075.6</v>
      </c>
      <c r="M1333" s="33">
        <v>85</v>
      </c>
      <c r="N1333" s="32" t="s">
        <v>43</v>
      </c>
      <c r="O1333" s="32" t="s">
        <v>44</v>
      </c>
      <c r="P1333" s="32" t="s">
        <v>45</v>
      </c>
      <c r="Q1333" s="31">
        <v>42914</v>
      </c>
      <c r="R1333" s="31">
        <v>43677</v>
      </c>
      <c r="S1333" s="32" t="s">
        <v>57</v>
      </c>
      <c r="T1333" s="32" t="s">
        <v>329</v>
      </c>
      <c r="U1333" s="32" t="s">
        <v>4812</v>
      </c>
      <c r="V1333" s="32" t="s">
        <v>2485</v>
      </c>
      <c r="W1333" s="32" t="s">
        <v>2486</v>
      </c>
      <c r="X1333" s="32" t="s">
        <v>51</v>
      </c>
      <c r="Y1333" s="29" t="str">
        <f>VLOOKUP(C1333,przeliczenia!C:D,2,FALSE)</f>
        <v>WOJ.: POMORSKIE</v>
      </c>
    </row>
    <row r="1334" spans="1:25" ht="157.5" hidden="1" x14ac:dyDescent="0.25">
      <c r="A1334" s="32" t="s">
        <v>5045</v>
      </c>
      <c r="B1334" s="32" t="s">
        <v>5046</v>
      </c>
      <c r="C1334" s="32" t="s">
        <v>5047</v>
      </c>
      <c r="D1334" s="32" t="s">
        <v>5048</v>
      </c>
      <c r="E1334" s="32" t="s">
        <v>2481</v>
      </c>
      <c r="F1334" s="32" t="s">
        <v>39</v>
      </c>
      <c r="G1334" s="32" t="s">
        <v>3782</v>
      </c>
      <c r="H1334" s="32" t="s">
        <v>4811</v>
      </c>
      <c r="I1334" s="32" t="s">
        <v>328</v>
      </c>
      <c r="J1334" s="33">
        <v>1640944.8</v>
      </c>
      <c r="K1334" s="33">
        <v>1640944.8</v>
      </c>
      <c r="L1334" s="33">
        <v>1394803.08</v>
      </c>
      <c r="M1334" s="33">
        <v>85</v>
      </c>
      <c r="N1334" s="32" t="s">
        <v>43</v>
      </c>
      <c r="O1334" s="32" t="s">
        <v>44</v>
      </c>
      <c r="P1334" s="32" t="s">
        <v>45</v>
      </c>
      <c r="Q1334" s="31">
        <v>42856</v>
      </c>
      <c r="R1334" s="31">
        <v>43830</v>
      </c>
      <c r="S1334" s="32" t="s">
        <v>57</v>
      </c>
      <c r="T1334" s="32" t="s">
        <v>329</v>
      </c>
      <c r="U1334" s="32" t="s">
        <v>4812</v>
      </c>
      <c r="V1334" s="32" t="s">
        <v>2485</v>
      </c>
      <c r="W1334" s="32" t="s">
        <v>2486</v>
      </c>
      <c r="X1334" s="32" t="s">
        <v>51</v>
      </c>
      <c r="Y1334" s="29" t="str">
        <f>VLOOKUP(C1334,przeliczenia!C:D,2,FALSE)</f>
        <v>WOJ.: POMORSKIE</v>
      </c>
    </row>
    <row r="1335" spans="1:25" ht="168.75" hidden="1" x14ac:dyDescent="0.25">
      <c r="A1335" s="32" t="s">
        <v>5049</v>
      </c>
      <c r="B1335" s="32" t="s">
        <v>5050</v>
      </c>
      <c r="C1335" s="32" t="s">
        <v>5051</v>
      </c>
      <c r="D1335" s="32" t="s">
        <v>5052</v>
      </c>
      <c r="E1335" s="32" t="s">
        <v>2481</v>
      </c>
      <c r="F1335" s="32" t="s">
        <v>39</v>
      </c>
      <c r="G1335" s="32" t="s">
        <v>3782</v>
      </c>
      <c r="H1335" s="32" t="s">
        <v>4811</v>
      </c>
      <c r="I1335" s="32" t="s">
        <v>328</v>
      </c>
      <c r="J1335" s="33">
        <v>1914840</v>
      </c>
      <c r="K1335" s="33">
        <v>1914840</v>
      </c>
      <c r="L1335" s="33">
        <v>1627614</v>
      </c>
      <c r="M1335" s="33">
        <v>85</v>
      </c>
      <c r="N1335" s="32" t="s">
        <v>43</v>
      </c>
      <c r="O1335" s="32" t="s">
        <v>44</v>
      </c>
      <c r="P1335" s="32" t="s">
        <v>134</v>
      </c>
      <c r="Q1335" s="31">
        <v>44075</v>
      </c>
      <c r="R1335" s="31">
        <v>44804</v>
      </c>
      <c r="S1335" s="32" t="s">
        <v>57</v>
      </c>
      <c r="T1335" s="32" t="s">
        <v>329</v>
      </c>
      <c r="U1335" s="32" t="s">
        <v>4812</v>
      </c>
      <c r="V1335" s="32" t="s">
        <v>2485</v>
      </c>
      <c r="W1335" s="32" t="s">
        <v>2486</v>
      </c>
      <c r="X1335" s="32" t="s">
        <v>51</v>
      </c>
      <c r="Y1335" s="29" t="str">
        <f>VLOOKUP(C1335,przeliczenia!C:D,2,FALSE)</f>
        <v>WOJ.: POMORSKIE</v>
      </c>
    </row>
    <row r="1336" spans="1:25" ht="112.5" hidden="1" x14ac:dyDescent="0.25">
      <c r="A1336" s="32" t="s">
        <v>5053</v>
      </c>
      <c r="B1336" s="32" t="s">
        <v>5054</v>
      </c>
      <c r="C1336" s="32" t="s">
        <v>5055</v>
      </c>
      <c r="D1336" s="32" t="s">
        <v>5056</v>
      </c>
      <c r="E1336" s="32" t="s">
        <v>2481</v>
      </c>
      <c r="F1336" s="32" t="s">
        <v>39</v>
      </c>
      <c r="G1336" s="32" t="s">
        <v>3782</v>
      </c>
      <c r="H1336" s="32" t="s">
        <v>4811</v>
      </c>
      <c r="I1336" s="32" t="s">
        <v>328</v>
      </c>
      <c r="J1336" s="33">
        <v>1973299.97</v>
      </c>
      <c r="K1336" s="33">
        <v>1973299.97</v>
      </c>
      <c r="L1336" s="33">
        <v>1677304.97</v>
      </c>
      <c r="M1336" s="33">
        <v>84.999999771955601</v>
      </c>
      <c r="N1336" s="32" t="s">
        <v>43</v>
      </c>
      <c r="O1336" s="32" t="s">
        <v>44</v>
      </c>
      <c r="P1336" s="32" t="s">
        <v>45</v>
      </c>
      <c r="Q1336" s="31">
        <v>42887</v>
      </c>
      <c r="R1336" s="31">
        <v>43830</v>
      </c>
      <c r="S1336" s="32" t="s">
        <v>57</v>
      </c>
      <c r="T1336" s="32" t="s">
        <v>329</v>
      </c>
      <c r="U1336" s="32" t="s">
        <v>4812</v>
      </c>
      <c r="V1336" s="32" t="s">
        <v>2485</v>
      </c>
      <c r="W1336" s="32" t="s">
        <v>2486</v>
      </c>
      <c r="X1336" s="32" t="s">
        <v>51</v>
      </c>
      <c r="Y1336" s="29" t="str">
        <f>VLOOKUP(C1336,przeliczenia!C:D,2,FALSE)</f>
        <v>WOJ.: POMORSKIE</v>
      </c>
    </row>
    <row r="1337" spans="1:25" ht="180" hidden="1" x14ac:dyDescent="0.25">
      <c r="A1337" s="32" t="s">
        <v>5057</v>
      </c>
      <c r="B1337" s="32" t="s">
        <v>5058</v>
      </c>
      <c r="C1337" s="32" t="s">
        <v>5059</v>
      </c>
      <c r="D1337" s="32" t="s">
        <v>4376</v>
      </c>
      <c r="E1337" s="32" t="s">
        <v>2481</v>
      </c>
      <c r="F1337" s="32" t="s">
        <v>39</v>
      </c>
      <c r="G1337" s="32" t="s">
        <v>3782</v>
      </c>
      <c r="H1337" s="32" t="s">
        <v>4811</v>
      </c>
      <c r="I1337" s="32" t="s">
        <v>328</v>
      </c>
      <c r="J1337" s="33">
        <v>2078328.77</v>
      </c>
      <c r="K1337" s="33">
        <v>2078328.77</v>
      </c>
      <c r="L1337" s="33">
        <v>1766579.45</v>
      </c>
      <c r="M1337" s="33">
        <v>84.999999783479893</v>
      </c>
      <c r="N1337" s="32" t="s">
        <v>43</v>
      </c>
      <c r="O1337" s="32" t="s">
        <v>44</v>
      </c>
      <c r="P1337" s="32" t="s">
        <v>45</v>
      </c>
      <c r="Q1337" s="31">
        <v>44013</v>
      </c>
      <c r="R1337" s="31">
        <v>44742</v>
      </c>
      <c r="S1337" s="32" t="s">
        <v>57</v>
      </c>
      <c r="T1337" s="32" t="s">
        <v>58</v>
      </c>
      <c r="U1337" s="32" t="s">
        <v>4812</v>
      </c>
      <c r="V1337" s="32" t="s">
        <v>2485</v>
      </c>
      <c r="W1337" s="32" t="s">
        <v>2486</v>
      </c>
      <c r="X1337" s="32" t="s">
        <v>51</v>
      </c>
      <c r="Y1337" s="29" t="str">
        <f>VLOOKUP(C1337,przeliczenia!C:D,2,FALSE)</f>
        <v>WOJ.: POMORSKIE</v>
      </c>
    </row>
    <row r="1338" spans="1:25" ht="180" hidden="1" x14ac:dyDescent="0.25">
      <c r="A1338" s="32" t="s">
        <v>5060</v>
      </c>
      <c r="B1338" s="32" t="s">
        <v>5061</v>
      </c>
      <c r="C1338" s="32" t="s">
        <v>5062</v>
      </c>
      <c r="D1338" s="32" t="s">
        <v>5063</v>
      </c>
      <c r="E1338" s="32" t="s">
        <v>2481</v>
      </c>
      <c r="F1338" s="32" t="s">
        <v>39</v>
      </c>
      <c r="G1338" s="32" t="s">
        <v>3782</v>
      </c>
      <c r="H1338" s="32" t="s">
        <v>4811</v>
      </c>
      <c r="I1338" s="32" t="s">
        <v>328</v>
      </c>
      <c r="J1338" s="33">
        <v>1701000</v>
      </c>
      <c r="K1338" s="33">
        <v>1701000</v>
      </c>
      <c r="L1338" s="33">
        <v>1445850</v>
      </c>
      <c r="M1338" s="33">
        <v>85</v>
      </c>
      <c r="N1338" s="32" t="s">
        <v>43</v>
      </c>
      <c r="O1338" s="32" t="s">
        <v>44</v>
      </c>
      <c r="P1338" s="32" t="s">
        <v>134</v>
      </c>
      <c r="Q1338" s="31">
        <v>42887</v>
      </c>
      <c r="R1338" s="31">
        <v>43921</v>
      </c>
      <c r="S1338" s="32" t="s">
        <v>57</v>
      </c>
      <c r="T1338" s="32" t="s">
        <v>329</v>
      </c>
      <c r="U1338" s="32" t="s">
        <v>4812</v>
      </c>
      <c r="V1338" s="32" t="s">
        <v>2485</v>
      </c>
      <c r="W1338" s="32" t="s">
        <v>2486</v>
      </c>
      <c r="X1338" s="32" t="s">
        <v>51</v>
      </c>
      <c r="Y1338" s="29" t="str">
        <f>VLOOKUP(C1338,przeliczenia!C:D,2,FALSE)</f>
        <v>WOJ.: POMORSKIE</v>
      </c>
    </row>
    <row r="1339" spans="1:25" ht="180" hidden="1" x14ac:dyDescent="0.25">
      <c r="A1339" s="32" t="s">
        <v>5064</v>
      </c>
      <c r="B1339" s="32" t="s">
        <v>5065</v>
      </c>
      <c r="C1339" s="32" t="s">
        <v>5066</v>
      </c>
      <c r="D1339" s="32" t="s">
        <v>4839</v>
      </c>
      <c r="E1339" s="32" t="s">
        <v>2481</v>
      </c>
      <c r="F1339" s="32" t="s">
        <v>39</v>
      </c>
      <c r="G1339" s="32" t="s">
        <v>3782</v>
      </c>
      <c r="H1339" s="32" t="s">
        <v>4811</v>
      </c>
      <c r="I1339" s="32" t="s">
        <v>328</v>
      </c>
      <c r="J1339" s="33">
        <v>1590727.6799999999</v>
      </c>
      <c r="K1339" s="33">
        <v>1590727.6799999999</v>
      </c>
      <c r="L1339" s="33">
        <v>1352118.53</v>
      </c>
      <c r="M1339" s="33">
        <v>85.000000125728604</v>
      </c>
      <c r="N1339" s="32" t="s">
        <v>43</v>
      </c>
      <c r="O1339" s="32" t="s">
        <v>44</v>
      </c>
      <c r="P1339" s="32" t="s">
        <v>45</v>
      </c>
      <c r="Q1339" s="31">
        <v>42795</v>
      </c>
      <c r="R1339" s="31">
        <v>43677</v>
      </c>
      <c r="S1339" s="32" t="s">
        <v>57</v>
      </c>
      <c r="T1339" s="32" t="s">
        <v>329</v>
      </c>
      <c r="U1339" s="32" t="s">
        <v>4812</v>
      </c>
      <c r="V1339" s="32" t="s">
        <v>2485</v>
      </c>
      <c r="W1339" s="32" t="s">
        <v>2486</v>
      </c>
      <c r="X1339" s="32" t="s">
        <v>51</v>
      </c>
      <c r="Y1339" s="29" t="str">
        <f>VLOOKUP(C1339,przeliczenia!C:D,2,FALSE)</f>
        <v>WOJ.: POMORSKIE</v>
      </c>
    </row>
    <row r="1340" spans="1:25" ht="135" hidden="1" x14ac:dyDescent="0.25">
      <c r="A1340" s="32" t="s">
        <v>5067</v>
      </c>
      <c r="B1340" s="32" t="s">
        <v>5068</v>
      </c>
      <c r="C1340" s="32" t="s">
        <v>5069</v>
      </c>
      <c r="D1340" s="32" t="s">
        <v>5070</v>
      </c>
      <c r="E1340" s="32" t="s">
        <v>2481</v>
      </c>
      <c r="F1340" s="32" t="s">
        <v>39</v>
      </c>
      <c r="G1340" s="32" t="s">
        <v>3782</v>
      </c>
      <c r="H1340" s="32" t="s">
        <v>4811</v>
      </c>
      <c r="I1340" s="32" t="s">
        <v>328</v>
      </c>
      <c r="J1340" s="33">
        <v>1155564</v>
      </c>
      <c r="K1340" s="33">
        <v>1155564</v>
      </c>
      <c r="L1340" s="33">
        <v>982229.4</v>
      </c>
      <c r="M1340" s="33">
        <v>85</v>
      </c>
      <c r="N1340" s="32" t="s">
        <v>43</v>
      </c>
      <c r="O1340" s="32" t="s">
        <v>44</v>
      </c>
      <c r="P1340" s="32" t="s">
        <v>56</v>
      </c>
      <c r="Q1340" s="31">
        <v>42887</v>
      </c>
      <c r="R1340" s="31">
        <v>44104</v>
      </c>
      <c r="S1340" s="32" t="s">
        <v>57</v>
      </c>
      <c r="T1340" s="32" t="s">
        <v>329</v>
      </c>
      <c r="U1340" s="32" t="s">
        <v>4812</v>
      </c>
      <c r="V1340" s="32" t="s">
        <v>2485</v>
      </c>
      <c r="W1340" s="32" t="s">
        <v>2486</v>
      </c>
      <c r="X1340" s="32" t="s">
        <v>51</v>
      </c>
      <c r="Y1340" s="29" t="str">
        <f>VLOOKUP(C1340,przeliczenia!C:D,2,FALSE)</f>
        <v>WOJ.: POMORSKIE</v>
      </c>
    </row>
    <row r="1341" spans="1:25" ht="168.75" hidden="1" x14ac:dyDescent="0.25">
      <c r="A1341" s="32" t="s">
        <v>5071</v>
      </c>
      <c r="B1341" s="32" t="s">
        <v>5072</v>
      </c>
      <c r="C1341" s="32" t="s">
        <v>5073</v>
      </c>
      <c r="D1341" s="32" t="s">
        <v>5074</v>
      </c>
      <c r="E1341" s="32" t="s">
        <v>2481</v>
      </c>
      <c r="F1341" s="32" t="s">
        <v>39</v>
      </c>
      <c r="G1341" s="32" t="s">
        <v>3782</v>
      </c>
      <c r="H1341" s="32" t="s">
        <v>4811</v>
      </c>
      <c r="I1341" s="32" t="s">
        <v>328</v>
      </c>
      <c r="J1341" s="33">
        <v>1104960</v>
      </c>
      <c r="K1341" s="33">
        <v>1104960</v>
      </c>
      <c r="L1341" s="33">
        <v>939216</v>
      </c>
      <c r="M1341" s="33">
        <v>85.000000000000099</v>
      </c>
      <c r="N1341" s="32" t="s">
        <v>43</v>
      </c>
      <c r="O1341" s="32" t="s">
        <v>44</v>
      </c>
      <c r="P1341" s="32" t="s">
        <v>134</v>
      </c>
      <c r="Q1341" s="31">
        <v>42916</v>
      </c>
      <c r="R1341" s="31">
        <v>44012</v>
      </c>
      <c r="S1341" s="32" t="s">
        <v>57</v>
      </c>
      <c r="T1341" s="32" t="s">
        <v>329</v>
      </c>
      <c r="U1341" s="32" t="s">
        <v>4812</v>
      </c>
      <c r="V1341" s="32" t="s">
        <v>2485</v>
      </c>
      <c r="W1341" s="32" t="s">
        <v>2486</v>
      </c>
      <c r="X1341" s="32" t="s">
        <v>51</v>
      </c>
      <c r="Y1341" s="29" t="str">
        <f>VLOOKUP(C1341,przeliczenia!C:D,2,FALSE)</f>
        <v>WOJ.: POMORSKIE, POW.: bytowski</v>
      </c>
    </row>
    <row r="1342" spans="1:25" ht="168.75" hidden="1" x14ac:dyDescent="0.25">
      <c r="A1342" s="32" t="s">
        <v>5075</v>
      </c>
      <c r="B1342" s="32" t="s">
        <v>5076</v>
      </c>
      <c r="C1342" s="32" t="s">
        <v>5077</v>
      </c>
      <c r="D1342" s="32" t="s">
        <v>4145</v>
      </c>
      <c r="E1342" s="32" t="s">
        <v>2481</v>
      </c>
      <c r="F1342" s="32" t="s">
        <v>39</v>
      </c>
      <c r="G1342" s="32" t="s">
        <v>3782</v>
      </c>
      <c r="H1342" s="32" t="s">
        <v>4811</v>
      </c>
      <c r="I1342" s="32" t="s">
        <v>328</v>
      </c>
      <c r="J1342" s="33">
        <v>615827.4</v>
      </c>
      <c r="K1342" s="33">
        <v>615827.4</v>
      </c>
      <c r="L1342" s="33">
        <v>523453.29</v>
      </c>
      <c r="M1342" s="33">
        <v>85</v>
      </c>
      <c r="N1342" s="32" t="s">
        <v>43</v>
      </c>
      <c r="O1342" s="32" t="s">
        <v>44</v>
      </c>
      <c r="P1342" s="32" t="s">
        <v>140</v>
      </c>
      <c r="Q1342" s="31">
        <v>43831</v>
      </c>
      <c r="R1342" s="31">
        <v>44742</v>
      </c>
      <c r="S1342" s="32" t="s">
        <v>57</v>
      </c>
      <c r="T1342" s="32" t="s">
        <v>329</v>
      </c>
      <c r="U1342" s="32" t="s">
        <v>4812</v>
      </c>
      <c r="V1342" s="32" t="s">
        <v>2485</v>
      </c>
      <c r="W1342" s="32" t="s">
        <v>2486</v>
      </c>
      <c r="X1342" s="32" t="s">
        <v>51</v>
      </c>
      <c r="Y1342" s="29" t="str">
        <f>VLOOKUP(C1342,przeliczenia!C:D,2,FALSE)</f>
        <v>WOJ.: POMORSKIE</v>
      </c>
    </row>
    <row r="1343" spans="1:25" ht="123.75" hidden="1" x14ac:dyDescent="0.25">
      <c r="A1343" s="32" t="s">
        <v>5078</v>
      </c>
      <c r="B1343" s="32" t="s">
        <v>5079</v>
      </c>
      <c r="C1343" s="32" t="s">
        <v>5080</v>
      </c>
      <c r="D1343" s="32" t="s">
        <v>5081</v>
      </c>
      <c r="E1343" s="32" t="s">
        <v>2481</v>
      </c>
      <c r="F1343" s="32" t="s">
        <v>39</v>
      </c>
      <c r="G1343" s="32" t="s">
        <v>3782</v>
      </c>
      <c r="H1343" s="32" t="s">
        <v>4811</v>
      </c>
      <c r="I1343" s="32" t="s">
        <v>328</v>
      </c>
      <c r="J1343" s="33">
        <v>1981365.12</v>
      </c>
      <c r="K1343" s="33">
        <v>1981365.12</v>
      </c>
      <c r="L1343" s="33">
        <v>1684160.35</v>
      </c>
      <c r="M1343" s="33">
        <v>84.999999899059404</v>
      </c>
      <c r="N1343" s="32" t="s">
        <v>43</v>
      </c>
      <c r="O1343" s="32" t="s">
        <v>44</v>
      </c>
      <c r="P1343" s="32" t="s">
        <v>140</v>
      </c>
      <c r="Q1343" s="31">
        <v>42887</v>
      </c>
      <c r="R1343" s="31">
        <v>43373</v>
      </c>
      <c r="S1343" s="32" t="s">
        <v>57</v>
      </c>
      <c r="T1343" s="32" t="s">
        <v>329</v>
      </c>
      <c r="U1343" s="32" t="s">
        <v>4812</v>
      </c>
      <c r="V1343" s="32" t="s">
        <v>2485</v>
      </c>
      <c r="W1343" s="32" t="s">
        <v>2486</v>
      </c>
      <c r="X1343" s="32" t="s">
        <v>51</v>
      </c>
      <c r="Y1343" s="29" t="str">
        <f>VLOOKUP(C1343,przeliczenia!C:D,2,FALSE)</f>
        <v>WOJ.: POMORSKIE, POW.: bytowski</v>
      </c>
    </row>
    <row r="1344" spans="1:25" ht="180" hidden="1" x14ac:dyDescent="0.25">
      <c r="A1344" s="32" t="s">
        <v>5082</v>
      </c>
      <c r="B1344" s="32" t="s">
        <v>5083</v>
      </c>
      <c r="C1344" s="32" t="s">
        <v>5084</v>
      </c>
      <c r="D1344" s="32" t="s">
        <v>5085</v>
      </c>
      <c r="E1344" s="32" t="s">
        <v>2481</v>
      </c>
      <c r="F1344" s="32" t="s">
        <v>39</v>
      </c>
      <c r="G1344" s="32" t="s">
        <v>3782</v>
      </c>
      <c r="H1344" s="32" t="s">
        <v>4811</v>
      </c>
      <c r="I1344" s="32" t="s">
        <v>328</v>
      </c>
      <c r="J1344" s="33">
        <v>4917346.09</v>
      </c>
      <c r="K1344" s="33">
        <v>4917346.09</v>
      </c>
      <c r="L1344" s="33">
        <v>4179744.18</v>
      </c>
      <c r="M1344" s="33">
        <v>85.000000071176601</v>
      </c>
      <c r="N1344" s="32" t="s">
        <v>43</v>
      </c>
      <c r="O1344" s="32" t="s">
        <v>44</v>
      </c>
      <c r="P1344" s="32" t="s">
        <v>45</v>
      </c>
      <c r="Q1344" s="31">
        <v>42887</v>
      </c>
      <c r="R1344" s="31">
        <v>44135</v>
      </c>
      <c r="S1344" s="32" t="s">
        <v>57</v>
      </c>
      <c r="T1344" s="32" t="s">
        <v>329</v>
      </c>
      <c r="U1344" s="32" t="s">
        <v>4812</v>
      </c>
      <c r="V1344" s="32" t="s">
        <v>2485</v>
      </c>
      <c r="W1344" s="32" t="s">
        <v>2486</v>
      </c>
      <c r="X1344" s="32" t="s">
        <v>51</v>
      </c>
      <c r="Y1344" s="29" t="str">
        <f>VLOOKUP(C1344,przeliczenia!C:D,2,FALSE)</f>
        <v>WOJ.: POMORSKIE</v>
      </c>
    </row>
    <row r="1345" spans="1:25" ht="146.25" hidden="1" x14ac:dyDescent="0.25">
      <c r="A1345" s="32" t="s">
        <v>5086</v>
      </c>
      <c r="B1345" s="32" t="s">
        <v>5087</v>
      </c>
      <c r="C1345" s="32" t="s">
        <v>5088</v>
      </c>
      <c r="D1345" s="32" t="s">
        <v>5089</v>
      </c>
      <c r="E1345" s="32" t="s">
        <v>2481</v>
      </c>
      <c r="F1345" s="32" t="s">
        <v>39</v>
      </c>
      <c r="G1345" s="32" t="s">
        <v>3782</v>
      </c>
      <c r="H1345" s="32" t="s">
        <v>4811</v>
      </c>
      <c r="I1345" s="32" t="s">
        <v>328</v>
      </c>
      <c r="J1345" s="33">
        <v>1044992.11</v>
      </c>
      <c r="K1345" s="33">
        <v>1044992.11</v>
      </c>
      <c r="L1345" s="33">
        <v>888243.29</v>
      </c>
      <c r="M1345" s="33">
        <v>84.999999665069197</v>
      </c>
      <c r="N1345" s="32" t="s">
        <v>43</v>
      </c>
      <c r="O1345" s="32" t="s">
        <v>44</v>
      </c>
      <c r="P1345" s="32" t="s">
        <v>134</v>
      </c>
      <c r="Q1345" s="31">
        <v>42887</v>
      </c>
      <c r="R1345" s="31">
        <v>43830</v>
      </c>
      <c r="S1345" s="32" t="s">
        <v>57</v>
      </c>
      <c r="T1345" s="32" t="s">
        <v>329</v>
      </c>
      <c r="U1345" s="32" t="s">
        <v>4812</v>
      </c>
      <c r="V1345" s="32" t="s">
        <v>2485</v>
      </c>
      <c r="W1345" s="32" t="s">
        <v>2486</v>
      </c>
      <c r="X1345" s="32" t="s">
        <v>51</v>
      </c>
      <c r="Y1345" s="29" t="str">
        <f>VLOOKUP(C1345,przeliczenia!C:D,2,FALSE)</f>
        <v>WOJ.: POMORSKIE, POW.: chojnicki</v>
      </c>
    </row>
    <row r="1346" spans="1:25" ht="101.25" hidden="1" x14ac:dyDescent="0.25">
      <c r="A1346" s="32" t="s">
        <v>5090</v>
      </c>
      <c r="B1346" s="32" t="s">
        <v>5091</v>
      </c>
      <c r="C1346" s="32" t="s">
        <v>5092</v>
      </c>
      <c r="D1346" s="32" t="s">
        <v>5093</v>
      </c>
      <c r="E1346" s="32" t="s">
        <v>2481</v>
      </c>
      <c r="F1346" s="32" t="s">
        <v>39</v>
      </c>
      <c r="G1346" s="32" t="s">
        <v>3782</v>
      </c>
      <c r="H1346" s="32" t="s">
        <v>4811</v>
      </c>
      <c r="I1346" s="32" t="s">
        <v>328</v>
      </c>
      <c r="J1346" s="33">
        <v>1543060.8</v>
      </c>
      <c r="K1346" s="33">
        <v>1543060.8</v>
      </c>
      <c r="L1346" s="33">
        <v>1311601.68</v>
      </c>
      <c r="M1346" s="33">
        <v>85</v>
      </c>
      <c r="N1346" s="32" t="s">
        <v>43</v>
      </c>
      <c r="O1346" s="32" t="s">
        <v>44</v>
      </c>
      <c r="P1346" s="32" t="s">
        <v>45</v>
      </c>
      <c r="Q1346" s="31">
        <v>42826</v>
      </c>
      <c r="R1346" s="31">
        <v>44012</v>
      </c>
      <c r="S1346" s="32" t="s">
        <v>57</v>
      </c>
      <c r="T1346" s="32" t="s">
        <v>329</v>
      </c>
      <c r="U1346" s="32" t="s">
        <v>4812</v>
      </c>
      <c r="V1346" s="32" t="s">
        <v>2485</v>
      </c>
      <c r="W1346" s="32" t="s">
        <v>2486</v>
      </c>
      <c r="X1346" s="32" t="s">
        <v>51</v>
      </c>
      <c r="Y1346" s="29" t="str">
        <f>VLOOKUP(C1346,przeliczenia!C:D,2,FALSE)</f>
        <v>WOJ.: POMORSKIE</v>
      </c>
    </row>
    <row r="1347" spans="1:25" ht="101.25" hidden="1" x14ac:dyDescent="0.25">
      <c r="A1347" s="32" t="s">
        <v>5094</v>
      </c>
      <c r="B1347" s="32" t="s">
        <v>5095</v>
      </c>
      <c r="C1347" s="32" t="s">
        <v>5096</v>
      </c>
      <c r="D1347" s="32" t="s">
        <v>5097</v>
      </c>
      <c r="E1347" s="32" t="s">
        <v>2481</v>
      </c>
      <c r="F1347" s="32" t="s">
        <v>39</v>
      </c>
      <c r="G1347" s="32" t="s">
        <v>3782</v>
      </c>
      <c r="H1347" s="32" t="s">
        <v>4811</v>
      </c>
      <c r="I1347" s="32" t="s">
        <v>328</v>
      </c>
      <c r="J1347" s="33">
        <v>1329696</v>
      </c>
      <c r="K1347" s="33">
        <v>1329696</v>
      </c>
      <c r="L1347" s="33">
        <v>1130241.6000000001</v>
      </c>
      <c r="M1347" s="33">
        <v>85</v>
      </c>
      <c r="N1347" s="32" t="s">
        <v>43</v>
      </c>
      <c r="O1347" s="32" t="s">
        <v>44</v>
      </c>
      <c r="P1347" s="32" t="s">
        <v>45</v>
      </c>
      <c r="Q1347" s="31">
        <v>42887</v>
      </c>
      <c r="R1347" s="31">
        <v>43465</v>
      </c>
      <c r="S1347" s="32" t="s">
        <v>57</v>
      </c>
      <c r="T1347" s="32" t="s">
        <v>329</v>
      </c>
      <c r="U1347" s="32" t="s">
        <v>4812</v>
      </c>
      <c r="V1347" s="32" t="s">
        <v>2485</v>
      </c>
      <c r="W1347" s="32" t="s">
        <v>2486</v>
      </c>
      <c r="X1347" s="32" t="s">
        <v>51</v>
      </c>
      <c r="Y1347" s="29" t="str">
        <f>VLOOKUP(C1347,przeliczenia!C:D,2,FALSE)</f>
        <v>WOJ.: POMORSKIE</v>
      </c>
    </row>
    <row r="1348" spans="1:25" ht="180" hidden="1" x14ac:dyDescent="0.25">
      <c r="A1348" s="32" t="s">
        <v>5098</v>
      </c>
      <c r="B1348" s="32" t="s">
        <v>5099</v>
      </c>
      <c r="C1348" s="32" t="s">
        <v>5100</v>
      </c>
      <c r="D1348" s="32" t="s">
        <v>5101</v>
      </c>
      <c r="E1348" s="32" t="s">
        <v>2481</v>
      </c>
      <c r="F1348" s="32" t="s">
        <v>39</v>
      </c>
      <c r="G1348" s="32" t="s">
        <v>3782</v>
      </c>
      <c r="H1348" s="32" t="s">
        <v>4811</v>
      </c>
      <c r="I1348" s="32" t="s">
        <v>328</v>
      </c>
      <c r="J1348" s="33">
        <v>1400400</v>
      </c>
      <c r="K1348" s="33">
        <v>1400400</v>
      </c>
      <c r="L1348" s="33">
        <v>1190340</v>
      </c>
      <c r="M1348" s="33">
        <v>85</v>
      </c>
      <c r="N1348" s="32" t="s">
        <v>43</v>
      </c>
      <c r="O1348" s="32" t="s">
        <v>44</v>
      </c>
      <c r="P1348" s="32" t="s">
        <v>140</v>
      </c>
      <c r="Q1348" s="31">
        <v>42887</v>
      </c>
      <c r="R1348" s="31">
        <v>43921</v>
      </c>
      <c r="S1348" s="32" t="s">
        <v>57</v>
      </c>
      <c r="T1348" s="32" t="s">
        <v>329</v>
      </c>
      <c r="U1348" s="32" t="s">
        <v>4812</v>
      </c>
      <c r="V1348" s="32" t="s">
        <v>2485</v>
      </c>
      <c r="W1348" s="32" t="s">
        <v>2486</v>
      </c>
      <c r="X1348" s="32" t="s">
        <v>51</v>
      </c>
      <c r="Y1348" s="29" t="str">
        <f>VLOOKUP(C1348,przeliczenia!C:D,2,FALSE)</f>
        <v>WOJ.: POMORSKIE</v>
      </c>
    </row>
    <row r="1349" spans="1:25" ht="180" hidden="1" x14ac:dyDescent="0.25">
      <c r="A1349" s="32" t="s">
        <v>5102</v>
      </c>
      <c r="B1349" s="32" t="s">
        <v>5103</v>
      </c>
      <c r="C1349" s="32" t="s">
        <v>5104</v>
      </c>
      <c r="D1349" s="32" t="s">
        <v>4847</v>
      </c>
      <c r="E1349" s="32" t="s">
        <v>2481</v>
      </c>
      <c r="F1349" s="32" t="s">
        <v>39</v>
      </c>
      <c r="G1349" s="32" t="s">
        <v>3782</v>
      </c>
      <c r="H1349" s="32" t="s">
        <v>4811</v>
      </c>
      <c r="I1349" s="32" t="s">
        <v>328</v>
      </c>
      <c r="J1349" s="33">
        <v>1411243.2</v>
      </c>
      <c r="K1349" s="33">
        <v>1411243.2</v>
      </c>
      <c r="L1349" s="33">
        <v>1199556.72</v>
      </c>
      <c r="M1349" s="33">
        <v>85</v>
      </c>
      <c r="N1349" s="32" t="s">
        <v>43</v>
      </c>
      <c r="O1349" s="32" t="s">
        <v>44</v>
      </c>
      <c r="P1349" s="32" t="s">
        <v>45</v>
      </c>
      <c r="Q1349" s="31">
        <v>42887</v>
      </c>
      <c r="R1349" s="31">
        <v>44561</v>
      </c>
      <c r="S1349" s="32" t="s">
        <v>57</v>
      </c>
      <c r="T1349" s="32" t="s">
        <v>329</v>
      </c>
      <c r="U1349" s="32" t="s">
        <v>4812</v>
      </c>
      <c r="V1349" s="32" t="s">
        <v>2485</v>
      </c>
      <c r="W1349" s="32" t="s">
        <v>2486</v>
      </c>
      <c r="X1349" s="32" t="s">
        <v>51</v>
      </c>
      <c r="Y1349" s="29" t="str">
        <f>VLOOKUP(C1349,przeliczenia!C:D,2,FALSE)</f>
        <v>WOJ.: POMORSKIE</v>
      </c>
    </row>
    <row r="1350" spans="1:25" ht="123.75" hidden="1" x14ac:dyDescent="0.25">
      <c r="A1350" s="32" t="s">
        <v>5105</v>
      </c>
      <c r="B1350" s="32" t="s">
        <v>5106</v>
      </c>
      <c r="C1350" s="32" t="s">
        <v>5107</v>
      </c>
      <c r="D1350" s="32" t="s">
        <v>5108</v>
      </c>
      <c r="E1350" s="32" t="s">
        <v>2481</v>
      </c>
      <c r="F1350" s="32" t="s">
        <v>39</v>
      </c>
      <c r="G1350" s="32" t="s">
        <v>3782</v>
      </c>
      <c r="H1350" s="32" t="s">
        <v>4811</v>
      </c>
      <c r="I1350" s="32" t="s">
        <v>328</v>
      </c>
      <c r="J1350" s="33">
        <v>1932481.51</v>
      </c>
      <c r="K1350" s="33">
        <v>1932481.51</v>
      </c>
      <c r="L1350" s="33">
        <v>1642609.28</v>
      </c>
      <c r="M1350" s="33">
        <v>84.999999818885698</v>
      </c>
      <c r="N1350" s="32" t="s">
        <v>43</v>
      </c>
      <c r="O1350" s="32" t="s">
        <v>44</v>
      </c>
      <c r="P1350" s="32" t="s">
        <v>45</v>
      </c>
      <c r="Q1350" s="31">
        <v>42887</v>
      </c>
      <c r="R1350" s="31">
        <v>43738</v>
      </c>
      <c r="S1350" s="32" t="s">
        <v>57</v>
      </c>
      <c r="T1350" s="32" t="s">
        <v>329</v>
      </c>
      <c r="U1350" s="32" t="s">
        <v>4812</v>
      </c>
      <c r="V1350" s="32" t="s">
        <v>2485</v>
      </c>
      <c r="W1350" s="32" t="s">
        <v>2486</v>
      </c>
      <c r="X1350" s="32" t="s">
        <v>51</v>
      </c>
      <c r="Y1350" s="29" t="str">
        <f>VLOOKUP(C1350,przeliczenia!C:D,2,FALSE)</f>
        <v>WOJ.: POMORSKIE</v>
      </c>
    </row>
    <row r="1351" spans="1:25" ht="180" hidden="1" x14ac:dyDescent="0.25">
      <c r="A1351" s="32" t="s">
        <v>5109</v>
      </c>
      <c r="B1351" s="32" t="s">
        <v>5110</v>
      </c>
      <c r="C1351" s="32" t="s">
        <v>5111</v>
      </c>
      <c r="D1351" s="32" t="s">
        <v>4213</v>
      </c>
      <c r="E1351" s="32" t="s">
        <v>2481</v>
      </c>
      <c r="F1351" s="32" t="s">
        <v>39</v>
      </c>
      <c r="G1351" s="32" t="s">
        <v>3782</v>
      </c>
      <c r="H1351" s="32" t="s">
        <v>4811</v>
      </c>
      <c r="I1351" s="32" t="s">
        <v>328</v>
      </c>
      <c r="J1351" s="33">
        <v>1348312.03</v>
      </c>
      <c r="K1351" s="33">
        <v>1348312.03</v>
      </c>
      <c r="L1351" s="33">
        <v>1146065.23</v>
      </c>
      <c r="M1351" s="33">
        <v>85.000000333750606</v>
      </c>
      <c r="N1351" s="32" t="s">
        <v>43</v>
      </c>
      <c r="O1351" s="32" t="s">
        <v>44</v>
      </c>
      <c r="P1351" s="32" t="s">
        <v>45</v>
      </c>
      <c r="Q1351" s="31">
        <v>42887</v>
      </c>
      <c r="R1351" s="31">
        <v>44074</v>
      </c>
      <c r="S1351" s="32" t="s">
        <v>57</v>
      </c>
      <c r="T1351" s="32" t="s">
        <v>329</v>
      </c>
      <c r="U1351" s="32" t="s">
        <v>4812</v>
      </c>
      <c r="V1351" s="32" t="s">
        <v>2485</v>
      </c>
      <c r="W1351" s="32" t="s">
        <v>2486</v>
      </c>
      <c r="X1351" s="32" t="s">
        <v>51</v>
      </c>
      <c r="Y1351" s="29" t="str">
        <f>VLOOKUP(C1351,przeliczenia!C:D,2,FALSE)</f>
        <v>WOJ.: POMORSKIE</v>
      </c>
    </row>
    <row r="1352" spans="1:25" ht="180" hidden="1" x14ac:dyDescent="0.25">
      <c r="A1352" s="32" t="s">
        <v>5112</v>
      </c>
      <c r="B1352" s="32" t="s">
        <v>5113</v>
      </c>
      <c r="C1352" s="32" t="s">
        <v>5114</v>
      </c>
      <c r="D1352" s="32" t="s">
        <v>5115</v>
      </c>
      <c r="E1352" s="32" t="s">
        <v>2481</v>
      </c>
      <c r="F1352" s="32" t="s">
        <v>39</v>
      </c>
      <c r="G1352" s="32" t="s">
        <v>3782</v>
      </c>
      <c r="H1352" s="32" t="s">
        <v>4811</v>
      </c>
      <c r="I1352" s="32" t="s">
        <v>328</v>
      </c>
      <c r="J1352" s="33">
        <v>1978899.84</v>
      </c>
      <c r="K1352" s="33">
        <v>1978899.84</v>
      </c>
      <c r="L1352" s="33">
        <v>1682064.86</v>
      </c>
      <c r="M1352" s="33">
        <v>84.999999797867503</v>
      </c>
      <c r="N1352" s="32" t="s">
        <v>43</v>
      </c>
      <c r="O1352" s="32" t="s">
        <v>44</v>
      </c>
      <c r="P1352" s="32" t="s">
        <v>45</v>
      </c>
      <c r="Q1352" s="31">
        <v>42887</v>
      </c>
      <c r="R1352" s="31">
        <v>43921</v>
      </c>
      <c r="S1352" s="32" t="s">
        <v>57</v>
      </c>
      <c r="T1352" s="32" t="s">
        <v>329</v>
      </c>
      <c r="U1352" s="32" t="s">
        <v>4812</v>
      </c>
      <c r="V1352" s="32" t="s">
        <v>2485</v>
      </c>
      <c r="W1352" s="32" t="s">
        <v>2486</v>
      </c>
      <c r="X1352" s="32" t="s">
        <v>51</v>
      </c>
      <c r="Y1352" s="29" t="str">
        <f>VLOOKUP(C1352,przeliczenia!C:D,2,FALSE)</f>
        <v>WOJ.: POMORSKIE</v>
      </c>
    </row>
    <row r="1353" spans="1:25" ht="135" hidden="1" x14ac:dyDescent="0.25">
      <c r="A1353" s="32" t="s">
        <v>5116</v>
      </c>
      <c r="B1353" s="32" t="s">
        <v>5117</v>
      </c>
      <c r="C1353" s="32" t="s">
        <v>5118</v>
      </c>
      <c r="D1353" s="32" t="s">
        <v>4331</v>
      </c>
      <c r="E1353" s="32" t="s">
        <v>2481</v>
      </c>
      <c r="F1353" s="32" t="s">
        <v>39</v>
      </c>
      <c r="G1353" s="32" t="s">
        <v>3782</v>
      </c>
      <c r="H1353" s="32" t="s">
        <v>4811</v>
      </c>
      <c r="I1353" s="32" t="s">
        <v>328</v>
      </c>
      <c r="J1353" s="33">
        <v>1780665.6</v>
      </c>
      <c r="K1353" s="33">
        <v>1780665.6</v>
      </c>
      <c r="L1353" s="33">
        <v>1513565.76</v>
      </c>
      <c r="M1353" s="33">
        <v>85</v>
      </c>
      <c r="N1353" s="32" t="s">
        <v>43</v>
      </c>
      <c r="O1353" s="32" t="s">
        <v>44</v>
      </c>
      <c r="P1353" s="32" t="s">
        <v>45</v>
      </c>
      <c r="Q1353" s="31">
        <v>42887</v>
      </c>
      <c r="R1353" s="31">
        <v>44104</v>
      </c>
      <c r="S1353" s="32" t="s">
        <v>57</v>
      </c>
      <c r="T1353" s="32" t="s">
        <v>58</v>
      </c>
      <c r="U1353" s="32" t="s">
        <v>4812</v>
      </c>
      <c r="V1353" s="32" t="s">
        <v>2485</v>
      </c>
      <c r="W1353" s="32" t="s">
        <v>2486</v>
      </c>
      <c r="X1353" s="32" t="s">
        <v>51</v>
      </c>
      <c r="Y1353" s="29" t="str">
        <f>VLOOKUP(C1353,przeliczenia!C:D,2,FALSE)</f>
        <v>WOJ.: POMORSKIE</v>
      </c>
    </row>
    <row r="1354" spans="1:25" ht="157.5" hidden="1" x14ac:dyDescent="0.25">
      <c r="A1354" s="32" t="s">
        <v>5119</v>
      </c>
      <c r="B1354" s="32" t="s">
        <v>5120</v>
      </c>
      <c r="C1354" s="32" t="s">
        <v>5121</v>
      </c>
      <c r="D1354" s="32" t="s">
        <v>5122</v>
      </c>
      <c r="E1354" s="32" t="s">
        <v>2481</v>
      </c>
      <c r="F1354" s="32" t="s">
        <v>39</v>
      </c>
      <c r="G1354" s="32" t="s">
        <v>3782</v>
      </c>
      <c r="H1354" s="32" t="s">
        <v>4811</v>
      </c>
      <c r="I1354" s="32" t="s">
        <v>328</v>
      </c>
      <c r="J1354" s="33">
        <v>1888488</v>
      </c>
      <c r="K1354" s="33">
        <v>1888488</v>
      </c>
      <c r="L1354" s="33">
        <v>1605214.8</v>
      </c>
      <c r="M1354" s="33">
        <v>85</v>
      </c>
      <c r="N1354" s="32" t="s">
        <v>43</v>
      </c>
      <c r="O1354" s="32" t="s">
        <v>44</v>
      </c>
      <c r="P1354" s="32" t="s">
        <v>45</v>
      </c>
      <c r="Q1354" s="31">
        <v>42887</v>
      </c>
      <c r="R1354" s="31">
        <v>43921</v>
      </c>
      <c r="S1354" s="32" t="s">
        <v>57</v>
      </c>
      <c r="T1354" s="32" t="s">
        <v>329</v>
      </c>
      <c r="U1354" s="32" t="s">
        <v>4812</v>
      </c>
      <c r="V1354" s="32" t="s">
        <v>2485</v>
      </c>
      <c r="W1354" s="32" t="s">
        <v>2486</v>
      </c>
      <c r="X1354" s="32" t="s">
        <v>51</v>
      </c>
      <c r="Y1354" s="29" t="str">
        <f>VLOOKUP(C1354,przeliczenia!C:D,2,FALSE)</f>
        <v>WOJ.: POMORSKIE</v>
      </c>
    </row>
    <row r="1355" spans="1:25" ht="123.75" hidden="1" x14ac:dyDescent="0.25">
      <c r="A1355" s="32" t="s">
        <v>5123</v>
      </c>
      <c r="B1355" s="32" t="s">
        <v>5124</v>
      </c>
      <c r="C1355" s="32" t="s">
        <v>5125</v>
      </c>
      <c r="D1355" s="32" t="s">
        <v>5126</v>
      </c>
      <c r="E1355" s="32" t="s">
        <v>2481</v>
      </c>
      <c r="F1355" s="32" t="s">
        <v>39</v>
      </c>
      <c r="G1355" s="32" t="s">
        <v>3782</v>
      </c>
      <c r="H1355" s="32" t="s">
        <v>4811</v>
      </c>
      <c r="I1355" s="32" t="s">
        <v>328</v>
      </c>
      <c r="J1355" s="33">
        <v>1888488</v>
      </c>
      <c r="K1355" s="33">
        <v>1888488</v>
      </c>
      <c r="L1355" s="33">
        <v>1605214.8</v>
      </c>
      <c r="M1355" s="33">
        <v>85</v>
      </c>
      <c r="N1355" s="32" t="s">
        <v>43</v>
      </c>
      <c r="O1355" s="32" t="s">
        <v>44</v>
      </c>
      <c r="P1355" s="32" t="s">
        <v>140</v>
      </c>
      <c r="Q1355" s="31">
        <v>42887</v>
      </c>
      <c r="R1355" s="31">
        <v>44012</v>
      </c>
      <c r="S1355" s="32" t="s">
        <v>57</v>
      </c>
      <c r="T1355" s="32" t="s">
        <v>329</v>
      </c>
      <c r="U1355" s="32" t="s">
        <v>4812</v>
      </c>
      <c r="V1355" s="32" t="s">
        <v>2485</v>
      </c>
      <c r="W1355" s="32" t="s">
        <v>2486</v>
      </c>
      <c r="X1355" s="32" t="s">
        <v>51</v>
      </c>
      <c r="Y1355" s="29" t="str">
        <f>VLOOKUP(C1355,przeliczenia!C:D,2,FALSE)</f>
        <v>WOJ.: POMORSKIE</v>
      </c>
    </row>
    <row r="1356" spans="1:25" ht="168.75" hidden="1" x14ac:dyDescent="0.25">
      <c r="A1356" s="32" t="s">
        <v>5127</v>
      </c>
      <c r="B1356" s="32" t="s">
        <v>5128</v>
      </c>
      <c r="C1356" s="32" t="s">
        <v>5129</v>
      </c>
      <c r="D1356" s="32" t="s">
        <v>5130</v>
      </c>
      <c r="E1356" s="32" t="s">
        <v>2481</v>
      </c>
      <c r="F1356" s="32" t="s">
        <v>39</v>
      </c>
      <c r="G1356" s="32" t="s">
        <v>3782</v>
      </c>
      <c r="H1356" s="32" t="s">
        <v>4811</v>
      </c>
      <c r="I1356" s="32" t="s">
        <v>328</v>
      </c>
      <c r="J1356" s="33">
        <v>1888488</v>
      </c>
      <c r="K1356" s="33">
        <v>1888488</v>
      </c>
      <c r="L1356" s="33">
        <v>1605214.8</v>
      </c>
      <c r="M1356" s="33">
        <v>85</v>
      </c>
      <c r="N1356" s="32" t="s">
        <v>43</v>
      </c>
      <c r="O1356" s="32" t="s">
        <v>44</v>
      </c>
      <c r="P1356" s="32" t="s">
        <v>140</v>
      </c>
      <c r="Q1356" s="31">
        <v>42887</v>
      </c>
      <c r="R1356" s="31">
        <v>43921</v>
      </c>
      <c r="S1356" s="32" t="s">
        <v>57</v>
      </c>
      <c r="T1356" s="32" t="s">
        <v>329</v>
      </c>
      <c r="U1356" s="32" t="s">
        <v>4812</v>
      </c>
      <c r="V1356" s="32" t="s">
        <v>2485</v>
      </c>
      <c r="W1356" s="32" t="s">
        <v>2486</v>
      </c>
      <c r="X1356" s="32" t="s">
        <v>51</v>
      </c>
      <c r="Y1356" s="29" t="str">
        <f>VLOOKUP(C1356,przeliczenia!C:D,2,FALSE)</f>
        <v>WOJ.: POMORSKIE</v>
      </c>
    </row>
    <row r="1357" spans="1:25" ht="157.5" hidden="1" x14ac:dyDescent="0.25">
      <c r="A1357" s="32" t="s">
        <v>5131</v>
      </c>
      <c r="B1357" s="32" t="s">
        <v>5132</v>
      </c>
      <c r="C1357" s="32" t="s">
        <v>5133</v>
      </c>
      <c r="D1357" s="32" t="s">
        <v>5134</v>
      </c>
      <c r="E1357" s="32" t="s">
        <v>2481</v>
      </c>
      <c r="F1357" s="32" t="s">
        <v>39</v>
      </c>
      <c r="G1357" s="32" t="s">
        <v>3782</v>
      </c>
      <c r="H1357" s="32" t="s">
        <v>4811</v>
      </c>
      <c r="I1357" s="32" t="s">
        <v>328</v>
      </c>
      <c r="J1357" s="33">
        <v>1829748</v>
      </c>
      <c r="K1357" s="33">
        <v>1829748</v>
      </c>
      <c r="L1357" s="33">
        <v>1555285.8</v>
      </c>
      <c r="M1357" s="33">
        <v>85</v>
      </c>
      <c r="N1357" s="32" t="s">
        <v>43</v>
      </c>
      <c r="O1357" s="32" t="s">
        <v>44</v>
      </c>
      <c r="P1357" s="32" t="s">
        <v>134</v>
      </c>
      <c r="Q1357" s="31">
        <v>42887</v>
      </c>
      <c r="R1357" s="31">
        <v>43830</v>
      </c>
      <c r="S1357" s="32" t="s">
        <v>57</v>
      </c>
      <c r="T1357" s="32" t="s">
        <v>329</v>
      </c>
      <c r="U1357" s="32" t="s">
        <v>4812</v>
      </c>
      <c r="V1357" s="32" t="s">
        <v>2485</v>
      </c>
      <c r="W1357" s="32" t="s">
        <v>2486</v>
      </c>
      <c r="X1357" s="32" t="s">
        <v>51</v>
      </c>
      <c r="Y1357" s="29" t="str">
        <f>VLOOKUP(C1357,przeliczenia!C:D,2,FALSE)</f>
        <v>WOJ.: POMORSKIE</v>
      </c>
    </row>
    <row r="1358" spans="1:25" ht="168.75" hidden="1" x14ac:dyDescent="0.25">
      <c r="A1358" s="32" t="s">
        <v>5135</v>
      </c>
      <c r="B1358" s="32" t="s">
        <v>5136</v>
      </c>
      <c r="C1358" s="32" t="s">
        <v>5137</v>
      </c>
      <c r="D1358" s="32" t="s">
        <v>5138</v>
      </c>
      <c r="E1358" s="32" t="s">
        <v>2481</v>
      </c>
      <c r="F1358" s="32" t="s">
        <v>39</v>
      </c>
      <c r="G1358" s="32" t="s">
        <v>3782</v>
      </c>
      <c r="H1358" s="32" t="s">
        <v>4811</v>
      </c>
      <c r="I1358" s="32" t="s">
        <v>328</v>
      </c>
      <c r="J1358" s="33">
        <v>961725</v>
      </c>
      <c r="K1358" s="33">
        <v>961725</v>
      </c>
      <c r="L1358" s="33">
        <v>817466.25</v>
      </c>
      <c r="M1358" s="33">
        <v>85</v>
      </c>
      <c r="N1358" s="32" t="s">
        <v>43</v>
      </c>
      <c r="O1358" s="32" t="s">
        <v>44</v>
      </c>
      <c r="P1358" s="32" t="s">
        <v>134</v>
      </c>
      <c r="Q1358" s="31">
        <v>44166</v>
      </c>
      <c r="R1358" s="31">
        <v>44712</v>
      </c>
      <c r="S1358" s="32" t="s">
        <v>57</v>
      </c>
      <c r="T1358" s="32" t="s">
        <v>329</v>
      </c>
      <c r="U1358" s="32" t="s">
        <v>4812</v>
      </c>
      <c r="V1358" s="32" t="s">
        <v>2485</v>
      </c>
      <c r="W1358" s="32" t="s">
        <v>2486</v>
      </c>
      <c r="X1358" s="32" t="s">
        <v>51</v>
      </c>
      <c r="Y1358" s="29" t="str">
        <f>VLOOKUP(C1358,przeliczenia!C:D,2,FALSE)</f>
        <v>WOJ.: POMORSKIE</v>
      </c>
    </row>
    <row r="1359" spans="1:25" ht="135" hidden="1" x14ac:dyDescent="0.25">
      <c r="A1359" s="32" t="s">
        <v>5139</v>
      </c>
      <c r="B1359" s="32" t="s">
        <v>5140</v>
      </c>
      <c r="C1359" s="32" t="s">
        <v>5141</v>
      </c>
      <c r="D1359" s="32" t="s">
        <v>4345</v>
      </c>
      <c r="E1359" s="32" t="s">
        <v>2481</v>
      </c>
      <c r="F1359" s="32" t="s">
        <v>39</v>
      </c>
      <c r="G1359" s="32" t="s">
        <v>3782</v>
      </c>
      <c r="H1359" s="32" t="s">
        <v>4811</v>
      </c>
      <c r="I1359" s="32" t="s">
        <v>328</v>
      </c>
      <c r="J1359" s="33">
        <v>1259280</v>
      </c>
      <c r="K1359" s="33">
        <v>1259280</v>
      </c>
      <c r="L1359" s="33">
        <v>1070388</v>
      </c>
      <c r="M1359" s="33">
        <v>85</v>
      </c>
      <c r="N1359" s="32" t="s">
        <v>43</v>
      </c>
      <c r="O1359" s="32" t="s">
        <v>44</v>
      </c>
      <c r="P1359" s="32" t="s">
        <v>134</v>
      </c>
      <c r="Q1359" s="31">
        <v>42887</v>
      </c>
      <c r="R1359" s="31">
        <v>43921</v>
      </c>
      <c r="S1359" s="32" t="s">
        <v>57</v>
      </c>
      <c r="T1359" s="32" t="s">
        <v>329</v>
      </c>
      <c r="U1359" s="32" t="s">
        <v>4812</v>
      </c>
      <c r="V1359" s="32" t="s">
        <v>2485</v>
      </c>
      <c r="W1359" s="32" t="s">
        <v>2486</v>
      </c>
      <c r="X1359" s="32" t="s">
        <v>51</v>
      </c>
      <c r="Y1359" s="29" t="str">
        <f>VLOOKUP(C1359,przeliczenia!C:D,2,FALSE)</f>
        <v>WOJ.: POMORSKIE, POW.: bytowski</v>
      </c>
    </row>
    <row r="1360" spans="1:25" ht="157.5" hidden="1" x14ac:dyDescent="0.25">
      <c r="A1360" s="32" t="s">
        <v>5142</v>
      </c>
      <c r="B1360" s="32" t="s">
        <v>5143</v>
      </c>
      <c r="C1360" s="32" t="s">
        <v>5144</v>
      </c>
      <c r="D1360" s="32" t="s">
        <v>5145</v>
      </c>
      <c r="E1360" s="32" t="s">
        <v>2481</v>
      </c>
      <c r="F1360" s="32" t="s">
        <v>39</v>
      </c>
      <c r="G1360" s="32" t="s">
        <v>3782</v>
      </c>
      <c r="H1360" s="32" t="s">
        <v>4811</v>
      </c>
      <c r="I1360" s="32" t="s">
        <v>328</v>
      </c>
      <c r="J1360" s="33">
        <v>981616.4</v>
      </c>
      <c r="K1360" s="33">
        <v>981616.4</v>
      </c>
      <c r="L1360" s="33">
        <v>834373.94</v>
      </c>
      <c r="M1360" s="33">
        <v>85</v>
      </c>
      <c r="N1360" s="32" t="s">
        <v>43</v>
      </c>
      <c r="O1360" s="32" t="s">
        <v>44</v>
      </c>
      <c r="P1360" s="32" t="s">
        <v>134</v>
      </c>
      <c r="Q1360" s="31">
        <v>43891</v>
      </c>
      <c r="R1360" s="31">
        <v>44712</v>
      </c>
      <c r="S1360" s="32" t="s">
        <v>57</v>
      </c>
      <c r="T1360" s="32" t="s">
        <v>329</v>
      </c>
      <c r="U1360" s="32" t="s">
        <v>4812</v>
      </c>
      <c r="V1360" s="32" t="s">
        <v>2485</v>
      </c>
      <c r="W1360" s="32" t="s">
        <v>2486</v>
      </c>
      <c r="X1360" s="32" t="s">
        <v>51</v>
      </c>
      <c r="Y1360" s="29" t="str">
        <f>VLOOKUP(C1360,przeliczenia!C:D,2,FALSE)</f>
        <v>WOJ.: POMORSKIE</v>
      </c>
    </row>
    <row r="1361" spans="1:25" ht="157.5" hidden="1" x14ac:dyDescent="0.25">
      <c r="A1361" s="32" t="s">
        <v>5146</v>
      </c>
      <c r="B1361" s="32" t="s">
        <v>5147</v>
      </c>
      <c r="C1361" s="32" t="s">
        <v>5148</v>
      </c>
      <c r="D1361" s="32" t="s">
        <v>5149</v>
      </c>
      <c r="E1361" s="32" t="s">
        <v>2481</v>
      </c>
      <c r="F1361" s="32" t="s">
        <v>39</v>
      </c>
      <c r="G1361" s="32" t="s">
        <v>3782</v>
      </c>
      <c r="H1361" s="32" t="s">
        <v>4811</v>
      </c>
      <c r="I1361" s="32" t="s">
        <v>328</v>
      </c>
      <c r="J1361" s="33">
        <v>1991773.2</v>
      </c>
      <c r="K1361" s="33">
        <v>1991773.2</v>
      </c>
      <c r="L1361" s="33">
        <v>1693007.22</v>
      </c>
      <c r="M1361" s="33">
        <v>85</v>
      </c>
      <c r="N1361" s="32" t="s">
        <v>43</v>
      </c>
      <c r="O1361" s="32" t="s">
        <v>44</v>
      </c>
      <c r="P1361" s="32" t="s">
        <v>140</v>
      </c>
      <c r="Q1361" s="31">
        <v>42887</v>
      </c>
      <c r="R1361" s="31">
        <v>43555</v>
      </c>
      <c r="S1361" s="32" t="s">
        <v>57</v>
      </c>
      <c r="T1361" s="32" t="s">
        <v>329</v>
      </c>
      <c r="U1361" s="32" t="s">
        <v>4812</v>
      </c>
      <c r="V1361" s="32" t="s">
        <v>2485</v>
      </c>
      <c r="W1361" s="32" t="s">
        <v>2486</v>
      </c>
      <c r="X1361" s="32" t="s">
        <v>51</v>
      </c>
      <c r="Y1361" s="29" t="str">
        <f>VLOOKUP(C1361,przeliczenia!C:D,2,FALSE)</f>
        <v>WOJ.: POMORSKIE</v>
      </c>
    </row>
    <row r="1362" spans="1:25" ht="112.5" hidden="1" x14ac:dyDescent="0.25">
      <c r="A1362" s="32" t="s">
        <v>5150</v>
      </c>
      <c r="B1362" s="32" t="s">
        <v>5151</v>
      </c>
      <c r="C1362" s="32" t="s">
        <v>5152</v>
      </c>
      <c r="D1362" s="32" t="s">
        <v>5153</v>
      </c>
      <c r="E1362" s="32" t="s">
        <v>2481</v>
      </c>
      <c r="F1362" s="32" t="s">
        <v>39</v>
      </c>
      <c r="G1362" s="32" t="s">
        <v>3782</v>
      </c>
      <c r="H1362" s="32" t="s">
        <v>4811</v>
      </c>
      <c r="I1362" s="32" t="s">
        <v>328</v>
      </c>
      <c r="J1362" s="33">
        <v>1184160</v>
      </c>
      <c r="K1362" s="33">
        <v>1184160</v>
      </c>
      <c r="L1362" s="33">
        <v>1006536</v>
      </c>
      <c r="M1362" s="33">
        <v>85</v>
      </c>
      <c r="N1362" s="32" t="s">
        <v>43</v>
      </c>
      <c r="O1362" s="32" t="s">
        <v>44</v>
      </c>
      <c r="P1362" s="32" t="s">
        <v>56</v>
      </c>
      <c r="Q1362" s="31">
        <v>42887</v>
      </c>
      <c r="R1362" s="31">
        <v>43830</v>
      </c>
      <c r="S1362" s="32" t="s">
        <v>57</v>
      </c>
      <c r="T1362" s="32" t="s">
        <v>329</v>
      </c>
      <c r="U1362" s="32" t="s">
        <v>4812</v>
      </c>
      <c r="V1362" s="32" t="s">
        <v>2485</v>
      </c>
      <c r="W1362" s="32" t="s">
        <v>2486</v>
      </c>
      <c r="X1362" s="32" t="s">
        <v>51</v>
      </c>
      <c r="Y1362" s="29" t="str">
        <f>VLOOKUP(C1362,przeliczenia!C:D,2,FALSE)</f>
        <v>WOJ.: POMORSKIE</v>
      </c>
    </row>
    <row r="1363" spans="1:25" ht="180" hidden="1" x14ac:dyDescent="0.25">
      <c r="A1363" s="32" t="s">
        <v>5154</v>
      </c>
      <c r="B1363" s="32" t="s">
        <v>5155</v>
      </c>
      <c r="C1363" s="32" t="s">
        <v>5156</v>
      </c>
      <c r="D1363" s="32" t="s">
        <v>5157</v>
      </c>
      <c r="E1363" s="32" t="s">
        <v>2481</v>
      </c>
      <c r="F1363" s="32" t="s">
        <v>39</v>
      </c>
      <c r="G1363" s="32" t="s">
        <v>3782</v>
      </c>
      <c r="H1363" s="32" t="s">
        <v>4811</v>
      </c>
      <c r="I1363" s="32" t="s">
        <v>328</v>
      </c>
      <c r="J1363" s="33">
        <v>1701000</v>
      </c>
      <c r="K1363" s="33">
        <v>1701000</v>
      </c>
      <c r="L1363" s="33">
        <v>1445850</v>
      </c>
      <c r="M1363" s="33">
        <v>85</v>
      </c>
      <c r="N1363" s="32" t="s">
        <v>43</v>
      </c>
      <c r="O1363" s="32" t="s">
        <v>44</v>
      </c>
      <c r="P1363" s="32" t="s">
        <v>140</v>
      </c>
      <c r="Q1363" s="31">
        <v>42887</v>
      </c>
      <c r="R1363" s="31">
        <v>43951</v>
      </c>
      <c r="S1363" s="32" t="s">
        <v>57</v>
      </c>
      <c r="T1363" s="32" t="s">
        <v>329</v>
      </c>
      <c r="U1363" s="32" t="s">
        <v>4812</v>
      </c>
      <c r="V1363" s="32" t="s">
        <v>2485</v>
      </c>
      <c r="W1363" s="32" t="s">
        <v>2486</v>
      </c>
      <c r="X1363" s="32" t="s">
        <v>51</v>
      </c>
      <c r="Y1363" s="29" t="str">
        <f>VLOOKUP(C1363,przeliczenia!C:D,2,FALSE)</f>
        <v>WOJ.: POMORSKIE</v>
      </c>
    </row>
    <row r="1364" spans="1:25" ht="168.75" hidden="1" x14ac:dyDescent="0.25">
      <c r="A1364" s="32" t="s">
        <v>5158</v>
      </c>
      <c r="B1364" s="32" t="s">
        <v>5159</v>
      </c>
      <c r="C1364" s="32" t="s">
        <v>5160</v>
      </c>
      <c r="D1364" s="32" t="s">
        <v>5161</v>
      </c>
      <c r="E1364" s="32" t="s">
        <v>2481</v>
      </c>
      <c r="F1364" s="32" t="s">
        <v>39</v>
      </c>
      <c r="G1364" s="32" t="s">
        <v>3782</v>
      </c>
      <c r="H1364" s="32" t="s">
        <v>4811</v>
      </c>
      <c r="I1364" s="32" t="s">
        <v>328</v>
      </c>
      <c r="J1364" s="33">
        <v>2991459.25</v>
      </c>
      <c r="K1364" s="33">
        <v>2991459.25</v>
      </c>
      <c r="L1364" s="33">
        <v>2542740.36</v>
      </c>
      <c r="M1364" s="33">
        <v>84.999999916428706</v>
      </c>
      <c r="N1364" s="32" t="s">
        <v>43</v>
      </c>
      <c r="O1364" s="32" t="s">
        <v>44</v>
      </c>
      <c r="P1364" s="32" t="s">
        <v>134</v>
      </c>
      <c r="Q1364" s="31">
        <v>43891</v>
      </c>
      <c r="R1364" s="31">
        <v>45107</v>
      </c>
      <c r="S1364" s="32" t="s">
        <v>57</v>
      </c>
      <c r="T1364" s="32" t="s">
        <v>329</v>
      </c>
      <c r="U1364" s="32" t="s">
        <v>4812</v>
      </c>
      <c r="V1364" s="32" t="s">
        <v>2485</v>
      </c>
      <c r="W1364" s="32" t="s">
        <v>2486</v>
      </c>
      <c r="X1364" s="32" t="s">
        <v>51</v>
      </c>
      <c r="Y1364" s="29" t="str">
        <f>VLOOKUP(C1364,przeliczenia!C:D,2,FALSE)</f>
        <v>WOJ.: POMORSKIE, POW.: Słupsk, GM.: Słupsk</v>
      </c>
    </row>
    <row r="1365" spans="1:25" ht="168.75" hidden="1" x14ac:dyDescent="0.25">
      <c r="A1365" s="32" t="s">
        <v>5162</v>
      </c>
      <c r="B1365" s="32" t="s">
        <v>5163</v>
      </c>
      <c r="C1365" s="32" t="s">
        <v>5164</v>
      </c>
      <c r="D1365" s="32" t="s">
        <v>4824</v>
      </c>
      <c r="E1365" s="32" t="s">
        <v>2481</v>
      </c>
      <c r="F1365" s="32" t="s">
        <v>39</v>
      </c>
      <c r="G1365" s="32" t="s">
        <v>3782</v>
      </c>
      <c r="H1365" s="32" t="s">
        <v>4811</v>
      </c>
      <c r="I1365" s="32" t="s">
        <v>328</v>
      </c>
      <c r="J1365" s="33">
        <v>918500</v>
      </c>
      <c r="K1365" s="33">
        <v>918500</v>
      </c>
      <c r="L1365" s="33">
        <v>780725</v>
      </c>
      <c r="M1365" s="33">
        <v>85</v>
      </c>
      <c r="N1365" s="32" t="s">
        <v>43</v>
      </c>
      <c r="O1365" s="32" t="s">
        <v>44</v>
      </c>
      <c r="P1365" s="32" t="s">
        <v>134</v>
      </c>
      <c r="Q1365" s="31">
        <v>43831</v>
      </c>
      <c r="R1365" s="31">
        <v>44651</v>
      </c>
      <c r="S1365" s="32" t="s">
        <v>57</v>
      </c>
      <c r="T1365" s="32" t="s">
        <v>329</v>
      </c>
      <c r="U1365" s="32" t="s">
        <v>4812</v>
      </c>
      <c r="V1365" s="32" t="s">
        <v>2485</v>
      </c>
      <c r="W1365" s="32" t="s">
        <v>2486</v>
      </c>
      <c r="X1365" s="32" t="s">
        <v>51</v>
      </c>
      <c r="Y1365" s="29" t="str">
        <f>VLOOKUP(C1365,przeliczenia!C:D,2,FALSE)</f>
        <v>WOJ.: POMORSKIE</v>
      </c>
    </row>
    <row r="1366" spans="1:25" ht="157.5" hidden="1" x14ac:dyDescent="0.25">
      <c r="A1366" s="32" t="s">
        <v>5165</v>
      </c>
      <c r="B1366" s="32" t="s">
        <v>5166</v>
      </c>
      <c r="C1366" s="32" t="s">
        <v>5167</v>
      </c>
      <c r="D1366" s="32" t="s">
        <v>4353</v>
      </c>
      <c r="E1366" s="32" t="s">
        <v>2481</v>
      </c>
      <c r="F1366" s="32" t="s">
        <v>39</v>
      </c>
      <c r="G1366" s="32" t="s">
        <v>3782</v>
      </c>
      <c r="H1366" s="32" t="s">
        <v>4811</v>
      </c>
      <c r="I1366" s="32" t="s">
        <v>328</v>
      </c>
      <c r="J1366" s="33">
        <v>1986377.04</v>
      </c>
      <c r="K1366" s="33">
        <v>1986377.04</v>
      </c>
      <c r="L1366" s="33">
        <v>1688420.48</v>
      </c>
      <c r="M1366" s="33">
        <v>84.999999798628394</v>
      </c>
      <c r="N1366" s="32" t="s">
        <v>43</v>
      </c>
      <c r="O1366" s="32" t="s">
        <v>44</v>
      </c>
      <c r="P1366" s="32" t="s">
        <v>45</v>
      </c>
      <c r="Q1366" s="31">
        <v>42887</v>
      </c>
      <c r="R1366" s="31">
        <v>44043</v>
      </c>
      <c r="S1366" s="32" t="s">
        <v>57</v>
      </c>
      <c r="T1366" s="32" t="s">
        <v>329</v>
      </c>
      <c r="U1366" s="32" t="s">
        <v>4812</v>
      </c>
      <c r="V1366" s="32" t="s">
        <v>2485</v>
      </c>
      <c r="W1366" s="32" t="s">
        <v>2486</v>
      </c>
      <c r="X1366" s="32" t="s">
        <v>51</v>
      </c>
      <c r="Y1366" s="29" t="str">
        <f>VLOOKUP(C1366,przeliczenia!C:D,2,FALSE)</f>
        <v>WOJ.: POMORSKIE</v>
      </c>
    </row>
    <row r="1367" spans="1:25" ht="67.5" hidden="1" x14ac:dyDescent="0.25">
      <c r="A1367" s="32" t="s">
        <v>5168</v>
      </c>
      <c r="B1367" s="32" t="s">
        <v>5169</v>
      </c>
      <c r="C1367" s="32" t="s">
        <v>5170</v>
      </c>
      <c r="D1367" s="32" t="s">
        <v>5171</v>
      </c>
      <c r="E1367" s="32" t="s">
        <v>2481</v>
      </c>
      <c r="F1367" s="32" t="s">
        <v>39</v>
      </c>
      <c r="G1367" s="32" t="s">
        <v>3782</v>
      </c>
      <c r="H1367" s="32" t="s">
        <v>4811</v>
      </c>
      <c r="I1367" s="32" t="s">
        <v>328</v>
      </c>
      <c r="J1367" s="33">
        <v>1894241.76</v>
      </c>
      <c r="K1367" s="33">
        <v>1894241.76</v>
      </c>
      <c r="L1367" s="33">
        <v>1610105.5</v>
      </c>
      <c r="M1367" s="33">
        <v>85.000000211166295</v>
      </c>
      <c r="N1367" s="32" t="s">
        <v>43</v>
      </c>
      <c r="O1367" s="32" t="s">
        <v>44</v>
      </c>
      <c r="P1367" s="32" t="s">
        <v>134</v>
      </c>
      <c r="Q1367" s="31">
        <v>42887</v>
      </c>
      <c r="R1367" s="31">
        <v>44012</v>
      </c>
      <c r="S1367" s="32" t="s">
        <v>57</v>
      </c>
      <c r="T1367" s="32" t="s">
        <v>329</v>
      </c>
      <c r="U1367" s="32" t="s">
        <v>4812</v>
      </c>
      <c r="V1367" s="32" t="s">
        <v>2485</v>
      </c>
      <c r="W1367" s="32" t="s">
        <v>2486</v>
      </c>
      <c r="X1367" s="32" t="s">
        <v>51</v>
      </c>
      <c r="Y1367" s="29" t="str">
        <f>VLOOKUP(C1367,przeliczenia!C:D,2,FALSE)</f>
        <v>WOJ.: POMORSKIE</v>
      </c>
    </row>
    <row r="1368" spans="1:25" ht="180" hidden="1" x14ac:dyDescent="0.25">
      <c r="A1368" s="32" t="s">
        <v>5172</v>
      </c>
      <c r="B1368" s="32" t="s">
        <v>5173</v>
      </c>
      <c r="C1368" s="32" t="s">
        <v>5174</v>
      </c>
      <c r="D1368" s="32" t="s">
        <v>4909</v>
      </c>
      <c r="E1368" s="32" t="s">
        <v>2481</v>
      </c>
      <c r="F1368" s="32" t="s">
        <v>39</v>
      </c>
      <c r="G1368" s="32" t="s">
        <v>3782</v>
      </c>
      <c r="H1368" s="32" t="s">
        <v>4811</v>
      </c>
      <c r="I1368" s="32" t="s">
        <v>328</v>
      </c>
      <c r="J1368" s="33">
        <v>1035125</v>
      </c>
      <c r="K1368" s="33">
        <v>1035125</v>
      </c>
      <c r="L1368" s="33">
        <v>879856.25</v>
      </c>
      <c r="M1368" s="33">
        <v>85</v>
      </c>
      <c r="N1368" s="32" t="s">
        <v>43</v>
      </c>
      <c r="O1368" s="32" t="s">
        <v>44</v>
      </c>
      <c r="P1368" s="32" t="s">
        <v>56</v>
      </c>
      <c r="Q1368" s="31">
        <v>43831</v>
      </c>
      <c r="R1368" s="31">
        <v>44651</v>
      </c>
      <c r="S1368" s="32" t="s">
        <v>57</v>
      </c>
      <c r="T1368" s="32" t="s">
        <v>329</v>
      </c>
      <c r="U1368" s="32" t="s">
        <v>4812</v>
      </c>
      <c r="V1368" s="32" t="s">
        <v>2485</v>
      </c>
      <c r="W1368" s="32" t="s">
        <v>2486</v>
      </c>
      <c r="X1368" s="32" t="s">
        <v>51</v>
      </c>
      <c r="Y1368" s="29" t="str">
        <f>VLOOKUP(C1368,przeliczenia!C:D,2,FALSE)</f>
        <v>WOJ.: POMORSKIE</v>
      </c>
    </row>
    <row r="1369" spans="1:25" ht="168.75" hidden="1" x14ac:dyDescent="0.25">
      <c r="A1369" s="32" t="s">
        <v>5175</v>
      </c>
      <c r="B1369" s="32" t="s">
        <v>5176</v>
      </c>
      <c r="C1369" s="32" t="s">
        <v>5177</v>
      </c>
      <c r="D1369" s="32" t="s">
        <v>5178</v>
      </c>
      <c r="E1369" s="32" t="s">
        <v>2481</v>
      </c>
      <c r="F1369" s="32" t="s">
        <v>39</v>
      </c>
      <c r="G1369" s="32" t="s">
        <v>3782</v>
      </c>
      <c r="H1369" s="32" t="s">
        <v>4811</v>
      </c>
      <c r="I1369" s="32" t="s">
        <v>328</v>
      </c>
      <c r="J1369" s="33">
        <v>999710.35</v>
      </c>
      <c r="K1369" s="33">
        <v>999710.35</v>
      </c>
      <c r="L1369" s="33">
        <v>849753.8</v>
      </c>
      <c r="M1369" s="33">
        <v>85.000000250072404</v>
      </c>
      <c r="N1369" s="32" t="s">
        <v>43</v>
      </c>
      <c r="O1369" s="32" t="s">
        <v>44</v>
      </c>
      <c r="P1369" s="32" t="s">
        <v>45</v>
      </c>
      <c r="Q1369" s="31">
        <v>43983</v>
      </c>
      <c r="R1369" s="31">
        <v>44530</v>
      </c>
      <c r="S1369" s="32" t="s">
        <v>57</v>
      </c>
      <c r="T1369" s="32" t="s">
        <v>329</v>
      </c>
      <c r="U1369" s="32" t="s">
        <v>4812</v>
      </c>
      <c r="V1369" s="32" t="s">
        <v>2485</v>
      </c>
      <c r="W1369" s="32" t="s">
        <v>2486</v>
      </c>
      <c r="X1369" s="32" t="s">
        <v>51</v>
      </c>
      <c r="Y1369" s="29" t="str">
        <f>VLOOKUP(C1369,przeliczenia!C:D,2,FALSE)</f>
        <v>WOJ.: POMORSKIE</v>
      </c>
    </row>
    <row r="1370" spans="1:25" ht="146.25" hidden="1" x14ac:dyDescent="0.25">
      <c r="A1370" s="32" t="s">
        <v>5179</v>
      </c>
      <c r="B1370" s="32" t="s">
        <v>5180</v>
      </c>
      <c r="C1370" s="32" t="s">
        <v>5181</v>
      </c>
      <c r="D1370" s="32" t="s">
        <v>5182</v>
      </c>
      <c r="E1370" s="32" t="s">
        <v>2481</v>
      </c>
      <c r="F1370" s="32" t="s">
        <v>39</v>
      </c>
      <c r="G1370" s="32" t="s">
        <v>3782</v>
      </c>
      <c r="H1370" s="32" t="s">
        <v>4811</v>
      </c>
      <c r="I1370" s="32" t="s">
        <v>328</v>
      </c>
      <c r="J1370" s="33">
        <v>1829748</v>
      </c>
      <c r="K1370" s="33">
        <v>1829748</v>
      </c>
      <c r="L1370" s="33">
        <v>1555285.8</v>
      </c>
      <c r="M1370" s="33">
        <v>85</v>
      </c>
      <c r="N1370" s="32" t="s">
        <v>43</v>
      </c>
      <c r="O1370" s="32" t="s">
        <v>44</v>
      </c>
      <c r="P1370" s="32" t="s">
        <v>140</v>
      </c>
      <c r="Q1370" s="31">
        <v>42887</v>
      </c>
      <c r="R1370" s="31">
        <v>43799</v>
      </c>
      <c r="S1370" s="32" t="s">
        <v>57</v>
      </c>
      <c r="T1370" s="32" t="s">
        <v>329</v>
      </c>
      <c r="U1370" s="32" t="s">
        <v>4812</v>
      </c>
      <c r="V1370" s="32" t="s">
        <v>2485</v>
      </c>
      <c r="W1370" s="32" t="s">
        <v>2486</v>
      </c>
      <c r="X1370" s="32" t="s">
        <v>51</v>
      </c>
      <c r="Y1370" s="29" t="str">
        <f>VLOOKUP(C1370,przeliczenia!C:D,2,FALSE)</f>
        <v>WOJ.: POMORSKIE</v>
      </c>
    </row>
    <row r="1371" spans="1:25" ht="180" hidden="1" x14ac:dyDescent="0.25">
      <c r="A1371" s="32" t="s">
        <v>5183</v>
      </c>
      <c r="B1371" s="32" t="s">
        <v>5184</v>
      </c>
      <c r="C1371" s="32" t="s">
        <v>5185</v>
      </c>
      <c r="D1371" s="32" t="s">
        <v>5153</v>
      </c>
      <c r="E1371" s="32" t="s">
        <v>2481</v>
      </c>
      <c r="F1371" s="32" t="s">
        <v>39</v>
      </c>
      <c r="G1371" s="32" t="s">
        <v>3782</v>
      </c>
      <c r="H1371" s="32" t="s">
        <v>4811</v>
      </c>
      <c r="I1371" s="32" t="s">
        <v>328</v>
      </c>
      <c r="J1371" s="33">
        <v>1025065.94</v>
      </c>
      <c r="K1371" s="33">
        <v>1025065.94</v>
      </c>
      <c r="L1371" s="33">
        <v>871306.05</v>
      </c>
      <c r="M1371" s="33">
        <v>85.000000097554704</v>
      </c>
      <c r="N1371" s="32" t="s">
        <v>43</v>
      </c>
      <c r="O1371" s="32" t="s">
        <v>44</v>
      </c>
      <c r="P1371" s="32" t="s">
        <v>45</v>
      </c>
      <c r="Q1371" s="31">
        <v>42887</v>
      </c>
      <c r="R1371" s="31">
        <v>43830</v>
      </c>
      <c r="S1371" s="32" t="s">
        <v>57</v>
      </c>
      <c r="T1371" s="32" t="s">
        <v>329</v>
      </c>
      <c r="U1371" s="32" t="s">
        <v>4812</v>
      </c>
      <c r="V1371" s="32" t="s">
        <v>2485</v>
      </c>
      <c r="W1371" s="32" t="s">
        <v>2486</v>
      </c>
      <c r="X1371" s="32" t="s">
        <v>51</v>
      </c>
      <c r="Y1371" s="29" t="str">
        <f>VLOOKUP(C1371,przeliczenia!C:D,2,FALSE)</f>
        <v>WOJ.: POMORSKIE</v>
      </c>
    </row>
    <row r="1372" spans="1:25" ht="101.25" hidden="1" x14ac:dyDescent="0.25">
      <c r="A1372" s="32" t="s">
        <v>5186</v>
      </c>
      <c r="B1372" s="32" t="s">
        <v>5187</v>
      </c>
      <c r="C1372" s="32" t="s">
        <v>5188</v>
      </c>
      <c r="D1372" s="32" t="s">
        <v>5189</v>
      </c>
      <c r="E1372" s="32" t="s">
        <v>2481</v>
      </c>
      <c r="F1372" s="32" t="s">
        <v>39</v>
      </c>
      <c r="G1372" s="32" t="s">
        <v>3782</v>
      </c>
      <c r="H1372" s="32" t="s">
        <v>4811</v>
      </c>
      <c r="I1372" s="32" t="s">
        <v>328</v>
      </c>
      <c r="J1372" s="33">
        <v>1133934.9099999999</v>
      </c>
      <c r="K1372" s="33">
        <v>1133934.9099999999</v>
      </c>
      <c r="L1372" s="33">
        <v>963844.67</v>
      </c>
      <c r="M1372" s="33">
        <v>84.999999691340307</v>
      </c>
      <c r="N1372" s="32" t="s">
        <v>43</v>
      </c>
      <c r="O1372" s="32" t="s">
        <v>44</v>
      </c>
      <c r="P1372" s="32" t="s">
        <v>134</v>
      </c>
      <c r="Q1372" s="31">
        <v>42887</v>
      </c>
      <c r="R1372" s="31">
        <v>43769</v>
      </c>
      <c r="S1372" s="32" t="s">
        <v>57</v>
      </c>
      <c r="T1372" s="32" t="s">
        <v>329</v>
      </c>
      <c r="U1372" s="32" t="s">
        <v>4812</v>
      </c>
      <c r="V1372" s="32" t="s">
        <v>2485</v>
      </c>
      <c r="W1372" s="32" t="s">
        <v>2486</v>
      </c>
      <c r="X1372" s="32" t="s">
        <v>51</v>
      </c>
      <c r="Y1372" s="29" t="str">
        <f>VLOOKUP(C1372,przeliczenia!C:D,2,FALSE)</f>
        <v>WOJ.: POMORSKIE</v>
      </c>
    </row>
    <row r="1373" spans="1:25" ht="135" hidden="1" x14ac:dyDescent="0.25">
      <c r="A1373" s="32" t="s">
        <v>5190</v>
      </c>
      <c r="B1373" s="32" t="s">
        <v>5191</v>
      </c>
      <c r="C1373" s="32" t="s">
        <v>5192</v>
      </c>
      <c r="D1373" s="32" t="s">
        <v>5193</v>
      </c>
      <c r="E1373" s="32" t="s">
        <v>2481</v>
      </c>
      <c r="F1373" s="32" t="s">
        <v>39</v>
      </c>
      <c r="G1373" s="32" t="s">
        <v>3782</v>
      </c>
      <c r="H1373" s="32" t="s">
        <v>4811</v>
      </c>
      <c r="I1373" s="32" t="s">
        <v>328</v>
      </c>
      <c r="J1373" s="33">
        <v>1778527.01</v>
      </c>
      <c r="K1373" s="33">
        <v>1778527.01</v>
      </c>
      <c r="L1373" s="33">
        <v>1511747.96</v>
      </c>
      <c r="M1373" s="33">
        <v>85.000000084339504</v>
      </c>
      <c r="N1373" s="32" t="s">
        <v>43</v>
      </c>
      <c r="O1373" s="32" t="s">
        <v>44</v>
      </c>
      <c r="P1373" s="32" t="s">
        <v>45</v>
      </c>
      <c r="Q1373" s="31">
        <v>44013</v>
      </c>
      <c r="R1373" s="31">
        <v>44804</v>
      </c>
      <c r="S1373" s="32" t="s">
        <v>57</v>
      </c>
      <c r="T1373" s="32" t="s">
        <v>329</v>
      </c>
      <c r="U1373" s="32" t="s">
        <v>4812</v>
      </c>
      <c r="V1373" s="32" t="s">
        <v>2485</v>
      </c>
      <c r="W1373" s="32" t="s">
        <v>2486</v>
      </c>
      <c r="X1373" s="32" t="s">
        <v>51</v>
      </c>
      <c r="Y1373" s="29" t="str">
        <f>VLOOKUP(C1373,przeliczenia!C:D,2,FALSE)</f>
        <v>WOJ.: POMORSKIE</v>
      </c>
    </row>
    <row r="1374" spans="1:25" ht="157.5" hidden="1" x14ac:dyDescent="0.25">
      <c r="A1374" s="32" t="s">
        <v>5194</v>
      </c>
      <c r="B1374" s="32" t="s">
        <v>5195</v>
      </c>
      <c r="C1374" s="32" t="s">
        <v>5196</v>
      </c>
      <c r="D1374" s="32" t="s">
        <v>5197</v>
      </c>
      <c r="E1374" s="32" t="s">
        <v>2481</v>
      </c>
      <c r="F1374" s="32" t="s">
        <v>39</v>
      </c>
      <c r="G1374" s="32" t="s">
        <v>3782</v>
      </c>
      <c r="H1374" s="32" t="s">
        <v>4811</v>
      </c>
      <c r="I1374" s="32" t="s">
        <v>328</v>
      </c>
      <c r="J1374" s="33">
        <v>1868328</v>
      </c>
      <c r="K1374" s="33">
        <v>1868328</v>
      </c>
      <c r="L1374" s="33">
        <v>1588078.8</v>
      </c>
      <c r="M1374" s="33">
        <v>85</v>
      </c>
      <c r="N1374" s="32" t="s">
        <v>43</v>
      </c>
      <c r="O1374" s="32" t="s">
        <v>44</v>
      </c>
      <c r="P1374" s="32" t="s">
        <v>45</v>
      </c>
      <c r="Q1374" s="31">
        <v>42887</v>
      </c>
      <c r="R1374" s="31">
        <v>43769</v>
      </c>
      <c r="S1374" s="32" t="s">
        <v>57</v>
      </c>
      <c r="T1374" s="32" t="s">
        <v>329</v>
      </c>
      <c r="U1374" s="32" t="s">
        <v>4812</v>
      </c>
      <c r="V1374" s="32" t="s">
        <v>2485</v>
      </c>
      <c r="W1374" s="32" t="s">
        <v>2486</v>
      </c>
      <c r="X1374" s="32" t="s">
        <v>51</v>
      </c>
      <c r="Y1374" s="29" t="str">
        <f>VLOOKUP(C1374,przeliczenia!C:D,2,FALSE)</f>
        <v>WOJ.: POMORSKIE</v>
      </c>
    </row>
    <row r="1375" spans="1:25" ht="180" hidden="1" x14ac:dyDescent="0.25">
      <c r="A1375" s="32" t="s">
        <v>5198</v>
      </c>
      <c r="B1375" s="32" t="s">
        <v>5199</v>
      </c>
      <c r="C1375" s="32" t="s">
        <v>5200</v>
      </c>
      <c r="D1375" s="32" t="s">
        <v>2751</v>
      </c>
      <c r="E1375" s="32" t="s">
        <v>2481</v>
      </c>
      <c r="F1375" s="32" t="s">
        <v>39</v>
      </c>
      <c r="G1375" s="32" t="s">
        <v>3782</v>
      </c>
      <c r="H1375" s="32" t="s">
        <v>4811</v>
      </c>
      <c r="I1375" s="32" t="s">
        <v>328</v>
      </c>
      <c r="J1375" s="33">
        <v>594219.25</v>
      </c>
      <c r="K1375" s="33">
        <v>594219.25</v>
      </c>
      <c r="L1375" s="33">
        <v>505086.36</v>
      </c>
      <c r="M1375" s="33">
        <v>84.999999579279901</v>
      </c>
      <c r="N1375" s="32" t="s">
        <v>43</v>
      </c>
      <c r="O1375" s="32" t="s">
        <v>44</v>
      </c>
      <c r="P1375" s="32" t="s">
        <v>56</v>
      </c>
      <c r="Q1375" s="31">
        <v>43831</v>
      </c>
      <c r="R1375" s="31">
        <v>44561</v>
      </c>
      <c r="S1375" s="32" t="s">
        <v>57</v>
      </c>
      <c r="T1375" s="32" t="s">
        <v>329</v>
      </c>
      <c r="U1375" s="32" t="s">
        <v>4812</v>
      </c>
      <c r="V1375" s="32" t="s">
        <v>2485</v>
      </c>
      <c r="W1375" s="32" t="s">
        <v>2486</v>
      </c>
      <c r="X1375" s="32" t="s">
        <v>51</v>
      </c>
      <c r="Y1375" s="29" t="str">
        <f>VLOOKUP(C1375,przeliczenia!C:D,2,FALSE)</f>
        <v>WOJ.: POMORSKIE, POW.: Słupsk</v>
      </c>
    </row>
    <row r="1376" spans="1:25" ht="101.25" hidden="1" x14ac:dyDescent="0.25">
      <c r="A1376" s="32" t="s">
        <v>5201</v>
      </c>
      <c r="B1376" s="32" t="s">
        <v>5202</v>
      </c>
      <c r="C1376" s="32" t="s">
        <v>5203</v>
      </c>
      <c r="D1376" s="32" t="s">
        <v>5204</v>
      </c>
      <c r="E1376" s="32" t="s">
        <v>2481</v>
      </c>
      <c r="F1376" s="32" t="s">
        <v>39</v>
      </c>
      <c r="G1376" s="32" t="s">
        <v>3782</v>
      </c>
      <c r="H1376" s="32" t="s">
        <v>4811</v>
      </c>
      <c r="I1376" s="32" t="s">
        <v>328</v>
      </c>
      <c r="J1376" s="33">
        <v>1858256.4</v>
      </c>
      <c r="K1376" s="33">
        <v>1858256.4</v>
      </c>
      <c r="L1376" s="33">
        <v>1579517.94</v>
      </c>
      <c r="M1376" s="33">
        <v>85</v>
      </c>
      <c r="N1376" s="32" t="s">
        <v>43</v>
      </c>
      <c r="O1376" s="32" t="s">
        <v>44</v>
      </c>
      <c r="P1376" s="32" t="s">
        <v>45</v>
      </c>
      <c r="Q1376" s="31">
        <v>42887</v>
      </c>
      <c r="R1376" s="31">
        <v>44104</v>
      </c>
      <c r="S1376" s="32" t="s">
        <v>57</v>
      </c>
      <c r="T1376" s="32" t="s">
        <v>329</v>
      </c>
      <c r="U1376" s="32" t="s">
        <v>4812</v>
      </c>
      <c r="V1376" s="32" t="s">
        <v>2485</v>
      </c>
      <c r="W1376" s="32" t="s">
        <v>2486</v>
      </c>
      <c r="X1376" s="32" t="s">
        <v>51</v>
      </c>
      <c r="Y1376" s="29" t="str">
        <f>VLOOKUP(C1376,przeliczenia!C:D,2,FALSE)</f>
        <v>WOJ.: POMORSKIE</v>
      </c>
    </row>
    <row r="1377" spans="1:25" ht="168.75" hidden="1" x14ac:dyDescent="0.25">
      <c r="A1377" s="32" t="s">
        <v>5205</v>
      </c>
      <c r="B1377" s="32" t="s">
        <v>5206</v>
      </c>
      <c r="C1377" s="32" t="s">
        <v>5207</v>
      </c>
      <c r="D1377" s="32" t="s">
        <v>5097</v>
      </c>
      <c r="E1377" s="32" t="s">
        <v>2481</v>
      </c>
      <c r="F1377" s="32" t="s">
        <v>39</v>
      </c>
      <c r="G1377" s="32" t="s">
        <v>3782</v>
      </c>
      <c r="H1377" s="32" t="s">
        <v>4811</v>
      </c>
      <c r="I1377" s="32" t="s">
        <v>328</v>
      </c>
      <c r="J1377" s="33">
        <v>1963530.37</v>
      </c>
      <c r="K1377" s="33">
        <v>1963530.37</v>
      </c>
      <c r="L1377" s="33">
        <v>1669000.81</v>
      </c>
      <c r="M1377" s="33">
        <v>84.999999770820907</v>
      </c>
      <c r="N1377" s="32" t="s">
        <v>43</v>
      </c>
      <c r="O1377" s="32" t="s">
        <v>44</v>
      </c>
      <c r="P1377" s="32" t="s">
        <v>45</v>
      </c>
      <c r="Q1377" s="31">
        <v>42887</v>
      </c>
      <c r="R1377" s="31">
        <v>43646</v>
      </c>
      <c r="S1377" s="32" t="s">
        <v>57</v>
      </c>
      <c r="T1377" s="32" t="s">
        <v>329</v>
      </c>
      <c r="U1377" s="32" t="s">
        <v>4812</v>
      </c>
      <c r="V1377" s="32" t="s">
        <v>2485</v>
      </c>
      <c r="W1377" s="32" t="s">
        <v>2486</v>
      </c>
      <c r="X1377" s="32" t="s">
        <v>51</v>
      </c>
      <c r="Y1377" s="29" t="str">
        <f>VLOOKUP(C1377,przeliczenia!C:D,2,FALSE)</f>
        <v>WOJ.: POMORSKIE</v>
      </c>
    </row>
    <row r="1378" spans="1:25" ht="101.25" hidden="1" x14ac:dyDescent="0.25">
      <c r="A1378" s="32" t="s">
        <v>5208</v>
      </c>
      <c r="B1378" s="32" t="s">
        <v>5209</v>
      </c>
      <c r="C1378" s="32" t="s">
        <v>5210</v>
      </c>
      <c r="D1378" s="32" t="s">
        <v>5211</v>
      </c>
      <c r="E1378" s="32" t="s">
        <v>2481</v>
      </c>
      <c r="F1378" s="32" t="s">
        <v>39</v>
      </c>
      <c r="G1378" s="32" t="s">
        <v>3782</v>
      </c>
      <c r="H1378" s="32" t="s">
        <v>4811</v>
      </c>
      <c r="I1378" s="32" t="s">
        <v>328</v>
      </c>
      <c r="J1378" s="33">
        <v>1546660.8</v>
      </c>
      <c r="K1378" s="33">
        <v>1546660.8</v>
      </c>
      <c r="L1378" s="33">
        <v>1314661.68</v>
      </c>
      <c r="M1378" s="33">
        <v>85</v>
      </c>
      <c r="N1378" s="32" t="s">
        <v>43</v>
      </c>
      <c r="O1378" s="32" t="s">
        <v>44</v>
      </c>
      <c r="P1378" s="32" t="s">
        <v>45</v>
      </c>
      <c r="Q1378" s="31">
        <v>42826</v>
      </c>
      <c r="R1378" s="31">
        <v>43646</v>
      </c>
      <c r="S1378" s="32" t="s">
        <v>57</v>
      </c>
      <c r="T1378" s="32" t="s">
        <v>329</v>
      </c>
      <c r="U1378" s="32" t="s">
        <v>4812</v>
      </c>
      <c r="V1378" s="32" t="s">
        <v>2485</v>
      </c>
      <c r="W1378" s="32" t="s">
        <v>2486</v>
      </c>
      <c r="X1378" s="32" t="s">
        <v>51</v>
      </c>
      <c r="Y1378" s="29" t="str">
        <f>VLOOKUP(C1378,przeliczenia!C:D,2,FALSE)</f>
        <v>WOJ.: POMORSKIE</v>
      </c>
    </row>
    <row r="1379" spans="1:25" ht="157.5" hidden="1" x14ac:dyDescent="0.25">
      <c r="A1379" s="32" t="s">
        <v>5212</v>
      </c>
      <c r="B1379" s="32" t="s">
        <v>5213</v>
      </c>
      <c r="C1379" s="32" t="s">
        <v>5214</v>
      </c>
      <c r="D1379" s="32" t="s">
        <v>5215</v>
      </c>
      <c r="E1379" s="32" t="s">
        <v>2481</v>
      </c>
      <c r="F1379" s="32" t="s">
        <v>39</v>
      </c>
      <c r="G1379" s="32" t="s">
        <v>3782</v>
      </c>
      <c r="H1379" s="32" t="s">
        <v>4811</v>
      </c>
      <c r="I1379" s="32" t="s">
        <v>328</v>
      </c>
      <c r="J1379" s="33">
        <v>1267536</v>
      </c>
      <c r="K1379" s="33">
        <v>1267536</v>
      </c>
      <c r="L1379" s="33">
        <v>1077405.6000000001</v>
      </c>
      <c r="M1379" s="33">
        <v>85</v>
      </c>
      <c r="N1379" s="32" t="s">
        <v>43</v>
      </c>
      <c r="O1379" s="32" t="s">
        <v>44</v>
      </c>
      <c r="P1379" s="32" t="s">
        <v>134</v>
      </c>
      <c r="Q1379" s="31">
        <v>44136</v>
      </c>
      <c r="R1379" s="31">
        <v>44865</v>
      </c>
      <c r="S1379" s="32" t="s">
        <v>57</v>
      </c>
      <c r="T1379" s="32" t="s">
        <v>329</v>
      </c>
      <c r="U1379" s="32" t="s">
        <v>4812</v>
      </c>
      <c r="V1379" s="32" t="s">
        <v>2485</v>
      </c>
      <c r="W1379" s="32" t="s">
        <v>2486</v>
      </c>
      <c r="X1379" s="32" t="s">
        <v>51</v>
      </c>
      <c r="Y1379" s="29" t="str">
        <f>VLOOKUP(C1379,przeliczenia!C:D,2,FALSE)</f>
        <v>WOJ.: POMORSKIE</v>
      </c>
    </row>
    <row r="1380" spans="1:25" ht="146.25" hidden="1" x14ac:dyDescent="0.25">
      <c r="A1380" s="32" t="s">
        <v>5216</v>
      </c>
      <c r="B1380" s="32" t="s">
        <v>5217</v>
      </c>
      <c r="C1380" s="32" t="s">
        <v>5218</v>
      </c>
      <c r="D1380" s="32" t="s">
        <v>5219</v>
      </c>
      <c r="E1380" s="32" t="s">
        <v>2481</v>
      </c>
      <c r="F1380" s="32" t="s">
        <v>39</v>
      </c>
      <c r="G1380" s="32" t="s">
        <v>3782</v>
      </c>
      <c r="H1380" s="32" t="s">
        <v>4811</v>
      </c>
      <c r="I1380" s="32" t="s">
        <v>328</v>
      </c>
      <c r="J1380" s="33">
        <v>1239011.52</v>
      </c>
      <c r="K1380" s="33">
        <v>1239011.52</v>
      </c>
      <c r="L1380" s="33">
        <v>1053159.79</v>
      </c>
      <c r="M1380" s="33">
        <v>84.999999838581004</v>
      </c>
      <c r="N1380" s="32" t="s">
        <v>43</v>
      </c>
      <c r="O1380" s="32" t="s">
        <v>44</v>
      </c>
      <c r="P1380" s="32" t="s">
        <v>45</v>
      </c>
      <c r="Q1380" s="31">
        <v>42887</v>
      </c>
      <c r="R1380" s="31">
        <v>43921</v>
      </c>
      <c r="S1380" s="32" t="s">
        <v>57</v>
      </c>
      <c r="T1380" s="32" t="s">
        <v>58</v>
      </c>
      <c r="U1380" s="32" t="s">
        <v>4812</v>
      </c>
      <c r="V1380" s="32" t="s">
        <v>2485</v>
      </c>
      <c r="W1380" s="32" t="s">
        <v>2486</v>
      </c>
      <c r="X1380" s="32" t="s">
        <v>51</v>
      </c>
      <c r="Y1380" s="29" t="str">
        <f>VLOOKUP(C1380,przeliczenia!C:D,2,FALSE)</f>
        <v>WOJ.: POMORSKIE</v>
      </c>
    </row>
    <row r="1381" spans="1:25" ht="90" hidden="1" x14ac:dyDescent="0.25">
      <c r="A1381" s="32" t="s">
        <v>5220</v>
      </c>
      <c r="B1381" s="32" t="s">
        <v>5221</v>
      </c>
      <c r="C1381" s="32" t="s">
        <v>5222</v>
      </c>
      <c r="D1381" s="32" t="s">
        <v>5223</v>
      </c>
      <c r="E1381" s="32" t="s">
        <v>2481</v>
      </c>
      <c r="F1381" s="32" t="s">
        <v>39</v>
      </c>
      <c r="G1381" s="32" t="s">
        <v>3782</v>
      </c>
      <c r="H1381" s="32" t="s">
        <v>4811</v>
      </c>
      <c r="I1381" s="32" t="s">
        <v>328</v>
      </c>
      <c r="J1381" s="33">
        <v>1044824.4</v>
      </c>
      <c r="K1381" s="33">
        <v>1044824.4</v>
      </c>
      <c r="L1381" s="33">
        <v>888100.74</v>
      </c>
      <c r="M1381" s="33">
        <v>85</v>
      </c>
      <c r="N1381" s="32" t="s">
        <v>43</v>
      </c>
      <c r="O1381" s="32" t="s">
        <v>44</v>
      </c>
      <c r="P1381" s="32" t="s">
        <v>134</v>
      </c>
      <c r="Q1381" s="31">
        <v>42914</v>
      </c>
      <c r="R1381" s="31">
        <v>43921</v>
      </c>
      <c r="S1381" s="32" t="s">
        <v>57</v>
      </c>
      <c r="T1381" s="32" t="s">
        <v>329</v>
      </c>
      <c r="U1381" s="32" t="s">
        <v>4812</v>
      </c>
      <c r="V1381" s="32" t="s">
        <v>2485</v>
      </c>
      <c r="W1381" s="32" t="s">
        <v>2486</v>
      </c>
      <c r="X1381" s="32" t="s">
        <v>51</v>
      </c>
      <c r="Y1381" s="29" t="str">
        <f>VLOOKUP(C1381,przeliczenia!C:D,2,FALSE)</f>
        <v>WOJ.: POMORSKIE</v>
      </c>
    </row>
    <row r="1382" spans="1:25" ht="180" hidden="1" x14ac:dyDescent="0.25">
      <c r="A1382" s="32" t="s">
        <v>5224</v>
      </c>
      <c r="B1382" s="32" t="s">
        <v>5225</v>
      </c>
      <c r="C1382" s="32" t="s">
        <v>5226</v>
      </c>
      <c r="D1382" s="32" t="s">
        <v>4166</v>
      </c>
      <c r="E1382" s="32" t="s">
        <v>2481</v>
      </c>
      <c r="F1382" s="32" t="s">
        <v>39</v>
      </c>
      <c r="G1382" s="32" t="s">
        <v>3782</v>
      </c>
      <c r="H1382" s="32" t="s">
        <v>4811</v>
      </c>
      <c r="I1382" s="32" t="s">
        <v>328</v>
      </c>
      <c r="J1382" s="33">
        <v>1053957.6000000001</v>
      </c>
      <c r="K1382" s="33">
        <v>1053957.6000000001</v>
      </c>
      <c r="L1382" s="33">
        <v>895863.96</v>
      </c>
      <c r="M1382" s="33">
        <v>85</v>
      </c>
      <c r="N1382" s="32" t="s">
        <v>43</v>
      </c>
      <c r="O1382" s="32" t="s">
        <v>44</v>
      </c>
      <c r="P1382" s="32" t="s">
        <v>45</v>
      </c>
      <c r="Q1382" s="31">
        <v>42887</v>
      </c>
      <c r="R1382" s="31">
        <v>43646</v>
      </c>
      <c r="S1382" s="32" t="s">
        <v>57</v>
      </c>
      <c r="T1382" s="32" t="s">
        <v>329</v>
      </c>
      <c r="U1382" s="32" t="s">
        <v>4812</v>
      </c>
      <c r="V1382" s="32" t="s">
        <v>2485</v>
      </c>
      <c r="W1382" s="32" t="s">
        <v>2486</v>
      </c>
      <c r="X1382" s="32" t="s">
        <v>51</v>
      </c>
      <c r="Y1382" s="29" t="str">
        <f>VLOOKUP(C1382,przeliczenia!C:D,2,FALSE)</f>
        <v>WOJ.: POMORSKIE</v>
      </c>
    </row>
    <row r="1383" spans="1:25" ht="168.75" hidden="1" x14ac:dyDescent="0.25">
      <c r="A1383" s="32" t="s">
        <v>5227</v>
      </c>
      <c r="B1383" s="32" t="s">
        <v>5228</v>
      </c>
      <c r="C1383" s="32" t="s">
        <v>5229</v>
      </c>
      <c r="D1383" s="32" t="s">
        <v>5230</v>
      </c>
      <c r="E1383" s="32" t="s">
        <v>2481</v>
      </c>
      <c r="F1383" s="32" t="s">
        <v>39</v>
      </c>
      <c r="G1383" s="32" t="s">
        <v>3782</v>
      </c>
      <c r="H1383" s="32" t="s">
        <v>4811</v>
      </c>
      <c r="I1383" s="32" t="s">
        <v>328</v>
      </c>
      <c r="J1383" s="33">
        <v>1858861.63</v>
      </c>
      <c r="K1383" s="33">
        <v>1858861.63</v>
      </c>
      <c r="L1383" s="33">
        <v>1580032.39</v>
      </c>
      <c r="M1383" s="33">
        <v>85.000000242083701</v>
      </c>
      <c r="N1383" s="32" t="s">
        <v>43</v>
      </c>
      <c r="O1383" s="32" t="s">
        <v>44</v>
      </c>
      <c r="P1383" s="32" t="s">
        <v>45</v>
      </c>
      <c r="Q1383" s="31">
        <v>42856</v>
      </c>
      <c r="R1383" s="31">
        <v>43738</v>
      </c>
      <c r="S1383" s="32" t="s">
        <v>57</v>
      </c>
      <c r="T1383" s="32" t="s">
        <v>329</v>
      </c>
      <c r="U1383" s="32" t="s">
        <v>4812</v>
      </c>
      <c r="V1383" s="32" t="s">
        <v>2485</v>
      </c>
      <c r="W1383" s="32" t="s">
        <v>2486</v>
      </c>
      <c r="X1383" s="32" t="s">
        <v>51</v>
      </c>
      <c r="Y1383" s="29" t="str">
        <f>VLOOKUP(C1383,przeliczenia!C:D,2,FALSE)</f>
        <v>WOJ.: POMORSKIE</v>
      </c>
    </row>
    <row r="1384" spans="1:25" ht="157.5" hidden="1" x14ac:dyDescent="0.25">
      <c r="A1384" s="32" t="s">
        <v>5231</v>
      </c>
      <c r="B1384" s="32" t="s">
        <v>5232</v>
      </c>
      <c r="C1384" s="32" t="s">
        <v>5233</v>
      </c>
      <c r="D1384" s="32" t="s">
        <v>4185</v>
      </c>
      <c r="E1384" s="32" t="s">
        <v>2481</v>
      </c>
      <c r="F1384" s="32" t="s">
        <v>39</v>
      </c>
      <c r="G1384" s="32" t="s">
        <v>3782</v>
      </c>
      <c r="H1384" s="32" t="s">
        <v>4811</v>
      </c>
      <c r="I1384" s="32" t="s">
        <v>328</v>
      </c>
      <c r="J1384" s="33">
        <v>1040023.44</v>
      </c>
      <c r="K1384" s="33">
        <v>1040023.44</v>
      </c>
      <c r="L1384" s="33">
        <v>884019.92</v>
      </c>
      <c r="M1384" s="33">
        <v>84.999999615393307</v>
      </c>
      <c r="N1384" s="32" t="s">
        <v>43</v>
      </c>
      <c r="O1384" s="32" t="s">
        <v>44</v>
      </c>
      <c r="P1384" s="32" t="s">
        <v>45</v>
      </c>
      <c r="Q1384" s="31">
        <v>42856</v>
      </c>
      <c r="R1384" s="31">
        <v>43496</v>
      </c>
      <c r="S1384" s="32" t="s">
        <v>57</v>
      </c>
      <c r="T1384" s="32" t="s">
        <v>329</v>
      </c>
      <c r="U1384" s="32" t="s">
        <v>4812</v>
      </c>
      <c r="V1384" s="32" t="s">
        <v>2485</v>
      </c>
      <c r="W1384" s="32" t="s">
        <v>2486</v>
      </c>
      <c r="X1384" s="32" t="s">
        <v>51</v>
      </c>
      <c r="Y1384" s="29" t="str">
        <f>VLOOKUP(C1384,przeliczenia!C:D,2,FALSE)</f>
        <v>WOJ.: POMORSKIE</v>
      </c>
    </row>
    <row r="1385" spans="1:25" ht="180" hidden="1" x14ac:dyDescent="0.25">
      <c r="A1385" s="32" t="s">
        <v>5234</v>
      </c>
      <c r="B1385" s="32" t="s">
        <v>5235</v>
      </c>
      <c r="C1385" s="32" t="s">
        <v>5236</v>
      </c>
      <c r="D1385" s="32" t="s">
        <v>4820</v>
      </c>
      <c r="E1385" s="32" t="s">
        <v>2481</v>
      </c>
      <c r="F1385" s="32" t="s">
        <v>39</v>
      </c>
      <c r="G1385" s="32" t="s">
        <v>3782</v>
      </c>
      <c r="H1385" s="32" t="s">
        <v>4811</v>
      </c>
      <c r="I1385" s="32" t="s">
        <v>328</v>
      </c>
      <c r="J1385" s="33">
        <v>1420770.82</v>
      </c>
      <c r="K1385" s="33">
        <v>1420770.82</v>
      </c>
      <c r="L1385" s="33">
        <v>1207655.2</v>
      </c>
      <c r="M1385" s="33">
        <v>85.000000211152994</v>
      </c>
      <c r="N1385" s="32" t="s">
        <v>43</v>
      </c>
      <c r="O1385" s="32" t="s">
        <v>44</v>
      </c>
      <c r="P1385" s="32" t="s">
        <v>45</v>
      </c>
      <c r="Q1385" s="31">
        <v>42856</v>
      </c>
      <c r="R1385" s="31">
        <v>43738</v>
      </c>
      <c r="S1385" s="32" t="s">
        <v>57</v>
      </c>
      <c r="T1385" s="32" t="s">
        <v>329</v>
      </c>
      <c r="U1385" s="32" t="s">
        <v>4812</v>
      </c>
      <c r="V1385" s="32" t="s">
        <v>2485</v>
      </c>
      <c r="W1385" s="32" t="s">
        <v>2486</v>
      </c>
      <c r="X1385" s="32" t="s">
        <v>51</v>
      </c>
      <c r="Y1385" s="29" t="str">
        <f>VLOOKUP(C1385,przeliczenia!C:D,2,FALSE)</f>
        <v>WOJ.: POMORSKIE</v>
      </c>
    </row>
    <row r="1386" spans="1:25" ht="168.75" hidden="1" x14ac:dyDescent="0.25">
      <c r="A1386" s="32" t="s">
        <v>5237</v>
      </c>
      <c r="B1386" s="32" t="s">
        <v>5238</v>
      </c>
      <c r="C1386" s="32" t="s">
        <v>5239</v>
      </c>
      <c r="D1386" s="32" t="s">
        <v>4820</v>
      </c>
      <c r="E1386" s="32" t="s">
        <v>2481</v>
      </c>
      <c r="F1386" s="32" t="s">
        <v>39</v>
      </c>
      <c r="G1386" s="32" t="s">
        <v>3782</v>
      </c>
      <c r="H1386" s="32" t="s">
        <v>4811</v>
      </c>
      <c r="I1386" s="32" t="s">
        <v>328</v>
      </c>
      <c r="J1386" s="33">
        <v>1064210.3999999999</v>
      </c>
      <c r="K1386" s="33">
        <v>1064210.3999999999</v>
      </c>
      <c r="L1386" s="33">
        <v>904578.84</v>
      </c>
      <c r="M1386" s="33">
        <v>85</v>
      </c>
      <c r="N1386" s="32" t="s">
        <v>43</v>
      </c>
      <c r="O1386" s="32" t="s">
        <v>44</v>
      </c>
      <c r="P1386" s="32" t="s">
        <v>45</v>
      </c>
      <c r="Q1386" s="31">
        <v>42887</v>
      </c>
      <c r="R1386" s="31">
        <v>43555</v>
      </c>
      <c r="S1386" s="32" t="s">
        <v>57</v>
      </c>
      <c r="T1386" s="32" t="s">
        <v>329</v>
      </c>
      <c r="U1386" s="32" t="s">
        <v>4812</v>
      </c>
      <c r="V1386" s="32" t="s">
        <v>2485</v>
      </c>
      <c r="W1386" s="32" t="s">
        <v>2486</v>
      </c>
      <c r="X1386" s="32" t="s">
        <v>51</v>
      </c>
      <c r="Y1386" s="29" t="str">
        <f>VLOOKUP(C1386,przeliczenia!C:D,2,FALSE)</f>
        <v>WOJ.: POMORSKIE</v>
      </c>
    </row>
    <row r="1387" spans="1:25" ht="123.75" hidden="1" x14ac:dyDescent="0.25">
      <c r="A1387" s="32" t="s">
        <v>5240</v>
      </c>
      <c r="B1387" s="32" t="s">
        <v>5241</v>
      </c>
      <c r="C1387" s="32" t="s">
        <v>5242</v>
      </c>
      <c r="D1387" s="32" t="s">
        <v>5211</v>
      </c>
      <c r="E1387" s="32" t="s">
        <v>2481</v>
      </c>
      <c r="F1387" s="32" t="s">
        <v>39</v>
      </c>
      <c r="G1387" s="32" t="s">
        <v>3782</v>
      </c>
      <c r="H1387" s="32" t="s">
        <v>4811</v>
      </c>
      <c r="I1387" s="32" t="s">
        <v>328</v>
      </c>
      <c r="J1387" s="33">
        <v>1240924.46</v>
      </c>
      <c r="K1387" s="33">
        <v>1240924.46</v>
      </c>
      <c r="L1387" s="33">
        <v>1054785.79</v>
      </c>
      <c r="M1387" s="33">
        <v>84.999999919414904</v>
      </c>
      <c r="N1387" s="32" t="s">
        <v>43</v>
      </c>
      <c r="O1387" s="32" t="s">
        <v>44</v>
      </c>
      <c r="P1387" s="32" t="s">
        <v>134</v>
      </c>
      <c r="Q1387" s="31">
        <v>42826</v>
      </c>
      <c r="R1387" s="31">
        <v>43555</v>
      </c>
      <c r="S1387" s="32" t="s">
        <v>57</v>
      </c>
      <c r="T1387" s="32" t="s">
        <v>329</v>
      </c>
      <c r="U1387" s="32" t="s">
        <v>4812</v>
      </c>
      <c r="V1387" s="32" t="s">
        <v>2485</v>
      </c>
      <c r="W1387" s="32" t="s">
        <v>2486</v>
      </c>
      <c r="X1387" s="32" t="s">
        <v>51</v>
      </c>
      <c r="Y1387" s="29" t="str">
        <f>VLOOKUP(C1387,przeliczenia!C:D,2,FALSE)</f>
        <v>WOJ.: POMORSKIE</v>
      </c>
    </row>
    <row r="1388" spans="1:25" ht="180" hidden="1" x14ac:dyDescent="0.25">
      <c r="A1388" s="32" t="s">
        <v>5243</v>
      </c>
      <c r="B1388" s="32" t="s">
        <v>5244</v>
      </c>
      <c r="C1388" s="32" t="s">
        <v>5245</v>
      </c>
      <c r="D1388" s="32" t="s">
        <v>4185</v>
      </c>
      <c r="E1388" s="32" t="s">
        <v>2481</v>
      </c>
      <c r="F1388" s="32" t="s">
        <v>39</v>
      </c>
      <c r="G1388" s="32" t="s">
        <v>3782</v>
      </c>
      <c r="H1388" s="32" t="s">
        <v>4811</v>
      </c>
      <c r="I1388" s="32" t="s">
        <v>328</v>
      </c>
      <c r="J1388" s="33">
        <v>1232136</v>
      </c>
      <c r="K1388" s="33">
        <v>1232136</v>
      </c>
      <c r="L1388" s="33">
        <v>1047315.6</v>
      </c>
      <c r="M1388" s="33">
        <v>85</v>
      </c>
      <c r="N1388" s="32" t="s">
        <v>43</v>
      </c>
      <c r="O1388" s="32" t="s">
        <v>44</v>
      </c>
      <c r="P1388" s="32" t="s">
        <v>45</v>
      </c>
      <c r="Q1388" s="31">
        <v>42887</v>
      </c>
      <c r="R1388" s="31">
        <v>43738</v>
      </c>
      <c r="S1388" s="32" t="s">
        <v>57</v>
      </c>
      <c r="T1388" s="32" t="s">
        <v>329</v>
      </c>
      <c r="U1388" s="32" t="s">
        <v>4812</v>
      </c>
      <c r="V1388" s="32" t="s">
        <v>2485</v>
      </c>
      <c r="W1388" s="32" t="s">
        <v>2486</v>
      </c>
      <c r="X1388" s="32" t="s">
        <v>51</v>
      </c>
      <c r="Y1388" s="29" t="str">
        <f>VLOOKUP(C1388,przeliczenia!C:D,2,FALSE)</f>
        <v>WOJ.: POMORSKIE</v>
      </c>
    </row>
    <row r="1389" spans="1:25" ht="180" hidden="1" x14ac:dyDescent="0.25">
      <c r="A1389" s="32" t="s">
        <v>5246</v>
      </c>
      <c r="B1389" s="32" t="s">
        <v>5247</v>
      </c>
      <c r="C1389" s="32" t="s">
        <v>5248</v>
      </c>
      <c r="D1389" s="32" t="s">
        <v>4879</v>
      </c>
      <c r="E1389" s="32" t="s">
        <v>2481</v>
      </c>
      <c r="F1389" s="32" t="s">
        <v>39</v>
      </c>
      <c r="G1389" s="32" t="s">
        <v>3782</v>
      </c>
      <c r="H1389" s="32" t="s">
        <v>4811</v>
      </c>
      <c r="I1389" s="32" t="s">
        <v>328</v>
      </c>
      <c r="J1389" s="33">
        <v>1230530.3999999999</v>
      </c>
      <c r="K1389" s="33">
        <v>1230530.3999999999</v>
      </c>
      <c r="L1389" s="33">
        <v>1045950.84</v>
      </c>
      <c r="M1389" s="33">
        <v>85</v>
      </c>
      <c r="N1389" s="32" t="s">
        <v>43</v>
      </c>
      <c r="O1389" s="32" t="s">
        <v>44</v>
      </c>
      <c r="P1389" s="32" t="s">
        <v>134</v>
      </c>
      <c r="Q1389" s="31">
        <v>42856</v>
      </c>
      <c r="R1389" s="31">
        <v>43677</v>
      </c>
      <c r="S1389" s="32" t="s">
        <v>57</v>
      </c>
      <c r="T1389" s="32" t="s">
        <v>329</v>
      </c>
      <c r="U1389" s="32" t="s">
        <v>4812</v>
      </c>
      <c r="V1389" s="32" t="s">
        <v>2485</v>
      </c>
      <c r="W1389" s="32" t="s">
        <v>2486</v>
      </c>
      <c r="X1389" s="32" t="s">
        <v>51</v>
      </c>
      <c r="Y1389" s="29" t="str">
        <f>VLOOKUP(C1389,przeliczenia!C:D,2,FALSE)</f>
        <v>WOJ.: POMORSKIE</v>
      </c>
    </row>
    <row r="1390" spans="1:25" ht="180" hidden="1" x14ac:dyDescent="0.25">
      <c r="A1390" s="32" t="s">
        <v>5249</v>
      </c>
      <c r="B1390" s="32" t="s">
        <v>5250</v>
      </c>
      <c r="C1390" s="32" t="s">
        <v>5251</v>
      </c>
      <c r="D1390" s="32" t="s">
        <v>5252</v>
      </c>
      <c r="E1390" s="32" t="s">
        <v>2481</v>
      </c>
      <c r="F1390" s="32" t="s">
        <v>39</v>
      </c>
      <c r="G1390" s="32" t="s">
        <v>3782</v>
      </c>
      <c r="H1390" s="32" t="s">
        <v>4811</v>
      </c>
      <c r="I1390" s="32" t="s">
        <v>328</v>
      </c>
      <c r="J1390" s="33">
        <v>1094556.1200000001</v>
      </c>
      <c r="K1390" s="33">
        <v>1094556.1200000001</v>
      </c>
      <c r="L1390" s="33">
        <v>930372.7</v>
      </c>
      <c r="M1390" s="33">
        <v>84.999999817277498</v>
      </c>
      <c r="N1390" s="32" t="s">
        <v>43</v>
      </c>
      <c r="O1390" s="32" t="s">
        <v>44</v>
      </c>
      <c r="P1390" s="32" t="s">
        <v>45</v>
      </c>
      <c r="Q1390" s="31">
        <v>42887</v>
      </c>
      <c r="R1390" s="31">
        <v>44012</v>
      </c>
      <c r="S1390" s="32" t="s">
        <v>57</v>
      </c>
      <c r="T1390" s="32" t="s">
        <v>329</v>
      </c>
      <c r="U1390" s="32" t="s">
        <v>4812</v>
      </c>
      <c r="V1390" s="32" t="s">
        <v>2485</v>
      </c>
      <c r="W1390" s="32" t="s">
        <v>2486</v>
      </c>
      <c r="X1390" s="32" t="s">
        <v>51</v>
      </c>
      <c r="Y1390" s="29" t="str">
        <f>VLOOKUP(C1390,przeliczenia!C:D,2,FALSE)</f>
        <v>WOJ.: POMORSKIE</v>
      </c>
    </row>
    <row r="1391" spans="1:25" ht="168.75" hidden="1" x14ac:dyDescent="0.25">
      <c r="A1391" s="32" t="s">
        <v>5253</v>
      </c>
      <c r="B1391" s="32" t="s">
        <v>5254</v>
      </c>
      <c r="C1391" s="32" t="s">
        <v>5255</v>
      </c>
      <c r="D1391" s="32" t="s">
        <v>4231</v>
      </c>
      <c r="E1391" s="32" t="s">
        <v>2481</v>
      </c>
      <c r="F1391" s="32" t="s">
        <v>39</v>
      </c>
      <c r="G1391" s="32" t="s">
        <v>3782</v>
      </c>
      <c r="H1391" s="32" t="s">
        <v>4811</v>
      </c>
      <c r="I1391" s="32" t="s">
        <v>328</v>
      </c>
      <c r="J1391" s="33">
        <v>1066524</v>
      </c>
      <c r="K1391" s="33">
        <v>1066524</v>
      </c>
      <c r="L1391" s="33">
        <v>906545.4</v>
      </c>
      <c r="M1391" s="33">
        <v>85</v>
      </c>
      <c r="N1391" s="32" t="s">
        <v>43</v>
      </c>
      <c r="O1391" s="32" t="s">
        <v>44</v>
      </c>
      <c r="P1391" s="32" t="s">
        <v>56</v>
      </c>
      <c r="Q1391" s="31">
        <v>42887</v>
      </c>
      <c r="R1391" s="31">
        <v>43921</v>
      </c>
      <c r="S1391" s="32" t="s">
        <v>57</v>
      </c>
      <c r="T1391" s="32" t="s">
        <v>329</v>
      </c>
      <c r="U1391" s="32" t="s">
        <v>4812</v>
      </c>
      <c r="V1391" s="32" t="s">
        <v>2485</v>
      </c>
      <c r="W1391" s="32" t="s">
        <v>2486</v>
      </c>
      <c r="X1391" s="32" t="s">
        <v>51</v>
      </c>
      <c r="Y1391" s="29" t="str">
        <f>VLOOKUP(C1391,przeliczenia!C:D,2,FALSE)</f>
        <v>WOJ.: POMORSKIE</v>
      </c>
    </row>
    <row r="1392" spans="1:25" ht="146.25" hidden="1" x14ac:dyDescent="0.25">
      <c r="A1392" s="32" t="s">
        <v>5256</v>
      </c>
      <c r="B1392" s="32" t="s">
        <v>5257</v>
      </c>
      <c r="C1392" s="32" t="s">
        <v>5258</v>
      </c>
      <c r="D1392" s="32" t="s">
        <v>5259</v>
      </c>
      <c r="E1392" s="32" t="s">
        <v>2481</v>
      </c>
      <c r="F1392" s="32" t="s">
        <v>39</v>
      </c>
      <c r="G1392" s="32" t="s">
        <v>3782</v>
      </c>
      <c r="H1392" s="32" t="s">
        <v>4811</v>
      </c>
      <c r="I1392" s="32" t="s">
        <v>328</v>
      </c>
      <c r="J1392" s="33">
        <v>1990684.8</v>
      </c>
      <c r="K1392" s="33">
        <v>1990684.8</v>
      </c>
      <c r="L1392" s="33">
        <v>1692082.08</v>
      </c>
      <c r="M1392" s="33">
        <v>85</v>
      </c>
      <c r="N1392" s="32" t="s">
        <v>43</v>
      </c>
      <c r="O1392" s="32" t="s">
        <v>44</v>
      </c>
      <c r="P1392" s="32" t="s">
        <v>56</v>
      </c>
      <c r="Q1392" s="31">
        <v>42887</v>
      </c>
      <c r="R1392" s="31">
        <v>43921</v>
      </c>
      <c r="S1392" s="32" t="s">
        <v>57</v>
      </c>
      <c r="T1392" s="32" t="s">
        <v>329</v>
      </c>
      <c r="U1392" s="32" t="s">
        <v>4812</v>
      </c>
      <c r="V1392" s="32" t="s">
        <v>2485</v>
      </c>
      <c r="W1392" s="32" t="s">
        <v>2486</v>
      </c>
      <c r="X1392" s="32" t="s">
        <v>51</v>
      </c>
      <c r="Y1392" s="29" t="str">
        <f>VLOOKUP(C1392,przeliczenia!C:D,2,FALSE)</f>
        <v>WOJ.: POMORSKIE</v>
      </c>
    </row>
    <row r="1393" spans="1:25" ht="90" hidden="1" x14ac:dyDescent="0.25">
      <c r="A1393" s="32" t="s">
        <v>5260</v>
      </c>
      <c r="B1393" s="32" t="s">
        <v>5261</v>
      </c>
      <c r="C1393" s="32" t="s">
        <v>5262</v>
      </c>
      <c r="D1393" s="32" t="s">
        <v>5259</v>
      </c>
      <c r="E1393" s="32" t="s">
        <v>2481</v>
      </c>
      <c r="F1393" s="32" t="s">
        <v>39</v>
      </c>
      <c r="G1393" s="32" t="s">
        <v>3782</v>
      </c>
      <c r="H1393" s="32" t="s">
        <v>4811</v>
      </c>
      <c r="I1393" s="32" t="s">
        <v>328</v>
      </c>
      <c r="J1393" s="33">
        <v>1913781.65</v>
      </c>
      <c r="K1393" s="33">
        <v>1913781.65</v>
      </c>
      <c r="L1393" s="33">
        <v>1626714.4</v>
      </c>
      <c r="M1393" s="33">
        <v>84.999999869368594</v>
      </c>
      <c r="N1393" s="32" t="s">
        <v>43</v>
      </c>
      <c r="O1393" s="32" t="s">
        <v>44</v>
      </c>
      <c r="P1393" s="32" t="s">
        <v>56</v>
      </c>
      <c r="Q1393" s="31">
        <v>42887</v>
      </c>
      <c r="R1393" s="31">
        <v>44104</v>
      </c>
      <c r="S1393" s="32" t="s">
        <v>57</v>
      </c>
      <c r="T1393" s="32" t="s">
        <v>329</v>
      </c>
      <c r="U1393" s="32" t="s">
        <v>4812</v>
      </c>
      <c r="V1393" s="32" t="s">
        <v>2485</v>
      </c>
      <c r="W1393" s="32" t="s">
        <v>2486</v>
      </c>
      <c r="X1393" s="32" t="s">
        <v>51</v>
      </c>
      <c r="Y1393" s="29" t="str">
        <f>VLOOKUP(C1393,przeliczenia!C:D,2,FALSE)</f>
        <v>WOJ.: POMORSKIE</v>
      </c>
    </row>
    <row r="1394" spans="1:25" ht="101.25" hidden="1" x14ac:dyDescent="0.25">
      <c r="A1394" s="32" t="s">
        <v>5263</v>
      </c>
      <c r="B1394" s="32" t="s">
        <v>5264</v>
      </c>
      <c r="C1394" s="32" t="s">
        <v>5265</v>
      </c>
      <c r="D1394" s="32" t="s">
        <v>4166</v>
      </c>
      <c r="E1394" s="32" t="s">
        <v>2481</v>
      </c>
      <c r="F1394" s="32" t="s">
        <v>39</v>
      </c>
      <c r="G1394" s="32" t="s">
        <v>3782</v>
      </c>
      <c r="H1394" s="32" t="s">
        <v>4811</v>
      </c>
      <c r="I1394" s="32" t="s">
        <v>328</v>
      </c>
      <c r="J1394" s="33">
        <v>1216881.79</v>
      </c>
      <c r="K1394" s="33">
        <v>1216881.79</v>
      </c>
      <c r="L1394" s="33">
        <v>1034349.52</v>
      </c>
      <c r="M1394" s="33">
        <v>84.999999876734094</v>
      </c>
      <c r="N1394" s="32" t="s">
        <v>43</v>
      </c>
      <c r="O1394" s="32" t="s">
        <v>44</v>
      </c>
      <c r="P1394" s="32" t="s">
        <v>45</v>
      </c>
      <c r="Q1394" s="31">
        <v>42856</v>
      </c>
      <c r="R1394" s="31">
        <v>43677</v>
      </c>
      <c r="S1394" s="32" t="s">
        <v>57</v>
      </c>
      <c r="T1394" s="32" t="s">
        <v>329</v>
      </c>
      <c r="U1394" s="32" t="s">
        <v>4812</v>
      </c>
      <c r="V1394" s="32" t="s">
        <v>2485</v>
      </c>
      <c r="W1394" s="32" t="s">
        <v>2486</v>
      </c>
      <c r="X1394" s="32" t="s">
        <v>51</v>
      </c>
      <c r="Y1394" s="29" t="str">
        <f>VLOOKUP(C1394,przeliczenia!C:D,2,FALSE)</f>
        <v>WOJ.: POMORSKIE</v>
      </c>
    </row>
    <row r="1395" spans="1:25" ht="112.5" hidden="1" x14ac:dyDescent="0.25">
      <c r="A1395" s="32" t="s">
        <v>5266</v>
      </c>
      <c r="B1395" s="32" t="s">
        <v>5267</v>
      </c>
      <c r="C1395" s="32" t="s">
        <v>5268</v>
      </c>
      <c r="D1395" s="32" t="s">
        <v>5269</v>
      </c>
      <c r="E1395" s="32" t="s">
        <v>2481</v>
      </c>
      <c r="F1395" s="32" t="s">
        <v>39</v>
      </c>
      <c r="G1395" s="32" t="s">
        <v>3782</v>
      </c>
      <c r="H1395" s="32" t="s">
        <v>4811</v>
      </c>
      <c r="I1395" s="32" t="s">
        <v>328</v>
      </c>
      <c r="J1395" s="33">
        <v>1153404.72</v>
      </c>
      <c r="K1395" s="33">
        <v>1153404.72</v>
      </c>
      <c r="L1395" s="33">
        <v>980394.01</v>
      </c>
      <c r="M1395" s="33">
        <v>84.999999826600302</v>
      </c>
      <c r="N1395" s="32" t="s">
        <v>43</v>
      </c>
      <c r="O1395" s="32" t="s">
        <v>44</v>
      </c>
      <c r="P1395" s="32" t="s">
        <v>134</v>
      </c>
      <c r="Q1395" s="31">
        <v>42887</v>
      </c>
      <c r="R1395" s="31">
        <v>43830</v>
      </c>
      <c r="S1395" s="32" t="s">
        <v>57</v>
      </c>
      <c r="T1395" s="32" t="s">
        <v>58</v>
      </c>
      <c r="U1395" s="32" t="s">
        <v>4812</v>
      </c>
      <c r="V1395" s="32" t="s">
        <v>2485</v>
      </c>
      <c r="W1395" s="32" t="s">
        <v>2486</v>
      </c>
      <c r="X1395" s="32" t="s">
        <v>51</v>
      </c>
      <c r="Y1395" s="29" t="str">
        <f>VLOOKUP(C1395,przeliczenia!C:D,2,FALSE)</f>
        <v>WOJ.: POMORSKIE</v>
      </c>
    </row>
    <row r="1396" spans="1:25" ht="123.75" hidden="1" x14ac:dyDescent="0.25">
      <c r="A1396" s="32" t="s">
        <v>5270</v>
      </c>
      <c r="B1396" s="32" t="s">
        <v>5271</v>
      </c>
      <c r="C1396" s="32" t="s">
        <v>5272</v>
      </c>
      <c r="D1396" s="32" t="s">
        <v>4257</v>
      </c>
      <c r="E1396" s="32" t="s">
        <v>2481</v>
      </c>
      <c r="F1396" s="32" t="s">
        <v>39</v>
      </c>
      <c r="G1396" s="32" t="s">
        <v>3782</v>
      </c>
      <c r="H1396" s="32" t="s">
        <v>4811</v>
      </c>
      <c r="I1396" s="32" t="s">
        <v>328</v>
      </c>
      <c r="J1396" s="33">
        <v>1046688.19</v>
      </c>
      <c r="K1396" s="33">
        <v>1046688.19</v>
      </c>
      <c r="L1396" s="33">
        <v>889684.96</v>
      </c>
      <c r="M1396" s="33">
        <v>84.999999856690806</v>
      </c>
      <c r="N1396" s="32" t="s">
        <v>43</v>
      </c>
      <c r="O1396" s="32" t="s">
        <v>44</v>
      </c>
      <c r="P1396" s="32" t="s">
        <v>45</v>
      </c>
      <c r="Q1396" s="31">
        <v>42887</v>
      </c>
      <c r="R1396" s="31">
        <v>43646</v>
      </c>
      <c r="S1396" s="32" t="s">
        <v>57</v>
      </c>
      <c r="T1396" s="32" t="s">
        <v>329</v>
      </c>
      <c r="U1396" s="32" t="s">
        <v>4812</v>
      </c>
      <c r="V1396" s="32" t="s">
        <v>2485</v>
      </c>
      <c r="W1396" s="32" t="s">
        <v>2486</v>
      </c>
      <c r="X1396" s="32" t="s">
        <v>51</v>
      </c>
      <c r="Y1396" s="29" t="str">
        <f>VLOOKUP(C1396,przeliczenia!C:D,2,FALSE)</f>
        <v>WOJ.: POMORSKIE</v>
      </c>
    </row>
    <row r="1397" spans="1:25" ht="146.25" hidden="1" x14ac:dyDescent="0.25">
      <c r="A1397" s="32" t="s">
        <v>5273</v>
      </c>
      <c r="B1397" s="32" t="s">
        <v>5274</v>
      </c>
      <c r="C1397" s="32" t="s">
        <v>5275</v>
      </c>
      <c r="D1397" s="32" t="s">
        <v>4820</v>
      </c>
      <c r="E1397" s="32" t="s">
        <v>2481</v>
      </c>
      <c r="F1397" s="32" t="s">
        <v>39</v>
      </c>
      <c r="G1397" s="32" t="s">
        <v>3782</v>
      </c>
      <c r="H1397" s="32" t="s">
        <v>4811</v>
      </c>
      <c r="I1397" s="32" t="s">
        <v>328</v>
      </c>
      <c r="J1397" s="33">
        <v>1464207.7</v>
      </c>
      <c r="K1397" s="33">
        <v>1464207.7</v>
      </c>
      <c r="L1397" s="33">
        <v>1244576.55</v>
      </c>
      <c r="M1397" s="33">
        <v>85.000000341481595</v>
      </c>
      <c r="N1397" s="32" t="s">
        <v>43</v>
      </c>
      <c r="O1397" s="32" t="s">
        <v>44</v>
      </c>
      <c r="P1397" s="32" t="s">
        <v>45</v>
      </c>
      <c r="Q1397" s="31">
        <v>42856</v>
      </c>
      <c r="R1397" s="31">
        <v>43677</v>
      </c>
      <c r="S1397" s="32" t="s">
        <v>57</v>
      </c>
      <c r="T1397" s="32" t="s">
        <v>329</v>
      </c>
      <c r="U1397" s="32" t="s">
        <v>4812</v>
      </c>
      <c r="V1397" s="32" t="s">
        <v>2485</v>
      </c>
      <c r="W1397" s="32" t="s">
        <v>2486</v>
      </c>
      <c r="X1397" s="32" t="s">
        <v>51</v>
      </c>
      <c r="Y1397" s="29" t="str">
        <f>VLOOKUP(C1397,przeliczenia!C:D,2,FALSE)</f>
        <v>WOJ.: POMORSKIE</v>
      </c>
    </row>
    <row r="1398" spans="1:25" ht="168.75" hidden="1" x14ac:dyDescent="0.25">
      <c r="A1398" s="32" t="s">
        <v>5276</v>
      </c>
      <c r="B1398" s="32" t="s">
        <v>5277</v>
      </c>
      <c r="C1398" s="32" t="s">
        <v>5278</v>
      </c>
      <c r="D1398" s="32" t="s">
        <v>5204</v>
      </c>
      <c r="E1398" s="32" t="s">
        <v>2481</v>
      </c>
      <c r="F1398" s="32" t="s">
        <v>39</v>
      </c>
      <c r="G1398" s="32" t="s">
        <v>3782</v>
      </c>
      <c r="H1398" s="32" t="s">
        <v>4811</v>
      </c>
      <c r="I1398" s="32" t="s">
        <v>328</v>
      </c>
      <c r="J1398" s="33">
        <v>1637151.6</v>
      </c>
      <c r="K1398" s="33">
        <v>1637151.6</v>
      </c>
      <c r="L1398" s="33">
        <v>1391578.86</v>
      </c>
      <c r="M1398" s="33">
        <v>85</v>
      </c>
      <c r="N1398" s="32" t="s">
        <v>43</v>
      </c>
      <c r="O1398" s="32" t="s">
        <v>44</v>
      </c>
      <c r="P1398" s="32" t="s">
        <v>45</v>
      </c>
      <c r="Q1398" s="31">
        <v>42887</v>
      </c>
      <c r="R1398" s="31">
        <v>44104</v>
      </c>
      <c r="S1398" s="32" t="s">
        <v>57</v>
      </c>
      <c r="T1398" s="32" t="s">
        <v>329</v>
      </c>
      <c r="U1398" s="32" t="s">
        <v>4812</v>
      </c>
      <c r="V1398" s="32" t="s">
        <v>2485</v>
      </c>
      <c r="W1398" s="32" t="s">
        <v>2486</v>
      </c>
      <c r="X1398" s="32" t="s">
        <v>51</v>
      </c>
      <c r="Y1398" s="29" t="str">
        <f>VLOOKUP(C1398,przeliczenia!C:D,2,FALSE)</f>
        <v>WOJ.: POMORSKIE</v>
      </c>
    </row>
    <row r="1399" spans="1:25" ht="180" hidden="1" x14ac:dyDescent="0.25">
      <c r="A1399" s="32" t="s">
        <v>5112</v>
      </c>
      <c r="B1399" s="32" t="s">
        <v>5279</v>
      </c>
      <c r="C1399" s="32" t="s">
        <v>5280</v>
      </c>
      <c r="D1399" s="32" t="s">
        <v>4319</v>
      </c>
      <c r="E1399" s="32" t="s">
        <v>2481</v>
      </c>
      <c r="F1399" s="32" t="s">
        <v>39</v>
      </c>
      <c r="G1399" s="32" t="s">
        <v>3782</v>
      </c>
      <c r="H1399" s="32" t="s">
        <v>4811</v>
      </c>
      <c r="I1399" s="32" t="s">
        <v>328</v>
      </c>
      <c r="J1399" s="33">
        <v>1421455.49</v>
      </c>
      <c r="K1399" s="33">
        <v>1421455.49</v>
      </c>
      <c r="L1399" s="33">
        <v>1208237.17</v>
      </c>
      <c r="M1399" s="33">
        <v>85.000000246226506</v>
      </c>
      <c r="N1399" s="32" t="s">
        <v>43</v>
      </c>
      <c r="O1399" s="32" t="s">
        <v>44</v>
      </c>
      <c r="P1399" s="32" t="s">
        <v>134</v>
      </c>
      <c r="Q1399" s="31">
        <v>42887</v>
      </c>
      <c r="R1399" s="31">
        <v>43769</v>
      </c>
      <c r="S1399" s="32" t="s">
        <v>57</v>
      </c>
      <c r="T1399" s="32" t="s">
        <v>329</v>
      </c>
      <c r="U1399" s="32" t="s">
        <v>4812</v>
      </c>
      <c r="V1399" s="32" t="s">
        <v>2485</v>
      </c>
      <c r="W1399" s="32" t="s">
        <v>2486</v>
      </c>
      <c r="X1399" s="32" t="s">
        <v>51</v>
      </c>
      <c r="Y1399" s="29" t="str">
        <f>VLOOKUP(C1399,przeliczenia!C:D,2,FALSE)</f>
        <v>WOJ.: POMORSKIE</v>
      </c>
    </row>
    <row r="1400" spans="1:25" ht="168.75" hidden="1" x14ac:dyDescent="0.25">
      <c r="A1400" s="32" t="s">
        <v>5281</v>
      </c>
      <c r="B1400" s="32" t="s">
        <v>5282</v>
      </c>
      <c r="C1400" s="32" t="s">
        <v>5283</v>
      </c>
      <c r="D1400" s="32" t="s">
        <v>5284</v>
      </c>
      <c r="E1400" s="32" t="s">
        <v>2481</v>
      </c>
      <c r="F1400" s="32" t="s">
        <v>39</v>
      </c>
      <c r="G1400" s="32" t="s">
        <v>3782</v>
      </c>
      <c r="H1400" s="32" t="s">
        <v>4811</v>
      </c>
      <c r="I1400" s="32" t="s">
        <v>328</v>
      </c>
      <c r="J1400" s="33">
        <v>1481868.65</v>
      </c>
      <c r="K1400" s="33">
        <v>1481868.65</v>
      </c>
      <c r="L1400" s="33">
        <v>1259588.3500000001</v>
      </c>
      <c r="M1400" s="33">
        <v>84.999999831294105</v>
      </c>
      <c r="N1400" s="32" t="s">
        <v>43</v>
      </c>
      <c r="O1400" s="32" t="s">
        <v>44</v>
      </c>
      <c r="P1400" s="32" t="s">
        <v>56</v>
      </c>
      <c r="Q1400" s="31">
        <v>42887</v>
      </c>
      <c r="R1400" s="31">
        <v>43738</v>
      </c>
      <c r="S1400" s="32" t="s">
        <v>57</v>
      </c>
      <c r="T1400" s="32" t="s">
        <v>329</v>
      </c>
      <c r="U1400" s="32" t="s">
        <v>4812</v>
      </c>
      <c r="V1400" s="32" t="s">
        <v>2485</v>
      </c>
      <c r="W1400" s="32" t="s">
        <v>2486</v>
      </c>
      <c r="X1400" s="32" t="s">
        <v>51</v>
      </c>
      <c r="Y1400" s="29" t="str">
        <f>VLOOKUP(C1400,przeliczenia!C:D,2,FALSE)</f>
        <v>WOJ.: POMORSKIE</v>
      </c>
    </row>
    <row r="1401" spans="1:25" ht="112.5" hidden="1" x14ac:dyDescent="0.25">
      <c r="A1401" s="32" t="s">
        <v>5285</v>
      </c>
      <c r="B1401" s="32" t="s">
        <v>5286</v>
      </c>
      <c r="C1401" s="32" t="s">
        <v>5287</v>
      </c>
      <c r="D1401" s="32" t="s">
        <v>5288</v>
      </c>
      <c r="E1401" s="32" t="s">
        <v>2481</v>
      </c>
      <c r="F1401" s="32" t="s">
        <v>39</v>
      </c>
      <c r="G1401" s="32" t="s">
        <v>3782</v>
      </c>
      <c r="H1401" s="32" t="s">
        <v>4811</v>
      </c>
      <c r="I1401" s="32" t="s">
        <v>328</v>
      </c>
      <c r="J1401" s="33">
        <v>1014651.12</v>
      </c>
      <c r="K1401" s="33">
        <v>1014651.12</v>
      </c>
      <c r="L1401" s="33">
        <v>862453.45</v>
      </c>
      <c r="M1401" s="33">
        <v>84.999999802887899</v>
      </c>
      <c r="N1401" s="32" t="s">
        <v>43</v>
      </c>
      <c r="O1401" s="32" t="s">
        <v>44</v>
      </c>
      <c r="P1401" s="32" t="s">
        <v>45</v>
      </c>
      <c r="Q1401" s="31">
        <v>42887</v>
      </c>
      <c r="R1401" s="31">
        <v>43921</v>
      </c>
      <c r="S1401" s="32" t="s">
        <v>57</v>
      </c>
      <c r="T1401" s="32" t="s">
        <v>329</v>
      </c>
      <c r="U1401" s="32" t="s">
        <v>4812</v>
      </c>
      <c r="V1401" s="32" t="s">
        <v>2485</v>
      </c>
      <c r="W1401" s="32" t="s">
        <v>2486</v>
      </c>
      <c r="X1401" s="32" t="s">
        <v>51</v>
      </c>
      <c r="Y1401" s="29" t="str">
        <f>VLOOKUP(C1401,przeliczenia!C:D,2,FALSE)</f>
        <v>WOJ.: POMORSKIE</v>
      </c>
    </row>
    <row r="1402" spans="1:25" ht="67.5" hidden="1" x14ac:dyDescent="0.25">
      <c r="A1402" s="32" t="s">
        <v>5289</v>
      </c>
      <c r="B1402" s="32" t="s">
        <v>5290</v>
      </c>
      <c r="C1402" s="32" t="s">
        <v>5291</v>
      </c>
      <c r="D1402" s="32" t="s">
        <v>5292</v>
      </c>
      <c r="E1402" s="32" t="s">
        <v>2481</v>
      </c>
      <c r="F1402" s="32" t="s">
        <v>39</v>
      </c>
      <c r="G1402" s="32" t="s">
        <v>3782</v>
      </c>
      <c r="H1402" s="32" t="s">
        <v>4811</v>
      </c>
      <c r="I1402" s="32" t="s">
        <v>328</v>
      </c>
      <c r="J1402" s="33">
        <v>1607580</v>
      </c>
      <c r="K1402" s="33">
        <v>1607580</v>
      </c>
      <c r="L1402" s="33">
        <v>1366443</v>
      </c>
      <c r="M1402" s="33">
        <v>85</v>
      </c>
      <c r="N1402" s="32" t="s">
        <v>43</v>
      </c>
      <c r="O1402" s="32" t="s">
        <v>44</v>
      </c>
      <c r="P1402" s="32" t="s">
        <v>45</v>
      </c>
      <c r="Q1402" s="31">
        <v>42901</v>
      </c>
      <c r="R1402" s="31">
        <v>43630</v>
      </c>
      <c r="S1402" s="32" t="s">
        <v>57</v>
      </c>
      <c r="T1402" s="32" t="s">
        <v>329</v>
      </c>
      <c r="U1402" s="32" t="s">
        <v>4812</v>
      </c>
      <c r="V1402" s="32" t="s">
        <v>2485</v>
      </c>
      <c r="W1402" s="32" t="s">
        <v>2486</v>
      </c>
      <c r="X1402" s="32" t="s">
        <v>51</v>
      </c>
      <c r="Y1402" s="29" t="str">
        <f>VLOOKUP(C1402,przeliczenia!C:D,2,FALSE)</f>
        <v>WOJ.: POMORSKIE</v>
      </c>
    </row>
    <row r="1403" spans="1:25" ht="180" hidden="1" x14ac:dyDescent="0.25">
      <c r="A1403" s="32" t="s">
        <v>5293</v>
      </c>
      <c r="B1403" s="32" t="s">
        <v>5294</v>
      </c>
      <c r="C1403" s="32" t="s">
        <v>5295</v>
      </c>
      <c r="D1403" s="32" t="s">
        <v>5211</v>
      </c>
      <c r="E1403" s="32" t="s">
        <v>2481</v>
      </c>
      <c r="F1403" s="32" t="s">
        <v>39</v>
      </c>
      <c r="G1403" s="32" t="s">
        <v>3782</v>
      </c>
      <c r="H1403" s="32" t="s">
        <v>4811</v>
      </c>
      <c r="I1403" s="32" t="s">
        <v>328</v>
      </c>
      <c r="J1403" s="33">
        <v>1304360.06</v>
      </c>
      <c r="K1403" s="33">
        <v>1304360.06</v>
      </c>
      <c r="L1403" s="33">
        <v>1108706.05</v>
      </c>
      <c r="M1403" s="33">
        <v>84.999999923334101</v>
      </c>
      <c r="N1403" s="32" t="s">
        <v>43</v>
      </c>
      <c r="O1403" s="32" t="s">
        <v>44</v>
      </c>
      <c r="P1403" s="32" t="s">
        <v>45</v>
      </c>
      <c r="Q1403" s="31">
        <v>42826</v>
      </c>
      <c r="R1403" s="31">
        <v>43616</v>
      </c>
      <c r="S1403" s="32" t="s">
        <v>57</v>
      </c>
      <c r="T1403" s="32" t="s">
        <v>329</v>
      </c>
      <c r="U1403" s="32" t="s">
        <v>4812</v>
      </c>
      <c r="V1403" s="32" t="s">
        <v>2485</v>
      </c>
      <c r="W1403" s="32" t="s">
        <v>2486</v>
      </c>
      <c r="X1403" s="32" t="s">
        <v>51</v>
      </c>
      <c r="Y1403" s="29" t="str">
        <f>VLOOKUP(C1403,przeliczenia!C:D,2,FALSE)</f>
        <v>WOJ.: POMORSKIE</v>
      </c>
    </row>
    <row r="1404" spans="1:25" ht="157.5" hidden="1" x14ac:dyDescent="0.25">
      <c r="A1404" s="32" t="s">
        <v>5296</v>
      </c>
      <c r="B1404" s="32" t="s">
        <v>5297</v>
      </c>
      <c r="C1404" s="32" t="s">
        <v>5298</v>
      </c>
      <c r="D1404" s="32" t="s">
        <v>5299</v>
      </c>
      <c r="E1404" s="32" t="s">
        <v>2481</v>
      </c>
      <c r="F1404" s="32" t="s">
        <v>39</v>
      </c>
      <c r="G1404" s="32" t="s">
        <v>3782</v>
      </c>
      <c r="H1404" s="32" t="s">
        <v>4811</v>
      </c>
      <c r="I1404" s="32" t="s">
        <v>328</v>
      </c>
      <c r="J1404" s="33">
        <v>1805760</v>
      </c>
      <c r="K1404" s="33">
        <v>1805760</v>
      </c>
      <c r="L1404" s="33">
        <v>1534896</v>
      </c>
      <c r="M1404" s="33">
        <v>85</v>
      </c>
      <c r="N1404" s="32" t="s">
        <v>43</v>
      </c>
      <c r="O1404" s="32" t="s">
        <v>44</v>
      </c>
      <c r="P1404" s="32" t="s">
        <v>45</v>
      </c>
      <c r="Q1404" s="31">
        <v>42887</v>
      </c>
      <c r="R1404" s="31">
        <v>43616</v>
      </c>
      <c r="S1404" s="32" t="s">
        <v>57</v>
      </c>
      <c r="T1404" s="32" t="s">
        <v>329</v>
      </c>
      <c r="U1404" s="32" t="s">
        <v>4812</v>
      </c>
      <c r="V1404" s="32" t="s">
        <v>2485</v>
      </c>
      <c r="W1404" s="32" t="s">
        <v>2486</v>
      </c>
      <c r="X1404" s="32" t="s">
        <v>51</v>
      </c>
      <c r="Y1404" s="29" t="str">
        <f>VLOOKUP(C1404,przeliczenia!C:D,2,FALSE)</f>
        <v>WOJ.: POMORSKIE</v>
      </c>
    </row>
    <row r="1405" spans="1:25" ht="157.5" hidden="1" x14ac:dyDescent="0.25">
      <c r="A1405" s="32" t="s">
        <v>5300</v>
      </c>
      <c r="B1405" s="32" t="s">
        <v>5301</v>
      </c>
      <c r="C1405" s="32" t="s">
        <v>5302</v>
      </c>
      <c r="D1405" s="32" t="s">
        <v>5303</v>
      </c>
      <c r="E1405" s="32" t="s">
        <v>2481</v>
      </c>
      <c r="F1405" s="32" t="s">
        <v>39</v>
      </c>
      <c r="G1405" s="32" t="s">
        <v>3782</v>
      </c>
      <c r="H1405" s="32" t="s">
        <v>4811</v>
      </c>
      <c r="I1405" s="32" t="s">
        <v>328</v>
      </c>
      <c r="J1405" s="33">
        <v>1975104</v>
      </c>
      <c r="K1405" s="33">
        <v>1975104</v>
      </c>
      <c r="L1405" s="33">
        <v>1678838.4</v>
      </c>
      <c r="M1405" s="33">
        <v>85</v>
      </c>
      <c r="N1405" s="32" t="s">
        <v>43</v>
      </c>
      <c r="O1405" s="32" t="s">
        <v>44</v>
      </c>
      <c r="P1405" s="32" t="s">
        <v>45</v>
      </c>
      <c r="Q1405" s="31">
        <v>42887</v>
      </c>
      <c r="R1405" s="31">
        <v>43830</v>
      </c>
      <c r="S1405" s="32" t="s">
        <v>57</v>
      </c>
      <c r="T1405" s="32" t="s">
        <v>329</v>
      </c>
      <c r="U1405" s="32" t="s">
        <v>4812</v>
      </c>
      <c r="V1405" s="32" t="s">
        <v>2485</v>
      </c>
      <c r="W1405" s="32" t="s">
        <v>2486</v>
      </c>
      <c r="X1405" s="32" t="s">
        <v>51</v>
      </c>
      <c r="Y1405" s="29" t="str">
        <f>VLOOKUP(C1405,przeliczenia!C:D,2,FALSE)</f>
        <v>WOJ.: POMORSKIE</v>
      </c>
    </row>
    <row r="1406" spans="1:25" ht="157.5" hidden="1" x14ac:dyDescent="0.25">
      <c r="A1406" s="32" t="s">
        <v>5304</v>
      </c>
      <c r="B1406" s="32" t="s">
        <v>5305</v>
      </c>
      <c r="C1406" s="32" t="s">
        <v>5306</v>
      </c>
      <c r="D1406" s="32" t="s">
        <v>5307</v>
      </c>
      <c r="E1406" s="32" t="s">
        <v>2481</v>
      </c>
      <c r="F1406" s="32" t="s">
        <v>39</v>
      </c>
      <c r="G1406" s="32" t="s">
        <v>3782</v>
      </c>
      <c r="H1406" s="32" t="s">
        <v>4811</v>
      </c>
      <c r="I1406" s="32" t="s">
        <v>328</v>
      </c>
      <c r="J1406" s="33">
        <v>1966464</v>
      </c>
      <c r="K1406" s="33">
        <v>1966464</v>
      </c>
      <c r="L1406" s="33">
        <v>1671494.4</v>
      </c>
      <c r="M1406" s="33">
        <v>85</v>
      </c>
      <c r="N1406" s="32" t="s">
        <v>43</v>
      </c>
      <c r="O1406" s="32" t="s">
        <v>44</v>
      </c>
      <c r="P1406" s="32" t="s">
        <v>45</v>
      </c>
      <c r="Q1406" s="31">
        <v>42887</v>
      </c>
      <c r="R1406" s="31">
        <v>44012</v>
      </c>
      <c r="S1406" s="32" t="s">
        <v>57</v>
      </c>
      <c r="T1406" s="32" t="s">
        <v>329</v>
      </c>
      <c r="U1406" s="32" t="s">
        <v>4812</v>
      </c>
      <c r="V1406" s="32" t="s">
        <v>2485</v>
      </c>
      <c r="W1406" s="32" t="s">
        <v>2486</v>
      </c>
      <c r="X1406" s="32" t="s">
        <v>51</v>
      </c>
      <c r="Y1406" s="29" t="str">
        <f>VLOOKUP(C1406,przeliczenia!C:D,2,FALSE)</f>
        <v>WOJ.: POMORSKIE</v>
      </c>
    </row>
    <row r="1407" spans="1:25" ht="180" hidden="1" x14ac:dyDescent="0.25">
      <c r="A1407" s="32" t="s">
        <v>5308</v>
      </c>
      <c r="B1407" s="32" t="s">
        <v>5309</v>
      </c>
      <c r="C1407" s="32" t="s">
        <v>5310</v>
      </c>
      <c r="D1407" s="32" t="s">
        <v>5311</v>
      </c>
      <c r="E1407" s="32" t="s">
        <v>2481</v>
      </c>
      <c r="F1407" s="32" t="s">
        <v>39</v>
      </c>
      <c r="G1407" s="32" t="s">
        <v>3782</v>
      </c>
      <c r="H1407" s="32" t="s">
        <v>4811</v>
      </c>
      <c r="I1407" s="32" t="s">
        <v>328</v>
      </c>
      <c r="J1407" s="33">
        <v>1037019.55</v>
      </c>
      <c r="K1407" s="33">
        <v>1037019.55</v>
      </c>
      <c r="L1407" s="33">
        <v>881466.62</v>
      </c>
      <c r="M1407" s="33">
        <v>85.000000241075497</v>
      </c>
      <c r="N1407" s="32" t="s">
        <v>43</v>
      </c>
      <c r="O1407" s="32" t="s">
        <v>44</v>
      </c>
      <c r="P1407" s="32" t="s">
        <v>56</v>
      </c>
      <c r="Q1407" s="31">
        <v>43983</v>
      </c>
      <c r="R1407" s="31">
        <v>44651</v>
      </c>
      <c r="S1407" s="32" t="s">
        <v>57</v>
      </c>
      <c r="T1407" s="32" t="s">
        <v>329</v>
      </c>
      <c r="U1407" s="32" t="s">
        <v>4812</v>
      </c>
      <c r="V1407" s="32" t="s">
        <v>2485</v>
      </c>
      <c r="W1407" s="32" t="s">
        <v>2486</v>
      </c>
      <c r="X1407" s="32" t="s">
        <v>51</v>
      </c>
      <c r="Y1407" s="29" t="str">
        <f>VLOOKUP(C1407,przeliczenia!C:D,2,FALSE)</f>
        <v>WOJ.: POMORSKIE</v>
      </c>
    </row>
    <row r="1408" spans="1:25" ht="180" hidden="1" x14ac:dyDescent="0.25">
      <c r="A1408" s="32" t="s">
        <v>5312</v>
      </c>
      <c r="B1408" s="32" t="s">
        <v>5313</v>
      </c>
      <c r="C1408" s="32" t="s">
        <v>5314</v>
      </c>
      <c r="D1408" s="32" t="s">
        <v>5315</v>
      </c>
      <c r="E1408" s="32" t="s">
        <v>2481</v>
      </c>
      <c r="F1408" s="32" t="s">
        <v>39</v>
      </c>
      <c r="G1408" s="32" t="s">
        <v>3782</v>
      </c>
      <c r="H1408" s="32" t="s">
        <v>4811</v>
      </c>
      <c r="I1408" s="32" t="s">
        <v>328</v>
      </c>
      <c r="J1408" s="33">
        <v>1563254.4</v>
      </c>
      <c r="K1408" s="33">
        <v>1563254.4</v>
      </c>
      <c r="L1408" s="33">
        <v>1328766.24</v>
      </c>
      <c r="M1408" s="33">
        <v>85</v>
      </c>
      <c r="N1408" s="32" t="s">
        <v>43</v>
      </c>
      <c r="O1408" s="32" t="s">
        <v>44</v>
      </c>
      <c r="P1408" s="32" t="s">
        <v>45</v>
      </c>
      <c r="Q1408" s="31">
        <v>42887</v>
      </c>
      <c r="R1408" s="31">
        <v>43830</v>
      </c>
      <c r="S1408" s="32" t="s">
        <v>57</v>
      </c>
      <c r="T1408" s="32" t="s">
        <v>2288</v>
      </c>
      <c r="U1408" s="32" t="s">
        <v>4812</v>
      </c>
      <c r="V1408" s="32" t="s">
        <v>2485</v>
      </c>
      <c r="W1408" s="32" t="s">
        <v>2486</v>
      </c>
      <c r="X1408" s="32" t="s">
        <v>51</v>
      </c>
      <c r="Y1408" s="29" t="str">
        <f>VLOOKUP(C1408,przeliczenia!C:D,2,FALSE)</f>
        <v>WOJ.: POMORSKIE</v>
      </c>
    </row>
    <row r="1409" spans="1:25" ht="135" hidden="1" x14ac:dyDescent="0.25">
      <c r="A1409" s="32" t="s">
        <v>5316</v>
      </c>
      <c r="B1409" s="32" t="s">
        <v>5317</v>
      </c>
      <c r="C1409" s="32" t="s">
        <v>5318</v>
      </c>
      <c r="D1409" s="32" t="s">
        <v>5070</v>
      </c>
      <c r="E1409" s="32" t="s">
        <v>2481</v>
      </c>
      <c r="F1409" s="32" t="s">
        <v>39</v>
      </c>
      <c r="G1409" s="32" t="s">
        <v>3782</v>
      </c>
      <c r="H1409" s="32" t="s">
        <v>4811</v>
      </c>
      <c r="I1409" s="32" t="s">
        <v>328</v>
      </c>
      <c r="J1409" s="33">
        <v>1200788.6399999999</v>
      </c>
      <c r="K1409" s="33">
        <v>1200788.6399999999</v>
      </c>
      <c r="L1409" s="33">
        <v>1020670.34</v>
      </c>
      <c r="M1409" s="33">
        <v>84.9999996668856</v>
      </c>
      <c r="N1409" s="32" t="s">
        <v>43</v>
      </c>
      <c r="O1409" s="32" t="s">
        <v>44</v>
      </c>
      <c r="P1409" s="32" t="s">
        <v>45</v>
      </c>
      <c r="Q1409" s="31">
        <v>42887</v>
      </c>
      <c r="R1409" s="31">
        <v>44012</v>
      </c>
      <c r="S1409" s="32" t="s">
        <v>57</v>
      </c>
      <c r="T1409" s="32" t="s">
        <v>329</v>
      </c>
      <c r="U1409" s="32" t="s">
        <v>4812</v>
      </c>
      <c r="V1409" s="32" t="s">
        <v>2485</v>
      </c>
      <c r="W1409" s="32" t="s">
        <v>2486</v>
      </c>
      <c r="X1409" s="32" t="s">
        <v>51</v>
      </c>
      <c r="Y1409" s="29" t="str">
        <f>VLOOKUP(C1409,przeliczenia!C:D,2,FALSE)</f>
        <v>WOJ.: POMORSKIE</v>
      </c>
    </row>
    <row r="1410" spans="1:25" ht="180" hidden="1" x14ac:dyDescent="0.25">
      <c r="A1410" s="32" t="s">
        <v>5319</v>
      </c>
      <c r="B1410" s="32" t="s">
        <v>5320</v>
      </c>
      <c r="C1410" s="32" t="s">
        <v>5321</v>
      </c>
      <c r="D1410" s="32" t="s">
        <v>5322</v>
      </c>
      <c r="E1410" s="32" t="s">
        <v>2481</v>
      </c>
      <c r="F1410" s="32" t="s">
        <v>39</v>
      </c>
      <c r="G1410" s="32" t="s">
        <v>3782</v>
      </c>
      <c r="H1410" s="32" t="s">
        <v>4811</v>
      </c>
      <c r="I1410" s="32" t="s">
        <v>328</v>
      </c>
      <c r="J1410" s="33">
        <v>1366290.05</v>
      </c>
      <c r="K1410" s="33">
        <v>1366290.05</v>
      </c>
      <c r="L1410" s="33">
        <v>1161346.54</v>
      </c>
      <c r="M1410" s="33">
        <v>84.999999817022697</v>
      </c>
      <c r="N1410" s="32" t="s">
        <v>43</v>
      </c>
      <c r="O1410" s="32" t="s">
        <v>44</v>
      </c>
      <c r="P1410" s="32" t="s">
        <v>45</v>
      </c>
      <c r="Q1410" s="31">
        <v>42887</v>
      </c>
      <c r="R1410" s="31">
        <v>44196</v>
      </c>
      <c r="S1410" s="32" t="s">
        <v>57</v>
      </c>
      <c r="T1410" s="32" t="s">
        <v>329</v>
      </c>
      <c r="U1410" s="32" t="s">
        <v>4812</v>
      </c>
      <c r="V1410" s="32" t="s">
        <v>2485</v>
      </c>
      <c r="W1410" s="32" t="s">
        <v>2486</v>
      </c>
      <c r="X1410" s="32" t="s">
        <v>51</v>
      </c>
      <c r="Y1410" s="29" t="str">
        <f>VLOOKUP(C1410,przeliczenia!C:D,2,FALSE)</f>
        <v>WOJ.: POMORSKIE</v>
      </c>
    </row>
    <row r="1411" spans="1:25" ht="180" hidden="1" x14ac:dyDescent="0.25">
      <c r="A1411" s="32" t="s">
        <v>5323</v>
      </c>
      <c r="B1411" s="32" t="s">
        <v>5324</v>
      </c>
      <c r="C1411" s="32" t="s">
        <v>5325</v>
      </c>
      <c r="D1411" s="32" t="s">
        <v>4265</v>
      </c>
      <c r="E1411" s="32" t="s">
        <v>2481</v>
      </c>
      <c r="F1411" s="32" t="s">
        <v>39</v>
      </c>
      <c r="G1411" s="32" t="s">
        <v>3782</v>
      </c>
      <c r="H1411" s="32" t="s">
        <v>4811</v>
      </c>
      <c r="I1411" s="32" t="s">
        <v>328</v>
      </c>
      <c r="J1411" s="33">
        <v>1272648</v>
      </c>
      <c r="K1411" s="33">
        <v>1272648</v>
      </c>
      <c r="L1411" s="33">
        <v>1081750.8</v>
      </c>
      <c r="M1411" s="33">
        <v>85</v>
      </c>
      <c r="N1411" s="32" t="s">
        <v>43</v>
      </c>
      <c r="O1411" s="32" t="s">
        <v>44</v>
      </c>
      <c r="P1411" s="32" t="s">
        <v>140</v>
      </c>
      <c r="Q1411" s="31">
        <v>42856</v>
      </c>
      <c r="R1411" s="31">
        <v>43616</v>
      </c>
      <c r="S1411" s="32" t="s">
        <v>57</v>
      </c>
      <c r="T1411" s="32" t="s">
        <v>329</v>
      </c>
      <c r="U1411" s="32" t="s">
        <v>4812</v>
      </c>
      <c r="V1411" s="32" t="s">
        <v>2485</v>
      </c>
      <c r="W1411" s="32" t="s">
        <v>2486</v>
      </c>
      <c r="X1411" s="32" t="s">
        <v>51</v>
      </c>
      <c r="Y1411" s="29" t="str">
        <f>VLOOKUP(C1411,przeliczenia!C:D,2,FALSE)</f>
        <v>WOJ.: POMORSKIE, POW.: bytowski</v>
      </c>
    </row>
    <row r="1412" spans="1:25" ht="168.75" hidden="1" x14ac:dyDescent="0.25">
      <c r="A1412" s="32" t="s">
        <v>5326</v>
      </c>
      <c r="B1412" s="32" t="s">
        <v>5327</v>
      </c>
      <c r="C1412" s="32" t="s">
        <v>5328</v>
      </c>
      <c r="D1412" s="32" t="s">
        <v>5085</v>
      </c>
      <c r="E1412" s="32" t="s">
        <v>2481</v>
      </c>
      <c r="F1412" s="32" t="s">
        <v>39</v>
      </c>
      <c r="G1412" s="32" t="s">
        <v>3782</v>
      </c>
      <c r="H1412" s="32" t="s">
        <v>4811</v>
      </c>
      <c r="I1412" s="32" t="s">
        <v>328</v>
      </c>
      <c r="J1412" s="33">
        <v>1928982.91</v>
      </c>
      <c r="K1412" s="33">
        <v>1928982.91</v>
      </c>
      <c r="L1412" s="33">
        <v>1639635.47</v>
      </c>
      <c r="M1412" s="33">
        <v>84.9999998185572</v>
      </c>
      <c r="N1412" s="32" t="s">
        <v>43</v>
      </c>
      <c r="O1412" s="32" t="s">
        <v>44</v>
      </c>
      <c r="P1412" s="32" t="s">
        <v>45</v>
      </c>
      <c r="Q1412" s="31">
        <v>42887</v>
      </c>
      <c r="R1412" s="31">
        <v>44135</v>
      </c>
      <c r="S1412" s="32" t="s">
        <v>57</v>
      </c>
      <c r="T1412" s="32" t="s">
        <v>329</v>
      </c>
      <c r="U1412" s="32" t="s">
        <v>4812</v>
      </c>
      <c r="V1412" s="32" t="s">
        <v>2485</v>
      </c>
      <c r="W1412" s="32" t="s">
        <v>2486</v>
      </c>
      <c r="X1412" s="32" t="s">
        <v>51</v>
      </c>
      <c r="Y1412" s="29" t="str">
        <f>VLOOKUP(C1412,przeliczenia!C:D,2,FALSE)</f>
        <v>WOJ.: POMORSKIE</v>
      </c>
    </row>
    <row r="1413" spans="1:25" ht="90" hidden="1" x14ac:dyDescent="0.25">
      <c r="A1413" s="32" t="s">
        <v>5329</v>
      </c>
      <c r="B1413" s="32" t="s">
        <v>5330</v>
      </c>
      <c r="C1413" s="32" t="s">
        <v>5331</v>
      </c>
      <c r="D1413" s="32" t="s">
        <v>5171</v>
      </c>
      <c r="E1413" s="32" t="s">
        <v>2481</v>
      </c>
      <c r="F1413" s="32" t="s">
        <v>39</v>
      </c>
      <c r="G1413" s="32" t="s">
        <v>3782</v>
      </c>
      <c r="H1413" s="32" t="s">
        <v>4811</v>
      </c>
      <c r="I1413" s="32" t="s">
        <v>328</v>
      </c>
      <c r="J1413" s="33">
        <v>618879.6</v>
      </c>
      <c r="K1413" s="33">
        <v>618879.6</v>
      </c>
      <c r="L1413" s="33">
        <v>526047.66</v>
      </c>
      <c r="M1413" s="33">
        <v>85</v>
      </c>
      <c r="N1413" s="32" t="s">
        <v>43</v>
      </c>
      <c r="O1413" s="32" t="s">
        <v>44</v>
      </c>
      <c r="P1413" s="32" t="s">
        <v>134</v>
      </c>
      <c r="Q1413" s="31">
        <v>43921</v>
      </c>
      <c r="R1413" s="31">
        <v>45107</v>
      </c>
      <c r="S1413" s="32" t="s">
        <v>57</v>
      </c>
      <c r="T1413" s="32" t="s">
        <v>329</v>
      </c>
      <c r="U1413" s="32" t="s">
        <v>4812</v>
      </c>
      <c r="V1413" s="32" t="s">
        <v>2485</v>
      </c>
      <c r="W1413" s="32" t="s">
        <v>2486</v>
      </c>
      <c r="X1413" s="32" t="s">
        <v>51</v>
      </c>
      <c r="Y1413" s="29" t="str">
        <f>VLOOKUP(C1413,przeliczenia!C:D,2,FALSE)</f>
        <v>WOJ.: POMORSKIE</v>
      </c>
    </row>
    <row r="1414" spans="1:25" ht="146.25" hidden="1" x14ac:dyDescent="0.25">
      <c r="A1414" s="32" t="s">
        <v>5332</v>
      </c>
      <c r="B1414" s="32" t="s">
        <v>5333</v>
      </c>
      <c r="C1414" s="32" t="s">
        <v>5334</v>
      </c>
      <c r="D1414" s="32" t="s">
        <v>5130</v>
      </c>
      <c r="E1414" s="32" t="s">
        <v>2481</v>
      </c>
      <c r="F1414" s="32" t="s">
        <v>39</v>
      </c>
      <c r="G1414" s="32" t="s">
        <v>3782</v>
      </c>
      <c r="H1414" s="32" t="s">
        <v>4811</v>
      </c>
      <c r="I1414" s="32" t="s">
        <v>328</v>
      </c>
      <c r="J1414" s="33">
        <v>1785468</v>
      </c>
      <c r="K1414" s="33">
        <v>1785468</v>
      </c>
      <c r="L1414" s="33">
        <v>1517647.8</v>
      </c>
      <c r="M1414" s="33">
        <v>85</v>
      </c>
      <c r="N1414" s="32" t="s">
        <v>43</v>
      </c>
      <c r="O1414" s="32" t="s">
        <v>44</v>
      </c>
      <c r="P1414" s="32" t="s">
        <v>140</v>
      </c>
      <c r="Q1414" s="31">
        <v>42887</v>
      </c>
      <c r="R1414" s="31">
        <v>43830</v>
      </c>
      <c r="S1414" s="32" t="s">
        <v>57</v>
      </c>
      <c r="T1414" s="32" t="s">
        <v>329</v>
      </c>
      <c r="U1414" s="32" t="s">
        <v>4812</v>
      </c>
      <c r="V1414" s="32" t="s">
        <v>2485</v>
      </c>
      <c r="W1414" s="32" t="s">
        <v>2486</v>
      </c>
      <c r="X1414" s="32" t="s">
        <v>51</v>
      </c>
      <c r="Y1414" s="29" t="str">
        <f>VLOOKUP(C1414,przeliczenia!C:D,2,FALSE)</f>
        <v>WOJ.: POMORSKIE</v>
      </c>
    </row>
    <row r="1415" spans="1:25" ht="180" hidden="1" x14ac:dyDescent="0.25">
      <c r="A1415" s="32" t="s">
        <v>5335</v>
      </c>
      <c r="B1415" s="32" t="s">
        <v>5336</v>
      </c>
      <c r="C1415" s="32" t="s">
        <v>5337</v>
      </c>
      <c r="D1415" s="32" t="s">
        <v>5338</v>
      </c>
      <c r="E1415" s="32" t="s">
        <v>2481</v>
      </c>
      <c r="F1415" s="32" t="s">
        <v>39</v>
      </c>
      <c r="G1415" s="32" t="s">
        <v>3782</v>
      </c>
      <c r="H1415" s="32" t="s">
        <v>4811</v>
      </c>
      <c r="I1415" s="32" t="s">
        <v>328</v>
      </c>
      <c r="J1415" s="33">
        <v>1665386.11</v>
      </c>
      <c r="K1415" s="33">
        <v>1665386.11</v>
      </c>
      <c r="L1415" s="33">
        <v>1415578.19</v>
      </c>
      <c r="M1415" s="33">
        <v>84.999999789838498</v>
      </c>
      <c r="N1415" s="32" t="s">
        <v>43</v>
      </c>
      <c r="O1415" s="32" t="s">
        <v>44</v>
      </c>
      <c r="P1415" s="32" t="s">
        <v>45</v>
      </c>
      <c r="Q1415" s="31">
        <v>42887</v>
      </c>
      <c r="R1415" s="31">
        <v>44012</v>
      </c>
      <c r="S1415" s="32" t="s">
        <v>57</v>
      </c>
      <c r="T1415" s="32" t="s">
        <v>329</v>
      </c>
      <c r="U1415" s="32" t="s">
        <v>4812</v>
      </c>
      <c r="V1415" s="32" t="s">
        <v>2485</v>
      </c>
      <c r="W1415" s="32" t="s">
        <v>2486</v>
      </c>
      <c r="X1415" s="32" t="s">
        <v>51</v>
      </c>
      <c r="Y1415" s="29" t="str">
        <f>VLOOKUP(C1415,przeliczenia!C:D,2,FALSE)</f>
        <v>WOJ.: POMORSKIE</v>
      </c>
    </row>
    <row r="1416" spans="1:25" ht="135" hidden="1" x14ac:dyDescent="0.25">
      <c r="A1416" s="32" t="s">
        <v>5339</v>
      </c>
      <c r="B1416" s="32" t="s">
        <v>5340</v>
      </c>
      <c r="C1416" s="32" t="s">
        <v>5341</v>
      </c>
      <c r="D1416" s="32" t="s">
        <v>4963</v>
      </c>
      <c r="E1416" s="32" t="s">
        <v>2481</v>
      </c>
      <c r="F1416" s="32" t="s">
        <v>39</v>
      </c>
      <c r="G1416" s="32" t="s">
        <v>3782</v>
      </c>
      <c r="H1416" s="32" t="s">
        <v>4811</v>
      </c>
      <c r="I1416" s="32" t="s">
        <v>328</v>
      </c>
      <c r="J1416" s="33">
        <v>485687.5</v>
      </c>
      <c r="K1416" s="33">
        <v>485687.5</v>
      </c>
      <c r="L1416" s="33">
        <v>412834.37</v>
      </c>
      <c r="M1416" s="33">
        <v>84.999998970531493</v>
      </c>
      <c r="N1416" s="32" t="s">
        <v>43</v>
      </c>
      <c r="O1416" s="32" t="s">
        <v>44</v>
      </c>
      <c r="P1416" s="32" t="s">
        <v>134</v>
      </c>
      <c r="Q1416" s="31">
        <v>44075</v>
      </c>
      <c r="R1416" s="31">
        <v>44561</v>
      </c>
      <c r="S1416" s="32" t="s">
        <v>57</v>
      </c>
      <c r="T1416" s="32" t="s">
        <v>329</v>
      </c>
      <c r="U1416" s="32" t="s">
        <v>4812</v>
      </c>
      <c r="V1416" s="32" t="s">
        <v>2485</v>
      </c>
      <c r="W1416" s="32" t="s">
        <v>2486</v>
      </c>
      <c r="X1416" s="32" t="s">
        <v>51</v>
      </c>
      <c r="Y1416" s="29" t="str">
        <f>VLOOKUP(C1416,przeliczenia!C:D,2,FALSE)</f>
        <v>WOJ.: POMORSKIE</v>
      </c>
    </row>
    <row r="1417" spans="1:25" ht="157.5" hidden="1" x14ac:dyDescent="0.25">
      <c r="A1417" s="32" t="s">
        <v>5342</v>
      </c>
      <c r="B1417" s="32" t="s">
        <v>5343</v>
      </c>
      <c r="C1417" s="32" t="s">
        <v>5344</v>
      </c>
      <c r="D1417" s="32" t="s">
        <v>5345</v>
      </c>
      <c r="E1417" s="32" t="s">
        <v>2481</v>
      </c>
      <c r="F1417" s="32" t="s">
        <v>39</v>
      </c>
      <c r="G1417" s="32" t="s">
        <v>3782</v>
      </c>
      <c r="H1417" s="32" t="s">
        <v>4811</v>
      </c>
      <c r="I1417" s="32" t="s">
        <v>328</v>
      </c>
      <c r="J1417" s="33">
        <v>1148260.8</v>
      </c>
      <c r="K1417" s="33">
        <v>1148260.8</v>
      </c>
      <c r="L1417" s="33">
        <v>976021.68</v>
      </c>
      <c r="M1417" s="33">
        <v>85</v>
      </c>
      <c r="N1417" s="32" t="s">
        <v>43</v>
      </c>
      <c r="O1417" s="32" t="s">
        <v>44</v>
      </c>
      <c r="P1417" s="32" t="s">
        <v>140</v>
      </c>
      <c r="Q1417" s="31">
        <v>42901</v>
      </c>
      <c r="R1417" s="31">
        <v>44104</v>
      </c>
      <c r="S1417" s="32" t="s">
        <v>57</v>
      </c>
      <c r="T1417" s="32" t="s">
        <v>329</v>
      </c>
      <c r="U1417" s="32" t="s">
        <v>4812</v>
      </c>
      <c r="V1417" s="32" t="s">
        <v>2485</v>
      </c>
      <c r="W1417" s="32" t="s">
        <v>2486</v>
      </c>
      <c r="X1417" s="32" t="s">
        <v>51</v>
      </c>
      <c r="Y1417" s="29" t="str">
        <f>VLOOKUP(C1417,przeliczenia!C:D,2,FALSE)</f>
        <v>WOJ.: POMORSKIE</v>
      </c>
    </row>
    <row r="1418" spans="1:25" ht="135" hidden="1" x14ac:dyDescent="0.25">
      <c r="A1418" s="32" t="s">
        <v>5346</v>
      </c>
      <c r="B1418" s="32" t="s">
        <v>5347</v>
      </c>
      <c r="C1418" s="32" t="s">
        <v>5348</v>
      </c>
      <c r="D1418" s="32" t="s">
        <v>5349</v>
      </c>
      <c r="E1418" s="32" t="s">
        <v>2481</v>
      </c>
      <c r="F1418" s="32" t="s">
        <v>39</v>
      </c>
      <c r="G1418" s="32" t="s">
        <v>3782</v>
      </c>
      <c r="H1418" s="32" t="s">
        <v>4811</v>
      </c>
      <c r="I1418" s="32" t="s">
        <v>328</v>
      </c>
      <c r="J1418" s="33">
        <v>491250</v>
      </c>
      <c r="K1418" s="33">
        <v>491250</v>
      </c>
      <c r="L1418" s="33">
        <v>417562.5</v>
      </c>
      <c r="M1418" s="33">
        <v>85</v>
      </c>
      <c r="N1418" s="32" t="s">
        <v>43</v>
      </c>
      <c r="O1418" s="32" t="s">
        <v>44</v>
      </c>
      <c r="P1418" s="32" t="s">
        <v>134</v>
      </c>
      <c r="Q1418" s="31">
        <v>44197</v>
      </c>
      <c r="R1418" s="31">
        <v>44681</v>
      </c>
      <c r="S1418" s="32" t="s">
        <v>57</v>
      </c>
      <c r="T1418" s="32" t="s">
        <v>329</v>
      </c>
      <c r="U1418" s="32" t="s">
        <v>4812</v>
      </c>
      <c r="V1418" s="32" t="s">
        <v>2485</v>
      </c>
      <c r="W1418" s="32" t="s">
        <v>2486</v>
      </c>
      <c r="X1418" s="32" t="s">
        <v>51</v>
      </c>
      <c r="Y1418" s="29" t="str">
        <f>VLOOKUP(C1418,przeliczenia!C:D,2,FALSE)</f>
        <v>WOJ.: POMORSKIE</v>
      </c>
    </row>
    <row r="1419" spans="1:25" ht="180" hidden="1" x14ac:dyDescent="0.25">
      <c r="A1419" s="32" t="s">
        <v>5350</v>
      </c>
      <c r="B1419" s="32" t="s">
        <v>5351</v>
      </c>
      <c r="C1419" s="32" t="s">
        <v>5352</v>
      </c>
      <c r="D1419" s="32" t="s">
        <v>4847</v>
      </c>
      <c r="E1419" s="32" t="s">
        <v>2481</v>
      </c>
      <c r="F1419" s="32" t="s">
        <v>39</v>
      </c>
      <c r="G1419" s="32" t="s">
        <v>3782</v>
      </c>
      <c r="H1419" s="32" t="s">
        <v>4811</v>
      </c>
      <c r="I1419" s="32" t="s">
        <v>328</v>
      </c>
      <c r="J1419" s="33">
        <v>1872570</v>
      </c>
      <c r="K1419" s="33">
        <v>1872570</v>
      </c>
      <c r="L1419" s="33">
        <v>1591684.5</v>
      </c>
      <c r="M1419" s="33">
        <v>85</v>
      </c>
      <c r="N1419" s="32" t="s">
        <v>43</v>
      </c>
      <c r="O1419" s="32" t="s">
        <v>44</v>
      </c>
      <c r="P1419" s="32" t="s">
        <v>45</v>
      </c>
      <c r="Q1419" s="31">
        <v>42887</v>
      </c>
      <c r="R1419" s="31">
        <v>44561</v>
      </c>
      <c r="S1419" s="32" t="s">
        <v>57</v>
      </c>
      <c r="T1419" s="32" t="s">
        <v>329</v>
      </c>
      <c r="U1419" s="32" t="s">
        <v>4812</v>
      </c>
      <c r="V1419" s="32" t="s">
        <v>2485</v>
      </c>
      <c r="W1419" s="32" t="s">
        <v>2486</v>
      </c>
      <c r="X1419" s="32" t="s">
        <v>51</v>
      </c>
      <c r="Y1419" s="29" t="str">
        <f>VLOOKUP(C1419,przeliczenia!C:D,2,FALSE)</f>
        <v>WOJ.: POMORSKIE</v>
      </c>
    </row>
    <row r="1420" spans="1:25" ht="157.5" hidden="1" x14ac:dyDescent="0.25">
      <c r="A1420" s="32" t="s">
        <v>5353</v>
      </c>
      <c r="B1420" s="32" t="s">
        <v>5354</v>
      </c>
      <c r="C1420" s="32" t="s">
        <v>5355</v>
      </c>
      <c r="D1420" s="32" t="s">
        <v>4117</v>
      </c>
      <c r="E1420" s="32" t="s">
        <v>2481</v>
      </c>
      <c r="F1420" s="32" t="s">
        <v>39</v>
      </c>
      <c r="G1420" s="32" t="s">
        <v>3782</v>
      </c>
      <c r="H1420" s="32" t="s">
        <v>4811</v>
      </c>
      <c r="I1420" s="32" t="s">
        <v>328</v>
      </c>
      <c r="J1420" s="33">
        <v>1247450.3999999999</v>
      </c>
      <c r="K1420" s="33">
        <v>1247450.3999999999</v>
      </c>
      <c r="L1420" s="33">
        <v>1060332.8400000001</v>
      </c>
      <c r="M1420" s="33">
        <v>85</v>
      </c>
      <c r="N1420" s="32" t="s">
        <v>43</v>
      </c>
      <c r="O1420" s="32" t="s">
        <v>44</v>
      </c>
      <c r="P1420" s="32" t="s">
        <v>45</v>
      </c>
      <c r="Q1420" s="31">
        <v>42887</v>
      </c>
      <c r="R1420" s="31">
        <v>43646</v>
      </c>
      <c r="S1420" s="32" t="s">
        <v>57</v>
      </c>
      <c r="T1420" s="32" t="s">
        <v>329</v>
      </c>
      <c r="U1420" s="32" t="s">
        <v>4812</v>
      </c>
      <c r="V1420" s="32" t="s">
        <v>2485</v>
      </c>
      <c r="W1420" s="32" t="s">
        <v>2486</v>
      </c>
      <c r="X1420" s="32" t="s">
        <v>51</v>
      </c>
      <c r="Y1420" s="29" t="str">
        <f>VLOOKUP(C1420,przeliczenia!C:D,2,FALSE)</f>
        <v>WOJ.: POMORSKIE</v>
      </c>
    </row>
    <row r="1421" spans="1:25" ht="146.25" hidden="1" x14ac:dyDescent="0.25">
      <c r="A1421" s="32" t="s">
        <v>5356</v>
      </c>
      <c r="B1421" s="32" t="s">
        <v>5357</v>
      </c>
      <c r="C1421" s="32" t="s">
        <v>5358</v>
      </c>
      <c r="D1421" s="32" t="s">
        <v>5359</v>
      </c>
      <c r="E1421" s="32" t="s">
        <v>2481</v>
      </c>
      <c r="F1421" s="32" t="s">
        <v>39</v>
      </c>
      <c r="G1421" s="32" t="s">
        <v>3782</v>
      </c>
      <c r="H1421" s="32" t="s">
        <v>4811</v>
      </c>
      <c r="I1421" s="32" t="s">
        <v>328</v>
      </c>
      <c r="J1421" s="33">
        <v>1015572.6</v>
      </c>
      <c r="K1421" s="33">
        <v>1015572.6</v>
      </c>
      <c r="L1421" s="33">
        <v>863236.71</v>
      </c>
      <c r="M1421" s="33">
        <v>85</v>
      </c>
      <c r="N1421" s="32" t="s">
        <v>43</v>
      </c>
      <c r="O1421" s="32" t="s">
        <v>44</v>
      </c>
      <c r="P1421" s="32" t="s">
        <v>56</v>
      </c>
      <c r="Q1421" s="31">
        <v>44075</v>
      </c>
      <c r="R1421" s="31">
        <v>44926</v>
      </c>
      <c r="S1421" s="32" t="s">
        <v>57</v>
      </c>
      <c r="T1421" s="32" t="s">
        <v>329</v>
      </c>
      <c r="U1421" s="32" t="s">
        <v>4812</v>
      </c>
      <c r="V1421" s="32" t="s">
        <v>2485</v>
      </c>
      <c r="W1421" s="32" t="s">
        <v>2486</v>
      </c>
      <c r="X1421" s="32" t="s">
        <v>51</v>
      </c>
      <c r="Y1421" s="29" t="str">
        <f>VLOOKUP(C1421,przeliczenia!C:D,2,FALSE)</f>
        <v>WOJ.: POMORSKIE</v>
      </c>
    </row>
    <row r="1422" spans="1:25" ht="180" hidden="1" x14ac:dyDescent="0.25">
      <c r="A1422" s="32" t="s">
        <v>5360</v>
      </c>
      <c r="B1422" s="32" t="s">
        <v>5361</v>
      </c>
      <c r="C1422" s="32" t="s">
        <v>5362</v>
      </c>
      <c r="D1422" s="32" t="s">
        <v>3227</v>
      </c>
      <c r="E1422" s="32" t="s">
        <v>2481</v>
      </c>
      <c r="F1422" s="32" t="s">
        <v>39</v>
      </c>
      <c r="G1422" s="32" t="s">
        <v>3782</v>
      </c>
      <c r="H1422" s="32" t="s">
        <v>4811</v>
      </c>
      <c r="I1422" s="32" t="s">
        <v>328</v>
      </c>
      <c r="J1422" s="33">
        <v>797950</v>
      </c>
      <c r="K1422" s="33">
        <v>797950</v>
      </c>
      <c r="L1422" s="33">
        <v>678257.5</v>
      </c>
      <c r="M1422" s="33">
        <v>85</v>
      </c>
      <c r="N1422" s="32" t="s">
        <v>43</v>
      </c>
      <c r="O1422" s="32" t="s">
        <v>44</v>
      </c>
      <c r="P1422" s="32" t="s">
        <v>45</v>
      </c>
      <c r="Q1422" s="31">
        <v>43889</v>
      </c>
      <c r="R1422" s="31">
        <v>45107</v>
      </c>
      <c r="S1422" s="32" t="s">
        <v>57</v>
      </c>
      <c r="T1422" s="32" t="s">
        <v>329</v>
      </c>
      <c r="U1422" s="32" t="s">
        <v>4812</v>
      </c>
      <c r="V1422" s="32" t="s">
        <v>2485</v>
      </c>
      <c r="W1422" s="32" t="s">
        <v>2486</v>
      </c>
      <c r="X1422" s="32" t="s">
        <v>51</v>
      </c>
      <c r="Y1422" s="29" t="str">
        <f>VLOOKUP(C1422,przeliczenia!C:D,2,FALSE)</f>
        <v>WOJ.: POMORSKIE, POW.: chojnicki</v>
      </c>
    </row>
    <row r="1423" spans="1:25" ht="135" hidden="1" x14ac:dyDescent="0.25">
      <c r="A1423" s="32" t="s">
        <v>5363</v>
      </c>
      <c r="B1423" s="32" t="s">
        <v>5364</v>
      </c>
      <c r="C1423" s="32" t="s">
        <v>5365</v>
      </c>
      <c r="D1423" s="32" t="s">
        <v>4345</v>
      </c>
      <c r="E1423" s="32" t="s">
        <v>2481</v>
      </c>
      <c r="F1423" s="32" t="s">
        <v>39</v>
      </c>
      <c r="G1423" s="32" t="s">
        <v>3782</v>
      </c>
      <c r="H1423" s="32" t="s">
        <v>4811</v>
      </c>
      <c r="I1423" s="32" t="s">
        <v>328</v>
      </c>
      <c r="J1423" s="33">
        <v>1425616.8</v>
      </c>
      <c r="K1423" s="33">
        <v>1425616.8</v>
      </c>
      <c r="L1423" s="33">
        <v>1211774.28</v>
      </c>
      <c r="M1423" s="33">
        <v>85</v>
      </c>
      <c r="N1423" s="32" t="s">
        <v>43</v>
      </c>
      <c r="O1423" s="32" t="s">
        <v>44</v>
      </c>
      <c r="P1423" s="32" t="s">
        <v>45</v>
      </c>
      <c r="Q1423" s="31">
        <v>43891</v>
      </c>
      <c r="R1423" s="31">
        <v>44926</v>
      </c>
      <c r="S1423" s="32" t="s">
        <v>57</v>
      </c>
      <c r="T1423" s="32" t="s">
        <v>329</v>
      </c>
      <c r="U1423" s="32" t="s">
        <v>4812</v>
      </c>
      <c r="V1423" s="32" t="s">
        <v>2485</v>
      </c>
      <c r="W1423" s="32" t="s">
        <v>2486</v>
      </c>
      <c r="X1423" s="32" t="s">
        <v>51</v>
      </c>
      <c r="Y1423" s="29" t="str">
        <f>VLOOKUP(C1423,przeliczenia!C:D,2,FALSE)</f>
        <v>WOJ.: POMORSKIE</v>
      </c>
    </row>
    <row r="1424" spans="1:25" ht="180" hidden="1" x14ac:dyDescent="0.25">
      <c r="A1424" s="32" t="s">
        <v>5366</v>
      </c>
      <c r="B1424" s="32" t="s">
        <v>5367</v>
      </c>
      <c r="C1424" s="32" t="s">
        <v>5368</v>
      </c>
      <c r="D1424" s="32" t="s">
        <v>4855</v>
      </c>
      <c r="E1424" s="32" t="s">
        <v>2481</v>
      </c>
      <c r="F1424" s="32" t="s">
        <v>39</v>
      </c>
      <c r="G1424" s="32" t="s">
        <v>3782</v>
      </c>
      <c r="H1424" s="32" t="s">
        <v>4811</v>
      </c>
      <c r="I1424" s="32" t="s">
        <v>328</v>
      </c>
      <c r="J1424" s="33">
        <v>861990</v>
      </c>
      <c r="K1424" s="33">
        <v>861990</v>
      </c>
      <c r="L1424" s="33">
        <v>732691.5</v>
      </c>
      <c r="M1424" s="33">
        <v>85</v>
      </c>
      <c r="N1424" s="32" t="s">
        <v>43</v>
      </c>
      <c r="O1424" s="32" t="s">
        <v>44</v>
      </c>
      <c r="P1424" s="32" t="s">
        <v>56</v>
      </c>
      <c r="Q1424" s="31">
        <v>44013</v>
      </c>
      <c r="R1424" s="31">
        <v>44742</v>
      </c>
      <c r="S1424" s="32" t="s">
        <v>57</v>
      </c>
      <c r="T1424" s="32" t="s">
        <v>329</v>
      </c>
      <c r="U1424" s="32" t="s">
        <v>4812</v>
      </c>
      <c r="V1424" s="32" t="s">
        <v>2485</v>
      </c>
      <c r="W1424" s="32" t="s">
        <v>2486</v>
      </c>
      <c r="X1424" s="32" t="s">
        <v>51</v>
      </c>
      <c r="Y1424" s="29" t="str">
        <f>VLOOKUP(C1424,przeliczenia!C:D,2,FALSE)</f>
        <v>WOJ.: POMORSKIE</v>
      </c>
    </row>
    <row r="1425" spans="1:25" ht="180" hidden="1" x14ac:dyDescent="0.25">
      <c r="A1425" s="32" t="s">
        <v>5369</v>
      </c>
      <c r="B1425" s="32" t="s">
        <v>5370</v>
      </c>
      <c r="C1425" s="32" t="s">
        <v>5371</v>
      </c>
      <c r="D1425" s="32" t="s">
        <v>4242</v>
      </c>
      <c r="E1425" s="32" t="s">
        <v>2481</v>
      </c>
      <c r="F1425" s="32" t="s">
        <v>39</v>
      </c>
      <c r="G1425" s="32" t="s">
        <v>3782</v>
      </c>
      <c r="H1425" s="32" t="s">
        <v>4811</v>
      </c>
      <c r="I1425" s="32" t="s">
        <v>328</v>
      </c>
      <c r="J1425" s="33">
        <v>806757.6</v>
      </c>
      <c r="K1425" s="33">
        <v>806757.6</v>
      </c>
      <c r="L1425" s="33">
        <v>685743.96</v>
      </c>
      <c r="M1425" s="33">
        <v>85</v>
      </c>
      <c r="N1425" s="32" t="s">
        <v>43</v>
      </c>
      <c r="O1425" s="32" t="s">
        <v>44</v>
      </c>
      <c r="P1425" s="32" t="s">
        <v>45</v>
      </c>
      <c r="Q1425" s="31">
        <v>44075</v>
      </c>
      <c r="R1425" s="31">
        <v>44500</v>
      </c>
      <c r="S1425" s="32" t="s">
        <v>57</v>
      </c>
      <c r="T1425" s="32" t="s">
        <v>329</v>
      </c>
      <c r="U1425" s="32" t="s">
        <v>4812</v>
      </c>
      <c r="V1425" s="32" t="s">
        <v>2485</v>
      </c>
      <c r="W1425" s="32" t="s">
        <v>2486</v>
      </c>
      <c r="X1425" s="32" t="s">
        <v>51</v>
      </c>
      <c r="Y1425" s="29" t="str">
        <f>VLOOKUP(C1425,przeliczenia!C:D,2,FALSE)</f>
        <v>WOJ.: POMORSKIE</v>
      </c>
    </row>
    <row r="1426" spans="1:25" ht="78.75" hidden="1" x14ac:dyDescent="0.25">
      <c r="A1426" s="32" t="s">
        <v>5372</v>
      </c>
      <c r="B1426" s="32" t="s">
        <v>5373</v>
      </c>
      <c r="C1426" s="32" t="s">
        <v>5374</v>
      </c>
      <c r="D1426" s="32" t="s">
        <v>5375</v>
      </c>
      <c r="E1426" s="32" t="s">
        <v>2481</v>
      </c>
      <c r="F1426" s="32" t="s">
        <v>39</v>
      </c>
      <c r="G1426" s="32" t="s">
        <v>3782</v>
      </c>
      <c r="H1426" s="32" t="s">
        <v>4811</v>
      </c>
      <c r="I1426" s="32" t="s">
        <v>328</v>
      </c>
      <c r="J1426" s="33">
        <v>504240</v>
      </c>
      <c r="K1426" s="33">
        <v>504240</v>
      </c>
      <c r="L1426" s="33">
        <v>428604</v>
      </c>
      <c r="M1426" s="33">
        <v>85</v>
      </c>
      <c r="N1426" s="32" t="s">
        <v>43</v>
      </c>
      <c r="O1426" s="32" t="s">
        <v>44</v>
      </c>
      <c r="P1426" s="32" t="s">
        <v>45</v>
      </c>
      <c r="Q1426" s="31">
        <v>43952</v>
      </c>
      <c r="R1426" s="31">
        <v>44377</v>
      </c>
      <c r="S1426" s="32" t="s">
        <v>57</v>
      </c>
      <c r="T1426" s="32" t="s">
        <v>329</v>
      </c>
      <c r="U1426" s="32" t="s">
        <v>4812</v>
      </c>
      <c r="V1426" s="32" t="s">
        <v>2485</v>
      </c>
      <c r="W1426" s="32" t="s">
        <v>2486</v>
      </c>
      <c r="X1426" s="32" t="s">
        <v>51</v>
      </c>
      <c r="Y1426" s="29" t="str">
        <f>VLOOKUP(C1426,przeliczenia!C:D,2,FALSE)</f>
        <v>WOJ.: POMORSKIE</v>
      </c>
    </row>
    <row r="1427" spans="1:25" ht="157.5" hidden="1" x14ac:dyDescent="0.25">
      <c r="A1427" s="32" t="s">
        <v>5376</v>
      </c>
      <c r="B1427" s="32" t="s">
        <v>5377</v>
      </c>
      <c r="C1427" s="32" t="s">
        <v>5378</v>
      </c>
      <c r="D1427" s="32" t="s">
        <v>5379</v>
      </c>
      <c r="E1427" s="32" t="s">
        <v>2481</v>
      </c>
      <c r="F1427" s="32" t="s">
        <v>39</v>
      </c>
      <c r="G1427" s="32" t="s">
        <v>3782</v>
      </c>
      <c r="H1427" s="32" t="s">
        <v>4811</v>
      </c>
      <c r="I1427" s="32" t="s">
        <v>328</v>
      </c>
      <c r="J1427" s="33">
        <v>501375</v>
      </c>
      <c r="K1427" s="33">
        <v>501375</v>
      </c>
      <c r="L1427" s="33">
        <v>426168.75</v>
      </c>
      <c r="M1427" s="33">
        <v>85</v>
      </c>
      <c r="N1427" s="32" t="s">
        <v>43</v>
      </c>
      <c r="O1427" s="32" t="s">
        <v>44</v>
      </c>
      <c r="P1427" s="32" t="s">
        <v>134</v>
      </c>
      <c r="Q1427" s="31">
        <v>43891</v>
      </c>
      <c r="R1427" s="31">
        <v>44500</v>
      </c>
      <c r="S1427" s="32" t="s">
        <v>57</v>
      </c>
      <c r="T1427" s="32" t="s">
        <v>329</v>
      </c>
      <c r="U1427" s="32" t="s">
        <v>4812</v>
      </c>
      <c r="V1427" s="32" t="s">
        <v>2485</v>
      </c>
      <c r="W1427" s="32" t="s">
        <v>2486</v>
      </c>
      <c r="X1427" s="32" t="s">
        <v>51</v>
      </c>
      <c r="Y1427" s="29" t="str">
        <f>VLOOKUP(C1427,przeliczenia!C:D,2,FALSE)</f>
        <v>WOJ.: POMORSKIE</v>
      </c>
    </row>
    <row r="1428" spans="1:25" ht="123.75" hidden="1" x14ac:dyDescent="0.25">
      <c r="A1428" s="32" t="s">
        <v>5380</v>
      </c>
      <c r="B1428" s="32" t="s">
        <v>5381</v>
      </c>
      <c r="C1428" s="32" t="s">
        <v>5382</v>
      </c>
      <c r="D1428" s="32" t="s">
        <v>5022</v>
      </c>
      <c r="E1428" s="32" t="s">
        <v>2481</v>
      </c>
      <c r="F1428" s="32" t="s">
        <v>39</v>
      </c>
      <c r="G1428" s="32" t="s">
        <v>3782</v>
      </c>
      <c r="H1428" s="32" t="s">
        <v>4811</v>
      </c>
      <c r="I1428" s="32" t="s">
        <v>328</v>
      </c>
      <c r="J1428" s="33">
        <v>892290</v>
      </c>
      <c r="K1428" s="33">
        <v>892290</v>
      </c>
      <c r="L1428" s="33">
        <v>758446.5</v>
      </c>
      <c r="M1428" s="33">
        <v>85</v>
      </c>
      <c r="N1428" s="32" t="s">
        <v>43</v>
      </c>
      <c r="O1428" s="32" t="s">
        <v>44</v>
      </c>
      <c r="P1428" s="32" t="s">
        <v>134</v>
      </c>
      <c r="Q1428" s="31">
        <v>43831</v>
      </c>
      <c r="R1428" s="31">
        <v>44592</v>
      </c>
      <c r="S1428" s="32" t="s">
        <v>57</v>
      </c>
      <c r="T1428" s="32" t="s">
        <v>329</v>
      </c>
      <c r="U1428" s="32" t="s">
        <v>4812</v>
      </c>
      <c r="V1428" s="32" t="s">
        <v>2485</v>
      </c>
      <c r="W1428" s="32" t="s">
        <v>2486</v>
      </c>
      <c r="X1428" s="32" t="s">
        <v>51</v>
      </c>
      <c r="Y1428" s="29" t="str">
        <f>VLOOKUP(C1428,przeliczenia!C:D,2,FALSE)</f>
        <v>WOJ.: POMORSKIE</v>
      </c>
    </row>
    <row r="1429" spans="1:25" ht="146.25" hidden="1" x14ac:dyDescent="0.25">
      <c r="A1429" s="32" t="s">
        <v>5383</v>
      </c>
      <c r="B1429" s="32" t="s">
        <v>5384</v>
      </c>
      <c r="C1429" s="32" t="s">
        <v>5385</v>
      </c>
      <c r="D1429" s="32" t="s">
        <v>5022</v>
      </c>
      <c r="E1429" s="32" t="s">
        <v>2481</v>
      </c>
      <c r="F1429" s="32" t="s">
        <v>39</v>
      </c>
      <c r="G1429" s="32" t="s">
        <v>3782</v>
      </c>
      <c r="H1429" s="32" t="s">
        <v>4811</v>
      </c>
      <c r="I1429" s="32" t="s">
        <v>328</v>
      </c>
      <c r="J1429" s="33">
        <v>984988.8</v>
      </c>
      <c r="K1429" s="33">
        <v>984988.8</v>
      </c>
      <c r="L1429" s="33">
        <v>837240.48</v>
      </c>
      <c r="M1429" s="33">
        <v>85</v>
      </c>
      <c r="N1429" s="32" t="s">
        <v>43</v>
      </c>
      <c r="O1429" s="32" t="s">
        <v>44</v>
      </c>
      <c r="P1429" s="32" t="s">
        <v>134</v>
      </c>
      <c r="Q1429" s="31">
        <v>43831</v>
      </c>
      <c r="R1429" s="31">
        <v>44651</v>
      </c>
      <c r="S1429" s="32" t="s">
        <v>57</v>
      </c>
      <c r="T1429" s="32" t="s">
        <v>329</v>
      </c>
      <c r="U1429" s="32" t="s">
        <v>4812</v>
      </c>
      <c r="V1429" s="32" t="s">
        <v>2485</v>
      </c>
      <c r="W1429" s="32" t="s">
        <v>2486</v>
      </c>
      <c r="X1429" s="32" t="s">
        <v>51</v>
      </c>
      <c r="Y1429" s="29" t="str">
        <f>VLOOKUP(C1429,przeliczenia!C:D,2,FALSE)</f>
        <v>WOJ.: POMORSKIE</v>
      </c>
    </row>
    <row r="1430" spans="1:25" ht="123.75" hidden="1" x14ac:dyDescent="0.25">
      <c r="A1430" s="32" t="s">
        <v>5201</v>
      </c>
      <c r="B1430" s="32" t="s">
        <v>5386</v>
      </c>
      <c r="C1430" s="32" t="s">
        <v>5387</v>
      </c>
      <c r="D1430" s="32" t="s">
        <v>5388</v>
      </c>
      <c r="E1430" s="32" t="s">
        <v>2481</v>
      </c>
      <c r="F1430" s="32" t="s">
        <v>39</v>
      </c>
      <c r="G1430" s="32" t="s">
        <v>3782</v>
      </c>
      <c r="H1430" s="32" t="s">
        <v>4811</v>
      </c>
      <c r="I1430" s="32" t="s">
        <v>328</v>
      </c>
      <c r="J1430" s="33">
        <v>502804.2</v>
      </c>
      <c r="K1430" s="33">
        <v>502804.2</v>
      </c>
      <c r="L1430" s="33">
        <v>427383.57</v>
      </c>
      <c r="M1430" s="33">
        <v>85</v>
      </c>
      <c r="N1430" s="32" t="s">
        <v>43</v>
      </c>
      <c r="O1430" s="32" t="s">
        <v>44</v>
      </c>
      <c r="P1430" s="32" t="s">
        <v>134</v>
      </c>
      <c r="Q1430" s="31">
        <v>43831</v>
      </c>
      <c r="R1430" s="31">
        <v>44651</v>
      </c>
      <c r="S1430" s="32" t="s">
        <v>57</v>
      </c>
      <c r="T1430" s="32" t="s">
        <v>329</v>
      </c>
      <c r="U1430" s="32" t="s">
        <v>4812</v>
      </c>
      <c r="V1430" s="32" t="s">
        <v>2485</v>
      </c>
      <c r="W1430" s="32" t="s">
        <v>2486</v>
      </c>
      <c r="X1430" s="32" t="s">
        <v>51</v>
      </c>
      <c r="Y1430" s="29" t="str">
        <f>VLOOKUP(C1430,przeliczenia!C:D,2,FALSE)</f>
        <v>WOJ.: POMORSKIE</v>
      </c>
    </row>
    <row r="1431" spans="1:25" ht="146.25" hidden="1" x14ac:dyDescent="0.25">
      <c r="A1431" s="32" t="s">
        <v>5389</v>
      </c>
      <c r="B1431" s="32" t="s">
        <v>5390</v>
      </c>
      <c r="C1431" s="32" t="s">
        <v>5391</v>
      </c>
      <c r="D1431" s="32" t="s">
        <v>4820</v>
      </c>
      <c r="E1431" s="32" t="s">
        <v>2481</v>
      </c>
      <c r="F1431" s="32" t="s">
        <v>39</v>
      </c>
      <c r="G1431" s="32" t="s">
        <v>3782</v>
      </c>
      <c r="H1431" s="32" t="s">
        <v>5392</v>
      </c>
      <c r="I1431" s="32" t="s">
        <v>328</v>
      </c>
      <c r="J1431" s="33">
        <v>1444998.53</v>
      </c>
      <c r="K1431" s="33">
        <v>1444998.53</v>
      </c>
      <c r="L1431" s="33">
        <v>1228248.75</v>
      </c>
      <c r="M1431" s="33">
        <v>84.999999965397905</v>
      </c>
      <c r="N1431" s="32" t="s">
        <v>43</v>
      </c>
      <c r="O1431" s="32" t="s">
        <v>44</v>
      </c>
      <c r="P1431" s="32" t="s">
        <v>45</v>
      </c>
      <c r="Q1431" s="31">
        <v>42979</v>
      </c>
      <c r="R1431" s="31">
        <v>43616</v>
      </c>
      <c r="S1431" s="32" t="s">
        <v>57</v>
      </c>
      <c r="T1431" s="32" t="s">
        <v>329</v>
      </c>
      <c r="U1431" s="32" t="s">
        <v>5393</v>
      </c>
      <c r="V1431" s="32" t="s">
        <v>3786</v>
      </c>
      <c r="W1431" s="32" t="s">
        <v>2486</v>
      </c>
      <c r="X1431" s="32" t="s">
        <v>51</v>
      </c>
      <c r="Y1431" s="29" t="str">
        <f>VLOOKUP(C1431,przeliczenia!C:D,2,FALSE)</f>
        <v>WOJ.: POMORSKIE</v>
      </c>
    </row>
    <row r="1432" spans="1:25" ht="157.5" hidden="1" x14ac:dyDescent="0.25">
      <c r="A1432" s="32" t="s">
        <v>5394</v>
      </c>
      <c r="B1432" s="32" t="s">
        <v>5395</v>
      </c>
      <c r="C1432" s="32" t="s">
        <v>5396</v>
      </c>
      <c r="D1432" s="32" t="s">
        <v>4185</v>
      </c>
      <c r="E1432" s="32" t="s">
        <v>2481</v>
      </c>
      <c r="F1432" s="32" t="s">
        <v>39</v>
      </c>
      <c r="G1432" s="32" t="s">
        <v>3782</v>
      </c>
      <c r="H1432" s="32" t="s">
        <v>5392</v>
      </c>
      <c r="I1432" s="32" t="s">
        <v>328</v>
      </c>
      <c r="J1432" s="33">
        <v>1672858.08</v>
      </c>
      <c r="K1432" s="33">
        <v>1672858.08</v>
      </c>
      <c r="L1432" s="33">
        <v>1421929.37</v>
      </c>
      <c r="M1432" s="33">
        <v>85.000000119555907</v>
      </c>
      <c r="N1432" s="32" t="s">
        <v>43</v>
      </c>
      <c r="O1432" s="32" t="s">
        <v>44</v>
      </c>
      <c r="P1432" s="32" t="s">
        <v>45</v>
      </c>
      <c r="Q1432" s="31">
        <v>42979</v>
      </c>
      <c r="R1432" s="31">
        <v>43646</v>
      </c>
      <c r="S1432" s="32" t="s">
        <v>57</v>
      </c>
      <c r="T1432" s="32" t="s">
        <v>329</v>
      </c>
      <c r="U1432" s="32" t="s">
        <v>5393</v>
      </c>
      <c r="V1432" s="32" t="s">
        <v>3786</v>
      </c>
      <c r="W1432" s="32" t="s">
        <v>2486</v>
      </c>
      <c r="X1432" s="32" t="s">
        <v>51</v>
      </c>
      <c r="Y1432" s="29" t="str">
        <f>VLOOKUP(C1432,przeliczenia!C:D,2,FALSE)</f>
        <v>WOJ.: POMORSKIE</v>
      </c>
    </row>
    <row r="1433" spans="1:25" ht="180" hidden="1" x14ac:dyDescent="0.25">
      <c r="A1433" s="32" t="s">
        <v>5397</v>
      </c>
      <c r="B1433" s="32" t="s">
        <v>5398</v>
      </c>
      <c r="C1433" s="32" t="s">
        <v>5399</v>
      </c>
      <c r="D1433" s="32" t="s">
        <v>4152</v>
      </c>
      <c r="E1433" s="32" t="s">
        <v>2481</v>
      </c>
      <c r="F1433" s="32" t="s">
        <v>39</v>
      </c>
      <c r="G1433" s="32" t="s">
        <v>3782</v>
      </c>
      <c r="H1433" s="32" t="s">
        <v>5392</v>
      </c>
      <c r="I1433" s="32" t="s">
        <v>328</v>
      </c>
      <c r="J1433" s="33">
        <v>1006993.5</v>
      </c>
      <c r="K1433" s="33">
        <v>1006993.5</v>
      </c>
      <c r="L1433" s="33">
        <v>855944.47</v>
      </c>
      <c r="M1433" s="33">
        <v>84.999999503472495</v>
      </c>
      <c r="N1433" s="32" t="s">
        <v>43</v>
      </c>
      <c r="O1433" s="32" t="s">
        <v>44</v>
      </c>
      <c r="P1433" s="32" t="s">
        <v>134</v>
      </c>
      <c r="Q1433" s="31">
        <v>43009</v>
      </c>
      <c r="R1433" s="31">
        <v>43646</v>
      </c>
      <c r="S1433" s="32" t="s">
        <v>57</v>
      </c>
      <c r="T1433" s="32" t="s">
        <v>58</v>
      </c>
      <c r="U1433" s="32" t="s">
        <v>5393</v>
      </c>
      <c r="V1433" s="32" t="s">
        <v>3786</v>
      </c>
      <c r="W1433" s="32" t="s">
        <v>2486</v>
      </c>
      <c r="X1433" s="32" t="s">
        <v>51</v>
      </c>
      <c r="Y1433" s="29" t="str">
        <f>VLOOKUP(C1433,przeliczenia!C:D,2,FALSE)</f>
        <v>WOJ.: POMORSKIE</v>
      </c>
    </row>
    <row r="1434" spans="1:25" ht="180" hidden="1" x14ac:dyDescent="0.25">
      <c r="A1434" s="32" t="s">
        <v>5400</v>
      </c>
      <c r="B1434" s="32" t="s">
        <v>5401</v>
      </c>
      <c r="C1434" s="32" t="s">
        <v>5402</v>
      </c>
      <c r="D1434" s="32" t="s">
        <v>4940</v>
      </c>
      <c r="E1434" s="32" t="s">
        <v>2481</v>
      </c>
      <c r="F1434" s="32" t="s">
        <v>39</v>
      </c>
      <c r="G1434" s="32" t="s">
        <v>3782</v>
      </c>
      <c r="H1434" s="32" t="s">
        <v>5392</v>
      </c>
      <c r="I1434" s="32" t="s">
        <v>328</v>
      </c>
      <c r="J1434" s="33">
        <v>1058979.05</v>
      </c>
      <c r="K1434" s="33">
        <v>1058979.05</v>
      </c>
      <c r="L1434" s="33">
        <v>900132.19</v>
      </c>
      <c r="M1434" s="33">
        <v>84.999999763923597</v>
      </c>
      <c r="N1434" s="32" t="s">
        <v>43</v>
      </c>
      <c r="O1434" s="32" t="s">
        <v>44</v>
      </c>
      <c r="P1434" s="32" t="s">
        <v>56</v>
      </c>
      <c r="Q1434" s="31">
        <v>43009</v>
      </c>
      <c r="R1434" s="31">
        <v>43738</v>
      </c>
      <c r="S1434" s="32" t="s">
        <v>57</v>
      </c>
      <c r="T1434" s="32" t="s">
        <v>329</v>
      </c>
      <c r="U1434" s="32" t="s">
        <v>5393</v>
      </c>
      <c r="V1434" s="32" t="s">
        <v>3786</v>
      </c>
      <c r="W1434" s="32" t="s">
        <v>2486</v>
      </c>
      <c r="X1434" s="32" t="s">
        <v>51</v>
      </c>
      <c r="Y1434" s="29" t="str">
        <f>VLOOKUP(C1434,przeliczenia!C:D,2,FALSE)</f>
        <v>WOJ.: POMORSKIE</v>
      </c>
    </row>
    <row r="1435" spans="1:25" ht="168.75" hidden="1" x14ac:dyDescent="0.25">
      <c r="A1435" s="32" t="s">
        <v>5403</v>
      </c>
      <c r="B1435" s="32" t="s">
        <v>5404</v>
      </c>
      <c r="C1435" s="32" t="s">
        <v>5405</v>
      </c>
      <c r="D1435" s="32" t="s">
        <v>4133</v>
      </c>
      <c r="E1435" s="32" t="s">
        <v>2481</v>
      </c>
      <c r="F1435" s="32" t="s">
        <v>39</v>
      </c>
      <c r="G1435" s="32" t="s">
        <v>3782</v>
      </c>
      <c r="H1435" s="32" t="s">
        <v>5392</v>
      </c>
      <c r="I1435" s="32" t="s">
        <v>328</v>
      </c>
      <c r="J1435" s="33">
        <v>1737376.8</v>
      </c>
      <c r="K1435" s="33">
        <v>1737376.8</v>
      </c>
      <c r="L1435" s="33">
        <v>1476770.28</v>
      </c>
      <c r="M1435" s="33">
        <v>85</v>
      </c>
      <c r="N1435" s="32" t="s">
        <v>43</v>
      </c>
      <c r="O1435" s="32" t="s">
        <v>44</v>
      </c>
      <c r="P1435" s="32" t="s">
        <v>134</v>
      </c>
      <c r="Q1435" s="31">
        <v>42887</v>
      </c>
      <c r="R1435" s="31">
        <v>43830</v>
      </c>
      <c r="S1435" s="32" t="s">
        <v>57</v>
      </c>
      <c r="T1435" s="32" t="s">
        <v>329</v>
      </c>
      <c r="U1435" s="32" t="s">
        <v>5393</v>
      </c>
      <c r="V1435" s="32" t="s">
        <v>3786</v>
      </c>
      <c r="W1435" s="32" t="s">
        <v>2486</v>
      </c>
      <c r="X1435" s="32" t="s">
        <v>51</v>
      </c>
      <c r="Y1435" s="29" t="str">
        <f>VLOOKUP(C1435,przeliczenia!C:D,2,FALSE)</f>
        <v>WOJ.: POMORSKIE</v>
      </c>
    </row>
    <row r="1436" spans="1:25" ht="168.75" hidden="1" x14ac:dyDescent="0.25">
      <c r="A1436" s="32" t="s">
        <v>5406</v>
      </c>
      <c r="B1436" s="32" t="s">
        <v>5407</v>
      </c>
      <c r="C1436" s="32" t="s">
        <v>5408</v>
      </c>
      <c r="D1436" s="32" t="s">
        <v>4162</v>
      </c>
      <c r="E1436" s="32" t="s">
        <v>2481</v>
      </c>
      <c r="F1436" s="32" t="s">
        <v>39</v>
      </c>
      <c r="G1436" s="32" t="s">
        <v>3782</v>
      </c>
      <c r="H1436" s="32" t="s">
        <v>5392</v>
      </c>
      <c r="I1436" s="32" t="s">
        <v>328</v>
      </c>
      <c r="J1436" s="33">
        <v>3695338.56</v>
      </c>
      <c r="K1436" s="33">
        <v>3695338.56</v>
      </c>
      <c r="L1436" s="33">
        <v>3141037.77</v>
      </c>
      <c r="M1436" s="33">
        <v>84.999999837633297</v>
      </c>
      <c r="N1436" s="32" t="s">
        <v>43</v>
      </c>
      <c r="O1436" s="32" t="s">
        <v>44</v>
      </c>
      <c r="P1436" s="32" t="s">
        <v>56</v>
      </c>
      <c r="Q1436" s="31">
        <v>43040</v>
      </c>
      <c r="R1436" s="31">
        <v>43830</v>
      </c>
      <c r="S1436" s="32" t="s">
        <v>57</v>
      </c>
      <c r="T1436" s="32" t="s">
        <v>329</v>
      </c>
      <c r="U1436" s="32" t="s">
        <v>5393</v>
      </c>
      <c r="V1436" s="32" t="s">
        <v>3786</v>
      </c>
      <c r="W1436" s="32" t="s">
        <v>2486</v>
      </c>
      <c r="X1436" s="32" t="s">
        <v>51</v>
      </c>
      <c r="Y1436" s="29" t="str">
        <f>VLOOKUP(C1436,przeliczenia!C:D,2,FALSE)</f>
        <v>WOJ.: POMORSKIE</v>
      </c>
    </row>
    <row r="1437" spans="1:25" ht="168.75" hidden="1" x14ac:dyDescent="0.25">
      <c r="A1437" s="32" t="s">
        <v>5409</v>
      </c>
      <c r="B1437" s="32" t="s">
        <v>5410</v>
      </c>
      <c r="C1437" s="32" t="s">
        <v>5411</v>
      </c>
      <c r="D1437" s="32" t="s">
        <v>4145</v>
      </c>
      <c r="E1437" s="32" t="s">
        <v>2481</v>
      </c>
      <c r="F1437" s="32" t="s">
        <v>39</v>
      </c>
      <c r="G1437" s="32" t="s">
        <v>3782</v>
      </c>
      <c r="H1437" s="32" t="s">
        <v>5392</v>
      </c>
      <c r="I1437" s="32" t="s">
        <v>328</v>
      </c>
      <c r="J1437" s="33">
        <v>952160.65</v>
      </c>
      <c r="K1437" s="33">
        <v>952160.65</v>
      </c>
      <c r="L1437" s="33">
        <v>809336.55</v>
      </c>
      <c r="M1437" s="33">
        <v>84.999999737439296</v>
      </c>
      <c r="N1437" s="32" t="s">
        <v>43</v>
      </c>
      <c r="O1437" s="32" t="s">
        <v>44</v>
      </c>
      <c r="P1437" s="32" t="s">
        <v>56</v>
      </c>
      <c r="Q1437" s="31">
        <v>43009</v>
      </c>
      <c r="R1437" s="31">
        <v>43708</v>
      </c>
      <c r="S1437" s="32" t="s">
        <v>57</v>
      </c>
      <c r="T1437" s="32" t="s">
        <v>329</v>
      </c>
      <c r="U1437" s="32" t="s">
        <v>5393</v>
      </c>
      <c r="V1437" s="32" t="s">
        <v>3786</v>
      </c>
      <c r="W1437" s="32" t="s">
        <v>2486</v>
      </c>
      <c r="X1437" s="32" t="s">
        <v>51</v>
      </c>
      <c r="Y1437" s="29" t="str">
        <f>VLOOKUP(C1437,przeliczenia!C:D,2,FALSE)</f>
        <v>WOJ.: POMORSKIE</v>
      </c>
    </row>
    <row r="1438" spans="1:25" ht="123.75" hidden="1" x14ac:dyDescent="0.25">
      <c r="A1438" s="32" t="s">
        <v>5412</v>
      </c>
      <c r="B1438" s="32" t="s">
        <v>5413</v>
      </c>
      <c r="C1438" s="32" t="s">
        <v>5414</v>
      </c>
      <c r="D1438" s="32" t="s">
        <v>4166</v>
      </c>
      <c r="E1438" s="32" t="s">
        <v>2481</v>
      </c>
      <c r="F1438" s="32" t="s">
        <v>39</v>
      </c>
      <c r="G1438" s="32" t="s">
        <v>3782</v>
      </c>
      <c r="H1438" s="32" t="s">
        <v>5392</v>
      </c>
      <c r="I1438" s="32" t="s">
        <v>328</v>
      </c>
      <c r="J1438" s="33">
        <v>1154593.44</v>
      </c>
      <c r="K1438" s="33">
        <v>1154593.44</v>
      </c>
      <c r="L1438" s="33">
        <v>981404.42</v>
      </c>
      <c r="M1438" s="33">
        <v>84.999999653557694</v>
      </c>
      <c r="N1438" s="32" t="s">
        <v>43</v>
      </c>
      <c r="O1438" s="32" t="s">
        <v>44</v>
      </c>
      <c r="P1438" s="32" t="s">
        <v>45</v>
      </c>
      <c r="Q1438" s="31">
        <v>42979</v>
      </c>
      <c r="R1438" s="31">
        <v>43465</v>
      </c>
      <c r="S1438" s="32" t="s">
        <v>57</v>
      </c>
      <c r="T1438" s="32" t="s">
        <v>329</v>
      </c>
      <c r="U1438" s="32" t="s">
        <v>5393</v>
      </c>
      <c r="V1438" s="32" t="s">
        <v>3786</v>
      </c>
      <c r="W1438" s="32" t="s">
        <v>2486</v>
      </c>
      <c r="X1438" s="32" t="s">
        <v>51</v>
      </c>
      <c r="Y1438" s="29" t="str">
        <f>VLOOKUP(C1438,przeliczenia!C:D,2,FALSE)</f>
        <v>WOJ.: POMORSKIE</v>
      </c>
    </row>
    <row r="1439" spans="1:25" ht="180" hidden="1" x14ac:dyDescent="0.25">
      <c r="A1439" s="32" t="s">
        <v>5415</v>
      </c>
      <c r="B1439" s="32" t="s">
        <v>5416</v>
      </c>
      <c r="C1439" s="32" t="s">
        <v>5417</v>
      </c>
      <c r="D1439" s="32" t="s">
        <v>5418</v>
      </c>
      <c r="E1439" s="32" t="s">
        <v>2481</v>
      </c>
      <c r="F1439" s="32" t="s">
        <v>39</v>
      </c>
      <c r="G1439" s="32" t="s">
        <v>3782</v>
      </c>
      <c r="H1439" s="32" t="s">
        <v>5392</v>
      </c>
      <c r="I1439" s="32" t="s">
        <v>328</v>
      </c>
      <c r="J1439" s="33">
        <v>380771.1</v>
      </c>
      <c r="K1439" s="33">
        <v>380771.1</v>
      </c>
      <c r="L1439" s="33">
        <v>323655.43</v>
      </c>
      <c r="M1439" s="33">
        <v>84.999998686875102</v>
      </c>
      <c r="N1439" s="32" t="s">
        <v>43</v>
      </c>
      <c r="O1439" s="32" t="s">
        <v>44</v>
      </c>
      <c r="P1439" s="32" t="s">
        <v>140</v>
      </c>
      <c r="Q1439" s="31">
        <v>43009</v>
      </c>
      <c r="R1439" s="31">
        <v>43830</v>
      </c>
      <c r="S1439" s="32" t="s">
        <v>57</v>
      </c>
      <c r="T1439" s="32" t="s">
        <v>329</v>
      </c>
      <c r="U1439" s="32" t="s">
        <v>5393</v>
      </c>
      <c r="V1439" s="32" t="s">
        <v>3786</v>
      </c>
      <c r="W1439" s="32" t="s">
        <v>2486</v>
      </c>
      <c r="X1439" s="32" t="s">
        <v>51</v>
      </c>
      <c r="Y1439" s="29" t="str">
        <f>VLOOKUP(C1439,przeliczenia!C:D,2,FALSE)</f>
        <v>WOJ.: POMORSKIE, POW.: chojnicki</v>
      </c>
    </row>
    <row r="1440" spans="1:25" ht="146.25" hidden="1" x14ac:dyDescent="0.25">
      <c r="A1440" s="32" t="s">
        <v>5419</v>
      </c>
      <c r="B1440" s="32" t="s">
        <v>5420</v>
      </c>
      <c r="C1440" s="32" t="s">
        <v>5421</v>
      </c>
      <c r="D1440" s="32" t="s">
        <v>4189</v>
      </c>
      <c r="E1440" s="32" t="s">
        <v>2481</v>
      </c>
      <c r="F1440" s="32" t="s">
        <v>39</v>
      </c>
      <c r="G1440" s="32" t="s">
        <v>3782</v>
      </c>
      <c r="H1440" s="32" t="s">
        <v>5392</v>
      </c>
      <c r="I1440" s="32" t="s">
        <v>328</v>
      </c>
      <c r="J1440" s="33">
        <v>865721.1</v>
      </c>
      <c r="K1440" s="33">
        <v>865721.1</v>
      </c>
      <c r="L1440" s="33">
        <v>735862.93</v>
      </c>
      <c r="M1440" s="33">
        <v>84.999999422446805</v>
      </c>
      <c r="N1440" s="32" t="s">
        <v>43</v>
      </c>
      <c r="O1440" s="32" t="s">
        <v>44</v>
      </c>
      <c r="P1440" s="32" t="s">
        <v>45</v>
      </c>
      <c r="Q1440" s="31">
        <v>43006</v>
      </c>
      <c r="R1440" s="31">
        <v>43524</v>
      </c>
      <c r="S1440" s="32" t="s">
        <v>57</v>
      </c>
      <c r="T1440" s="32" t="s">
        <v>329</v>
      </c>
      <c r="U1440" s="32" t="s">
        <v>5393</v>
      </c>
      <c r="V1440" s="32" t="s">
        <v>3786</v>
      </c>
      <c r="W1440" s="32" t="s">
        <v>2486</v>
      </c>
      <c r="X1440" s="32" t="s">
        <v>51</v>
      </c>
      <c r="Y1440" s="29" t="str">
        <f>VLOOKUP(C1440,przeliczenia!C:D,2,FALSE)</f>
        <v>WOJ.: POMORSKIE</v>
      </c>
    </row>
    <row r="1441" spans="1:25" ht="168.75" hidden="1" x14ac:dyDescent="0.25">
      <c r="A1441" s="32" t="s">
        <v>5422</v>
      </c>
      <c r="B1441" s="32" t="s">
        <v>5423</v>
      </c>
      <c r="C1441" s="32" t="s">
        <v>5424</v>
      </c>
      <c r="D1441" s="32" t="s">
        <v>5425</v>
      </c>
      <c r="E1441" s="32" t="s">
        <v>2481</v>
      </c>
      <c r="F1441" s="32" t="s">
        <v>39</v>
      </c>
      <c r="G1441" s="32" t="s">
        <v>3782</v>
      </c>
      <c r="H1441" s="32" t="s">
        <v>5392</v>
      </c>
      <c r="I1441" s="32" t="s">
        <v>328</v>
      </c>
      <c r="J1441" s="33">
        <v>3113216.41</v>
      </c>
      <c r="K1441" s="33">
        <v>3113216.41</v>
      </c>
      <c r="L1441" s="33">
        <v>2646233.9500000002</v>
      </c>
      <c r="M1441" s="33">
        <v>85.000000048181704</v>
      </c>
      <c r="N1441" s="32" t="s">
        <v>43</v>
      </c>
      <c r="O1441" s="32" t="s">
        <v>44</v>
      </c>
      <c r="P1441" s="32" t="s">
        <v>45</v>
      </c>
      <c r="Q1441" s="31">
        <v>43048</v>
      </c>
      <c r="R1441" s="31">
        <v>43830</v>
      </c>
      <c r="S1441" s="32" t="s">
        <v>57</v>
      </c>
      <c r="T1441" s="32" t="s">
        <v>329</v>
      </c>
      <c r="U1441" s="32" t="s">
        <v>5393</v>
      </c>
      <c r="V1441" s="32" t="s">
        <v>3786</v>
      </c>
      <c r="W1441" s="32" t="s">
        <v>2486</v>
      </c>
      <c r="X1441" s="32" t="s">
        <v>51</v>
      </c>
      <c r="Y1441" s="29" t="str">
        <f>VLOOKUP(C1441,przeliczenia!C:D,2,FALSE)</f>
        <v>WOJ.: POMORSKIE, POW.: bytowski</v>
      </c>
    </row>
    <row r="1442" spans="1:25" ht="191.25" hidden="1" x14ac:dyDescent="0.25">
      <c r="A1442" s="32" t="s">
        <v>5426</v>
      </c>
      <c r="B1442" s="32" t="s">
        <v>5427</v>
      </c>
      <c r="C1442" s="32" t="s">
        <v>5428</v>
      </c>
      <c r="D1442" s="32" t="s">
        <v>4185</v>
      </c>
      <c r="E1442" s="32" t="s">
        <v>2481</v>
      </c>
      <c r="F1442" s="32" t="s">
        <v>39</v>
      </c>
      <c r="G1442" s="32" t="s">
        <v>3782</v>
      </c>
      <c r="H1442" s="32" t="s">
        <v>5392</v>
      </c>
      <c r="I1442" s="32" t="s">
        <v>328</v>
      </c>
      <c r="J1442" s="33">
        <v>2079363.5</v>
      </c>
      <c r="K1442" s="33">
        <v>2079363.5</v>
      </c>
      <c r="L1442" s="33">
        <v>1767458.97</v>
      </c>
      <c r="M1442" s="33">
        <v>84.999999759541794</v>
      </c>
      <c r="N1442" s="32" t="s">
        <v>43</v>
      </c>
      <c r="O1442" s="32" t="s">
        <v>44</v>
      </c>
      <c r="P1442" s="32" t="s">
        <v>45</v>
      </c>
      <c r="Q1442" s="31">
        <v>42979</v>
      </c>
      <c r="R1442" s="31">
        <v>43646</v>
      </c>
      <c r="S1442" s="32" t="s">
        <v>57</v>
      </c>
      <c r="T1442" s="32" t="s">
        <v>329</v>
      </c>
      <c r="U1442" s="32" t="s">
        <v>5393</v>
      </c>
      <c r="V1442" s="32" t="s">
        <v>3786</v>
      </c>
      <c r="W1442" s="32" t="s">
        <v>2486</v>
      </c>
      <c r="X1442" s="32" t="s">
        <v>51</v>
      </c>
      <c r="Y1442" s="29" t="str">
        <f>VLOOKUP(C1442,przeliczenia!C:D,2,FALSE)</f>
        <v>WOJ.: POMORSKIE</v>
      </c>
    </row>
    <row r="1443" spans="1:25" ht="168.75" hidden="1" x14ac:dyDescent="0.25">
      <c r="A1443" s="32" t="s">
        <v>5429</v>
      </c>
      <c r="B1443" s="32" t="s">
        <v>5430</v>
      </c>
      <c r="C1443" s="32" t="s">
        <v>5431</v>
      </c>
      <c r="D1443" s="32" t="s">
        <v>5315</v>
      </c>
      <c r="E1443" s="32" t="s">
        <v>2481</v>
      </c>
      <c r="F1443" s="32" t="s">
        <v>39</v>
      </c>
      <c r="G1443" s="32" t="s">
        <v>3782</v>
      </c>
      <c r="H1443" s="32" t="s">
        <v>5392</v>
      </c>
      <c r="I1443" s="32" t="s">
        <v>328</v>
      </c>
      <c r="J1443" s="33">
        <v>1927571.04</v>
      </c>
      <c r="K1443" s="33">
        <v>1927571.04</v>
      </c>
      <c r="L1443" s="33">
        <v>1638435.38</v>
      </c>
      <c r="M1443" s="33">
        <v>84.9999997924849</v>
      </c>
      <c r="N1443" s="32" t="s">
        <v>43</v>
      </c>
      <c r="O1443" s="32" t="s">
        <v>44</v>
      </c>
      <c r="P1443" s="32" t="s">
        <v>45</v>
      </c>
      <c r="Q1443" s="31">
        <v>43040</v>
      </c>
      <c r="R1443" s="31">
        <v>43830</v>
      </c>
      <c r="S1443" s="32" t="s">
        <v>57</v>
      </c>
      <c r="T1443" s="32" t="s">
        <v>329</v>
      </c>
      <c r="U1443" s="32" t="s">
        <v>5393</v>
      </c>
      <c r="V1443" s="32" t="s">
        <v>3786</v>
      </c>
      <c r="W1443" s="32" t="s">
        <v>2486</v>
      </c>
      <c r="X1443" s="32" t="s">
        <v>51</v>
      </c>
      <c r="Y1443" s="29" t="str">
        <f>VLOOKUP(C1443,przeliczenia!C:D,2,FALSE)</f>
        <v>WOJ.: POMORSKIE</v>
      </c>
    </row>
    <row r="1444" spans="1:25" ht="157.5" hidden="1" x14ac:dyDescent="0.25">
      <c r="A1444" s="32" t="s">
        <v>5432</v>
      </c>
      <c r="B1444" s="32" t="s">
        <v>5433</v>
      </c>
      <c r="C1444" s="32" t="s">
        <v>5434</v>
      </c>
      <c r="D1444" s="32" t="s">
        <v>5435</v>
      </c>
      <c r="E1444" s="32" t="s">
        <v>2481</v>
      </c>
      <c r="F1444" s="32" t="s">
        <v>39</v>
      </c>
      <c r="G1444" s="32" t="s">
        <v>3782</v>
      </c>
      <c r="H1444" s="32" t="s">
        <v>5392</v>
      </c>
      <c r="I1444" s="32" t="s">
        <v>328</v>
      </c>
      <c r="J1444" s="33">
        <v>1183412.6399999999</v>
      </c>
      <c r="K1444" s="33">
        <v>1183412.6399999999</v>
      </c>
      <c r="L1444" s="33">
        <v>1005900.74</v>
      </c>
      <c r="M1444" s="33">
        <v>84.999999661994494</v>
      </c>
      <c r="N1444" s="32" t="s">
        <v>43</v>
      </c>
      <c r="O1444" s="32" t="s">
        <v>44</v>
      </c>
      <c r="P1444" s="32" t="s">
        <v>134</v>
      </c>
      <c r="Q1444" s="31">
        <v>43040</v>
      </c>
      <c r="R1444" s="31">
        <v>43830</v>
      </c>
      <c r="S1444" s="32" t="s">
        <v>57</v>
      </c>
      <c r="T1444" s="32" t="s">
        <v>329</v>
      </c>
      <c r="U1444" s="32" t="s">
        <v>5393</v>
      </c>
      <c r="V1444" s="32" t="s">
        <v>3786</v>
      </c>
      <c r="W1444" s="32" t="s">
        <v>2486</v>
      </c>
      <c r="X1444" s="32" t="s">
        <v>51</v>
      </c>
      <c r="Y1444" s="29" t="str">
        <f>VLOOKUP(C1444,przeliczenia!C:D,2,FALSE)</f>
        <v>WOJ.: POMORSKIE</v>
      </c>
    </row>
    <row r="1445" spans="1:25" ht="168.75" hidden="1" x14ac:dyDescent="0.25">
      <c r="A1445" s="32" t="s">
        <v>5436</v>
      </c>
      <c r="B1445" s="32" t="s">
        <v>5437</v>
      </c>
      <c r="C1445" s="32" t="s">
        <v>5438</v>
      </c>
      <c r="D1445" s="32" t="s">
        <v>5439</v>
      </c>
      <c r="E1445" s="32" t="s">
        <v>2481</v>
      </c>
      <c r="F1445" s="32" t="s">
        <v>39</v>
      </c>
      <c r="G1445" s="32" t="s">
        <v>3782</v>
      </c>
      <c r="H1445" s="32" t="s">
        <v>5392</v>
      </c>
      <c r="I1445" s="32" t="s">
        <v>328</v>
      </c>
      <c r="J1445" s="33">
        <v>1496832</v>
      </c>
      <c r="K1445" s="33">
        <v>1496832</v>
      </c>
      <c r="L1445" s="33">
        <v>1272307.2</v>
      </c>
      <c r="M1445" s="33">
        <v>85</v>
      </c>
      <c r="N1445" s="32" t="s">
        <v>43</v>
      </c>
      <c r="O1445" s="32" t="s">
        <v>44</v>
      </c>
      <c r="P1445" s="32" t="s">
        <v>45</v>
      </c>
      <c r="Q1445" s="31">
        <v>43009</v>
      </c>
      <c r="R1445" s="31">
        <v>43738</v>
      </c>
      <c r="S1445" s="32" t="s">
        <v>57</v>
      </c>
      <c r="T1445" s="32" t="s">
        <v>329</v>
      </c>
      <c r="U1445" s="32" t="s">
        <v>5393</v>
      </c>
      <c r="V1445" s="32" t="s">
        <v>3786</v>
      </c>
      <c r="W1445" s="32" t="s">
        <v>2486</v>
      </c>
      <c r="X1445" s="32" t="s">
        <v>51</v>
      </c>
      <c r="Y1445" s="29" t="str">
        <f>VLOOKUP(C1445,przeliczenia!C:D,2,FALSE)</f>
        <v>WOJ.: POMORSKIE</v>
      </c>
    </row>
    <row r="1446" spans="1:25" ht="146.25" hidden="1" x14ac:dyDescent="0.25">
      <c r="A1446" s="32" t="s">
        <v>5440</v>
      </c>
      <c r="B1446" s="32" t="s">
        <v>5441</v>
      </c>
      <c r="C1446" s="32" t="s">
        <v>5442</v>
      </c>
      <c r="D1446" s="32" t="s">
        <v>4308</v>
      </c>
      <c r="E1446" s="32" t="s">
        <v>2481</v>
      </c>
      <c r="F1446" s="32" t="s">
        <v>39</v>
      </c>
      <c r="G1446" s="32" t="s">
        <v>3782</v>
      </c>
      <c r="H1446" s="32" t="s">
        <v>5392</v>
      </c>
      <c r="I1446" s="32" t="s">
        <v>328</v>
      </c>
      <c r="J1446" s="33">
        <v>956799.25</v>
      </c>
      <c r="K1446" s="33">
        <v>956799.25</v>
      </c>
      <c r="L1446" s="33">
        <v>813279.36</v>
      </c>
      <c r="M1446" s="33">
        <v>84.999999738712205</v>
      </c>
      <c r="N1446" s="32" t="s">
        <v>43</v>
      </c>
      <c r="O1446" s="32" t="s">
        <v>44</v>
      </c>
      <c r="P1446" s="32" t="s">
        <v>45</v>
      </c>
      <c r="Q1446" s="31">
        <v>43040</v>
      </c>
      <c r="R1446" s="31">
        <v>43830</v>
      </c>
      <c r="S1446" s="32" t="s">
        <v>57</v>
      </c>
      <c r="T1446" s="32" t="s">
        <v>58</v>
      </c>
      <c r="U1446" s="32" t="s">
        <v>5393</v>
      </c>
      <c r="V1446" s="32" t="s">
        <v>3786</v>
      </c>
      <c r="W1446" s="32" t="s">
        <v>2486</v>
      </c>
      <c r="X1446" s="32" t="s">
        <v>51</v>
      </c>
      <c r="Y1446" s="29" t="str">
        <f>VLOOKUP(C1446,przeliczenia!C:D,2,FALSE)</f>
        <v>WOJ.: POMORSKIE</v>
      </c>
    </row>
    <row r="1447" spans="1:25" ht="135" hidden="1" x14ac:dyDescent="0.25">
      <c r="A1447" s="32" t="s">
        <v>5409</v>
      </c>
      <c r="B1447" s="32" t="s">
        <v>5443</v>
      </c>
      <c r="C1447" s="32" t="s">
        <v>5444</v>
      </c>
      <c r="D1447" s="32" t="s">
        <v>2795</v>
      </c>
      <c r="E1447" s="32" t="s">
        <v>2481</v>
      </c>
      <c r="F1447" s="32" t="s">
        <v>39</v>
      </c>
      <c r="G1447" s="32" t="s">
        <v>3782</v>
      </c>
      <c r="H1447" s="32" t="s">
        <v>5392</v>
      </c>
      <c r="I1447" s="32" t="s">
        <v>328</v>
      </c>
      <c r="J1447" s="33">
        <v>1999693.54</v>
      </c>
      <c r="K1447" s="33">
        <v>1999693.54</v>
      </c>
      <c r="L1447" s="33">
        <v>1699739.5</v>
      </c>
      <c r="M1447" s="33">
        <v>84.999999549931005</v>
      </c>
      <c r="N1447" s="32" t="s">
        <v>43</v>
      </c>
      <c r="O1447" s="32" t="s">
        <v>44</v>
      </c>
      <c r="P1447" s="32" t="s">
        <v>134</v>
      </c>
      <c r="Q1447" s="31">
        <v>43040</v>
      </c>
      <c r="R1447" s="31">
        <v>43830</v>
      </c>
      <c r="S1447" s="32" t="s">
        <v>57</v>
      </c>
      <c r="T1447" s="32" t="s">
        <v>58</v>
      </c>
      <c r="U1447" s="32" t="s">
        <v>5393</v>
      </c>
      <c r="V1447" s="32" t="s">
        <v>3786</v>
      </c>
      <c r="W1447" s="32" t="s">
        <v>2486</v>
      </c>
      <c r="X1447" s="32" t="s">
        <v>51</v>
      </c>
      <c r="Y1447" s="29" t="str">
        <f>VLOOKUP(C1447,przeliczenia!C:D,2,FALSE)</f>
        <v>WOJ.: POMORSKIE, POW.: bytowski</v>
      </c>
    </row>
    <row r="1448" spans="1:25" ht="157.5" hidden="1" x14ac:dyDescent="0.25">
      <c r="A1448" s="32" t="s">
        <v>5445</v>
      </c>
      <c r="B1448" s="32" t="s">
        <v>5446</v>
      </c>
      <c r="C1448" s="32" t="s">
        <v>5447</v>
      </c>
      <c r="D1448" s="32" t="s">
        <v>5448</v>
      </c>
      <c r="E1448" s="32" t="s">
        <v>2481</v>
      </c>
      <c r="F1448" s="32" t="s">
        <v>39</v>
      </c>
      <c r="G1448" s="32" t="s">
        <v>3782</v>
      </c>
      <c r="H1448" s="32" t="s">
        <v>5392</v>
      </c>
      <c r="I1448" s="32" t="s">
        <v>328</v>
      </c>
      <c r="J1448" s="33">
        <v>766334.38</v>
      </c>
      <c r="K1448" s="33">
        <v>766334.38</v>
      </c>
      <c r="L1448" s="33">
        <v>651384.22</v>
      </c>
      <c r="M1448" s="33">
        <v>84.999999608525997</v>
      </c>
      <c r="N1448" s="32" t="s">
        <v>43</v>
      </c>
      <c r="O1448" s="32" t="s">
        <v>44</v>
      </c>
      <c r="P1448" s="32" t="s">
        <v>45</v>
      </c>
      <c r="Q1448" s="31">
        <v>43009</v>
      </c>
      <c r="R1448" s="31">
        <v>43830</v>
      </c>
      <c r="S1448" s="32" t="s">
        <v>57</v>
      </c>
      <c r="T1448" s="32" t="s">
        <v>5449</v>
      </c>
      <c r="U1448" s="32" t="s">
        <v>5393</v>
      </c>
      <c r="V1448" s="32" t="s">
        <v>3786</v>
      </c>
      <c r="W1448" s="32" t="s">
        <v>2486</v>
      </c>
      <c r="X1448" s="32" t="s">
        <v>51</v>
      </c>
      <c r="Y1448" s="29" t="str">
        <f>VLOOKUP(C1448,przeliczenia!C:D,2,FALSE)</f>
        <v>WOJ.: POMORSKIE, POW.: chojnicki</v>
      </c>
    </row>
    <row r="1449" spans="1:25" ht="180" hidden="1" x14ac:dyDescent="0.25">
      <c r="A1449" s="32" t="s">
        <v>5450</v>
      </c>
      <c r="B1449" s="32" t="s">
        <v>5451</v>
      </c>
      <c r="C1449" s="32" t="s">
        <v>5452</v>
      </c>
      <c r="D1449" s="32" t="s">
        <v>4197</v>
      </c>
      <c r="E1449" s="32" t="s">
        <v>2481</v>
      </c>
      <c r="F1449" s="32" t="s">
        <v>39</v>
      </c>
      <c r="G1449" s="32" t="s">
        <v>3782</v>
      </c>
      <c r="H1449" s="32" t="s">
        <v>5392</v>
      </c>
      <c r="I1449" s="32" t="s">
        <v>328</v>
      </c>
      <c r="J1449" s="33">
        <v>722957.25</v>
      </c>
      <c r="K1449" s="33">
        <v>722957.25</v>
      </c>
      <c r="L1449" s="33">
        <v>614513.66</v>
      </c>
      <c r="M1449" s="33">
        <v>84.999999654198106</v>
      </c>
      <c r="N1449" s="32" t="s">
        <v>43</v>
      </c>
      <c r="O1449" s="32" t="s">
        <v>44</v>
      </c>
      <c r="P1449" s="32" t="s">
        <v>45</v>
      </c>
      <c r="Q1449" s="31">
        <v>43009</v>
      </c>
      <c r="R1449" s="31">
        <v>43830</v>
      </c>
      <c r="S1449" s="32" t="s">
        <v>57</v>
      </c>
      <c r="T1449" s="32" t="s">
        <v>58</v>
      </c>
      <c r="U1449" s="32" t="s">
        <v>5393</v>
      </c>
      <c r="V1449" s="32" t="s">
        <v>3786</v>
      </c>
      <c r="W1449" s="32" t="s">
        <v>2486</v>
      </c>
      <c r="X1449" s="32" t="s">
        <v>51</v>
      </c>
      <c r="Y1449" s="29" t="str">
        <f>VLOOKUP(C1449,przeliczenia!C:D,2,FALSE)</f>
        <v>WOJ.: POMORSKIE</v>
      </c>
    </row>
    <row r="1450" spans="1:25" ht="180" hidden="1" x14ac:dyDescent="0.25">
      <c r="A1450" s="32" t="s">
        <v>5453</v>
      </c>
      <c r="B1450" s="32" t="s">
        <v>5454</v>
      </c>
      <c r="C1450" s="32" t="s">
        <v>5455</v>
      </c>
      <c r="D1450" s="32" t="s">
        <v>5456</v>
      </c>
      <c r="E1450" s="32" t="s">
        <v>2481</v>
      </c>
      <c r="F1450" s="32" t="s">
        <v>39</v>
      </c>
      <c r="G1450" s="32" t="s">
        <v>3782</v>
      </c>
      <c r="H1450" s="32" t="s">
        <v>5392</v>
      </c>
      <c r="I1450" s="32" t="s">
        <v>328</v>
      </c>
      <c r="J1450" s="33">
        <v>1146279.74</v>
      </c>
      <c r="K1450" s="33">
        <v>1146279.74</v>
      </c>
      <c r="L1450" s="33">
        <v>974337.78</v>
      </c>
      <c r="M1450" s="33">
        <v>85.000000087238703</v>
      </c>
      <c r="N1450" s="32" t="s">
        <v>43</v>
      </c>
      <c r="O1450" s="32" t="s">
        <v>44</v>
      </c>
      <c r="P1450" s="32" t="s">
        <v>56</v>
      </c>
      <c r="Q1450" s="31">
        <v>42979</v>
      </c>
      <c r="R1450" s="31">
        <v>43769</v>
      </c>
      <c r="S1450" s="32" t="s">
        <v>57</v>
      </c>
      <c r="T1450" s="32" t="s">
        <v>329</v>
      </c>
      <c r="U1450" s="32" t="s">
        <v>5393</v>
      </c>
      <c r="V1450" s="32" t="s">
        <v>3786</v>
      </c>
      <c r="W1450" s="32" t="s">
        <v>2486</v>
      </c>
      <c r="X1450" s="32" t="s">
        <v>51</v>
      </c>
      <c r="Y1450" s="29" t="str">
        <f>VLOOKUP(C1450,przeliczenia!C:D,2,FALSE)</f>
        <v>WOJ.: POMORSKIE</v>
      </c>
    </row>
    <row r="1451" spans="1:25" ht="180" hidden="1" x14ac:dyDescent="0.25">
      <c r="A1451" s="32" t="s">
        <v>5457</v>
      </c>
      <c r="B1451" s="32" t="s">
        <v>5458</v>
      </c>
      <c r="C1451" s="32" t="s">
        <v>5459</v>
      </c>
      <c r="D1451" s="32" t="s">
        <v>5460</v>
      </c>
      <c r="E1451" s="32" t="s">
        <v>2481</v>
      </c>
      <c r="F1451" s="32" t="s">
        <v>39</v>
      </c>
      <c r="G1451" s="32" t="s">
        <v>3782</v>
      </c>
      <c r="H1451" s="32" t="s">
        <v>5392</v>
      </c>
      <c r="I1451" s="32" t="s">
        <v>328</v>
      </c>
      <c r="J1451" s="33">
        <v>1899828</v>
      </c>
      <c r="K1451" s="33">
        <v>1899828</v>
      </c>
      <c r="L1451" s="33">
        <v>1614853.8</v>
      </c>
      <c r="M1451" s="33">
        <v>85</v>
      </c>
      <c r="N1451" s="32" t="s">
        <v>43</v>
      </c>
      <c r="O1451" s="32" t="s">
        <v>44</v>
      </c>
      <c r="P1451" s="32" t="s">
        <v>45</v>
      </c>
      <c r="Q1451" s="31">
        <v>43009</v>
      </c>
      <c r="R1451" s="31">
        <v>43830</v>
      </c>
      <c r="S1451" s="32" t="s">
        <v>57</v>
      </c>
      <c r="T1451" s="32" t="s">
        <v>329</v>
      </c>
      <c r="U1451" s="32" t="s">
        <v>5393</v>
      </c>
      <c r="V1451" s="32" t="s">
        <v>3786</v>
      </c>
      <c r="W1451" s="32" t="s">
        <v>2486</v>
      </c>
      <c r="X1451" s="32" t="s">
        <v>51</v>
      </c>
      <c r="Y1451" s="29" t="str">
        <f>VLOOKUP(C1451,przeliczenia!C:D,2,FALSE)</f>
        <v>WOJ.: POMORSKIE</v>
      </c>
    </row>
    <row r="1452" spans="1:25" ht="168.75" hidden="1" x14ac:dyDescent="0.25">
      <c r="A1452" s="32" t="s">
        <v>5461</v>
      </c>
      <c r="B1452" s="32" t="s">
        <v>5462</v>
      </c>
      <c r="C1452" s="32" t="s">
        <v>5463</v>
      </c>
      <c r="D1452" s="32" t="s">
        <v>5464</v>
      </c>
      <c r="E1452" s="32" t="s">
        <v>2481</v>
      </c>
      <c r="F1452" s="32" t="s">
        <v>39</v>
      </c>
      <c r="G1452" s="32" t="s">
        <v>3782</v>
      </c>
      <c r="H1452" s="32" t="s">
        <v>5392</v>
      </c>
      <c r="I1452" s="32" t="s">
        <v>328</v>
      </c>
      <c r="J1452" s="33">
        <v>1999571.9</v>
      </c>
      <c r="K1452" s="33">
        <v>1999571.9</v>
      </c>
      <c r="L1452" s="33">
        <v>1699636.11</v>
      </c>
      <c r="M1452" s="33">
        <v>84.999999749946497</v>
      </c>
      <c r="N1452" s="32" t="s">
        <v>43</v>
      </c>
      <c r="O1452" s="32" t="s">
        <v>44</v>
      </c>
      <c r="P1452" s="32" t="s">
        <v>45</v>
      </c>
      <c r="Q1452" s="31">
        <v>42979</v>
      </c>
      <c r="R1452" s="31">
        <v>43830</v>
      </c>
      <c r="S1452" s="32" t="s">
        <v>57</v>
      </c>
      <c r="T1452" s="32" t="s">
        <v>329</v>
      </c>
      <c r="U1452" s="32" t="s">
        <v>5393</v>
      </c>
      <c r="V1452" s="32" t="s">
        <v>3786</v>
      </c>
      <c r="W1452" s="32" t="s">
        <v>2486</v>
      </c>
      <c r="X1452" s="32" t="s">
        <v>51</v>
      </c>
      <c r="Y1452" s="29" t="str">
        <f>VLOOKUP(C1452,przeliczenia!C:D,2,FALSE)</f>
        <v>WOJ.: POMORSKIE</v>
      </c>
    </row>
    <row r="1453" spans="1:25" ht="180" hidden="1" x14ac:dyDescent="0.25">
      <c r="A1453" s="32" t="s">
        <v>5465</v>
      </c>
      <c r="B1453" s="32" t="s">
        <v>5466</v>
      </c>
      <c r="C1453" s="32" t="s">
        <v>5467</v>
      </c>
      <c r="D1453" s="32" t="s">
        <v>5468</v>
      </c>
      <c r="E1453" s="32" t="s">
        <v>2481</v>
      </c>
      <c r="F1453" s="32" t="s">
        <v>39</v>
      </c>
      <c r="G1453" s="32" t="s">
        <v>3782</v>
      </c>
      <c r="H1453" s="32" t="s">
        <v>5392</v>
      </c>
      <c r="I1453" s="32" t="s">
        <v>328</v>
      </c>
      <c r="J1453" s="33">
        <v>1037090</v>
      </c>
      <c r="K1453" s="33">
        <v>1037090</v>
      </c>
      <c r="L1453" s="33">
        <v>881526.5</v>
      </c>
      <c r="M1453" s="33">
        <v>85</v>
      </c>
      <c r="N1453" s="32" t="s">
        <v>43</v>
      </c>
      <c r="O1453" s="32" t="s">
        <v>44</v>
      </c>
      <c r="P1453" s="32" t="s">
        <v>45</v>
      </c>
      <c r="Q1453" s="31">
        <v>43009</v>
      </c>
      <c r="R1453" s="31">
        <v>43830</v>
      </c>
      <c r="S1453" s="32" t="s">
        <v>57</v>
      </c>
      <c r="T1453" s="32" t="s">
        <v>329</v>
      </c>
      <c r="U1453" s="32" t="s">
        <v>5393</v>
      </c>
      <c r="V1453" s="32" t="s">
        <v>3786</v>
      </c>
      <c r="W1453" s="32" t="s">
        <v>2486</v>
      </c>
      <c r="X1453" s="32" t="s">
        <v>51</v>
      </c>
      <c r="Y1453" s="29" t="str">
        <f>VLOOKUP(C1453,przeliczenia!C:D,2,FALSE)</f>
        <v>WOJ.: POMORSKIE</v>
      </c>
    </row>
    <row r="1454" spans="1:25" ht="168.75" hidden="1" x14ac:dyDescent="0.25">
      <c r="A1454" s="32" t="s">
        <v>5469</v>
      </c>
      <c r="B1454" s="32" t="s">
        <v>5470</v>
      </c>
      <c r="C1454" s="32" t="s">
        <v>5471</v>
      </c>
      <c r="D1454" s="32" t="s">
        <v>5472</v>
      </c>
      <c r="E1454" s="32" t="s">
        <v>2481</v>
      </c>
      <c r="F1454" s="32" t="s">
        <v>39</v>
      </c>
      <c r="G1454" s="32" t="s">
        <v>3782</v>
      </c>
      <c r="H1454" s="32" t="s">
        <v>5392</v>
      </c>
      <c r="I1454" s="32" t="s">
        <v>328</v>
      </c>
      <c r="J1454" s="33">
        <v>1071719.04</v>
      </c>
      <c r="K1454" s="33">
        <v>1071719.04</v>
      </c>
      <c r="L1454" s="33">
        <v>910961.18</v>
      </c>
      <c r="M1454" s="33">
        <v>84.999999626767803</v>
      </c>
      <c r="N1454" s="32" t="s">
        <v>43</v>
      </c>
      <c r="O1454" s="32" t="s">
        <v>44</v>
      </c>
      <c r="P1454" s="32" t="s">
        <v>45</v>
      </c>
      <c r="Q1454" s="31">
        <v>42979</v>
      </c>
      <c r="R1454" s="31">
        <v>43373</v>
      </c>
      <c r="S1454" s="32" t="s">
        <v>57</v>
      </c>
      <c r="T1454" s="32" t="s">
        <v>329</v>
      </c>
      <c r="U1454" s="32" t="s">
        <v>5393</v>
      </c>
      <c r="V1454" s="32" t="s">
        <v>3786</v>
      </c>
      <c r="W1454" s="32" t="s">
        <v>2486</v>
      </c>
      <c r="X1454" s="32" t="s">
        <v>51</v>
      </c>
      <c r="Y1454" s="29" t="str">
        <f>VLOOKUP(C1454,przeliczenia!C:D,2,FALSE)</f>
        <v>WOJ.: POMORSKIE</v>
      </c>
    </row>
    <row r="1455" spans="1:25" ht="180" hidden="1" x14ac:dyDescent="0.25">
      <c r="A1455" s="32" t="s">
        <v>5473</v>
      </c>
      <c r="B1455" s="32" t="s">
        <v>5474</v>
      </c>
      <c r="C1455" s="32" t="s">
        <v>5475</v>
      </c>
      <c r="D1455" s="32" t="s">
        <v>5476</v>
      </c>
      <c r="E1455" s="32" t="s">
        <v>2481</v>
      </c>
      <c r="F1455" s="32" t="s">
        <v>39</v>
      </c>
      <c r="G1455" s="32" t="s">
        <v>3782</v>
      </c>
      <c r="H1455" s="32" t="s">
        <v>5392</v>
      </c>
      <c r="I1455" s="32" t="s">
        <v>328</v>
      </c>
      <c r="J1455" s="33">
        <v>1252232.3500000001</v>
      </c>
      <c r="K1455" s="33">
        <v>1252232.3500000001</v>
      </c>
      <c r="L1455" s="33">
        <v>1064397.49</v>
      </c>
      <c r="M1455" s="33">
        <v>84.999999401069601</v>
      </c>
      <c r="N1455" s="32" t="s">
        <v>43</v>
      </c>
      <c r="O1455" s="32" t="s">
        <v>44</v>
      </c>
      <c r="P1455" s="32" t="s">
        <v>45</v>
      </c>
      <c r="Q1455" s="31">
        <v>42979</v>
      </c>
      <c r="R1455" s="31">
        <v>43738</v>
      </c>
      <c r="S1455" s="32" t="s">
        <v>57</v>
      </c>
      <c r="T1455" s="32" t="s">
        <v>329</v>
      </c>
      <c r="U1455" s="32" t="s">
        <v>5393</v>
      </c>
      <c r="V1455" s="32" t="s">
        <v>3786</v>
      </c>
      <c r="W1455" s="32" t="s">
        <v>2486</v>
      </c>
      <c r="X1455" s="32" t="s">
        <v>51</v>
      </c>
      <c r="Y1455" s="29" t="str">
        <f>VLOOKUP(C1455,przeliczenia!C:D,2,FALSE)</f>
        <v>WOJ.: POMORSKIE</v>
      </c>
    </row>
    <row r="1456" spans="1:25" ht="157.5" hidden="1" x14ac:dyDescent="0.25">
      <c r="A1456" s="32" t="s">
        <v>5477</v>
      </c>
      <c r="B1456" s="32" t="s">
        <v>5478</v>
      </c>
      <c r="C1456" s="32" t="s">
        <v>5479</v>
      </c>
      <c r="D1456" s="32" t="s">
        <v>4879</v>
      </c>
      <c r="E1456" s="32" t="s">
        <v>2481</v>
      </c>
      <c r="F1456" s="32" t="s">
        <v>39</v>
      </c>
      <c r="G1456" s="32" t="s">
        <v>3782</v>
      </c>
      <c r="H1456" s="32" t="s">
        <v>5392</v>
      </c>
      <c r="I1456" s="32" t="s">
        <v>328</v>
      </c>
      <c r="J1456" s="33">
        <v>877770</v>
      </c>
      <c r="K1456" s="33">
        <v>877770</v>
      </c>
      <c r="L1456" s="33">
        <v>746104.5</v>
      </c>
      <c r="M1456" s="33">
        <v>85</v>
      </c>
      <c r="N1456" s="32" t="s">
        <v>43</v>
      </c>
      <c r="O1456" s="32" t="s">
        <v>44</v>
      </c>
      <c r="P1456" s="32" t="s">
        <v>45</v>
      </c>
      <c r="Q1456" s="31">
        <v>42979</v>
      </c>
      <c r="R1456" s="31">
        <v>43616</v>
      </c>
      <c r="S1456" s="32" t="s">
        <v>57</v>
      </c>
      <c r="T1456" s="32" t="s">
        <v>329</v>
      </c>
      <c r="U1456" s="32" t="s">
        <v>5393</v>
      </c>
      <c r="V1456" s="32" t="s">
        <v>3786</v>
      </c>
      <c r="W1456" s="32" t="s">
        <v>2486</v>
      </c>
      <c r="X1456" s="32" t="s">
        <v>51</v>
      </c>
      <c r="Y1456" s="29" t="str">
        <f>VLOOKUP(C1456,przeliczenia!C:D,2,FALSE)</f>
        <v>WOJ.: POMORSKIE</v>
      </c>
    </row>
    <row r="1457" spans="1:25" ht="146.25" hidden="1" x14ac:dyDescent="0.25">
      <c r="A1457" s="32" t="s">
        <v>5480</v>
      </c>
      <c r="B1457" s="32" t="s">
        <v>5481</v>
      </c>
      <c r="C1457" s="32" t="s">
        <v>5482</v>
      </c>
      <c r="D1457" s="32" t="s">
        <v>5483</v>
      </c>
      <c r="E1457" s="32" t="s">
        <v>2481</v>
      </c>
      <c r="F1457" s="32" t="s">
        <v>39</v>
      </c>
      <c r="G1457" s="32" t="s">
        <v>3782</v>
      </c>
      <c r="H1457" s="32" t="s">
        <v>5392</v>
      </c>
      <c r="I1457" s="32" t="s">
        <v>328</v>
      </c>
      <c r="J1457" s="33">
        <v>1375943.04</v>
      </c>
      <c r="K1457" s="33">
        <v>1375943.04</v>
      </c>
      <c r="L1457" s="33">
        <v>1169551.58</v>
      </c>
      <c r="M1457" s="33">
        <v>84.999999709290293</v>
      </c>
      <c r="N1457" s="32" t="s">
        <v>43</v>
      </c>
      <c r="O1457" s="32" t="s">
        <v>44</v>
      </c>
      <c r="P1457" s="32" t="s">
        <v>45</v>
      </c>
      <c r="Q1457" s="31">
        <v>42979</v>
      </c>
      <c r="R1457" s="31">
        <v>43496</v>
      </c>
      <c r="S1457" s="32" t="s">
        <v>57</v>
      </c>
      <c r="T1457" s="32" t="s">
        <v>329</v>
      </c>
      <c r="U1457" s="32" t="s">
        <v>5393</v>
      </c>
      <c r="V1457" s="32" t="s">
        <v>3786</v>
      </c>
      <c r="W1457" s="32" t="s">
        <v>2486</v>
      </c>
      <c r="X1457" s="32" t="s">
        <v>51</v>
      </c>
      <c r="Y1457" s="29" t="str">
        <f>VLOOKUP(C1457,przeliczenia!C:D,2,FALSE)</f>
        <v>WOJ.: POMORSKIE</v>
      </c>
    </row>
    <row r="1458" spans="1:25" ht="180" hidden="1" x14ac:dyDescent="0.25">
      <c r="A1458" s="32" t="s">
        <v>5484</v>
      </c>
      <c r="B1458" s="32" t="s">
        <v>5485</v>
      </c>
      <c r="C1458" s="32" t="s">
        <v>5486</v>
      </c>
      <c r="D1458" s="32" t="s">
        <v>4235</v>
      </c>
      <c r="E1458" s="32" t="s">
        <v>2481</v>
      </c>
      <c r="F1458" s="32" t="s">
        <v>39</v>
      </c>
      <c r="G1458" s="32" t="s">
        <v>3782</v>
      </c>
      <c r="H1458" s="32" t="s">
        <v>5392</v>
      </c>
      <c r="I1458" s="32" t="s">
        <v>328</v>
      </c>
      <c r="J1458" s="33">
        <v>4776623.9000000004</v>
      </c>
      <c r="K1458" s="33">
        <v>4776623.9000000004</v>
      </c>
      <c r="L1458" s="33">
        <v>4060130.32</v>
      </c>
      <c r="M1458" s="33">
        <v>85.000000104676403</v>
      </c>
      <c r="N1458" s="32" t="s">
        <v>43</v>
      </c>
      <c r="O1458" s="32" t="s">
        <v>44</v>
      </c>
      <c r="P1458" s="32" t="s">
        <v>56</v>
      </c>
      <c r="Q1458" s="31">
        <v>42979</v>
      </c>
      <c r="R1458" s="31">
        <v>43830</v>
      </c>
      <c r="S1458" s="32" t="s">
        <v>57</v>
      </c>
      <c r="T1458" s="32" t="s">
        <v>58</v>
      </c>
      <c r="U1458" s="32" t="s">
        <v>5393</v>
      </c>
      <c r="V1458" s="32" t="s">
        <v>3786</v>
      </c>
      <c r="W1458" s="32" t="s">
        <v>2486</v>
      </c>
      <c r="X1458" s="32" t="s">
        <v>51</v>
      </c>
      <c r="Y1458" s="29" t="str">
        <f>VLOOKUP(C1458,przeliczenia!C:D,2,FALSE)</f>
        <v>WOJ.: POMORSKIE</v>
      </c>
    </row>
    <row r="1459" spans="1:25" ht="168.75" hidden="1" x14ac:dyDescent="0.25">
      <c r="A1459" s="32" t="s">
        <v>5487</v>
      </c>
      <c r="B1459" s="32" t="s">
        <v>5488</v>
      </c>
      <c r="C1459" s="32" t="s">
        <v>5489</v>
      </c>
      <c r="D1459" s="32" t="s">
        <v>5490</v>
      </c>
      <c r="E1459" s="32" t="s">
        <v>2481</v>
      </c>
      <c r="F1459" s="32" t="s">
        <v>39</v>
      </c>
      <c r="G1459" s="32" t="s">
        <v>3782</v>
      </c>
      <c r="H1459" s="32" t="s">
        <v>5392</v>
      </c>
      <c r="I1459" s="32" t="s">
        <v>328</v>
      </c>
      <c r="J1459" s="33">
        <v>985785</v>
      </c>
      <c r="K1459" s="33">
        <v>985785</v>
      </c>
      <c r="L1459" s="33">
        <v>837917.25</v>
      </c>
      <c r="M1459" s="33">
        <v>85</v>
      </c>
      <c r="N1459" s="32" t="s">
        <v>43</v>
      </c>
      <c r="O1459" s="32" t="s">
        <v>44</v>
      </c>
      <c r="P1459" s="32" t="s">
        <v>45</v>
      </c>
      <c r="Q1459" s="31">
        <v>42979</v>
      </c>
      <c r="R1459" s="31">
        <v>43646</v>
      </c>
      <c r="S1459" s="32" t="s">
        <v>57</v>
      </c>
      <c r="T1459" s="32" t="s">
        <v>58</v>
      </c>
      <c r="U1459" s="32" t="s">
        <v>5393</v>
      </c>
      <c r="V1459" s="32" t="s">
        <v>3786</v>
      </c>
      <c r="W1459" s="32" t="s">
        <v>2486</v>
      </c>
      <c r="X1459" s="32" t="s">
        <v>51</v>
      </c>
      <c r="Y1459" s="29" t="str">
        <f>VLOOKUP(C1459,przeliczenia!C:D,2,FALSE)</f>
        <v>WOJ.: POMORSKIE, POW.: bytowski</v>
      </c>
    </row>
    <row r="1460" spans="1:25" ht="180" hidden="1" x14ac:dyDescent="0.25">
      <c r="A1460" s="32" t="s">
        <v>5491</v>
      </c>
      <c r="B1460" s="32" t="s">
        <v>5492</v>
      </c>
      <c r="C1460" s="32" t="s">
        <v>5493</v>
      </c>
      <c r="D1460" s="32" t="s">
        <v>5494</v>
      </c>
      <c r="E1460" s="32" t="s">
        <v>2481</v>
      </c>
      <c r="F1460" s="32" t="s">
        <v>39</v>
      </c>
      <c r="G1460" s="32" t="s">
        <v>3782</v>
      </c>
      <c r="H1460" s="32" t="s">
        <v>5495</v>
      </c>
      <c r="I1460" s="32" t="s">
        <v>328</v>
      </c>
      <c r="J1460" s="33">
        <v>4951756.25</v>
      </c>
      <c r="K1460" s="33">
        <v>4951756.25</v>
      </c>
      <c r="L1460" s="33">
        <v>4208992.8099999996</v>
      </c>
      <c r="M1460" s="33">
        <v>84.999999949512898</v>
      </c>
      <c r="N1460" s="32" t="s">
        <v>43</v>
      </c>
      <c r="O1460" s="32" t="s">
        <v>44</v>
      </c>
      <c r="P1460" s="32" t="s">
        <v>140</v>
      </c>
      <c r="Q1460" s="31">
        <v>42644</v>
      </c>
      <c r="R1460" s="31">
        <v>43373</v>
      </c>
      <c r="S1460" s="32" t="s">
        <v>57</v>
      </c>
      <c r="T1460" s="32" t="s">
        <v>329</v>
      </c>
      <c r="U1460" s="32" t="s">
        <v>4704</v>
      </c>
      <c r="V1460" s="32" t="s">
        <v>3786</v>
      </c>
      <c r="W1460" s="32" t="s">
        <v>2486</v>
      </c>
      <c r="X1460" s="32" t="s">
        <v>51</v>
      </c>
      <c r="Y1460" s="29" t="str">
        <f>VLOOKUP(C1460,przeliczenia!C:D,2,FALSE)</f>
        <v>WOJ.: POMORSKIE, POW.: kościerski, GM.: Dziemiany</v>
      </c>
    </row>
    <row r="1461" spans="1:25" ht="168.75" hidden="1" x14ac:dyDescent="0.25">
      <c r="A1461" s="32" t="s">
        <v>5496</v>
      </c>
      <c r="B1461" s="32" t="s">
        <v>5497</v>
      </c>
      <c r="C1461" s="32" t="s">
        <v>5498</v>
      </c>
      <c r="D1461" s="32" t="s">
        <v>2659</v>
      </c>
      <c r="E1461" s="32" t="s">
        <v>2481</v>
      </c>
      <c r="F1461" s="32" t="s">
        <v>39</v>
      </c>
      <c r="G1461" s="32" t="s">
        <v>3782</v>
      </c>
      <c r="H1461" s="32" t="s">
        <v>5495</v>
      </c>
      <c r="I1461" s="32" t="s">
        <v>328</v>
      </c>
      <c r="J1461" s="33">
        <v>2086716</v>
      </c>
      <c r="K1461" s="33">
        <v>2086716</v>
      </c>
      <c r="L1461" s="33">
        <v>1773708.6</v>
      </c>
      <c r="M1461" s="33">
        <v>85</v>
      </c>
      <c r="N1461" s="32" t="s">
        <v>43</v>
      </c>
      <c r="O1461" s="32" t="s">
        <v>44</v>
      </c>
      <c r="P1461" s="32" t="s">
        <v>140</v>
      </c>
      <c r="Q1461" s="31">
        <v>43983</v>
      </c>
      <c r="R1461" s="31">
        <v>45107</v>
      </c>
      <c r="S1461" s="32" t="s">
        <v>57</v>
      </c>
      <c r="T1461" s="32" t="s">
        <v>47</v>
      </c>
      <c r="U1461" s="32" t="s">
        <v>4704</v>
      </c>
      <c r="V1461" s="32" t="s">
        <v>3786</v>
      </c>
      <c r="W1461" s="32" t="s">
        <v>2486</v>
      </c>
      <c r="X1461" s="32" t="s">
        <v>51</v>
      </c>
      <c r="Y1461" s="29" t="str">
        <f>VLOOKUP(C1461,przeliczenia!C:D,2,FALSE)</f>
        <v>WOJ.: POMORSKIE, POW.: kościerski, GM.: Dziemiany</v>
      </c>
    </row>
    <row r="1462" spans="1:25" ht="180" hidden="1" x14ac:dyDescent="0.25">
      <c r="A1462" s="32" t="s">
        <v>5499</v>
      </c>
      <c r="B1462" s="32" t="s">
        <v>5500</v>
      </c>
      <c r="C1462" s="32" t="s">
        <v>5501</v>
      </c>
      <c r="D1462" s="32" t="s">
        <v>4181</v>
      </c>
      <c r="E1462" s="32" t="s">
        <v>2481</v>
      </c>
      <c r="F1462" s="32" t="s">
        <v>39</v>
      </c>
      <c r="G1462" s="32" t="s">
        <v>3782</v>
      </c>
      <c r="H1462" s="32" t="s">
        <v>5495</v>
      </c>
      <c r="I1462" s="32" t="s">
        <v>328</v>
      </c>
      <c r="J1462" s="33">
        <v>4978281</v>
      </c>
      <c r="K1462" s="33">
        <v>4978281</v>
      </c>
      <c r="L1462" s="33">
        <v>4231538.8499999996</v>
      </c>
      <c r="M1462" s="33">
        <v>85</v>
      </c>
      <c r="N1462" s="32" t="s">
        <v>43</v>
      </c>
      <c r="O1462" s="32" t="s">
        <v>44</v>
      </c>
      <c r="P1462" s="32" t="s">
        <v>45</v>
      </c>
      <c r="Q1462" s="31">
        <v>44011</v>
      </c>
      <c r="R1462" s="31">
        <v>45107</v>
      </c>
      <c r="S1462" s="32" t="s">
        <v>57</v>
      </c>
      <c r="T1462" s="32" t="s">
        <v>329</v>
      </c>
      <c r="U1462" s="32" t="s">
        <v>4704</v>
      </c>
      <c r="V1462" s="32" t="s">
        <v>3786</v>
      </c>
      <c r="W1462" s="32" t="s">
        <v>2486</v>
      </c>
      <c r="X1462" s="32" t="s">
        <v>51</v>
      </c>
      <c r="Y1462" s="29" t="str">
        <f>VLOOKUP(C1462,przeliczenia!C:D,2,FALSE)</f>
        <v>WOJ.: POMORSKIE, POW.: sztumski</v>
      </c>
    </row>
    <row r="1463" spans="1:25" ht="180" hidden="1" x14ac:dyDescent="0.25">
      <c r="A1463" s="32" t="s">
        <v>5502</v>
      </c>
      <c r="B1463" s="32" t="s">
        <v>5503</v>
      </c>
      <c r="C1463" s="32" t="s">
        <v>5504</v>
      </c>
      <c r="D1463" s="32" t="s">
        <v>5505</v>
      </c>
      <c r="E1463" s="32" t="s">
        <v>2481</v>
      </c>
      <c r="F1463" s="32" t="s">
        <v>39</v>
      </c>
      <c r="G1463" s="32" t="s">
        <v>3782</v>
      </c>
      <c r="H1463" s="32" t="s">
        <v>5495</v>
      </c>
      <c r="I1463" s="32" t="s">
        <v>328</v>
      </c>
      <c r="J1463" s="33">
        <v>3938858.1</v>
      </c>
      <c r="K1463" s="33">
        <v>3938858.1</v>
      </c>
      <c r="L1463" s="33">
        <v>3348029.38</v>
      </c>
      <c r="M1463" s="33">
        <v>84.999999873059593</v>
      </c>
      <c r="N1463" s="32" t="s">
        <v>43</v>
      </c>
      <c r="O1463" s="32" t="s">
        <v>44</v>
      </c>
      <c r="P1463" s="32" t="s">
        <v>56</v>
      </c>
      <c r="Q1463" s="31">
        <v>42735</v>
      </c>
      <c r="R1463" s="31">
        <v>43524</v>
      </c>
      <c r="S1463" s="32" t="s">
        <v>57</v>
      </c>
      <c r="T1463" s="32" t="s">
        <v>329</v>
      </c>
      <c r="U1463" s="32" t="s">
        <v>4704</v>
      </c>
      <c r="V1463" s="32" t="s">
        <v>3786</v>
      </c>
      <c r="W1463" s="32" t="s">
        <v>2486</v>
      </c>
      <c r="X1463" s="32" t="s">
        <v>51</v>
      </c>
      <c r="Y1463" s="29" t="str">
        <f>VLOOKUP(C1463,przeliczenia!C:D,2,FALSE)</f>
        <v>WOJ.: POMORSKIE, POW.: bytowski</v>
      </c>
    </row>
    <row r="1464" spans="1:25" ht="180" hidden="1" x14ac:dyDescent="0.25">
      <c r="A1464" s="32" t="s">
        <v>5506</v>
      </c>
      <c r="B1464" s="32" t="s">
        <v>5507</v>
      </c>
      <c r="C1464" s="32" t="s">
        <v>5508</v>
      </c>
      <c r="D1464" s="32" t="s">
        <v>3220</v>
      </c>
      <c r="E1464" s="32" t="s">
        <v>2481</v>
      </c>
      <c r="F1464" s="32" t="s">
        <v>39</v>
      </c>
      <c r="G1464" s="32" t="s">
        <v>3782</v>
      </c>
      <c r="H1464" s="32" t="s">
        <v>5495</v>
      </c>
      <c r="I1464" s="32" t="s">
        <v>328</v>
      </c>
      <c r="J1464" s="33">
        <v>2078313.6</v>
      </c>
      <c r="K1464" s="33">
        <v>2078313.6</v>
      </c>
      <c r="L1464" s="33">
        <v>1766566.56</v>
      </c>
      <c r="M1464" s="33">
        <v>85</v>
      </c>
      <c r="N1464" s="32" t="s">
        <v>43</v>
      </c>
      <c r="O1464" s="32" t="s">
        <v>44</v>
      </c>
      <c r="P1464" s="32" t="s">
        <v>140</v>
      </c>
      <c r="Q1464" s="31">
        <v>44012</v>
      </c>
      <c r="R1464" s="31">
        <v>44773</v>
      </c>
      <c r="S1464" s="32" t="s">
        <v>57</v>
      </c>
      <c r="T1464" s="32" t="s">
        <v>47</v>
      </c>
      <c r="U1464" s="32" t="s">
        <v>4704</v>
      </c>
      <c r="V1464" s="32" t="s">
        <v>3786</v>
      </c>
      <c r="W1464" s="32" t="s">
        <v>2486</v>
      </c>
      <c r="X1464" s="32" t="s">
        <v>51</v>
      </c>
      <c r="Y1464" s="29" t="str">
        <f>VLOOKUP(C1464,przeliczenia!C:D,2,FALSE)</f>
        <v>WOJ.: POMORSKIE, POW.: bytowski, GM.: Borzytuchom</v>
      </c>
    </row>
    <row r="1465" spans="1:25" ht="180" hidden="1" x14ac:dyDescent="0.25">
      <c r="A1465" s="32" t="s">
        <v>5509</v>
      </c>
      <c r="B1465" s="32" t="s">
        <v>5510</v>
      </c>
      <c r="C1465" s="32" t="s">
        <v>5511</v>
      </c>
      <c r="D1465" s="32" t="s">
        <v>4579</v>
      </c>
      <c r="E1465" s="32" t="s">
        <v>2481</v>
      </c>
      <c r="F1465" s="32" t="s">
        <v>39</v>
      </c>
      <c r="G1465" s="32" t="s">
        <v>3782</v>
      </c>
      <c r="H1465" s="32" t="s">
        <v>5495</v>
      </c>
      <c r="I1465" s="32" t="s">
        <v>328</v>
      </c>
      <c r="J1465" s="33">
        <v>2183870.61</v>
      </c>
      <c r="K1465" s="33">
        <v>2183870.61</v>
      </c>
      <c r="L1465" s="33">
        <v>1856290.01</v>
      </c>
      <c r="M1465" s="33">
        <v>84.999999610782794</v>
      </c>
      <c r="N1465" s="32" t="s">
        <v>43</v>
      </c>
      <c r="O1465" s="32" t="s">
        <v>44</v>
      </c>
      <c r="P1465" s="32" t="s">
        <v>45</v>
      </c>
      <c r="Q1465" s="31">
        <v>44011</v>
      </c>
      <c r="R1465" s="31">
        <v>44804</v>
      </c>
      <c r="S1465" s="32" t="s">
        <v>57</v>
      </c>
      <c r="T1465" s="32" t="s">
        <v>58</v>
      </c>
      <c r="U1465" s="32" t="s">
        <v>4704</v>
      </c>
      <c r="V1465" s="32" t="s">
        <v>3786</v>
      </c>
      <c r="W1465" s="32" t="s">
        <v>2486</v>
      </c>
      <c r="X1465" s="32" t="s">
        <v>51</v>
      </c>
      <c r="Y1465" s="29" t="str">
        <f>VLOOKUP(C1465,przeliczenia!C:D,2,FALSE)</f>
        <v>WOJ.: POMORSKIE, POW.: człuchowski, GM.: Czarne</v>
      </c>
    </row>
    <row r="1466" spans="1:25" ht="146.25" hidden="1" x14ac:dyDescent="0.25">
      <c r="A1466" s="32" t="s">
        <v>5512</v>
      </c>
      <c r="B1466" s="32" t="s">
        <v>5513</v>
      </c>
      <c r="C1466" s="32" t="s">
        <v>5514</v>
      </c>
      <c r="D1466" s="32" t="s">
        <v>5515</v>
      </c>
      <c r="E1466" s="32" t="s">
        <v>2481</v>
      </c>
      <c r="F1466" s="32" t="s">
        <v>39</v>
      </c>
      <c r="G1466" s="32" t="s">
        <v>3782</v>
      </c>
      <c r="H1466" s="32" t="s">
        <v>5495</v>
      </c>
      <c r="I1466" s="32" t="s">
        <v>328</v>
      </c>
      <c r="J1466" s="33">
        <v>5144964.3</v>
      </c>
      <c r="K1466" s="33">
        <v>5144964.3</v>
      </c>
      <c r="L1466" s="33">
        <v>4373219.6500000004</v>
      </c>
      <c r="M1466" s="33">
        <v>84.999999902817606</v>
      </c>
      <c r="N1466" s="32" t="s">
        <v>43</v>
      </c>
      <c r="O1466" s="32" t="s">
        <v>44</v>
      </c>
      <c r="P1466" s="32" t="s">
        <v>134</v>
      </c>
      <c r="Q1466" s="31">
        <v>43983</v>
      </c>
      <c r="R1466" s="31">
        <v>45107</v>
      </c>
      <c r="S1466" s="32" t="s">
        <v>57</v>
      </c>
      <c r="T1466" s="32" t="s">
        <v>58</v>
      </c>
      <c r="U1466" s="32" t="s">
        <v>4704</v>
      </c>
      <c r="V1466" s="32" t="s">
        <v>3786</v>
      </c>
      <c r="W1466" s="32" t="s">
        <v>2486</v>
      </c>
      <c r="X1466" s="32" t="s">
        <v>51</v>
      </c>
      <c r="Y1466" s="29" t="str">
        <f>VLOOKUP(C1466,przeliczenia!C:D,2,FALSE)</f>
        <v>WOJ.: POMORSKIE, POW.: kwidzyński</v>
      </c>
    </row>
    <row r="1467" spans="1:25" ht="191.25" hidden="1" x14ac:dyDescent="0.25">
      <c r="A1467" s="32" t="s">
        <v>5516</v>
      </c>
      <c r="B1467" s="32" t="s">
        <v>5517</v>
      </c>
      <c r="C1467" s="32" t="s">
        <v>5518</v>
      </c>
      <c r="D1467" s="32" t="s">
        <v>3460</v>
      </c>
      <c r="E1467" s="32" t="s">
        <v>2481</v>
      </c>
      <c r="F1467" s="32" t="s">
        <v>39</v>
      </c>
      <c r="G1467" s="32" t="s">
        <v>3782</v>
      </c>
      <c r="H1467" s="32" t="s">
        <v>5495</v>
      </c>
      <c r="I1467" s="32" t="s">
        <v>328</v>
      </c>
      <c r="J1467" s="33">
        <v>1490888.93</v>
      </c>
      <c r="K1467" s="33">
        <v>1490888.93</v>
      </c>
      <c r="L1467" s="33">
        <v>1267255.5900000001</v>
      </c>
      <c r="M1467" s="33">
        <v>84.999999966462994</v>
      </c>
      <c r="N1467" s="32" t="s">
        <v>43</v>
      </c>
      <c r="O1467" s="32" t="s">
        <v>44</v>
      </c>
      <c r="P1467" s="32" t="s">
        <v>56</v>
      </c>
      <c r="Q1467" s="31">
        <v>42705</v>
      </c>
      <c r="R1467" s="31">
        <v>43312</v>
      </c>
      <c r="S1467" s="32" t="s">
        <v>57</v>
      </c>
      <c r="T1467" s="32" t="s">
        <v>58</v>
      </c>
      <c r="U1467" s="32" t="s">
        <v>4704</v>
      </c>
      <c r="V1467" s="32" t="s">
        <v>3786</v>
      </c>
      <c r="W1467" s="32" t="s">
        <v>2486</v>
      </c>
      <c r="X1467" s="32" t="s">
        <v>51</v>
      </c>
      <c r="Y1467" s="29" t="str">
        <f>VLOOKUP(C1467,przeliczenia!C:D,2,FALSE)</f>
        <v>WOJ.: POMORSKIE, POW.: człuchowski</v>
      </c>
    </row>
    <row r="1468" spans="1:25" ht="101.25" hidden="1" x14ac:dyDescent="0.25">
      <c r="A1468" s="32" t="s">
        <v>5519</v>
      </c>
      <c r="B1468" s="32" t="s">
        <v>5520</v>
      </c>
      <c r="C1468" s="32" t="s">
        <v>5521</v>
      </c>
      <c r="D1468" s="32" t="s">
        <v>4209</v>
      </c>
      <c r="E1468" s="32" t="s">
        <v>2481</v>
      </c>
      <c r="F1468" s="32" t="s">
        <v>39</v>
      </c>
      <c r="G1468" s="32" t="s">
        <v>3782</v>
      </c>
      <c r="H1468" s="32" t="s">
        <v>5495</v>
      </c>
      <c r="I1468" s="32" t="s">
        <v>328</v>
      </c>
      <c r="J1468" s="33">
        <v>3927538.88</v>
      </c>
      <c r="K1468" s="33">
        <v>3927538.88</v>
      </c>
      <c r="L1468" s="33">
        <v>3338408.04</v>
      </c>
      <c r="M1468" s="33">
        <v>84.999999796310107</v>
      </c>
      <c r="N1468" s="32" t="s">
        <v>43</v>
      </c>
      <c r="O1468" s="32" t="s">
        <v>44</v>
      </c>
      <c r="P1468" s="32" t="s">
        <v>134</v>
      </c>
      <c r="Q1468" s="31">
        <v>43983</v>
      </c>
      <c r="R1468" s="31">
        <v>44865</v>
      </c>
      <c r="S1468" s="32" t="s">
        <v>57</v>
      </c>
      <c r="T1468" s="32" t="s">
        <v>77</v>
      </c>
      <c r="U1468" s="32" t="s">
        <v>4704</v>
      </c>
      <c r="V1468" s="32" t="s">
        <v>3786</v>
      </c>
      <c r="W1468" s="32" t="s">
        <v>2486</v>
      </c>
      <c r="X1468" s="32" t="s">
        <v>51</v>
      </c>
      <c r="Y1468" s="29" t="str">
        <f>VLOOKUP(C1468,przeliczenia!C:D,2,FALSE)</f>
        <v>WOJ.: POMORSKIE, POW.: malborski</v>
      </c>
    </row>
    <row r="1469" spans="1:25" ht="180" hidden="1" x14ac:dyDescent="0.25">
      <c r="A1469" s="32" t="s">
        <v>5522</v>
      </c>
      <c r="B1469" s="32" t="s">
        <v>5523</v>
      </c>
      <c r="C1469" s="32" t="s">
        <v>5524</v>
      </c>
      <c r="D1469" s="32" t="s">
        <v>4261</v>
      </c>
      <c r="E1469" s="32" t="s">
        <v>2481</v>
      </c>
      <c r="F1469" s="32" t="s">
        <v>39</v>
      </c>
      <c r="G1469" s="32" t="s">
        <v>3782</v>
      </c>
      <c r="H1469" s="32" t="s">
        <v>5495</v>
      </c>
      <c r="I1469" s="32" t="s">
        <v>328</v>
      </c>
      <c r="J1469" s="33">
        <v>4224742.4400000004</v>
      </c>
      <c r="K1469" s="33">
        <v>4224742.4400000004</v>
      </c>
      <c r="L1469" s="33">
        <v>3591031.07</v>
      </c>
      <c r="M1469" s="33">
        <v>84.999999905319697</v>
      </c>
      <c r="N1469" s="32" t="s">
        <v>43</v>
      </c>
      <c r="O1469" s="32" t="s">
        <v>44</v>
      </c>
      <c r="P1469" s="32" t="s">
        <v>140</v>
      </c>
      <c r="Q1469" s="31">
        <v>42705</v>
      </c>
      <c r="R1469" s="31">
        <v>43434</v>
      </c>
      <c r="S1469" s="32" t="s">
        <v>57</v>
      </c>
      <c r="T1469" s="32" t="s">
        <v>329</v>
      </c>
      <c r="U1469" s="32" t="s">
        <v>4704</v>
      </c>
      <c r="V1469" s="32" t="s">
        <v>3786</v>
      </c>
      <c r="W1469" s="32" t="s">
        <v>2486</v>
      </c>
      <c r="X1469" s="32" t="s">
        <v>51</v>
      </c>
      <c r="Y1469" s="29" t="str">
        <f>VLOOKUP(C1469,przeliczenia!C:D,2,FALSE)</f>
        <v>WOJ.: POMORSKIE, POW.: bytowski</v>
      </c>
    </row>
    <row r="1470" spans="1:25" ht="180" hidden="1" x14ac:dyDescent="0.25">
      <c r="A1470" s="32" t="s">
        <v>5525</v>
      </c>
      <c r="B1470" s="32" t="s">
        <v>5526</v>
      </c>
      <c r="C1470" s="32" t="s">
        <v>5527</v>
      </c>
      <c r="D1470" s="32" t="s">
        <v>5528</v>
      </c>
      <c r="E1470" s="32" t="s">
        <v>2481</v>
      </c>
      <c r="F1470" s="32" t="s">
        <v>39</v>
      </c>
      <c r="G1470" s="32" t="s">
        <v>3782</v>
      </c>
      <c r="H1470" s="32" t="s">
        <v>5495</v>
      </c>
      <c r="I1470" s="32" t="s">
        <v>328</v>
      </c>
      <c r="J1470" s="33">
        <v>3277178</v>
      </c>
      <c r="K1470" s="33">
        <v>3277178</v>
      </c>
      <c r="L1470" s="33">
        <v>2785601.3</v>
      </c>
      <c r="M1470" s="33">
        <v>85</v>
      </c>
      <c r="N1470" s="32" t="s">
        <v>43</v>
      </c>
      <c r="O1470" s="32" t="s">
        <v>44</v>
      </c>
      <c r="P1470" s="32" t="s">
        <v>140</v>
      </c>
      <c r="Q1470" s="31">
        <v>42675</v>
      </c>
      <c r="R1470" s="31">
        <v>43646</v>
      </c>
      <c r="S1470" s="32" t="s">
        <v>57</v>
      </c>
      <c r="T1470" s="32" t="s">
        <v>329</v>
      </c>
      <c r="U1470" s="32" t="s">
        <v>4704</v>
      </c>
      <c r="V1470" s="32" t="s">
        <v>3786</v>
      </c>
      <c r="W1470" s="32" t="s">
        <v>2486</v>
      </c>
      <c r="X1470" s="32" t="s">
        <v>51</v>
      </c>
      <c r="Y1470" s="29" t="str">
        <f>VLOOKUP(C1470,przeliczenia!C:D,2,FALSE)</f>
        <v>WOJ.: POMORSKIE, POW.: słupski, GM.: Damnica</v>
      </c>
    </row>
    <row r="1471" spans="1:25" ht="168.75" hidden="1" x14ac:dyDescent="0.25">
      <c r="A1471" s="32" t="s">
        <v>5529</v>
      </c>
      <c r="B1471" s="32" t="s">
        <v>5530</v>
      </c>
      <c r="C1471" s="32" t="s">
        <v>5531</v>
      </c>
      <c r="D1471" s="32" t="s">
        <v>3615</v>
      </c>
      <c r="E1471" s="32" t="s">
        <v>2481</v>
      </c>
      <c r="F1471" s="32" t="s">
        <v>39</v>
      </c>
      <c r="G1471" s="32" t="s">
        <v>3782</v>
      </c>
      <c r="H1471" s="32" t="s">
        <v>5495</v>
      </c>
      <c r="I1471" s="32" t="s">
        <v>328</v>
      </c>
      <c r="J1471" s="33">
        <v>10450149.6</v>
      </c>
      <c r="K1471" s="33">
        <v>10450149.6</v>
      </c>
      <c r="L1471" s="33">
        <v>8882627.1600000001</v>
      </c>
      <c r="M1471" s="33">
        <v>85</v>
      </c>
      <c r="N1471" s="32" t="s">
        <v>43</v>
      </c>
      <c r="O1471" s="32" t="s">
        <v>44</v>
      </c>
      <c r="P1471" s="32" t="s">
        <v>56</v>
      </c>
      <c r="Q1471" s="31">
        <v>42675</v>
      </c>
      <c r="R1471" s="31">
        <v>43769</v>
      </c>
      <c r="S1471" s="32" t="s">
        <v>57</v>
      </c>
      <c r="T1471" s="32" t="s">
        <v>47</v>
      </c>
      <c r="U1471" s="32" t="s">
        <v>4704</v>
      </c>
      <c r="V1471" s="32" t="s">
        <v>3786</v>
      </c>
      <c r="W1471" s="32" t="s">
        <v>2486</v>
      </c>
      <c r="X1471" s="32" t="s">
        <v>51</v>
      </c>
      <c r="Y1471" s="29" t="str">
        <f>VLOOKUP(C1471,przeliczenia!C:D,2,FALSE)</f>
        <v>WOJ.: POMORSKIE, POW.: kartuski</v>
      </c>
    </row>
    <row r="1472" spans="1:25" ht="180" hidden="1" x14ac:dyDescent="0.25">
      <c r="A1472" s="32" t="s">
        <v>5532</v>
      </c>
      <c r="B1472" s="32" t="s">
        <v>5533</v>
      </c>
      <c r="C1472" s="32" t="s">
        <v>5534</v>
      </c>
      <c r="D1472" s="32" t="s">
        <v>4308</v>
      </c>
      <c r="E1472" s="32" t="s">
        <v>2481</v>
      </c>
      <c r="F1472" s="32" t="s">
        <v>39</v>
      </c>
      <c r="G1472" s="32" t="s">
        <v>3782</v>
      </c>
      <c r="H1472" s="32" t="s">
        <v>5495</v>
      </c>
      <c r="I1472" s="32" t="s">
        <v>328</v>
      </c>
      <c r="J1472" s="33">
        <v>2075280</v>
      </c>
      <c r="K1472" s="33">
        <v>2075280</v>
      </c>
      <c r="L1472" s="33">
        <v>1763988</v>
      </c>
      <c r="M1472" s="33">
        <v>85.000000000000099</v>
      </c>
      <c r="N1472" s="32" t="s">
        <v>43</v>
      </c>
      <c r="O1472" s="32" t="s">
        <v>44</v>
      </c>
      <c r="P1472" s="32" t="s">
        <v>45</v>
      </c>
      <c r="Q1472" s="31">
        <v>43983</v>
      </c>
      <c r="R1472" s="31">
        <v>44712</v>
      </c>
      <c r="S1472" s="32" t="s">
        <v>57</v>
      </c>
      <c r="T1472" s="32" t="s">
        <v>58</v>
      </c>
      <c r="U1472" s="32" t="s">
        <v>4704</v>
      </c>
      <c r="V1472" s="32" t="s">
        <v>3786</v>
      </c>
      <c r="W1472" s="32" t="s">
        <v>2486</v>
      </c>
      <c r="X1472" s="32" t="s">
        <v>51</v>
      </c>
      <c r="Y1472" s="29" t="str">
        <f>VLOOKUP(C1472,przeliczenia!C:D,2,FALSE)</f>
        <v>WOJ.: POMORSKIE, POW.: bytowski, GM.: Borzytuchom</v>
      </c>
    </row>
    <row r="1473" spans="1:25" ht="157.5" hidden="1" x14ac:dyDescent="0.25">
      <c r="A1473" s="32" t="s">
        <v>5535</v>
      </c>
      <c r="B1473" s="32" t="s">
        <v>5536</v>
      </c>
      <c r="C1473" s="32" t="s">
        <v>5537</v>
      </c>
      <c r="D1473" s="32" t="s">
        <v>3132</v>
      </c>
      <c r="E1473" s="32" t="s">
        <v>2481</v>
      </c>
      <c r="F1473" s="32" t="s">
        <v>39</v>
      </c>
      <c r="G1473" s="32" t="s">
        <v>3782</v>
      </c>
      <c r="H1473" s="32" t="s">
        <v>5495</v>
      </c>
      <c r="I1473" s="32" t="s">
        <v>328</v>
      </c>
      <c r="J1473" s="33">
        <v>1899288</v>
      </c>
      <c r="K1473" s="33">
        <v>1899288</v>
      </c>
      <c r="L1473" s="33">
        <v>1614394.8</v>
      </c>
      <c r="M1473" s="33">
        <v>85</v>
      </c>
      <c r="N1473" s="32" t="s">
        <v>43</v>
      </c>
      <c r="O1473" s="32" t="s">
        <v>44</v>
      </c>
      <c r="P1473" s="32" t="s">
        <v>134</v>
      </c>
      <c r="Q1473" s="31">
        <v>43983</v>
      </c>
      <c r="R1473" s="31">
        <v>45107</v>
      </c>
      <c r="S1473" s="32" t="s">
        <v>57</v>
      </c>
      <c r="T1473" s="32" t="s">
        <v>47</v>
      </c>
      <c r="U1473" s="32" t="s">
        <v>4704</v>
      </c>
      <c r="V1473" s="32" t="s">
        <v>3786</v>
      </c>
      <c r="W1473" s="32" t="s">
        <v>2486</v>
      </c>
      <c r="X1473" s="32" t="s">
        <v>51</v>
      </c>
      <c r="Y1473" s="29" t="str">
        <f>VLOOKUP(C1473,przeliczenia!C:D,2,FALSE)</f>
        <v>WOJ.: POMORSKIE, POW.: słupski, GM.: Kępice</v>
      </c>
    </row>
    <row r="1474" spans="1:25" ht="101.25" hidden="1" x14ac:dyDescent="0.25">
      <c r="A1474" s="32" t="s">
        <v>5538</v>
      </c>
      <c r="B1474" s="32" t="s">
        <v>5539</v>
      </c>
      <c r="C1474" s="32" t="s">
        <v>5540</v>
      </c>
      <c r="D1474" s="32" t="s">
        <v>4209</v>
      </c>
      <c r="E1474" s="32" t="s">
        <v>2481</v>
      </c>
      <c r="F1474" s="32" t="s">
        <v>39</v>
      </c>
      <c r="G1474" s="32" t="s">
        <v>3782</v>
      </c>
      <c r="H1474" s="32" t="s">
        <v>5495</v>
      </c>
      <c r="I1474" s="32" t="s">
        <v>328</v>
      </c>
      <c r="J1474" s="33">
        <v>4978453.5</v>
      </c>
      <c r="K1474" s="33">
        <v>4978453.5</v>
      </c>
      <c r="L1474" s="33">
        <v>4231685.47</v>
      </c>
      <c r="M1474" s="33">
        <v>84.9999998995672</v>
      </c>
      <c r="N1474" s="32" t="s">
        <v>43</v>
      </c>
      <c r="O1474" s="32" t="s">
        <v>44</v>
      </c>
      <c r="P1474" s="32" t="s">
        <v>140</v>
      </c>
      <c r="Q1474" s="31">
        <v>42675</v>
      </c>
      <c r="R1474" s="31">
        <v>43646</v>
      </c>
      <c r="S1474" s="32" t="s">
        <v>57</v>
      </c>
      <c r="T1474" s="32" t="s">
        <v>77</v>
      </c>
      <c r="U1474" s="32" t="s">
        <v>4704</v>
      </c>
      <c r="V1474" s="32" t="s">
        <v>3786</v>
      </c>
      <c r="W1474" s="32" t="s">
        <v>2486</v>
      </c>
      <c r="X1474" s="32" t="s">
        <v>51</v>
      </c>
      <c r="Y1474" s="29" t="str">
        <f>VLOOKUP(C1474,przeliczenia!C:D,2,FALSE)</f>
        <v>WOJ.: POMORSKIE, POW.: kwidzyński</v>
      </c>
    </row>
    <row r="1475" spans="1:25" ht="168.75" hidden="1" x14ac:dyDescent="0.25">
      <c r="A1475" s="32" t="s">
        <v>5541</v>
      </c>
      <c r="B1475" s="32" t="s">
        <v>5542</v>
      </c>
      <c r="C1475" s="32" t="s">
        <v>5543</v>
      </c>
      <c r="D1475" s="32" t="s">
        <v>5544</v>
      </c>
      <c r="E1475" s="32" t="s">
        <v>2481</v>
      </c>
      <c r="F1475" s="32" t="s">
        <v>39</v>
      </c>
      <c r="G1475" s="32" t="s">
        <v>3782</v>
      </c>
      <c r="H1475" s="32" t="s">
        <v>5495</v>
      </c>
      <c r="I1475" s="32" t="s">
        <v>328</v>
      </c>
      <c r="J1475" s="33">
        <v>1366464</v>
      </c>
      <c r="K1475" s="33">
        <v>1366464</v>
      </c>
      <c r="L1475" s="33">
        <v>1161494.3999999999</v>
      </c>
      <c r="M1475" s="33">
        <v>85</v>
      </c>
      <c r="N1475" s="32" t="s">
        <v>43</v>
      </c>
      <c r="O1475" s="32" t="s">
        <v>44</v>
      </c>
      <c r="P1475" s="32" t="s">
        <v>140</v>
      </c>
      <c r="Q1475" s="31">
        <v>43983</v>
      </c>
      <c r="R1475" s="31">
        <v>44561</v>
      </c>
      <c r="S1475" s="32" t="s">
        <v>57</v>
      </c>
      <c r="T1475" s="32" t="s">
        <v>58</v>
      </c>
      <c r="U1475" s="32" t="s">
        <v>4704</v>
      </c>
      <c r="V1475" s="32" t="s">
        <v>3786</v>
      </c>
      <c r="W1475" s="32" t="s">
        <v>2486</v>
      </c>
      <c r="X1475" s="32" t="s">
        <v>51</v>
      </c>
      <c r="Y1475" s="29" t="str">
        <f>VLOOKUP(C1475,przeliczenia!C:D,2,FALSE)</f>
        <v>WOJ.: POMORSKIE, POW.: bytowski, GM.: Borzytuchom</v>
      </c>
    </row>
    <row r="1476" spans="1:25" ht="157.5" hidden="1" x14ac:dyDescent="0.25">
      <c r="A1476" s="32" t="s">
        <v>5545</v>
      </c>
      <c r="B1476" s="32" t="s">
        <v>5546</v>
      </c>
      <c r="C1476" s="32" t="s">
        <v>5547</v>
      </c>
      <c r="D1476" s="32" t="s">
        <v>2437</v>
      </c>
      <c r="E1476" s="32" t="s">
        <v>2481</v>
      </c>
      <c r="F1476" s="32" t="s">
        <v>39</v>
      </c>
      <c r="G1476" s="32" t="s">
        <v>3782</v>
      </c>
      <c r="H1476" s="32" t="s">
        <v>5495</v>
      </c>
      <c r="I1476" s="32" t="s">
        <v>328</v>
      </c>
      <c r="J1476" s="33">
        <v>2890331</v>
      </c>
      <c r="K1476" s="33">
        <v>2890331</v>
      </c>
      <c r="L1476" s="33">
        <v>2456781.35</v>
      </c>
      <c r="M1476" s="33">
        <v>85</v>
      </c>
      <c r="N1476" s="32" t="s">
        <v>43</v>
      </c>
      <c r="O1476" s="32" t="s">
        <v>44</v>
      </c>
      <c r="P1476" s="32" t="s">
        <v>56</v>
      </c>
      <c r="Q1476" s="31">
        <v>42644</v>
      </c>
      <c r="R1476" s="31">
        <v>43585</v>
      </c>
      <c r="S1476" s="32" t="s">
        <v>57</v>
      </c>
      <c r="T1476" s="32" t="s">
        <v>58</v>
      </c>
      <c r="U1476" s="32" t="s">
        <v>4704</v>
      </c>
      <c r="V1476" s="32" t="s">
        <v>3786</v>
      </c>
      <c r="W1476" s="32" t="s">
        <v>2486</v>
      </c>
      <c r="X1476" s="32" t="s">
        <v>51</v>
      </c>
      <c r="Y1476" s="29" t="str">
        <f>VLOOKUP(C1476,przeliczenia!C:D,2,FALSE)</f>
        <v>WOJ.: POMORSKIE</v>
      </c>
    </row>
    <row r="1477" spans="1:25" ht="180" hidden="1" x14ac:dyDescent="0.25">
      <c r="A1477" s="32" t="s">
        <v>5548</v>
      </c>
      <c r="B1477" s="32" t="s">
        <v>5549</v>
      </c>
      <c r="C1477" s="32" t="s">
        <v>5550</v>
      </c>
      <c r="D1477" s="32" t="s">
        <v>4618</v>
      </c>
      <c r="E1477" s="32" t="s">
        <v>2481</v>
      </c>
      <c r="F1477" s="32" t="s">
        <v>39</v>
      </c>
      <c r="G1477" s="32" t="s">
        <v>3782</v>
      </c>
      <c r="H1477" s="32" t="s">
        <v>5495</v>
      </c>
      <c r="I1477" s="32" t="s">
        <v>328</v>
      </c>
      <c r="J1477" s="33">
        <v>1989929.76</v>
      </c>
      <c r="K1477" s="33">
        <v>1989929.76</v>
      </c>
      <c r="L1477" s="33">
        <v>1691440.29</v>
      </c>
      <c r="M1477" s="33">
        <v>84.999999698481801</v>
      </c>
      <c r="N1477" s="32" t="s">
        <v>43</v>
      </c>
      <c r="O1477" s="32" t="s">
        <v>44</v>
      </c>
      <c r="P1477" s="32" t="s">
        <v>140</v>
      </c>
      <c r="Q1477" s="31">
        <v>44011</v>
      </c>
      <c r="R1477" s="31">
        <v>44742</v>
      </c>
      <c r="S1477" s="32" t="s">
        <v>57</v>
      </c>
      <c r="T1477" s="32" t="s">
        <v>329</v>
      </c>
      <c r="U1477" s="32" t="s">
        <v>4704</v>
      </c>
      <c r="V1477" s="32" t="s">
        <v>3786</v>
      </c>
      <c r="W1477" s="32" t="s">
        <v>2486</v>
      </c>
      <c r="X1477" s="32" t="s">
        <v>51</v>
      </c>
      <c r="Y1477" s="29" t="str">
        <f>VLOOKUP(C1477,przeliczenia!C:D,2,FALSE)</f>
        <v>WOJ.: POMORSKIE, POW.: lęborski, GM.: Cewice</v>
      </c>
    </row>
    <row r="1478" spans="1:25" ht="168.75" hidden="1" x14ac:dyDescent="0.25">
      <c r="A1478" s="32" t="s">
        <v>5551</v>
      </c>
      <c r="B1478" s="32" t="s">
        <v>5552</v>
      </c>
      <c r="C1478" s="32" t="s">
        <v>5553</v>
      </c>
      <c r="D1478" s="32" t="s">
        <v>5161</v>
      </c>
      <c r="E1478" s="32" t="s">
        <v>2481</v>
      </c>
      <c r="F1478" s="32" t="s">
        <v>39</v>
      </c>
      <c r="G1478" s="32" t="s">
        <v>3782</v>
      </c>
      <c r="H1478" s="32" t="s">
        <v>5495</v>
      </c>
      <c r="I1478" s="32" t="s">
        <v>328</v>
      </c>
      <c r="J1478" s="33">
        <v>1762906.22</v>
      </c>
      <c r="K1478" s="33">
        <v>1762906.22</v>
      </c>
      <c r="L1478" s="33">
        <v>1498470.28</v>
      </c>
      <c r="M1478" s="33">
        <v>84.999999602928398</v>
      </c>
      <c r="N1478" s="32" t="s">
        <v>43</v>
      </c>
      <c r="O1478" s="32" t="s">
        <v>44</v>
      </c>
      <c r="P1478" s="32" t="s">
        <v>56</v>
      </c>
      <c r="Q1478" s="31">
        <v>42705</v>
      </c>
      <c r="R1478" s="31">
        <v>43312</v>
      </c>
      <c r="S1478" s="32" t="s">
        <v>57</v>
      </c>
      <c r="T1478" s="32" t="s">
        <v>329</v>
      </c>
      <c r="U1478" s="32" t="s">
        <v>4704</v>
      </c>
      <c r="V1478" s="32" t="s">
        <v>3786</v>
      </c>
      <c r="W1478" s="32" t="s">
        <v>2486</v>
      </c>
      <c r="X1478" s="32" t="s">
        <v>51</v>
      </c>
      <c r="Y1478" s="29" t="str">
        <f>VLOOKUP(C1478,przeliczenia!C:D,2,FALSE)</f>
        <v>WOJ.: POMORSKIE, POW.: bytowski, GM.: Borzytuchom</v>
      </c>
    </row>
    <row r="1479" spans="1:25" ht="180" hidden="1" x14ac:dyDescent="0.25">
      <c r="A1479" s="32" t="s">
        <v>5554</v>
      </c>
      <c r="B1479" s="32" t="s">
        <v>5555</v>
      </c>
      <c r="C1479" s="32" t="s">
        <v>5556</v>
      </c>
      <c r="D1479" s="32" t="s">
        <v>4618</v>
      </c>
      <c r="E1479" s="32" t="s">
        <v>2481</v>
      </c>
      <c r="F1479" s="32" t="s">
        <v>39</v>
      </c>
      <c r="G1479" s="32" t="s">
        <v>3782</v>
      </c>
      <c r="H1479" s="32" t="s">
        <v>5495</v>
      </c>
      <c r="I1479" s="32" t="s">
        <v>328</v>
      </c>
      <c r="J1479" s="33">
        <v>1987684.32</v>
      </c>
      <c r="K1479" s="33">
        <v>1987684.32</v>
      </c>
      <c r="L1479" s="33">
        <v>1689531.67</v>
      </c>
      <c r="M1479" s="33">
        <v>84.999999899380398</v>
      </c>
      <c r="N1479" s="32" t="s">
        <v>43</v>
      </c>
      <c r="O1479" s="32" t="s">
        <v>44</v>
      </c>
      <c r="P1479" s="32" t="s">
        <v>140</v>
      </c>
      <c r="Q1479" s="31">
        <v>43952</v>
      </c>
      <c r="R1479" s="31">
        <v>44620</v>
      </c>
      <c r="S1479" s="32" t="s">
        <v>57</v>
      </c>
      <c r="T1479" s="32" t="s">
        <v>329</v>
      </c>
      <c r="U1479" s="32" t="s">
        <v>4704</v>
      </c>
      <c r="V1479" s="32" t="s">
        <v>3786</v>
      </c>
      <c r="W1479" s="32" t="s">
        <v>2486</v>
      </c>
      <c r="X1479" s="32" t="s">
        <v>51</v>
      </c>
      <c r="Y1479" s="29" t="str">
        <f>VLOOKUP(C1479,przeliczenia!C:D,2,FALSE)</f>
        <v>WOJ.: POMORSKIE, POW.: bytowski, GM.: Borzytuchom</v>
      </c>
    </row>
    <row r="1480" spans="1:25" ht="180" hidden="1" x14ac:dyDescent="0.25">
      <c r="A1480" s="32" t="s">
        <v>5557</v>
      </c>
      <c r="B1480" s="32" t="s">
        <v>5558</v>
      </c>
      <c r="C1480" s="32" t="s">
        <v>5559</v>
      </c>
      <c r="D1480" s="32" t="s">
        <v>3132</v>
      </c>
      <c r="E1480" s="32" t="s">
        <v>2481</v>
      </c>
      <c r="F1480" s="32" t="s">
        <v>39</v>
      </c>
      <c r="G1480" s="32" t="s">
        <v>3782</v>
      </c>
      <c r="H1480" s="32" t="s">
        <v>5495</v>
      </c>
      <c r="I1480" s="32" t="s">
        <v>328</v>
      </c>
      <c r="J1480" s="33">
        <v>1375268.4</v>
      </c>
      <c r="K1480" s="33">
        <v>1375268.4</v>
      </c>
      <c r="L1480" s="33">
        <v>1168978.1399999999</v>
      </c>
      <c r="M1480" s="33">
        <v>85</v>
      </c>
      <c r="N1480" s="32" t="s">
        <v>43</v>
      </c>
      <c r="O1480" s="32" t="s">
        <v>44</v>
      </c>
      <c r="P1480" s="32" t="s">
        <v>56</v>
      </c>
      <c r="Q1480" s="31">
        <v>42675</v>
      </c>
      <c r="R1480" s="31">
        <v>43251</v>
      </c>
      <c r="S1480" s="32" t="s">
        <v>57</v>
      </c>
      <c r="T1480" s="32" t="s">
        <v>47</v>
      </c>
      <c r="U1480" s="32" t="s">
        <v>4704</v>
      </c>
      <c r="V1480" s="32" t="s">
        <v>3786</v>
      </c>
      <c r="W1480" s="32" t="s">
        <v>2486</v>
      </c>
      <c r="X1480" s="32" t="s">
        <v>51</v>
      </c>
      <c r="Y1480" s="29" t="str">
        <f>VLOOKUP(C1480,przeliczenia!C:D,2,FALSE)</f>
        <v>WOJ.: POMORSKIE, POW.: słupski, GM.: Kępice</v>
      </c>
    </row>
    <row r="1481" spans="1:25" ht="180" hidden="1" x14ac:dyDescent="0.25">
      <c r="A1481" s="32" t="s">
        <v>5560</v>
      </c>
      <c r="B1481" s="32" t="s">
        <v>5561</v>
      </c>
      <c r="C1481" s="32" t="s">
        <v>5562</v>
      </c>
      <c r="D1481" s="32" t="s">
        <v>4618</v>
      </c>
      <c r="E1481" s="32" t="s">
        <v>2481</v>
      </c>
      <c r="F1481" s="32" t="s">
        <v>39</v>
      </c>
      <c r="G1481" s="32" t="s">
        <v>3782</v>
      </c>
      <c r="H1481" s="32" t="s">
        <v>5495</v>
      </c>
      <c r="I1481" s="32" t="s">
        <v>328</v>
      </c>
      <c r="J1481" s="33">
        <v>1989244.32</v>
      </c>
      <c r="K1481" s="33">
        <v>1989244.32</v>
      </c>
      <c r="L1481" s="33">
        <v>1690857.67</v>
      </c>
      <c r="M1481" s="33">
        <v>84.999999899459297</v>
      </c>
      <c r="N1481" s="32" t="s">
        <v>43</v>
      </c>
      <c r="O1481" s="32" t="s">
        <v>44</v>
      </c>
      <c r="P1481" s="32" t="s">
        <v>140</v>
      </c>
      <c r="Q1481" s="31">
        <v>43983</v>
      </c>
      <c r="R1481" s="31">
        <v>44712</v>
      </c>
      <c r="S1481" s="32" t="s">
        <v>57</v>
      </c>
      <c r="T1481" s="32" t="s">
        <v>329</v>
      </c>
      <c r="U1481" s="32" t="s">
        <v>4704</v>
      </c>
      <c r="V1481" s="32" t="s">
        <v>3786</v>
      </c>
      <c r="W1481" s="32" t="s">
        <v>2486</v>
      </c>
      <c r="X1481" s="32" t="s">
        <v>51</v>
      </c>
      <c r="Y1481" s="29" t="str">
        <f>VLOOKUP(C1481,przeliczenia!C:D,2,FALSE)</f>
        <v>WOJ.: POMORSKIE, POW.: kościerski, GM.: Dziemiany</v>
      </c>
    </row>
    <row r="1482" spans="1:25" ht="180" hidden="1" x14ac:dyDescent="0.25">
      <c r="A1482" s="32" t="s">
        <v>5563</v>
      </c>
      <c r="B1482" s="32" t="s">
        <v>5564</v>
      </c>
      <c r="C1482" s="32" t="s">
        <v>5565</v>
      </c>
      <c r="D1482" s="32" t="s">
        <v>3382</v>
      </c>
      <c r="E1482" s="32" t="s">
        <v>2481</v>
      </c>
      <c r="F1482" s="32" t="s">
        <v>39</v>
      </c>
      <c r="G1482" s="32" t="s">
        <v>3782</v>
      </c>
      <c r="H1482" s="32" t="s">
        <v>5495</v>
      </c>
      <c r="I1482" s="32" t="s">
        <v>328</v>
      </c>
      <c r="J1482" s="33">
        <v>1624104.86</v>
      </c>
      <c r="K1482" s="33">
        <v>1624104.86</v>
      </c>
      <c r="L1482" s="33">
        <v>1380489.13</v>
      </c>
      <c r="M1482" s="33">
        <v>84.999999938427607</v>
      </c>
      <c r="N1482" s="32" t="s">
        <v>43</v>
      </c>
      <c r="O1482" s="32" t="s">
        <v>44</v>
      </c>
      <c r="P1482" s="32" t="s">
        <v>56</v>
      </c>
      <c r="Q1482" s="31">
        <v>42675</v>
      </c>
      <c r="R1482" s="31">
        <v>43220</v>
      </c>
      <c r="S1482" s="32" t="s">
        <v>57</v>
      </c>
      <c r="T1482" s="32" t="s">
        <v>58</v>
      </c>
      <c r="U1482" s="32" t="s">
        <v>4704</v>
      </c>
      <c r="V1482" s="32" t="s">
        <v>3786</v>
      </c>
      <c r="W1482" s="32" t="s">
        <v>2486</v>
      </c>
      <c r="X1482" s="32" t="s">
        <v>51</v>
      </c>
      <c r="Y1482" s="29" t="str">
        <f>VLOOKUP(C1482,przeliczenia!C:D,2,FALSE)</f>
        <v>WOJ.: POMORSKIE, POW.: bytowski</v>
      </c>
    </row>
    <row r="1483" spans="1:25" ht="191.25" hidden="1" x14ac:dyDescent="0.25">
      <c r="A1483" s="32" t="s">
        <v>5566</v>
      </c>
      <c r="B1483" s="32" t="s">
        <v>5567</v>
      </c>
      <c r="C1483" s="32" t="s">
        <v>5568</v>
      </c>
      <c r="D1483" s="32" t="s">
        <v>3382</v>
      </c>
      <c r="E1483" s="32" t="s">
        <v>2481</v>
      </c>
      <c r="F1483" s="32" t="s">
        <v>39</v>
      </c>
      <c r="G1483" s="32" t="s">
        <v>3782</v>
      </c>
      <c r="H1483" s="32" t="s">
        <v>5495</v>
      </c>
      <c r="I1483" s="32" t="s">
        <v>328</v>
      </c>
      <c r="J1483" s="33">
        <v>1650580.46</v>
      </c>
      <c r="K1483" s="33">
        <v>1650580.46</v>
      </c>
      <c r="L1483" s="33">
        <v>1402993.39</v>
      </c>
      <c r="M1483" s="33">
        <v>84.999999939415304</v>
      </c>
      <c r="N1483" s="32" t="s">
        <v>43</v>
      </c>
      <c r="O1483" s="32" t="s">
        <v>44</v>
      </c>
      <c r="P1483" s="32" t="s">
        <v>56</v>
      </c>
      <c r="Q1483" s="31">
        <v>42705</v>
      </c>
      <c r="R1483" s="31">
        <v>43251</v>
      </c>
      <c r="S1483" s="32" t="s">
        <v>57</v>
      </c>
      <c r="T1483" s="32" t="s">
        <v>58</v>
      </c>
      <c r="U1483" s="32" t="s">
        <v>4704</v>
      </c>
      <c r="V1483" s="32" t="s">
        <v>3786</v>
      </c>
      <c r="W1483" s="32" t="s">
        <v>2486</v>
      </c>
      <c r="X1483" s="32" t="s">
        <v>51</v>
      </c>
      <c r="Y1483" s="29" t="str">
        <f>VLOOKUP(C1483,przeliczenia!C:D,2,FALSE)</f>
        <v>WOJ.: POMORSKIE, POW.: kościerski, GM.: Dziemiany</v>
      </c>
    </row>
    <row r="1484" spans="1:25" ht="180" hidden="1" x14ac:dyDescent="0.25">
      <c r="A1484" s="32" t="s">
        <v>5569</v>
      </c>
      <c r="B1484" s="32" t="s">
        <v>5570</v>
      </c>
      <c r="C1484" s="32" t="s">
        <v>5571</v>
      </c>
      <c r="D1484" s="32" t="s">
        <v>3382</v>
      </c>
      <c r="E1484" s="32" t="s">
        <v>2481</v>
      </c>
      <c r="F1484" s="32" t="s">
        <v>39</v>
      </c>
      <c r="G1484" s="32" t="s">
        <v>3782</v>
      </c>
      <c r="H1484" s="32" t="s">
        <v>5495</v>
      </c>
      <c r="I1484" s="32" t="s">
        <v>328</v>
      </c>
      <c r="J1484" s="33">
        <v>1650580.46</v>
      </c>
      <c r="K1484" s="33">
        <v>1650580.46</v>
      </c>
      <c r="L1484" s="33">
        <v>1402993.39</v>
      </c>
      <c r="M1484" s="33">
        <v>84.999999939415304</v>
      </c>
      <c r="N1484" s="32" t="s">
        <v>43</v>
      </c>
      <c r="O1484" s="32" t="s">
        <v>44</v>
      </c>
      <c r="P1484" s="32" t="s">
        <v>56</v>
      </c>
      <c r="Q1484" s="31">
        <v>42735</v>
      </c>
      <c r="R1484" s="31">
        <v>43281</v>
      </c>
      <c r="S1484" s="32" t="s">
        <v>57</v>
      </c>
      <c r="T1484" s="32" t="s">
        <v>58</v>
      </c>
      <c r="U1484" s="32" t="s">
        <v>4704</v>
      </c>
      <c r="V1484" s="32" t="s">
        <v>3786</v>
      </c>
      <c r="W1484" s="32" t="s">
        <v>2486</v>
      </c>
      <c r="X1484" s="32" t="s">
        <v>51</v>
      </c>
      <c r="Y1484" s="29" t="str">
        <f>VLOOKUP(C1484,przeliczenia!C:D,2,FALSE)</f>
        <v>WOJ.: POMORSKIE, POW.: lęborski</v>
      </c>
    </row>
    <row r="1485" spans="1:25" ht="168.75" hidden="1" x14ac:dyDescent="0.25">
      <c r="A1485" s="32" t="s">
        <v>5572</v>
      </c>
      <c r="B1485" s="32" t="s">
        <v>5573</v>
      </c>
      <c r="C1485" s="32" t="s">
        <v>5574</v>
      </c>
      <c r="D1485" s="32" t="s">
        <v>4181</v>
      </c>
      <c r="E1485" s="32" t="s">
        <v>2481</v>
      </c>
      <c r="F1485" s="32" t="s">
        <v>39</v>
      </c>
      <c r="G1485" s="32" t="s">
        <v>3782</v>
      </c>
      <c r="H1485" s="32" t="s">
        <v>5495</v>
      </c>
      <c r="I1485" s="32" t="s">
        <v>328</v>
      </c>
      <c r="J1485" s="33">
        <v>1977434.4</v>
      </c>
      <c r="K1485" s="33">
        <v>1977434.4</v>
      </c>
      <c r="L1485" s="33">
        <v>1680819.24</v>
      </c>
      <c r="M1485" s="33">
        <v>85</v>
      </c>
      <c r="N1485" s="32" t="s">
        <v>43</v>
      </c>
      <c r="O1485" s="32" t="s">
        <v>44</v>
      </c>
      <c r="P1485" s="32" t="s">
        <v>56</v>
      </c>
      <c r="Q1485" s="31">
        <v>42705</v>
      </c>
      <c r="R1485" s="31">
        <v>43707</v>
      </c>
      <c r="S1485" s="32" t="s">
        <v>57</v>
      </c>
      <c r="T1485" s="32" t="s">
        <v>58</v>
      </c>
      <c r="U1485" s="32" t="s">
        <v>4704</v>
      </c>
      <c r="V1485" s="32" t="s">
        <v>3786</v>
      </c>
      <c r="W1485" s="32" t="s">
        <v>2486</v>
      </c>
      <c r="X1485" s="32" t="s">
        <v>51</v>
      </c>
      <c r="Y1485" s="29" t="str">
        <f>VLOOKUP(C1485,przeliczenia!C:D,2,FALSE)</f>
        <v>WOJ.: POMORSKIE, POW.: sztumski, GM.: Dzierzgoń</v>
      </c>
    </row>
    <row r="1486" spans="1:25" ht="180" hidden="1" x14ac:dyDescent="0.25">
      <c r="A1486" s="32" t="s">
        <v>5575</v>
      </c>
      <c r="B1486" s="32" t="s">
        <v>5576</v>
      </c>
      <c r="C1486" s="32" t="s">
        <v>5577</v>
      </c>
      <c r="D1486" s="32" t="s">
        <v>4292</v>
      </c>
      <c r="E1486" s="32" t="s">
        <v>2481</v>
      </c>
      <c r="F1486" s="32" t="s">
        <v>39</v>
      </c>
      <c r="G1486" s="32" t="s">
        <v>3782</v>
      </c>
      <c r="H1486" s="32" t="s">
        <v>5495</v>
      </c>
      <c r="I1486" s="32" t="s">
        <v>328</v>
      </c>
      <c r="J1486" s="33">
        <v>1990797</v>
      </c>
      <c r="K1486" s="33">
        <v>1990797</v>
      </c>
      <c r="L1486" s="33">
        <v>1692177.45</v>
      </c>
      <c r="M1486" s="33">
        <v>85</v>
      </c>
      <c r="N1486" s="32" t="s">
        <v>43</v>
      </c>
      <c r="O1486" s="32" t="s">
        <v>44</v>
      </c>
      <c r="P1486" s="32" t="s">
        <v>140</v>
      </c>
      <c r="Q1486" s="31">
        <v>42705</v>
      </c>
      <c r="R1486" s="31">
        <v>43434</v>
      </c>
      <c r="S1486" s="32" t="s">
        <v>57</v>
      </c>
      <c r="T1486" s="32" t="s">
        <v>329</v>
      </c>
      <c r="U1486" s="32" t="s">
        <v>4704</v>
      </c>
      <c r="V1486" s="32" t="s">
        <v>3786</v>
      </c>
      <c r="W1486" s="32" t="s">
        <v>2486</v>
      </c>
      <c r="X1486" s="32" t="s">
        <v>51</v>
      </c>
      <c r="Y1486" s="29" t="str">
        <f>VLOOKUP(C1486,przeliczenia!C:D,2,FALSE)</f>
        <v>WOJ.: POMORSKIE, POW.: chojnicki, GM.: Brusy</v>
      </c>
    </row>
    <row r="1487" spans="1:25" ht="180" hidden="1" x14ac:dyDescent="0.25">
      <c r="A1487" s="32" t="s">
        <v>5578</v>
      </c>
      <c r="B1487" s="32" t="s">
        <v>5579</v>
      </c>
      <c r="C1487" s="32" t="s">
        <v>5580</v>
      </c>
      <c r="D1487" s="32" t="s">
        <v>5515</v>
      </c>
      <c r="E1487" s="32" t="s">
        <v>2481</v>
      </c>
      <c r="F1487" s="32" t="s">
        <v>39</v>
      </c>
      <c r="G1487" s="32" t="s">
        <v>3782</v>
      </c>
      <c r="H1487" s="32" t="s">
        <v>5495</v>
      </c>
      <c r="I1487" s="32" t="s">
        <v>328</v>
      </c>
      <c r="J1487" s="33">
        <v>1819006.8</v>
      </c>
      <c r="K1487" s="33">
        <v>1819006.8</v>
      </c>
      <c r="L1487" s="33">
        <v>1546155.78</v>
      </c>
      <c r="M1487" s="33">
        <v>85</v>
      </c>
      <c r="N1487" s="32" t="s">
        <v>43</v>
      </c>
      <c r="O1487" s="32" t="s">
        <v>44</v>
      </c>
      <c r="P1487" s="32" t="s">
        <v>56</v>
      </c>
      <c r="Q1487" s="31">
        <v>42644</v>
      </c>
      <c r="R1487" s="31">
        <v>43220</v>
      </c>
      <c r="S1487" s="32" t="s">
        <v>57</v>
      </c>
      <c r="T1487" s="32" t="s">
        <v>58</v>
      </c>
      <c r="U1487" s="32" t="s">
        <v>4704</v>
      </c>
      <c r="V1487" s="32" t="s">
        <v>3786</v>
      </c>
      <c r="W1487" s="32" t="s">
        <v>2486</v>
      </c>
      <c r="X1487" s="32" t="s">
        <v>51</v>
      </c>
      <c r="Y1487" s="29" t="str">
        <f>VLOOKUP(C1487,przeliczenia!C:D,2,FALSE)</f>
        <v>WOJ.: POMORSKIE, POW.: kwidzyński, GM.: Gardeja</v>
      </c>
    </row>
    <row r="1488" spans="1:25" ht="180" hidden="1" x14ac:dyDescent="0.25">
      <c r="A1488" s="32" t="s">
        <v>5581</v>
      </c>
      <c r="B1488" s="32" t="s">
        <v>5582</v>
      </c>
      <c r="C1488" s="32" t="s">
        <v>5583</v>
      </c>
      <c r="D1488" s="32" t="s">
        <v>5584</v>
      </c>
      <c r="E1488" s="32" t="s">
        <v>2481</v>
      </c>
      <c r="F1488" s="32" t="s">
        <v>39</v>
      </c>
      <c r="G1488" s="32" t="s">
        <v>3782</v>
      </c>
      <c r="H1488" s="32" t="s">
        <v>5495</v>
      </c>
      <c r="I1488" s="32" t="s">
        <v>328</v>
      </c>
      <c r="J1488" s="33">
        <v>1944919.2</v>
      </c>
      <c r="K1488" s="33">
        <v>1944919.2</v>
      </c>
      <c r="L1488" s="33">
        <v>1653181.32</v>
      </c>
      <c r="M1488" s="33">
        <v>85</v>
      </c>
      <c r="N1488" s="32" t="s">
        <v>43</v>
      </c>
      <c r="O1488" s="32" t="s">
        <v>44</v>
      </c>
      <c r="P1488" s="32" t="s">
        <v>134</v>
      </c>
      <c r="Q1488" s="31">
        <v>42675</v>
      </c>
      <c r="R1488" s="31">
        <v>43296</v>
      </c>
      <c r="S1488" s="32" t="s">
        <v>57</v>
      </c>
      <c r="T1488" s="32" t="s">
        <v>329</v>
      </c>
      <c r="U1488" s="32" t="s">
        <v>4704</v>
      </c>
      <c r="V1488" s="32" t="s">
        <v>3786</v>
      </c>
      <c r="W1488" s="32" t="s">
        <v>2486</v>
      </c>
      <c r="X1488" s="32" t="s">
        <v>51</v>
      </c>
      <c r="Y1488" s="29" t="str">
        <f>VLOOKUP(C1488,przeliczenia!C:D,2,FALSE)</f>
        <v>WOJ.: POMORSKIE, POW.: bytowski</v>
      </c>
    </row>
    <row r="1489" spans="1:25" ht="180" hidden="1" x14ac:dyDescent="0.25">
      <c r="A1489" s="32" t="s">
        <v>5585</v>
      </c>
      <c r="B1489" s="32" t="s">
        <v>5586</v>
      </c>
      <c r="C1489" s="32" t="s">
        <v>5587</v>
      </c>
      <c r="D1489" s="32" t="s">
        <v>4292</v>
      </c>
      <c r="E1489" s="32" t="s">
        <v>2481</v>
      </c>
      <c r="F1489" s="32" t="s">
        <v>39</v>
      </c>
      <c r="G1489" s="32" t="s">
        <v>3782</v>
      </c>
      <c r="H1489" s="32" t="s">
        <v>5495</v>
      </c>
      <c r="I1489" s="32" t="s">
        <v>328</v>
      </c>
      <c r="J1489" s="33">
        <v>1955085</v>
      </c>
      <c r="K1489" s="33">
        <v>1955085</v>
      </c>
      <c r="L1489" s="33">
        <v>1661822.25</v>
      </c>
      <c r="M1489" s="33">
        <v>85</v>
      </c>
      <c r="N1489" s="32" t="s">
        <v>43</v>
      </c>
      <c r="O1489" s="32" t="s">
        <v>44</v>
      </c>
      <c r="P1489" s="32" t="s">
        <v>140</v>
      </c>
      <c r="Q1489" s="31">
        <v>42705</v>
      </c>
      <c r="R1489" s="31">
        <v>43373</v>
      </c>
      <c r="S1489" s="32" t="s">
        <v>57</v>
      </c>
      <c r="T1489" s="32" t="s">
        <v>329</v>
      </c>
      <c r="U1489" s="32" t="s">
        <v>4704</v>
      </c>
      <c r="V1489" s="32" t="s">
        <v>3786</v>
      </c>
      <c r="W1489" s="32" t="s">
        <v>2486</v>
      </c>
      <c r="X1489" s="32" t="s">
        <v>51</v>
      </c>
      <c r="Y1489" s="29" t="str">
        <f>VLOOKUP(C1489,przeliczenia!C:D,2,FALSE)</f>
        <v>WOJ.: POMORSKIE, POW.: bytowski, GM.: Borzytuchom</v>
      </c>
    </row>
    <row r="1490" spans="1:25" ht="168.75" hidden="1" x14ac:dyDescent="0.25">
      <c r="A1490" s="32" t="s">
        <v>5588</v>
      </c>
      <c r="B1490" s="32" t="s">
        <v>5589</v>
      </c>
      <c r="C1490" s="32" t="s">
        <v>5590</v>
      </c>
      <c r="D1490" s="32" t="s">
        <v>4319</v>
      </c>
      <c r="E1490" s="32" t="s">
        <v>2481</v>
      </c>
      <c r="F1490" s="32" t="s">
        <v>39</v>
      </c>
      <c r="G1490" s="32" t="s">
        <v>3782</v>
      </c>
      <c r="H1490" s="32" t="s">
        <v>5495</v>
      </c>
      <c r="I1490" s="32" t="s">
        <v>328</v>
      </c>
      <c r="J1490" s="33">
        <v>1993166.4</v>
      </c>
      <c r="K1490" s="33">
        <v>1993166.4</v>
      </c>
      <c r="L1490" s="33">
        <v>1694191.44</v>
      </c>
      <c r="M1490" s="33">
        <v>85</v>
      </c>
      <c r="N1490" s="32" t="s">
        <v>43</v>
      </c>
      <c r="O1490" s="32" t="s">
        <v>44</v>
      </c>
      <c r="P1490" s="32" t="s">
        <v>45</v>
      </c>
      <c r="Q1490" s="31">
        <v>42675</v>
      </c>
      <c r="R1490" s="31">
        <v>43343</v>
      </c>
      <c r="S1490" s="32" t="s">
        <v>57</v>
      </c>
      <c r="T1490" s="32" t="s">
        <v>58</v>
      </c>
      <c r="U1490" s="32" t="s">
        <v>4704</v>
      </c>
      <c r="V1490" s="32" t="s">
        <v>3786</v>
      </c>
      <c r="W1490" s="32" t="s">
        <v>2486</v>
      </c>
      <c r="X1490" s="32" t="s">
        <v>51</v>
      </c>
      <c r="Y1490" s="29" t="str">
        <f>VLOOKUP(C1490,przeliczenia!C:D,2,FALSE)</f>
        <v>WOJ.: POMORSKIE, POW.: słupski</v>
      </c>
    </row>
    <row r="1491" spans="1:25" ht="180" hidden="1" x14ac:dyDescent="0.25">
      <c r="A1491" s="32" t="s">
        <v>5591</v>
      </c>
      <c r="B1491" s="32" t="s">
        <v>5592</v>
      </c>
      <c r="C1491" s="32" t="s">
        <v>5593</v>
      </c>
      <c r="D1491" s="32" t="s">
        <v>5594</v>
      </c>
      <c r="E1491" s="32" t="s">
        <v>2481</v>
      </c>
      <c r="F1491" s="32" t="s">
        <v>39</v>
      </c>
      <c r="G1491" s="32" t="s">
        <v>5595</v>
      </c>
      <c r="H1491" s="32" t="s">
        <v>5596</v>
      </c>
      <c r="I1491" s="32" t="s">
        <v>5597</v>
      </c>
      <c r="J1491" s="33">
        <v>4081035.56</v>
      </c>
      <c r="K1491" s="33">
        <v>4081035.56</v>
      </c>
      <c r="L1491" s="33">
        <v>3468880.23</v>
      </c>
      <c r="M1491" s="33">
        <v>85.000000098014297</v>
      </c>
      <c r="N1491" s="32" t="s">
        <v>43</v>
      </c>
      <c r="O1491" s="32" t="s">
        <v>44</v>
      </c>
      <c r="P1491" s="32" t="s">
        <v>56</v>
      </c>
      <c r="Q1491" s="31">
        <v>42430</v>
      </c>
      <c r="R1491" s="31">
        <v>43738</v>
      </c>
      <c r="S1491" s="32" t="s">
        <v>46</v>
      </c>
      <c r="T1491" s="32" t="s">
        <v>4021</v>
      </c>
      <c r="U1491" s="32" t="s">
        <v>5598</v>
      </c>
      <c r="V1491" s="32" t="s">
        <v>5599</v>
      </c>
      <c r="W1491" s="32" t="s">
        <v>2486</v>
      </c>
      <c r="X1491" s="32" t="s">
        <v>2450</v>
      </c>
      <c r="Y1491" s="29" t="str">
        <f>VLOOKUP(C1491,przeliczenia!C:D,2,FALSE)</f>
        <v>WOJ.: POMORSKIE, POW.: tczewski</v>
      </c>
    </row>
    <row r="1492" spans="1:25" ht="180" hidden="1" x14ac:dyDescent="0.25">
      <c r="A1492" s="32" t="s">
        <v>5600</v>
      </c>
      <c r="B1492" s="32" t="s">
        <v>5601</v>
      </c>
      <c r="C1492" s="32" t="s">
        <v>5602</v>
      </c>
      <c r="D1492" s="32" t="s">
        <v>5603</v>
      </c>
      <c r="E1492" s="32" t="s">
        <v>2481</v>
      </c>
      <c r="F1492" s="32" t="s">
        <v>39</v>
      </c>
      <c r="G1492" s="32" t="s">
        <v>5595</v>
      </c>
      <c r="H1492" s="32" t="s">
        <v>5596</v>
      </c>
      <c r="I1492" s="32" t="s">
        <v>5597</v>
      </c>
      <c r="J1492" s="33">
        <v>4212701.53</v>
      </c>
      <c r="K1492" s="33">
        <v>4212701.53</v>
      </c>
      <c r="L1492" s="33">
        <v>3580796.3</v>
      </c>
      <c r="M1492" s="33">
        <v>84.999999988131094</v>
      </c>
      <c r="N1492" s="32" t="s">
        <v>43</v>
      </c>
      <c r="O1492" s="32" t="s">
        <v>44</v>
      </c>
      <c r="P1492" s="32" t="s">
        <v>56</v>
      </c>
      <c r="Q1492" s="31">
        <v>42979</v>
      </c>
      <c r="R1492" s="31">
        <v>44925</v>
      </c>
      <c r="S1492" s="32" t="s">
        <v>46</v>
      </c>
      <c r="T1492" s="32" t="s">
        <v>4021</v>
      </c>
      <c r="U1492" s="32" t="s">
        <v>5598</v>
      </c>
      <c r="V1492" s="32" t="s">
        <v>5599</v>
      </c>
      <c r="W1492" s="32" t="s">
        <v>2486</v>
      </c>
      <c r="X1492" s="32" t="s">
        <v>2450</v>
      </c>
      <c r="Y1492" s="29" t="str">
        <f>VLOOKUP(C1492,przeliczenia!C:D,2,FALSE)</f>
        <v>WOJ.: POMORSKIE, POW.: wejherowski, GM.: Wejherowo</v>
      </c>
    </row>
    <row r="1493" spans="1:25" ht="78.75" hidden="1" x14ac:dyDescent="0.25">
      <c r="A1493" s="32" t="s">
        <v>5604</v>
      </c>
      <c r="B1493" s="32" t="s">
        <v>5605</v>
      </c>
      <c r="C1493" s="32" t="s">
        <v>5606</v>
      </c>
      <c r="D1493" s="32" t="s">
        <v>3647</v>
      </c>
      <c r="E1493" s="32" t="s">
        <v>2481</v>
      </c>
      <c r="F1493" s="32" t="s">
        <v>39</v>
      </c>
      <c r="G1493" s="32" t="s">
        <v>5595</v>
      </c>
      <c r="H1493" s="32" t="s">
        <v>5596</v>
      </c>
      <c r="I1493" s="32" t="s">
        <v>5597</v>
      </c>
      <c r="J1493" s="33">
        <v>3177326.8</v>
      </c>
      <c r="K1493" s="33">
        <v>3177326.8</v>
      </c>
      <c r="L1493" s="33">
        <v>2700727.78</v>
      </c>
      <c r="M1493" s="33">
        <v>85</v>
      </c>
      <c r="N1493" s="32" t="s">
        <v>43</v>
      </c>
      <c r="O1493" s="32" t="s">
        <v>44</v>
      </c>
      <c r="P1493" s="32" t="s">
        <v>134</v>
      </c>
      <c r="Q1493" s="31">
        <v>44013</v>
      </c>
      <c r="R1493" s="31">
        <v>45107</v>
      </c>
      <c r="S1493" s="32" t="s">
        <v>46</v>
      </c>
      <c r="T1493" s="32" t="s">
        <v>58</v>
      </c>
      <c r="U1493" s="32" t="s">
        <v>5598</v>
      </c>
      <c r="V1493" s="32" t="s">
        <v>5599</v>
      </c>
      <c r="W1493" s="32" t="s">
        <v>2486</v>
      </c>
      <c r="X1493" s="32" t="s">
        <v>2450</v>
      </c>
      <c r="Y1493" s="29" t="str">
        <f>VLOOKUP(C1493,przeliczenia!C:D,2,FALSE)</f>
        <v>WOJ.: POMORSKIE, POW.: pucki</v>
      </c>
    </row>
    <row r="1494" spans="1:25" ht="112.5" hidden="1" x14ac:dyDescent="0.25">
      <c r="A1494" s="32" t="s">
        <v>5607</v>
      </c>
      <c r="B1494" s="32" t="s">
        <v>5608</v>
      </c>
      <c r="C1494" s="32" t="s">
        <v>5609</v>
      </c>
      <c r="D1494" s="32" t="s">
        <v>3605</v>
      </c>
      <c r="E1494" s="32" t="s">
        <v>2481</v>
      </c>
      <c r="F1494" s="32" t="s">
        <v>39</v>
      </c>
      <c r="G1494" s="32" t="s">
        <v>5595</v>
      </c>
      <c r="H1494" s="32" t="s">
        <v>5596</v>
      </c>
      <c r="I1494" s="32" t="s">
        <v>5597</v>
      </c>
      <c r="J1494" s="33">
        <v>3517541.18</v>
      </c>
      <c r="K1494" s="33">
        <v>3517541.18</v>
      </c>
      <c r="L1494" s="33">
        <v>2989910</v>
      </c>
      <c r="M1494" s="33">
        <v>84.999999914713101</v>
      </c>
      <c r="N1494" s="32" t="s">
        <v>43</v>
      </c>
      <c r="O1494" s="32" t="s">
        <v>44</v>
      </c>
      <c r="P1494" s="32" t="s">
        <v>134</v>
      </c>
      <c r="Q1494" s="31">
        <v>44197</v>
      </c>
      <c r="R1494" s="31">
        <v>45107</v>
      </c>
      <c r="S1494" s="32" t="s">
        <v>46</v>
      </c>
      <c r="T1494" s="32" t="s">
        <v>4021</v>
      </c>
      <c r="U1494" s="32" t="s">
        <v>5598</v>
      </c>
      <c r="V1494" s="32" t="s">
        <v>5599</v>
      </c>
      <c r="W1494" s="32" t="s">
        <v>2486</v>
      </c>
      <c r="X1494" s="32" t="s">
        <v>2450</v>
      </c>
      <c r="Y1494" s="29" t="str">
        <f>VLOOKUP(C1494,przeliczenia!C:D,2,FALSE)</f>
        <v>WOJ.: POMORSKIE, POW.: gdański</v>
      </c>
    </row>
    <row r="1495" spans="1:25" ht="168.75" hidden="1" x14ac:dyDescent="0.25">
      <c r="A1495" s="32" t="s">
        <v>5610</v>
      </c>
      <c r="B1495" s="32" t="s">
        <v>5611</v>
      </c>
      <c r="C1495" s="32" t="s">
        <v>5612</v>
      </c>
      <c r="D1495" s="32" t="s">
        <v>2480</v>
      </c>
      <c r="E1495" s="32" t="s">
        <v>2481</v>
      </c>
      <c r="F1495" s="32" t="s">
        <v>39</v>
      </c>
      <c r="G1495" s="32" t="s">
        <v>5595</v>
      </c>
      <c r="H1495" s="32" t="s">
        <v>5596</v>
      </c>
      <c r="I1495" s="32" t="s">
        <v>5597</v>
      </c>
      <c r="J1495" s="33">
        <v>2294117.5099999998</v>
      </c>
      <c r="K1495" s="33">
        <v>2294117.5099999998</v>
      </c>
      <c r="L1495" s="33">
        <v>1949999.88</v>
      </c>
      <c r="M1495" s="33">
        <v>84.999999847435902</v>
      </c>
      <c r="N1495" s="32" t="s">
        <v>43</v>
      </c>
      <c r="O1495" s="32" t="s">
        <v>44</v>
      </c>
      <c r="P1495" s="32" t="s">
        <v>134</v>
      </c>
      <c r="Q1495" s="31">
        <v>43101</v>
      </c>
      <c r="R1495" s="31">
        <v>44196</v>
      </c>
      <c r="S1495" s="32" t="s">
        <v>46</v>
      </c>
      <c r="T1495" s="32" t="s">
        <v>47</v>
      </c>
      <c r="U1495" s="32" t="s">
        <v>5598</v>
      </c>
      <c r="V1495" s="32" t="s">
        <v>5599</v>
      </c>
      <c r="W1495" s="32" t="s">
        <v>2486</v>
      </c>
      <c r="X1495" s="32" t="s">
        <v>2450</v>
      </c>
      <c r="Y1495" s="29" t="str">
        <f>VLOOKUP(C1495,przeliczenia!C:D,2,FALSE)</f>
        <v>WOJ.: POMORSKIE, POW.: kartuski, GM.: Kartuzy</v>
      </c>
    </row>
    <row r="1496" spans="1:25" ht="123.75" hidden="1" x14ac:dyDescent="0.25">
      <c r="A1496" s="32" t="s">
        <v>5613</v>
      </c>
      <c r="B1496" s="32" t="s">
        <v>5614</v>
      </c>
      <c r="C1496" s="32" t="s">
        <v>5615</v>
      </c>
      <c r="D1496" s="32" t="s">
        <v>2571</v>
      </c>
      <c r="E1496" s="32" t="s">
        <v>2481</v>
      </c>
      <c r="F1496" s="32" t="s">
        <v>39</v>
      </c>
      <c r="G1496" s="32" t="s">
        <v>5595</v>
      </c>
      <c r="H1496" s="32" t="s">
        <v>5596</v>
      </c>
      <c r="I1496" s="32" t="s">
        <v>5597</v>
      </c>
      <c r="J1496" s="33">
        <v>3066653.11</v>
      </c>
      <c r="K1496" s="33">
        <v>3066653.11</v>
      </c>
      <c r="L1496" s="33">
        <v>2606655.14</v>
      </c>
      <c r="M1496" s="33">
        <v>84.999999885869101</v>
      </c>
      <c r="N1496" s="32" t="s">
        <v>43</v>
      </c>
      <c r="O1496" s="32" t="s">
        <v>44</v>
      </c>
      <c r="P1496" s="32" t="s">
        <v>56</v>
      </c>
      <c r="Q1496" s="31">
        <v>43678</v>
      </c>
      <c r="R1496" s="31">
        <v>44561</v>
      </c>
      <c r="S1496" s="32" t="s">
        <v>46</v>
      </c>
      <c r="T1496" s="32" t="s">
        <v>4021</v>
      </c>
      <c r="U1496" s="32" t="s">
        <v>5598</v>
      </c>
      <c r="V1496" s="32" t="s">
        <v>5599</v>
      </c>
      <c r="W1496" s="32" t="s">
        <v>2486</v>
      </c>
      <c r="X1496" s="32" t="s">
        <v>2450</v>
      </c>
      <c r="Y1496" s="29" t="str">
        <f>VLOOKUP(C1496,przeliczenia!C:D,2,FALSE)</f>
        <v>WOJ.: POMORSKIE, POW.: tczewski</v>
      </c>
    </row>
    <row r="1497" spans="1:25" ht="180" hidden="1" x14ac:dyDescent="0.25">
      <c r="A1497" s="32" t="s">
        <v>5616</v>
      </c>
      <c r="B1497" s="32" t="s">
        <v>5617</v>
      </c>
      <c r="C1497" s="32" t="s">
        <v>5618</v>
      </c>
      <c r="D1497" s="32" t="s">
        <v>3081</v>
      </c>
      <c r="E1497" s="32" t="s">
        <v>2481</v>
      </c>
      <c r="F1497" s="32" t="s">
        <v>39</v>
      </c>
      <c r="G1497" s="32" t="s">
        <v>5595</v>
      </c>
      <c r="H1497" s="32" t="s">
        <v>5596</v>
      </c>
      <c r="I1497" s="32" t="s">
        <v>5597</v>
      </c>
      <c r="J1497" s="33">
        <v>6098614.8099999996</v>
      </c>
      <c r="K1497" s="33">
        <v>6098614.8099999996</v>
      </c>
      <c r="L1497" s="33">
        <v>5183822.59</v>
      </c>
      <c r="M1497" s="33">
        <v>85.000000024595707</v>
      </c>
      <c r="N1497" s="32" t="s">
        <v>43</v>
      </c>
      <c r="O1497" s="32" t="s">
        <v>44</v>
      </c>
      <c r="P1497" s="32" t="s">
        <v>56</v>
      </c>
      <c r="Q1497" s="31">
        <v>44197</v>
      </c>
      <c r="R1497" s="31">
        <v>45107</v>
      </c>
      <c r="S1497" s="32" t="s">
        <v>46</v>
      </c>
      <c r="T1497" s="32" t="s">
        <v>47</v>
      </c>
      <c r="U1497" s="32" t="s">
        <v>5598</v>
      </c>
      <c r="V1497" s="32" t="s">
        <v>5599</v>
      </c>
      <c r="W1497" s="32" t="s">
        <v>2486</v>
      </c>
      <c r="X1497" s="32" t="s">
        <v>2450</v>
      </c>
      <c r="Y1497" s="29" t="str">
        <f>VLOOKUP(C1497,przeliczenia!C:D,2,FALSE)</f>
        <v>WOJ.: POMORSKIE, POW.: Gdańsk, GM.: Gdańsk</v>
      </c>
    </row>
    <row r="1498" spans="1:25" ht="135" hidden="1" x14ac:dyDescent="0.25">
      <c r="A1498" s="32" t="s">
        <v>5619</v>
      </c>
      <c r="B1498" s="32" t="s">
        <v>5620</v>
      </c>
      <c r="C1498" s="32" t="s">
        <v>5621</v>
      </c>
      <c r="D1498" s="32" t="s">
        <v>2744</v>
      </c>
      <c r="E1498" s="32" t="s">
        <v>2481</v>
      </c>
      <c r="F1498" s="32" t="s">
        <v>39</v>
      </c>
      <c r="G1498" s="32" t="s">
        <v>5595</v>
      </c>
      <c r="H1498" s="32" t="s">
        <v>5596</v>
      </c>
      <c r="I1498" s="32" t="s">
        <v>5597</v>
      </c>
      <c r="J1498" s="33">
        <v>2280489.61</v>
      </c>
      <c r="K1498" s="33">
        <v>2280489.61</v>
      </c>
      <c r="L1498" s="33">
        <v>1938416.17</v>
      </c>
      <c r="M1498" s="33">
        <v>85.000000065775396</v>
      </c>
      <c r="N1498" s="32" t="s">
        <v>43</v>
      </c>
      <c r="O1498" s="32" t="s">
        <v>44</v>
      </c>
      <c r="P1498" s="32" t="s">
        <v>134</v>
      </c>
      <c r="Q1498" s="31">
        <v>42705</v>
      </c>
      <c r="R1498" s="31">
        <v>43646</v>
      </c>
      <c r="S1498" s="32" t="s">
        <v>46</v>
      </c>
      <c r="T1498" s="32" t="s">
        <v>58</v>
      </c>
      <c r="U1498" s="32" t="s">
        <v>5598</v>
      </c>
      <c r="V1498" s="32" t="s">
        <v>5599</v>
      </c>
      <c r="W1498" s="32" t="s">
        <v>2486</v>
      </c>
      <c r="X1498" s="32" t="s">
        <v>2450</v>
      </c>
      <c r="Y1498" s="29" t="str">
        <f>VLOOKUP(C1498,przeliczenia!C:D,2,FALSE)</f>
        <v>WOJ.: POMORSKIE, POW.: pucki</v>
      </c>
    </row>
    <row r="1499" spans="1:25" ht="180" hidden="1" x14ac:dyDescent="0.25">
      <c r="A1499" s="32" t="s">
        <v>5622</v>
      </c>
      <c r="B1499" s="32" t="s">
        <v>5623</v>
      </c>
      <c r="C1499" s="32" t="s">
        <v>5624</v>
      </c>
      <c r="D1499" s="32" t="s">
        <v>5625</v>
      </c>
      <c r="E1499" s="32" t="s">
        <v>2481</v>
      </c>
      <c r="F1499" s="32" t="s">
        <v>39</v>
      </c>
      <c r="G1499" s="32" t="s">
        <v>5595</v>
      </c>
      <c r="H1499" s="32" t="s">
        <v>5596</v>
      </c>
      <c r="I1499" s="32" t="s">
        <v>5597</v>
      </c>
      <c r="J1499" s="33">
        <v>995762.9</v>
      </c>
      <c r="K1499" s="33">
        <v>995762.9</v>
      </c>
      <c r="L1499" s="33">
        <v>846398.47</v>
      </c>
      <c r="M1499" s="33">
        <v>85.000000502127605</v>
      </c>
      <c r="N1499" s="32" t="s">
        <v>43</v>
      </c>
      <c r="O1499" s="32" t="s">
        <v>44</v>
      </c>
      <c r="P1499" s="32" t="s">
        <v>134</v>
      </c>
      <c r="Q1499" s="31">
        <v>42614</v>
      </c>
      <c r="R1499" s="31">
        <v>43677</v>
      </c>
      <c r="S1499" s="32" t="s">
        <v>46</v>
      </c>
      <c r="T1499" s="32" t="s">
        <v>4021</v>
      </c>
      <c r="U1499" s="32" t="s">
        <v>5598</v>
      </c>
      <c r="V1499" s="32" t="s">
        <v>5599</v>
      </c>
      <c r="W1499" s="32" t="s">
        <v>2486</v>
      </c>
      <c r="X1499" s="32" t="s">
        <v>2450</v>
      </c>
      <c r="Y1499" s="29" t="str">
        <f>VLOOKUP(C1499,przeliczenia!C:D,2,FALSE)</f>
        <v>WOJ.: POMORSKIE, POW.: Sopot, GM.: Sopot</v>
      </c>
    </row>
    <row r="1500" spans="1:25" ht="180" hidden="1" x14ac:dyDescent="0.25">
      <c r="A1500" s="32" t="s">
        <v>5626</v>
      </c>
      <c r="B1500" s="32" t="s">
        <v>5627</v>
      </c>
      <c r="C1500" s="32" t="s">
        <v>5628</v>
      </c>
      <c r="D1500" s="32" t="s">
        <v>3032</v>
      </c>
      <c r="E1500" s="32" t="s">
        <v>2481</v>
      </c>
      <c r="F1500" s="32" t="s">
        <v>39</v>
      </c>
      <c r="G1500" s="32" t="s">
        <v>5595</v>
      </c>
      <c r="H1500" s="32" t="s">
        <v>5596</v>
      </c>
      <c r="I1500" s="32" t="s">
        <v>5597</v>
      </c>
      <c r="J1500" s="33">
        <v>2553538.8199999998</v>
      </c>
      <c r="K1500" s="33">
        <v>2553538.8199999998</v>
      </c>
      <c r="L1500" s="33">
        <v>2170508</v>
      </c>
      <c r="M1500" s="33">
        <v>85.000000117484007</v>
      </c>
      <c r="N1500" s="32" t="s">
        <v>43</v>
      </c>
      <c r="O1500" s="32" t="s">
        <v>44</v>
      </c>
      <c r="P1500" s="32" t="s">
        <v>56</v>
      </c>
      <c r="Q1500" s="31">
        <v>43101</v>
      </c>
      <c r="R1500" s="31">
        <v>44865</v>
      </c>
      <c r="S1500" s="32" t="s">
        <v>46</v>
      </c>
      <c r="T1500" s="32" t="s">
        <v>47</v>
      </c>
      <c r="U1500" s="32" t="s">
        <v>5598</v>
      </c>
      <c r="V1500" s="32" t="s">
        <v>5599</v>
      </c>
      <c r="W1500" s="32" t="s">
        <v>2486</v>
      </c>
      <c r="X1500" s="32" t="s">
        <v>2450</v>
      </c>
      <c r="Y1500" s="29" t="str">
        <f>VLOOKUP(C1500,przeliczenia!C:D,2,FALSE)</f>
        <v>WOJ.: POMORSKIE, POW.: wejherowski, GM.: Rumia</v>
      </c>
    </row>
    <row r="1501" spans="1:25" ht="168.75" hidden="1" x14ac:dyDescent="0.25">
      <c r="A1501" s="32" t="s">
        <v>5629</v>
      </c>
      <c r="B1501" s="32" t="s">
        <v>5630</v>
      </c>
      <c r="C1501" s="32" t="s">
        <v>5631</v>
      </c>
      <c r="D1501" s="32" t="s">
        <v>3158</v>
      </c>
      <c r="E1501" s="32" t="s">
        <v>2481</v>
      </c>
      <c r="F1501" s="32" t="s">
        <v>39</v>
      </c>
      <c r="G1501" s="32" t="s">
        <v>5595</v>
      </c>
      <c r="H1501" s="32" t="s">
        <v>5596</v>
      </c>
      <c r="I1501" s="32" t="s">
        <v>5597</v>
      </c>
      <c r="J1501" s="33">
        <v>866140.81</v>
      </c>
      <c r="K1501" s="33">
        <v>866140.81</v>
      </c>
      <c r="L1501" s="33">
        <v>736219.69</v>
      </c>
      <c r="M1501" s="33">
        <v>85.000000173182002</v>
      </c>
      <c r="N1501" s="32" t="s">
        <v>43</v>
      </c>
      <c r="O1501" s="32" t="s">
        <v>44</v>
      </c>
      <c r="P1501" s="32" t="s">
        <v>134</v>
      </c>
      <c r="Q1501" s="31">
        <v>43647</v>
      </c>
      <c r="R1501" s="31">
        <v>44985</v>
      </c>
      <c r="S1501" s="32" t="s">
        <v>46</v>
      </c>
      <c r="T1501" s="32" t="s">
        <v>4021</v>
      </c>
      <c r="U1501" s="32" t="s">
        <v>5598</v>
      </c>
      <c r="V1501" s="32" t="s">
        <v>5599</v>
      </c>
      <c r="W1501" s="32" t="s">
        <v>2486</v>
      </c>
      <c r="X1501" s="32" t="s">
        <v>2450</v>
      </c>
      <c r="Y1501" s="29" t="str">
        <f>VLOOKUP(C1501,przeliczenia!C:D,2,FALSE)</f>
        <v>WOJ.: POMORSKIE, POW.: Sopot</v>
      </c>
    </row>
    <row r="1502" spans="1:25" ht="123.75" hidden="1" x14ac:dyDescent="0.25">
      <c r="A1502" s="32" t="s">
        <v>5632</v>
      </c>
      <c r="B1502" s="32" t="s">
        <v>5633</v>
      </c>
      <c r="C1502" s="32" t="s">
        <v>5634</v>
      </c>
      <c r="D1502" s="32" t="s">
        <v>2583</v>
      </c>
      <c r="E1502" s="32" t="s">
        <v>2481</v>
      </c>
      <c r="F1502" s="32" t="s">
        <v>39</v>
      </c>
      <c r="G1502" s="32" t="s">
        <v>5595</v>
      </c>
      <c r="H1502" s="32" t="s">
        <v>5596</v>
      </c>
      <c r="I1502" s="32" t="s">
        <v>5597</v>
      </c>
      <c r="J1502" s="33">
        <v>1554000.98</v>
      </c>
      <c r="K1502" s="33">
        <v>1554000.98</v>
      </c>
      <c r="L1502" s="33">
        <v>1320900.83</v>
      </c>
      <c r="M1502" s="33">
        <v>84.999999806949901</v>
      </c>
      <c r="N1502" s="32" t="s">
        <v>43</v>
      </c>
      <c r="O1502" s="32" t="s">
        <v>44</v>
      </c>
      <c r="P1502" s="32" t="s">
        <v>140</v>
      </c>
      <c r="Q1502" s="31">
        <v>42736</v>
      </c>
      <c r="R1502" s="31">
        <v>43404</v>
      </c>
      <c r="S1502" s="32" t="s">
        <v>46</v>
      </c>
      <c r="T1502" s="32" t="s">
        <v>47</v>
      </c>
      <c r="U1502" s="32" t="s">
        <v>5598</v>
      </c>
      <c r="V1502" s="32" t="s">
        <v>5599</v>
      </c>
      <c r="W1502" s="32" t="s">
        <v>2486</v>
      </c>
      <c r="X1502" s="32" t="s">
        <v>2450</v>
      </c>
      <c r="Y1502" s="29" t="str">
        <f>VLOOKUP(C1502,przeliczenia!C:D,2,FALSE)</f>
        <v>WOJ.: POMORSKIE, POW.: nowodworski, GM.: Stegna</v>
      </c>
    </row>
    <row r="1503" spans="1:25" ht="180" hidden="1" x14ac:dyDescent="0.25">
      <c r="A1503" s="32" t="s">
        <v>5635</v>
      </c>
      <c r="B1503" s="32" t="s">
        <v>5636</v>
      </c>
      <c r="C1503" s="32" t="s">
        <v>5637</v>
      </c>
      <c r="D1503" s="32" t="s">
        <v>5638</v>
      </c>
      <c r="E1503" s="32" t="s">
        <v>2481</v>
      </c>
      <c r="F1503" s="32" t="s">
        <v>39</v>
      </c>
      <c r="G1503" s="32" t="s">
        <v>5595</v>
      </c>
      <c r="H1503" s="32" t="s">
        <v>5596</v>
      </c>
      <c r="I1503" s="32" t="s">
        <v>5597</v>
      </c>
      <c r="J1503" s="33">
        <v>1347031.2</v>
      </c>
      <c r="K1503" s="33">
        <v>1347031.2</v>
      </c>
      <c r="L1503" s="33">
        <v>1144976.52</v>
      </c>
      <c r="M1503" s="33">
        <v>85</v>
      </c>
      <c r="N1503" s="32" t="s">
        <v>43</v>
      </c>
      <c r="O1503" s="32" t="s">
        <v>44</v>
      </c>
      <c r="P1503" s="32" t="s">
        <v>134</v>
      </c>
      <c r="Q1503" s="31">
        <v>42979</v>
      </c>
      <c r="R1503" s="31">
        <v>43830</v>
      </c>
      <c r="S1503" s="32" t="s">
        <v>46</v>
      </c>
      <c r="T1503" s="32" t="s">
        <v>4021</v>
      </c>
      <c r="U1503" s="32" t="s">
        <v>5598</v>
      </c>
      <c r="V1503" s="32" t="s">
        <v>5599</v>
      </c>
      <c r="W1503" s="32" t="s">
        <v>2486</v>
      </c>
      <c r="X1503" s="32" t="s">
        <v>2450</v>
      </c>
      <c r="Y1503" s="29" t="str">
        <f>VLOOKUP(C1503,przeliczenia!C:D,2,FALSE)</f>
        <v>WOJ.: POMORSKIE, POW.: gdański, GM.: Pruszcz Gdański</v>
      </c>
    </row>
    <row r="1504" spans="1:25" ht="157.5" hidden="1" x14ac:dyDescent="0.25">
      <c r="A1504" s="32" t="s">
        <v>5639</v>
      </c>
      <c r="B1504" s="32" t="s">
        <v>5640</v>
      </c>
      <c r="C1504" s="32" t="s">
        <v>5641</v>
      </c>
      <c r="D1504" s="32" t="s">
        <v>3615</v>
      </c>
      <c r="E1504" s="32" t="s">
        <v>2481</v>
      </c>
      <c r="F1504" s="32" t="s">
        <v>39</v>
      </c>
      <c r="G1504" s="32" t="s">
        <v>5595</v>
      </c>
      <c r="H1504" s="32" t="s">
        <v>5596</v>
      </c>
      <c r="I1504" s="32" t="s">
        <v>5597</v>
      </c>
      <c r="J1504" s="33">
        <v>3620863.09</v>
      </c>
      <c r="K1504" s="33">
        <v>3620863.09</v>
      </c>
      <c r="L1504" s="33">
        <v>3077733.63</v>
      </c>
      <c r="M1504" s="33">
        <v>85.000000096662006</v>
      </c>
      <c r="N1504" s="32" t="s">
        <v>43</v>
      </c>
      <c r="O1504" s="32" t="s">
        <v>44</v>
      </c>
      <c r="P1504" s="32" t="s">
        <v>45</v>
      </c>
      <c r="Q1504" s="31">
        <v>43739</v>
      </c>
      <c r="R1504" s="31">
        <v>44742</v>
      </c>
      <c r="S1504" s="32" t="s">
        <v>46</v>
      </c>
      <c r="T1504" s="32" t="s">
        <v>47</v>
      </c>
      <c r="U1504" s="32" t="s">
        <v>5598</v>
      </c>
      <c r="V1504" s="32" t="s">
        <v>5599</v>
      </c>
      <c r="W1504" s="32" t="s">
        <v>2486</v>
      </c>
      <c r="X1504" s="32" t="s">
        <v>2450</v>
      </c>
      <c r="Y1504" s="29" t="str">
        <f>VLOOKUP(C1504,przeliczenia!C:D,2,FALSE)</f>
        <v>WOJ.: POMORSKIE, POW.: wejherowski</v>
      </c>
    </row>
    <row r="1505" spans="1:25" ht="146.25" hidden="1" x14ac:dyDescent="0.25">
      <c r="A1505" s="32" t="s">
        <v>5642</v>
      </c>
      <c r="B1505" s="32" t="s">
        <v>5643</v>
      </c>
      <c r="C1505" s="32" t="s">
        <v>5644</v>
      </c>
      <c r="D1505" s="32" t="s">
        <v>3615</v>
      </c>
      <c r="E1505" s="32" t="s">
        <v>2481</v>
      </c>
      <c r="F1505" s="32" t="s">
        <v>39</v>
      </c>
      <c r="G1505" s="32" t="s">
        <v>5595</v>
      </c>
      <c r="H1505" s="32" t="s">
        <v>5596</v>
      </c>
      <c r="I1505" s="32" t="s">
        <v>5597</v>
      </c>
      <c r="J1505" s="33">
        <v>3356381.8</v>
      </c>
      <c r="K1505" s="33">
        <v>3356381.8</v>
      </c>
      <c r="L1505" s="33">
        <v>2852924.53</v>
      </c>
      <c r="M1505" s="33">
        <v>85</v>
      </c>
      <c r="N1505" s="32" t="s">
        <v>43</v>
      </c>
      <c r="O1505" s="32" t="s">
        <v>44</v>
      </c>
      <c r="P1505" s="32" t="s">
        <v>45</v>
      </c>
      <c r="Q1505" s="31">
        <v>42614</v>
      </c>
      <c r="R1505" s="31">
        <v>43373</v>
      </c>
      <c r="S1505" s="32" t="s">
        <v>46</v>
      </c>
      <c r="T1505" s="32" t="s">
        <v>47</v>
      </c>
      <c r="U1505" s="32" t="s">
        <v>5598</v>
      </c>
      <c r="V1505" s="32" t="s">
        <v>5599</v>
      </c>
      <c r="W1505" s="32" t="s">
        <v>2486</v>
      </c>
      <c r="X1505" s="32" t="s">
        <v>2450</v>
      </c>
      <c r="Y1505" s="29" t="str">
        <f>VLOOKUP(C1505,przeliczenia!C:D,2,FALSE)</f>
        <v>WOJ.: POMORSKIE, POW.: wejherowski</v>
      </c>
    </row>
    <row r="1506" spans="1:25" ht="168.75" hidden="1" x14ac:dyDescent="0.25">
      <c r="A1506" s="32" t="s">
        <v>5645</v>
      </c>
      <c r="B1506" s="32" t="s">
        <v>5646</v>
      </c>
      <c r="C1506" s="32" t="s">
        <v>5647</v>
      </c>
      <c r="D1506" s="32" t="s">
        <v>2759</v>
      </c>
      <c r="E1506" s="32" t="s">
        <v>2481</v>
      </c>
      <c r="F1506" s="32" t="s">
        <v>39</v>
      </c>
      <c r="G1506" s="32" t="s">
        <v>5595</v>
      </c>
      <c r="H1506" s="32" t="s">
        <v>5596</v>
      </c>
      <c r="I1506" s="32" t="s">
        <v>5597</v>
      </c>
      <c r="J1506" s="33">
        <v>1088623.9099999999</v>
      </c>
      <c r="K1506" s="33">
        <v>1088623.9099999999</v>
      </c>
      <c r="L1506" s="33">
        <v>925330.32</v>
      </c>
      <c r="M1506" s="33">
        <v>84.999999678493197</v>
      </c>
      <c r="N1506" s="32" t="s">
        <v>43</v>
      </c>
      <c r="O1506" s="32" t="s">
        <v>44</v>
      </c>
      <c r="P1506" s="32" t="s">
        <v>134</v>
      </c>
      <c r="Q1506" s="31">
        <v>43374</v>
      </c>
      <c r="R1506" s="31">
        <v>44286</v>
      </c>
      <c r="S1506" s="32" t="s">
        <v>46</v>
      </c>
      <c r="T1506" s="32" t="s">
        <v>47</v>
      </c>
      <c r="U1506" s="32" t="s">
        <v>5598</v>
      </c>
      <c r="V1506" s="32" t="s">
        <v>5599</v>
      </c>
      <c r="W1506" s="32" t="s">
        <v>2486</v>
      </c>
      <c r="X1506" s="32" t="s">
        <v>2450</v>
      </c>
      <c r="Y1506" s="29" t="str">
        <f>VLOOKUP(C1506,przeliczenia!C:D,2,FALSE)</f>
        <v>WOJ.: POMORSKIE, POW.: pucki, GM.: Puck</v>
      </c>
    </row>
    <row r="1507" spans="1:25" ht="135" hidden="1" x14ac:dyDescent="0.25">
      <c r="A1507" s="32" t="s">
        <v>5648</v>
      </c>
      <c r="B1507" s="32" t="s">
        <v>5649</v>
      </c>
      <c r="C1507" s="32" t="s">
        <v>5650</v>
      </c>
      <c r="D1507" s="32" t="s">
        <v>3651</v>
      </c>
      <c r="E1507" s="32" t="s">
        <v>2481</v>
      </c>
      <c r="F1507" s="32" t="s">
        <v>39</v>
      </c>
      <c r="G1507" s="32" t="s">
        <v>5595</v>
      </c>
      <c r="H1507" s="32" t="s">
        <v>5596</v>
      </c>
      <c r="I1507" s="32" t="s">
        <v>5597</v>
      </c>
      <c r="J1507" s="33">
        <v>2794254.18</v>
      </c>
      <c r="K1507" s="33">
        <v>2794254.18</v>
      </c>
      <c r="L1507" s="33">
        <v>2375116.0499999998</v>
      </c>
      <c r="M1507" s="33">
        <v>84.999999892636893</v>
      </c>
      <c r="N1507" s="32" t="s">
        <v>43</v>
      </c>
      <c r="O1507" s="32" t="s">
        <v>44</v>
      </c>
      <c r="P1507" s="32" t="s">
        <v>134</v>
      </c>
      <c r="Q1507" s="31">
        <v>43770</v>
      </c>
      <c r="R1507" s="31">
        <v>44742</v>
      </c>
      <c r="S1507" s="32" t="s">
        <v>46</v>
      </c>
      <c r="T1507" s="32" t="s">
        <v>47</v>
      </c>
      <c r="U1507" s="32" t="s">
        <v>5598</v>
      </c>
      <c r="V1507" s="32" t="s">
        <v>5599</v>
      </c>
      <c r="W1507" s="32" t="s">
        <v>2486</v>
      </c>
      <c r="X1507" s="32" t="s">
        <v>2450</v>
      </c>
      <c r="Y1507" s="29" t="str">
        <f>VLOOKUP(C1507,przeliczenia!C:D,2,FALSE)</f>
        <v>WOJ.: POMORSKIE, POW.: kartuski, GM.: Chmielno</v>
      </c>
    </row>
    <row r="1508" spans="1:25" ht="168.75" hidden="1" x14ac:dyDescent="0.25">
      <c r="A1508" s="32" t="s">
        <v>5651</v>
      </c>
      <c r="B1508" s="32" t="s">
        <v>5652</v>
      </c>
      <c r="C1508" s="32" t="s">
        <v>5653</v>
      </c>
      <c r="D1508" s="32" t="s">
        <v>2494</v>
      </c>
      <c r="E1508" s="32" t="s">
        <v>2481</v>
      </c>
      <c r="F1508" s="32" t="s">
        <v>39</v>
      </c>
      <c r="G1508" s="32" t="s">
        <v>5595</v>
      </c>
      <c r="H1508" s="32" t="s">
        <v>5596</v>
      </c>
      <c r="I1508" s="32" t="s">
        <v>5597</v>
      </c>
      <c r="J1508" s="33">
        <v>13460712.279999999</v>
      </c>
      <c r="K1508" s="33">
        <v>13460712.279999999</v>
      </c>
      <c r="L1508" s="33">
        <v>11441605.439999999</v>
      </c>
      <c r="M1508" s="33">
        <v>85.000000014858003</v>
      </c>
      <c r="N1508" s="32" t="s">
        <v>43</v>
      </c>
      <c r="O1508" s="32" t="s">
        <v>44</v>
      </c>
      <c r="P1508" s="32" t="s">
        <v>56</v>
      </c>
      <c r="Q1508" s="31">
        <v>42795</v>
      </c>
      <c r="R1508" s="31">
        <v>44834</v>
      </c>
      <c r="S1508" s="32" t="s">
        <v>46</v>
      </c>
      <c r="T1508" s="32" t="s">
        <v>47</v>
      </c>
      <c r="U1508" s="32" t="s">
        <v>5598</v>
      </c>
      <c r="V1508" s="32" t="s">
        <v>5599</v>
      </c>
      <c r="W1508" s="32" t="s">
        <v>2486</v>
      </c>
      <c r="X1508" s="32" t="s">
        <v>2450</v>
      </c>
      <c r="Y1508" s="29" t="str">
        <f>VLOOKUP(C1508,przeliczenia!C:D,2,FALSE)</f>
        <v>WOJ.: POMORSKIE, POW.: Gdańsk, GM.: Gdańsk</v>
      </c>
    </row>
    <row r="1509" spans="1:25" ht="180" hidden="1" x14ac:dyDescent="0.25">
      <c r="A1509" s="32" t="s">
        <v>5654</v>
      </c>
      <c r="B1509" s="32" t="s">
        <v>5655</v>
      </c>
      <c r="C1509" s="32" t="s">
        <v>5656</v>
      </c>
      <c r="D1509" s="32" t="s">
        <v>3651</v>
      </c>
      <c r="E1509" s="32" t="s">
        <v>2481</v>
      </c>
      <c r="F1509" s="32" t="s">
        <v>39</v>
      </c>
      <c r="G1509" s="32" t="s">
        <v>5595</v>
      </c>
      <c r="H1509" s="32" t="s">
        <v>5596</v>
      </c>
      <c r="I1509" s="32" t="s">
        <v>5597</v>
      </c>
      <c r="J1509" s="33">
        <v>2563142.52</v>
      </c>
      <c r="K1509" s="33">
        <v>2563142.52</v>
      </c>
      <c r="L1509" s="33">
        <v>2178671.14</v>
      </c>
      <c r="M1509" s="33">
        <v>84.999999921970797</v>
      </c>
      <c r="N1509" s="32" t="s">
        <v>43</v>
      </c>
      <c r="O1509" s="32" t="s">
        <v>44</v>
      </c>
      <c r="P1509" s="32" t="s">
        <v>134</v>
      </c>
      <c r="Q1509" s="31">
        <v>42705</v>
      </c>
      <c r="R1509" s="31">
        <v>43738</v>
      </c>
      <c r="S1509" s="32" t="s">
        <v>46</v>
      </c>
      <c r="T1509" s="32" t="s">
        <v>47</v>
      </c>
      <c r="U1509" s="32" t="s">
        <v>5598</v>
      </c>
      <c r="V1509" s="32" t="s">
        <v>5599</v>
      </c>
      <c r="W1509" s="32" t="s">
        <v>2486</v>
      </c>
      <c r="X1509" s="32" t="s">
        <v>2450</v>
      </c>
      <c r="Y1509" s="29" t="str">
        <f>VLOOKUP(C1509,przeliczenia!C:D,2,FALSE)</f>
        <v>WOJ.: POMORSKIE, POW.: kartuski, GM.: Chmielno</v>
      </c>
    </row>
    <row r="1510" spans="1:25" ht="180" hidden="1" x14ac:dyDescent="0.25">
      <c r="A1510" s="32" t="s">
        <v>5657</v>
      </c>
      <c r="B1510" s="32" t="s">
        <v>5658</v>
      </c>
      <c r="C1510" s="32" t="s">
        <v>5659</v>
      </c>
      <c r="D1510" s="32" t="s">
        <v>5660</v>
      </c>
      <c r="E1510" s="32" t="s">
        <v>2481</v>
      </c>
      <c r="F1510" s="32" t="s">
        <v>39</v>
      </c>
      <c r="G1510" s="32" t="s">
        <v>5595</v>
      </c>
      <c r="H1510" s="32" t="s">
        <v>5596</v>
      </c>
      <c r="I1510" s="32" t="s">
        <v>5597</v>
      </c>
      <c r="J1510" s="33">
        <v>9224411.4600000009</v>
      </c>
      <c r="K1510" s="33">
        <v>9224411.4600000009</v>
      </c>
      <c r="L1510" s="33">
        <v>7840749.7400000002</v>
      </c>
      <c r="M1510" s="33">
        <v>84.999999989159207</v>
      </c>
      <c r="N1510" s="32" t="s">
        <v>43</v>
      </c>
      <c r="O1510" s="32" t="s">
        <v>44</v>
      </c>
      <c r="P1510" s="32" t="s">
        <v>56</v>
      </c>
      <c r="Q1510" s="31">
        <v>42705</v>
      </c>
      <c r="R1510" s="31">
        <v>44834</v>
      </c>
      <c r="S1510" s="32" t="s">
        <v>46</v>
      </c>
      <c r="T1510" s="32" t="s">
        <v>47</v>
      </c>
      <c r="U1510" s="32" t="s">
        <v>5598</v>
      </c>
      <c r="V1510" s="32" t="s">
        <v>5599</v>
      </c>
      <c r="W1510" s="32" t="s">
        <v>2486</v>
      </c>
      <c r="X1510" s="32" t="s">
        <v>2450</v>
      </c>
      <c r="Y1510" s="29" t="str">
        <f>VLOOKUP(C1510,przeliczenia!C:D,2,FALSE)</f>
        <v>WOJ.: POMORSKIE, POW.: Gdynia, GM.: Gdynia</v>
      </c>
    </row>
    <row r="1511" spans="1:25" ht="168.75" hidden="1" x14ac:dyDescent="0.25">
      <c r="A1511" s="32" t="s">
        <v>5661</v>
      </c>
      <c r="B1511" s="32" t="s">
        <v>5662</v>
      </c>
      <c r="C1511" s="32" t="s">
        <v>5663</v>
      </c>
      <c r="D1511" s="32" t="s">
        <v>2803</v>
      </c>
      <c r="E1511" s="32" t="s">
        <v>2481</v>
      </c>
      <c r="F1511" s="32" t="s">
        <v>39</v>
      </c>
      <c r="G1511" s="32" t="s">
        <v>5595</v>
      </c>
      <c r="H1511" s="32" t="s">
        <v>5596</v>
      </c>
      <c r="I1511" s="32" t="s">
        <v>5664</v>
      </c>
      <c r="J1511" s="33">
        <v>164447.39000000001</v>
      </c>
      <c r="K1511" s="33">
        <v>164447.39000000001</v>
      </c>
      <c r="L1511" s="33">
        <v>139780.28</v>
      </c>
      <c r="M1511" s="33">
        <v>84.999999087854206</v>
      </c>
      <c r="N1511" s="32" t="s">
        <v>43</v>
      </c>
      <c r="O1511" s="32" t="s">
        <v>44</v>
      </c>
      <c r="P1511" s="32" t="s">
        <v>45</v>
      </c>
      <c r="Q1511" s="31">
        <v>42430</v>
      </c>
      <c r="R1511" s="31">
        <v>42735</v>
      </c>
      <c r="S1511" s="32" t="s">
        <v>57</v>
      </c>
      <c r="T1511" s="32" t="s">
        <v>47</v>
      </c>
      <c r="U1511" s="32" t="s">
        <v>5598</v>
      </c>
      <c r="V1511" s="32" t="s">
        <v>5599</v>
      </c>
      <c r="W1511" s="32" t="s">
        <v>2486</v>
      </c>
      <c r="X1511" s="32" t="s">
        <v>51</v>
      </c>
      <c r="Y1511" s="29" t="str">
        <f>VLOOKUP(C1511,przeliczenia!C:D,2,FALSE)</f>
        <v>WOJ.: POMORSKIE, POW.: słupski, GM.: Potęgowo</v>
      </c>
    </row>
    <row r="1512" spans="1:25" ht="123.75" hidden="1" x14ac:dyDescent="0.25">
      <c r="A1512" s="32" t="s">
        <v>5665</v>
      </c>
      <c r="B1512" s="32" t="s">
        <v>5666</v>
      </c>
      <c r="C1512" s="32" t="s">
        <v>5667</v>
      </c>
      <c r="D1512" s="32" t="s">
        <v>5668</v>
      </c>
      <c r="E1512" s="32" t="s">
        <v>2481</v>
      </c>
      <c r="F1512" s="32" t="s">
        <v>39</v>
      </c>
      <c r="G1512" s="32" t="s">
        <v>5595</v>
      </c>
      <c r="H1512" s="32" t="s">
        <v>5596</v>
      </c>
      <c r="I1512" s="32" t="s">
        <v>5664</v>
      </c>
      <c r="J1512" s="33">
        <v>414240</v>
      </c>
      <c r="K1512" s="33">
        <v>414240</v>
      </c>
      <c r="L1512" s="33">
        <v>352104</v>
      </c>
      <c r="M1512" s="33">
        <v>85</v>
      </c>
      <c r="N1512" s="32" t="s">
        <v>43</v>
      </c>
      <c r="O1512" s="32" t="s">
        <v>44</v>
      </c>
      <c r="P1512" s="32" t="s">
        <v>45</v>
      </c>
      <c r="Q1512" s="31">
        <v>42736</v>
      </c>
      <c r="R1512" s="31">
        <v>43100</v>
      </c>
      <c r="S1512" s="32" t="s">
        <v>57</v>
      </c>
      <c r="T1512" s="32" t="s">
        <v>58</v>
      </c>
      <c r="U1512" s="32" t="s">
        <v>5598</v>
      </c>
      <c r="V1512" s="32" t="s">
        <v>5599</v>
      </c>
      <c r="W1512" s="32" t="s">
        <v>2486</v>
      </c>
      <c r="X1512" s="32" t="s">
        <v>51</v>
      </c>
      <c r="Y1512" s="29" t="str">
        <f>VLOOKUP(C1512,przeliczenia!C:D,2,FALSE)</f>
        <v>WOJ.: POMORSKIE, POW.: Gdańsk</v>
      </c>
    </row>
    <row r="1513" spans="1:25" ht="180" hidden="1" x14ac:dyDescent="0.25">
      <c r="A1513" s="32" t="s">
        <v>5669</v>
      </c>
      <c r="B1513" s="32" t="s">
        <v>5670</v>
      </c>
      <c r="C1513" s="32" t="s">
        <v>5671</v>
      </c>
      <c r="D1513" s="32" t="s">
        <v>2598</v>
      </c>
      <c r="E1513" s="32" t="s">
        <v>2481</v>
      </c>
      <c r="F1513" s="32" t="s">
        <v>39</v>
      </c>
      <c r="G1513" s="32" t="s">
        <v>5595</v>
      </c>
      <c r="H1513" s="32" t="s">
        <v>5596</v>
      </c>
      <c r="I1513" s="32" t="s">
        <v>5664</v>
      </c>
      <c r="J1513" s="33">
        <v>575070</v>
      </c>
      <c r="K1513" s="33">
        <v>575070</v>
      </c>
      <c r="L1513" s="33">
        <v>488809.5</v>
      </c>
      <c r="M1513" s="33">
        <v>85</v>
      </c>
      <c r="N1513" s="32" t="s">
        <v>43</v>
      </c>
      <c r="O1513" s="32" t="s">
        <v>44</v>
      </c>
      <c r="P1513" s="32" t="s">
        <v>134</v>
      </c>
      <c r="Q1513" s="31">
        <v>43831</v>
      </c>
      <c r="R1513" s="31">
        <v>44561</v>
      </c>
      <c r="S1513" s="32" t="s">
        <v>57</v>
      </c>
      <c r="T1513" s="32" t="s">
        <v>47</v>
      </c>
      <c r="U1513" s="32" t="s">
        <v>5598</v>
      </c>
      <c r="V1513" s="32" t="s">
        <v>5599</v>
      </c>
      <c r="W1513" s="32" t="s">
        <v>2486</v>
      </c>
      <c r="X1513" s="32" t="s">
        <v>51</v>
      </c>
      <c r="Y1513" s="29" t="str">
        <f>VLOOKUP(C1513,przeliczenia!C:D,2,FALSE)</f>
        <v>WOJ.: POMORSKIE, POW.: kościerski, GM.: Kościerzyna</v>
      </c>
    </row>
    <row r="1514" spans="1:25" ht="180" hidden="1" x14ac:dyDescent="0.25">
      <c r="A1514" s="32" t="s">
        <v>5672</v>
      </c>
      <c r="B1514" s="32" t="s">
        <v>5673</v>
      </c>
      <c r="C1514" s="32" t="s">
        <v>5674</v>
      </c>
      <c r="D1514" s="32" t="s">
        <v>3647</v>
      </c>
      <c r="E1514" s="32" t="s">
        <v>2481</v>
      </c>
      <c r="F1514" s="32" t="s">
        <v>39</v>
      </c>
      <c r="G1514" s="32" t="s">
        <v>5595</v>
      </c>
      <c r="H1514" s="32" t="s">
        <v>5596</v>
      </c>
      <c r="I1514" s="32" t="s">
        <v>5664</v>
      </c>
      <c r="J1514" s="33">
        <v>4035120</v>
      </c>
      <c r="K1514" s="33">
        <v>4035120</v>
      </c>
      <c r="L1514" s="33">
        <v>3429852</v>
      </c>
      <c r="M1514" s="33">
        <v>85</v>
      </c>
      <c r="N1514" s="32" t="s">
        <v>43</v>
      </c>
      <c r="O1514" s="32" t="s">
        <v>44</v>
      </c>
      <c r="P1514" s="32" t="s">
        <v>45</v>
      </c>
      <c r="Q1514" s="31">
        <v>42339</v>
      </c>
      <c r="R1514" s="31">
        <v>43404</v>
      </c>
      <c r="S1514" s="32" t="s">
        <v>57</v>
      </c>
      <c r="T1514" s="32" t="s">
        <v>58</v>
      </c>
      <c r="U1514" s="32" t="s">
        <v>5598</v>
      </c>
      <c r="V1514" s="32" t="s">
        <v>5599</v>
      </c>
      <c r="W1514" s="32" t="s">
        <v>2486</v>
      </c>
      <c r="X1514" s="32" t="s">
        <v>51</v>
      </c>
      <c r="Y1514" s="29" t="str">
        <f>VLOOKUP(C1514,przeliczenia!C:D,2,FALSE)</f>
        <v>WOJ.: POMORSKIE, POW.: pucki</v>
      </c>
    </row>
    <row r="1515" spans="1:25" ht="180" hidden="1" x14ac:dyDescent="0.25">
      <c r="A1515" s="32" t="s">
        <v>5675</v>
      </c>
      <c r="B1515" s="32" t="s">
        <v>5676</v>
      </c>
      <c r="C1515" s="32" t="s">
        <v>5677</v>
      </c>
      <c r="D1515" s="32" t="s">
        <v>5678</v>
      </c>
      <c r="E1515" s="32" t="s">
        <v>2481</v>
      </c>
      <c r="F1515" s="32" t="s">
        <v>39</v>
      </c>
      <c r="G1515" s="32" t="s">
        <v>5595</v>
      </c>
      <c r="H1515" s="32" t="s">
        <v>5596</v>
      </c>
      <c r="I1515" s="32" t="s">
        <v>5664</v>
      </c>
      <c r="J1515" s="33">
        <v>540000</v>
      </c>
      <c r="K1515" s="33">
        <v>540000</v>
      </c>
      <c r="L1515" s="33">
        <v>459000</v>
      </c>
      <c r="M1515" s="33">
        <v>85</v>
      </c>
      <c r="N1515" s="32" t="s">
        <v>43</v>
      </c>
      <c r="O1515" s="32" t="s">
        <v>44</v>
      </c>
      <c r="P1515" s="32" t="s">
        <v>134</v>
      </c>
      <c r="Q1515" s="31">
        <v>43466</v>
      </c>
      <c r="R1515" s="31">
        <v>44316</v>
      </c>
      <c r="S1515" s="32" t="s">
        <v>57</v>
      </c>
      <c r="T1515" s="32" t="s">
        <v>4021</v>
      </c>
      <c r="U1515" s="32" t="s">
        <v>5598</v>
      </c>
      <c r="V1515" s="32" t="s">
        <v>5599</v>
      </c>
      <c r="W1515" s="32" t="s">
        <v>2486</v>
      </c>
      <c r="X1515" s="32" t="s">
        <v>51</v>
      </c>
      <c r="Y1515" s="29" t="str">
        <f>VLOOKUP(C1515,przeliczenia!C:D,2,FALSE)</f>
        <v>WOJ.: POMORSKIE, POW.: bytowski, GM.: Bytów</v>
      </c>
    </row>
    <row r="1516" spans="1:25" ht="157.5" hidden="1" x14ac:dyDescent="0.25">
      <c r="A1516" s="32" t="s">
        <v>5679</v>
      </c>
      <c r="B1516" s="32" t="s">
        <v>5680</v>
      </c>
      <c r="C1516" s="32" t="s">
        <v>5681</v>
      </c>
      <c r="D1516" s="32" t="s">
        <v>2480</v>
      </c>
      <c r="E1516" s="32" t="s">
        <v>2481</v>
      </c>
      <c r="F1516" s="32" t="s">
        <v>39</v>
      </c>
      <c r="G1516" s="32" t="s">
        <v>5595</v>
      </c>
      <c r="H1516" s="32" t="s">
        <v>5596</v>
      </c>
      <c r="I1516" s="32" t="s">
        <v>5664</v>
      </c>
      <c r="J1516" s="33">
        <v>4370291.8499999996</v>
      </c>
      <c r="K1516" s="33">
        <v>4370291.8499999996</v>
      </c>
      <c r="L1516" s="33">
        <v>3714748.07</v>
      </c>
      <c r="M1516" s="33">
        <v>84.999999942795597</v>
      </c>
      <c r="N1516" s="32" t="s">
        <v>43</v>
      </c>
      <c r="O1516" s="32" t="s">
        <v>44</v>
      </c>
      <c r="P1516" s="32" t="s">
        <v>134</v>
      </c>
      <c r="Q1516" s="31">
        <v>42309</v>
      </c>
      <c r="R1516" s="31">
        <v>43404</v>
      </c>
      <c r="S1516" s="32" t="s">
        <v>57</v>
      </c>
      <c r="T1516" s="32" t="s">
        <v>47</v>
      </c>
      <c r="U1516" s="32" t="s">
        <v>5598</v>
      </c>
      <c r="V1516" s="32" t="s">
        <v>5599</v>
      </c>
      <c r="W1516" s="32" t="s">
        <v>2486</v>
      </c>
      <c r="X1516" s="32" t="s">
        <v>51</v>
      </c>
      <c r="Y1516" s="29" t="str">
        <f>VLOOKUP(C1516,przeliczenia!C:D,2,FALSE)</f>
        <v>WOJ.: POMORSKIE, POW.: kartuski, GM.: Kartuzy</v>
      </c>
    </row>
    <row r="1517" spans="1:25" ht="180" hidden="1" x14ac:dyDescent="0.25">
      <c r="A1517" s="32" t="s">
        <v>5682</v>
      </c>
      <c r="B1517" s="32" t="s">
        <v>5683</v>
      </c>
      <c r="C1517" s="32" t="s">
        <v>5684</v>
      </c>
      <c r="D1517" s="32" t="s">
        <v>3095</v>
      </c>
      <c r="E1517" s="32" t="s">
        <v>2481</v>
      </c>
      <c r="F1517" s="32" t="s">
        <v>39</v>
      </c>
      <c r="G1517" s="32" t="s">
        <v>5595</v>
      </c>
      <c r="H1517" s="32" t="s">
        <v>5596</v>
      </c>
      <c r="I1517" s="32" t="s">
        <v>5664</v>
      </c>
      <c r="J1517" s="33">
        <v>5221652.12</v>
      </c>
      <c r="K1517" s="33">
        <v>5221652.12</v>
      </c>
      <c r="L1517" s="33">
        <v>4438404.3</v>
      </c>
      <c r="M1517" s="33">
        <v>84.999999961697895</v>
      </c>
      <c r="N1517" s="32" t="s">
        <v>43</v>
      </c>
      <c r="O1517" s="32" t="s">
        <v>44</v>
      </c>
      <c r="P1517" s="32" t="s">
        <v>45</v>
      </c>
      <c r="Q1517" s="31">
        <v>42492</v>
      </c>
      <c r="R1517" s="31">
        <v>43404</v>
      </c>
      <c r="S1517" s="32" t="s">
        <v>57</v>
      </c>
      <c r="T1517" s="32" t="s">
        <v>47</v>
      </c>
      <c r="U1517" s="32" t="s">
        <v>5598</v>
      </c>
      <c r="V1517" s="32" t="s">
        <v>5599</v>
      </c>
      <c r="W1517" s="32" t="s">
        <v>2486</v>
      </c>
      <c r="X1517" s="32" t="s">
        <v>51</v>
      </c>
      <c r="Y1517" s="29" t="str">
        <f>VLOOKUP(C1517,przeliczenia!C:D,2,FALSE)</f>
        <v>WOJ.: POMORSKIE, POW.: malborski</v>
      </c>
    </row>
    <row r="1518" spans="1:25" ht="180" hidden="1" x14ac:dyDescent="0.25">
      <c r="A1518" s="32" t="s">
        <v>5685</v>
      </c>
      <c r="B1518" s="32" t="s">
        <v>5686</v>
      </c>
      <c r="C1518" s="32" t="s">
        <v>5687</v>
      </c>
      <c r="D1518" s="32" t="s">
        <v>5688</v>
      </c>
      <c r="E1518" s="32" t="s">
        <v>2481</v>
      </c>
      <c r="F1518" s="32" t="s">
        <v>39</v>
      </c>
      <c r="G1518" s="32" t="s">
        <v>5595</v>
      </c>
      <c r="H1518" s="32" t="s">
        <v>5596</v>
      </c>
      <c r="I1518" s="32" t="s">
        <v>5664</v>
      </c>
      <c r="J1518" s="33">
        <v>759656.48</v>
      </c>
      <c r="K1518" s="33">
        <v>759656.48</v>
      </c>
      <c r="L1518" s="33">
        <v>645708</v>
      </c>
      <c r="M1518" s="33">
        <v>84.999998946892404</v>
      </c>
      <c r="N1518" s="32" t="s">
        <v>43</v>
      </c>
      <c r="O1518" s="32" t="s">
        <v>44</v>
      </c>
      <c r="P1518" s="32" t="s">
        <v>45</v>
      </c>
      <c r="Q1518" s="31">
        <v>42767</v>
      </c>
      <c r="R1518" s="31">
        <v>43434</v>
      </c>
      <c r="S1518" s="32" t="s">
        <v>57</v>
      </c>
      <c r="T1518" s="32" t="s">
        <v>329</v>
      </c>
      <c r="U1518" s="32" t="s">
        <v>5598</v>
      </c>
      <c r="V1518" s="32" t="s">
        <v>5599</v>
      </c>
      <c r="W1518" s="32" t="s">
        <v>2486</v>
      </c>
      <c r="X1518" s="32" t="s">
        <v>51</v>
      </c>
      <c r="Y1518" s="29" t="str">
        <f>VLOOKUP(C1518,przeliczenia!C:D,2,FALSE)</f>
        <v>WOJ.: POMORSKIE</v>
      </c>
    </row>
    <row r="1519" spans="1:25" ht="168.75" hidden="1" x14ac:dyDescent="0.25">
      <c r="A1519" s="32" t="s">
        <v>5689</v>
      </c>
      <c r="B1519" s="32" t="s">
        <v>5690</v>
      </c>
      <c r="C1519" s="32" t="s">
        <v>5691</v>
      </c>
      <c r="D1519" s="32" t="s">
        <v>4905</v>
      </c>
      <c r="E1519" s="32" t="s">
        <v>2481</v>
      </c>
      <c r="F1519" s="32" t="s">
        <v>39</v>
      </c>
      <c r="G1519" s="32" t="s">
        <v>5595</v>
      </c>
      <c r="H1519" s="32" t="s">
        <v>5596</v>
      </c>
      <c r="I1519" s="32" t="s">
        <v>5664</v>
      </c>
      <c r="J1519" s="33">
        <v>953469.25</v>
      </c>
      <c r="K1519" s="33">
        <v>953469.25</v>
      </c>
      <c r="L1519" s="33">
        <v>810448.86</v>
      </c>
      <c r="M1519" s="33">
        <v>84.999999737799598</v>
      </c>
      <c r="N1519" s="32" t="s">
        <v>43</v>
      </c>
      <c r="O1519" s="32" t="s">
        <v>44</v>
      </c>
      <c r="P1519" s="32" t="s">
        <v>134</v>
      </c>
      <c r="Q1519" s="31">
        <v>43801</v>
      </c>
      <c r="R1519" s="31">
        <v>44561</v>
      </c>
      <c r="S1519" s="32" t="s">
        <v>57</v>
      </c>
      <c r="T1519" s="32" t="s">
        <v>58</v>
      </c>
      <c r="U1519" s="32" t="s">
        <v>5598</v>
      </c>
      <c r="V1519" s="32" t="s">
        <v>5599</v>
      </c>
      <c r="W1519" s="32" t="s">
        <v>2486</v>
      </c>
      <c r="X1519" s="32" t="s">
        <v>51</v>
      </c>
      <c r="Y1519" s="29" t="str">
        <f>VLOOKUP(C1519,przeliczenia!C:D,2,FALSE)</f>
        <v>WOJ.: POMORSKIE, POW.: pucki</v>
      </c>
    </row>
    <row r="1520" spans="1:25" ht="180" hidden="1" x14ac:dyDescent="0.25">
      <c r="A1520" s="32" t="s">
        <v>5692</v>
      </c>
      <c r="B1520" s="32" t="s">
        <v>5693</v>
      </c>
      <c r="C1520" s="32" t="s">
        <v>5694</v>
      </c>
      <c r="D1520" s="32" t="s">
        <v>3143</v>
      </c>
      <c r="E1520" s="32" t="s">
        <v>2481</v>
      </c>
      <c r="F1520" s="32" t="s">
        <v>39</v>
      </c>
      <c r="G1520" s="32" t="s">
        <v>5595</v>
      </c>
      <c r="H1520" s="32" t="s">
        <v>5596</v>
      </c>
      <c r="I1520" s="32" t="s">
        <v>5664</v>
      </c>
      <c r="J1520" s="33">
        <v>2694996.96</v>
      </c>
      <c r="K1520" s="33">
        <v>2694996.96</v>
      </c>
      <c r="L1520" s="33">
        <v>2290747.42</v>
      </c>
      <c r="M1520" s="33">
        <v>85.000000148423197</v>
      </c>
      <c r="N1520" s="32" t="s">
        <v>43</v>
      </c>
      <c r="O1520" s="32" t="s">
        <v>44</v>
      </c>
      <c r="P1520" s="32" t="s">
        <v>56</v>
      </c>
      <c r="Q1520" s="31">
        <v>42370</v>
      </c>
      <c r="R1520" s="31">
        <v>43404</v>
      </c>
      <c r="S1520" s="32" t="s">
        <v>57</v>
      </c>
      <c r="T1520" s="32" t="s">
        <v>47</v>
      </c>
      <c r="U1520" s="32" t="s">
        <v>5598</v>
      </c>
      <c r="V1520" s="32" t="s">
        <v>5599</v>
      </c>
      <c r="W1520" s="32" t="s">
        <v>2486</v>
      </c>
      <c r="X1520" s="32" t="s">
        <v>51</v>
      </c>
      <c r="Y1520" s="29" t="str">
        <f>VLOOKUP(C1520,przeliczenia!C:D,2,FALSE)</f>
        <v>WOJ.: POMORSKIE, POW.: Słupsk, GM.: Słupsk</v>
      </c>
    </row>
    <row r="1521" spans="1:25" ht="180" hidden="1" x14ac:dyDescent="0.25">
      <c r="A1521" s="32" t="s">
        <v>5695</v>
      </c>
      <c r="B1521" s="32" t="s">
        <v>5696</v>
      </c>
      <c r="C1521" s="32" t="s">
        <v>5697</v>
      </c>
      <c r="D1521" s="32" t="s">
        <v>5698</v>
      </c>
      <c r="E1521" s="32" t="s">
        <v>2481</v>
      </c>
      <c r="F1521" s="32" t="s">
        <v>39</v>
      </c>
      <c r="G1521" s="32" t="s">
        <v>5595</v>
      </c>
      <c r="H1521" s="32" t="s">
        <v>5596</v>
      </c>
      <c r="I1521" s="32" t="s">
        <v>5664</v>
      </c>
      <c r="J1521" s="33">
        <v>130060</v>
      </c>
      <c r="K1521" s="33">
        <v>130060</v>
      </c>
      <c r="L1521" s="33">
        <v>110551</v>
      </c>
      <c r="M1521" s="33">
        <v>85</v>
      </c>
      <c r="N1521" s="32" t="s">
        <v>43</v>
      </c>
      <c r="O1521" s="32" t="s">
        <v>44</v>
      </c>
      <c r="P1521" s="32" t="s">
        <v>140</v>
      </c>
      <c r="Q1521" s="31">
        <v>42644</v>
      </c>
      <c r="R1521" s="31">
        <v>43008</v>
      </c>
      <c r="S1521" s="32" t="s">
        <v>57</v>
      </c>
      <c r="T1521" s="32" t="s">
        <v>329</v>
      </c>
      <c r="U1521" s="32" t="s">
        <v>5598</v>
      </c>
      <c r="V1521" s="32" t="s">
        <v>5599</v>
      </c>
      <c r="W1521" s="32" t="s">
        <v>2486</v>
      </c>
      <c r="X1521" s="32" t="s">
        <v>51</v>
      </c>
      <c r="Y1521" s="29" t="str">
        <f>VLOOKUP(C1521,przeliczenia!C:D,2,FALSE)</f>
        <v>WOJ.: POMORSKIE, POW.: kartuski</v>
      </c>
    </row>
    <row r="1522" spans="1:25" ht="168.75" hidden="1" x14ac:dyDescent="0.25">
      <c r="A1522" s="32" t="s">
        <v>5699</v>
      </c>
      <c r="B1522" s="32" t="s">
        <v>5700</v>
      </c>
      <c r="C1522" s="32" t="s">
        <v>5701</v>
      </c>
      <c r="D1522" s="32" t="s">
        <v>2564</v>
      </c>
      <c r="E1522" s="32" t="s">
        <v>2481</v>
      </c>
      <c r="F1522" s="32" t="s">
        <v>39</v>
      </c>
      <c r="G1522" s="32" t="s">
        <v>5595</v>
      </c>
      <c r="H1522" s="32" t="s">
        <v>5596</v>
      </c>
      <c r="I1522" s="32" t="s">
        <v>5664</v>
      </c>
      <c r="J1522" s="33">
        <v>149913.85</v>
      </c>
      <c r="K1522" s="33">
        <v>149913.85</v>
      </c>
      <c r="L1522" s="33">
        <v>127426.77</v>
      </c>
      <c r="M1522" s="33">
        <v>84.999998332375597</v>
      </c>
      <c r="N1522" s="32" t="s">
        <v>43</v>
      </c>
      <c r="O1522" s="32" t="s">
        <v>44</v>
      </c>
      <c r="P1522" s="32" t="s">
        <v>140</v>
      </c>
      <c r="Q1522" s="31">
        <v>42461</v>
      </c>
      <c r="R1522" s="31">
        <v>42855</v>
      </c>
      <c r="S1522" s="32" t="s">
        <v>57</v>
      </c>
      <c r="T1522" s="32" t="s">
        <v>4021</v>
      </c>
      <c r="U1522" s="32" t="s">
        <v>5598</v>
      </c>
      <c r="V1522" s="32" t="s">
        <v>5599</v>
      </c>
      <c r="W1522" s="32" t="s">
        <v>2486</v>
      </c>
      <c r="X1522" s="32" t="s">
        <v>51</v>
      </c>
      <c r="Y1522" s="29" t="str">
        <f>VLOOKUP(C1522,przeliczenia!C:D,2,FALSE)</f>
        <v>WOJ.: POMORSKIE, POW.: gdański, GM.: Pruszcz Gdański - gmina wiejska</v>
      </c>
    </row>
    <row r="1523" spans="1:25" ht="168.75" hidden="1" x14ac:dyDescent="0.25">
      <c r="A1523" s="32" t="s">
        <v>5702</v>
      </c>
      <c r="B1523" s="32" t="s">
        <v>5703</v>
      </c>
      <c r="C1523" s="32" t="s">
        <v>5704</v>
      </c>
      <c r="D1523" s="32" t="s">
        <v>5698</v>
      </c>
      <c r="E1523" s="32" t="s">
        <v>2481</v>
      </c>
      <c r="F1523" s="32" t="s">
        <v>39</v>
      </c>
      <c r="G1523" s="32" t="s">
        <v>5595</v>
      </c>
      <c r="H1523" s="32" t="s">
        <v>5596</v>
      </c>
      <c r="I1523" s="32" t="s">
        <v>5664</v>
      </c>
      <c r="J1523" s="33">
        <v>135430</v>
      </c>
      <c r="K1523" s="33">
        <v>135430</v>
      </c>
      <c r="L1523" s="33">
        <v>115115.5</v>
      </c>
      <c r="M1523" s="33">
        <v>85</v>
      </c>
      <c r="N1523" s="32" t="s">
        <v>43</v>
      </c>
      <c r="O1523" s="32" t="s">
        <v>44</v>
      </c>
      <c r="P1523" s="32" t="s">
        <v>140</v>
      </c>
      <c r="Q1523" s="31">
        <v>42644</v>
      </c>
      <c r="R1523" s="31">
        <v>43008</v>
      </c>
      <c r="S1523" s="32" t="s">
        <v>57</v>
      </c>
      <c r="T1523" s="32" t="s">
        <v>329</v>
      </c>
      <c r="U1523" s="32" t="s">
        <v>5598</v>
      </c>
      <c r="V1523" s="32" t="s">
        <v>5599</v>
      </c>
      <c r="W1523" s="32" t="s">
        <v>2486</v>
      </c>
      <c r="X1523" s="32" t="s">
        <v>51</v>
      </c>
      <c r="Y1523" s="29" t="str">
        <f>VLOOKUP(C1523,przeliczenia!C:D,2,FALSE)</f>
        <v>WOJ.: POMORSKIE, POW.: kościerski, GM.: Karsin</v>
      </c>
    </row>
    <row r="1524" spans="1:25" ht="180" hidden="1" x14ac:dyDescent="0.25">
      <c r="A1524" s="32" t="s">
        <v>5415</v>
      </c>
      <c r="B1524" s="32" t="s">
        <v>5705</v>
      </c>
      <c r="C1524" s="32" t="s">
        <v>5706</v>
      </c>
      <c r="D1524" s="32" t="s">
        <v>2463</v>
      </c>
      <c r="E1524" s="32" t="s">
        <v>2481</v>
      </c>
      <c r="F1524" s="32" t="s">
        <v>39</v>
      </c>
      <c r="G1524" s="32" t="s">
        <v>5595</v>
      </c>
      <c r="H1524" s="32" t="s">
        <v>5596</v>
      </c>
      <c r="I1524" s="32" t="s">
        <v>5664</v>
      </c>
      <c r="J1524" s="33">
        <v>668140.39</v>
      </c>
      <c r="K1524" s="33">
        <v>668140.39</v>
      </c>
      <c r="L1524" s="33">
        <v>567919.32999999996</v>
      </c>
      <c r="M1524" s="33">
        <v>84.999999775496306</v>
      </c>
      <c r="N1524" s="32" t="s">
        <v>43</v>
      </c>
      <c r="O1524" s="32" t="s">
        <v>44</v>
      </c>
      <c r="P1524" s="32" t="s">
        <v>45</v>
      </c>
      <c r="Q1524" s="31">
        <v>42401</v>
      </c>
      <c r="R1524" s="31">
        <v>43404</v>
      </c>
      <c r="S1524" s="32" t="s">
        <v>57</v>
      </c>
      <c r="T1524" s="32" t="s">
        <v>47</v>
      </c>
      <c r="U1524" s="32" t="s">
        <v>5598</v>
      </c>
      <c r="V1524" s="32" t="s">
        <v>5599</v>
      </c>
      <c r="W1524" s="32" t="s">
        <v>2486</v>
      </c>
      <c r="X1524" s="32" t="s">
        <v>51</v>
      </c>
      <c r="Y1524" s="29" t="str">
        <f>VLOOKUP(C1524,przeliczenia!C:D,2,FALSE)</f>
        <v>WOJ.: POMORSKIE, POW.: Słupsk, GM.: Słupsk</v>
      </c>
    </row>
    <row r="1525" spans="1:25" ht="180" hidden="1" x14ac:dyDescent="0.25">
      <c r="A1525" s="32" t="s">
        <v>5707</v>
      </c>
      <c r="B1525" s="32" t="s">
        <v>5708</v>
      </c>
      <c r="C1525" s="32" t="s">
        <v>5709</v>
      </c>
      <c r="D1525" s="32" t="s">
        <v>5710</v>
      </c>
      <c r="E1525" s="32" t="s">
        <v>2481</v>
      </c>
      <c r="F1525" s="32" t="s">
        <v>39</v>
      </c>
      <c r="G1525" s="32" t="s">
        <v>5595</v>
      </c>
      <c r="H1525" s="32" t="s">
        <v>5596</v>
      </c>
      <c r="I1525" s="32" t="s">
        <v>5664</v>
      </c>
      <c r="J1525" s="33">
        <v>2761586.21</v>
      </c>
      <c r="K1525" s="33">
        <v>2761586.21</v>
      </c>
      <c r="L1525" s="33">
        <v>2347348.27</v>
      </c>
      <c r="M1525" s="33">
        <v>84.999999692205904</v>
      </c>
      <c r="N1525" s="32" t="s">
        <v>43</v>
      </c>
      <c r="O1525" s="32" t="s">
        <v>44</v>
      </c>
      <c r="P1525" s="32" t="s">
        <v>56</v>
      </c>
      <c r="Q1525" s="31">
        <v>42809</v>
      </c>
      <c r="R1525" s="31">
        <v>45107</v>
      </c>
      <c r="S1525" s="32" t="s">
        <v>57</v>
      </c>
      <c r="T1525" s="32" t="s">
        <v>4021</v>
      </c>
      <c r="U1525" s="32" t="s">
        <v>5598</v>
      </c>
      <c r="V1525" s="32" t="s">
        <v>5599</v>
      </c>
      <c r="W1525" s="32" t="s">
        <v>2486</v>
      </c>
      <c r="X1525" s="32" t="s">
        <v>51</v>
      </c>
      <c r="Y1525" s="29" t="str">
        <f>VLOOKUP(C1525,przeliczenia!C:D,2,FALSE)</f>
        <v>WOJ.: POMORSKIE, POW.: Gdańsk, GM.: Gdańsk</v>
      </c>
    </row>
    <row r="1526" spans="1:25" ht="180" hidden="1" x14ac:dyDescent="0.25">
      <c r="A1526" s="32" t="s">
        <v>5711</v>
      </c>
      <c r="B1526" s="32" t="s">
        <v>5712</v>
      </c>
      <c r="C1526" s="32" t="s">
        <v>5713</v>
      </c>
      <c r="D1526" s="32" t="s">
        <v>4296</v>
      </c>
      <c r="E1526" s="32" t="s">
        <v>2481</v>
      </c>
      <c r="F1526" s="32" t="s">
        <v>39</v>
      </c>
      <c r="G1526" s="32" t="s">
        <v>5595</v>
      </c>
      <c r="H1526" s="32" t="s">
        <v>5596</v>
      </c>
      <c r="I1526" s="32" t="s">
        <v>5664</v>
      </c>
      <c r="J1526" s="33">
        <v>4920550.26</v>
      </c>
      <c r="K1526" s="33">
        <v>4920550.26</v>
      </c>
      <c r="L1526" s="33">
        <v>4182467.72</v>
      </c>
      <c r="M1526" s="33">
        <v>84.999999979677099</v>
      </c>
      <c r="N1526" s="32" t="s">
        <v>43</v>
      </c>
      <c r="O1526" s="32" t="s">
        <v>44</v>
      </c>
      <c r="P1526" s="32" t="s">
        <v>56</v>
      </c>
      <c r="Q1526" s="31">
        <v>42795</v>
      </c>
      <c r="R1526" s="31">
        <v>45107</v>
      </c>
      <c r="S1526" s="32" t="s">
        <v>57</v>
      </c>
      <c r="T1526" s="32" t="s">
        <v>4021</v>
      </c>
      <c r="U1526" s="32" t="s">
        <v>5598</v>
      </c>
      <c r="V1526" s="32" t="s">
        <v>5599</v>
      </c>
      <c r="W1526" s="32" t="s">
        <v>2486</v>
      </c>
      <c r="X1526" s="32" t="s">
        <v>51</v>
      </c>
      <c r="Y1526" s="29" t="str">
        <f>VLOOKUP(C1526,przeliczenia!C:D,2,FALSE)</f>
        <v>WOJ.: POMORSKIE, POW.: Gdańsk</v>
      </c>
    </row>
    <row r="1527" spans="1:25" ht="168.75" hidden="1" x14ac:dyDescent="0.25">
      <c r="A1527" s="32" t="s">
        <v>5714</v>
      </c>
      <c r="B1527" s="32" t="s">
        <v>5715</v>
      </c>
      <c r="C1527" s="32" t="s">
        <v>5716</v>
      </c>
      <c r="D1527" s="32" t="s">
        <v>3032</v>
      </c>
      <c r="E1527" s="32" t="s">
        <v>2481</v>
      </c>
      <c r="F1527" s="32" t="s">
        <v>39</v>
      </c>
      <c r="G1527" s="32" t="s">
        <v>5595</v>
      </c>
      <c r="H1527" s="32" t="s">
        <v>5596</v>
      </c>
      <c r="I1527" s="32" t="s">
        <v>5664</v>
      </c>
      <c r="J1527" s="33">
        <v>1189394.6299999999</v>
      </c>
      <c r="K1527" s="33">
        <v>1189394.6299999999</v>
      </c>
      <c r="L1527" s="33">
        <v>1010985.44</v>
      </c>
      <c r="M1527" s="33">
        <v>85.000000378343699</v>
      </c>
      <c r="N1527" s="32" t="s">
        <v>43</v>
      </c>
      <c r="O1527" s="32" t="s">
        <v>44</v>
      </c>
      <c r="P1527" s="32" t="s">
        <v>45</v>
      </c>
      <c r="Q1527" s="31">
        <v>42370</v>
      </c>
      <c r="R1527" s="31">
        <v>43404</v>
      </c>
      <c r="S1527" s="32" t="s">
        <v>57</v>
      </c>
      <c r="T1527" s="32" t="s">
        <v>47</v>
      </c>
      <c r="U1527" s="32" t="s">
        <v>5598</v>
      </c>
      <c r="V1527" s="32" t="s">
        <v>5599</v>
      </c>
      <c r="W1527" s="32" t="s">
        <v>2486</v>
      </c>
      <c r="X1527" s="32" t="s">
        <v>51</v>
      </c>
      <c r="Y1527" s="29" t="str">
        <f>VLOOKUP(C1527,przeliczenia!C:D,2,FALSE)</f>
        <v>WOJ.: POMORSKIE, POW.: wejherowski, GM.: Rumia</v>
      </c>
    </row>
    <row r="1528" spans="1:25" ht="180" hidden="1" x14ac:dyDescent="0.25">
      <c r="A1528" s="32" t="s">
        <v>5717</v>
      </c>
      <c r="B1528" s="32" t="s">
        <v>5718</v>
      </c>
      <c r="C1528" s="32" t="s">
        <v>5719</v>
      </c>
      <c r="D1528" s="32" t="s">
        <v>5720</v>
      </c>
      <c r="E1528" s="32" t="s">
        <v>2481</v>
      </c>
      <c r="F1528" s="32" t="s">
        <v>39</v>
      </c>
      <c r="G1528" s="32" t="s">
        <v>5595</v>
      </c>
      <c r="H1528" s="32" t="s">
        <v>5596</v>
      </c>
      <c r="I1528" s="32" t="s">
        <v>5664</v>
      </c>
      <c r="J1528" s="33">
        <v>1948325.86</v>
      </c>
      <c r="K1528" s="33">
        <v>1948325.86</v>
      </c>
      <c r="L1528" s="33">
        <v>1656076.98</v>
      </c>
      <c r="M1528" s="33">
        <v>84.999999948673903</v>
      </c>
      <c r="N1528" s="32" t="s">
        <v>43</v>
      </c>
      <c r="O1528" s="32" t="s">
        <v>44</v>
      </c>
      <c r="P1528" s="32" t="s">
        <v>45</v>
      </c>
      <c r="Q1528" s="31">
        <v>42736</v>
      </c>
      <c r="R1528" s="31">
        <v>44500</v>
      </c>
      <c r="S1528" s="32" t="s">
        <v>57</v>
      </c>
      <c r="T1528" s="32" t="s">
        <v>58</v>
      </c>
      <c r="U1528" s="32" t="s">
        <v>5598</v>
      </c>
      <c r="V1528" s="32" t="s">
        <v>5599</v>
      </c>
      <c r="W1528" s="32" t="s">
        <v>2486</v>
      </c>
      <c r="X1528" s="32" t="s">
        <v>51</v>
      </c>
      <c r="Y1528" s="29" t="str">
        <f>VLOOKUP(C1528,przeliczenia!C:D,2,FALSE)</f>
        <v>WOJ.: POMORSKIE</v>
      </c>
    </row>
    <row r="1529" spans="1:25" ht="180" hidden="1" x14ac:dyDescent="0.25">
      <c r="A1529" s="32" t="s">
        <v>5721</v>
      </c>
      <c r="B1529" s="32" t="s">
        <v>5722</v>
      </c>
      <c r="C1529" s="32" t="s">
        <v>5723</v>
      </c>
      <c r="D1529" s="32" t="s">
        <v>5698</v>
      </c>
      <c r="E1529" s="32" t="s">
        <v>2481</v>
      </c>
      <c r="F1529" s="32" t="s">
        <v>39</v>
      </c>
      <c r="G1529" s="32" t="s">
        <v>5595</v>
      </c>
      <c r="H1529" s="32" t="s">
        <v>5596</v>
      </c>
      <c r="I1529" s="32" t="s">
        <v>5664</v>
      </c>
      <c r="J1529" s="33">
        <v>297108.75</v>
      </c>
      <c r="K1529" s="33">
        <v>297108.75</v>
      </c>
      <c r="L1529" s="33">
        <v>252542.43</v>
      </c>
      <c r="M1529" s="33">
        <v>84.999997475671805</v>
      </c>
      <c r="N1529" s="32" t="s">
        <v>43</v>
      </c>
      <c r="O1529" s="32" t="s">
        <v>44</v>
      </c>
      <c r="P1529" s="32" t="s">
        <v>140</v>
      </c>
      <c r="Q1529" s="31">
        <v>43739</v>
      </c>
      <c r="R1529" s="31">
        <v>44377</v>
      </c>
      <c r="S1529" s="32" t="s">
        <v>57</v>
      </c>
      <c r="T1529" s="32" t="s">
        <v>329</v>
      </c>
      <c r="U1529" s="32" t="s">
        <v>5598</v>
      </c>
      <c r="V1529" s="32" t="s">
        <v>5599</v>
      </c>
      <c r="W1529" s="32" t="s">
        <v>2486</v>
      </c>
      <c r="X1529" s="32" t="s">
        <v>51</v>
      </c>
      <c r="Y1529" s="29" t="str">
        <f>VLOOKUP(C1529,przeliczenia!C:D,2,FALSE)</f>
        <v>WOJ.: POMORSKIE, POW.: kartuski</v>
      </c>
    </row>
    <row r="1530" spans="1:25" ht="180" hidden="1" x14ac:dyDescent="0.25">
      <c r="A1530" s="32" t="s">
        <v>5724</v>
      </c>
      <c r="B1530" s="32" t="s">
        <v>5725</v>
      </c>
      <c r="C1530" s="32" t="s">
        <v>5726</v>
      </c>
      <c r="D1530" s="32" t="s">
        <v>2667</v>
      </c>
      <c r="E1530" s="32" t="s">
        <v>2481</v>
      </c>
      <c r="F1530" s="32" t="s">
        <v>39</v>
      </c>
      <c r="G1530" s="32" t="s">
        <v>5595</v>
      </c>
      <c r="H1530" s="32" t="s">
        <v>5596</v>
      </c>
      <c r="I1530" s="32" t="s">
        <v>5664</v>
      </c>
      <c r="J1530" s="33">
        <v>675000</v>
      </c>
      <c r="K1530" s="33">
        <v>675000</v>
      </c>
      <c r="L1530" s="33">
        <v>573750</v>
      </c>
      <c r="M1530" s="33">
        <v>85</v>
      </c>
      <c r="N1530" s="32" t="s">
        <v>43</v>
      </c>
      <c r="O1530" s="32" t="s">
        <v>44</v>
      </c>
      <c r="P1530" s="32" t="s">
        <v>140</v>
      </c>
      <c r="Q1530" s="31">
        <v>42370</v>
      </c>
      <c r="R1530" s="31">
        <v>43404</v>
      </c>
      <c r="S1530" s="32" t="s">
        <v>57</v>
      </c>
      <c r="T1530" s="32" t="s">
        <v>47</v>
      </c>
      <c r="U1530" s="32" t="s">
        <v>5598</v>
      </c>
      <c r="V1530" s="32" t="s">
        <v>5599</v>
      </c>
      <c r="W1530" s="32" t="s">
        <v>2486</v>
      </c>
      <c r="X1530" s="32" t="s">
        <v>51</v>
      </c>
      <c r="Y1530" s="29" t="str">
        <f>VLOOKUP(C1530,przeliczenia!C:D,2,FALSE)</f>
        <v>WOJ.: POMORSKIE, POW.: słupski, GM.: Smołdzino</v>
      </c>
    </row>
    <row r="1531" spans="1:25" ht="157.5" hidden="1" x14ac:dyDescent="0.25">
      <c r="A1531" s="32" t="s">
        <v>5727</v>
      </c>
      <c r="B1531" s="32" t="s">
        <v>5728</v>
      </c>
      <c r="C1531" s="32" t="s">
        <v>5729</v>
      </c>
      <c r="D1531" s="32" t="s">
        <v>5730</v>
      </c>
      <c r="E1531" s="32" t="s">
        <v>2481</v>
      </c>
      <c r="F1531" s="32" t="s">
        <v>39</v>
      </c>
      <c r="G1531" s="32" t="s">
        <v>5595</v>
      </c>
      <c r="H1531" s="32" t="s">
        <v>5596</v>
      </c>
      <c r="I1531" s="32" t="s">
        <v>5664</v>
      </c>
      <c r="J1531" s="33">
        <v>857228.6</v>
      </c>
      <c r="K1531" s="33">
        <v>857228.6</v>
      </c>
      <c r="L1531" s="33">
        <v>728644.31</v>
      </c>
      <c r="M1531" s="33">
        <v>85</v>
      </c>
      <c r="N1531" s="32" t="s">
        <v>43</v>
      </c>
      <c r="O1531" s="32" t="s">
        <v>44</v>
      </c>
      <c r="P1531" s="32" t="s">
        <v>140</v>
      </c>
      <c r="Q1531" s="31">
        <v>42736</v>
      </c>
      <c r="R1531" s="31">
        <v>43465</v>
      </c>
      <c r="S1531" s="32" t="s">
        <v>57</v>
      </c>
      <c r="T1531" s="32" t="s">
        <v>47</v>
      </c>
      <c r="U1531" s="32" t="s">
        <v>5598</v>
      </c>
      <c r="V1531" s="32" t="s">
        <v>5599</v>
      </c>
      <c r="W1531" s="32" t="s">
        <v>2486</v>
      </c>
      <c r="X1531" s="32" t="s">
        <v>51</v>
      </c>
      <c r="Y1531" s="29" t="str">
        <f>VLOOKUP(C1531,przeliczenia!C:D,2,FALSE)</f>
        <v>WOJ.: POMORSKIE, POW.: nowodworski, GM.: Nowy Dwór Gdański</v>
      </c>
    </row>
    <row r="1532" spans="1:25" ht="180" hidden="1" x14ac:dyDescent="0.25">
      <c r="A1532" s="32" t="s">
        <v>5731</v>
      </c>
      <c r="B1532" s="32" t="s">
        <v>5732</v>
      </c>
      <c r="C1532" s="32" t="s">
        <v>5733</v>
      </c>
      <c r="D1532" s="32" t="s">
        <v>5734</v>
      </c>
      <c r="E1532" s="32" t="s">
        <v>2481</v>
      </c>
      <c r="F1532" s="32" t="s">
        <v>39</v>
      </c>
      <c r="G1532" s="32" t="s">
        <v>5595</v>
      </c>
      <c r="H1532" s="32" t="s">
        <v>5596</v>
      </c>
      <c r="I1532" s="32" t="s">
        <v>5664</v>
      </c>
      <c r="J1532" s="33">
        <v>884258.86</v>
      </c>
      <c r="K1532" s="33">
        <v>884258.86</v>
      </c>
      <c r="L1532" s="33">
        <v>751620.03</v>
      </c>
      <c r="M1532" s="33">
        <v>84.999999886910999</v>
      </c>
      <c r="N1532" s="32" t="s">
        <v>43</v>
      </c>
      <c r="O1532" s="32" t="s">
        <v>44</v>
      </c>
      <c r="P1532" s="32" t="s">
        <v>140</v>
      </c>
      <c r="Q1532" s="31">
        <v>43800</v>
      </c>
      <c r="R1532" s="31">
        <v>44316</v>
      </c>
      <c r="S1532" s="32" t="s">
        <v>57</v>
      </c>
      <c r="T1532" s="32" t="s">
        <v>58</v>
      </c>
      <c r="U1532" s="32" t="s">
        <v>5598</v>
      </c>
      <c r="V1532" s="32" t="s">
        <v>5599</v>
      </c>
      <c r="W1532" s="32" t="s">
        <v>2486</v>
      </c>
      <c r="X1532" s="32" t="s">
        <v>51</v>
      </c>
      <c r="Y1532" s="29" t="str">
        <f>VLOOKUP(C1532,przeliczenia!C:D,2,FALSE)</f>
        <v>WOJ.: POMORSKIE, POW.: malborski, GM.: Lichnowy</v>
      </c>
    </row>
    <row r="1533" spans="1:25" ht="180" hidden="1" x14ac:dyDescent="0.25">
      <c r="A1533" s="32" t="s">
        <v>5735</v>
      </c>
      <c r="B1533" s="32" t="s">
        <v>5736</v>
      </c>
      <c r="C1533" s="32" t="s">
        <v>5737</v>
      </c>
      <c r="D1533" s="32" t="s">
        <v>2736</v>
      </c>
      <c r="E1533" s="32" t="s">
        <v>2481</v>
      </c>
      <c r="F1533" s="32" t="s">
        <v>39</v>
      </c>
      <c r="G1533" s="32" t="s">
        <v>5595</v>
      </c>
      <c r="H1533" s="32" t="s">
        <v>5596</v>
      </c>
      <c r="I1533" s="32" t="s">
        <v>5664</v>
      </c>
      <c r="J1533" s="33">
        <v>445789.49</v>
      </c>
      <c r="K1533" s="33">
        <v>445789.49</v>
      </c>
      <c r="L1533" s="33">
        <v>378921.07</v>
      </c>
      <c r="M1533" s="33">
        <v>85.000000785123902</v>
      </c>
      <c r="N1533" s="32" t="s">
        <v>43</v>
      </c>
      <c r="O1533" s="32" t="s">
        <v>44</v>
      </c>
      <c r="P1533" s="32" t="s">
        <v>56</v>
      </c>
      <c r="Q1533" s="31">
        <v>42522</v>
      </c>
      <c r="R1533" s="31">
        <v>43159</v>
      </c>
      <c r="S1533" s="32" t="s">
        <v>57</v>
      </c>
      <c r="T1533" s="32" t="s">
        <v>4021</v>
      </c>
      <c r="U1533" s="32" t="s">
        <v>5598</v>
      </c>
      <c r="V1533" s="32" t="s">
        <v>5599</v>
      </c>
      <c r="W1533" s="32" t="s">
        <v>2486</v>
      </c>
      <c r="X1533" s="32" t="s">
        <v>51</v>
      </c>
      <c r="Y1533" s="29" t="str">
        <f>VLOOKUP(C1533,przeliczenia!C:D,2,FALSE)</f>
        <v>WOJ.: POMORSKIE, POW.: Gdynia, GM.: Gdynia</v>
      </c>
    </row>
    <row r="1534" spans="1:25" ht="180" hidden="1" x14ac:dyDescent="0.25">
      <c r="A1534" s="32" t="s">
        <v>5738</v>
      </c>
      <c r="B1534" s="32" t="s">
        <v>5739</v>
      </c>
      <c r="C1534" s="32" t="s">
        <v>5740</v>
      </c>
      <c r="D1534" s="32" t="s">
        <v>2552</v>
      </c>
      <c r="E1534" s="32" t="s">
        <v>2481</v>
      </c>
      <c r="F1534" s="32" t="s">
        <v>39</v>
      </c>
      <c r="G1534" s="32" t="s">
        <v>5595</v>
      </c>
      <c r="H1534" s="32" t="s">
        <v>5596</v>
      </c>
      <c r="I1534" s="32" t="s">
        <v>5664</v>
      </c>
      <c r="J1534" s="33">
        <v>714353.85</v>
      </c>
      <c r="K1534" s="33">
        <v>714353.85</v>
      </c>
      <c r="L1534" s="33">
        <v>607200.77</v>
      </c>
      <c r="M1534" s="33">
        <v>84.999999650033402</v>
      </c>
      <c r="N1534" s="32" t="s">
        <v>43</v>
      </c>
      <c r="O1534" s="32" t="s">
        <v>44</v>
      </c>
      <c r="P1534" s="32" t="s">
        <v>140</v>
      </c>
      <c r="Q1534" s="31">
        <v>42491</v>
      </c>
      <c r="R1534" s="31">
        <v>43404</v>
      </c>
      <c r="S1534" s="32" t="s">
        <v>57</v>
      </c>
      <c r="T1534" s="32" t="s">
        <v>47</v>
      </c>
      <c r="U1534" s="32" t="s">
        <v>5598</v>
      </c>
      <c r="V1534" s="32" t="s">
        <v>5599</v>
      </c>
      <c r="W1534" s="32" t="s">
        <v>2486</v>
      </c>
      <c r="X1534" s="32" t="s">
        <v>51</v>
      </c>
      <c r="Y1534" s="29" t="str">
        <f>VLOOKUP(C1534,przeliczenia!C:D,2,FALSE)</f>
        <v>WOJ.: POMORSKIE, POW.: kartuski, GM.: Somonino</v>
      </c>
    </row>
    <row r="1535" spans="1:25" ht="180" hidden="1" x14ac:dyDescent="0.25">
      <c r="A1535" s="32" t="s">
        <v>5741</v>
      </c>
      <c r="B1535" s="32" t="s">
        <v>5742</v>
      </c>
      <c r="C1535" s="32" t="s">
        <v>5743</v>
      </c>
      <c r="D1535" s="32" t="s">
        <v>4185</v>
      </c>
      <c r="E1535" s="32" t="s">
        <v>2481</v>
      </c>
      <c r="F1535" s="32" t="s">
        <v>39</v>
      </c>
      <c r="G1535" s="32" t="s">
        <v>5595</v>
      </c>
      <c r="H1535" s="32" t="s">
        <v>5596</v>
      </c>
      <c r="I1535" s="32" t="s">
        <v>5664</v>
      </c>
      <c r="J1535" s="33">
        <v>875049.75</v>
      </c>
      <c r="K1535" s="33">
        <v>875049.75</v>
      </c>
      <c r="L1535" s="33">
        <v>743792.28</v>
      </c>
      <c r="M1535" s="33">
        <v>84.999999142905907</v>
      </c>
      <c r="N1535" s="32" t="s">
        <v>43</v>
      </c>
      <c r="O1535" s="32" t="s">
        <v>44</v>
      </c>
      <c r="P1535" s="32" t="s">
        <v>45</v>
      </c>
      <c r="Q1535" s="31">
        <v>42795</v>
      </c>
      <c r="R1535" s="31">
        <v>43220</v>
      </c>
      <c r="S1535" s="32" t="s">
        <v>57</v>
      </c>
      <c r="T1535" s="32" t="s">
        <v>329</v>
      </c>
      <c r="U1535" s="32" t="s">
        <v>5598</v>
      </c>
      <c r="V1535" s="32" t="s">
        <v>5599</v>
      </c>
      <c r="W1535" s="32" t="s">
        <v>2486</v>
      </c>
      <c r="X1535" s="32" t="s">
        <v>51</v>
      </c>
      <c r="Y1535" s="29" t="str">
        <f>VLOOKUP(C1535,przeliczenia!C:D,2,FALSE)</f>
        <v>WOJ.: POMORSKIE</v>
      </c>
    </row>
    <row r="1536" spans="1:25" ht="168.75" hidden="1" x14ac:dyDescent="0.25">
      <c r="A1536" s="32" t="s">
        <v>5744</v>
      </c>
      <c r="B1536" s="32" t="s">
        <v>5745</v>
      </c>
      <c r="C1536" s="32" t="s">
        <v>5746</v>
      </c>
      <c r="D1536" s="32" t="s">
        <v>3216</v>
      </c>
      <c r="E1536" s="32" t="s">
        <v>2481</v>
      </c>
      <c r="F1536" s="32" t="s">
        <v>39</v>
      </c>
      <c r="G1536" s="32" t="s">
        <v>5595</v>
      </c>
      <c r="H1536" s="32" t="s">
        <v>5596</v>
      </c>
      <c r="I1536" s="32" t="s">
        <v>5664</v>
      </c>
      <c r="J1536" s="33">
        <v>1044292.68</v>
      </c>
      <c r="K1536" s="33">
        <v>1044292.68</v>
      </c>
      <c r="L1536" s="33">
        <v>887648.78</v>
      </c>
      <c r="M1536" s="33">
        <v>85.000000191517202</v>
      </c>
      <c r="N1536" s="32" t="s">
        <v>43</v>
      </c>
      <c r="O1536" s="32" t="s">
        <v>44</v>
      </c>
      <c r="P1536" s="32" t="s">
        <v>140</v>
      </c>
      <c r="Q1536" s="31">
        <v>43374</v>
      </c>
      <c r="R1536" s="31">
        <v>44196</v>
      </c>
      <c r="S1536" s="32" t="s">
        <v>57</v>
      </c>
      <c r="T1536" s="32" t="s">
        <v>47</v>
      </c>
      <c r="U1536" s="32" t="s">
        <v>5598</v>
      </c>
      <c r="V1536" s="32" t="s">
        <v>5599</v>
      </c>
      <c r="W1536" s="32" t="s">
        <v>2486</v>
      </c>
      <c r="X1536" s="32" t="s">
        <v>51</v>
      </c>
      <c r="Y1536" s="29" t="str">
        <f>VLOOKUP(C1536,przeliczenia!C:D,2,FALSE)</f>
        <v>WOJ.: POMORSKIE, POW.: słupski, GM.: Ustka - gmina wiejska</v>
      </c>
    </row>
    <row r="1537" spans="1:25" ht="180" hidden="1" x14ac:dyDescent="0.25">
      <c r="A1537" s="32" t="s">
        <v>5747</v>
      </c>
      <c r="B1537" s="32" t="s">
        <v>5748</v>
      </c>
      <c r="C1537" s="32" t="s">
        <v>5749</v>
      </c>
      <c r="D1537" s="32" t="s">
        <v>2480</v>
      </c>
      <c r="E1537" s="32" t="s">
        <v>2481</v>
      </c>
      <c r="F1537" s="32" t="s">
        <v>39</v>
      </c>
      <c r="G1537" s="32" t="s">
        <v>5595</v>
      </c>
      <c r="H1537" s="32" t="s">
        <v>5596</v>
      </c>
      <c r="I1537" s="32" t="s">
        <v>5664</v>
      </c>
      <c r="J1537" s="33">
        <v>3114102.64</v>
      </c>
      <c r="K1537" s="33">
        <v>3114102.64</v>
      </c>
      <c r="L1537" s="33">
        <v>2646987.2400000002</v>
      </c>
      <c r="M1537" s="33">
        <v>84.999999871552106</v>
      </c>
      <c r="N1537" s="32" t="s">
        <v>43</v>
      </c>
      <c r="O1537" s="32" t="s">
        <v>44</v>
      </c>
      <c r="P1537" s="32" t="s">
        <v>134</v>
      </c>
      <c r="Q1537" s="31">
        <v>43830</v>
      </c>
      <c r="R1537" s="31">
        <v>45107</v>
      </c>
      <c r="S1537" s="32" t="s">
        <v>57</v>
      </c>
      <c r="T1537" s="32" t="s">
        <v>47</v>
      </c>
      <c r="U1537" s="32" t="s">
        <v>5598</v>
      </c>
      <c r="V1537" s="32" t="s">
        <v>5599</v>
      </c>
      <c r="W1537" s="32" t="s">
        <v>2486</v>
      </c>
      <c r="X1537" s="32" t="s">
        <v>51</v>
      </c>
      <c r="Y1537" s="29" t="str">
        <f>VLOOKUP(C1537,przeliczenia!C:D,2,FALSE)</f>
        <v>WOJ.: POMORSKIE, POW.: kartuski, GM.: Kartuzy</v>
      </c>
    </row>
    <row r="1538" spans="1:25" ht="180" hidden="1" x14ac:dyDescent="0.25">
      <c r="A1538" s="32" t="s">
        <v>5750</v>
      </c>
      <c r="B1538" s="32" t="s">
        <v>5751</v>
      </c>
      <c r="C1538" s="32" t="s">
        <v>5752</v>
      </c>
      <c r="D1538" s="32" t="s">
        <v>2532</v>
      </c>
      <c r="E1538" s="32" t="s">
        <v>2481</v>
      </c>
      <c r="F1538" s="32" t="s">
        <v>39</v>
      </c>
      <c r="G1538" s="32" t="s">
        <v>5595</v>
      </c>
      <c r="H1538" s="32" t="s">
        <v>5596</v>
      </c>
      <c r="I1538" s="32" t="s">
        <v>5664</v>
      </c>
      <c r="J1538" s="33">
        <v>1136377.3799999999</v>
      </c>
      <c r="K1538" s="33">
        <v>1136377.3799999999</v>
      </c>
      <c r="L1538" s="33">
        <v>965920.77</v>
      </c>
      <c r="M1538" s="33">
        <v>84.999999736003204</v>
      </c>
      <c r="N1538" s="32" t="s">
        <v>43</v>
      </c>
      <c r="O1538" s="32" t="s">
        <v>44</v>
      </c>
      <c r="P1538" s="32" t="s">
        <v>140</v>
      </c>
      <c r="Q1538" s="31">
        <v>42370</v>
      </c>
      <c r="R1538" s="31">
        <v>43465</v>
      </c>
      <c r="S1538" s="32" t="s">
        <v>57</v>
      </c>
      <c r="T1538" s="32" t="s">
        <v>4021</v>
      </c>
      <c r="U1538" s="32" t="s">
        <v>5598</v>
      </c>
      <c r="V1538" s="32" t="s">
        <v>5599</v>
      </c>
      <c r="W1538" s="32" t="s">
        <v>2486</v>
      </c>
      <c r="X1538" s="32" t="s">
        <v>51</v>
      </c>
      <c r="Y1538" s="29" t="str">
        <f>VLOOKUP(C1538,przeliczenia!C:D,2,FALSE)</f>
        <v>WOJ.: POMORSKIE, POW.: kartuski, GM.: Chmielno</v>
      </c>
    </row>
    <row r="1539" spans="1:25" ht="180" hidden="1" x14ac:dyDescent="0.25">
      <c r="A1539" s="32" t="s">
        <v>5753</v>
      </c>
      <c r="B1539" s="32" t="s">
        <v>5754</v>
      </c>
      <c r="C1539" s="32" t="s">
        <v>5755</v>
      </c>
      <c r="D1539" s="32" t="s">
        <v>4795</v>
      </c>
      <c r="E1539" s="32" t="s">
        <v>2481</v>
      </c>
      <c r="F1539" s="32" t="s">
        <v>39</v>
      </c>
      <c r="G1539" s="32" t="s">
        <v>5595</v>
      </c>
      <c r="H1539" s="32" t="s">
        <v>5596</v>
      </c>
      <c r="I1539" s="32" t="s">
        <v>5664</v>
      </c>
      <c r="J1539" s="33">
        <v>886426</v>
      </c>
      <c r="K1539" s="33">
        <v>886426</v>
      </c>
      <c r="L1539" s="33">
        <v>753462.09999999905</v>
      </c>
      <c r="M1539" s="33">
        <v>85</v>
      </c>
      <c r="N1539" s="32" t="s">
        <v>43</v>
      </c>
      <c r="O1539" s="32" t="s">
        <v>44</v>
      </c>
      <c r="P1539" s="32" t="s">
        <v>140</v>
      </c>
      <c r="Q1539" s="31">
        <v>43800</v>
      </c>
      <c r="R1539" s="31">
        <v>44439</v>
      </c>
      <c r="S1539" s="32" t="s">
        <v>57</v>
      </c>
      <c r="T1539" s="32" t="s">
        <v>58</v>
      </c>
      <c r="U1539" s="32" t="s">
        <v>5598</v>
      </c>
      <c r="V1539" s="32" t="s">
        <v>5599</v>
      </c>
      <c r="W1539" s="32" t="s">
        <v>2486</v>
      </c>
      <c r="X1539" s="32" t="s">
        <v>51</v>
      </c>
      <c r="Y1539" s="29" t="str">
        <f>VLOOKUP(C1539,przeliczenia!C:D,2,FALSE)</f>
        <v>WOJ.: POMORSKIE, POW.: bytowski, GM.: Borzytuchom</v>
      </c>
    </row>
    <row r="1540" spans="1:25" ht="168.75" hidden="1" x14ac:dyDescent="0.25">
      <c r="A1540" s="32" t="s">
        <v>5756</v>
      </c>
      <c r="B1540" s="32" t="s">
        <v>5757</v>
      </c>
      <c r="C1540" s="32" t="s">
        <v>5758</v>
      </c>
      <c r="D1540" s="32" t="s">
        <v>4795</v>
      </c>
      <c r="E1540" s="32" t="s">
        <v>2481</v>
      </c>
      <c r="F1540" s="32" t="s">
        <v>39</v>
      </c>
      <c r="G1540" s="32" t="s">
        <v>5595</v>
      </c>
      <c r="H1540" s="32" t="s">
        <v>5596</v>
      </c>
      <c r="I1540" s="32" t="s">
        <v>5664</v>
      </c>
      <c r="J1540" s="33">
        <v>881868.75</v>
      </c>
      <c r="K1540" s="33">
        <v>881868.75</v>
      </c>
      <c r="L1540" s="33">
        <v>749588.43</v>
      </c>
      <c r="M1540" s="33">
        <v>84.999999149533295</v>
      </c>
      <c r="N1540" s="32" t="s">
        <v>43</v>
      </c>
      <c r="O1540" s="32" t="s">
        <v>44</v>
      </c>
      <c r="P1540" s="32" t="s">
        <v>56</v>
      </c>
      <c r="Q1540" s="31">
        <v>43374</v>
      </c>
      <c r="R1540" s="31">
        <v>44165</v>
      </c>
      <c r="S1540" s="32" t="s">
        <v>57</v>
      </c>
      <c r="T1540" s="32" t="s">
        <v>58</v>
      </c>
      <c r="U1540" s="32" t="s">
        <v>5598</v>
      </c>
      <c r="V1540" s="32" t="s">
        <v>5599</v>
      </c>
      <c r="W1540" s="32" t="s">
        <v>2486</v>
      </c>
      <c r="X1540" s="32" t="s">
        <v>51</v>
      </c>
      <c r="Y1540" s="29" t="str">
        <f>VLOOKUP(C1540,przeliczenia!C:D,2,FALSE)</f>
        <v>WOJ.: POMORSKIE, POW.: słupski, GM.: Damnica</v>
      </c>
    </row>
    <row r="1541" spans="1:25" ht="180" hidden="1" x14ac:dyDescent="0.25">
      <c r="A1541" s="32" t="s">
        <v>5759</v>
      </c>
      <c r="B1541" s="32" t="s">
        <v>5760</v>
      </c>
      <c r="C1541" s="32" t="s">
        <v>5761</v>
      </c>
      <c r="D1541" s="32" t="s">
        <v>2591</v>
      </c>
      <c r="E1541" s="32" t="s">
        <v>2481</v>
      </c>
      <c r="F1541" s="32" t="s">
        <v>39</v>
      </c>
      <c r="G1541" s="32" t="s">
        <v>5595</v>
      </c>
      <c r="H1541" s="32" t="s">
        <v>5596</v>
      </c>
      <c r="I1541" s="32" t="s">
        <v>5664</v>
      </c>
      <c r="J1541" s="33">
        <v>832670.78</v>
      </c>
      <c r="K1541" s="33">
        <v>832670.78</v>
      </c>
      <c r="L1541" s="33">
        <v>707770.16</v>
      </c>
      <c r="M1541" s="33">
        <v>84.999999639713593</v>
      </c>
      <c r="N1541" s="32" t="s">
        <v>43</v>
      </c>
      <c r="O1541" s="32" t="s">
        <v>44</v>
      </c>
      <c r="P1541" s="32" t="s">
        <v>140</v>
      </c>
      <c r="Q1541" s="31">
        <v>42430</v>
      </c>
      <c r="R1541" s="31">
        <v>43404</v>
      </c>
      <c r="S1541" s="32" t="s">
        <v>57</v>
      </c>
      <c r="T1541" s="32" t="s">
        <v>47</v>
      </c>
      <c r="U1541" s="32" t="s">
        <v>5598</v>
      </c>
      <c r="V1541" s="32" t="s">
        <v>5599</v>
      </c>
      <c r="W1541" s="32" t="s">
        <v>2486</v>
      </c>
      <c r="X1541" s="32" t="s">
        <v>51</v>
      </c>
      <c r="Y1541" s="29" t="str">
        <f>VLOOKUP(C1541,przeliczenia!C:D,2,FALSE)</f>
        <v>WOJ.: POMORSKIE, POW.: wejherowski, GM.: Szemud</v>
      </c>
    </row>
    <row r="1542" spans="1:25" ht="180" hidden="1" x14ac:dyDescent="0.25">
      <c r="A1542" s="32" t="s">
        <v>5762</v>
      </c>
      <c r="B1542" s="32" t="s">
        <v>5763</v>
      </c>
      <c r="C1542" s="32" t="s">
        <v>5764</v>
      </c>
      <c r="D1542" s="32" t="s">
        <v>3158</v>
      </c>
      <c r="E1542" s="32" t="s">
        <v>2481</v>
      </c>
      <c r="F1542" s="32" t="s">
        <v>39</v>
      </c>
      <c r="G1542" s="32" t="s">
        <v>5595</v>
      </c>
      <c r="H1542" s="32" t="s">
        <v>5596</v>
      </c>
      <c r="I1542" s="32" t="s">
        <v>5664</v>
      </c>
      <c r="J1542" s="33">
        <v>1053190.25</v>
      </c>
      <c r="K1542" s="33">
        <v>1053190.25</v>
      </c>
      <c r="L1542" s="33">
        <v>895211.71</v>
      </c>
      <c r="M1542" s="33">
        <v>84.999999762626004</v>
      </c>
      <c r="N1542" s="32" t="s">
        <v>43</v>
      </c>
      <c r="O1542" s="32" t="s">
        <v>44</v>
      </c>
      <c r="P1542" s="32" t="s">
        <v>134</v>
      </c>
      <c r="Q1542" s="31">
        <v>42505</v>
      </c>
      <c r="R1542" s="31">
        <v>43404</v>
      </c>
      <c r="S1542" s="32" t="s">
        <v>57</v>
      </c>
      <c r="T1542" s="32" t="s">
        <v>4021</v>
      </c>
      <c r="U1542" s="32" t="s">
        <v>5598</v>
      </c>
      <c r="V1542" s="32" t="s">
        <v>5599</v>
      </c>
      <c r="W1542" s="32" t="s">
        <v>2486</v>
      </c>
      <c r="X1542" s="32" t="s">
        <v>51</v>
      </c>
      <c r="Y1542" s="29" t="str">
        <f>VLOOKUP(C1542,przeliczenia!C:D,2,FALSE)</f>
        <v>WOJ.: POMORSKIE, POW.: Sopot, GM.: Sopot</v>
      </c>
    </row>
    <row r="1543" spans="1:25" ht="168.75" hidden="1" x14ac:dyDescent="0.25">
      <c r="A1543" s="32" t="s">
        <v>5765</v>
      </c>
      <c r="B1543" s="32" t="s">
        <v>5766</v>
      </c>
      <c r="C1543" s="32" t="s">
        <v>5767</v>
      </c>
      <c r="D1543" s="32" t="s">
        <v>5768</v>
      </c>
      <c r="E1543" s="32" t="s">
        <v>2481</v>
      </c>
      <c r="F1543" s="32" t="s">
        <v>39</v>
      </c>
      <c r="G1543" s="32" t="s">
        <v>5595</v>
      </c>
      <c r="H1543" s="32" t="s">
        <v>5596</v>
      </c>
      <c r="I1543" s="32" t="s">
        <v>5664</v>
      </c>
      <c r="J1543" s="33">
        <v>1140000</v>
      </c>
      <c r="K1543" s="33">
        <v>1140000</v>
      </c>
      <c r="L1543" s="33">
        <v>969000</v>
      </c>
      <c r="M1543" s="33">
        <v>85</v>
      </c>
      <c r="N1543" s="32" t="s">
        <v>43</v>
      </c>
      <c r="O1543" s="32" t="s">
        <v>44</v>
      </c>
      <c r="P1543" s="32" t="s">
        <v>140</v>
      </c>
      <c r="Q1543" s="31">
        <v>43800</v>
      </c>
      <c r="R1543" s="31">
        <v>45107</v>
      </c>
      <c r="S1543" s="32" t="s">
        <v>57</v>
      </c>
      <c r="T1543" s="32" t="s">
        <v>58</v>
      </c>
      <c r="U1543" s="32" t="s">
        <v>5598</v>
      </c>
      <c r="V1543" s="32" t="s">
        <v>5599</v>
      </c>
      <c r="W1543" s="32" t="s">
        <v>2486</v>
      </c>
      <c r="X1543" s="32" t="s">
        <v>51</v>
      </c>
      <c r="Y1543" s="29" t="str">
        <f>VLOOKUP(C1543,przeliczenia!C:D,2,FALSE)</f>
        <v>WOJ.: POMORSKIE, POW.: słupski, GM.: Ustka - gmina wiejska</v>
      </c>
    </row>
    <row r="1544" spans="1:25" ht="101.25" hidden="1" x14ac:dyDescent="0.25">
      <c r="A1544" s="32" t="s">
        <v>5769</v>
      </c>
      <c r="B1544" s="32" t="s">
        <v>5770</v>
      </c>
      <c r="C1544" s="32" t="s">
        <v>5771</v>
      </c>
      <c r="D1544" s="32" t="s">
        <v>2494</v>
      </c>
      <c r="E1544" s="32" t="s">
        <v>2481</v>
      </c>
      <c r="F1544" s="32" t="s">
        <v>39</v>
      </c>
      <c r="G1544" s="32" t="s">
        <v>5595</v>
      </c>
      <c r="H1544" s="32" t="s">
        <v>5596</v>
      </c>
      <c r="I1544" s="32" t="s">
        <v>5664</v>
      </c>
      <c r="J1544" s="33">
        <v>8946629.0899999999</v>
      </c>
      <c r="K1544" s="33">
        <v>8946629.0899999999</v>
      </c>
      <c r="L1544" s="33">
        <v>7604634.7300000004</v>
      </c>
      <c r="M1544" s="33">
        <v>85.000000039120906</v>
      </c>
      <c r="N1544" s="32" t="s">
        <v>43</v>
      </c>
      <c r="O1544" s="32" t="s">
        <v>44</v>
      </c>
      <c r="P1544" s="32" t="s">
        <v>56</v>
      </c>
      <c r="Q1544" s="31">
        <v>42430</v>
      </c>
      <c r="R1544" s="31">
        <v>43404</v>
      </c>
      <c r="S1544" s="32" t="s">
        <v>57</v>
      </c>
      <c r="T1544" s="32" t="s">
        <v>4021</v>
      </c>
      <c r="U1544" s="32" t="s">
        <v>5598</v>
      </c>
      <c r="V1544" s="32" t="s">
        <v>5599</v>
      </c>
      <c r="W1544" s="32" t="s">
        <v>2486</v>
      </c>
      <c r="X1544" s="32" t="s">
        <v>51</v>
      </c>
      <c r="Y1544" s="29" t="str">
        <f>VLOOKUP(C1544,przeliczenia!C:D,2,FALSE)</f>
        <v>WOJ.: POMORSKIE, POW.: Gdańsk</v>
      </c>
    </row>
    <row r="1545" spans="1:25" ht="180" hidden="1" x14ac:dyDescent="0.25">
      <c r="A1545" s="32" t="s">
        <v>5772</v>
      </c>
      <c r="B1545" s="32" t="s">
        <v>5773</v>
      </c>
      <c r="C1545" s="32" t="s">
        <v>5774</v>
      </c>
      <c r="D1545" s="32" t="s">
        <v>5734</v>
      </c>
      <c r="E1545" s="32" t="s">
        <v>2481</v>
      </c>
      <c r="F1545" s="32" t="s">
        <v>39</v>
      </c>
      <c r="G1545" s="32" t="s">
        <v>5595</v>
      </c>
      <c r="H1545" s="32" t="s">
        <v>5596</v>
      </c>
      <c r="I1545" s="32" t="s">
        <v>5664</v>
      </c>
      <c r="J1545" s="33">
        <v>747289</v>
      </c>
      <c r="K1545" s="33">
        <v>747289</v>
      </c>
      <c r="L1545" s="33">
        <v>635195.65</v>
      </c>
      <c r="M1545" s="33">
        <v>85</v>
      </c>
      <c r="N1545" s="32" t="s">
        <v>43</v>
      </c>
      <c r="O1545" s="32" t="s">
        <v>44</v>
      </c>
      <c r="P1545" s="32" t="s">
        <v>140</v>
      </c>
      <c r="Q1545" s="31">
        <v>43402</v>
      </c>
      <c r="R1545" s="31">
        <v>43799</v>
      </c>
      <c r="S1545" s="32" t="s">
        <v>57</v>
      </c>
      <c r="T1545" s="32" t="s">
        <v>58</v>
      </c>
      <c r="U1545" s="32" t="s">
        <v>5598</v>
      </c>
      <c r="V1545" s="32" t="s">
        <v>5599</v>
      </c>
      <c r="W1545" s="32" t="s">
        <v>2486</v>
      </c>
      <c r="X1545" s="32" t="s">
        <v>51</v>
      </c>
      <c r="Y1545" s="29" t="str">
        <f>VLOOKUP(C1545,przeliczenia!C:D,2,FALSE)</f>
        <v>WOJ.: POMORSKIE, POW.: malborski, GM.: Lichnowy</v>
      </c>
    </row>
    <row r="1546" spans="1:25" ht="157.5" hidden="1" x14ac:dyDescent="0.25">
      <c r="A1546" s="32" t="s">
        <v>5775</v>
      </c>
      <c r="B1546" s="32" t="s">
        <v>5776</v>
      </c>
      <c r="C1546" s="32" t="s">
        <v>5777</v>
      </c>
      <c r="D1546" s="32" t="s">
        <v>5678</v>
      </c>
      <c r="E1546" s="32" t="s">
        <v>2481</v>
      </c>
      <c r="F1546" s="32" t="s">
        <v>39</v>
      </c>
      <c r="G1546" s="32" t="s">
        <v>5595</v>
      </c>
      <c r="H1546" s="32" t="s">
        <v>5596</v>
      </c>
      <c r="I1546" s="32" t="s">
        <v>5664</v>
      </c>
      <c r="J1546" s="33">
        <v>750000</v>
      </c>
      <c r="K1546" s="33">
        <v>750000</v>
      </c>
      <c r="L1546" s="33">
        <v>637500</v>
      </c>
      <c r="M1546" s="33">
        <v>85</v>
      </c>
      <c r="N1546" s="32" t="s">
        <v>43</v>
      </c>
      <c r="O1546" s="32" t="s">
        <v>44</v>
      </c>
      <c r="P1546" s="32" t="s">
        <v>134</v>
      </c>
      <c r="Q1546" s="31">
        <v>43801</v>
      </c>
      <c r="R1546" s="31">
        <v>44926</v>
      </c>
      <c r="S1546" s="32" t="s">
        <v>57</v>
      </c>
      <c r="T1546" s="32" t="s">
        <v>4021</v>
      </c>
      <c r="U1546" s="32" t="s">
        <v>5598</v>
      </c>
      <c r="V1546" s="32" t="s">
        <v>5599</v>
      </c>
      <c r="W1546" s="32" t="s">
        <v>2486</v>
      </c>
      <c r="X1546" s="32" t="s">
        <v>51</v>
      </c>
      <c r="Y1546" s="29" t="str">
        <f>VLOOKUP(C1546,przeliczenia!C:D,2,FALSE)</f>
        <v>WOJ.: POMORSKIE, POW.: bytowski, GM.: Bytów</v>
      </c>
    </row>
    <row r="1547" spans="1:25" ht="180" hidden="1" x14ac:dyDescent="0.25">
      <c r="A1547" s="32" t="s">
        <v>5778</v>
      </c>
      <c r="B1547" s="32" t="s">
        <v>5779</v>
      </c>
      <c r="C1547" s="32" t="s">
        <v>5780</v>
      </c>
      <c r="D1547" s="32" t="s">
        <v>3151</v>
      </c>
      <c r="E1547" s="32" t="s">
        <v>2481</v>
      </c>
      <c r="F1547" s="32" t="s">
        <v>39</v>
      </c>
      <c r="G1547" s="32" t="s">
        <v>5595</v>
      </c>
      <c r="H1547" s="32" t="s">
        <v>5596</v>
      </c>
      <c r="I1547" s="32" t="s">
        <v>5664</v>
      </c>
      <c r="J1547" s="33">
        <v>999570.21</v>
      </c>
      <c r="K1547" s="33">
        <v>999570.21</v>
      </c>
      <c r="L1547" s="33">
        <v>849634.68</v>
      </c>
      <c r="M1547" s="33">
        <v>85.000000150064494</v>
      </c>
      <c r="N1547" s="32" t="s">
        <v>43</v>
      </c>
      <c r="O1547" s="32" t="s">
        <v>44</v>
      </c>
      <c r="P1547" s="32" t="s">
        <v>140</v>
      </c>
      <c r="Q1547" s="31">
        <v>42491</v>
      </c>
      <c r="R1547" s="31">
        <v>43220</v>
      </c>
      <c r="S1547" s="32" t="s">
        <v>57</v>
      </c>
      <c r="T1547" s="32" t="s">
        <v>4021</v>
      </c>
      <c r="U1547" s="32" t="s">
        <v>5598</v>
      </c>
      <c r="V1547" s="32" t="s">
        <v>5599</v>
      </c>
      <c r="W1547" s="32" t="s">
        <v>2486</v>
      </c>
      <c r="X1547" s="32" t="s">
        <v>51</v>
      </c>
      <c r="Y1547" s="29" t="str">
        <f>VLOOKUP(C1547,przeliczenia!C:D,2,FALSE)</f>
        <v>WOJ.: POMORSKIE, POW.: człuchowski, GM.: Rzeczenica</v>
      </c>
    </row>
    <row r="1548" spans="1:25" ht="180" hidden="1" x14ac:dyDescent="0.25">
      <c r="A1548" s="32" t="s">
        <v>5781</v>
      </c>
      <c r="B1548" s="32" t="s">
        <v>5782</v>
      </c>
      <c r="C1548" s="32" t="s">
        <v>5783</v>
      </c>
      <c r="D1548" s="32" t="s">
        <v>4257</v>
      </c>
      <c r="E1548" s="32" t="s">
        <v>2481</v>
      </c>
      <c r="F1548" s="32" t="s">
        <v>39</v>
      </c>
      <c r="G1548" s="32" t="s">
        <v>5595</v>
      </c>
      <c r="H1548" s="32" t="s">
        <v>5596</v>
      </c>
      <c r="I1548" s="32" t="s">
        <v>5664</v>
      </c>
      <c r="J1548" s="33">
        <v>597086</v>
      </c>
      <c r="K1548" s="33">
        <v>597086</v>
      </c>
      <c r="L1548" s="33">
        <v>507523.1</v>
      </c>
      <c r="M1548" s="33">
        <v>85</v>
      </c>
      <c r="N1548" s="32" t="s">
        <v>43</v>
      </c>
      <c r="O1548" s="32" t="s">
        <v>44</v>
      </c>
      <c r="P1548" s="32" t="s">
        <v>140</v>
      </c>
      <c r="Q1548" s="31">
        <v>42795</v>
      </c>
      <c r="R1548" s="31">
        <v>43039</v>
      </c>
      <c r="S1548" s="32" t="s">
        <v>57</v>
      </c>
      <c r="T1548" s="32" t="s">
        <v>329</v>
      </c>
      <c r="U1548" s="32" t="s">
        <v>5598</v>
      </c>
      <c r="V1548" s="32" t="s">
        <v>5599</v>
      </c>
      <c r="W1548" s="32" t="s">
        <v>2486</v>
      </c>
      <c r="X1548" s="32" t="s">
        <v>51</v>
      </c>
      <c r="Y1548" s="29" t="str">
        <f>VLOOKUP(C1548,przeliczenia!C:D,2,FALSE)</f>
        <v>WOJ.: POMORSKIE, POW.: bytowski, GM.: Borzytuchom</v>
      </c>
    </row>
    <row r="1549" spans="1:25" ht="168.75" hidden="1" x14ac:dyDescent="0.25">
      <c r="A1549" s="32" t="s">
        <v>5784</v>
      </c>
      <c r="B1549" s="32" t="s">
        <v>5785</v>
      </c>
      <c r="C1549" s="32" t="s">
        <v>5786</v>
      </c>
      <c r="D1549" s="32" t="s">
        <v>3491</v>
      </c>
      <c r="E1549" s="32" t="s">
        <v>2481</v>
      </c>
      <c r="F1549" s="32" t="s">
        <v>39</v>
      </c>
      <c r="G1549" s="32" t="s">
        <v>5595</v>
      </c>
      <c r="H1549" s="32" t="s">
        <v>5596</v>
      </c>
      <c r="I1549" s="32" t="s">
        <v>5664</v>
      </c>
      <c r="J1549" s="33">
        <v>1167088.68</v>
      </c>
      <c r="K1549" s="33">
        <v>1167088.68</v>
      </c>
      <c r="L1549" s="33">
        <v>992025.38</v>
      </c>
      <c r="M1549" s="33">
        <v>85.000000171366594</v>
      </c>
      <c r="N1549" s="32" t="s">
        <v>43</v>
      </c>
      <c r="O1549" s="32" t="s">
        <v>44</v>
      </c>
      <c r="P1549" s="32" t="s">
        <v>56</v>
      </c>
      <c r="Q1549" s="31">
        <v>42461</v>
      </c>
      <c r="R1549" s="31">
        <v>43312</v>
      </c>
      <c r="S1549" s="32" t="s">
        <v>57</v>
      </c>
      <c r="T1549" s="32" t="s">
        <v>47</v>
      </c>
      <c r="U1549" s="32" t="s">
        <v>5598</v>
      </c>
      <c r="V1549" s="32" t="s">
        <v>5599</v>
      </c>
      <c r="W1549" s="32" t="s">
        <v>2486</v>
      </c>
      <c r="X1549" s="32" t="s">
        <v>51</v>
      </c>
      <c r="Y1549" s="29" t="str">
        <f>VLOOKUP(C1549,przeliczenia!C:D,2,FALSE)</f>
        <v>WOJ.: POMORSKIE, POW.: tczewski, GM.: Tczew</v>
      </c>
    </row>
    <row r="1550" spans="1:25" ht="101.25" hidden="1" x14ac:dyDescent="0.25">
      <c r="A1550" s="32" t="s">
        <v>5787</v>
      </c>
      <c r="B1550" s="32" t="s">
        <v>5788</v>
      </c>
      <c r="C1550" s="32" t="s">
        <v>5789</v>
      </c>
      <c r="D1550" s="32" t="s">
        <v>4820</v>
      </c>
      <c r="E1550" s="32" t="s">
        <v>2481</v>
      </c>
      <c r="F1550" s="32" t="s">
        <v>39</v>
      </c>
      <c r="G1550" s="32" t="s">
        <v>5595</v>
      </c>
      <c r="H1550" s="32" t="s">
        <v>5596</v>
      </c>
      <c r="I1550" s="32" t="s">
        <v>5664</v>
      </c>
      <c r="J1550" s="33">
        <v>884617.5</v>
      </c>
      <c r="K1550" s="33">
        <v>884617.5</v>
      </c>
      <c r="L1550" s="33">
        <v>751924.87</v>
      </c>
      <c r="M1550" s="33">
        <v>84.999999434784002</v>
      </c>
      <c r="N1550" s="32" t="s">
        <v>43</v>
      </c>
      <c r="O1550" s="32" t="s">
        <v>44</v>
      </c>
      <c r="P1550" s="32" t="s">
        <v>45</v>
      </c>
      <c r="Q1550" s="31">
        <v>42736</v>
      </c>
      <c r="R1550" s="31">
        <v>43131</v>
      </c>
      <c r="S1550" s="32" t="s">
        <v>57</v>
      </c>
      <c r="T1550" s="32" t="s">
        <v>329</v>
      </c>
      <c r="U1550" s="32" t="s">
        <v>5598</v>
      </c>
      <c r="V1550" s="32" t="s">
        <v>5599</v>
      </c>
      <c r="W1550" s="32" t="s">
        <v>2486</v>
      </c>
      <c r="X1550" s="32" t="s">
        <v>51</v>
      </c>
      <c r="Y1550" s="29" t="str">
        <f>VLOOKUP(C1550,przeliczenia!C:D,2,FALSE)</f>
        <v>WOJ.: POMORSKIE</v>
      </c>
    </row>
    <row r="1551" spans="1:25" ht="180" hidden="1" x14ac:dyDescent="0.25">
      <c r="A1551" s="32" t="s">
        <v>5790</v>
      </c>
      <c r="B1551" s="32" t="s">
        <v>5791</v>
      </c>
      <c r="C1551" s="32" t="s">
        <v>5792</v>
      </c>
      <c r="D1551" s="32" t="s">
        <v>5793</v>
      </c>
      <c r="E1551" s="32" t="s">
        <v>2481</v>
      </c>
      <c r="F1551" s="32" t="s">
        <v>39</v>
      </c>
      <c r="G1551" s="32" t="s">
        <v>5595</v>
      </c>
      <c r="H1551" s="32" t="s">
        <v>5596</v>
      </c>
      <c r="I1551" s="32" t="s">
        <v>5664</v>
      </c>
      <c r="J1551" s="33">
        <v>1003280</v>
      </c>
      <c r="K1551" s="33">
        <v>1003280</v>
      </c>
      <c r="L1551" s="33">
        <v>852788</v>
      </c>
      <c r="M1551" s="33">
        <v>85</v>
      </c>
      <c r="N1551" s="32" t="s">
        <v>43</v>
      </c>
      <c r="O1551" s="32" t="s">
        <v>44</v>
      </c>
      <c r="P1551" s="32" t="s">
        <v>134</v>
      </c>
      <c r="Q1551" s="31">
        <v>43252</v>
      </c>
      <c r="R1551" s="31">
        <v>43861</v>
      </c>
      <c r="S1551" s="32" t="s">
        <v>57</v>
      </c>
      <c r="T1551" s="32" t="s">
        <v>58</v>
      </c>
      <c r="U1551" s="32" t="s">
        <v>5598</v>
      </c>
      <c r="V1551" s="32" t="s">
        <v>5599</v>
      </c>
      <c r="W1551" s="32" t="s">
        <v>2486</v>
      </c>
      <c r="X1551" s="32" t="s">
        <v>51</v>
      </c>
      <c r="Y1551" s="29" t="str">
        <f>VLOOKUP(C1551,przeliczenia!C:D,2,FALSE)</f>
        <v>WOJ.: POMORSKIE</v>
      </c>
    </row>
    <row r="1552" spans="1:25" ht="157.5" hidden="1" x14ac:dyDescent="0.25">
      <c r="A1552" s="32" t="s">
        <v>5794</v>
      </c>
      <c r="B1552" s="32" t="s">
        <v>5795</v>
      </c>
      <c r="C1552" s="32" t="s">
        <v>5796</v>
      </c>
      <c r="D1552" s="32" t="s">
        <v>5797</v>
      </c>
      <c r="E1552" s="32" t="s">
        <v>2481</v>
      </c>
      <c r="F1552" s="32" t="s">
        <v>39</v>
      </c>
      <c r="G1552" s="32" t="s">
        <v>5595</v>
      </c>
      <c r="H1552" s="32" t="s">
        <v>5596</v>
      </c>
      <c r="I1552" s="32" t="s">
        <v>5664</v>
      </c>
      <c r="J1552" s="33">
        <v>420000</v>
      </c>
      <c r="K1552" s="33">
        <v>420000</v>
      </c>
      <c r="L1552" s="33">
        <v>357000</v>
      </c>
      <c r="M1552" s="33">
        <v>85</v>
      </c>
      <c r="N1552" s="32" t="s">
        <v>43</v>
      </c>
      <c r="O1552" s="32" t="s">
        <v>44</v>
      </c>
      <c r="P1552" s="32" t="s">
        <v>45</v>
      </c>
      <c r="Q1552" s="31">
        <v>43800</v>
      </c>
      <c r="R1552" s="31">
        <v>44561</v>
      </c>
      <c r="S1552" s="32" t="s">
        <v>57</v>
      </c>
      <c r="T1552" s="32" t="s">
        <v>158</v>
      </c>
      <c r="U1552" s="32" t="s">
        <v>5598</v>
      </c>
      <c r="V1552" s="32" t="s">
        <v>5599</v>
      </c>
      <c r="W1552" s="32" t="s">
        <v>2486</v>
      </c>
      <c r="X1552" s="32" t="s">
        <v>51</v>
      </c>
      <c r="Y1552" s="29" t="str">
        <f>VLOOKUP(C1552,przeliczenia!C:D,2,FALSE)</f>
        <v>WOJ.: POMORSKIE</v>
      </c>
    </row>
    <row r="1553" spans="1:25" ht="135" hidden="1" x14ac:dyDescent="0.25">
      <c r="A1553" s="32" t="s">
        <v>5798</v>
      </c>
      <c r="B1553" s="32" t="s">
        <v>5799</v>
      </c>
      <c r="C1553" s="32" t="s">
        <v>5800</v>
      </c>
      <c r="D1553" s="32" t="s">
        <v>4879</v>
      </c>
      <c r="E1553" s="32" t="s">
        <v>2481</v>
      </c>
      <c r="F1553" s="32" t="s">
        <v>39</v>
      </c>
      <c r="G1553" s="32" t="s">
        <v>5595</v>
      </c>
      <c r="H1553" s="32" t="s">
        <v>5596</v>
      </c>
      <c r="I1553" s="32" t="s">
        <v>5664</v>
      </c>
      <c r="J1553" s="33">
        <v>825286.25</v>
      </c>
      <c r="K1553" s="33">
        <v>825286.25</v>
      </c>
      <c r="L1553" s="33">
        <v>701493.31</v>
      </c>
      <c r="M1553" s="33">
        <v>84.999999697074799</v>
      </c>
      <c r="N1553" s="32" t="s">
        <v>43</v>
      </c>
      <c r="O1553" s="32" t="s">
        <v>44</v>
      </c>
      <c r="P1553" s="32" t="s">
        <v>134</v>
      </c>
      <c r="Q1553" s="31">
        <v>42736</v>
      </c>
      <c r="R1553" s="31">
        <v>43131</v>
      </c>
      <c r="S1553" s="32" t="s">
        <v>57</v>
      </c>
      <c r="T1553" s="32" t="s">
        <v>329</v>
      </c>
      <c r="U1553" s="32" t="s">
        <v>5598</v>
      </c>
      <c r="V1553" s="32" t="s">
        <v>5599</v>
      </c>
      <c r="W1553" s="32" t="s">
        <v>2486</v>
      </c>
      <c r="X1553" s="32" t="s">
        <v>51</v>
      </c>
      <c r="Y1553" s="29" t="str">
        <f>VLOOKUP(C1553,przeliczenia!C:D,2,FALSE)</f>
        <v>WOJ.: POMORSKIE</v>
      </c>
    </row>
    <row r="1554" spans="1:25" ht="180" hidden="1" x14ac:dyDescent="0.25">
      <c r="A1554" s="32" t="s">
        <v>5801</v>
      </c>
      <c r="B1554" s="32" t="s">
        <v>5802</v>
      </c>
      <c r="C1554" s="32" t="s">
        <v>5803</v>
      </c>
      <c r="D1554" s="32" t="s">
        <v>3132</v>
      </c>
      <c r="E1554" s="32" t="s">
        <v>2481</v>
      </c>
      <c r="F1554" s="32" t="s">
        <v>39</v>
      </c>
      <c r="G1554" s="32" t="s">
        <v>5595</v>
      </c>
      <c r="H1554" s="32" t="s">
        <v>5596</v>
      </c>
      <c r="I1554" s="32" t="s">
        <v>5664</v>
      </c>
      <c r="J1554" s="33">
        <v>298455.25</v>
      </c>
      <c r="K1554" s="33">
        <v>298455.25</v>
      </c>
      <c r="L1554" s="33">
        <v>253686.96</v>
      </c>
      <c r="M1554" s="33">
        <v>84.999999162353504</v>
      </c>
      <c r="N1554" s="32" t="s">
        <v>43</v>
      </c>
      <c r="O1554" s="32" t="s">
        <v>44</v>
      </c>
      <c r="P1554" s="32" t="s">
        <v>134</v>
      </c>
      <c r="Q1554" s="31">
        <v>42370</v>
      </c>
      <c r="R1554" s="31">
        <v>42978</v>
      </c>
      <c r="S1554" s="32" t="s">
        <v>57</v>
      </c>
      <c r="T1554" s="32" t="s">
        <v>47</v>
      </c>
      <c r="U1554" s="32" t="s">
        <v>5598</v>
      </c>
      <c r="V1554" s="32" t="s">
        <v>5599</v>
      </c>
      <c r="W1554" s="32" t="s">
        <v>2486</v>
      </c>
      <c r="X1554" s="32" t="s">
        <v>51</v>
      </c>
      <c r="Y1554" s="29" t="str">
        <f>VLOOKUP(C1554,przeliczenia!C:D,2,FALSE)</f>
        <v>WOJ.: POMORSKIE, POW.: słupski, GM.: Kępice</v>
      </c>
    </row>
    <row r="1555" spans="1:25" ht="180" hidden="1" x14ac:dyDescent="0.25">
      <c r="A1555" s="32" t="s">
        <v>5804</v>
      </c>
      <c r="B1555" s="32" t="s">
        <v>5805</v>
      </c>
      <c r="C1555" s="32" t="s">
        <v>5806</v>
      </c>
      <c r="D1555" s="32" t="s">
        <v>3478</v>
      </c>
      <c r="E1555" s="32" t="s">
        <v>2481</v>
      </c>
      <c r="F1555" s="32" t="s">
        <v>39</v>
      </c>
      <c r="G1555" s="32" t="s">
        <v>5595</v>
      </c>
      <c r="H1555" s="32" t="s">
        <v>5596</v>
      </c>
      <c r="I1555" s="32" t="s">
        <v>5664</v>
      </c>
      <c r="J1555" s="33">
        <v>975000</v>
      </c>
      <c r="K1555" s="33">
        <v>975000</v>
      </c>
      <c r="L1555" s="33">
        <v>828750</v>
      </c>
      <c r="M1555" s="33">
        <v>85</v>
      </c>
      <c r="N1555" s="32" t="s">
        <v>43</v>
      </c>
      <c r="O1555" s="32" t="s">
        <v>44</v>
      </c>
      <c r="P1555" s="32" t="s">
        <v>134</v>
      </c>
      <c r="Q1555" s="31">
        <v>42370</v>
      </c>
      <c r="R1555" s="31">
        <v>43404</v>
      </c>
      <c r="S1555" s="32" t="s">
        <v>57</v>
      </c>
      <c r="T1555" s="32" t="s">
        <v>47</v>
      </c>
      <c r="U1555" s="32" t="s">
        <v>5598</v>
      </c>
      <c r="V1555" s="32" t="s">
        <v>5599</v>
      </c>
      <c r="W1555" s="32" t="s">
        <v>2486</v>
      </c>
      <c r="X1555" s="32" t="s">
        <v>51</v>
      </c>
      <c r="Y1555" s="29" t="str">
        <f>VLOOKUP(C1555,przeliczenia!C:D,2,FALSE)</f>
        <v>WOJ.: POMORSKIE, POW.: słupski, GM.: Ustka</v>
      </c>
    </row>
    <row r="1556" spans="1:25" ht="168.75" hidden="1" x14ac:dyDescent="0.25">
      <c r="A1556" s="32" t="s">
        <v>5807</v>
      </c>
      <c r="B1556" s="32" t="s">
        <v>5808</v>
      </c>
      <c r="C1556" s="32" t="s">
        <v>5809</v>
      </c>
      <c r="D1556" s="32" t="s">
        <v>3162</v>
      </c>
      <c r="E1556" s="32" t="s">
        <v>2481</v>
      </c>
      <c r="F1556" s="32" t="s">
        <v>39</v>
      </c>
      <c r="G1556" s="32" t="s">
        <v>5595</v>
      </c>
      <c r="H1556" s="32" t="s">
        <v>5596</v>
      </c>
      <c r="I1556" s="32" t="s">
        <v>5664</v>
      </c>
      <c r="J1556" s="33">
        <v>2276240.56</v>
      </c>
      <c r="K1556" s="33">
        <v>2276240.56</v>
      </c>
      <c r="L1556" s="33">
        <v>1934804.48</v>
      </c>
      <c r="M1556" s="33">
        <v>85.000000175728402</v>
      </c>
      <c r="N1556" s="32" t="s">
        <v>43</v>
      </c>
      <c r="O1556" s="32" t="s">
        <v>44</v>
      </c>
      <c r="P1556" s="32" t="s">
        <v>134</v>
      </c>
      <c r="Q1556" s="31">
        <v>42461</v>
      </c>
      <c r="R1556" s="31">
        <v>43404</v>
      </c>
      <c r="S1556" s="32" t="s">
        <v>57</v>
      </c>
      <c r="T1556" s="32" t="s">
        <v>47</v>
      </c>
      <c r="U1556" s="32" t="s">
        <v>5598</v>
      </c>
      <c r="V1556" s="32" t="s">
        <v>5599</v>
      </c>
      <c r="W1556" s="32" t="s">
        <v>2486</v>
      </c>
      <c r="X1556" s="32" t="s">
        <v>51</v>
      </c>
      <c r="Y1556" s="29" t="str">
        <f>VLOOKUP(C1556,przeliczenia!C:D,2,FALSE)</f>
        <v>WOJ.: POMORSKIE, POW.: lęborski, GM.: Cewice</v>
      </c>
    </row>
    <row r="1557" spans="1:25" ht="123.75" hidden="1" x14ac:dyDescent="0.25">
      <c r="A1557" s="32" t="s">
        <v>5810</v>
      </c>
      <c r="B1557" s="32" t="s">
        <v>5811</v>
      </c>
      <c r="C1557" s="32" t="s">
        <v>5812</v>
      </c>
      <c r="D1557" s="32" t="s">
        <v>3220</v>
      </c>
      <c r="E1557" s="32" t="s">
        <v>2481</v>
      </c>
      <c r="F1557" s="32" t="s">
        <v>39</v>
      </c>
      <c r="G1557" s="32" t="s">
        <v>5595</v>
      </c>
      <c r="H1557" s="32" t="s">
        <v>5596</v>
      </c>
      <c r="I1557" s="32" t="s">
        <v>5664</v>
      </c>
      <c r="J1557" s="33">
        <v>469990.01</v>
      </c>
      <c r="K1557" s="33">
        <v>469990.01</v>
      </c>
      <c r="L1557" s="33">
        <v>399491.51</v>
      </c>
      <c r="M1557" s="33">
        <v>85.000000319155703</v>
      </c>
      <c r="N1557" s="32" t="s">
        <v>43</v>
      </c>
      <c r="O1557" s="32" t="s">
        <v>44</v>
      </c>
      <c r="P1557" s="32" t="s">
        <v>45</v>
      </c>
      <c r="Q1557" s="31">
        <v>42795</v>
      </c>
      <c r="R1557" s="31">
        <v>43646</v>
      </c>
      <c r="S1557" s="32" t="s">
        <v>57</v>
      </c>
      <c r="T1557" s="32" t="s">
        <v>47</v>
      </c>
      <c r="U1557" s="32" t="s">
        <v>5598</v>
      </c>
      <c r="V1557" s="32" t="s">
        <v>5599</v>
      </c>
      <c r="W1557" s="32" t="s">
        <v>2486</v>
      </c>
      <c r="X1557" s="32" t="s">
        <v>51</v>
      </c>
      <c r="Y1557" s="29" t="str">
        <f>VLOOKUP(C1557,przeliczenia!C:D,2,FALSE)</f>
        <v>WOJ.: POMORSKIE, POW.: bytowski</v>
      </c>
    </row>
    <row r="1558" spans="1:25" ht="123.75" hidden="1" x14ac:dyDescent="0.25">
      <c r="A1558" s="32" t="s">
        <v>5813</v>
      </c>
      <c r="B1558" s="32" t="s">
        <v>5814</v>
      </c>
      <c r="C1558" s="32" t="s">
        <v>5815</v>
      </c>
      <c r="D1558" s="32" t="s">
        <v>5816</v>
      </c>
      <c r="E1558" s="32" t="s">
        <v>2481</v>
      </c>
      <c r="F1558" s="32" t="s">
        <v>39</v>
      </c>
      <c r="G1558" s="32" t="s">
        <v>5595</v>
      </c>
      <c r="H1558" s="32" t="s">
        <v>5596</v>
      </c>
      <c r="I1558" s="32" t="s">
        <v>5664</v>
      </c>
      <c r="J1558" s="33">
        <v>410612.81</v>
      </c>
      <c r="K1558" s="33">
        <v>410612.81</v>
      </c>
      <c r="L1558" s="33">
        <v>349020.88</v>
      </c>
      <c r="M1558" s="33">
        <v>84.999997929923396</v>
      </c>
      <c r="N1558" s="32" t="s">
        <v>43</v>
      </c>
      <c r="O1558" s="32" t="s">
        <v>44</v>
      </c>
      <c r="P1558" s="32" t="s">
        <v>140</v>
      </c>
      <c r="Q1558" s="31">
        <v>43252</v>
      </c>
      <c r="R1558" s="31">
        <v>43830</v>
      </c>
      <c r="S1558" s="32" t="s">
        <v>57</v>
      </c>
      <c r="T1558" s="32" t="s">
        <v>329</v>
      </c>
      <c r="U1558" s="32" t="s">
        <v>5598</v>
      </c>
      <c r="V1558" s="32" t="s">
        <v>5599</v>
      </c>
      <c r="W1558" s="32" t="s">
        <v>2486</v>
      </c>
      <c r="X1558" s="32" t="s">
        <v>51</v>
      </c>
      <c r="Y1558" s="29" t="str">
        <f>VLOOKUP(C1558,przeliczenia!C:D,2,FALSE)</f>
        <v>WOJ.: POMORSKIE, POW.: chojnicki, GM.: Brusy</v>
      </c>
    </row>
    <row r="1559" spans="1:25" ht="157.5" hidden="1" x14ac:dyDescent="0.25">
      <c r="A1559" s="32" t="s">
        <v>5817</v>
      </c>
      <c r="B1559" s="32" t="s">
        <v>5818</v>
      </c>
      <c r="C1559" s="32" t="s">
        <v>5819</v>
      </c>
      <c r="D1559" s="32" t="s">
        <v>5097</v>
      </c>
      <c r="E1559" s="32" t="s">
        <v>2481</v>
      </c>
      <c r="F1559" s="32" t="s">
        <v>39</v>
      </c>
      <c r="G1559" s="32" t="s">
        <v>5595</v>
      </c>
      <c r="H1559" s="32" t="s">
        <v>5596</v>
      </c>
      <c r="I1559" s="32" t="s">
        <v>5664</v>
      </c>
      <c r="J1559" s="33">
        <v>1758768</v>
      </c>
      <c r="K1559" s="33">
        <v>1758768</v>
      </c>
      <c r="L1559" s="33">
        <v>1494952.8</v>
      </c>
      <c r="M1559" s="33">
        <v>85</v>
      </c>
      <c r="N1559" s="32" t="s">
        <v>43</v>
      </c>
      <c r="O1559" s="32" t="s">
        <v>44</v>
      </c>
      <c r="P1559" s="32" t="s">
        <v>134</v>
      </c>
      <c r="Q1559" s="31">
        <v>42736</v>
      </c>
      <c r="R1559" s="31">
        <v>43465</v>
      </c>
      <c r="S1559" s="32" t="s">
        <v>57</v>
      </c>
      <c r="T1559" s="32" t="s">
        <v>329</v>
      </c>
      <c r="U1559" s="32" t="s">
        <v>5598</v>
      </c>
      <c r="V1559" s="32" t="s">
        <v>5599</v>
      </c>
      <c r="W1559" s="32" t="s">
        <v>2486</v>
      </c>
      <c r="X1559" s="32" t="s">
        <v>51</v>
      </c>
      <c r="Y1559" s="29" t="str">
        <f>VLOOKUP(C1559,przeliczenia!C:D,2,FALSE)</f>
        <v>WOJ.: POMORSKIE</v>
      </c>
    </row>
    <row r="1560" spans="1:25" ht="191.25" hidden="1" x14ac:dyDescent="0.25">
      <c r="A1560" s="32" t="s">
        <v>5820</v>
      </c>
      <c r="B1560" s="32" t="s">
        <v>5821</v>
      </c>
      <c r="C1560" s="32" t="s">
        <v>5822</v>
      </c>
      <c r="D1560" s="32" t="s">
        <v>5793</v>
      </c>
      <c r="E1560" s="32" t="s">
        <v>2481</v>
      </c>
      <c r="F1560" s="32" t="s">
        <v>39</v>
      </c>
      <c r="G1560" s="32" t="s">
        <v>5595</v>
      </c>
      <c r="H1560" s="32" t="s">
        <v>5596</v>
      </c>
      <c r="I1560" s="32" t="s">
        <v>5664</v>
      </c>
      <c r="J1560" s="33">
        <v>749092.19</v>
      </c>
      <c r="K1560" s="33">
        <v>749092.19</v>
      </c>
      <c r="L1560" s="33">
        <v>636728.36</v>
      </c>
      <c r="M1560" s="33">
        <v>84.999999799757603</v>
      </c>
      <c r="N1560" s="32" t="s">
        <v>43</v>
      </c>
      <c r="O1560" s="32" t="s">
        <v>44</v>
      </c>
      <c r="P1560" s="32" t="s">
        <v>134</v>
      </c>
      <c r="Q1560" s="31">
        <v>42767</v>
      </c>
      <c r="R1560" s="31">
        <v>43159</v>
      </c>
      <c r="S1560" s="32" t="s">
        <v>57</v>
      </c>
      <c r="T1560" s="32" t="s">
        <v>58</v>
      </c>
      <c r="U1560" s="32" t="s">
        <v>5598</v>
      </c>
      <c r="V1560" s="32" t="s">
        <v>5599</v>
      </c>
      <c r="W1560" s="32" t="s">
        <v>2486</v>
      </c>
      <c r="X1560" s="32" t="s">
        <v>51</v>
      </c>
      <c r="Y1560" s="29" t="str">
        <f>VLOOKUP(C1560,przeliczenia!C:D,2,FALSE)</f>
        <v>WOJ.: POMORSKIE</v>
      </c>
    </row>
    <row r="1561" spans="1:25" ht="168.75" hidden="1" x14ac:dyDescent="0.25">
      <c r="A1561" s="32" t="s">
        <v>5823</v>
      </c>
      <c r="B1561" s="32" t="s">
        <v>5824</v>
      </c>
      <c r="C1561" s="32" t="s">
        <v>5825</v>
      </c>
      <c r="D1561" s="32" t="s">
        <v>2548</v>
      </c>
      <c r="E1561" s="32" t="s">
        <v>2481</v>
      </c>
      <c r="F1561" s="32" t="s">
        <v>39</v>
      </c>
      <c r="G1561" s="32" t="s">
        <v>5595</v>
      </c>
      <c r="H1561" s="32" t="s">
        <v>5596</v>
      </c>
      <c r="I1561" s="32" t="s">
        <v>5664</v>
      </c>
      <c r="J1561" s="33">
        <v>877426.2</v>
      </c>
      <c r="K1561" s="33">
        <v>877426.2</v>
      </c>
      <c r="L1561" s="33">
        <v>745812.27</v>
      </c>
      <c r="M1561" s="33">
        <v>85</v>
      </c>
      <c r="N1561" s="32" t="s">
        <v>43</v>
      </c>
      <c r="O1561" s="32" t="s">
        <v>44</v>
      </c>
      <c r="P1561" s="32" t="s">
        <v>140</v>
      </c>
      <c r="Q1561" s="31">
        <v>43801</v>
      </c>
      <c r="R1561" s="31">
        <v>44439</v>
      </c>
      <c r="S1561" s="32" t="s">
        <v>57</v>
      </c>
      <c r="T1561" s="32" t="s">
        <v>47</v>
      </c>
      <c r="U1561" s="32" t="s">
        <v>5598</v>
      </c>
      <c r="V1561" s="32" t="s">
        <v>5599</v>
      </c>
      <c r="W1561" s="32" t="s">
        <v>2486</v>
      </c>
      <c r="X1561" s="32" t="s">
        <v>51</v>
      </c>
      <c r="Y1561" s="29" t="str">
        <f>VLOOKUP(C1561,przeliczenia!C:D,2,FALSE)</f>
        <v>WOJ.: POMORSKIE, POW.: pucki, GM.: Puck - gmina wiejska</v>
      </c>
    </row>
    <row r="1562" spans="1:25" ht="180" hidden="1" x14ac:dyDescent="0.25">
      <c r="A1562" s="32" t="s">
        <v>5826</v>
      </c>
      <c r="B1562" s="32" t="s">
        <v>5827</v>
      </c>
      <c r="C1562" s="32" t="s">
        <v>5828</v>
      </c>
      <c r="D1562" s="32" t="s">
        <v>5829</v>
      </c>
      <c r="E1562" s="32" t="s">
        <v>2481</v>
      </c>
      <c r="F1562" s="32" t="s">
        <v>39</v>
      </c>
      <c r="G1562" s="32" t="s">
        <v>5595</v>
      </c>
      <c r="H1562" s="32" t="s">
        <v>5596</v>
      </c>
      <c r="I1562" s="32" t="s">
        <v>5664</v>
      </c>
      <c r="J1562" s="33">
        <v>6515366.0199999996</v>
      </c>
      <c r="K1562" s="33">
        <v>6515366.0199999996</v>
      </c>
      <c r="L1562" s="33">
        <v>5538061.1100000003</v>
      </c>
      <c r="M1562" s="33">
        <v>84.999999892561704</v>
      </c>
      <c r="N1562" s="32" t="s">
        <v>43</v>
      </c>
      <c r="O1562" s="32" t="s">
        <v>44</v>
      </c>
      <c r="P1562" s="32" t="s">
        <v>56</v>
      </c>
      <c r="Q1562" s="31">
        <v>42552</v>
      </c>
      <c r="R1562" s="31">
        <v>45046</v>
      </c>
      <c r="S1562" s="32" t="s">
        <v>57</v>
      </c>
      <c r="T1562" s="32" t="s">
        <v>4021</v>
      </c>
      <c r="U1562" s="32" t="s">
        <v>5598</v>
      </c>
      <c r="V1562" s="32" t="s">
        <v>5599</v>
      </c>
      <c r="W1562" s="32" t="s">
        <v>2486</v>
      </c>
      <c r="X1562" s="32" t="s">
        <v>51</v>
      </c>
      <c r="Y1562" s="29" t="str">
        <f>VLOOKUP(C1562,przeliczenia!C:D,2,FALSE)</f>
        <v>WOJ.: POMORSKIE</v>
      </c>
    </row>
    <row r="1563" spans="1:25" ht="180" hidden="1" x14ac:dyDescent="0.25">
      <c r="A1563" s="32" t="s">
        <v>5830</v>
      </c>
      <c r="B1563" s="32" t="s">
        <v>5831</v>
      </c>
      <c r="C1563" s="32" t="s">
        <v>5832</v>
      </c>
      <c r="D1563" s="32" t="s">
        <v>4292</v>
      </c>
      <c r="E1563" s="32" t="s">
        <v>2481</v>
      </c>
      <c r="F1563" s="32" t="s">
        <v>39</v>
      </c>
      <c r="G1563" s="32" t="s">
        <v>5595</v>
      </c>
      <c r="H1563" s="32" t="s">
        <v>5596</v>
      </c>
      <c r="I1563" s="32" t="s">
        <v>5664</v>
      </c>
      <c r="J1563" s="33">
        <v>1818655.08</v>
      </c>
      <c r="K1563" s="33">
        <v>1818655.08</v>
      </c>
      <c r="L1563" s="33">
        <v>1545856.81</v>
      </c>
      <c r="M1563" s="33">
        <v>84.999999560114503</v>
      </c>
      <c r="N1563" s="32" t="s">
        <v>43</v>
      </c>
      <c r="O1563" s="32" t="s">
        <v>44</v>
      </c>
      <c r="P1563" s="32" t="s">
        <v>134</v>
      </c>
      <c r="Q1563" s="31">
        <v>43770</v>
      </c>
      <c r="R1563" s="31">
        <v>44255</v>
      </c>
      <c r="S1563" s="32" t="s">
        <v>57</v>
      </c>
      <c r="T1563" s="32" t="s">
        <v>329</v>
      </c>
      <c r="U1563" s="32" t="s">
        <v>5598</v>
      </c>
      <c r="V1563" s="32" t="s">
        <v>5599</v>
      </c>
      <c r="W1563" s="32" t="s">
        <v>2486</v>
      </c>
      <c r="X1563" s="32" t="s">
        <v>51</v>
      </c>
      <c r="Y1563" s="29" t="str">
        <f>VLOOKUP(C1563,przeliczenia!C:D,2,FALSE)</f>
        <v>WOJ.: POMORSKIE, POW.: bytowski, GM.: Borzytuchom</v>
      </c>
    </row>
    <row r="1564" spans="1:25" ht="157.5" hidden="1" x14ac:dyDescent="0.25">
      <c r="A1564" s="32" t="s">
        <v>5833</v>
      </c>
      <c r="B1564" s="32" t="s">
        <v>5834</v>
      </c>
      <c r="C1564" s="32" t="s">
        <v>5835</v>
      </c>
      <c r="D1564" s="32" t="s">
        <v>3320</v>
      </c>
      <c r="E1564" s="32" t="s">
        <v>2481</v>
      </c>
      <c r="F1564" s="32" t="s">
        <v>39</v>
      </c>
      <c r="G1564" s="32" t="s">
        <v>5595</v>
      </c>
      <c r="H1564" s="32" t="s">
        <v>5596</v>
      </c>
      <c r="I1564" s="32" t="s">
        <v>5664</v>
      </c>
      <c r="J1564" s="33">
        <v>923349.11</v>
      </c>
      <c r="K1564" s="33">
        <v>923349.11</v>
      </c>
      <c r="L1564" s="33">
        <v>784846.74</v>
      </c>
      <c r="M1564" s="33">
        <v>84.999999620945104</v>
      </c>
      <c r="N1564" s="32" t="s">
        <v>43</v>
      </c>
      <c r="O1564" s="32" t="s">
        <v>44</v>
      </c>
      <c r="P1564" s="32" t="s">
        <v>134</v>
      </c>
      <c r="Q1564" s="31">
        <v>42370</v>
      </c>
      <c r="R1564" s="31">
        <v>43404</v>
      </c>
      <c r="S1564" s="32" t="s">
        <v>57</v>
      </c>
      <c r="T1564" s="32" t="s">
        <v>47</v>
      </c>
      <c r="U1564" s="32" t="s">
        <v>5598</v>
      </c>
      <c r="V1564" s="32" t="s">
        <v>5599</v>
      </c>
      <c r="W1564" s="32" t="s">
        <v>2486</v>
      </c>
      <c r="X1564" s="32" t="s">
        <v>51</v>
      </c>
      <c r="Y1564" s="29" t="str">
        <f>VLOOKUP(C1564,przeliczenia!C:D,2,FALSE)</f>
        <v>WOJ.: POMORSKIE, POW.: chojnicki, GM.: Chojnice</v>
      </c>
    </row>
    <row r="1565" spans="1:25" ht="112.5" hidden="1" x14ac:dyDescent="0.25">
      <c r="A1565" s="32" t="s">
        <v>5836</v>
      </c>
      <c r="B1565" s="32" t="s">
        <v>5837</v>
      </c>
      <c r="C1565" s="32" t="s">
        <v>5838</v>
      </c>
      <c r="D1565" s="32" t="s">
        <v>4824</v>
      </c>
      <c r="E1565" s="32" t="s">
        <v>2481</v>
      </c>
      <c r="F1565" s="32" t="s">
        <v>39</v>
      </c>
      <c r="G1565" s="32" t="s">
        <v>5595</v>
      </c>
      <c r="H1565" s="32" t="s">
        <v>5596</v>
      </c>
      <c r="I1565" s="32" t="s">
        <v>5664</v>
      </c>
      <c r="J1565" s="33">
        <v>893210.75</v>
      </c>
      <c r="K1565" s="33">
        <v>893210.75</v>
      </c>
      <c r="L1565" s="33">
        <v>759229.13</v>
      </c>
      <c r="M1565" s="33">
        <v>84.999999160332493</v>
      </c>
      <c r="N1565" s="32" t="s">
        <v>43</v>
      </c>
      <c r="O1565" s="32" t="s">
        <v>44</v>
      </c>
      <c r="P1565" s="32" t="s">
        <v>140</v>
      </c>
      <c r="Q1565" s="31">
        <v>42705</v>
      </c>
      <c r="R1565" s="31">
        <v>43434</v>
      </c>
      <c r="S1565" s="32" t="s">
        <v>57</v>
      </c>
      <c r="T1565" s="32" t="s">
        <v>329</v>
      </c>
      <c r="U1565" s="32" t="s">
        <v>5598</v>
      </c>
      <c r="V1565" s="32" t="s">
        <v>5599</v>
      </c>
      <c r="W1565" s="32" t="s">
        <v>2486</v>
      </c>
      <c r="X1565" s="32" t="s">
        <v>51</v>
      </c>
      <c r="Y1565" s="29" t="str">
        <f>VLOOKUP(C1565,przeliczenia!C:D,2,FALSE)</f>
        <v>WOJ.: POMORSKIE, POW.: chojnicki, GM.: Czersk</v>
      </c>
    </row>
    <row r="1566" spans="1:25" ht="146.25" hidden="1" x14ac:dyDescent="0.25">
      <c r="A1566" s="32" t="s">
        <v>5839</v>
      </c>
      <c r="B1566" s="32" t="s">
        <v>5840</v>
      </c>
      <c r="C1566" s="32" t="s">
        <v>5841</v>
      </c>
      <c r="D1566" s="32" t="s">
        <v>5468</v>
      </c>
      <c r="E1566" s="32" t="s">
        <v>2481</v>
      </c>
      <c r="F1566" s="32" t="s">
        <v>39</v>
      </c>
      <c r="G1566" s="32" t="s">
        <v>5595</v>
      </c>
      <c r="H1566" s="32" t="s">
        <v>5596</v>
      </c>
      <c r="I1566" s="32" t="s">
        <v>5664</v>
      </c>
      <c r="J1566" s="33">
        <v>1031972.25</v>
      </c>
      <c r="K1566" s="33">
        <v>1031972.25</v>
      </c>
      <c r="L1566" s="33">
        <v>877176.40999999898</v>
      </c>
      <c r="M1566" s="33">
        <v>84.9999997577454</v>
      </c>
      <c r="N1566" s="32" t="s">
        <v>43</v>
      </c>
      <c r="O1566" s="32" t="s">
        <v>44</v>
      </c>
      <c r="P1566" s="32" t="s">
        <v>140</v>
      </c>
      <c r="Q1566" s="31">
        <v>43770</v>
      </c>
      <c r="R1566" s="31">
        <v>44439</v>
      </c>
      <c r="S1566" s="32" t="s">
        <v>57</v>
      </c>
      <c r="T1566" s="32" t="s">
        <v>329</v>
      </c>
      <c r="U1566" s="32" t="s">
        <v>5598</v>
      </c>
      <c r="V1566" s="32" t="s">
        <v>5599</v>
      </c>
      <c r="W1566" s="32" t="s">
        <v>2486</v>
      </c>
      <c r="X1566" s="32" t="s">
        <v>51</v>
      </c>
      <c r="Y1566" s="29" t="str">
        <f>VLOOKUP(C1566,przeliczenia!C:D,2,FALSE)</f>
        <v>WOJ.: POMORSKIE, POW.: bytowski, GM.: Borzytuchom</v>
      </c>
    </row>
    <row r="1567" spans="1:25" ht="90" hidden="1" x14ac:dyDescent="0.25">
      <c r="A1567" s="32" t="s">
        <v>5842</v>
      </c>
      <c r="B1567" s="32" t="s">
        <v>5843</v>
      </c>
      <c r="C1567" s="32" t="s">
        <v>5844</v>
      </c>
      <c r="D1567" s="32" t="s">
        <v>2909</v>
      </c>
      <c r="E1567" s="32" t="s">
        <v>2481</v>
      </c>
      <c r="F1567" s="32" t="s">
        <v>39</v>
      </c>
      <c r="G1567" s="32" t="s">
        <v>5595</v>
      </c>
      <c r="H1567" s="32" t="s">
        <v>5596</v>
      </c>
      <c r="I1567" s="32" t="s">
        <v>5664</v>
      </c>
      <c r="J1567" s="33">
        <v>419815.39</v>
      </c>
      <c r="K1567" s="33">
        <v>419815.39</v>
      </c>
      <c r="L1567" s="33">
        <v>356843.08</v>
      </c>
      <c r="M1567" s="33">
        <v>84.999999642700104</v>
      </c>
      <c r="N1567" s="32" t="s">
        <v>43</v>
      </c>
      <c r="O1567" s="32" t="s">
        <v>44</v>
      </c>
      <c r="P1567" s="32" t="s">
        <v>45</v>
      </c>
      <c r="Q1567" s="31">
        <v>42401</v>
      </c>
      <c r="R1567" s="31">
        <v>43100</v>
      </c>
      <c r="S1567" s="32" t="s">
        <v>57</v>
      </c>
      <c r="T1567" s="32" t="s">
        <v>4021</v>
      </c>
      <c r="U1567" s="32" t="s">
        <v>5598</v>
      </c>
      <c r="V1567" s="32" t="s">
        <v>5599</v>
      </c>
      <c r="W1567" s="32" t="s">
        <v>2486</v>
      </c>
      <c r="X1567" s="32" t="s">
        <v>51</v>
      </c>
      <c r="Y1567" s="29" t="str">
        <f>VLOOKUP(C1567,przeliczenia!C:D,2,FALSE)</f>
        <v>WOJ.: POMORSKIE, POW.: chojnicki, GM.: Brusy</v>
      </c>
    </row>
    <row r="1568" spans="1:25" ht="146.25" hidden="1" x14ac:dyDescent="0.25">
      <c r="A1568" s="32" t="s">
        <v>5845</v>
      </c>
      <c r="B1568" s="32" t="s">
        <v>5846</v>
      </c>
      <c r="C1568" s="32" t="s">
        <v>5847</v>
      </c>
      <c r="D1568" s="32" t="s">
        <v>5460</v>
      </c>
      <c r="E1568" s="32" t="s">
        <v>2481</v>
      </c>
      <c r="F1568" s="32" t="s">
        <v>39</v>
      </c>
      <c r="G1568" s="32" t="s">
        <v>5595</v>
      </c>
      <c r="H1568" s="32" t="s">
        <v>5596</v>
      </c>
      <c r="I1568" s="32" t="s">
        <v>5664</v>
      </c>
      <c r="J1568" s="33">
        <v>1031972.25</v>
      </c>
      <c r="K1568" s="33">
        <v>1031972.25</v>
      </c>
      <c r="L1568" s="33">
        <v>877176.40999999898</v>
      </c>
      <c r="M1568" s="33">
        <v>84.9999997577453</v>
      </c>
      <c r="N1568" s="32" t="s">
        <v>43</v>
      </c>
      <c r="O1568" s="32" t="s">
        <v>44</v>
      </c>
      <c r="P1568" s="32" t="s">
        <v>140</v>
      </c>
      <c r="Q1568" s="31">
        <v>43770</v>
      </c>
      <c r="R1568" s="31">
        <v>44439</v>
      </c>
      <c r="S1568" s="32" t="s">
        <v>57</v>
      </c>
      <c r="T1568" s="32" t="s">
        <v>329</v>
      </c>
      <c r="U1568" s="32" t="s">
        <v>5598</v>
      </c>
      <c r="V1568" s="32" t="s">
        <v>5599</v>
      </c>
      <c r="W1568" s="32" t="s">
        <v>2486</v>
      </c>
      <c r="X1568" s="32" t="s">
        <v>51</v>
      </c>
      <c r="Y1568" s="29" t="str">
        <f>VLOOKUP(C1568,przeliczenia!C:D,2,FALSE)</f>
        <v>WOJ.: POMORSKIE, POW.: bytowski, GM.: Borzytuchom</v>
      </c>
    </row>
    <row r="1569" spans="1:25" ht="168.75" hidden="1" x14ac:dyDescent="0.25">
      <c r="A1569" s="32" t="s">
        <v>5848</v>
      </c>
      <c r="B1569" s="32" t="s">
        <v>5849</v>
      </c>
      <c r="C1569" s="32" t="s">
        <v>5850</v>
      </c>
      <c r="D1569" s="32" t="s">
        <v>4296</v>
      </c>
      <c r="E1569" s="32" t="s">
        <v>2481</v>
      </c>
      <c r="F1569" s="32" t="s">
        <v>39</v>
      </c>
      <c r="G1569" s="32" t="s">
        <v>5595</v>
      </c>
      <c r="H1569" s="32" t="s">
        <v>5596</v>
      </c>
      <c r="I1569" s="32" t="s">
        <v>5664</v>
      </c>
      <c r="J1569" s="33">
        <v>2355053.58</v>
      </c>
      <c r="K1569" s="33">
        <v>2355053.58</v>
      </c>
      <c r="L1569" s="33">
        <v>2001795.54</v>
      </c>
      <c r="M1569" s="33">
        <v>84.999999872614396</v>
      </c>
      <c r="N1569" s="32" t="s">
        <v>43</v>
      </c>
      <c r="O1569" s="32" t="s">
        <v>44</v>
      </c>
      <c r="P1569" s="32" t="s">
        <v>56</v>
      </c>
      <c r="Q1569" s="31">
        <v>42309</v>
      </c>
      <c r="R1569" s="31">
        <v>43404</v>
      </c>
      <c r="S1569" s="32" t="s">
        <v>57</v>
      </c>
      <c r="T1569" s="32" t="s">
        <v>4021</v>
      </c>
      <c r="U1569" s="32" t="s">
        <v>5598</v>
      </c>
      <c r="V1569" s="32" t="s">
        <v>5599</v>
      </c>
      <c r="W1569" s="32" t="s">
        <v>2486</v>
      </c>
      <c r="X1569" s="32" t="s">
        <v>51</v>
      </c>
      <c r="Y1569" s="29" t="str">
        <f>VLOOKUP(C1569,przeliczenia!C:D,2,FALSE)</f>
        <v>WOJ.: POMORSKIE, POW.: Gdańsk, GM.: Gdańsk</v>
      </c>
    </row>
    <row r="1570" spans="1:25" ht="180" hidden="1" x14ac:dyDescent="0.25">
      <c r="A1570" s="32" t="s">
        <v>5851</v>
      </c>
      <c r="B1570" s="32" t="s">
        <v>5852</v>
      </c>
      <c r="C1570" s="32" t="s">
        <v>5853</v>
      </c>
      <c r="D1570" s="32" t="s">
        <v>5854</v>
      </c>
      <c r="E1570" s="32" t="s">
        <v>2481</v>
      </c>
      <c r="F1570" s="32" t="s">
        <v>39</v>
      </c>
      <c r="G1570" s="32" t="s">
        <v>5595</v>
      </c>
      <c r="H1570" s="32" t="s">
        <v>5596</v>
      </c>
      <c r="I1570" s="32" t="s">
        <v>5664</v>
      </c>
      <c r="J1570" s="33">
        <v>395413.6</v>
      </c>
      <c r="K1570" s="33">
        <v>395413.6</v>
      </c>
      <c r="L1570" s="33">
        <v>336101.56</v>
      </c>
      <c r="M1570" s="33">
        <v>85</v>
      </c>
      <c r="N1570" s="32" t="s">
        <v>43</v>
      </c>
      <c r="O1570" s="32" t="s">
        <v>44</v>
      </c>
      <c r="P1570" s="32" t="s">
        <v>134</v>
      </c>
      <c r="Q1570" s="31">
        <v>42737</v>
      </c>
      <c r="R1570" s="31">
        <v>43343</v>
      </c>
      <c r="S1570" s="32" t="s">
        <v>57</v>
      </c>
      <c r="T1570" s="32" t="s">
        <v>4021</v>
      </c>
      <c r="U1570" s="32" t="s">
        <v>5598</v>
      </c>
      <c r="V1570" s="32" t="s">
        <v>5599</v>
      </c>
      <c r="W1570" s="32" t="s">
        <v>2486</v>
      </c>
      <c r="X1570" s="32" t="s">
        <v>51</v>
      </c>
      <c r="Y1570" s="29" t="str">
        <f>VLOOKUP(C1570,przeliczenia!C:D,2,FALSE)</f>
        <v>WOJ.: POMORSKIE, POW.: kwidzyński, GM.: Kwidzyn</v>
      </c>
    </row>
    <row r="1571" spans="1:25" ht="146.25" hidden="1" x14ac:dyDescent="0.25">
      <c r="A1571" s="32" t="s">
        <v>5855</v>
      </c>
      <c r="B1571" s="32" t="s">
        <v>5846</v>
      </c>
      <c r="C1571" s="32" t="s">
        <v>5856</v>
      </c>
      <c r="D1571" s="32" t="s">
        <v>5439</v>
      </c>
      <c r="E1571" s="32" t="s">
        <v>2481</v>
      </c>
      <c r="F1571" s="32" t="s">
        <v>39</v>
      </c>
      <c r="G1571" s="32" t="s">
        <v>5595</v>
      </c>
      <c r="H1571" s="32" t="s">
        <v>5596</v>
      </c>
      <c r="I1571" s="32" t="s">
        <v>5664</v>
      </c>
      <c r="J1571" s="33">
        <v>1037434.75</v>
      </c>
      <c r="K1571" s="33">
        <v>1037434.75</v>
      </c>
      <c r="L1571" s="33">
        <v>881819.53</v>
      </c>
      <c r="M1571" s="33">
        <v>84.999999277062898</v>
      </c>
      <c r="N1571" s="32" t="s">
        <v>43</v>
      </c>
      <c r="O1571" s="32" t="s">
        <v>44</v>
      </c>
      <c r="P1571" s="32" t="s">
        <v>140</v>
      </c>
      <c r="Q1571" s="31">
        <v>43770</v>
      </c>
      <c r="R1571" s="31">
        <v>44469</v>
      </c>
      <c r="S1571" s="32" t="s">
        <v>57</v>
      </c>
      <c r="T1571" s="32" t="s">
        <v>329</v>
      </c>
      <c r="U1571" s="32" t="s">
        <v>5598</v>
      </c>
      <c r="V1571" s="32" t="s">
        <v>5599</v>
      </c>
      <c r="W1571" s="32" t="s">
        <v>2486</v>
      </c>
      <c r="X1571" s="32" t="s">
        <v>51</v>
      </c>
      <c r="Y1571" s="29" t="str">
        <f>VLOOKUP(C1571,przeliczenia!C:D,2,FALSE)</f>
        <v>WOJ.: POMORSKIE, POW.: bytowski, GM.: Borzytuchom</v>
      </c>
    </row>
    <row r="1572" spans="1:25" ht="180" hidden="1" x14ac:dyDescent="0.25">
      <c r="A1572" s="32" t="s">
        <v>5857</v>
      </c>
      <c r="B1572" s="32" t="s">
        <v>5858</v>
      </c>
      <c r="C1572" s="32" t="s">
        <v>5859</v>
      </c>
      <c r="D1572" s="32" t="s">
        <v>4296</v>
      </c>
      <c r="E1572" s="32" t="s">
        <v>2481</v>
      </c>
      <c r="F1572" s="32" t="s">
        <v>39</v>
      </c>
      <c r="G1572" s="32" t="s">
        <v>5595</v>
      </c>
      <c r="H1572" s="32" t="s">
        <v>5596</v>
      </c>
      <c r="I1572" s="32" t="s">
        <v>5664</v>
      </c>
      <c r="J1572" s="33">
        <v>1498365.96</v>
      </c>
      <c r="K1572" s="33">
        <v>1498365.96</v>
      </c>
      <c r="L1572" s="33">
        <v>1273611.06</v>
      </c>
      <c r="M1572" s="33">
        <v>84.999999599563793</v>
      </c>
      <c r="N1572" s="32" t="s">
        <v>43</v>
      </c>
      <c r="O1572" s="32" t="s">
        <v>44</v>
      </c>
      <c r="P1572" s="32" t="s">
        <v>56</v>
      </c>
      <c r="Q1572" s="31">
        <v>42370</v>
      </c>
      <c r="R1572" s="31">
        <v>43404</v>
      </c>
      <c r="S1572" s="32" t="s">
        <v>57</v>
      </c>
      <c r="T1572" s="32" t="s">
        <v>4021</v>
      </c>
      <c r="U1572" s="32" t="s">
        <v>5598</v>
      </c>
      <c r="V1572" s="32" t="s">
        <v>5599</v>
      </c>
      <c r="W1572" s="32" t="s">
        <v>2486</v>
      </c>
      <c r="X1572" s="32" t="s">
        <v>51</v>
      </c>
      <c r="Y1572" s="29" t="str">
        <f>VLOOKUP(C1572,przeliczenia!C:D,2,FALSE)</f>
        <v>WOJ.: POMORSKIE, POW.: Gdynia, GM.: Gdynia</v>
      </c>
    </row>
    <row r="1573" spans="1:25" ht="135" hidden="1" x14ac:dyDescent="0.25">
      <c r="A1573" s="32" t="s">
        <v>5860</v>
      </c>
      <c r="B1573" s="32" t="s">
        <v>5861</v>
      </c>
      <c r="C1573" s="32" t="s">
        <v>5862</v>
      </c>
      <c r="D1573" s="32" t="s">
        <v>3109</v>
      </c>
      <c r="E1573" s="32" t="s">
        <v>2481</v>
      </c>
      <c r="F1573" s="32" t="s">
        <v>39</v>
      </c>
      <c r="G1573" s="32" t="s">
        <v>5595</v>
      </c>
      <c r="H1573" s="32" t="s">
        <v>5596</v>
      </c>
      <c r="I1573" s="32" t="s">
        <v>5664</v>
      </c>
      <c r="J1573" s="33">
        <v>893316.93</v>
      </c>
      <c r="K1573" s="33">
        <v>893316.93</v>
      </c>
      <c r="L1573" s="33">
        <v>759319.39</v>
      </c>
      <c r="M1573" s="33">
        <v>84.999999944028801</v>
      </c>
      <c r="N1573" s="32" t="s">
        <v>43</v>
      </c>
      <c r="O1573" s="32" t="s">
        <v>44</v>
      </c>
      <c r="P1573" s="32" t="s">
        <v>134</v>
      </c>
      <c r="Q1573" s="31">
        <v>42736</v>
      </c>
      <c r="R1573" s="31">
        <v>43830</v>
      </c>
      <c r="S1573" s="32" t="s">
        <v>57</v>
      </c>
      <c r="T1573" s="32" t="s">
        <v>47</v>
      </c>
      <c r="U1573" s="32" t="s">
        <v>5598</v>
      </c>
      <c r="V1573" s="32" t="s">
        <v>5599</v>
      </c>
      <c r="W1573" s="32" t="s">
        <v>2486</v>
      </c>
      <c r="X1573" s="32" t="s">
        <v>51</v>
      </c>
      <c r="Y1573" s="29" t="str">
        <f>VLOOKUP(C1573,przeliczenia!C:D,2,FALSE)</f>
        <v>WOJ.: POMORSKIE, POW.: chojnicki, GM.: Czersk</v>
      </c>
    </row>
    <row r="1574" spans="1:25" ht="180" hidden="1" x14ac:dyDescent="0.25">
      <c r="A1574" s="32" t="s">
        <v>5863</v>
      </c>
      <c r="B1574" s="32" t="s">
        <v>5864</v>
      </c>
      <c r="C1574" s="32" t="s">
        <v>5865</v>
      </c>
      <c r="D1574" s="32" t="s">
        <v>4292</v>
      </c>
      <c r="E1574" s="32" t="s">
        <v>2481</v>
      </c>
      <c r="F1574" s="32" t="s">
        <v>39</v>
      </c>
      <c r="G1574" s="32" t="s">
        <v>5595</v>
      </c>
      <c r="H1574" s="32" t="s">
        <v>5596</v>
      </c>
      <c r="I1574" s="32" t="s">
        <v>5664</v>
      </c>
      <c r="J1574" s="33">
        <v>989998.58</v>
      </c>
      <c r="K1574" s="33">
        <v>989998.58</v>
      </c>
      <c r="L1574" s="33">
        <v>841498.79</v>
      </c>
      <c r="M1574" s="33">
        <v>84.999999696969198</v>
      </c>
      <c r="N1574" s="32" t="s">
        <v>43</v>
      </c>
      <c r="O1574" s="32" t="s">
        <v>44</v>
      </c>
      <c r="P1574" s="32" t="s">
        <v>45</v>
      </c>
      <c r="Q1574" s="31">
        <v>43281</v>
      </c>
      <c r="R1574" s="31">
        <v>43951</v>
      </c>
      <c r="S1574" s="32" t="s">
        <v>57</v>
      </c>
      <c r="T1574" s="32" t="s">
        <v>329</v>
      </c>
      <c r="U1574" s="32" t="s">
        <v>5598</v>
      </c>
      <c r="V1574" s="32" t="s">
        <v>5599</v>
      </c>
      <c r="W1574" s="32" t="s">
        <v>2486</v>
      </c>
      <c r="X1574" s="32" t="s">
        <v>51</v>
      </c>
      <c r="Y1574" s="29" t="str">
        <f>VLOOKUP(C1574,przeliczenia!C:D,2,FALSE)</f>
        <v>WOJ.: POMORSKIE, POW.: chojnicki, GM.: Brusy</v>
      </c>
    </row>
    <row r="1575" spans="1:25" ht="191.25" hidden="1" x14ac:dyDescent="0.25">
      <c r="A1575" s="32" t="s">
        <v>5866</v>
      </c>
      <c r="B1575" s="32" t="s">
        <v>5867</v>
      </c>
      <c r="C1575" s="32" t="s">
        <v>5868</v>
      </c>
      <c r="D1575" s="32" t="s">
        <v>2751</v>
      </c>
      <c r="E1575" s="32" t="s">
        <v>2481</v>
      </c>
      <c r="F1575" s="32" t="s">
        <v>39</v>
      </c>
      <c r="G1575" s="32" t="s">
        <v>5595</v>
      </c>
      <c r="H1575" s="32" t="s">
        <v>5596</v>
      </c>
      <c r="I1575" s="32" t="s">
        <v>5664</v>
      </c>
      <c r="J1575" s="33">
        <v>891953.93</v>
      </c>
      <c r="K1575" s="33">
        <v>891953.93</v>
      </c>
      <c r="L1575" s="33">
        <v>758160.84</v>
      </c>
      <c r="M1575" s="33">
        <v>84.999999943943294</v>
      </c>
      <c r="N1575" s="32" t="s">
        <v>43</v>
      </c>
      <c r="O1575" s="32" t="s">
        <v>44</v>
      </c>
      <c r="P1575" s="32" t="s">
        <v>140</v>
      </c>
      <c r="Q1575" s="31">
        <v>42736</v>
      </c>
      <c r="R1575" s="31">
        <v>43100</v>
      </c>
      <c r="S1575" s="32" t="s">
        <v>57</v>
      </c>
      <c r="T1575" s="32" t="s">
        <v>58</v>
      </c>
      <c r="U1575" s="32" t="s">
        <v>5598</v>
      </c>
      <c r="V1575" s="32" t="s">
        <v>5599</v>
      </c>
      <c r="W1575" s="32" t="s">
        <v>2486</v>
      </c>
      <c r="X1575" s="32" t="s">
        <v>51</v>
      </c>
      <c r="Y1575" s="29" t="str">
        <f>VLOOKUP(C1575,przeliczenia!C:D,2,FALSE)</f>
        <v>WOJ.: POMORSKIE, POW.: słupski, GM.: Damnica</v>
      </c>
    </row>
    <row r="1576" spans="1:25" ht="123.75" hidden="1" x14ac:dyDescent="0.25">
      <c r="A1576" s="32" t="s">
        <v>5869</v>
      </c>
      <c r="B1576" s="32" t="s">
        <v>5870</v>
      </c>
      <c r="C1576" s="32" t="s">
        <v>5871</v>
      </c>
      <c r="D1576" s="32" t="s">
        <v>2532</v>
      </c>
      <c r="E1576" s="32" t="s">
        <v>2481</v>
      </c>
      <c r="F1576" s="32" t="s">
        <v>39</v>
      </c>
      <c r="G1576" s="32" t="s">
        <v>5595</v>
      </c>
      <c r="H1576" s="32" t="s">
        <v>5596</v>
      </c>
      <c r="I1576" s="32" t="s">
        <v>5664</v>
      </c>
      <c r="J1576" s="33">
        <v>479995.08</v>
      </c>
      <c r="K1576" s="33">
        <v>479995.08</v>
      </c>
      <c r="L1576" s="33">
        <v>407995.82</v>
      </c>
      <c r="M1576" s="33">
        <v>85.0000004166709</v>
      </c>
      <c r="N1576" s="32" t="s">
        <v>43</v>
      </c>
      <c r="O1576" s="32" t="s">
        <v>44</v>
      </c>
      <c r="P1576" s="32" t="s">
        <v>140</v>
      </c>
      <c r="Q1576" s="31">
        <v>43404</v>
      </c>
      <c r="R1576" s="31">
        <v>44104</v>
      </c>
      <c r="S1576" s="32" t="s">
        <v>57</v>
      </c>
      <c r="T1576" s="32" t="s">
        <v>4021</v>
      </c>
      <c r="U1576" s="32" t="s">
        <v>5598</v>
      </c>
      <c r="V1576" s="32" t="s">
        <v>5599</v>
      </c>
      <c r="W1576" s="32" t="s">
        <v>2486</v>
      </c>
      <c r="X1576" s="32" t="s">
        <v>51</v>
      </c>
      <c r="Y1576" s="29" t="str">
        <f>VLOOKUP(C1576,przeliczenia!C:D,2,FALSE)</f>
        <v>WOJ.: POMORSKIE</v>
      </c>
    </row>
    <row r="1577" spans="1:25" ht="67.5" hidden="1" x14ac:dyDescent="0.25">
      <c r="A1577" s="32" t="s">
        <v>5872</v>
      </c>
      <c r="B1577" s="32" t="s">
        <v>5873</v>
      </c>
      <c r="C1577" s="32" t="s">
        <v>5874</v>
      </c>
      <c r="D1577" s="32" t="s">
        <v>5171</v>
      </c>
      <c r="E1577" s="32" t="s">
        <v>2481</v>
      </c>
      <c r="F1577" s="32" t="s">
        <v>39</v>
      </c>
      <c r="G1577" s="32" t="s">
        <v>5595</v>
      </c>
      <c r="H1577" s="32" t="s">
        <v>5596</v>
      </c>
      <c r="I1577" s="32" t="s">
        <v>5664</v>
      </c>
      <c r="J1577" s="33">
        <v>970006.88</v>
      </c>
      <c r="K1577" s="33">
        <v>970006.88</v>
      </c>
      <c r="L1577" s="33">
        <v>824505.84</v>
      </c>
      <c r="M1577" s="33">
        <v>84.999999175263596</v>
      </c>
      <c r="N1577" s="32" t="s">
        <v>43</v>
      </c>
      <c r="O1577" s="32" t="s">
        <v>44</v>
      </c>
      <c r="P1577" s="32" t="s">
        <v>134</v>
      </c>
      <c r="Q1577" s="31">
        <v>43830</v>
      </c>
      <c r="R1577" s="31">
        <v>44651</v>
      </c>
      <c r="S1577" s="32" t="s">
        <v>57</v>
      </c>
      <c r="T1577" s="32" t="s">
        <v>153</v>
      </c>
      <c r="U1577" s="32" t="s">
        <v>5598</v>
      </c>
      <c r="V1577" s="32" t="s">
        <v>5599</v>
      </c>
      <c r="W1577" s="32" t="s">
        <v>2486</v>
      </c>
      <c r="X1577" s="32" t="s">
        <v>51</v>
      </c>
      <c r="Y1577" s="29" t="str">
        <f>VLOOKUP(C1577,przeliczenia!C:D,2,FALSE)</f>
        <v>WOJ.: POMORSKIE</v>
      </c>
    </row>
    <row r="1578" spans="1:25" ht="180" hidden="1" x14ac:dyDescent="0.25">
      <c r="A1578" s="32" t="s">
        <v>5875</v>
      </c>
      <c r="B1578" s="32" t="s">
        <v>5876</v>
      </c>
      <c r="C1578" s="32" t="s">
        <v>5877</v>
      </c>
      <c r="D1578" s="32" t="s">
        <v>5878</v>
      </c>
      <c r="E1578" s="32" t="s">
        <v>2481</v>
      </c>
      <c r="F1578" s="32" t="s">
        <v>39</v>
      </c>
      <c r="G1578" s="32" t="s">
        <v>5595</v>
      </c>
      <c r="H1578" s="32" t="s">
        <v>5596</v>
      </c>
      <c r="I1578" s="32" t="s">
        <v>5664</v>
      </c>
      <c r="J1578" s="33">
        <v>989998.58000000101</v>
      </c>
      <c r="K1578" s="33">
        <v>989998.58000000101</v>
      </c>
      <c r="L1578" s="33">
        <v>841498.79</v>
      </c>
      <c r="M1578" s="33">
        <v>84.999999696969198</v>
      </c>
      <c r="N1578" s="32" t="s">
        <v>43</v>
      </c>
      <c r="O1578" s="32" t="s">
        <v>44</v>
      </c>
      <c r="P1578" s="32" t="s">
        <v>45</v>
      </c>
      <c r="Q1578" s="31">
        <v>43344</v>
      </c>
      <c r="R1578" s="31">
        <v>44043</v>
      </c>
      <c r="S1578" s="32" t="s">
        <v>57</v>
      </c>
      <c r="T1578" s="32" t="s">
        <v>329</v>
      </c>
      <c r="U1578" s="32" t="s">
        <v>5598</v>
      </c>
      <c r="V1578" s="32" t="s">
        <v>5599</v>
      </c>
      <c r="W1578" s="32" t="s">
        <v>2486</v>
      </c>
      <c r="X1578" s="32" t="s">
        <v>51</v>
      </c>
      <c r="Y1578" s="29" t="str">
        <f>VLOOKUP(C1578,przeliczenia!C:D,2,FALSE)</f>
        <v>WOJ.: POMORSKIE, POW.: bytowski, GM.: Borzytuchom</v>
      </c>
    </row>
    <row r="1579" spans="1:25" ht="180" hidden="1" x14ac:dyDescent="0.25">
      <c r="A1579" s="32" t="s">
        <v>5879</v>
      </c>
      <c r="B1579" s="32" t="s">
        <v>5880</v>
      </c>
      <c r="C1579" s="32" t="s">
        <v>5881</v>
      </c>
      <c r="D1579" s="32" t="s">
        <v>5854</v>
      </c>
      <c r="E1579" s="32" t="s">
        <v>2481</v>
      </c>
      <c r="F1579" s="32" t="s">
        <v>39</v>
      </c>
      <c r="G1579" s="32" t="s">
        <v>5595</v>
      </c>
      <c r="H1579" s="32" t="s">
        <v>5596</v>
      </c>
      <c r="I1579" s="32" t="s">
        <v>5664</v>
      </c>
      <c r="J1579" s="33">
        <v>415423.3</v>
      </c>
      <c r="K1579" s="33">
        <v>415423.3</v>
      </c>
      <c r="L1579" s="33">
        <v>353109.8</v>
      </c>
      <c r="M1579" s="33">
        <v>84.999998796408406</v>
      </c>
      <c r="N1579" s="32" t="s">
        <v>43</v>
      </c>
      <c r="O1579" s="32" t="s">
        <v>44</v>
      </c>
      <c r="P1579" s="32" t="s">
        <v>134</v>
      </c>
      <c r="Q1579" s="31">
        <v>43800</v>
      </c>
      <c r="R1579" s="31">
        <v>44408</v>
      </c>
      <c r="S1579" s="32" t="s">
        <v>57</v>
      </c>
      <c r="T1579" s="32" t="s">
        <v>4021</v>
      </c>
      <c r="U1579" s="32" t="s">
        <v>5598</v>
      </c>
      <c r="V1579" s="32" t="s">
        <v>5599</v>
      </c>
      <c r="W1579" s="32" t="s">
        <v>2486</v>
      </c>
      <c r="X1579" s="32" t="s">
        <v>51</v>
      </c>
      <c r="Y1579" s="29" t="str">
        <f>VLOOKUP(C1579,przeliczenia!C:D,2,FALSE)</f>
        <v>WOJ.: POMORSKIE, POW.: kwidzyński, GM.: Kwidzyn</v>
      </c>
    </row>
    <row r="1580" spans="1:25" ht="180" hidden="1" x14ac:dyDescent="0.25">
      <c r="A1580" s="32" t="s">
        <v>5882</v>
      </c>
      <c r="B1580" s="32" t="s">
        <v>5883</v>
      </c>
      <c r="C1580" s="32" t="s">
        <v>5884</v>
      </c>
      <c r="D1580" s="32" t="s">
        <v>3478</v>
      </c>
      <c r="E1580" s="32" t="s">
        <v>2481</v>
      </c>
      <c r="F1580" s="32" t="s">
        <v>39</v>
      </c>
      <c r="G1580" s="32" t="s">
        <v>5595</v>
      </c>
      <c r="H1580" s="32" t="s">
        <v>5596</v>
      </c>
      <c r="I1580" s="32" t="s">
        <v>5664</v>
      </c>
      <c r="J1580" s="33">
        <v>540000</v>
      </c>
      <c r="K1580" s="33">
        <v>540000</v>
      </c>
      <c r="L1580" s="33">
        <v>459000</v>
      </c>
      <c r="M1580" s="33">
        <v>85</v>
      </c>
      <c r="N1580" s="32" t="s">
        <v>43</v>
      </c>
      <c r="O1580" s="32" t="s">
        <v>44</v>
      </c>
      <c r="P1580" s="32" t="s">
        <v>134</v>
      </c>
      <c r="Q1580" s="31">
        <v>43252</v>
      </c>
      <c r="R1580" s="31">
        <v>44227</v>
      </c>
      <c r="S1580" s="32" t="s">
        <v>57</v>
      </c>
      <c r="T1580" s="32" t="s">
        <v>47</v>
      </c>
      <c r="U1580" s="32" t="s">
        <v>5598</v>
      </c>
      <c r="V1580" s="32" t="s">
        <v>5599</v>
      </c>
      <c r="W1580" s="32" t="s">
        <v>2486</v>
      </c>
      <c r="X1580" s="32" t="s">
        <v>51</v>
      </c>
      <c r="Y1580" s="29" t="str">
        <f>VLOOKUP(C1580,przeliczenia!C:D,2,FALSE)</f>
        <v>WOJ.: POMORSKIE, POW.: słupski, GM.: Ustka</v>
      </c>
    </row>
    <row r="1581" spans="1:25" ht="90" hidden="1" x14ac:dyDescent="0.25">
      <c r="A1581" s="32" t="s">
        <v>5885</v>
      </c>
      <c r="B1581" s="32" t="s">
        <v>5886</v>
      </c>
      <c r="C1581" s="32" t="s">
        <v>5887</v>
      </c>
      <c r="D1581" s="32" t="s">
        <v>5888</v>
      </c>
      <c r="E1581" s="32" t="s">
        <v>2481</v>
      </c>
      <c r="F1581" s="32" t="s">
        <v>39</v>
      </c>
      <c r="G1581" s="32" t="s">
        <v>5595</v>
      </c>
      <c r="H1581" s="32" t="s">
        <v>5596</v>
      </c>
      <c r="I1581" s="32" t="s">
        <v>5664</v>
      </c>
      <c r="J1581" s="33">
        <v>1197047.33</v>
      </c>
      <c r="K1581" s="33">
        <v>1197047.33</v>
      </c>
      <c r="L1581" s="33">
        <v>1017490.23</v>
      </c>
      <c r="M1581" s="33">
        <v>84.999999958230603</v>
      </c>
      <c r="N1581" s="32" t="s">
        <v>43</v>
      </c>
      <c r="O1581" s="32" t="s">
        <v>44</v>
      </c>
      <c r="P1581" s="32" t="s">
        <v>134</v>
      </c>
      <c r="Q1581" s="31">
        <v>42736</v>
      </c>
      <c r="R1581" s="31">
        <v>43465</v>
      </c>
      <c r="S1581" s="32" t="s">
        <v>57</v>
      </c>
      <c r="T1581" s="32" t="s">
        <v>58</v>
      </c>
      <c r="U1581" s="32" t="s">
        <v>5598</v>
      </c>
      <c r="V1581" s="32" t="s">
        <v>5599</v>
      </c>
      <c r="W1581" s="32" t="s">
        <v>2486</v>
      </c>
      <c r="X1581" s="32" t="s">
        <v>51</v>
      </c>
      <c r="Y1581" s="29" t="str">
        <f>VLOOKUP(C1581,przeliczenia!C:D,2,FALSE)</f>
        <v>WOJ.: POMORSKIE</v>
      </c>
    </row>
    <row r="1582" spans="1:25" ht="146.25" hidden="1" x14ac:dyDescent="0.25">
      <c r="A1582" s="32" t="s">
        <v>5889</v>
      </c>
      <c r="B1582" s="32" t="s">
        <v>5890</v>
      </c>
      <c r="C1582" s="32" t="s">
        <v>5891</v>
      </c>
      <c r="D1582" s="32" t="s">
        <v>4312</v>
      </c>
      <c r="E1582" s="32" t="s">
        <v>2481</v>
      </c>
      <c r="F1582" s="32" t="s">
        <v>39</v>
      </c>
      <c r="G1582" s="32" t="s">
        <v>5595</v>
      </c>
      <c r="H1582" s="32" t="s">
        <v>5596</v>
      </c>
      <c r="I1582" s="32" t="s">
        <v>5664</v>
      </c>
      <c r="J1582" s="33">
        <v>2647287.35</v>
      </c>
      <c r="K1582" s="33">
        <v>2647287.35</v>
      </c>
      <c r="L1582" s="33">
        <v>2250194.2400000002</v>
      </c>
      <c r="M1582" s="33">
        <v>84.999999716691093</v>
      </c>
      <c r="N1582" s="32" t="s">
        <v>43</v>
      </c>
      <c r="O1582" s="32" t="s">
        <v>44</v>
      </c>
      <c r="P1582" s="32" t="s">
        <v>134</v>
      </c>
      <c r="Q1582" s="31">
        <v>43388</v>
      </c>
      <c r="R1582" s="31">
        <v>44561</v>
      </c>
      <c r="S1582" s="32" t="s">
        <v>57</v>
      </c>
      <c r="T1582" s="32" t="s">
        <v>4021</v>
      </c>
      <c r="U1582" s="32" t="s">
        <v>5598</v>
      </c>
      <c r="V1582" s="32" t="s">
        <v>5599</v>
      </c>
      <c r="W1582" s="32" t="s">
        <v>2486</v>
      </c>
      <c r="X1582" s="32" t="s">
        <v>51</v>
      </c>
      <c r="Y1582" s="29" t="str">
        <f>VLOOKUP(C1582,przeliczenia!C:D,2,FALSE)</f>
        <v>WOJ.: POMORSKIE, POW.: pucki</v>
      </c>
    </row>
    <row r="1583" spans="1:25" ht="146.25" hidden="1" x14ac:dyDescent="0.25">
      <c r="A1583" s="32" t="s">
        <v>5892</v>
      </c>
      <c r="B1583" s="32" t="s">
        <v>5893</v>
      </c>
      <c r="C1583" s="32" t="s">
        <v>5894</v>
      </c>
      <c r="D1583" s="32" t="s">
        <v>5895</v>
      </c>
      <c r="E1583" s="32" t="s">
        <v>2481</v>
      </c>
      <c r="F1583" s="32" t="s">
        <v>39</v>
      </c>
      <c r="G1583" s="32" t="s">
        <v>5595</v>
      </c>
      <c r="H1583" s="32" t="s">
        <v>5596</v>
      </c>
      <c r="I1583" s="32" t="s">
        <v>5664</v>
      </c>
      <c r="J1583" s="33">
        <v>1031972.25</v>
      </c>
      <c r="K1583" s="33">
        <v>1031972.25</v>
      </c>
      <c r="L1583" s="33">
        <v>877176.40999999898</v>
      </c>
      <c r="M1583" s="33">
        <v>84.9999997577453</v>
      </c>
      <c r="N1583" s="32" t="s">
        <v>43</v>
      </c>
      <c r="O1583" s="32" t="s">
        <v>44</v>
      </c>
      <c r="P1583" s="32" t="s">
        <v>140</v>
      </c>
      <c r="Q1583" s="31">
        <v>43770</v>
      </c>
      <c r="R1583" s="31">
        <v>44408</v>
      </c>
      <c r="S1583" s="32" t="s">
        <v>57</v>
      </c>
      <c r="T1583" s="32" t="s">
        <v>329</v>
      </c>
      <c r="U1583" s="32" t="s">
        <v>5598</v>
      </c>
      <c r="V1583" s="32" t="s">
        <v>5599</v>
      </c>
      <c r="W1583" s="32" t="s">
        <v>2486</v>
      </c>
      <c r="X1583" s="32" t="s">
        <v>51</v>
      </c>
      <c r="Y1583" s="29" t="str">
        <f>VLOOKUP(C1583,przeliczenia!C:D,2,FALSE)</f>
        <v>WOJ.: POMORSKIE, POW.: bytowski, GM.: Borzytuchom</v>
      </c>
    </row>
    <row r="1584" spans="1:25" ht="180" hidden="1" x14ac:dyDescent="0.25">
      <c r="A1584" s="32" t="s">
        <v>5896</v>
      </c>
      <c r="B1584" s="32" t="s">
        <v>5897</v>
      </c>
      <c r="C1584" s="32" t="s">
        <v>5898</v>
      </c>
      <c r="D1584" s="32" t="s">
        <v>4312</v>
      </c>
      <c r="E1584" s="32" t="s">
        <v>2481</v>
      </c>
      <c r="F1584" s="32" t="s">
        <v>39</v>
      </c>
      <c r="G1584" s="32" t="s">
        <v>5595</v>
      </c>
      <c r="H1584" s="32" t="s">
        <v>5596</v>
      </c>
      <c r="I1584" s="32" t="s">
        <v>5664</v>
      </c>
      <c r="J1584" s="33">
        <v>7375207.5499999998</v>
      </c>
      <c r="K1584" s="33">
        <v>7375207.5499999998</v>
      </c>
      <c r="L1584" s="33">
        <v>6268926.4100000001</v>
      </c>
      <c r="M1584" s="33">
        <v>84.999999898307905</v>
      </c>
      <c r="N1584" s="32" t="s">
        <v>43</v>
      </c>
      <c r="O1584" s="32" t="s">
        <v>44</v>
      </c>
      <c r="P1584" s="32" t="s">
        <v>134</v>
      </c>
      <c r="Q1584" s="31">
        <v>42795</v>
      </c>
      <c r="R1584" s="31">
        <v>45107</v>
      </c>
      <c r="S1584" s="32" t="s">
        <v>57</v>
      </c>
      <c r="T1584" s="32" t="s">
        <v>4021</v>
      </c>
      <c r="U1584" s="32" t="s">
        <v>5598</v>
      </c>
      <c r="V1584" s="32" t="s">
        <v>5599</v>
      </c>
      <c r="W1584" s="32" t="s">
        <v>2486</v>
      </c>
      <c r="X1584" s="32" t="s">
        <v>51</v>
      </c>
      <c r="Y1584" s="29" t="str">
        <f>VLOOKUP(C1584,przeliczenia!C:D,2,FALSE)</f>
        <v>WOJ.: POMORSKIE, POW.: pucki</v>
      </c>
    </row>
    <row r="1585" spans="1:25" ht="90" hidden="1" x14ac:dyDescent="0.25">
      <c r="A1585" s="32" t="s">
        <v>5899</v>
      </c>
      <c r="B1585" s="32" t="s">
        <v>5900</v>
      </c>
      <c r="C1585" s="32" t="s">
        <v>5901</v>
      </c>
      <c r="D1585" s="32" t="s">
        <v>5902</v>
      </c>
      <c r="E1585" s="32" t="s">
        <v>2481</v>
      </c>
      <c r="F1585" s="32" t="s">
        <v>39</v>
      </c>
      <c r="G1585" s="32" t="s">
        <v>5595</v>
      </c>
      <c r="H1585" s="32" t="s">
        <v>5596</v>
      </c>
      <c r="I1585" s="32" t="s">
        <v>5664</v>
      </c>
      <c r="J1585" s="33">
        <v>299199.75</v>
      </c>
      <c r="K1585" s="33">
        <v>299199.75</v>
      </c>
      <c r="L1585" s="33">
        <v>254319.78</v>
      </c>
      <c r="M1585" s="33">
        <v>84.999997493313401</v>
      </c>
      <c r="N1585" s="32" t="s">
        <v>43</v>
      </c>
      <c r="O1585" s="32" t="s">
        <v>44</v>
      </c>
      <c r="P1585" s="32" t="s">
        <v>134</v>
      </c>
      <c r="Q1585" s="31">
        <v>43344</v>
      </c>
      <c r="R1585" s="31">
        <v>43646</v>
      </c>
      <c r="S1585" s="32" t="s">
        <v>57</v>
      </c>
      <c r="T1585" s="32" t="s">
        <v>4021</v>
      </c>
      <c r="U1585" s="32" t="s">
        <v>5598</v>
      </c>
      <c r="V1585" s="32" t="s">
        <v>5599</v>
      </c>
      <c r="W1585" s="32" t="s">
        <v>2486</v>
      </c>
      <c r="X1585" s="32" t="s">
        <v>51</v>
      </c>
      <c r="Y1585" s="29" t="str">
        <f>VLOOKUP(C1585,przeliczenia!C:D,2,FALSE)</f>
        <v>WOJ.: POMORSKIE, POW.: chojnicki</v>
      </c>
    </row>
    <row r="1586" spans="1:25" ht="180" hidden="1" x14ac:dyDescent="0.25">
      <c r="A1586" s="32" t="s">
        <v>5903</v>
      </c>
      <c r="B1586" s="32" t="s">
        <v>5904</v>
      </c>
      <c r="C1586" s="32" t="s">
        <v>5905</v>
      </c>
      <c r="D1586" s="32" t="s">
        <v>5638</v>
      </c>
      <c r="E1586" s="32" t="s">
        <v>2481</v>
      </c>
      <c r="F1586" s="32" t="s">
        <v>39</v>
      </c>
      <c r="G1586" s="32" t="s">
        <v>5595</v>
      </c>
      <c r="H1586" s="32" t="s">
        <v>5596</v>
      </c>
      <c r="I1586" s="32" t="s">
        <v>5664</v>
      </c>
      <c r="J1586" s="33">
        <v>139987.5</v>
      </c>
      <c r="K1586" s="33">
        <v>139987.5</v>
      </c>
      <c r="L1586" s="33">
        <v>118989.37</v>
      </c>
      <c r="M1586" s="33">
        <v>84.999996428252302</v>
      </c>
      <c r="N1586" s="32" t="s">
        <v>43</v>
      </c>
      <c r="O1586" s="32" t="s">
        <v>44</v>
      </c>
      <c r="P1586" s="32" t="s">
        <v>140</v>
      </c>
      <c r="Q1586" s="31">
        <v>42614</v>
      </c>
      <c r="R1586" s="31">
        <v>42978</v>
      </c>
      <c r="S1586" s="32" t="s">
        <v>57</v>
      </c>
      <c r="T1586" s="32" t="s">
        <v>4021</v>
      </c>
      <c r="U1586" s="32" t="s">
        <v>5598</v>
      </c>
      <c r="V1586" s="32" t="s">
        <v>5599</v>
      </c>
      <c r="W1586" s="32" t="s">
        <v>2486</v>
      </c>
      <c r="X1586" s="32" t="s">
        <v>51</v>
      </c>
      <c r="Y1586" s="29" t="str">
        <f>VLOOKUP(C1586,przeliczenia!C:D,2,FALSE)</f>
        <v>WOJ.: POMORSKIE, POW.: gdański, GM.: Cedry Wielkie</v>
      </c>
    </row>
    <row r="1587" spans="1:25" ht="157.5" hidden="1" x14ac:dyDescent="0.25">
      <c r="A1587" s="32" t="s">
        <v>5906</v>
      </c>
      <c r="B1587" s="32" t="s">
        <v>5907</v>
      </c>
      <c r="C1587" s="32" t="s">
        <v>5908</v>
      </c>
      <c r="D1587" s="32" t="s">
        <v>5688</v>
      </c>
      <c r="E1587" s="32" t="s">
        <v>2481</v>
      </c>
      <c r="F1587" s="32" t="s">
        <v>39</v>
      </c>
      <c r="G1587" s="32" t="s">
        <v>5595</v>
      </c>
      <c r="H1587" s="32" t="s">
        <v>5596</v>
      </c>
      <c r="I1587" s="32" t="s">
        <v>5664</v>
      </c>
      <c r="J1587" s="33">
        <v>758394.38</v>
      </c>
      <c r="K1587" s="33">
        <v>758394.38</v>
      </c>
      <c r="L1587" s="33">
        <v>644635.22</v>
      </c>
      <c r="M1587" s="33">
        <v>84.999999604427401</v>
      </c>
      <c r="N1587" s="32" t="s">
        <v>43</v>
      </c>
      <c r="O1587" s="32" t="s">
        <v>44</v>
      </c>
      <c r="P1587" s="32" t="s">
        <v>45</v>
      </c>
      <c r="Q1587" s="31">
        <v>43374</v>
      </c>
      <c r="R1587" s="31">
        <v>44286</v>
      </c>
      <c r="S1587" s="32" t="s">
        <v>57</v>
      </c>
      <c r="T1587" s="32" t="s">
        <v>329</v>
      </c>
      <c r="U1587" s="32" t="s">
        <v>5598</v>
      </c>
      <c r="V1587" s="32" t="s">
        <v>5599</v>
      </c>
      <c r="W1587" s="32" t="s">
        <v>2486</v>
      </c>
      <c r="X1587" s="32" t="s">
        <v>51</v>
      </c>
      <c r="Y1587" s="29" t="str">
        <f>VLOOKUP(C1587,przeliczenia!C:D,2,FALSE)</f>
        <v>WOJ.: POMORSKIE</v>
      </c>
    </row>
    <row r="1588" spans="1:25" ht="180" hidden="1" x14ac:dyDescent="0.25">
      <c r="A1588" s="32" t="s">
        <v>5909</v>
      </c>
      <c r="B1588" s="32" t="s">
        <v>5910</v>
      </c>
      <c r="C1588" s="32" t="s">
        <v>5911</v>
      </c>
      <c r="D1588" s="32" t="s">
        <v>5912</v>
      </c>
      <c r="E1588" s="32" t="s">
        <v>2481</v>
      </c>
      <c r="F1588" s="32" t="s">
        <v>39</v>
      </c>
      <c r="G1588" s="32" t="s">
        <v>5595</v>
      </c>
      <c r="H1588" s="32" t="s">
        <v>5596</v>
      </c>
      <c r="I1588" s="32" t="s">
        <v>5664</v>
      </c>
      <c r="J1588" s="33">
        <v>450000</v>
      </c>
      <c r="K1588" s="33">
        <v>450000</v>
      </c>
      <c r="L1588" s="33">
        <v>382500</v>
      </c>
      <c r="M1588" s="33">
        <v>85</v>
      </c>
      <c r="N1588" s="32" t="s">
        <v>43</v>
      </c>
      <c r="O1588" s="32" t="s">
        <v>44</v>
      </c>
      <c r="P1588" s="32" t="s">
        <v>140</v>
      </c>
      <c r="Q1588" s="31">
        <v>42522</v>
      </c>
      <c r="R1588" s="31">
        <v>42947</v>
      </c>
      <c r="S1588" s="32" t="s">
        <v>57</v>
      </c>
      <c r="T1588" s="32" t="s">
        <v>329</v>
      </c>
      <c r="U1588" s="32" t="s">
        <v>5598</v>
      </c>
      <c r="V1588" s="32" t="s">
        <v>5599</v>
      </c>
      <c r="W1588" s="32" t="s">
        <v>2486</v>
      </c>
      <c r="X1588" s="32" t="s">
        <v>51</v>
      </c>
      <c r="Y1588" s="29" t="str">
        <f>VLOOKUP(C1588,przeliczenia!C:D,2,FALSE)</f>
        <v>WOJ.: POMORSKIE, POW.: kartuski, GM.: Sierakowice</v>
      </c>
    </row>
    <row r="1589" spans="1:25" ht="180" hidden="1" x14ac:dyDescent="0.25">
      <c r="A1589" s="32" t="s">
        <v>5913</v>
      </c>
      <c r="B1589" s="32" t="s">
        <v>5914</v>
      </c>
      <c r="C1589" s="32" t="s">
        <v>5915</v>
      </c>
      <c r="D1589" s="32" t="s">
        <v>5916</v>
      </c>
      <c r="E1589" s="32" t="s">
        <v>2481</v>
      </c>
      <c r="F1589" s="32" t="s">
        <v>39</v>
      </c>
      <c r="G1589" s="32" t="s">
        <v>5595</v>
      </c>
      <c r="H1589" s="32" t="s">
        <v>5596</v>
      </c>
      <c r="I1589" s="32" t="s">
        <v>5664</v>
      </c>
      <c r="J1589" s="33">
        <v>1419025.54</v>
      </c>
      <c r="K1589" s="33">
        <v>1419025.54</v>
      </c>
      <c r="L1589" s="33">
        <v>1206171.7</v>
      </c>
      <c r="M1589" s="33">
        <v>84.999999365761894</v>
      </c>
      <c r="N1589" s="32" t="s">
        <v>43</v>
      </c>
      <c r="O1589" s="32" t="s">
        <v>44</v>
      </c>
      <c r="P1589" s="32" t="s">
        <v>140</v>
      </c>
      <c r="Q1589" s="31">
        <v>42736</v>
      </c>
      <c r="R1589" s="31">
        <v>44196</v>
      </c>
      <c r="S1589" s="32" t="s">
        <v>57</v>
      </c>
      <c r="T1589" s="32" t="s">
        <v>4021</v>
      </c>
      <c r="U1589" s="32" t="s">
        <v>5598</v>
      </c>
      <c r="V1589" s="32" t="s">
        <v>5599</v>
      </c>
      <c r="W1589" s="32" t="s">
        <v>2486</v>
      </c>
      <c r="X1589" s="32" t="s">
        <v>51</v>
      </c>
      <c r="Y1589" s="29" t="str">
        <f>VLOOKUP(C1589,przeliczenia!C:D,2,FALSE)</f>
        <v>WOJ.: POMORSKIE, POW.: człuchowski, GM.: Przechlewo</v>
      </c>
    </row>
    <row r="1590" spans="1:25" ht="180" hidden="1" x14ac:dyDescent="0.25">
      <c r="A1590" s="32" t="s">
        <v>5917</v>
      </c>
      <c r="B1590" s="32" t="s">
        <v>5918</v>
      </c>
      <c r="C1590" s="32" t="s">
        <v>5919</v>
      </c>
      <c r="D1590" s="32" t="s">
        <v>3647</v>
      </c>
      <c r="E1590" s="32" t="s">
        <v>2481</v>
      </c>
      <c r="F1590" s="32" t="s">
        <v>39</v>
      </c>
      <c r="G1590" s="32" t="s">
        <v>5595</v>
      </c>
      <c r="H1590" s="32" t="s">
        <v>5596</v>
      </c>
      <c r="I1590" s="32" t="s">
        <v>5664</v>
      </c>
      <c r="J1590" s="33">
        <v>1799040</v>
      </c>
      <c r="K1590" s="33">
        <v>1799040</v>
      </c>
      <c r="L1590" s="33">
        <v>1529184</v>
      </c>
      <c r="M1590" s="33">
        <v>85</v>
      </c>
      <c r="N1590" s="32" t="s">
        <v>43</v>
      </c>
      <c r="O1590" s="32" t="s">
        <v>44</v>
      </c>
      <c r="P1590" s="32" t="s">
        <v>140</v>
      </c>
      <c r="Q1590" s="31">
        <v>43374</v>
      </c>
      <c r="R1590" s="31">
        <v>44561</v>
      </c>
      <c r="S1590" s="32" t="s">
        <v>57</v>
      </c>
      <c r="T1590" s="32" t="s">
        <v>58</v>
      </c>
      <c r="U1590" s="32" t="s">
        <v>5598</v>
      </c>
      <c r="V1590" s="32" t="s">
        <v>5599</v>
      </c>
      <c r="W1590" s="32" t="s">
        <v>2486</v>
      </c>
      <c r="X1590" s="32" t="s">
        <v>51</v>
      </c>
      <c r="Y1590" s="29" t="str">
        <f>VLOOKUP(C1590,przeliczenia!C:D,2,FALSE)</f>
        <v>WOJ.: POMORSKIE, POW.: pucki</v>
      </c>
    </row>
    <row r="1591" spans="1:25" ht="168.75" hidden="1" x14ac:dyDescent="0.25">
      <c r="A1591" s="32" t="s">
        <v>5920</v>
      </c>
      <c r="B1591" s="32" t="s">
        <v>5921</v>
      </c>
      <c r="C1591" s="32" t="s">
        <v>5922</v>
      </c>
      <c r="D1591" s="32" t="s">
        <v>3478</v>
      </c>
      <c r="E1591" s="32" t="s">
        <v>2481</v>
      </c>
      <c r="F1591" s="32" t="s">
        <v>39</v>
      </c>
      <c r="G1591" s="32" t="s">
        <v>5595</v>
      </c>
      <c r="H1591" s="32" t="s">
        <v>5596</v>
      </c>
      <c r="I1591" s="32" t="s">
        <v>5664</v>
      </c>
      <c r="J1591" s="33">
        <v>927562.85</v>
      </c>
      <c r="K1591" s="33">
        <v>927562.85</v>
      </c>
      <c r="L1591" s="33">
        <v>788428.42</v>
      </c>
      <c r="M1591" s="33">
        <v>84.999999730476503</v>
      </c>
      <c r="N1591" s="32" t="s">
        <v>43</v>
      </c>
      <c r="O1591" s="32" t="s">
        <v>44</v>
      </c>
      <c r="P1591" s="32" t="s">
        <v>134</v>
      </c>
      <c r="Q1591" s="31">
        <v>43770</v>
      </c>
      <c r="R1591" s="31">
        <v>45107</v>
      </c>
      <c r="S1591" s="32" t="s">
        <v>57</v>
      </c>
      <c r="T1591" s="32" t="s">
        <v>47</v>
      </c>
      <c r="U1591" s="32" t="s">
        <v>5598</v>
      </c>
      <c r="V1591" s="32" t="s">
        <v>5599</v>
      </c>
      <c r="W1591" s="32" t="s">
        <v>2486</v>
      </c>
      <c r="X1591" s="32" t="s">
        <v>51</v>
      </c>
      <c r="Y1591" s="29" t="str">
        <f>VLOOKUP(C1591,przeliczenia!C:D,2,FALSE)</f>
        <v>WOJ.: POMORSKIE, POW.: słupski, GM.: Ustka</v>
      </c>
    </row>
    <row r="1592" spans="1:25" ht="157.5" hidden="1" x14ac:dyDescent="0.25">
      <c r="A1592" s="32" t="s">
        <v>5923</v>
      </c>
      <c r="B1592" s="32" t="s">
        <v>5924</v>
      </c>
      <c r="C1592" s="32" t="s">
        <v>5925</v>
      </c>
      <c r="D1592" s="32" t="s">
        <v>5926</v>
      </c>
      <c r="E1592" s="32" t="s">
        <v>2481</v>
      </c>
      <c r="F1592" s="32" t="s">
        <v>39</v>
      </c>
      <c r="G1592" s="32" t="s">
        <v>5595</v>
      </c>
      <c r="H1592" s="32" t="s">
        <v>5596</v>
      </c>
      <c r="I1592" s="32" t="s">
        <v>5664</v>
      </c>
      <c r="J1592" s="33">
        <v>2928625.99</v>
      </c>
      <c r="K1592" s="33">
        <v>2928625.99</v>
      </c>
      <c r="L1592" s="33">
        <v>2489332.09</v>
      </c>
      <c r="M1592" s="33">
        <v>84.999999948781493</v>
      </c>
      <c r="N1592" s="32" t="s">
        <v>43</v>
      </c>
      <c r="O1592" s="32" t="s">
        <v>44</v>
      </c>
      <c r="P1592" s="32" t="s">
        <v>140</v>
      </c>
      <c r="Q1592" s="31">
        <v>42461</v>
      </c>
      <c r="R1592" s="31">
        <v>44773</v>
      </c>
      <c r="S1592" s="32" t="s">
        <v>57</v>
      </c>
      <c r="T1592" s="32" t="s">
        <v>58</v>
      </c>
      <c r="U1592" s="32" t="s">
        <v>5598</v>
      </c>
      <c r="V1592" s="32" t="s">
        <v>5599</v>
      </c>
      <c r="W1592" s="32" t="s">
        <v>2486</v>
      </c>
      <c r="X1592" s="32" t="s">
        <v>51</v>
      </c>
      <c r="Y1592" s="29" t="str">
        <f>VLOOKUP(C1592,przeliczenia!C:D,2,FALSE)</f>
        <v>WOJ.: POMORSKIE, POW.: kościerski, GM.: Stara Kiszewa</v>
      </c>
    </row>
    <row r="1593" spans="1:25" ht="180" hidden="1" x14ac:dyDescent="0.25">
      <c r="A1593" s="32" t="s">
        <v>5927</v>
      </c>
      <c r="B1593" s="32" t="s">
        <v>5928</v>
      </c>
      <c r="C1593" s="32" t="s">
        <v>5929</v>
      </c>
      <c r="D1593" s="32" t="s">
        <v>4905</v>
      </c>
      <c r="E1593" s="32" t="s">
        <v>2481</v>
      </c>
      <c r="F1593" s="32" t="s">
        <v>39</v>
      </c>
      <c r="G1593" s="32" t="s">
        <v>5595</v>
      </c>
      <c r="H1593" s="32" t="s">
        <v>5596</v>
      </c>
      <c r="I1593" s="32" t="s">
        <v>5664</v>
      </c>
      <c r="J1593" s="33">
        <v>547015.55000000005</v>
      </c>
      <c r="K1593" s="33">
        <v>547015.55000000005</v>
      </c>
      <c r="L1593" s="33">
        <v>464963.21</v>
      </c>
      <c r="M1593" s="33">
        <v>84.999998628923805</v>
      </c>
      <c r="N1593" s="32" t="s">
        <v>43</v>
      </c>
      <c r="O1593" s="32" t="s">
        <v>44</v>
      </c>
      <c r="P1593" s="32" t="s">
        <v>134</v>
      </c>
      <c r="Q1593" s="31">
        <v>43403</v>
      </c>
      <c r="R1593" s="31">
        <v>43951</v>
      </c>
      <c r="S1593" s="32" t="s">
        <v>57</v>
      </c>
      <c r="T1593" s="32" t="s">
        <v>58</v>
      </c>
      <c r="U1593" s="32" t="s">
        <v>5598</v>
      </c>
      <c r="V1593" s="32" t="s">
        <v>5599</v>
      </c>
      <c r="W1593" s="32" t="s">
        <v>2486</v>
      </c>
      <c r="X1593" s="32" t="s">
        <v>51</v>
      </c>
      <c r="Y1593" s="29" t="str">
        <f>VLOOKUP(C1593,przeliczenia!C:D,2,FALSE)</f>
        <v>WOJ.: POMORSKIE, POW.: pucki</v>
      </c>
    </row>
    <row r="1594" spans="1:25" ht="180" hidden="1" x14ac:dyDescent="0.25">
      <c r="A1594" s="32" t="s">
        <v>5930</v>
      </c>
      <c r="B1594" s="32" t="s">
        <v>5931</v>
      </c>
      <c r="C1594" s="32" t="s">
        <v>5932</v>
      </c>
      <c r="D1594" s="32" t="s">
        <v>5734</v>
      </c>
      <c r="E1594" s="32" t="s">
        <v>2481</v>
      </c>
      <c r="F1594" s="32" t="s">
        <v>39</v>
      </c>
      <c r="G1594" s="32" t="s">
        <v>5595</v>
      </c>
      <c r="H1594" s="32" t="s">
        <v>5596</v>
      </c>
      <c r="I1594" s="32" t="s">
        <v>5664</v>
      </c>
      <c r="J1594" s="33">
        <v>850261.59</v>
      </c>
      <c r="K1594" s="33">
        <v>850261.59</v>
      </c>
      <c r="L1594" s="33">
        <v>722722.35</v>
      </c>
      <c r="M1594" s="33">
        <v>84.999999823583707</v>
      </c>
      <c r="N1594" s="32" t="s">
        <v>43</v>
      </c>
      <c r="O1594" s="32" t="s">
        <v>44</v>
      </c>
      <c r="P1594" s="32" t="s">
        <v>140</v>
      </c>
      <c r="Q1594" s="31">
        <v>42614</v>
      </c>
      <c r="R1594" s="31">
        <v>43100</v>
      </c>
      <c r="S1594" s="32" t="s">
        <v>57</v>
      </c>
      <c r="T1594" s="32" t="s">
        <v>58</v>
      </c>
      <c r="U1594" s="32" t="s">
        <v>5598</v>
      </c>
      <c r="V1594" s="32" t="s">
        <v>5599</v>
      </c>
      <c r="W1594" s="32" t="s">
        <v>2486</v>
      </c>
      <c r="X1594" s="32" t="s">
        <v>51</v>
      </c>
      <c r="Y1594" s="29" t="str">
        <f>VLOOKUP(C1594,przeliczenia!C:D,2,FALSE)</f>
        <v>WOJ.: POMORSKIE, POW.: nowodworski, GM.: Nowy Dwór Gdański</v>
      </c>
    </row>
    <row r="1595" spans="1:25" ht="191.25" hidden="1" x14ac:dyDescent="0.25">
      <c r="A1595" s="32" t="s">
        <v>5933</v>
      </c>
      <c r="B1595" s="32" t="s">
        <v>5934</v>
      </c>
      <c r="C1595" s="32" t="s">
        <v>5935</v>
      </c>
      <c r="D1595" s="32" t="s">
        <v>5678</v>
      </c>
      <c r="E1595" s="32" t="s">
        <v>2481</v>
      </c>
      <c r="F1595" s="32" t="s">
        <v>39</v>
      </c>
      <c r="G1595" s="32" t="s">
        <v>5595</v>
      </c>
      <c r="H1595" s="32" t="s">
        <v>5596</v>
      </c>
      <c r="I1595" s="32" t="s">
        <v>5664</v>
      </c>
      <c r="J1595" s="33">
        <v>713812</v>
      </c>
      <c r="K1595" s="33">
        <v>713812</v>
      </c>
      <c r="L1595" s="33">
        <v>606740.19999999995</v>
      </c>
      <c r="M1595" s="33">
        <v>85</v>
      </c>
      <c r="N1595" s="32" t="s">
        <v>43</v>
      </c>
      <c r="O1595" s="32" t="s">
        <v>44</v>
      </c>
      <c r="P1595" s="32" t="s">
        <v>134</v>
      </c>
      <c r="Q1595" s="31">
        <v>42736</v>
      </c>
      <c r="R1595" s="31">
        <v>43524</v>
      </c>
      <c r="S1595" s="32" t="s">
        <v>57</v>
      </c>
      <c r="T1595" s="32" t="s">
        <v>4021</v>
      </c>
      <c r="U1595" s="32" t="s">
        <v>5598</v>
      </c>
      <c r="V1595" s="32" t="s">
        <v>5599</v>
      </c>
      <c r="W1595" s="32" t="s">
        <v>2486</v>
      </c>
      <c r="X1595" s="32" t="s">
        <v>51</v>
      </c>
      <c r="Y1595" s="29" t="str">
        <f>VLOOKUP(C1595,przeliczenia!C:D,2,FALSE)</f>
        <v>WOJ.: POMORSKIE, POW.: bytowski, GM.: Bytów</v>
      </c>
    </row>
    <row r="1596" spans="1:25" ht="123.75" hidden="1" x14ac:dyDescent="0.25">
      <c r="A1596" s="32" t="s">
        <v>5936</v>
      </c>
      <c r="B1596" s="32" t="s">
        <v>5937</v>
      </c>
      <c r="C1596" s="32" t="s">
        <v>5938</v>
      </c>
      <c r="D1596" s="32" t="s">
        <v>3081</v>
      </c>
      <c r="E1596" s="32" t="s">
        <v>2481</v>
      </c>
      <c r="F1596" s="32" t="s">
        <v>39</v>
      </c>
      <c r="G1596" s="32" t="s">
        <v>5595</v>
      </c>
      <c r="H1596" s="32" t="s">
        <v>5596</v>
      </c>
      <c r="I1596" s="32" t="s">
        <v>5664</v>
      </c>
      <c r="J1596" s="33">
        <v>7198562.04</v>
      </c>
      <c r="K1596" s="33">
        <v>7198562.04</v>
      </c>
      <c r="L1596" s="33">
        <v>6118777.7300000004</v>
      </c>
      <c r="M1596" s="33">
        <v>84.999999944433299</v>
      </c>
      <c r="N1596" s="32" t="s">
        <v>43</v>
      </c>
      <c r="O1596" s="32" t="s">
        <v>44</v>
      </c>
      <c r="P1596" s="32" t="s">
        <v>56</v>
      </c>
      <c r="Q1596" s="31">
        <v>43374</v>
      </c>
      <c r="R1596" s="31">
        <v>44347</v>
      </c>
      <c r="S1596" s="32" t="s">
        <v>57</v>
      </c>
      <c r="T1596" s="32" t="s">
        <v>4021</v>
      </c>
      <c r="U1596" s="32" t="s">
        <v>5598</v>
      </c>
      <c r="V1596" s="32" t="s">
        <v>5599</v>
      </c>
      <c r="W1596" s="32" t="s">
        <v>2486</v>
      </c>
      <c r="X1596" s="32" t="s">
        <v>51</v>
      </c>
      <c r="Y1596" s="29" t="str">
        <f>VLOOKUP(C1596,przeliczenia!C:D,2,FALSE)</f>
        <v>WOJ.: POMORSKIE, POW.: Gdańsk, GM.: Gdańsk</v>
      </c>
    </row>
    <row r="1597" spans="1:25" ht="112.5" hidden="1" x14ac:dyDescent="0.25">
      <c r="A1597" s="32" t="s">
        <v>5939</v>
      </c>
      <c r="B1597" s="32" t="s">
        <v>5940</v>
      </c>
      <c r="C1597" s="32" t="s">
        <v>5941</v>
      </c>
      <c r="D1597" s="32" t="s">
        <v>4312</v>
      </c>
      <c r="E1597" s="32" t="s">
        <v>2481</v>
      </c>
      <c r="F1597" s="32" t="s">
        <v>39</v>
      </c>
      <c r="G1597" s="32" t="s">
        <v>5595</v>
      </c>
      <c r="H1597" s="32" t="s">
        <v>5596</v>
      </c>
      <c r="I1597" s="32" t="s">
        <v>5664</v>
      </c>
      <c r="J1597" s="33">
        <v>1623585.07</v>
      </c>
      <c r="K1597" s="33">
        <v>1623585.07</v>
      </c>
      <c r="L1597" s="33">
        <v>1380047.31</v>
      </c>
      <c r="M1597" s="33">
        <v>85.000000030796002</v>
      </c>
      <c r="N1597" s="32" t="s">
        <v>43</v>
      </c>
      <c r="O1597" s="32" t="s">
        <v>44</v>
      </c>
      <c r="P1597" s="32" t="s">
        <v>134</v>
      </c>
      <c r="Q1597" s="31">
        <v>42614</v>
      </c>
      <c r="R1597" s="31">
        <v>43404</v>
      </c>
      <c r="S1597" s="32" t="s">
        <v>57</v>
      </c>
      <c r="T1597" s="32" t="s">
        <v>4021</v>
      </c>
      <c r="U1597" s="32" t="s">
        <v>5598</v>
      </c>
      <c r="V1597" s="32" t="s">
        <v>5599</v>
      </c>
      <c r="W1597" s="32" t="s">
        <v>2486</v>
      </c>
      <c r="X1597" s="32" t="s">
        <v>51</v>
      </c>
      <c r="Y1597" s="29" t="str">
        <f>VLOOKUP(C1597,przeliczenia!C:D,2,FALSE)</f>
        <v>WOJ.: POMORSKIE, POW.: pucki, GM.: Hel</v>
      </c>
    </row>
    <row r="1598" spans="1:25" ht="168.75" hidden="1" x14ac:dyDescent="0.25">
      <c r="A1598" s="32" t="s">
        <v>5942</v>
      </c>
      <c r="B1598" s="32" t="s">
        <v>5943</v>
      </c>
      <c r="C1598" s="32" t="s">
        <v>5944</v>
      </c>
      <c r="D1598" s="32" t="s">
        <v>5945</v>
      </c>
      <c r="E1598" s="32" t="s">
        <v>2481</v>
      </c>
      <c r="F1598" s="32" t="s">
        <v>39</v>
      </c>
      <c r="G1598" s="32" t="s">
        <v>5595</v>
      </c>
      <c r="H1598" s="32" t="s">
        <v>5596</v>
      </c>
      <c r="I1598" s="32" t="s">
        <v>5664</v>
      </c>
      <c r="J1598" s="33">
        <v>1989552</v>
      </c>
      <c r="K1598" s="33">
        <v>1989552</v>
      </c>
      <c r="L1598" s="33">
        <v>1691119.2</v>
      </c>
      <c r="M1598" s="33">
        <v>85</v>
      </c>
      <c r="N1598" s="32" t="s">
        <v>43</v>
      </c>
      <c r="O1598" s="32" t="s">
        <v>44</v>
      </c>
      <c r="P1598" s="32" t="s">
        <v>134</v>
      </c>
      <c r="Q1598" s="31">
        <v>42767</v>
      </c>
      <c r="R1598" s="31">
        <v>45107</v>
      </c>
      <c r="S1598" s="32" t="s">
        <v>57</v>
      </c>
      <c r="T1598" s="32" t="s">
        <v>4021</v>
      </c>
      <c r="U1598" s="32" t="s">
        <v>5598</v>
      </c>
      <c r="V1598" s="32" t="s">
        <v>5599</v>
      </c>
      <c r="W1598" s="32" t="s">
        <v>2486</v>
      </c>
      <c r="X1598" s="32" t="s">
        <v>51</v>
      </c>
      <c r="Y1598" s="29" t="str">
        <f>VLOOKUP(C1598,przeliczenia!C:D,2,FALSE)</f>
        <v>WOJ.: POMORSKIE, POW.: starogardzki, GM.: Skarszewy</v>
      </c>
    </row>
    <row r="1599" spans="1:25" ht="180" hidden="1" x14ac:dyDescent="0.25">
      <c r="A1599" s="32" t="s">
        <v>5946</v>
      </c>
      <c r="B1599" s="32" t="s">
        <v>5947</v>
      </c>
      <c r="C1599" s="32" t="s">
        <v>5948</v>
      </c>
      <c r="D1599" s="32" t="s">
        <v>5949</v>
      </c>
      <c r="E1599" s="32" t="s">
        <v>2481</v>
      </c>
      <c r="F1599" s="32" t="s">
        <v>39</v>
      </c>
      <c r="G1599" s="32" t="s">
        <v>5595</v>
      </c>
      <c r="H1599" s="32" t="s">
        <v>5596</v>
      </c>
      <c r="I1599" s="32" t="s">
        <v>5664</v>
      </c>
      <c r="J1599" s="33">
        <v>370289.75</v>
      </c>
      <c r="K1599" s="33">
        <v>370289.75</v>
      </c>
      <c r="L1599" s="33">
        <v>314746.28000000003</v>
      </c>
      <c r="M1599" s="33">
        <v>84.999997974559093</v>
      </c>
      <c r="N1599" s="32" t="s">
        <v>43</v>
      </c>
      <c r="O1599" s="32" t="s">
        <v>44</v>
      </c>
      <c r="P1599" s="32" t="s">
        <v>134</v>
      </c>
      <c r="Q1599" s="31">
        <v>43800</v>
      </c>
      <c r="R1599" s="31">
        <v>44196</v>
      </c>
      <c r="S1599" s="32" t="s">
        <v>57</v>
      </c>
      <c r="T1599" s="32" t="s">
        <v>329</v>
      </c>
      <c r="U1599" s="32" t="s">
        <v>5598</v>
      </c>
      <c r="V1599" s="32" t="s">
        <v>5599</v>
      </c>
      <c r="W1599" s="32" t="s">
        <v>2486</v>
      </c>
      <c r="X1599" s="32" t="s">
        <v>51</v>
      </c>
      <c r="Y1599" s="29" t="str">
        <f>VLOOKUP(C1599,przeliczenia!C:D,2,FALSE)</f>
        <v>WOJ.: POMORSKIE, POW.: słupski, GM.: Kępice</v>
      </c>
    </row>
    <row r="1600" spans="1:25" ht="146.25" hidden="1" x14ac:dyDescent="0.25">
      <c r="A1600" s="32" t="s">
        <v>5950</v>
      </c>
      <c r="B1600" s="32" t="s">
        <v>5951</v>
      </c>
      <c r="C1600" s="32" t="s">
        <v>5952</v>
      </c>
      <c r="D1600" s="32" t="s">
        <v>4300</v>
      </c>
      <c r="E1600" s="32" t="s">
        <v>2481</v>
      </c>
      <c r="F1600" s="32" t="s">
        <v>39</v>
      </c>
      <c r="G1600" s="32" t="s">
        <v>5595</v>
      </c>
      <c r="H1600" s="32" t="s">
        <v>5596</v>
      </c>
      <c r="I1600" s="32" t="s">
        <v>5664</v>
      </c>
      <c r="J1600" s="33">
        <v>493351.45</v>
      </c>
      <c r="K1600" s="33">
        <v>493351.45</v>
      </c>
      <c r="L1600" s="33">
        <v>419348.73</v>
      </c>
      <c r="M1600" s="33">
        <v>84.999999493261896</v>
      </c>
      <c r="N1600" s="32" t="s">
        <v>43</v>
      </c>
      <c r="O1600" s="32" t="s">
        <v>44</v>
      </c>
      <c r="P1600" s="32" t="s">
        <v>45</v>
      </c>
      <c r="Q1600" s="31">
        <v>42552</v>
      </c>
      <c r="R1600" s="31">
        <v>42978</v>
      </c>
      <c r="S1600" s="32" t="s">
        <v>57</v>
      </c>
      <c r="T1600" s="32" t="s">
        <v>329</v>
      </c>
      <c r="U1600" s="32" t="s">
        <v>5598</v>
      </c>
      <c r="V1600" s="32" t="s">
        <v>5599</v>
      </c>
      <c r="W1600" s="32" t="s">
        <v>2486</v>
      </c>
      <c r="X1600" s="32" t="s">
        <v>51</v>
      </c>
      <c r="Y1600" s="29" t="str">
        <f>VLOOKUP(C1600,przeliczenia!C:D,2,FALSE)</f>
        <v>WOJ.: POMORSKIE, POW.: człuchowski</v>
      </c>
    </row>
    <row r="1601" spans="1:25" ht="101.25" hidden="1" x14ac:dyDescent="0.25">
      <c r="A1601" s="32" t="s">
        <v>5953</v>
      </c>
      <c r="B1601" s="32" t="s">
        <v>5954</v>
      </c>
      <c r="C1601" s="32" t="s">
        <v>5955</v>
      </c>
      <c r="D1601" s="32" t="s">
        <v>5956</v>
      </c>
      <c r="E1601" s="32" t="s">
        <v>2481</v>
      </c>
      <c r="F1601" s="32" t="s">
        <v>39</v>
      </c>
      <c r="G1601" s="32" t="s">
        <v>5595</v>
      </c>
      <c r="H1601" s="32" t="s">
        <v>5596</v>
      </c>
      <c r="I1601" s="32" t="s">
        <v>5664</v>
      </c>
      <c r="J1601" s="33">
        <v>209745</v>
      </c>
      <c r="K1601" s="33">
        <v>209745</v>
      </c>
      <c r="L1601" s="33">
        <v>178283.25</v>
      </c>
      <c r="M1601" s="33">
        <v>85</v>
      </c>
      <c r="N1601" s="32" t="s">
        <v>43</v>
      </c>
      <c r="O1601" s="32" t="s">
        <v>44</v>
      </c>
      <c r="P1601" s="32" t="s">
        <v>56</v>
      </c>
      <c r="Q1601" s="31">
        <v>42737</v>
      </c>
      <c r="R1601" s="31">
        <v>43098</v>
      </c>
      <c r="S1601" s="32" t="s">
        <v>57</v>
      </c>
      <c r="T1601" s="32" t="s">
        <v>4021</v>
      </c>
      <c r="U1601" s="32" t="s">
        <v>5598</v>
      </c>
      <c r="V1601" s="32" t="s">
        <v>5599</v>
      </c>
      <c r="W1601" s="32" t="s">
        <v>2486</v>
      </c>
      <c r="X1601" s="32" t="s">
        <v>51</v>
      </c>
      <c r="Y1601" s="29" t="str">
        <f>VLOOKUP(C1601,przeliczenia!C:D,2,FALSE)</f>
        <v>WOJ.: POMORSKIE, POW.: Gdańsk, GM.: Gdańsk</v>
      </c>
    </row>
    <row r="1602" spans="1:25" ht="180" hidden="1" x14ac:dyDescent="0.25">
      <c r="A1602" s="32" t="s">
        <v>5957</v>
      </c>
      <c r="B1602" s="32" t="s">
        <v>5958</v>
      </c>
      <c r="C1602" s="32" t="s">
        <v>5959</v>
      </c>
      <c r="D1602" s="32" t="s">
        <v>3143</v>
      </c>
      <c r="E1602" s="32" t="s">
        <v>2481</v>
      </c>
      <c r="F1602" s="32" t="s">
        <v>39</v>
      </c>
      <c r="G1602" s="32" t="s">
        <v>5595</v>
      </c>
      <c r="H1602" s="32" t="s">
        <v>5596</v>
      </c>
      <c r="I1602" s="32" t="s">
        <v>5664</v>
      </c>
      <c r="J1602" s="33">
        <v>1648902.44</v>
      </c>
      <c r="K1602" s="33">
        <v>1648902.44</v>
      </c>
      <c r="L1602" s="33">
        <v>1401567.07</v>
      </c>
      <c r="M1602" s="33">
        <v>84.9999997574144</v>
      </c>
      <c r="N1602" s="32" t="s">
        <v>43</v>
      </c>
      <c r="O1602" s="32" t="s">
        <v>44</v>
      </c>
      <c r="P1602" s="32" t="s">
        <v>56</v>
      </c>
      <c r="Q1602" s="31">
        <v>43801</v>
      </c>
      <c r="R1602" s="31">
        <v>45107</v>
      </c>
      <c r="S1602" s="32" t="s">
        <v>57</v>
      </c>
      <c r="T1602" s="32" t="s">
        <v>4021</v>
      </c>
      <c r="U1602" s="32" t="s">
        <v>5598</v>
      </c>
      <c r="V1602" s="32" t="s">
        <v>5599</v>
      </c>
      <c r="W1602" s="32" t="s">
        <v>2486</v>
      </c>
      <c r="X1602" s="32" t="s">
        <v>51</v>
      </c>
      <c r="Y1602" s="29" t="str">
        <f>VLOOKUP(C1602,przeliczenia!C:D,2,FALSE)</f>
        <v>WOJ.: POMORSKIE, POW.: Słupsk, GM.: Słupsk</v>
      </c>
    </row>
    <row r="1603" spans="1:25" ht="180" hidden="1" x14ac:dyDescent="0.25">
      <c r="A1603" s="32" t="s">
        <v>5960</v>
      </c>
      <c r="B1603" s="32" t="s">
        <v>5961</v>
      </c>
      <c r="C1603" s="32" t="s">
        <v>5962</v>
      </c>
      <c r="D1603" s="32" t="s">
        <v>5963</v>
      </c>
      <c r="E1603" s="32" t="s">
        <v>2481</v>
      </c>
      <c r="F1603" s="32" t="s">
        <v>39</v>
      </c>
      <c r="G1603" s="32" t="s">
        <v>5595</v>
      </c>
      <c r="H1603" s="32" t="s">
        <v>5596</v>
      </c>
      <c r="I1603" s="32" t="s">
        <v>5664</v>
      </c>
      <c r="J1603" s="33">
        <v>989914.06</v>
      </c>
      <c r="K1603" s="33">
        <v>989914.06</v>
      </c>
      <c r="L1603" s="33">
        <v>841426.95</v>
      </c>
      <c r="M1603" s="33">
        <v>84.999999898981102</v>
      </c>
      <c r="N1603" s="32" t="s">
        <v>43</v>
      </c>
      <c r="O1603" s="32" t="s">
        <v>44</v>
      </c>
      <c r="P1603" s="32" t="s">
        <v>45</v>
      </c>
      <c r="Q1603" s="31">
        <v>42795</v>
      </c>
      <c r="R1603" s="31">
        <v>43281</v>
      </c>
      <c r="S1603" s="32" t="s">
        <v>57</v>
      </c>
      <c r="T1603" s="32" t="s">
        <v>329</v>
      </c>
      <c r="U1603" s="32" t="s">
        <v>5598</v>
      </c>
      <c r="V1603" s="32" t="s">
        <v>5599</v>
      </c>
      <c r="W1603" s="32" t="s">
        <v>2486</v>
      </c>
      <c r="X1603" s="32" t="s">
        <v>51</v>
      </c>
      <c r="Y1603" s="29" t="str">
        <f>VLOOKUP(C1603,przeliczenia!C:D,2,FALSE)</f>
        <v>WOJ.: POMORSKIE, POW.: bytowski, GM.: Borzytuchom</v>
      </c>
    </row>
    <row r="1604" spans="1:25" ht="180" hidden="1" x14ac:dyDescent="0.25">
      <c r="A1604" s="32" t="s">
        <v>5964</v>
      </c>
      <c r="B1604" s="32" t="s">
        <v>5965</v>
      </c>
      <c r="C1604" s="32" t="s">
        <v>5966</v>
      </c>
      <c r="D1604" s="32" t="s">
        <v>5967</v>
      </c>
      <c r="E1604" s="32" t="s">
        <v>2481</v>
      </c>
      <c r="F1604" s="32" t="s">
        <v>39</v>
      </c>
      <c r="G1604" s="32" t="s">
        <v>5595</v>
      </c>
      <c r="H1604" s="32" t="s">
        <v>5596</v>
      </c>
      <c r="I1604" s="32" t="s">
        <v>5664</v>
      </c>
      <c r="J1604" s="33">
        <v>572337</v>
      </c>
      <c r="K1604" s="33">
        <v>572337</v>
      </c>
      <c r="L1604" s="33">
        <v>486486.45</v>
      </c>
      <c r="M1604" s="33">
        <v>85</v>
      </c>
      <c r="N1604" s="32" t="s">
        <v>43</v>
      </c>
      <c r="O1604" s="32" t="s">
        <v>44</v>
      </c>
      <c r="P1604" s="32" t="s">
        <v>45</v>
      </c>
      <c r="Q1604" s="31">
        <v>43403</v>
      </c>
      <c r="R1604" s="31">
        <v>44135</v>
      </c>
      <c r="S1604" s="32" t="s">
        <v>57</v>
      </c>
      <c r="T1604" s="32" t="s">
        <v>4021</v>
      </c>
      <c r="U1604" s="32" t="s">
        <v>5598</v>
      </c>
      <c r="V1604" s="32" t="s">
        <v>5599</v>
      </c>
      <c r="W1604" s="32" t="s">
        <v>2486</v>
      </c>
      <c r="X1604" s="32" t="s">
        <v>51</v>
      </c>
      <c r="Y1604" s="29" t="str">
        <f>VLOOKUP(C1604,przeliczenia!C:D,2,FALSE)</f>
        <v>WOJ.: POMORSKIE, POW.: kościerski</v>
      </c>
    </row>
    <row r="1605" spans="1:25" ht="67.5" hidden="1" x14ac:dyDescent="0.25">
      <c r="A1605" s="32" t="s">
        <v>5968</v>
      </c>
      <c r="B1605" s="32" t="s">
        <v>5969</v>
      </c>
      <c r="C1605" s="32" t="s">
        <v>5970</v>
      </c>
      <c r="D1605" s="32" t="s">
        <v>4209</v>
      </c>
      <c r="E1605" s="32" t="s">
        <v>2481</v>
      </c>
      <c r="F1605" s="32" t="s">
        <v>39</v>
      </c>
      <c r="G1605" s="32" t="s">
        <v>5595</v>
      </c>
      <c r="H1605" s="32" t="s">
        <v>5596</v>
      </c>
      <c r="I1605" s="32" t="s">
        <v>5664</v>
      </c>
      <c r="J1605" s="33">
        <v>880387.5</v>
      </c>
      <c r="K1605" s="33">
        <v>880387.5</v>
      </c>
      <c r="L1605" s="33">
        <v>748329.37</v>
      </c>
      <c r="M1605" s="33">
        <v>84.999999432068293</v>
      </c>
      <c r="N1605" s="32" t="s">
        <v>43</v>
      </c>
      <c r="O1605" s="32" t="s">
        <v>44</v>
      </c>
      <c r="P1605" s="32" t="s">
        <v>45</v>
      </c>
      <c r="Q1605" s="31">
        <v>42736</v>
      </c>
      <c r="R1605" s="31">
        <v>43404</v>
      </c>
      <c r="S1605" s="32" t="s">
        <v>57</v>
      </c>
      <c r="T1605" s="32" t="s">
        <v>153</v>
      </c>
      <c r="U1605" s="32" t="s">
        <v>5598</v>
      </c>
      <c r="V1605" s="32" t="s">
        <v>5599</v>
      </c>
      <c r="W1605" s="32" t="s">
        <v>2486</v>
      </c>
      <c r="X1605" s="32" t="s">
        <v>51</v>
      </c>
      <c r="Y1605" s="29" t="str">
        <f>VLOOKUP(C1605,przeliczenia!C:D,2,FALSE)</f>
        <v>WOJ.: POMORSKIE</v>
      </c>
    </row>
    <row r="1606" spans="1:25" ht="180" hidden="1" x14ac:dyDescent="0.25">
      <c r="A1606" s="32" t="s">
        <v>5971</v>
      </c>
      <c r="B1606" s="32" t="s">
        <v>5972</v>
      </c>
      <c r="C1606" s="32" t="s">
        <v>5973</v>
      </c>
      <c r="D1606" s="32" t="s">
        <v>3382</v>
      </c>
      <c r="E1606" s="32" t="s">
        <v>2481</v>
      </c>
      <c r="F1606" s="32" t="s">
        <v>39</v>
      </c>
      <c r="G1606" s="32" t="s">
        <v>5595</v>
      </c>
      <c r="H1606" s="32" t="s">
        <v>5596</v>
      </c>
      <c r="I1606" s="32" t="s">
        <v>5664</v>
      </c>
      <c r="J1606" s="33">
        <v>987772.19</v>
      </c>
      <c r="K1606" s="33">
        <v>987772.19</v>
      </c>
      <c r="L1606" s="33">
        <v>839606.36</v>
      </c>
      <c r="M1606" s="33">
        <v>84.999999848143105</v>
      </c>
      <c r="N1606" s="32" t="s">
        <v>43</v>
      </c>
      <c r="O1606" s="32" t="s">
        <v>44</v>
      </c>
      <c r="P1606" s="32" t="s">
        <v>140</v>
      </c>
      <c r="Q1606" s="31">
        <v>43770</v>
      </c>
      <c r="R1606" s="31">
        <v>44469</v>
      </c>
      <c r="S1606" s="32" t="s">
        <v>57</v>
      </c>
      <c r="T1606" s="32" t="s">
        <v>58</v>
      </c>
      <c r="U1606" s="32" t="s">
        <v>5598</v>
      </c>
      <c r="V1606" s="32" t="s">
        <v>5599</v>
      </c>
      <c r="W1606" s="32" t="s">
        <v>2486</v>
      </c>
      <c r="X1606" s="32" t="s">
        <v>51</v>
      </c>
      <c r="Y1606" s="29" t="str">
        <f>VLOOKUP(C1606,przeliczenia!C:D,2,FALSE)</f>
        <v>WOJ.: POMORSKIE, POW.: bytowski, GM.: Borzytuchom</v>
      </c>
    </row>
    <row r="1607" spans="1:25" ht="180" hidden="1" x14ac:dyDescent="0.25">
      <c r="A1607" s="32" t="s">
        <v>5974</v>
      </c>
      <c r="B1607" s="32" t="s">
        <v>5975</v>
      </c>
      <c r="C1607" s="32" t="s">
        <v>5976</v>
      </c>
      <c r="D1607" s="32" t="s">
        <v>4292</v>
      </c>
      <c r="E1607" s="32" t="s">
        <v>2481</v>
      </c>
      <c r="F1607" s="32" t="s">
        <v>39</v>
      </c>
      <c r="G1607" s="32" t="s">
        <v>5595</v>
      </c>
      <c r="H1607" s="32" t="s">
        <v>5596</v>
      </c>
      <c r="I1607" s="32" t="s">
        <v>5664</v>
      </c>
      <c r="J1607" s="33">
        <v>989136</v>
      </c>
      <c r="K1607" s="33">
        <v>989136</v>
      </c>
      <c r="L1607" s="33">
        <v>840765.6</v>
      </c>
      <c r="M1607" s="33">
        <v>85</v>
      </c>
      <c r="N1607" s="32" t="s">
        <v>43</v>
      </c>
      <c r="O1607" s="32" t="s">
        <v>44</v>
      </c>
      <c r="P1607" s="32" t="s">
        <v>45</v>
      </c>
      <c r="Q1607" s="31">
        <v>42795</v>
      </c>
      <c r="R1607" s="31">
        <v>43251</v>
      </c>
      <c r="S1607" s="32" t="s">
        <v>57</v>
      </c>
      <c r="T1607" s="32" t="s">
        <v>329</v>
      </c>
      <c r="U1607" s="32" t="s">
        <v>5598</v>
      </c>
      <c r="V1607" s="32" t="s">
        <v>5599</v>
      </c>
      <c r="W1607" s="32" t="s">
        <v>2486</v>
      </c>
      <c r="X1607" s="32" t="s">
        <v>51</v>
      </c>
      <c r="Y1607" s="29" t="str">
        <f>VLOOKUP(C1607,przeliczenia!C:D,2,FALSE)</f>
        <v>WOJ.: POMORSKIE, POW.: lęborski, GM.: Cewice</v>
      </c>
    </row>
    <row r="1608" spans="1:25" ht="180" hidden="1" x14ac:dyDescent="0.25">
      <c r="A1608" s="32" t="s">
        <v>5977</v>
      </c>
      <c r="B1608" s="32" t="s">
        <v>5978</v>
      </c>
      <c r="C1608" s="32" t="s">
        <v>5979</v>
      </c>
      <c r="D1608" s="32" t="s">
        <v>4181</v>
      </c>
      <c r="E1608" s="32" t="s">
        <v>2481</v>
      </c>
      <c r="F1608" s="32" t="s">
        <v>39</v>
      </c>
      <c r="G1608" s="32" t="s">
        <v>5595</v>
      </c>
      <c r="H1608" s="32" t="s">
        <v>5596</v>
      </c>
      <c r="I1608" s="32" t="s">
        <v>5664</v>
      </c>
      <c r="J1608" s="33">
        <v>1362338.45</v>
      </c>
      <c r="K1608" s="33">
        <v>1362338.45</v>
      </c>
      <c r="L1608" s="33">
        <v>1157987.68</v>
      </c>
      <c r="M1608" s="33">
        <v>84.999999816491993</v>
      </c>
      <c r="N1608" s="32" t="s">
        <v>43</v>
      </c>
      <c r="O1608" s="32" t="s">
        <v>44</v>
      </c>
      <c r="P1608" s="32" t="s">
        <v>45</v>
      </c>
      <c r="Q1608" s="31">
        <v>43829</v>
      </c>
      <c r="R1608" s="31">
        <v>45107</v>
      </c>
      <c r="S1608" s="32" t="s">
        <v>57</v>
      </c>
      <c r="T1608" s="32" t="s">
        <v>329</v>
      </c>
      <c r="U1608" s="32" t="s">
        <v>5598</v>
      </c>
      <c r="V1608" s="32" t="s">
        <v>5599</v>
      </c>
      <c r="W1608" s="32" t="s">
        <v>2486</v>
      </c>
      <c r="X1608" s="32" t="s">
        <v>51</v>
      </c>
      <c r="Y1608" s="29" t="str">
        <f>VLOOKUP(C1608,przeliczenia!C:D,2,FALSE)</f>
        <v>WOJ.: POMORSKIE, POW.: kwidzyński</v>
      </c>
    </row>
    <row r="1609" spans="1:25" ht="157.5" hidden="1" x14ac:dyDescent="0.25">
      <c r="A1609" s="32" t="s">
        <v>5980</v>
      </c>
      <c r="B1609" s="32" t="s">
        <v>5981</v>
      </c>
      <c r="C1609" s="32" t="s">
        <v>5982</v>
      </c>
      <c r="D1609" s="32" t="s">
        <v>5983</v>
      </c>
      <c r="E1609" s="32" t="s">
        <v>2481</v>
      </c>
      <c r="F1609" s="32" t="s">
        <v>39</v>
      </c>
      <c r="G1609" s="32" t="s">
        <v>5595</v>
      </c>
      <c r="H1609" s="32" t="s">
        <v>5596</v>
      </c>
      <c r="I1609" s="32" t="s">
        <v>5664</v>
      </c>
      <c r="J1609" s="33">
        <v>446400</v>
      </c>
      <c r="K1609" s="33">
        <v>446400</v>
      </c>
      <c r="L1609" s="33">
        <v>379440</v>
      </c>
      <c r="M1609" s="33">
        <v>85</v>
      </c>
      <c r="N1609" s="32" t="s">
        <v>43</v>
      </c>
      <c r="O1609" s="32" t="s">
        <v>44</v>
      </c>
      <c r="P1609" s="32" t="s">
        <v>45</v>
      </c>
      <c r="Q1609" s="31">
        <v>42765</v>
      </c>
      <c r="R1609" s="31">
        <v>43524</v>
      </c>
      <c r="S1609" s="32" t="s">
        <v>57</v>
      </c>
      <c r="T1609" s="32" t="s">
        <v>158</v>
      </c>
      <c r="U1609" s="32" t="s">
        <v>5598</v>
      </c>
      <c r="V1609" s="32" t="s">
        <v>5599</v>
      </c>
      <c r="W1609" s="32" t="s">
        <v>2486</v>
      </c>
      <c r="X1609" s="32" t="s">
        <v>51</v>
      </c>
      <c r="Y1609" s="29" t="str">
        <f>VLOOKUP(C1609,przeliczenia!C:D,2,FALSE)</f>
        <v>WOJ.: POMORSKIE</v>
      </c>
    </row>
    <row r="1610" spans="1:25" ht="180" hidden="1" x14ac:dyDescent="0.25">
      <c r="A1610" s="32" t="s">
        <v>5984</v>
      </c>
      <c r="B1610" s="32" t="s">
        <v>5985</v>
      </c>
      <c r="C1610" s="32" t="s">
        <v>5986</v>
      </c>
      <c r="D1610" s="32" t="s">
        <v>5987</v>
      </c>
      <c r="E1610" s="32" t="s">
        <v>2481</v>
      </c>
      <c r="F1610" s="32" t="s">
        <v>39</v>
      </c>
      <c r="G1610" s="32" t="s">
        <v>5595</v>
      </c>
      <c r="H1610" s="32" t="s">
        <v>5596</v>
      </c>
      <c r="I1610" s="32" t="s">
        <v>5664</v>
      </c>
      <c r="J1610" s="33">
        <v>989998.58</v>
      </c>
      <c r="K1610" s="33">
        <v>989998.58</v>
      </c>
      <c r="L1610" s="33">
        <v>841498.79</v>
      </c>
      <c r="M1610" s="33">
        <v>84.999999696969297</v>
      </c>
      <c r="N1610" s="32" t="s">
        <v>43</v>
      </c>
      <c r="O1610" s="32" t="s">
        <v>44</v>
      </c>
      <c r="P1610" s="32" t="s">
        <v>45</v>
      </c>
      <c r="Q1610" s="31">
        <v>43313</v>
      </c>
      <c r="R1610" s="31">
        <v>43830</v>
      </c>
      <c r="S1610" s="32" t="s">
        <v>57</v>
      </c>
      <c r="T1610" s="32" t="s">
        <v>329</v>
      </c>
      <c r="U1610" s="32" t="s">
        <v>5598</v>
      </c>
      <c r="V1610" s="32" t="s">
        <v>5599</v>
      </c>
      <c r="W1610" s="32" t="s">
        <v>2486</v>
      </c>
      <c r="X1610" s="32" t="s">
        <v>51</v>
      </c>
      <c r="Y1610" s="29" t="str">
        <f>VLOOKUP(C1610,przeliczenia!C:D,2,FALSE)</f>
        <v>WOJ.: POMORSKIE, POW.: lęborski</v>
      </c>
    </row>
    <row r="1611" spans="1:25" ht="157.5" hidden="1" x14ac:dyDescent="0.25">
      <c r="A1611" s="32" t="s">
        <v>5988</v>
      </c>
      <c r="B1611" s="32" t="s">
        <v>5989</v>
      </c>
      <c r="C1611" s="32" t="s">
        <v>5990</v>
      </c>
      <c r="D1611" s="32" t="s">
        <v>4253</v>
      </c>
      <c r="E1611" s="32" t="s">
        <v>2481</v>
      </c>
      <c r="F1611" s="32" t="s">
        <v>39</v>
      </c>
      <c r="G1611" s="32" t="s">
        <v>5595</v>
      </c>
      <c r="H1611" s="32" t="s">
        <v>5596</v>
      </c>
      <c r="I1611" s="32" t="s">
        <v>5664</v>
      </c>
      <c r="J1611" s="33">
        <v>826627.5</v>
      </c>
      <c r="K1611" s="33">
        <v>826627.5</v>
      </c>
      <c r="L1611" s="33">
        <v>702633.37</v>
      </c>
      <c r="M1611" s="33">
        <v>84.999999395132605</v>
      </c>
      <c r="N1611" s="32" t="s">
        <v>43</v>
      </c>
      <c r="O1611" s="32" t="s">
        <v>44</v>
      </c>
      <c r="P1611" s="32" t="s">
        <v>140</v>
      </c>
      <c r="Q1611" s="31">
        <v>42767</v>
      </c>
      <c r="R1611" s="31">
        <v>43220</v>
      </c>
      <c r="S1611" s="32" t="s">
        <v>57</v>
      </c>
      <c r="T1611" s="32" t="s">
        <v>329</v>
      </c>
      <c r="U1611" s="32" t="s">
        <v>5598</v>
      </c>
      <c r="V1611" s="32" t="s">
        <v>5599</v>
      </c>
      <c r="W1611" s="32" t="s">
        <v>2486</v>
      </c>
      <c r="X1611" s="32" t="s">
        <v>51</v>
      </c>
      <c r="Y1611" s="29" t="str">
        <f>VLOOKUP(C1611,przeliczenia!C:D,2,FALSE)</f>
        <v>WOJ.: POMORSKIE, POW.: bytowski</v>
      </c>
    </row>
    <row r="1612" spans="1:25" ht="180" hidden="1" x14ac:dyDescent="0.25">
      <c r="A1612" s="32" t="s">
        <v>5991</v>
      </c>
      <c r="B1612" s="32" t="s">
        <v>5992</v>
      </c>
      <c r="C1612" s="32" t="s">
        <v>5993</v>
      </c>
      <c r="D1612" s="32" t="s">
        <v>3248</v>
      </c>
      <c r="E1612" s="32" t="s">
        <v>2481</v>
      </c>
      <c r="F1612" s="32" t="s">
        <v>39</v>
      </c>
      <c r="G1612" s="32" t="s">
        <v>5595</v>
      </c>
      <c r="H1612" s="32" t="s">
        <v>5596</v>
      </c>
      <c r="I1612" s="32" t="s">
        <v>5664</v>
      </c>
      <c r="J1612" s="33">
        <v>409340.15</v>
      </c>
      <c r="K1612" s="33">
        <v>409340.15</v>
      </c>
      <c r="L1612" s="33">
        <v>347939.13</v>
      </c>
      <c r="M1612" s="33">
        <v>85.000000610738994</v>
      </c>
      <c r="N1612" s="32" t="s">
        <v>43</v>
      </c>
      <c r="O1612" s="32" t="s">
        <v>44</v>
      </c>
      <c r="P1612" s="32" t="s">
        <v>140</v>
      </c>
      <c r="Q1612" s="31">
        <v>42767</v>
      </c>
      <c r="R1612" s="31">
        <v>43465</v>
      </c>
      <c r="S1612" s="32" t="s">
        <v>57</v>
      </c>
      <c r="T1612" s="32" t="s">
        <v>47</v>
      </c>
      <c r="U1612" s="32" t="s">
        <v>5598</v>
      </c>
      <c r="V1612" s="32" t="s">
        <v>5599</v>
      </c>
      <c r="W1612" s="32" t="s">
        <v>2486</v>
      </c>
      <c r="X1612" s="32" t="s">
        <v>51</v>
      </c>
      <c r="Y1612" s="29" t="str">
        <f>VLOOKUP(C1612,przeliczenia!C:D,2,FALSE)</f>
        <v>WOJ.: POMORSKIE, POW.: wejherowski, GM.: Choczewo</v>
      </c>
    </row>
    <row r="1613" spans="1:25" ht="146.25" hidden="1" x14ac:dyDescent="0.25">
      <c r="A1613" s="32" t="s">
        <v>5994</v>
      </c>
      <c r="B1613" s="32" t="s">
        <v>5995</v>
      </c>
      <c r="C1613" s="32" t="s">
        <v>5996</v>
      </c>
      <c r="D1613" s="32" t="s">
        <v>5997</v>
      </c>
      <c r="E1613" s="32" t="s">
        <v>2481</v>
      </c>
      <c r="F1613" s="32" t="s">
        <v>39</v>
      </c>
      <c r="G1613" s="32" t="s">
        <v>5595</v>
      </c>
      <c r="H1613" s="32" t="s">
        <v>5596</v>
      </c>
      <c r="I1613" s="32" t="s">
        <v>5664</v>
      </c>
      <c r="J1613" s="33">
        <v>444671.88</v>
      </c>
      <c r="K1613" s="33">
        <v>444671.88</v>
      </c>
      <c r="L1613" s="33">
        <v>377971.09</v>
      </c>
      <c r="M1613" s="33">
        <v>84.999998200920601</v>
      </c>
      <c r="N1613" s="32" t="s">
        <v>43</v>
      </c>
      <c r="O1613" s="32" t="s">
        <v>44</v>
      </c>
      <c r="P1613" s="32" t="s">
        <v>140</v>
      </c>
      <c r="Q1613" s="31">
        <v>42737</v>
      </c>
      <c r="R1613" s="31">
        <v>43159</v>
      </c>
      <c r="S1613" s="32" t="s">
        <v>57</v>
      </c>
      <c r="T1613" s="32" t="s">
        <v>4021</v>
      </c>
      <c r="U1613" s="32" t="s">
        <v>5598</v>
      </c>
      <c r="V1613" s="32" t="s">
        <v>5599</v>
      </c>
      <c r="W1613" s="32" t="s">
        <v>2486</v>
      </c>
      <c r="X1613" s="32" t="s">
        <v>51</v>
      </c>
      <c r="Y1613" s="29" t="str">
        <f>VLOOKUP(C1613,przeliczenia!C:D,2,FALSE)</f>
        <v>WOJ.: POMORSKIE, POW.: wejherowski, GM.: Łęczyce</v>
      </c>
    </row>
    <row r="1614" spans="1:25" ht="180" hidden="1" x14ac:dyDescent="0.25">
      <c r="A1614" s="32" t="s">
        <v>5998</v>
      </c>
      <c r="B1614" s="32" t="s">
        <v>5999</v>
      </c>
      <c r="C1614" s="32" t="s">
        <v>6000</v>
      </c>
      <c r="D1614" s="32" t="s">
        <v>5949</v>
      </c>
      <c r="E1614" s="32" t="s">
        <v>2481</v>
      </c>
      <c r="F1614" s="32" t="s">
        <v>39</v>
      </c>
      <c r="G1614" s="32" t="s">
        <v>5595</v>
      </c>
      <c r="H1614" s="32" t="s">
        <v>5596</v>
      </c>
      <c r="I1614" s="32" t="s">
        <v>5664</v>
      </c>
      <c r="J1614" s="33">
        <v>266650</v>
      </c>
      <c r="K1614" s="33">
        <v>266650</v>
      </c>
      <c r="L1614" s="33">
        <v>226652.5</v>
      </c>
      <c r="M1614" s="33">
        <v>85</v>
      </c>
      <c r="N1614" s="32" t="s">
        <v>43</v>
      </c>
      <c r="O1614" s="32" t="s">
        <v>44</v>
      </c>
      <c r="P1614" s="32" t="s">
        <v>140</v>
      </c>
      <c r="Q1614" s="31">
        <v>42744</v>
      </c>
      <c r="R1614" s="31">
        <v>43100</v>
      </c>
      <c r="S1614" s="32" t="s">
        <v>57</v>
      </c>
      <c r="T1614" s="32" t="s">
        <v>329</v>
      </c>
      <c r="U1614" s="32" t="s">
        <v>5598</v>
      </c>
      <c r="V1614" s="32" t="s">
        <v>5599</v>
      </c>
      <c r="W1614" s="32" t="s">
        <v>2486</v>
      </c>
      <c r="X1614" s="32" t="s">
        <v>51</v>
      </c>
      <c r="Y1614" s="29" t="str">
        <f>VLOOKUP(C1614,przeliczenia!C:D,2,FALSE)</f>
        <v>WOJ.: POMORSKIE, POW.: słupski, GM.: Kępice</v>
      </c>
    </row>
    <row r="1615" spans="1:25" ht="168.75" hidden="1" x14ac:dyDescent="0.25">
      <c r="A1615" s="32" t="s">
        <v>6001</v>
      </c>
      <c r="B1615" s="32" t="s">
        <v>6002</v>
      </c>
      <c r="C1615" s="32" t="s">
        <v>6003</v>
      </c>
      <c r="D1615" s="32" t="s">
        <v>3081</v>
      </c>
      <c r="E1615" s="32" t="s">
        <v>2481</v>
      </c>
      <c r="F1615" s="32" t="s">
        <v>39</v>
      </c>
      <c r="G1615" s="32" t="s">
        <v>5595</v>
      </c>
      <c r="H1615" s="32" t="s">
        <v>5596</v>
      </c>
      <c r="I1615" s="32" t="s">
        <v>5664</v>
      </c>
      <c r="J1615" s="33">
        <v>1035250</v>
      </c>
      <c r="K1615" s="33">
        <v>1035250</v>
      </c>
      <c r="L1615" s="33">
        <v>879962.5</v>
      </c>
      <c r="M1615" s="33">
        <v>85</v>
      </c>
      <c r="N1615" s="32" t="s">
        <v>43</v>
      </c>
      <c r="O1615" s="32" t="s">
        <v>44</v>
      </c>
      <c r="P1615" s="32" t="s">
        <v>45</v>
      </c>
      <c r="Q1615" s="31">
        <v>43404</v>
      </c>
      <c r="R1615" s="31">
        <v>44286</v>
      </c>
      <c r="S1615" s="32" t="s">
        <v>57</v>
      </c>
      <c r="T1615" s="32" t="s">
        <v>47</v>
      </c>
      <c r="U1615" s="32" t="s">
        <v>5598</v>
      </c>
      <c r="V1615" s="32" t="s">
        <v>5599</v>
      </c>
      <c r="W1615" s="32" t="s">
        <v>2486</v>
      </c>
      <c r="X1615" s="32" t="s">
        <v>51</v>
      </c>
      <c r="Y1615" s="29" t="str">
        <f>VLOOKUP(C1615,przeliczenia!C:D,2,FALSE)</f>
        <v>WOJ.: POMORSKIE, POW.: Gdańsk</v>
      </c>
    </row>
    <row r="1616" spans="1:25" ht="168.75" hidden="1" x14ac:dyDescent="0.25">
      <c r="A1616" s="32" t="s">
        <v>6004</v>
      </c>
      <c r="B1616" s="32" t="s">
        <v>6005</v>
      </c>
      <c r="C1616" s="32" t="s">
        <v>6006</v>
      </c>
      <c r="D1616" s="32" t="s">
        <v>6007</v>
      </c>
      <c r="E1616" s="32" t="s">
        <v>2481</v>
      </c>
      <c r="F1616" s="32" t="s">
        <v>39</v>
      </c>
      <c r="G1616" s="32" t="s">
        <v>5595</v>
      </c>
      <c r="H1616" s="32" t="s">
        <v>5596</v>
      </c>
      <c r="I1616" s="32" t="s">
        <v>5664</v>
      </c>
      <c r="J1616" s="33">
        <v>445279.73</v>
      </c>
      <c r="K1616" s="33">
        <v>445279.73</v>
      </c>
      <c r="L1616" s="33">
        <v>378487.77</v>
      </c>
      <c r="M1616" s="33">
        <v>84.999999887710999</v>
      </c>
      <c r="N1616" s="32" t="s">
        <v>43</v>
      </c>
      <c r="O1616" s="32" t="s">
        <v>44</v>
      </c>
      <c r="P1616" s="32" t="s">
        <v>134</v>
      </c>
      <c r="Q1616" s="31">
        <v>42795</v>
      </c>
      <c r="R1616" s="31">
        <v>43100</v>
      </c>
      <c r="S1616" s="32" t="s">
        <v>57</v>
      </c>
      <c r="T1616" s="32" t="s">
        <v>4021</v>
      </c>
      <c r="U1616" s="32" t="s">
        <v>5598</v>
      </c>
      <c r="V1616" s="32" t="s">
        <v>5599</v>
      </c>
      <c r="W1616" s="32" t="s">
        <v>2486</v>
      </c>
      <c r="X1616" s="32" t="s">
        <v>51</v>
      </c>
      <c r="Y1616" s="29" t="str">
        <f>VLOOKUP(C1616,przeliczenia!C:D,2,FALSE)</f>
        <v>WOJ.: POMORSKIE, POW.: Gdynia</v>
      </c>
    </row>
    <row r="1617" spans="1:25" ht="191.25" hidden="1" x14ac:dyDescent="0.25">
      <c r="A1617" s="32" t="s">
        <v>6008</v>
      </c>
      <c r="B1617" s="32" t="s">
        <v>6009</v>
      </c>
      <c r="C1617" s="32" t="s">
        <v>6010</v>
      </c>
      <c r="D1617" s="32" t="s">
        <v>5768</v>
      </c>
      <c r="E1617" s="32" t="s">
        <v>2481</v>
      </c>
      <c r="F1617" s="32" t="s">
        <v>39</v>
      </c>
      <c r="G1617" s="32" t="s">
        <v>5595</v>
      </c>
      <c r="H1617" s="32" t="s">
        <v>5596</v>
      </c>
      <c r="I1617" s="32" t="s">
        <v>5664</v>
      </c>
      <c r="J1617" s="33">
        <v>450000</v>
      </c>
      <c r="K1617" s="33">
        <v>450000</v>
      </c>
      <c r="L1617" s="33">
        <v>382500</v>
      </c>
      <c r="M1617" s="33">
        <v>85</v>
      </c>
      <c r="N1617" s="32" t="s">
        <v>43</v>
      </c>
      <c r="O1617" s="32" t="s">
        <v>44</v>
      </c>
      <c r="P1617" s="32" t="s">
        <v>140</v>
      </c>
      <c r="Q1617" s="31">
        <v>42552</v>
      </c>
      <c r="R1617" s="31">
        <v>43404</v>
      </c>
      <c r="S1617" s="32" t="s">
        <v>57</v>
      </c>
      <c r="T1617" s="32" t="s">
        <v>58</v>
      </c>
      <c r="U1617" s="32" t="s">
        <v>5598</v>
      </c>
      <c r="V1617" s="32" t="s">
        <v>5599</v>
      </c>
      <c r="W1617" s="32" t="s">
        <v>2486</v>
      </c>
      <c r="X1617" s="32" t="s">
        <v>51</v>
      </c>
      <c r="Y1617" s="29" t="str">
        <f>VLOOKUP(C1617,przeliczenia!C:D,2,FALSE)</f>
        <v>WOJ.: POMORSKIE, POW.: słupski, GM.: Smołdzino</v>
      </c>
    </row>
    <row r="1618" spans="1:25" ht="180" hidden="1" x14ac:dyDescent="0.25">
      <c r="A1618" s="32" t="s">
        <v>6011</v>
      </c>
      <c r="B1618" s="32" t="s">
        <v>6012</v>
      </c>
      <c r="C1618" s="32" t="s">
        <v>6013</v>
      </c>
      <c r="D1618" s="32" t="s">
        <v>4292</v>
      </c>
      <c r="E1618" s="32" t="s">
        <v>2481</v>
      </c>
      <c r="F1618" s="32" t="s">
        <v>39</v>
      </c>
      <c r="G1618" s="32" t="s">
        <v>5595</v>
      </c>
      <c r="H1618" s="32" t="s">
        <v>5596</v>
      </c>
      <c r="I1618" s="32" t="s">
        <v>5664</v>
      </c>
      <c r="J1618" s="33">
        <v>987660.05</v>
      </c>
      <c r="K1618" s="33">
        <v>987660.05</v>
      </c>
      <c r="L1618" s="33">
        <v>839511.04000000004</v>
      </c>
      <c r="M1618" s="33">
        <v>84.999999746876497</v>
      </c>
      <c r="N1618" s="32" t="s">
        <v>43</v>
      </c>
      <c r="O1618" s="32" t="s">
        <v>44</v>
      </c>
      <c r="P1618" s="32" t="s">
        <v>45</v>
      </c>
      <c r="Q1618" s="31">
        <v>42614</v>
      </c>
      <c r="R1618" s="31">
        <v>43190</v>
      </c>
      <c r="S1618" s="32" t="s">
        <v>57</v>
      </c>
      <c r="T1618" s="32" t="s">
        <v>329</v>
      </c>
      <c r="U1618" s="32" t="s">
        <v>5598</v>
      </c>
      <c r="V1618" s="32" t="s">
        <v>5599</v>
      </c>
      <c r="W1618" s="32" t="s">
        <v>2486</v>
      </c>
      <c r="X1618" s="32" t="s">
        <v>51</v>
      </c>
      <c r="Y1618" s="29" t="str">
        <f>VLOOKUP(C1618,przeliczenia!C:D,2,FALSE)</f>
        <v>WOJ.: POMORSKIE, POW.: Słupsk</v>
      </c>
    </row>
    <row r="1619" spans="1:25" ht="168.75" hidden="1" x14ac:dyDescent="0.25">
      <c r="A1619" s="32" t="s">
        <v>6014</v>
      </c>
      <c r="B1619" s="32" t="s">
        <v>6015</v>
      </c>
      <c r="C1619" s="32" t="s">
        <v>6016</v>
      </c>
      <c r="D1619" s="32" t="s">
        <v>3151</v>
      </c>
      <c r="E1619" s="32" t="s">
        <v>2481</v>
      </c>
      <c r="F1619" s="32" t="s">
        <v>39</v>
      </c>
      <c r="G1619" s="32" t="s">
        <v>5595</v>
      </c>
      <c r="H1619" s="32" t="s">
        <v>5596</v>
      </c>
      <c r="I1619" s="32" t="s">
        <v>5664</v>
      </c>
      <c r="J1619" s="33">
        <v>450000</v>
      </c>
      <c r="K1619" s="33">
        <v>450000</v>
      </c>
      <c r="L1619" s="33">
        <v>382500</v>
      </c>
      <c r="M1619" s="33">
        <v>85</v>
      </c>
      <c r="N1619" s="32" t="s">
        <v>43</v>
      </c>
      <c r="O1619" s="32" t="s">
        <v>44</v>
      </c>
      <c r="P1619" s="32" t="s">
        <v>140</v>
      </c>
      <c r="Q1619" s="31">
        <v>43739</v>
      </c>
      <c r="R1619" s="31">
        <v>44469</v>
      </c>
      <c r="S1619" s="32" t="s">
        <v>57</v>
      </c>
      <c r="T1619" s="32" t="s">
        <v>4021</v>
      </c>
      <c r="U1619" s="32" t="s">
        <v>5598</v>
      </c>
      <c r="V1619" s="32" t="s">
        <v>5599</v>
      </c>
      <c r="W1619" s="32" t="s">
        <v>2486</v>
      </c>
      <c r="X1619" s="32" t="s">
        <v>51</v>
      </c>
      <c r="Y1619" s="29" t="str">
        <f>VLOOKUP(C1619,przeliczenia!C:D,2,FALSE)</f>
        <v>WOJ.: POMORSKIE, POW.: człuchowski, GM.: Rzeczenica</v>
      </c>
    </row>
    <row r="1620" spans="1:25" ht="180" hidden="1" x14ac:dyDescent="0.25">
      <c r="A1620" s="32" t="s">
        <v>6017</v>
      </c>
      <c r="B1620" s="32" t="s">
        <v>6018</v>
      </c>
      <c r="C1620" s="32" t="s">
        <v>6019</v>
      </c>
      <c r="D1620" s="32" t="s">
        <v>4292</v>
      </c>
      <c r="E1620" s="32" t="s">
        <v>2481</v>
      </c>
      <c r="F1620" s="32" t="s">
        <v>39</v>
      </c>
      <c r="G1620" s="32" t="s">
        <v>5595</v>
      </c>
      <c r="H1620" s="32" t="s">
        <v>5596</v>
      </c>
      <c r="I1620" s="32" t="s">
        <v>5664</v>
      </c>
      <c r="J1620" s="33">
        <v>987660.05</v>
      </c>
      <c r="K1620" s="33">
        <v>987660.05</v>
      </c>
      <c r="L1620" s="33">
        <v>839511.03</v>
      </c>
      <c r="M1620" s="33">
        <v>84.999998734382402</v>
      </c>
      <c r="N1620" s="32" t="s">
        <v>43</v>
      </c>
      <c r="O1620" s="32" t="s">
        <v>44</v>
      </c>
      <c r="P1620" s="32" t="s">
        <v>45</v>
      </c>
      <c r="Q1620" s="31">
        <v>42614</v>
      </c>
      <c r="R1620" s="31">
        <v>43190</v>
      </c>
      <c r="S1620" s="32" t="s">
        <v>57</v>
      </c>
      <c r="T1620" s="32" t="s">
        <v>329</v>
      </c>
      <c r="U1620" s="32" t="s">
        <v>5598</v>
      </c>
      <c r="V1620" s="32" t="s">
        <v>5599</v>
      </c>
      <c r="W1620" s="32" t="s">
        <v>2486</v>
      </c>
      <c r="X1620" s="32" t="s">
        <v>51</v>
      </c>
      <c r="Y1620" s="29" t="str">
        <f>VLOOKUP(C1620,przeliczenia!C:D,2,FALSE)</f>
        <v>WOJ.: POMORSKIE, POW.: chojnicki, GM.: Brusy</v>
      </c>
    </row>
    <row r="1621" spans="1:25" ht="67.5" hidden="1" x14ac:dyDescent="0.25">
      <c r="A1621" s="32" t="s">
        <v>6020</v>
      </c>
      <c r="B1621" s="32" t="s">
        <v>6021</v>
      </c>
      <c r="C1621" s="32" t="s">
        <v>6022</v>
      </c>
      <c r="D1621" s="32" t="s">
        <v>4209</v>
      </c>
      <c r="E1621" s="32" t="s">
        <v>2481</v>
      </c>
      <c r="F1621" s="32" t="s">
        <v>39</v>
      </c>
      <c r="G1621" s="32" t="s">
        <v>5595</v>
      </c>
      <c r="H1621" s="32" t="s">
        <v>5596</v>
      </c>
      <c r="I1621" s="32" t="s">
        <v>5664</v>
      </c>
      <c r="J1621" s="33">
        <v>1799953.2</v>
      </c>
      <c r="K1621" s="33">
        <v>1799953.2</v>
      </c>
      <c r="L1621" s="33">
        <v>1529960.22</v>
      </c>
      <c r="M1621" s="33">
        <v>85</v>
      </c>
      <c r="N1621" s="32" t="s">
        <v>43</v>
      </c>
      <c r="O1621" s="32" t="s">
        <v>44</v>
      </c>
      <c r="P1621" s="32" t="s">
        <v>134</v>
      </c>
      <c r="Q1621" s="31">
        <v>43376</v>
      </c>
      <c r="R1621" s="31">
        <v>44286</v>
      </c>
      <c r="S1621" s="32" t="s">
        <v>57</v>
      </c>
      <c r="T1621" s="32" t="s">
        <v>153</v>
      </c>
      <c r="U1621" s="32" t="s">
        <v>5598</v>
      </c>
      <c r="V1621" s="32" t="s">
        <v>5599</v>
      </c>
      <c r="W1621" s="32" t="s">
        <v>2486</v>
      </c>
      <c r="X1621" s="32" t="s">
        <v>51</v>
      </c>
      <c r="Y1621" s="29" t="str">
        <f>VLOOKUP(C1621,przeliczenia!C:D,2,FALSE)</f>
        <v>WOJ.: POMORSKIE</v>
      </c>
    </row>
    <row r="1622" spans="1:25" ht="180" hidden="1" x14ac:dyDescent="0.25">
      <c r="A1622" s="32" t="s">
        <v>6023</v>
      </c>
      <c r="B1622" s="32" t="s">
        <v>6024</v>
      </c>
      <c r="C1622" s="32" t="s">
        <v>6025</v>
      </c>
      <c r="D1622" s="32" t="s">
        <v>6026</v>
      </c>
      <c r="E1622" s="32" t="s">
        <v>2481</v>
      </c>
      <c r="F1622" s="32" t="s">
        <v>39</v>
      </c>
      <c r="G1622" s="32" t="s">
        <v>5595</v>
      </c>
      <c r="H1622" s="32" t="s">
        <v>5596</v>
      </c>
      <c r="I1622" s="32" t="s">
        <v>5664</v>
      </c>
      <c r="J1622" s="33">
        <v>3233420.5</v>
      </c>
      <c r="K1622" s="33">
        <v>3233420.5</v>
      </c>
      <c r="L1622" s="33">
        <v>2748407.42</v>
      </c>
      <c r="M1622" s="33">
        <v>84.999999845364997</v>
      </c>
      <c r="N1622" s="32" t="s">
        <v>43</v>
      </c>
      <c r="O1622" s="32" t="s">
        <v>44</v>
      </c>
      <c r="P1622" s="32" t="s">
        <v>134</v>
      </c>
      <c r="Q1622" s="31">
        <v>42737</v>
      </c>
      <c r="R1622" s="31">
        <v>45081</v>
      </c>
      <c r="S1622" s="32" t="s">
        <v>57</v>
      </c>
      <c r="T1622" s="32" t="s">
        <v>4021</v>
      </c>
      <c r="U1622" s="32" t="s">
        <v>5598</v>
      </c>
      <c r="V1622" s="32" t="s">
        <v>5599</v>
      </c>
      <c r="W1622" s="32" t="s">
        <v>2486</v>
      </c>
      <c r="X1622" s="32" t="s">
        <v>51</v>
      </c>
      <c r="Y1622" s="29" t="str">
        <f>VLOOKUP(C1622,przeliczenia!C:D,2,FALSE)</f>
        <v>WOJ.: POMORSKIE, POW.: bytowski, GM.: Miastko</v>
      </c>
    </row>
    <row r="1623" spans="1:25" ht="146.25" hidden="1" x14ac:dyDescent="0.25">
      <c r="A1623" s="32" t="s">
        <v>6027</v>
      </c>
      <c r="B1623" s="32" t="s">
        <v>6028</v>
      </c>
      <c r="C1623" s="32" t="s">
        <v>6029</v>
      </c>
      <c r="D1623" s="32" t="s">
        <v>4300</v>
      </c>
      <c r="E1623" s="32" t="s">
        <v>2481</v>
      </c>
      <c r="F1623" s="32" t="s">
        <v>39</v>
      </c>
      <c r="G1623" s="32" t="s">
        <v>5595</v>
      </c>
      <c r="H1623" s="32" t="s">
        <v>5596</v>
      </c>
      <c r="I1623" s="32" t="s">
        <v>5664</v>
      </c>
      <c r="J1623" s="33">
        <v>739251.33</v>
      </c>
      <c r="K1623" s="33">
        <v>739251.33</v>
      </c>
      <c r="L1623" s="33">
        <v>628363.63</v>
      </c>
      <c r="M1623" s="33">
        <v>84.999999932364005</v>
      </c>
      <c r="N1623" s="32" t="s">
        <v>43</v>
      </c>
      <c r="O1623" s="32" t="s">
        <v>44</v>
      </c>
      <c r="P1623" s="32" t="s">
        <v>134</v>
      </c>
      <c r="Q1623" s="31">
        <v>42795</v>
      </c>
      <c r="R1623" s="31">
        <v>43465</v>
      </c>
      <c r="S1623" s="32" t="s">
        <v>57</v>
      </c>
      <c r="T1623" s="32" t="s">
        <v>329</v>
      </c>
      <c r="U1623" s="32" t="s">
        <v>5598</v>
      </c>
      <c r="V1623" s="32" t="s">
        <v>5599</v>
      </c>
      <c r="W1623" s="32" t="s">
        <v>2486</v>
      </c>
      <c r="X1623" s="32" t="s">
        <v>51</v>
      </c>
      <c r="Y1623" s="29" t="str">
        <f>VLOOKUP(C1623,przeliczenia!C:D,2,FALSE)</f>
        <v>WOJ.: POMORSKIE, POW.: chojnicki, GM.: Brusy</v>
      </c>
    </row>
    <row r="1624" spans="1:25" ht="146.25" hidden="1" x14ac:dyDescent="0.25">
      <c r="A1624" s="32" t="s">
        <v>6030</v>
      </c>
      <c r="B1624" s="32" t="s">
        <v>6031</v>
      </c>
      <c r="C1624" s="32" t="s">
        <v>6032</v>
      </c>
      <c r="D1624" s="32" t="s">
        <v>3320</v>
      </c>
      <c r="E1624" s="32" t="s">
        <v>2481</v>
      </c>
      <c r="F1624" s="32" t="s">
        <v>39</v>
      </c>
      <c r="G1624" s="32" t="s">
        <v>5595</v>
      </c>
      <c r="H1624" s="32" t="s">
        <v>5596</v>
      </c>
      <c r="I1624" s="32" t="s">
        <v>5664</v>
      </c>
      <c r="J1624" s="33">
        <v>1727402.88</v>
      </c>
      <c r="K1624" s="33">
        <v>1727402.88</v>
      </c>
      <c r="L1624" s="33">
        <v>1468292.45</v>
      </c>
      <c r="M1624" s="33">
        <v>85.000000115780793</v>
      </c>
      <c r="N1624" s="32" t="s">
        <v>43</v>
      </c>
      <c r="O1624" s="32" t="s">
        <v>44</v>
      </c>
      <c r="P1624" s="32" t="s">
        <v>134</v>
      </c>
      <c r="Q1624" s="31">
        <v>42736</v>
      </c>
      <c r="R1624" s="31">
        <v>44865</v>
      </c>
      <c r="S1624" s="32" t="s">
        <v>57</v>
      </c>
      <c r="T1624" s="32" t="s">
        <v>47</v>
      </c>
      <c r="U1624" s="32" t="s">
        <v>5598</v>
      </c>
      <c r="V1624" s="32" t="s">
        <v>5599</v>
      </c>
      <c r="W1624" s="32" t="s">
        <v>2486</v>
      </c>
      <c r="X1624" s="32" t="s">
        <v>51</v>
      </c>
      <c r="Y1624" s="29" t="str">
        <f>VLOOKUP(C1624,przeliczenia!C:D,2,FALSE)</f>
        <v>WOJ.: POMORSKIE, POW.: chojnicki, GM.: Chojnice</v>
      </c>
    </row>
    <row r="1625" spans="1:25" ht="180" hidden="1" x14ac:dyDescent="0.25">
      <c r="A1625" s="32" t="s">
        <v>6033</v>
      </c>
      <c r="B1625" s="32" t="s">
        <v>6034</v>
      </c>
      <c r="C1625" s="32" t="s">
        <v>6035</v>
      </c>
      <c r="D1625" s="32" t="s">
        <v>6036</v>
      </c>
      <c r="E1625" s="32" t="s">
        <v>2481</v>
      </c>
      <c r="F1625" s="32" t="s">
        <v>39</v>
      </c>
      <c r="G1625" s="32" t="s">
        <v>5595</v>
      </c>
      <c r="H1625" s="32" t="s">
        <v>5596</v>
      </c>
      <c r="I1625" s="32" t="s">
        <v>5664</v>
      </c>
      <c r="J1625" s="33">
        <v>599999.99</v>
      </c>
      <c r="K1625" s="33">
        <v>599999.99</v>
      </c>
      <c r="L1625" s="33">
        <v>509999.99</v>
      </c>
      <c r="M1625" s="33">
        <v>84.999999750000001</v>
      </c>
      <c r="N1625" s="32" t="s">
        <v>43</v>
      </c>
      <c r="O1625" s="32" t="s">
        <v>44</v>
      </c>
      <c r="P1625" s="32" t="s">
        <v>45</v>
      </c>
      <c r="Q1625" s="31">
        <v>42765</v>
      </c>
      <c r="R1625" s="31">
        <v>43616</v>
      </c>
      <c r="S1625" s="32" t="s">
        <v>57</v>
      </c>
      <c r="T1625" s="32" t="s">
        <v>4021</v>
      </c>
      <c r="U1625" s="32" t="s">
        <v>5598</v>
      </c>
      <c r="V1625" s="32" t="s">
        <v>5599</v>
      </c>
      <c r="W1625" s="32" t="s">
        <v>2486</v>
      </c>
      <c r="X1625" s="32" t="s">
        <v>51</v>
      </c>
      <c r="Y1625" s="29" t="str">
        <f>VLOOKUP(C1625,przeliczenia!C:D,2,FALSE)</f>
        <v>WOJ.: POMORSKIE, POW.: słupski, GM.: Damnica</v>
      </c>
    </row>
    <row r="1626" spans="1:25" ht="157.5" hidden="1" x14ac:dyDescent="0.25">
      <c r="A1626" s="32" t="s">
        <v>6037</v>
      </c>
      <c r="B1626" s="32" t="s">
        <v>6038</v>
      </c>
      <c r="C1626" s="32" t="s">
        <v>6039</v>
      </c>
      <c r="D1626" s="32" t="s">
        <v>6040</v>
      </c>
      <c r="E1626" s="32" t="s">
        <v>2481</v>
      </c>
      <c r="F1626" s="32" t="s">
        <v>39</v>
      </c>
      <c r="G1626" s="32" t="s">
        <v>5595</v>
      </c>
      <c r="H1626" s="32" t="s">
        <v>5596</v>
      </c>
      <c r="I1626" s="32" t="s">
        <v>5664</v>
      </c>
      <c r="J1626" s="33">
        <v>1498464</v>
      </c>
      <c r="K1626" s="33">
        <v>1498464</v>
      </c>
      <c r="L1626" s="33">
        <v>1273694.3999999999</v>
      </c>
      <c r="M1626" s="33">
        <v>85</v>
      </c>
      <c r="N1626" s="32" t="s">
        <v>43</v>
      </c>
      <c r="O1626" s="32" t="s">
        <v>44</v>
      </c>
      <c r="P1626" s="32" t="s">
        <v>56</v>
      </c>
      <c r="Q1626" s="31">
        <v>42614</v>
      </c>
      <c r="R1626" s="31">
        <v>43404</v>
      </c>
      <c r="S1626" s="32" t="s">
        <v>57</v>
      </c>
      <c r="T1626" s="32" t="s">
        <v>4021</v>
      </c>
      <c r="U1626" s="32" t="s">
        <v>5598</v>
      </c>
      <c r="V1626" s="32" t="s">
        <v>5599</v>
      </c>
      <c r="W1626" s="32" t="s">
        <v>2486</v>
      </c>
      <c r="X1626" s="32" t="s">
        <v>51</v>
      </c>
      <c r="Y1626" s="29" t="str">
        <f>VLOOKUP(C1626,przeliczenia!C:D,2,FALSE)</f>
        <v>WOJ.: POMORSKIE, POW.: Gdańsk, GM.: Gdańsk</v>
      </c>
    </row>
    <row r="1627" spans="1:25" ht="180" hidden="1" x14ac:dyDescent="0.25">
      <c r="A1627" s="32" t="s">
        <v>6041</v>
      </c>
      <c r="B1627" s="32" t="s">
        <v>6042</v>
      </c>
      <c r="C1627" s="32" t="s">
        <v>6043</v>
      </c>
      <c r="D1627" s="32" t="s">
        <v>4213</v>
      </c>
      <c r="E1627" s="32" t="s">
        <v>2481</v>
      </c>
      <c r="F1627" s="32" t="s">
        <v>39</v>
      </c>
      <c r="G1627" s="32" t="s">
        <v>5595</v>
      </c>
      <c r="H1627" s="32" t="s">
        <v>5596</v>
      </c>
      <c r="I1627" s="32" t="s">
        <v>5664</v>
      </c>
      <c r="J1627" s="33">
        <v>298830</v>
      </c>
      <c r="K1627" s="33">
        <v>298830</v>
      </c>
      <c r="L1627" s="33">
        <v>254005.5</v>
      </c>
      <c r="M1627" s="33">
        <v>85</v>
      </c>
      <c r="N1627" s="32" t="s">
        <v>43</v>
      </c>
      <c r="O1627" s="32" t="s">
        <v>44</v>
      </c>
      <c r="P1627" s="32" t="s">
        <v>45</v>
      </c>
      <c r="Q1627" s="31">
        <v>42736</v>
      </c>
      <c r="R1627" s="31">
        <v>43555</v>
      </c>
      <c r="S1627" s="32" t="s">
        <v>57</v>
      </c>
      <c r="T1627" s="32" t="s">
        <v>329</v>
      </c>
      <c r="U1627" s="32" t="s">
        <v>5598</v>
      </c>
      <c r="V1627" s="32" t="s">
        <v>5599</v>
      </c>
      <c r="W1627" s="32" t="s">
        <v>2486</v>
      </c>
      <c r="X1627" s="32" t="s">
        <v>51</v>
      </c>
      <c r="Y1627" s="29" t="str">
        <f>VLOOKUP(C1627,przeliczenia!C:D,2,FALSE)</f>
        <v>WOJ.: POMORSKIE, POW.: malborski, GM.: Lichnowy</v>
      </c>
    </row>
    <row r="1628" spans="1:25" ht="180" hidden="1" x14ac:dyDescent="0.25">
      <c r="A1628" s="32" t="s">
        <v>6044</v>
      </c>
      <c r="B1628" s="32" t="s">
        <v>6045</v>
      </c>
      <c r="C1628" s="32" t="s">
        <v>6046</v>
      </c>
      <c r="D1628" s="32" t="s">
        <v>3143</v>
      </c>
      <c r="E1628" s="32" t="s">
        <v>2481</v>
      </c>
      <c r="F1628" s="32" t="s">
        <v>39</v>
      </c>
      <c r="G1628" s="32" t="s">
        <v>5595</v>
      </c>
      <c r="H1628" s="32" t="s">
        <v>5596</v>
      </c>
      <c r="I1628" s="32" t="s">
        <v>5664</v>
      </c>
      <c r="J1628" s="33">
        <v>1349443.91</v>
      </c>
      <c r="K1628" s="33">
        <v>1349443.91</v>
      </c>
      <c r="L1628" s="33">
        <v>1147027.32</v>
      </c>
      <c r="M1628" s="33">
        <v>84.999999740633896</v>
      </c>
      <c r="N1628" s="32" t="s">
        <v>43</v>
      </c>
      <c r="O1628" s="32" t="s">
        <v>44</v>
      </c>
      <c r="P1628" s="32" t="s">
        <v>56</v>
      </c>
      <c r="Q1628" s="31">
        <v>43346</v>
      </c>
      <c r="R1628" s="31">
        <v>44196</v>
      </c>
      <c r="S1628" s="32" t="s">
        <v>57</v>
      </c>
      <c r="T1628" s="32" t="s">
        <v>47</v>
      </c>
      <c r="U1628" s="32" t="s">
        <v>5598</v>
      </c>
      <c r="V1628" s="32" t="s">
        <v>5599</v>
      </c>
      <c r="W1628" s="32" t="s">
        <v>2486</v>
      </c>
      <c r="X1628" s="32" t="s">
        <v>51</v>
      </c>
      <c r="Y1628" s="29" t="str">
        <f>VLOOKUP(C1628,przeliczenia!C:D,2,FALSE)</f>
        <v>WOJ.: POMORSKIE, POW.: Słupsk, GM.: Słupsk</v>
      </c>
    </row>
    <row r="1629" spans="1:25" ht="168.75" hidden="1" x14ac:dyDescent="0.25">
      <c r="A1629" s="32" t="s">
        <v>6047</v>
      </c>
      <c r="B1629" s="32" t="s">
        <v>6048</v>
      </c>
      <c r="C1629" s="32" t="s">
        <v>6049</v>
      </c>
      <c r="D1629" s="32" t="s">
        <v>6050</v>
      </c>
      <c r="E1629" s="32" t="s">
        <v>2481</v>
      </c>
      <c r="F1629" s="32" t="s">
        <v>39</v>
      </c>
      <c r="G1629" s="32" t="s">
        <v>5595</v>
      </c>
      <c r="H1629" s="32" t="s">
        <v>5596</v>
      </c>
      <c r="I1629" s="32" t="s">
        <v>5664</v>
      </c>
      <c r="J1629" s="33">
        <v>831594.23</v>
      </c>
      <c r="K1629" s="33">
        <v>831594.23</v>
      </c>
      <c r="L1629" s="33">
        <v>706855.09</v>
      </c>
      <c r="M1629" s="33">
        <v>84.999999338619702</v>
      </c>
      <c r="N1629" s="32" t="s">
        <v>43</v>
      </c>
      <c r="O1629" s="32" t="s">
        <v>44</v>
      </c>
      <c r="P1629" s="32" t="s">
        <v>140</v>
      </c>
      <c r="Q1629" s="31">
        <v>42737</v>
      </c>
      <c r="R1629" s="31">
        <v>43677</v>
      </c>
      <c r="S1629" s="32" t="s">
        <v>57</v>
      </c>
      <c r="T1629" s="32" t="s">
        <v>329</v>
      </c>
      <c r="U1629" s="32" t="s">
        <v>5598</v>
      </c>
      <c r="V1629" s="32" t="s">
        <v>5599</v>
      </c>
      <c r="W1629" s="32" t="s">
        <v>2486</v>
      </c>
      <c r="X1629" s="32" t="s">
        <v>51</v>
      </c>
      <c r="Y1629" s="29" t="str">
        <f>VLOOKUP(C1629,przeliczenia!C:D,2,FALSE)</f>
        <v>WOJ.: POMORSKIE, POW.: słupski, GM.: Damnica</v>
      </c>
    </row>
    <row r="1630" spans="1:25" ht="168.75" hidden="1" x14ac:dyDescent="0.25">
      <c r="A1630" s="32" t="s">
        <v>6051</v>
      </c>
      <c r="B1630" s="32" t="s">
        <v>6052</v>
      </c>
      <c r="C1630" s="32" t="s">
        <v>6053</v>
      </c>
      <c r="D1630" s="32" t="s">
        <v>6050</v>
      </c>
      <c r="E1630" s="32" t="s">
        <v>2481</v>
      </c>
      <c r="F1630" s="32" t="s">
        <v>39</v>
      </c>
      <c r="G1630" s="32" t="s">
        <v>5595</v>
      </c>
      <c r="H1630" s="32" t="s">
        <v>5596</v>
      </c>
      <c r="I1630" s="32" t="s">
        <v>5664</v>
      </c>
      <c r="J1630" s="33">
        <v>882753.5</v>
      </c>
      <c r="K1630" s="33">
        <v>882753.5</v>
      </c>
      <c r="L1630" s="33">
        <v>750340.47</v>
      </c>
      <c r="M1630" s="33">
        <v>84.999999433590503</v>
      </c>
      <c r="N1630" s="32" t="s">
        <v>43</v>
      </c>
      <c r="O1630" s="32" t="s">
        <v>44</v>
      </c>
      <c r="P1630" s="32" t="s">
        <v>140</v>
      </c>
      <c r="Q1630" s="31">
        <v>42737</v>
      </c>
      <c r="R1630" s="31">
        <v>43646</v>
      </c>
      <c r="S1630" s="32" t="s">
        <v>57</v>
      </c>
      <c r="T1630" s="32" t="s">
        <v>329</v>
      </c>
      <c r="U1630" s="32" t="s">
        <v>5598</v>
      </c>
      <c r="V1630" s="32" t="s">
        <v>5599</v>
      </c>
      <c r="W1630" s="32" t="s">
        <v>2486</v>
      </c>
      <c r="X1630" s="32" t="s">
        <v>51</v>
      </c>
      <c r="Y1630" s="29" t="str">
        <f>VLOOKUP(C1630,przeliczenia!C:D,2,FALSE)</f>
        <v>WOJ.: POMORSKIE, POW.: bytowski, GM.: Borzytuchom</v>
      </c>
    </row>
    <row r="1631" spans="1:25" ht="112.5" hidden="1" x14ac:dyDescent="0.25">
      <c r="A1631" s="32" t="s">
        <v>6054</v>
      </c>
      <c r="B1631" s="32" t="s">
        <v>6055</v>
      </c>
      <c r="C1631" s="32" t="s">
        <v>6056</v>
      </c>
      <c r="D1631" s="32" t="s">
        <v>5161</v>
      </c>
      <c r="E1631" s="32" t="s">
        <v>2481</v>
      </c>
      <c r="F1631" s="32" t="s">
        <v>39</v>
      </c>
      <c r="G1631" s="32" t="s">
        <v>5595</v>
      </c>
      <c r="H1631" s="32" t="s">
        <v>5596</v>
      </c>
      <c r="I1631" s="32" t="s">
        <v>5664</v>
      </c>
      <c r="J1631" s="33">
        <v>385173.34</v>
      </c>
      <c r="K1631" s="33">
        <v>385173.34</v>
      </c>
      <c r="L1631" s="33">
        <v>327397.34000000003</v>
      </c>
      <c r="M1631" s="33">
        <v>85.000000259623405</v>
      </c>
      <c r="N1631" s="32" t="s">
        <v>43</v>
      </c>
      <c r="O1631" s="32" t="s">
        <v>44</v>
      </c>
      <c r="P1631" s="32" t="s">
        <v>45</v>
      </c>
      <c r="Q1631" s="31">
        <v>42552</v>
      </c>
      <c r="R1631" s="31">
        <v>42916</v>
      </c>
      <c r="S1631" s="32" t="s">
        <v>57</v>
      </c>
      <c r="T1631" s="32" t="s">
        <v>329</v>
      </c>
      <c r="U1631" s="32" t="s">
        <v>5598</v>
      </c>
      <c r="V1631" s="32" t="s">
        <v>5599</v>
      </c>
      <c r="W1631" s="32" t="s">
        <v>2486</v>
      </c>
      <c r="X1631" s="32" t="s">
        <v>51</v>
      </c>
      <c r="Y1631" s="29" t="str">
        <f>VLOOKUP(C1631,przeliczenia!C:D,2,FALSE)</f>
        <v>WOJ.: POMORSKIE</v>
      </c>
    </row>
    <row r="1632" spans="1:25" ht="180" hidden="1" x14ac:dyDescent="0.25">
      <c r="A1632" s="32" t="s">
        <v>6057</v>
      </c>
      <c r="B1632" s="32" t="s">
        <v>6058</v>
      </c>
      <c r="C1632" s="32" t="s">
        <v>6059</v>
      </c>
      <c r="D1632" s="32" t="s">
        <v>6060</v>
      </c>
      <c r="E1632" s="32" t="s">
        <v>2481</v>
      </c>
      <c r="F1632" s="32" t="s">
        <v>39</v>
      </c>
      <c r="G1632" s="32" t="s">
        <v>5595</v>
      </c>
      <c r="H1632" s="32" t="s">
        <v>5596</v>
      </c>
      <c r="I1632" s="32" t="s">
        <v>5664</v>
      </c>
      <c r="J1632" s="33">
        <v>539157</v>
      </c>
      <c r="K1632" s="33">
        <v>539157</v>
      </c>
      <c r="L1632" s="33">
        <v>458283.45</v>
      </c>
      <c r="M1632" s="33">
        <v>85</v>
      </c>
      <c r="N1632" s="32" t="s">
        <v>43</v>
      </c>
      <c r="O1632" s="32" t="s">
        <v>44</v>
      </c>
      <c r="P1632" s="32" t="s">
        <v>140</v>
      </c>
      <c r="Q1632" s="31">
        <v>42767</v>
      </c>
      <c r="R1632" s="31">
        <v>43281</v>
      </c>
      <c r="S1632" s="32" t="s">
        <v>57</v>
      </c>
      <c r="T1632" s="32" t="s">
        <v>329</v>
      </c>
      <c r="U1632" s="32" t="s">
        <v>5598</v>
      </c>
      <c r="V1632" s="32" t="s">
        <v>5599</v>
      </c>
      <c r="W1632" s="32" t="s">
        <v>2486</v>
      </c>
      <c r="X1632" s="32" t="s">
        <v>51</v>
      </c>
      <c r="Y1632" s="29" t="str">
        <f>VLOOKUP(C1632,przeliczenia!C:D,2,FALSE)</f>
        <v>WOJ.: POMORSKIE, POW.: kwidzyński, GM.: Ryjewo</v>
      </c>
    </row>
    <row r="1633" spans="1:25" ht="180" hidden="1" x14ac:dyDescent="0.25">
      <c r="A1633" s="32" t="s">
        <v>6061</v>
      </c>
      <c r="B1633" s="32" t="s">
        <v>6062</v>
      </c>
      <c r="C1633" s="32" t="s">
        <v>6063</v>
      </c>
      <c r="D1633" s="32" t="s">
        <v>6007</v>
      </c>
      <c r="E1633" s="32" t="s">
        <v>2481</v>
      </c>
      <c r="F1633" s="32" t="s">
        <v>39</v>
      </c>
      <c r="G1633" s="32" t="s">
        <v>5595</v>
      </c>
      <c r="H1633" s="32" t="s">
        <v>5596</v>
      </c>
      <c r="I1633" s="32" t="s">
        <v>5664</v>
      </c>
      <c r="J1633" s="33">
        <v>445229.73</v>
      </c>
      <c r="K1633" s="33">
        <v>445229.73</v>
      </c>
      <c r="L1633" s="33">
        <v>378445.27</v>
      </c>
      <c r="M1633" s="33">
        <v>84.999999887698394</v>
      </c>
      <c r="N1633" s="32" t="s">
        <v>43</v>
      </c>
      <c r="O1633" s="32" t="s">
        <v>44</v>
      </c>
      <c r="P1633" s="32" t="s">
        <v>140</v>
      </c>
      <c r="Q1633" s="31">
        <v>42795</v>
      </c>
      <c r="R1633" s="31">
        <v>43100</v>
      </c>
      <c r="S1633" s="32" t="s">
        <v>57</v>
      </c>
      <c r="T1633" s="32" t="s">
        <v>4021</v>
      </c>
      <c r="U1633" s="32" t="s">
        <v>5598</v>
      </c>
      <c r="V1633" s="32" t="s">
        <v>5599</v>
      </c>
      <c r="W1633" s="32" t="s">
        <v>2486</v>
      </c>
      <c r="X1633" s="32" t="s">
        <v>51</v>
      </c>
      <c r="Y1633" s="29" t="str">
        <f>VLOOKUP(C1633,przeliczenia!C:D,2,FALSE)</f>
        <v>WOJ.: POMORSKIE, POW.: Gdańsk</v>
      </c>
    </row>
    <row r="1634" spans="1:25" ht="180" hidden="1" x14ac:dyDescent="0.25">
      <c r="A1634" s="32" t="s">
        <v>6064</v>
      </c>
      <c r="B1634" s="32" t="s">
        <v>6065</v>
      </c>
      <c r="C1634" s="32" t="s">
        <v>6066</v>
      </c>
      <c r="D1634" s="32" t="s">
        <v>4292</v>
      </c>
      <c r="E1634" s="32" t="s">
        <v>2481</v>
      </c>
      <c r="F1634" s="32" t="s">
        <v>39</v>
      </c>
      <c r="G1634" s="32" t="s">
        <v>5595</v>
      </c>
      <c r="H1634" s="32" t="s">
        <v>5596</v>
      </c>
      <c r="I1634" s="32" t="s">
        <v>5664</v>
      </c>
      <c r="J1634" s="33">
        <v>989681.04</v>
      </c>
      <c r="K1634" s="33">
        <v>989681.04</v>
      </c>
      <c r="L1634" s="33">
        <v>841228.88</v>
      </c>
      <c r="M1634" s="33">
        <v>84.999999595829394</v>
      </c>
      <c r="N1634" s="32" t="s">
        <v>43</v>
      </c>
      <c r="O1634" s="32" t="s">
        <v>44</v>
      </c>
      <c r="P1634" s="32" t="s">
        <v>45</v>
      </c>
      <c r="Q1634" s="31">
        <v>42795</v>
      </c>
      <c r="R1634" s="31">
        <v>43281</v>
      </c>
      <c r="S1634" s="32" t="s">
        <v>57</v>
      </c>
      <c r="T1634" s="32" t="s">
        <v>329</v>
      </c>
      <c r="U1634" s="32" t="s">
        <v>5598</v>
      </c>
      <c r="V1634" s="32" t="s">
        <v>5599</v>
      </c>
      <c r="W1634" s="32" t="s">
        <v>2486</v>
      </c>
      <c r="X1634" s="32" t="s">
        <v>51</v>
      </c>
      <c r="Y1634" s="29" t="str">
        <f>VLOOKUP(C1634,przeliczenia!C:D,2,FALSE)</f>
        <v>WOJ.: POMORSKIE, POW.: chojnicki</v>
      </c>
    </row>
    <row r="1635" spans="1:25" ht="146.25" hidden="1" x14ac:dyDescent="0.25">
      <c r="A1635" s="32" t="s">
        <v>6067</v>
      </c>
      <c r="B1635" s="32" t="s">
        <v>6068</v>
      </c>
      <c r="C1635" s="32" t="s">
        <v>6069</v>
      </c>
      <c r="D1635" s="32" t="s">
        <v>6007</v>
      </c>
      <c r="E1635" s="32" t="s">
        <v>2481</v>
      </c>
      <c r="F1635" s="32" t="s">
        <v>39</v>
      </c>
      <c r="G1635" s="32" t="s">
        <v>5595</v>
      </c>
      <c r="H1635" s="32" t="s">
        <v>5596</v>
      </c>
      <c r="I1635" s="32" t="s">
        <v>5664</v>
      </c>
      <c r="J1635" s="33">
        <v>445004.93</v>
      </c>
      <c r="K1635" s="33">
        <v>445004.93</v>
      </c>
      <c r="L1635" s="33">
        <v>378254.19</v>
      </c>
      <c r="M1635" s="33">
        <v>84.999999887641707</v>
      </c>
      <c r="N1635" s="32" t="s">
        <v>43</v>
      </c>
      <c r="O1635" s="32" t="s">
        <v>44</v>
      </c>
      <c r="P1635" s="32" t="s">
        <v>134</v>
      </c>
      <c r="Q1635" s="31">
        <v>42795</v>
      </c>
      <c r="R1635" s="31">
        <v>43100</v>
      </c>
      <c r="S1635" s="32" t="s">
        <v>57</v>
      </c>
      <c r="T1635" s="32" t="s">
        <v>4021</v>
      </c>
      <c r="U1635" s="32" t="s">
        <v>5598</v>
      </c>
      <c r="V1635" s="32" t="s">
        <v>5599</v>
      </c>
      <c r="W1635" s="32" t="s">
        <v>2486</v>
      </c>
      <c r="X1635" s="32" t="s">
        <v>51</v>
      </c>
      <c r="Y1635" s="29" t="str">
        <f>VLOOKUP(C1635,przeliczenia!C:D,2,FALSE)</f>
        <v>WOJ.: POMORSKIE, POW.: bytowski</v>
      </c>
    </row>
    <row r="1636" spans="1:25" ht="146.25" hidden="1" x14ac:dyDescent="0.25">
      <c r="A1636" s="32" t="s">
        <v>6070</v>
      </c>
      <c r="B1636" s="32" t="s">
        <v>6071</v>
      </c>
      <c r="C1636" s="32" t="s">
        <v>6072</v>
      </c>
      <c r="D1636" s="32" t="s">
        <v>6073</v>
      </c>
      <c r="E1636" s="32" t="s">
        <v>2481</v>
      </c>
      <c r="F1636" s="32" t="s">
        <v>39</v>
      </c>
      <c r="G1636" s="32" t="s">
        <v>5595</v>
      </c>
      <c r="H1636" s="32" t="s">
        <v>5596</v>
      </c>
      <c r="I1636" s="32" t="s">
        <v>5664</v>
      </c>
      <c r="J1636" s="33">
        <v>1498452.48</v>
      </c>
      <c r="K1636" s="33">
        <v>1498452.48</v>
      </c>
      <c r="L1636" s="33">
        <v>1273684.6000000001</v>
      </c>
      <c r="M1636" s="33">
        <v>84.999999466115895</v>
      </c>
      <c r="N1636" s="32" t="s">
        <v>43</v>
      </c>
      <c r="O1636" s="32" t="s">
        <v>44</v>
      </c>
      <c r="P1636" s="32" t="s">
        <v>140</v>
      </c>
      <c r="Q1636" s="31">
        <v>43374</v>
      </c>
      <c r="R1636" s="31">
        <v>44012</v>
      </c>
      <c r="S1636" s="32" t="s">
        <v>57</v>
      </c>
      <c r="T1636" s="32" t="s">
        <v>58</v>
      </c>
      <c r="U1636" s="32" t="s">
        <v>5598</v>
      </c>
      <c r="V1636" s="32" t="s">
        <v>5599</v>
      </c>
      <c r="W1636" s="32" t="s">
        <v>2486</v>
      </c>
      <c r="X1636" s="32" t="s">
        <v>51</v>
      </c>
      <c r="Y1636" s="29" t="str">
        <f>VLOOKUP(C1636,przeliczenia!C:D,2,FALSE)</f>
        <v>WOJ.: POMORSKIE, POW.: bytowski, GM.: Borzytuchom</v>
      </c>
    </row>
    <row r="1637" spans="1:25" ht="180" hidden="1" x14ac:dyDescent="0.25">
      <c r="A1637" s="32" t="s">
        <v>6074</v>
      </c>
      <c r="B1637" s="32" t="s">
        <v>6075</v>
      </c>
      <c r="C1637" s="32" t="s">
        <v>6076</v>
      </c>
      <c r="D1637" s="32" t="s">
        <v>6007</v>
      </c>
      <c r="E1637" s="32" t="s">
        <v>2481</v>
      </c>
      <c r="F1637" s="32" t="s">
        <v>39</v>
      </c>
      <c r="G1637" s="32" t="s">
        <v>5595</v>
      </c>
      <c r="H1637" s="32" t="s">
        <v>5596</v>
      </c>
      <c r="I1637" s="32" t="s">
        <v>5664</v>
      </c>
      <c r="J1637" s="33">
        <v>445329.73</v>
      </c>
      <c r="K1637" s="33">
        <v>445329.73</v>
      </c>
      <c r="L1637" s="33">
        <v>378530.27</v>
      </c>
      <c r="M1637" s="33">
        <v>84.999999887723604</v>
      </c>
      <c r="N1637" s="32" t="s">
        <v>43</v>
      </c>
      <c r="O1637" s="32" t="s">
        <v>44</v>
      </c>
      <c r="P1637" s="32" t="s">
        <v>134</v>
      </c>
      <c r="Q1637" s="31">
        <v>42795</v>
      </c>
      <c r="R1637" s="31">
        <v>43100</v>
      </c>
      <c r="S1637" s="32" t="s">
        <v>57</v>
      </c>
      <c r="T1637" s="32" t="s">
        <v>4021</v>
      </c>
      <c r="U1637" s="32" t="s">
        <v>5598</v>
      </c>
      <c r="V1637" s="32" t="s">
        <v>5599</v>
      </c>
      <c r="W1637" s="32" t="s">
        <v>2486</v>
      </c>
      <c r="X1637" s="32" t="s">
        <v>51</v>
      </c>
      <c r="Y1637" s="29" t="str">
        <f>VLOOKUP(C1637,przeliczenia!C:D,2,FALSE)</f>
        <v>WOJ.: POMORSKIE, POW.: malborski</v>
      </c>
    </row>
    <row r="1638" spans="1:25" ht="168.75" hidden="1" x14ac:dyDescent="0.25">
      <c r="A1638" s="32" t="s">
        <v>6077</v>
      </c>
      <c r="B1638" s="32" t="s">
        <v>6078</v>
      </c>
      <c r="C1638" s="32" t="s">
        <v>6079</v>
      </c>
      <c r="D1638" s="32" t="s">
        <v>3132</v>
      </c>
      <c r="E1638" s="32" t="s">
        <v>2481</v>
      </c>
      <c r="F1638" s="32" t="s">
        <v>39</v>
      </c>
      <c r="G1638" s="32" t="s">
        <v>5595</v>
      </c>
      <c r="H1638" s="32" t="s">
        <v>5596</v>
      </c>
      <c r="I1638" s="32" t="s">
        <v>5664</v>
      </c>
      <c r="J1638" s="33">
        <v>506584.25</v>
      </c>
      <c r="K1638" s="33">
        <v>506584.25</v>
      </c>
      <c r="L1638" s="33">
        <v>430596.61</v>
      </c>
      <c r="M1638" s="33">
        <v>84.999999506498696</v>
      </c>
      <c r="N1638" s="32" t="s">
        <v>43</v>
      </c>
      <c r="O1638" s="32" t="s">
        <v>44</v>
      </c>
      <c r="P1638" s="32" t="s">
        <v>134</v>
      </c>
      <c r="Q1638" s="31">
        <v>42736</v>
      </c>
      <c r="R1638" s="31">
        <v>43585</v>
      </c>
      <c r="S1638" s="32" t="s">
        <v>57</v>
      </c>
      <c r="T1638" s="32" t="s">
        <v>47</v>
      </c>
      <c r="U1638" s="32" t="s">
        <v>5598</v>
      </c>
      <c r="V1638" s="32" t="s">
        <v>5599</v>
      </c>
      <c r="W1638" s="32" t="s">
        <v>2486</v>
      </c>
      <c r="X1638" s="32" t="s">
        <v>51</v>
      </c>
      <c r="Y1638" s="29" t="str">
        <f>VLOOKUP(C1638,przeliczenia!C:D,2,FALSE)</f>
        <v>WOJ.: POMORSKIE, POW.: słupski, GM.: Kępice</v>
      </c>
    </row>
    <row r="1639" spans="1:25" ht="168.75" hidden="1" x14ac:dyDescent="0.25">
      <c r="A1639" s="32" t="s">
        <v>6080</v>
      </c>
      <c r="B1639" s="32" t="s">
        <v>6081</v>
      </c>
      <c r="C1639" s="32" t="s">
        <v>6082</v>
      </c>
      <c r="D1639" s="32" t="s">
        <v>6083</v>
      </c>
      <c r="E1639" s="32" t="s">
        <v>2481</v>
      </c>
      <c r="F1639" s="32" t="s">
        <v>39</v>
      </c>
      <c r="G1639" s="32" t="s">
        <v>5595</v>
      </c>
      <c r="H1639" s="32" t="s">
        <v>5596</v>
      </c>
      <c r="I1639" s="32" t="s">
        <v>5664</v>
      </c>
      <c r="J1639" s="33">
        <v>372928.13</v>
      </c>
      <c r="K1639" s="33">
        <v>372928.13</v>
      </c>
      <c r="L1639" s="33">
        <v>316988.90999999997</v>
      </c>
      <c r="M1639" s="33">
        <v>84.999999865925801</v>
      </c>
      <c r="N1639" s="32" t="s">
        <v>43</v>
      </c>
      <c r="O1639" s="32" t="s">
        <v>44</v>
      </c>
      <c r="P1639" s="32" t="s">
        <v>140</v>
      </c>
      <c r="Q1639" s="31">
        <v>42795</v>
      </c>
      <c r="R1639" s="31">
        <v>43646</v>
      </c>
      <c r="S1639" s="32" t="s">
        <v>57</v>
      </c>
      <c r="T1639" s="32" t="s">
        <v>58</v>
      </c>
      <c r="U1639" s="32" t="s">
        <v>5598</v>
      </c>
      <c r="V1639" s="32" t="s">
        <v>5599</v>
      </c>
      <c r="W1639" s="32" t="s">
        <v>2486</v>
      </c>
      <c r="X1639" s="32" t="s">
        <v>51</v>
      </c>
      <c r="Y1639" s="29" t="str">
        <f>VLOOKUP(C1639,przeliczenia!C:D,2,FALSE)</f>
        <v>WOJ.: POMORSKIE, POW.: bytowski, GM.: Borzytuchom</v>
      </c>
    </row>
    <row r="1640" spans="1:25" ht="180" hidden="1" x14ac:dyDescent="0.25">
      <c r="A1640" s="32" t="s">
        <v>6084</v>
      </c>
      <c r="B1640" s="32" t="s">
        <v>6085</v>
      </c>
      <c r="C1640" s="32" t="s">
        <v>6086</v>
      </c>
      <c r="D1640" s="32" t="s">
        <v>6087</v>
      </c>
      <c r="E1640" s="32" t="s">
        <v>2481</v>
      </c>
      <c r="F1640" s="32" t="s">
        <v>39</v>
      </c>
      <c r="G1640" s="32" t="s">
        <v>5595</v>
      </c>
      <c r="H1640" s="32" t="s">
        <v>5596</v>
      </c>
      <c r="I1640" s="32" t="s">
        <v>5664</v>
      </c>
      <c r="J1640" s="33">
        <v>780298.75</v>
      </c>
      <c r="K1640" s="33">
        <v>780298.75</v>
      </c>
      <c r="L1640" s="33">
        <v>663253.93000000005</v>
      </c>
      <c r="M1640" s="33">
        <v>84.999999038829699</v>
      </c>
      <c r="N1640" s="32" t="s">
        <v>43</v>
      </c>
      <c r="O1640" s="32" t="s">
        <v>44</v>
      </c>
      <c r="P1640" s="32" t="s">
        <v>45</v>
      </c>
      <c r="Q1640" s="31">
        <v>42736</v>
      </c>
      <c r="R1640" s="31">
        <v>43220</v>
      </c>
      <c r="S1640" s="32" t="s">
        <v>57</v>
      </c>
      <c r="T1640" s="32" t="s">
        <v>58</v>
      </c>
      <c r="U1640" s="32" t="s">
        <v>5598</v>
      </c>
      <c r="V1640" s="32" t="s">
        <v>5599</v>
      </c>
      <c r="W1640" s="32" t="s">
        <v>2486</v>
      </c>
      <c r="X1640" s="32" t="s">
        <v>51</v>
      </c>
      <c r="Y1640" s="29" t="str">
        <f>VLOOKUP(C1640,przeliczenia!C:D,2,FALSE)</f>
        <v>WOJ.: POMORSKIE</v>
      </c>
    </row>
    <row r="1641" spans="1:25" ht="180" hidden="1" x14ac:dyDescent="0.25">
      <c r="A1641" s="32" t="s">
        <v>6088</v>
      </c>
      <c r="B1641" s="32" t="s">
        <v>6089</v>
      </c>
      <c r="C1641" s="32" t="s">
        <v>6090</v>
      </c>
      <c r="D1641" s="32" t="s">
        <v>5949</v>
      </c>
      <c r="E1641" s="32" t="s">
        <v>2481</v>
      </c>
      <c r="F1641" s="32" t="s">
        <v>39</v>
      </c>
      <c r="G1641" s="32" t="s">
        <v>5595</v>
      </c>
      <c r="H1641" s="32" t="s">
        <v>5596</v>
      </c>
      <c r="I1641" s="32" t="s">
        <v>5664</v>
      </c>
      <c r="J1641" s="33">
        <v>349270.8</v>
      </c>
      <c r="K1641" s="33">
        <v>349270.8</v>
      </c>
      <c r="L1641" s="33">
        <v>296880.18</v>
      </c>
      <c r="M1641" s="33">
        <v>85</v>
      </c>
      <c r="N1641" s="32" t="s">
        <v>43</v>
      </c>
      <c r="O1641" s="32" t="s">
        <v>44</v>
      </c>
      <c r="P1641" s="32" t="s">
        <v>134</v>
      </c>
      <c r="Q1641" s="31">
        <v>43374</v>
      </c>
      <c r="R1641" s="31">
        <v>43830</v>
      </c>
      <c r="S1641" s="32" t="s">
        <v>57</v>
      </c>
      <c r="T1641" s="32" t="s">
        <v>329</v>
      </c>
      <c r="U1641" s="32" t="s">
        <v>5598</v>
      </c>
      <c r="V1641" s="32" t="s">
        <v>5599</v>
      </c>
      <c r="W1641" s="32" t="s">
        <v>2486</v>
      </c>
      <c r="X1641" s="32" t="s">
        <v>51</v>
      </c>
      <c r="Y1641" s="29" t="str">
        <f>VLOOKUP(C1641,przeliczenia!C:D,2,FALSE)</f>
        <v>WOJ.: POMORSKIE, POW.: słupski, GM.: Kępice</v>
      </c>
    </row>
    <row r="1642" spans="1:25" ht="180" hidden="1" x14ac:dyDescent="0.25">
      <c r="A1642" s="32" t="s">
        <v>6091</v>
      </c>
      <c r="B1642" s="32" t="s">
        <v>6092</v>
      </c>
      <c r="C1642" s="32" t="s">
        <v>6093</v>
      </c>
      <c r="D1642" s="32" t="s">
        <v>2480</v>
      </c>
      <c r="E1642" s="32" t="s">
        <v>2481</v>
      </c>
      <c r="F1642" s="32" t="s">
        <v>39</v>
      </c>
      <c r="G1642" s="32" t="s">
        <v>5595</v>
      </c>
      <c r="H1642" s="32" t="s">
        <v>5596</v>
      </c>
      <c r="I1642" s="32" t="s">
        <v>5664</v>
      </c>
      <c r="J1642" s="33">
        <v>1083885.3700000001</v>
      </c>
      <c r="K1642" s="33">
        <v>1083885.3700000001</v>
      </c>
      <c r="L1642" s="33">
        <v>921302.56</v>
      </c>
      <c r="M1642" s="33">
        <v>84.999999584826995</v>
      </c>
      <c r="N1642" s="32" t="s">
        <v>43</v>
      </c>
      <c r="O1642" s="32" t="s">
        <v>44</v>
      </c>
      <c r="P1642" s="32" t="s">
        <v>134</v>
      </c>
      <c r="Q1642" s="31">
        <v>43344</v>
      </c>
      <c r="R1642" s="31">
        <v>44196</v>
      </c>
      <c r="S1642" s="32" t="s">
        <v>57</v>
      </c>
      <c r="T1642" s="32" t="s">
        <v>47</v>
      </c>
      <c r="U1642" s="32" t="s">
        <v>5598</v>
      </c>
      <c r="V1642" s="32" t="s">
        <v>5599</v>
      </c>
      <c r="W1642" s="32" t="s">
        <v>2486</v>
      </c>
      <c r="X1642" s="32" t="s">
        <v>51</v>
      </c>
      <c r="Y1642" s="29" t="str">
        <f>VLOOKUP(C1642,przeliczenia!C:D,2,FALSE)</f>
        <v>WOJ.: POMORSKIE, POW.: kartuski, GM.: Kartuzy</v>
      </c>
    </row>
    <row r="1643" spans="1:25" ht="168.75" hidden="1" x14ac:dyDescent="0.25">
      <c r="A1643" s="32" t="s">
        <v>6094</v>
      </c>
      <c r="B1643" s="32" t="s">
        <v>6095</v>
      </c>
      <c r="C1643" s="32" t="s">
        <v>6096</v>
      </c>
      <c r="D1643" s="32" t="s">
        <v>6097</v>
      </c>
      <c r="E1643" s="32" t="s">
        <v>2481</v>
      </c>
      <c r="F1643" s="32" t="s">
        <v>39</v>
      </c>
      <c r="G1643" s="32" t="s">
        <v>5595</v>
      </c>
      <c r="H1643" s="32" t="s">
        <v>5596</v>
      </c>
      <c r="I1643" s="32" t="s">
        <v>5664</v>
      </c>
      <c r="J1643" s="33">
        <v>1792326.72</v>
      </c>
      <c r="K1643" s="33">
        <v>1792326.72</v>
      </c>
      <c r="L1643" s="33">
        <v>1523477.71</v>
      </c>
      <c r="M1643" s="33">
        <v>84.9999998884132</v>
      </c>
      <c r="N1643" s="32" t="s">
        <v>43</v>
      </c>
      <c r="O1643" s="32" t="s">
        <v>44</v>
      </c>
      <c r="P1643" s="32" t="s">
        <v>140</v>
      </c>
      <c r="Q1643" s="31">
        <v>42736</v>
      </c>
      <c r="R1643" s="31">
        <v>43343</v>
      </c>
      <c r="S1643" s="32" t="s">
        <v>57</v>
      </c>
      <c r="T1643" s="32" t="s">
        <v>58</v>
      </c>
      <c r="U1643" s="32" t="s">
        <v>5598</v>
      </c>
      <c r="V1643" s="32" t="s">
        <v>5599</v>
      </c>
      <c r="W1643" s="32" t="s">
        <v>2486</v>
      </c>
      <c r="X1643" s="32" t="s">
        <v>51</v>
      </c>
      <c r="Y1643" s="29" t="str">
        <f>VLOOKUP(C1643,przeliczenia!C:D,2,FALSE)</f>
        <v>WOJ.: POMORSKIE, POW.: bytowski, GM.: Borzytuchom</v>
      </c>
    </row>
    <row r="1644" spans="1:25" ht="180" hidden="1" x14ac:dyDescent="0.25">
      <c r="A1644" s="32" t="s">
        <v>6098</v>
      </c>
      <c r="B1644" s="32" t="s">
        <v>6099</v>
      </c>
      <c r="C1644" s="32" t="s">
        <v>6100</v>
      </c>
      <c r="D1644" s="32" t="s">
        <v>5468</v>
      </c>
      <c r="E1644" s="32" t="s">
        <v>2481</v>
      </c>
      <c r="F1644" s="32" t="s">
        <v>39</v>
      </c>
      <c r="G1644" s="32" t="s">
        <v>5595</v>
      </c>
      <c r="H1644" s="32" t="s">
        <v>5596</v>
      </c>
      <c r="I1644" s="32" t="s">
        <v>5664</v>
      </c>
      <c r="J1644" s="33">
        <v>892901.5</v>
      </c>
      <c r="K1644" s="33">
        <v>892901.5</v>
      </c>
      <c r="L1644" s="33">
        <v>758966.27</v>
      </c>
      <c r="M1644" s="33">
        <v>84.999999440027906</v>
      </c>
      <c r="N1644" s="32" t="s">
        <v>43</v>
      </c>
      <c r="O1644" s="32" t="s">
        <v>44</v>
      </c>
      <c r="P1644" s="32" t="s">
        <v>140</v>
      </c>
      <c r="Q1644" s="31">
        <v>42736</v>
      </c>
      <c r="R1644" s="31">
        <v>43343</v>
      </c>
      <c r="S1644" s="32" t="s">
        <v>57</v>
      </c>
      <c r="T1644" s="32" t="s">
        <v>58</v>
      </c>
      <c r="U1644" s="32" t="s">
        <v>5598</v>
      </c>
      <c r="V1644" s="32" t="s">
        <v>5599</v>
      </c>
      <c r="W1644" s="32" t="s">
        <v>2486</v>
      </c>
      <c r="X1644" s="32" t="s">
        <v>51</v>
      </c>
      <c r="Y1644" s="29" t="str">
        <f>VLOOKUP(C1644,przeliczenia!C:D,2,FALSE)</f>
        <v>WOJ.: POMORSKIE, POW.: bytowski, GM.: Borzytuchom</v>
      </c>
    </row>
    <row r="1645" spans="1:25" ht="157.5" hidden="1" x14ac:dyDescent="0.25">
      <c r="A1645" s="32" t="s">
        <v>6101</v>
      </c>
      <c r="B1645" s="32" t="s">
        <v>6102</v>
      </c>
      <c r="C1645" s="32" t="s">
        <v>6103</v>
      </c>
      <c r="D1645" s="32" t="s">
        <v>2463</v>
      </c>
      <c r="E1645" s="32" t="s">
        <v>2481</v>
      </c>
      <c r="F1645" s="32" t="s">
        <v>39</v>
      </c>
      <c r="G1645" s="32" t="s">
        <v>5595</v>
      </c>
      <c r="H1645" s="32" t="s">
        <v>5596</v>
      </c>
      <c r="I1645" s="32" t="s">
        <v>5664</v>
      </c>
      <c r="J1645" s="33">
        <v>223935.85</v>
      </c>
      <c r="K1645" s="33">
        <v>223935.85</v>
      </c>
      <c r="L1645" s="33">
        <v>190345.47</v>
      </c>
      <c r="M1645" s="33">
        <v>84.999998883608896</v>
      </c>
      <c r="N1645" s="32" t="s">
        <v>43</v>
      </c>
      <c r="O1645" s="32" t="s">
        <v>44</v>
      </c>
      <c r="P1645" s="32" t="s">
        <v>45</v>
      </c>
      <c r="Q1645" s="31">
        <v>43404</v>
      </c>
      <c r="R1645" s="31">
        <v>44165</v>
      </c>
      <c r="S1645" s="32" t="s">
        <v>57</v>
      </c>
      <c r="T1645" s="32" t="s">
        <v>47</v>
      </c>
      <c r="U1645" s="32" t="s">
        <v>5598</v>
      </c>
      <c r="V1645" s="32" t="s">
        <v>5599</v>
      </c>
      <c r="W1645" s="32" t="s">
        <v>2486</v>
      </c>
      <c r="X1645" s="32" t="s">
        <v>51</v>
      </c>
      <c r="Y1645" s="29" t="str">
        <f>VLOOKUP(C1645,przeliczenia!C:D,2,FALSE)</f>
        <v>WOJ.: POMORSKIE, POW.: Słupsk, GM.: Słupsk</v>
      </c>
    </row>
    <row r="1646" spans="1:25" ht="180" hidden="1" x14ac:dyDescent="0.25">
      <c r="A1646" s="32" t="s">
        <v>6104</v>
      </c>
      <c r="B1646" s="32" t="s">
        <v>6105</v>
      </c>
      <c r="C1646" s="32" t="s">
        <v>6106</v>
      </c>
      <c r="D1646" s="32" t="s">
        <v>6107</v>
      </c>
      <c r="E1646" s="32" t="s">
        <v>2481</v>
      </c>
      <c r="F1646" s="32" t="s">
        <v>39</v>
      </c>
      <c r="G1646" s="32" t="s">
        <v>5595</v>
      </c>
      <c r="H1646" s="32" t="s">
        <v>5596</v>
      </c>
      <c r="I1646" s="32" t="s">
        <v>5664</v>
      </c>
      <c r="J1646" s="33">
        <v>1990075.32</v>
      </c>
      <c r="K1646" s="33">
        <v>1990075.32</v>
      </c>
      <c r="L1646" s="33">
        <v>1691564.02</v>
      </c>
      <c r="M1646" s="33">
        <v>84.999999899501304</v>
      </c>
      <c r="N1646" s="32" t="s">
        <v>43</v>
      </c>
      <c r="O1646" s="32" t="s">
        <v>44</v>
      </c>
      <c r="P1646" s="32" t="s">
        <v>140</v>
      </c>
      <c r="Q1646" s="31">
        <v>42825</v>
      </c>
      <c r="R1646" s="31">
        <v>43799</v>
      </c>
      <c r="S1646" s="32" t="s">
        <v>57</v>
      </c>
      <c r="T1646" s="32" t="s">
        <v>58</v>
      </c>
      <c r="U1646" s="32" t="s">
        <v>5598</v>
      </c>
      <c r="V1646" s="32" t="s">
        <v>5599</v>
      </c>
      <c r="W1646" s="32" t="s">
        <v>2486</v>
      </c>
      <c r="X1646" s="32" t="s">
        <v>51</v>
      </c>
      <c r="Y1646" s="29" t="str">
        <f>VLOOKUP(C1646,przeliczenia!C:D,2,FALSE)</f>
        <v>WOJ.: POMORSKIE, POW.: bytowski, GM.: Borzytuchom</v>
      </c>
    </row>
    <row r="1647" spans="1:25" ht="168.75" hidden="1" x14ac:dyDescent="0.25">
      <c r="A1647" s="32" t="s">
        <v>6108</v>
      </c>
      <c r="B1647" s="32" t="s">
        <v>6109</v>
      </c>
      <c r="C1647" s="32" t="s">
        <v>6110</v>
      </c>
      <c r="D1647" s="32" t="s">
        <v>6111</v>
      </c>
      <c r="E1647" s="32" t="s">
        <v>2481</v>
      </c>
      <c r="F1647" s="32" t="s">
        <v>39</v>
      </c>
      <c r="G1647" s="32" t="s">
        <v>5595</v>
      </c>
      <c r="H1647" s="32" t="s">
        <v>5596</v>
      </c>
      <c r="I1647" s="32" t="s">
        <v>5664</v>
      </c>
      <c r="J1647" s="33">
        <v>1778070.72</v>
      </c>
      <c r="K1647" s="33">
        <v>1778070.72</v>
      </c>
      <c r="L1647" s="33">
        <v>1511360.11</v>
      </c>
      <c r="M1647" s="33">
        <v>84.999999887518598</v>
      </c>
      <c r="N1647" s="32" t="s">
        <v>43</v>
      </c>
      <c r="O1647" s="32" t="s">
        <v>44</v>
      </c>
      <c r="P1647" s="32" t="s">
        <v>140</v>
      </c>
      <c r="Q1647" s="31">
        <v>42736</v>
      </c>
      <c r="R1647" s="31">
        <v>43312</v>
      </c>
      <c r="S1647" s="32" t="s">
        <v>57</v>
      </c>
      <c r="T1647" s="32" t="s">
        <v>58</v>
      </c>
      <c r="U1647" s="32" t="s">
        <v>5598</v>
      </c>
      <c r="V1647" s="32" t="s">
        <v>5599</v>
      </c>
      <c r="W1647" s="32" t="s">
        <v>2486</v>
      </c>
      <c r="X1647" s="32" t="s">
        <v>51</v>
      </c>
      <c r="Y1647" s="29" t="str">
        <f>VLOOKUP(C1647,przeliczenia!C:D,2,FALSE)</f>
        <v>WOJ.: POMORSKIE, POW.: bytowski, GM.: Borzytuchom</v>
      </c>
    </row>
    <row r="1648" spans="1:25" ht="157.5" hidden="1" x14ac:dyDescent="0.25">
      <c r="A1648" s="32" t="s">
        <v>6112</v>
      </c>
      <c r="B1648" s="32" t="s">
        <v>6113</v>
      </c>
      <c r="C1648" s="32" t="s">
        <v>6114</v>
      </c>
      <c r="D1648" s="32" t="s">
        <v>3132</v>
      </c>
      <c r="E1648" s="32" t="s">
        <v>2481</v>
      </c>
      <c r="F1648" s="32" t="s">
        <v>39</v>
      </c>
      <c r="G1648" s="32" t="s">
        <v>5595</v>
      </c>
      <c r="H1648" s="32" t="s">
        <v>5596</v>
      </c>
      <c r="I1648" s="32" t="s">
        <v>5664</v>
      </c>
      <c r="J1648" s="33">
        <v>746072.53</v>
      </c>
      <c r="K1648" s="33">
        <v>746072.53</v>
      </c>
      <c r="L1648" s="33">
        <v>634161.65</v>
      </c>
      <c r="M1648" s="33">
        <v>84.999999932982405</v>
      </c>
      <c r="N1648" s="32" t="s">
        <v>43</v>
      </c>
      <c r="O1648" s="32" t="s">
        <v>44</v>
      </c>
      <c r="P1648" s="32" t="s">
        <v>134</v>
      </c>
      <c r="Q1648" s="31">
        <v>43374</v>
      </c>
      <c r="R1648" s="31">
        <v>44286</v>
      </c>
      <c r="S1648" s="32" t="s">
        <v>57</v>
      </c>
      <c r="T1648" s="32" t="s">
        <v>47</v>
      </c>
      <c r="U1648" s="32" t="s">
        <v>5598</v>
      </c>
      <c r="V1648" s="32" t="s">
        <v>5599</v>
      </c>
      <c r="W1648" s="32" t="s">
        <v>2486</v>
      </c>
      <c r="X1648" s="32" t="s">
        <v>51</v>
      </c>
      <c r="Y1648" s="29" t="str">
        <f>VLOOKUP(C1648,przeliczenia!C:D,2,FALSE)</f>
        <v>WOJ.: POMORSKIE, POW.: słupski, GM.: Kępice</v>
      </c>
    </row>
    <row r="1649" spans="1:25" ht="146.25" hidden="1" x14ac:dyDescent="0.25">
      <c r="A1649" s="32" t="s">
        <v>6115</v>
      </c>
      <c r="B1649" s="32" t="s">
        <v>6116</v>
      </c>
      <c r="C1649" s="32" t="s">
        <v>6117</v>
      </c>
      <c r="D1649" s="32" t="s">
        <v>6118</v>
      </c>
      <c r="E1649" s="32" t="s">
        <v>2481</v>
      </c>
      <c r="F1649" s="32" t="s">
        <v>39</v>
      </c>
      <c r="G1649" s="32" t="s">
        <v>5595</v>
      </c>
      <c r="H1649" s="32" t="s">
        <v>5596</v>
      </c>
      <c r="I1649" s="32" t="s">
        <v>5664</v>
      </c>
      <c r="J1649" s="33">
        <v>997676.59000000102</v>
      </c>
      <c r="K1649" s="33">
        <v>997676.59000000102</v>
      </c>
      <c r="L1649" s="33">
        <v>848025.1</v>
      </c>
      <c r="M1649" s="33">
        <v>84.999999849650607</v>
      </c>
      <c r="N1649" s="32" t="s">
        <v>43</v>
      </c>
      <c r="O1649" s="32" t="s">
        <v>44</v>
      </c>
      <c r="P1649" s="32" t="s">
        <v>140</v>
      </c>
      <c r="Q1649" s="31">
        <v>43374</v>
      </c>
      <c r="R1649" s="31">
        <v>44255</v>
      </c>
      <c r="S1649" s="32" t="s">
        <v>57</v>
      </c>
      <c r="T1649" s="32" t="s">
        <v>329</v>
      </c>
      <c r="U1649" s="32" t="s">
        <v>5598</v>
      </c>
      <c r="V1649" s="32" t="s">
        <v>5599</v>
      </c>
      <c r="W1649" s="32" t="s">
        <v>2486</v>
      </c>
      <c r="X1649" s="32" t="s">
        <v>51</v>
      </c>
      <c r="Y1649" s="29" t="str">
        <f>VLOOKUP(C1649,przeliczenia!C:D,2,FALSE)</f>
        <v>WOJ.: POMORSKIE, POW.: bytowski, GM.: Borzytuchom</v>
      </c>
    </row>
    <row r="1650" spans="1:25" ht="135" hidden="1" x14ac:dyDescent="0.25">
      <c r="A1650" s="32" t="s">
        <v>6119</v>
      </c>
      <c r="B1650" s="32" t="s">
        <v>6120</v>
      </c>
      <c r="C1650" s="32" t="s">
        <v>6121</v>
      </c>
      <c r="D1650" s="32" t="s">
        <v>5997</v>
      </c>
      <c r="E1650" s="32" t="s">
        <v>2481</v>
      </c>
      <c r="F1650" s="32" t="s">
        <v>39</v>
      </c>
      <c r="G1650" s="32" t="s">
        <v>5595</v>
      </c>
      <c r="H1650" s="32" t="s">
        <v>5596</v>
      </c>
      <c r="I1650" s="32" t="s">
        <v>5664</v>
      </c>
      <c r="J1650" s="33">
        <v>300000</v>
      </c>
      <c r="K1650" s="33">
        <v>300000</v>
      </c>
      <c r="L1650" s="33">
        <v>255000</v>
      </c>
      <c r="M1650" s="33">
        <v>85</v>
      </c>
      <c r="N1650" s="32" t="s">
        <v>43</v>
      </c>
      <c r="O1650" s="32" t="s">
        <v>44</v>
      </c>
      <c r="P1650" s="32" t="s">
        <v>140</v>
      </c>
      <c r="Q1650" s="31">
        <v>43404</v>
      </c>
      <c r="R1650" s="31">
        <v>44286</v>
      </c>
      <c r="S1650" s="32" t="s">
        <v>57</v>
      </c>
      <c r="T1650" s="32" t="s">
        <v>4021</v>
      </c>
      <c r="U1650" s="32" t="s">
        <v>5598</v>
      </c>
      <c r="V1650" s="32" t="s">
        <v>5599</v>
      </c>
      <c r="W1650" s="32" t="s">
        <v>2486</v>
      </c>
      <c r="X1650" s="32" t="s">
        <v>51</v>
      </c>
      <c r="Y1650" s="29" t="str">
        <f>VLOOKUP(C1650,przeliczenia!C:D,2,FALSE)</f>
        <v>WOJ.: POMORSKIE, POW.: lęborski, GM.: Cewice</v>
      </c>
    </row>
    <row r="1651" spans="1:25" ht="180" hidden="1" x14ac:dyDescent="0.25">
      <c r="A1651" s="32" t="s">
        <v>6122</v>
      </c>
      <c r="B1651" s="32" t="s">
        <v>6123</v>
      </c>
      <c r="C1651" s="32" t="s">
        <v>6124</v>
      </c>
      <c r="D1651" s="32" t="s">
        <v>5097</v>
      </c>
      <c r="E1651" s="32" t="s">
        <v>2481</v>
      </c>
      <c r="F1651" s="32" t="s">
        <v>39</v>
      </c>
      <c r="G1651" s="32" t="s">
        <v>5595</v>
      </c>
      <c r="H1651" s="32" t="s">
        <v>5596</v>
      </c>
      <c r="I1651" s="32" t="s">
        <v>5664</v>
      </c>
      <c r="J1651" s="33">
        <v>845453.4</v>
      </c>
      <c r="K1651" s="33">
        <v>845453.4</v>
      </c>
      <c r="L1651" s="33">
        <v>718635.39</v>
      </c>
      <c r="M1651" s="33">
        <v>85</v>
      </c>
      <c r="N1651" s="32" t="s">
        <v>43</v>
      </c>
      <c r="O1651" s="32" t="s">
        <v>44</v>
      </c>
      <c r="P1651" s="32" t="s">
        <v>140</v>
      </c>
      <c r="Q1651" s="31">
        <v>43374</v>
      </c>
      <c r="R1651" s="31">
        <v>44043</v>
      </c>
      <c r="S1651" s="32" t="s">
        <v>57</v>
      </c>
      <c r="T1651" s="32" t="s">
        <v>4021</v>
      </c>
      <c r="U1651" s="32" t="s">
        <v>5598</v>
      </c>
      <c r="V1651" s="32" t="s">
        <v>5599</v>
      </c>
      <c r="W1651" s="32" t="s">
        <v>2486</v>
      </c>
      <c r="X1651" s="32" t="s">
        <v>51</v>
      </c>
      <c r="Y1651" s="29" t="str">
        <f>VLOOKUP(C1651,przeliczenia!C:D,2,FALSE)</f>
        <v>WOJ.: POMORSKIE, POW.: bytowski, GM.: Bytów</v>
      </c>
    </row>
    <row r="1652" spans="1:25" ht="157.5" hidden="1" x14ac:dyDescent="0.25">
      <c r="A1652" s="32" t="s">
        <v>6125</v>
      </c>
      <c r="B1652" s="32" t="s">
        <v>6126</v>
      </c>
      <c r="C1652" s="32" t="s">
        <v>6127</v>
      </c>
      <c r="D1652" s="32" t="s">
        <v>3491</v>
      </c>
      <c r="E1652" s="32" t="s">
        <v>2481</v>
      </c>
      <c r="F1652" s="32" t="s">
        <v>39</v>
      </c>
      <c r="G1652" s="32" t="s">
        <v>5595</v>
      </c>
      <c r="H1652" s="32" t="s">
        <v>6128</v>
      </c>
      <c r="I1652" s="32" t="s">
        <v>6129</v>
      </c>
      <c r="J1652" s="33">
        <v>1196945.8600000001</v>
      </c>
      <c r="K1652" s="33">
        <v>1196945.8600000001</v>
      </c>
      <c r="L1652" s="33">
        <v>1017403.98</v>
      </c>
      <c r="M1652" s="33">
        <v>84.999999916454001</v>
      </c>
      <c r="N1652" s="32" t="s">
        <v>43</v>
      </c>
      <c r="O1652" s="32" t="s">
        <v>44</v>
      </c>
      <c r="P1652" s="32" t="s">
        <v>56</v>
      </c>
      <c r="Q1652" s="31">
        <v>43189</v>
      </c>
      <c r="R1652" s="31">
        <v>44561</v>
      </c>
      <c r="S1652" s="32" t="s">
        <v>46</v>
      </c>
      <c r="T1652" s="32" t="s">
        <v>47</v>
      </c>
      <c r="U1652" s="32" t="s">
        <v>6130</v>
      </c>
      <c r="V1652" s="32" t="s">
        <v>5599</v>
      </c>
      <c r="W1652" s="32" t="s">
        <v>2486</v>
      </c>
      <c r="X1652" s="32" t="s">
        <v>2450</v>
      </c>
      <c r="Y1652" s="29" t="str">
        <f>VLOOKUP(C1652,przeliczenia!C:D,2,FALSE)</f>
        <v>WOJ.: POMORSKIE, POW.: tczewski, GM.: Tczew</v>
      </c>
    </row>
    <row r="1653" spans="1:25" ht="123.75" hidden="1" x14ac:dyDescent="0.25">
      <c r="A1653" s="32" t="s">
        <v>6131</v>
      </c>
      <c r="B1653" s="32" t="s">
        <v>6132</v>
      </c>
      <c r="C1653" s="32" t="s">
        <v>6133</v>
      </c>
      <c r="D1653" s="32" t="s">
        <v>3647</v>
      </c>
      <c r="E1653" s="32" t="s">
        <v>2481</v>
      </c>
      <c r="F1653" s="32" t="s">
        <v>39</v>
      </c>
      <c r="G1653" s="32" t="s">
        <v>5595</v>
      </c>
      <c r="H1653" s="32" t="s">
        <v>6128</v>
      </c>
      <c r="I1653" s="32" t="s">
        <v>6129</v>
      </c>
      <c r="J1653" s="33">
        <v>972938.28</v>
      </c>
      <c r="K1653" s="33">
        <v>972938.28</v>
      </c>
      <c r="L1653" s="33">
        <v>826997.54</v>
      </c>
      <c r="M1653" s="33">
        <v>85.000000205562898</v>
      </c>
      <c r="N1653" s="32" t="s">
        <v>43</v>
      </c>
      <c r="O1653" s="32" t="s">
        <v>44</v>
      </c>
      <c r="P1653" s="32" t="s">
        <v>134</v>
      </c>
      <c r="Q1653" s="31">
        <v>43647</v>
      </c>
      <c r="R1653" s="31">
        <v>44926</v>
      </c>
      <c r="S1653" s="32" t="s">
        <v>46</v>
      </c>
      <c r="T1653" s="32" t="s">
        <v>58</v>
      </c>
      <c r="U1653" s="32" t="s">
        <v>6130</v>
      </c>
      <c r="V1653" s="32" t="s">
        <v>5599</v>
      </c>
      <c r="W1653" s="32" t="s">
        <v>2486</v>
      </c>
      <c r="X1653" s="32" t="s">
        <v>2450</v>
      </c>
      <c r="Y1653" s="29" t="str">
        <f>VLOOKUP(C1653,przeliczenia!C:D,2,FALSE)</f>
        <v>WOJ.: POMORSKIE, POW.: pucki</v>
      </c>
    </row>
    <row r="1654" spans="1:25" ht="180" hidden="1" x14ac:dyDescent="0.25">
      <c r="A1654" s="32" t="s">
        <v>6134</v>
      </c>
      <c r="B1654" s="32" t="s">
        <v>6135</v>
      </c>
      <c r="C1654" s="32" t="s">
        <v>6136</v>
      </c>
      <c r="D1654" s="32" t="s">
        <v>3605</v>
      </c>
      <c r="E1654" s="32" t="s">
        <v>2481</v>
      </c>
      <c r="F1654" s="32" t="s">
        <v>39</v>
      </c>
      <c r="G1654" s="32" t="s">
        <v>5595</v>
      </c>
      <c r="H1654" s="32" t="s">
        <v>6128</v>
      </c>
      <c r="I1654" s="32" t="s">
        <v>6129</v>
      </c>
      <c r="J1654" s="33">
        <v>1839009.64</v>
      </c>
      <c r="K1654" s="33">
        <v>1839009.64</v>
      </c>
      <c r="L1654" s="33">
        <v>1563158.19</v>
      </c>
      <c r="M1654" s="33">
        <v>84.999999782491599</v>
      </c>
      <c r="N1654" s="32" t="s">
        <v>43</v>
      </c>
      <c r="O1654" s="32" t="s">
        <v>44</v>
      </c>
      <c r="P1654" s="32" t="s">
        <v>45</v>
      </c>
      <c r="Q1654" s="31">
        <v>44197</v>
      </c>
      <c r="R1654" s="31">
        <v>45107</v>
      </c>
      <c r="S1654" s="32" t="s">
        <v>46</v>
      </c>
      <c r="T1654" s="32" t="s">
        <v>47</v>
      </c>
      <c r="U1654" s="32" t="s">
        <v>6130</v>
      </c>
      <c r="V1654" s="32" t="s">
        <v>5599</v>
      </c>
      <c r="W1654" s="32" t="s">
        <v>2486</v>
      </c>
      <c r="X1654" s="32" t="s">
        <v>2450</v>
      </c>
      <c r="Y1654" s="29" t="str">
        <f>VLOOKUP(C1654,przeliczenia!C:D,2,FALSE)</f>
        <v>WOJ.: POMORSKIE, POW.: gdański</v>
      </c>
    </row>
    <row r="1655" spans="1:25" ht="135" hidden="1" x14ac:dyDescent="0.25">
      <c r="A1655" s="32" t="s">
        <v>6137</v>
      </c>
      <c r="B1655" s="32" t="s">
        <v>6138</v>
      </c>
      <c r="C1655" s="32" t="s">
        <v>6139</v>
      </c>
      <c r="D1655" s="32" t="s">
        <v>2744</v>
      </c>
      <c r="E1655" s="32" t="s">
        <v>2481</v>
      </c>
      <c r="F1655" s="32" t="s">
        <v>39</v>
      </c>
      <c r="G1655" s="32" t="s">
        <v>5595</v>
      </c>
      <c r="H1655" s="32" t="s">
        <v>6128</v>
      </c>
      <c r="I1655" s="32" t="s">
        <v>6129</v>
      </c>
      <c r="J1655" s="33">
        <v>588102.93999999994</v>
      </c>
      <c r="K1655" s="33">
        <v>588102.93999999994</v>
      </c>
      <c r="L1655" s="33">
        <v>499887.5</v>
      </c>
      <c r="M1655" s="33">
        <v>85.000000170038206</v>
      </c>
      <c r="N1655" s="32" t="s">
        <v>43</v>
      </c>
      <c r="O1655" s="32" t="s">
        <v>44</v>
      </c>
      <c r="P1655" s="32" t="s">
        <v>134</v>
      </c>
      <c r="Q1655" s="31">
        <v>42705</v>
      </c>
      <c r="R1655" s="31">
        <v>43646</v>
      </c>
      <c r="S1655" s="32" t="s">
        <v>46</v>
      </c>
      <c r="T1655" s="32" t="s">
        <v>58</v>
      </c>
      <c r="U1655" s="32" t="s">
        <v>6130</v>
      </c>
      <c r="V1655" s="32" t="s">
        <v>5599</v>
      </c>
      <c r="W1655" s="32" t="s">
        <v>2486</v>
      </c>
      <c r="X1655" s="32" t="s">
        <v>2450</v>
      </c>
      <c r="Y1655" s="29" t="str">
        <f>VLOOKUP(C1655,przeliczenia!C:D,2,FALSE)</f>
        <v>WOJ.: POMORSKIE, POW.: pucki</v>
      </c>
    </row>
    <row r="1656" spans="1:25" ht="146.25" hidden="1" x14ac:dyDescent="0.25">
      <c r="A1656" s="32" t="s">
        <v>6140</v>
      </c>
      <c r="B1656" s="32" t="s">
        <v>6141</v>
      </c>
      <c r="C1656" s="32" t="s">
        <v>6142</v>
      </c>
      <c r="D1656" s="32" t="s">
        <v>3081</v>
      </c>
      <c r="E1656" s="32" t="s">
        <v>2481</v>
      </c>
      <c r="F1656" s="32" t="s">
        <v>39</v>
      </c>
      <c r="G1656" s="32" t="s">
        <v>5595</v>
      </c>
      <c r="H1656" s="32" t="s">
        <v>6128</v>
      </c>
      <c r="I1656" s="32" t="s">
        <v>6129</v>
      </c>
      <c r="J1656" s="33">
        <v>600000</v>
      </c>
      <c r="K1656" s="33">
        <v>600000</v>
      </c>
      <c r="L1656" s="33">
        <v>510000</v>
      </c>
      <c r="M1656" s="33">
        <v>85</v>
      </c>
      <c r="N1656" s="32" t="s">
        <v>43</v>
      </c>
      <c r="O1656" s="32" t="s">
        <v>44</v>
      </c>
      <c r="P1656" s="32" t="s">
        <v>56</v>
      </c>
      <c r="Q1656" s="31">
        <v>43647</v>
      </c>
      <c r="R1656" s="31">
        <v>45107</v>
      </c>
      <c r="S1656" s="32" t="s">
        <v>46</v>
      </c>
      <c r="T1656" s="32" t="s">
        <v>47</v>
      </c>
      <c r="U1656" s="32" t="s">
        <v>6130</v>
      </c>
      <c r="V1656" s="32" t="s">
        <v>5599</v>
      </c>
      <c r="W1656" s="32" t="s">
        <v>2486</v>
      </c>
      <c r="X1656" s="32" t="s">
        <v>2450</v>
      </c>
      <c r="Y1656" s="29" t="str">
        <f>VLOOKUP(C1656,przeliczenia!C:D,2,FALSE)</f>
        <v>WOJ.: POMORSKIE, POW.: Gdańsk, GM.: Gdańsk</v>
      </c>
    </row>
    <row r="1657" spans="1:25" ht="168.75" hidden="1" x14ac:dyDescent="0.25">
      <c r="A1657" s="32" t="s">
        <v>6143</v>
      </c>
      <c r="B1657" s="32" t="s">
        <v>6144</v>
      </c>
      <c r="C1657" s="32" t="s">
        <v>6145</v>
      </c>
      <c r="D1657" s="32" t="s">
        <v>5625</v>
      </c>
      <c r="E1657" s="32" t="s">
        <v>2481</v>
      </c>
      <c r="F1657" s="32" t="s">
        <v>39</v>
      </c>
      <c r="G1657" s="32" t="s">
        <v>5595</v>
      </c>
      <c r="H1657" s="32" t="s">
        <v>6128</v>
      </c>
      <c r="I1657" s="32" t="s">
        <v>6129</v>
      </c>
      <c r="J1657" s="33">
        <v>357800</v>
      </c>
      <c r="K1657" s="33">
        <v>357800</v>
      </c>
      <c r="L1657" s="33">
        <v>304130</v>
      </c>
      <c r="M1657" s="33">
        <v>85</v>
      </c>
      <c r="N1657" s="32" t="s">
        <v>43</v>
      </c>
      <c r="O1657" s="32" t="s">
        <v>44</v>
      </c>
      <c r="P1657" s="32" t="s">
        <v>134</v>
      </c>
      <c r="Q1657" s="31">
        <v>42614</v>
      </c>
      <c r="R1657" s="31">
        <v>43373</v>
      </c>
      <c r="S1657" s="32" t="s">
        <v>46</v>
      </c>
      <c r="T1657" s="32" t="s">
        <v>4021</v>
      </c>
      <c r="U1657" s="32" t="s">
        <v>6130</v>
      </c>
      <c r="V1657" s="32" t="s">
        <v>5599</v>
      </c>
      <c r="W1657" s="32" t="s">
        <v>2486</v>
      </c>
      <c r="X1657" s="32" t="s">
        <v>2450</v>
      </c>
      <c r="Y1657" s="29" t="str">
        <f>VLOOKUP(C1657,przeliczenia!C:D,2,FALSE)</f>
        <v>WOJ.: POMORSKIE, POW.: Sopot, GM.: Sopot</v>
      </c>
    </row>
    <row r="1658" spans="1:25" ht="135" hidden="1" x14ac:dyDescent="0.25">
      <c r="A1658" s="32" t="s">
        <v>6146</v>
      </c>
      <c r="B1658" s="32" t="s">
        <v>6147</v>
      </c>
      <c r="C1658" s="32" t="s">
        <v>6148</v>
      </c>
      <c r="D1658" s="32" t="s">
        <v>3081</v>
      </c>
      <c r="E1658" s="32" t="s">
        <v>2481</v>
      </c>
      <c r="F1658" s="32" t="s">
        <v>39</v>
      </c>
      <c r="G1658" s="32" t="s">
        <v>5595</v>
      </c>
      <c r="H1658" s="32" t="s">
        <v>6128</v>
      </c>
      <c r="I1658" s="32" t="s">
        <v>6129</v>
      </c>
      <c r="J1658" s="33">
        <v>620000</v>
      </c>
      <c r="K1658" s="33">
        <v>620000</v>
      </c>
      <c r="L1658" s="33">
        <v>527000</v>
      </c>
      <c r="M1658" s="33">
        <v>85</v>
      </c>
      <c r="N1658" s="32" t="s">
        <v>43</v>
      </c>
      <c r="O1658" s="32" t="s">
        <v>44</v>
      </c>
      <c r="P1658" s="32" t="s">
        <v>56</v>
      </c>
      <c r="Q1658" s="31">
        <v>43466</v>
      </c>
      <c r="R1658" s="31">
        <v>44377</v>
      </c>
      <c r="S1658" s="32" t="s">
        <v>46</v>
      </c>
      <c r="T1658" s="32" t="s">
        <v>47</v>
      </c>
      <c r="U1658" s="32" t="s">
        <v>6130</v>
      </c>
      <c r="V1658" s="32" t="s">
        <v>5599</v>
      </c>
      <c r="W1658" s="32" t="s">
        <v>2486</v>
      </c>
      <c r="X1658" s="32" t="s">
        <v>2450</v>
      </c>
      <c r="Y1658" s="29" t="str">
        <f>VLOOKUP(C1658,przeliczenia!C:D,2,FALSE)</f>
        <v>WOJ.: POMORSKIE, POW.: Gdańsk, GM.: Gdańsk</v>
      </c>
    </row>
    <row r="1659" spans="1:25" ht="180" hidden="1" x14ac:dyDescent="0.25">
      <c r="A1659" s="32" t="s">
        <v>6149</v>
      </c>
      <c r="B1659" s="32" t="s">
        <v>6150</v>
      </c>
      <c r="C1659" s="32" t="s">
        <v>6151</v>
      </c>
      <c r="D1659" s="32" t="s">
        <v>3158</v>
      </c>
      <c r="E1659" s="32" t="s">
        <v>2481</v>
      </c>
      <c r="F1659" s="32" t="s">
        <v>39</v>
      </c>
      <c r="G1659" s="32" t="s">
        <v>5595</v>
      </c>
      <c r="H1659" s="32" t="s">
        <v>6128</v>
      </c>
      <c r="I1659" s="32" t="s">
        <v>6129</v>
      </c>
      <c r="J1659" s="33">
        <v>642808.05000000005</v>
      </c>
      <c r="K1659" s="33">
        <v>642808.05000000005</v>
      </c>
      <c r="L1659" s="33">
        <v>546386.84</v>
      </c>
      <c r="M1659" s="33">
        <v>84.999999611081407</v>
      </c>
      <c r="N1659" s="32" t="s">
        <v>43</v>
      </c>
      <c r="O1659" s="32" t="s">
        <v>44</v>
      </c>
      <c r="P1659" s="32" t="s">
        <v>134</v>
      </c>
      <c r="Q1659" s="31">
        <v>43617</v>
      </c>
      <c r="R1659" s="31">
        <v>45107</v>
      </c>
      <c r="S1659" s="32" t="s">
        <v>46</v>
      </c>
      <c r="T1659" s="32" t="s">
        <v>4021</v>
      </c>
      <c r="U1659" s="32" t="s">
        <v>6130</v>
      </c>
      <c r="V1659" s="32" t="s">
        <v>5599</v>
      </c>
      <c r="W1659" s="32" t="s">
        <v>2486</v>
      </c>
      <c r="X1659" s="32" t="s">
        <v>2450</v>
      </c>
      <c r="Y1659" s="29" t="str">
        <f>VLOOKUP(C1659,przeliczenia!C:D,2,FALSE)</f>
        <v>WOJ.: POMORSKIE, POW.: Sopot</v>
      </c>
    </row>
    <row r="1660" spans="1:25" ht="67.5" hidden="1" x14ac:dyDescent="0.25">
      <c r="A1660" s="32" t="s">
        <v>6152</v>
      </c>
      <c r="B1660" s="32" t="s">
        <v>6153</v>
      </c>
      <c r="C1660" s="32" t="s">
        <v>6154</v>
      </c>
      <c r="D1660" s="32" t="s">
        <v>2583</v>
      </c>
      <c r="E1660" s="32" t="s">
        <v>2481</v>
      </c>
      <c r="F1660" s="32" t="s">
        <v>39</v>
      </c>
      <c r="G1660" s="32" t="s">
        <v>5595</v>
      </c>
      <c r="H1660" s="32" t="s">
        <v>6128</v>
      </c>
      <c r="I1660" s="32" t="s">
        <v>6129</v>
      </c>
      <c r="J1660" s="33">
        <v>195952.5</v>
      </c>
      <c r="K1660" s="33">
        <v>195952.5</v>
      </c>
      <c r="L1660" s="33">
        <v>166559.62</v>
      </c>
      <c r="M1660" s="33">
        <v>84.999997448361199</v>
      </c>
      <c r="N1660" s="32" t="s">
        <v>43</v>
      </c>
      <c r="O1660" s="32" t="s">
        <v>44</v>
      </c>
      <c r="P1660" s="32" t="s">
        <v>140</v>
      </c>
      <c r="Q1660" s="31">
        <v>42736</v>
      </c>
      <c r="R1660" s="31">
        <v>43404</v>
      </c>
      <c r="S1660" s="32" t="s">
        <v>46</v>
      </c>
      <c r="T1660" s="32" t="s">
        <v>47</v>
      </c>
      <c r="U1660" s="32" t="s">
        <v>6130</v>
      </c>
      <c r="V1660" s="32" t="s">
        <v>5599</v>
      </c>
      <c r="W1660" s="32" t="s">
        <v>2486</v>
      </c>
      <c r="X1660" s="32" t="s">
        <v>2450</v>
      </c>
      <c r="Y1660" s="29" t="str">
        <f>VLOOKUP(C1660,przeliczenia!C:D,2,FALSE)</f>
        <v>WOJ.: POMORSKIE, POW.: nowodworski, GM.: Stegna</v>
      </c>
    </row>
    <row r="1661" spans="1:25" ht="123.75" hidden="1" x14ac:dyDescent="0.25">
      <c r="A1661" s="32" t="s">
        <v>6155</v>
      </c>
      <c r="B1661" s="32" t="s">
        <v>6156</v>
      </c>
      <c r="C1661" s="32" t="s">
        <v>6157</v>
      </c>
      <c r="D1661" s="32" t="s">
        <v>3081</v>
      </c>
      <c r="E1661" s="32" t="s">
        <v>2481</v>
      </c>
      <c r="F1661" s="32" t="s">
        <v>39</v>
      </c>
      <c r="G1661" s="32" t="s">
        <v>5595</v>
      </c>
      <c r="H1661" s="32" t="s">
        <v>6128</v>
      </c>
      <c r="I1661" s="32" t="s">
        <v>6129</v>
      </c>
      <c r="J1661" s="33">
        <v>606263.17000000004</v>
      </c>
      <c r="K1661" s="33">
        <v>606263.17000000004</v>
      </c>
      <c r="L1661" s="33">
        <v>515323.69</v>
      </c>
      <c r="M1661" s="33">
        <v>84.999999257748101</v>
      </c>
      <c r="N1661" s="32" t="s">
        <v>43</v>
      </c>
      <c r="O1661" s="32" t="s">
        <v>44</v>
      </c>
      <c r="P1661" s="32" t="s">
        <v>56</v>
      </c>
      <c r="Q1661" s="31">
        <v>44197</v>
      </c>
      <c r="R1661" s="31">
        <v>45107</v>
      </c>
      <c r="S1661" s="32" t="s">
        <v>46</v>
      </c>
      <c r="T1661" s="32" t="s">
        <v>47</v>
      </c>
      <c r="U1661" s="32" t="s">
        <v>6130</v>
      </c>
      <c r="V1661" s="32" t="s">
        <v>5599</v>
      </c>
      <c r="W1661" s="32" t="s">
        <v>2486</v>
      </c>
      <c r="X1661" s="32" t="s">
        <v>2450</v>
      </c>
      <c r="Y1661" s="29" t="str">
        <f>VLOOKUP(C1661,przeliczenia!C:D,2,FALSE)</f>
        <v>WOJ.: POMORSKIE, POW.: Gdańsk, GM.: Gdańsk</v>
      </c>
    </row>
    <row r="1662" spans="1:25" ht="168.75" hidden="1" x14ac:dyDescent="0.25">
      <c r="A1662" s="32" t="s">
        <v>6158</v>
      </c>
      <c r="B1662" s="32" t="s">
        <v>6159</v>
      </c>
      <c r="C1662" s="32" t="s">
        <v>6160</v>
      </c>
      <c r="D1662" s="32" t="s">
        <v>3615</v>
      </c>
      <c r="E1662" s="32" t="s">
        <v>2481</v>
      </c>
      <c r="F1662" s="32" t="s">
        <v>39</v>
      </c>
      <c r="G1662" s="32" t="s">
        <v>5595</v>
      </c>
      <c r="H1662" s="32" t="s">
        <v>6128</v>
      </c>
      <c r="I1662" s="32" t="s">
        <v>6129</v>
      </c>
      <c r="J1662" s="33">
        <v>1742073.97</v>
      </c>
      <c r="K1662" s="33">
        <v>1742073.97</v>
      </c>
      <c r="L1662" s="33">
        <v>1480762.87</v>
      </c>
      <c r="M1662" s="33">
        <v>84.999999741687205</v>
      </c>
      <c r="N1662" s="32" t="s">
        <v>43</v>
      </c>
      <c r="O1662" s="32" t="s">
        <v>44</v>
      </c>
      <c r="P1662" s="32" t="s">
        <v>45</v>
      </c>
      <c r="Q1662" s="31">
        <v>43951</v>
      </c>
      <c r="R1662" s="31">
        <v>44985</v>
      </c>
      <c r="S1662" s="32" t="s">
        <v>46</v>
      </c>
      <c r="T1662" s="32" t="s">
        <v>47</v>
      </c>
      <c r="U1662" s="32" t="s">
        <v>6130</v>
      </c>
      <c r="V1662" s="32" t="s">
        <v>5599</v>
      </c>
      <c r="W1662" s="32" t="s">
        <v>2486</v>
      </c>
      <c r="X1662" s="32" t="s">
        <v>2450</v>
      </c>
      <c r="Y1662" s="29" t="str">
        <f>VLOOKUP(C1662,przeliczenia!C:D,2,FALSE)</f>
        <v>WOJ.: POMORSKIE, POW.: wejherowski</v>
      </c>
    </row>
    <row r="1663" spans="1:25" ht="180" hidden="1" x14ac:dyDescent="0.25">
      <c r="A1663" s="32" t="s">
        <v>6161</v>
      </c>
      <c r="B1663" s="32" t="s">
        <v>6162</v>
      </c>
      <c r="C1663" s="32" t="s">
        <v>6163</v>
      </c>
      <c r="D1663" s="32" t="s">
        <v>3615</v>
      </c>
      <c r="E1663" s="32" t="s">
        <v>2481</v>
      </c>
      <c r="F1663" s="32" t="s">
        <v>39</v>
      </c>
      <c r="G1663" s="32" t="s">
        <v>5595</v>
      </c>
      <c r="H1663" s="32" t="s">
        <v>6128</v>
      </c>
      <c r="I1663" s="32" t="s">
        <v>6129</v>
      </c>
      <c r="J1663" s="33">
        <v>1127691.6599999999</v>
      </c>
      <c r="K1663" s="33">
        <v>1127691.6599999999</v>
      </c>
      <c r="L1663" s="33">
        <v>958537.91</v>
      </c>
      <c r="M1663" s="33">
        <v>84.9999999113233</v>
      </c>
      <c r="N1663" s="32" t="s">
        <v>43</v>
      </c>
      <c r="O1663" s="32" t="s">
        <v>44</v>
      </c>
      <c r="P1663" s="32" t="s">
        <v>45</v>
      </c>
      <c r="Q1663" s="31">
        <v>42614</v>
      </c>
      <c r="R1663" s="31">
        <v>43373</v>
      </c>
      <c r="S1663" s="32" t="s">
        <v>46</v>
      </c>
      <c r="T1663" s="32" t="s">
        <v>47</v>
      </c>
      <c r="U1663" s="32" t="s">
        <v>6130</v>
      </c>
      <c r="V1663" s="32" t="s">
        <v>5599</v>
      </c>
      <c r="W1663" s="32" t="s">
        <v>2486</v>
      </c>
      <c r="X1663" s="32" t="s">
        <v>2450</v>
      </c>
      <c r="Y1663" s="29" t="str">
        <f>VLOOKUP(C1663,przeliczenia!C:D,2,FALSE)</f>
        <v>WOJ.: POMORSKIE, POW.: wejherowski</v>
      </c>
    </row>
    <row r="1664" spans="1:25" ht="135" hidden="1" x14ac:dyDescent="0.25">
      <c r="A1664" s="32" t="s">
        <v>6164</v>
      </c>
      <c r="B1664" s="32" t="s">
        <v>6165</v>
      </c>
      <c r="C1664" s="32" t="s">
        <v>6166</v>
      </c>
      <c r="D1664" s="32" t="s">
        <v>3081</v>
      </c>
      <c r="E1664" s="32" t="s">
        <v>2481</v>
      </c>
      <c r="F1664" s="32" t="s">
        <v>39</v>
      </c>
      <c r="G1664" s="32" t="s">
        <v>5595</v>
      </c>
      <c r="H1664" s="32" t="s">
        <v>6128</v>
      </c>
      <c r="I1664" s="32" t="s">
        <v>6129</v>
      </c>
      <c r="J1664" s="33">
        <v>600000</v>
      </c>
      <c r="K1664" s="33">
        <v>600000</v>
      </c>
      <c r="L1664" s="33">
        <v>510000</v>
      </c>
      <c r="M1664" s="33">
        <v>85</v>
      </c>
      <c r="N1664" s="32" t="s">
        <v>43</v>
      </c>
      <c r="O1664" s="32" t="s">
        <v>44</v>
      </c>
      <c r="P1664" s="32" t="s">
        <v>56</v>
      </c>
      <c r="Q1664" s="31">
        <v>43525</v>
      </c>
      <c r="R1664" s="31">
        <v>44561</v>
      </c>
      <c r="S1664" s="32" t="s">
        <v>46</v>
      </c>
      <c r="T1664" s="32" t="s">
        <v>47</v>
      </c>
      <c r="U1664" s="32" t="s">
        <v>6130</v>
      </c>
      <c r="V1664" s="32" t="s">
        <v>5599</v>
      </c>
      <c r="W1664" s="32" t="s">
        <v>2486</v>
      </c>
      <c r="X1664" s="32" t="s">
        <v>2450</v>
      </c>
      <c r="Y1664" s="29" t="str">
        <f>VLOOKUP(C1664,przeliczenia!C:D,2,FALSE)</f>
        <v>WOJ.: POMORSKIE, POW.: Gdańsk, GM.: Gdańsk</v>
      </c>
    </row>
    <row r="1665" spans="1:25" ht="168.75" hidden="1" x14ac:dyDescent="0.25">
      <c r="A1665" s="32" t="s">
        <v>6167</v>
      </c>
      <c r="B1665" s="32" t="s">
        <v>6168</v>
      </c>
      <c r="C1665" s="32" t="s">
        <v>6169</v>
      </c>
      <c r="D1665" s="32" t="s">
        <v>2494</v>
      </c>
      <c r="E1665" s="32" t="s">
        <v>2481</v>
      </c>
      <c r="F1665" s="32" t="s">
        <v>39</v>
      </c>
      <c r="G1665" s="32" t="s">
        <v>5595</v>
      </c>
      <c r="H1665" s="32" t="s">
        <v>6128</v>
      </c>
      <c r="I1665" s="32" t="s">
        <v>6129</v>
      </c>
      <c r="J1665" s="33">
        <v>7171844</v>
      </c>
      <c r="K1665" s="33">
        <v>7171844</v>
      </c>
      <c r="L1665" s="33">
        <v>6096067.4000000004</v>
      </c>
      <c r="M1665" s="33">
        <v>85</v>
      </c>
      <c r="N1665" s="32" t="s">
        <v>43</v>
      </c>
      <c r="O1665" s="32" t="s">
        <v>44</v>
      </c>
      <c r="P1665" s="32" t="s">
        <v>56</v>
      </c>
      <c r="Q1665" s="31">
        <v>42795</v>
      </c>
      <c r="R1665" s="31">
        <v>44834</v>
      </c>
      <c r="S1665" s="32" t="s">
        <v>46</v>
      </c>
      <c r="T1665" s="32" t="s">
        <v>47</v>
      </c>
      <c r="U1665" s="32" t="s">
        <v>6130</v>
      </c>
      <c r="V1665" s="32" t="s">
        <v>5599</v>
      </c>
      <c r="W1665" s="32" t="s">
        <v>2486</v>
      </c>
      <c r="X1665" s="32" t="s">
        <v>2450</v>
      </c>
      <c r="Y1665" s="29" t="str">
        <f>VLOOKUP(C1665,przeliczenia!C:D,2,FALSE)</f>
        <v>WOJ.: POMORSKIE, POW.: Gdańsk, GM.: Gdańsk</v>
      </c>
    </row>
    <row r="1666" spans="1:25" ht="180" hidden="1" x14ac:dyDescent="0.25">
      <c r="A1666" s="32" t="s">
        <v>6170</v>
      </c>
      <c r="B1666" s="32" t="s">
        <v>6171</v>
      </c>
      <c r="C1666" s="32" t="s">
        <v>6172</v>
      </c>
      <c r="D1666" s="32" t="s">
        <v>2736</v>
      </c>
      <c r="E1666" s="32" t="s">
        <v>2481</v>
      </c>
      <c r="F1666" s="32" t="s">
        <v>39</v>
      </c>
      <c r="G1666" s="32" t="s">
        <v>5595</v>
      </c>
      <c r="H1666" s="32" t="s">
        <v>6128</v>
      </c>
      <c r="I1666" s="32" t="s">
        <v>6129</v>
      </c>
      <c r="J1666" s="33">
        <v>287975</v>
      </c>
      <c r="K1666" s="33">
        <v>287975</v>
      </c>
      <c r="L1666" s="33">
        <v>244778.75</v>
      </c>
      <c r="M1666" s="33">
        <v>85</v>
      </c>
      <c r="N1666" s="32" t="s">
        <v>43</v>
      </c>
      <c r="O1666" s="32" t="s">
        <v>44</v>
      </c>
      <c r="P1666" s="32" t="s">
        <v>56</v>
      </c>
      <c r="Q1666" s="31">
        <v>43221</v>
      </c>
      <c r="R1666" s="31">
        <v>44561</v>
      </c>
      <c r="S1666" s="32" t="s">
        <v>46</v>
      </c>
      <c r="T1666" s="32" t="s">
        <v>47</v>
      </c>
      <c r="U1666" s="32" t="s">
        <v>6130</v>
      </c>
      <c r="V1666" s="32" t="s">
        <v>5599</v>
      </c>
      <c r="W1666" s="32" t="s">
        <v>2486</v>
      </c>
      <c r="X1666" s="32" t="s">
        <v>2450</v>
      </c>
      <c r="Y1666" s="29" t="str">
        <f>VLOOKUP(C1666,przeliczenia!C:D,2,FALSE)</f>
        <v>WOJ.: POMORSKIE, POW.: Gdynia, GM.: Gdynia</v>
      </c>
    </row>
    <row r="1667" spans="1:25" ht="180" hidden="1" x14ac:dyDescent="0.25">
      <c r="A1667" s="32" t="s">
        <v>6173</v>
      </c>
      <c r="B1667" s="32" t="s">
        <v>6174</v>
      </c>
      <c r="C1667" s="32" t="s">
        <v>6175</v>
      </c>
      <c r="D1667" s="32" t="s">
        <v>3651</v>
      </c>
      <c r="E1667" s="32" t="s">
        <v>2481</v>
      </c>
      <c r="F1667" s="32" t="s">
        <v>39</v>
      </c>
      <c r="G1667" s="32" t="s">
        <v>5595</v>
      </c>
      <c r="H1667" s="32" t="s">
        <v>6128</v>
      </c>
      <c r="I1667" s="32" t="s">
        <v>6129</v>
      </c>
      <c r="J1667" s="33">
        <v>1350432.47</v>
      </c>
      <c r="K1667" s="33">
        <v>1350432.47</v>
      </c>
      <c r="L1667" s="33">
        <v>1147867.6000000001</v>
      </c>
      <c r="M1667" s="33">
        <v>85.000000037025202</v>
      </c>
      <c r="N1667" s="32" t="s">
        <v>43</v>
      </c>
      <c r="O1667" s="32" t="s">
        <v>44</v>
      </c>
      <c r="P1667" s="32" t="s">
        <v>134</v>
      </c>
      <c r="Q1667" s="31">
        <v>42705</v>
      </c>
      <c r="R1667" s="31">
        <v>43738</v>
      </c>
      <c r="S1667" s="32" t="s">
        <v>46</v>
      </c>
      <c r="T1667" s="32" t="s">
        <v>47</v>
      </c>
      <c r="U1667" s="32" t="s">
        <v>6130</v>
      </c>
      <c r="V1667" s="32" t="s">
        <v>5599</v>
      </c>
      <c r="W1667" s="32" t="s">
        <v>2486</v>
      </c>
      <c r="X1667" s="32" t="s">
        <v>2450</v>
      </c>
      <c r="Y1667" s="29" t="str">
        <f>VLOOKUP(C1667,przeliczenia!C:D,2,FALSE)</f>
        <v>WOJ.: POMORSKIE, POW.: kartuski, GM.: Chmielno</v>
      </c>
    </row>
    <row r="1668" spans="1:25" ht="180" hidden="1" x14ac:dyDescent="0.25">
      <c r="A1668" s="32" t="s">
        <v>6176</v>
      </c>
      <c r="B1668" s="32" t="s">
        <v>6177</v>
      </c>
      <c r="C1668" s="32" t="s">
        <v>6178</v>
      </c>
      <c r="D1668" s="32" t="s">
        <v>2736</v>
      </c>
      <c r="E1668" s="32" t="s">
        <v>2481</v>
      </c>
      <c r="F1668" s="32" t="s">
        <v>39</v>
      </c>
      <c r="G1668" s="32" t="s">
        <v>5595</v>
      </c>
      <c r="H1668" s="32" t="s">
        <v>6128</v>
      </c>
      <c r="I1668" s="32" t="s">
        <v>6129</v>
      </c>
      <c r="J1668" s="33">
        <v>403297.5</v>
      </c>
      <c r="K1668" s="33">
        <v>403297.5</v>
      </c>
      <c r="L1668" s="33">
        <v>342802.87</v>
      </c>
      <c r="M1668" s="33">
        <v>84.999998760220393</v>
      </c>
      <c r="N1668" s="32" t="s">
        <v>43</v>
      </c>
      <c r="O1668" s="32" t="s">
        <v>44</v>
      </c>
      <c r="P1668" s="32" t="s">
        <v>56</v>
      </c>
      <c r="Q1668" s="31">
        <v>43770</v>
      </c>
      <c r="R1668" s="31">
        <v>44926</v>
      </c>
      <c r="S1668" s="32" t="s">
        <v>46</v>
      </c>
      <c r="T1668" s="32" t="s">
        <v>47</v>
      </c>
      <c r="U1668" s="32" t="s">
        <v>6130</v>
      </c>
      <c r="V1668" s="32" t="s">
        <v>5599</v>
      </c>
      <c r="W1668" s="32" t="s">
        <v>2486</v>
      </c>
      <c r="X1668" s="32" t="s">
        <v>2450</v>
      </c>
      <c r="Y1668" s="29" t="str">
        <f>VLOOKUP(C1668,przeliczenia!C:D,2,FALSE)</f>
        <v>WOJ.: POMORSKIE, POW.: Gdynia, GM.: Gdynia</v>
      </c>
    </row>
    <row r="1669" spans="1:25" ht="180" hidden="1" x14ac:dyDescent="0.25">
      <c r="A1669" s="32" t="s">
        <v>6179</v>
      </c>
      <c r="B1669" s="32" t="s">
        <v>6180</v>
      </c>
      <c r="C1669" s="32" t="s">
        <v>6181</v>
      </c>
      <c r="D1669" s="32" t="s">
        <v>2736</v>
      </c>
      <c r="E1669" s="32" t="s">
        <v>2481</v>
      </c>
      <c r="F1669" s="32" t="s">
        <v>39</v>
      </c>
      <c r="G1669" s="32" t="s">
        <v>5595</v>
      </c>
      <c r="H1669" s="32" t="s">
        <v>6128</v>
      </c>
      <c r="I1669" s="32" t="s">
        <v>6129</v>
      </c>
      <c r="J1669" s="33">
        <v>3643229.9</v>
      </c>
      <c r="K1669" s="33">
        <v>3643229.9</v>
      </c>
      <c r="L1669" s="33">
        <v>3096745.42</v>
      </c>
      <c r="M1669" s="33">
        <v>85.000000137240903</v>
      </c>
      <c r="N1669" s="32" t="s">
        <v>43</v>
      </c>
      <c r="O1669" s="32" t="s">
        <v>44</v>
      </c>
      <c r="P1669" s="32" t="s">
        <v>56</v>
      </c>
      <c r="Q1669" s="31">
        <v>42705</v>
      </c>
      <c r="R1669" s="31">
        <v>44104</v>
      </c>
      <c r="S1669" s="32" t="s">
        <v>46</v>
      </c>
      <c r="T1669" s="32" t="s">
        <v>47</v>
      </c>
      <c r="U1669" s="32" t="s">
        <v>6130</v>
      </c>
      <c r="V1669" s="32" t="s">
        <v>5599</v>
      </c>
      <c r="W1669" s="32" t="s">
        <v>2486</v>
      </c>
      <c r="X1669" s="32" t="s">
        <v>2450</v>
      </c>
      <c r="Y1669" s="29" t="str">
        <f>VLOOKUP(C1669,przeliczenia!C:D,2,FALSE)</f>
        <v>WOJ.: POMORSKIE, POW.: Gdynia, GM.: Gdynia</v>
      </c>
    </row>
    <row r="1670" spans="1:25" ht="180" hidden="1" x14ac:dyDescent="0.25">
      <c r="A1670" s="32" t="s">
        <v>6182</v>
      </c>
      <c r="B1670" s="32" t="s">
        <v>6183</v>
      </c>
      <c r="C1670" s="32" t="s">
        <v>6184</v>
      </c>
      <c r="D1670" s="32" t="s">
        <v>2736</v>
      </c>
      <c r="E1670" s="32" t="s">
        <v>2481</v>
      </c>
      <c r="F1670" s="32" t="s">
        <v>39</v>
      </c>
      <c r="G1670" s="32" t="s">
        <v>5595</v>
      </c>
      <c r="H1670" s="32" t="s">
        <v>6128</v>
      </c>
      <c r="I1670" s="32" t="s">
        <v>6129</v>
      </c>
      <c r="J1670" s="33">
        <v>288000</v>
      </c>
      <c r="K1670" s="33">
        <v>288000</v>
      </c>
      <c r="L1670" s="33">
        <v>244800</v>
      </c>
      <c r="M1670" s="33">
        <v>85</v>
      </c>
      <c r="N1670" s="32" t="s">
        <v>43</v>
      </c>
      <c r="O1670" s="32" t="s">
        <v>44</v>
      </c>
      <c r="P1670" s="32" t="s">
        <v>56</v>
      </c>
      <c r="Q1670" s="31">
        <v>43525</v>
      </c>
      <c r="R1670" s="31">
        <v>44561</v>
      </c>
      <c r="S1670" s="32" t="s">
        <v>46</v>
      </c>
      <c r="T1670" s="32" t="s">
        <v>47</v>
      </c>
      <c r="U1670" s="32" t="s">
        <v>6130</v>
      </c>
      <c r="V1670" s="32" t="s">
        <v>5599</v>
      </c>
      <c r="W1670" s="32" t="s">
        <v>2486</v>
      </c>
      <c r="X1670" s="32" t="s">
        <v>2450</v>
      </c>
      <c r="Y1670" s="29" t="str">
        <f>VLOOKUP(C1670,przeliczenia!C:D,2,FALSE)</f>
        <v>WOJ.: POMORSKIE, POW.: Gdynia, GM.: Gdynia</v>
      </c>
    </row>
    <row r="1671" spans="1:25" ht="168.75" hidden="1" x14ac:dyDescent="0.25">
      <c r="A1671" s="32" t="s">
        <v>6185</v>
      </c>
      <c r="B1671" s="32" t="s">
        <v>6186</v>
      </c>
      <c r="C1671" s="32" t="s">
        <v>6187</v>
      </c>
      <c r="D1671" s="32" t="s">
        <v>2791</v>
      </c>
      <c r="E1671" s="32" t="s">
        <v>2481</v>
      </c>
      <c r="F1671" s="32" t="s">
        <v>39</v>
      </c>
      <c r="G1671" s="32" t="s">
        <v>5595</v>
      </c>
      <c r="H1671" s="32" t="s">
        <v>6128</v>
      </c>
      <c r="I1671" s="32" t="s">
        <v>6129</v>
      </c>
      <c r="J1671" s="33">
        <v>521180</v>
      </c>
      <c r="K1671" s="33">
        <v>521180</v>
      </c>
      <c r="L1671" s="33">
        <v>443003</v>
      </c>
      <c r="M1671" s="33">
        <v>85</v>
      </c>
      <c r="N1671" s="32" t="s">
        <v>43</v>
      </c>
      <c r="O1671" s="32" t="s">
        <v>44</v>
      </c>
      <c r="P1671" s="32" t="s">
        <v>134</v>
      </c>
      <c r="Q1671" s="31">
        <v>42887</v>
      </c>
      <c r="R1671" s="31">
        <v>44377</v>
      </c>
      <c r="S1671" s="32" t="s">
        <v>46</v>
      </c>
      <c r="T1671" s="32" t="s">
        <v>47</v>
      </c>
      <c r="U1671" s="32" t="s">
        <v>6130</v>
      </c>
      <c r="V1671" s="32" t="s">
        <v>5599</v>
      </c>
      <c r="W1671" s="32" t="s">
        <v>2486</v>
      </c>
      <c r="X1671" s="32" t="s">
        <v>2450</v>
      </c>
      <c r="Y1671" s="29" t="str">
        <f>VLOOKUP(C1671,przeliczenia!C:D,2,FALSE)</f>
        <v>WOJ.: POMORSKIE, POW.: kartuski, GM.: Żukowo</v>
      </c>
    </row>
    <row r="1672" spans="1:25" ht="168.75" hidden="1" x14ac:dyDescent="0.25">
      <c r="A1672" s="32" t="s">
        <v>6188</v>
      </c>
      <c r="B1672" s="32" t="s">
        <v>6189</v>
      </c>
      <c r="C1672" s="32" t="s">
        <v>6190</v>
      </c>
      <c r="D1672" s="32" t="s">
        <v>2480</v>
      </c>
      <c r="E1672" s="32" t="s">
        <v>2481</v>
      </c>
      <c r="F1672" s="32" t="s">
        <v>39</v>
      </c>
      <c r="G1672" s="32" t="s">
        <v>5595</v>
      </c>
      <c r="H1672" s="32" t="s">
        <v>6128</v>
      </c>
      <c r="I1672" s="32" t="s">
        <v>6129</v>
      </c>
      <c r="J1672" s="33">
        <v>639823.07999999996</v>
      </c>
      <c r="K1672" s="33">
        <v>639823.07999999996</v>
      </c>
      <c r="L1672" s="33">
        <v>543849.62</v>
      </c>
      <c r="M1672" s="33">
        <v>85.000000312586394</v>
      </c>
      <c r="N1672" s="32" t="s">
        <v>43</v>
      </c>
      <c r="O1672" s="32" t="s">
        <v>44</v>
      </c>
      <c r="P1672" s="32" t="s">
        <v>134</v>
      </c>
      <c r="Q1672" s="31">
        <v>43282</v>
      </c>
      <c r="R1672" s="31">
        <v>44196</v>
      </c>
      <c r="S1672" s="32" t="s">
        <v>46</v>
      </c>
      <c r="T1672" s="32" t="s">
        <v>47</v>
      </c>
      <c r="U1672" s="32" t="s">
        <v>6130</v>
      </c>
      <c r="V1672" s="32" t="s">
        <v>5599</v>
      </c>
      <c r="W1672" s="32" t="s">
        <v>2486</v>
      </c>
      <c r="X1672" s="32" t="s">
        <v>2450</v>
      </c>
      <c r="Y1672" s="29" t="str">
        <f>VLOOKUP(C1672,przeliczenia!C:D,2,FALSE)</f>
        <v>WOJ.: POMORSKIE, POW.: kartuski, GM.: Kartuzy</v>
      </c>
    </row>
    <row r="1673" spans="1:25" ht="180" hidden="1" x14ac:dyDescent="0.25">
      <c r="A1673" s="32" t="s">
        <v>6191</v>
      </c>
      <c r="B1673" s="32" t="s">
        <v>6192</v>
      </c>
      <c r="C1673" s="32" t="s">
        <v>6193</v>
      </c>
      <c r="D1673" s="32" t="s">
        <v>3032</v>
      </c>
      <c r="E1673" s="32" t="s">
        <v>2481</v>
      </c>
      <c r="F1673" s="32" t="s">
        <v>39</v>
      </c>
      <c r="G1673" s="32" t="s">
        <v>5595</v>
      </c>
      <c r="H1673" s="32" t="s">
        <v>6128</v>
      </c>
      <c r="I1673" s="32" t="s">
        <v>6129</v>
      </c>
      <c r="J1673" s="33">
        <v>844835.29</v>
      </c>
      <c r="K1673" s="33">
        <v>844835.29</v>
      </c>
      <c r="L1673" s="33">
        <v>718110</v>
      </c>
      <c r="M1673" s="33">
        <v>85.000000414281899</v>
      </c>
      <c r="N1673" s="32" t="s">
        <v>43</v>
      </c>
      <c r="O1673" s="32" t="s">
        <v>44</v>
      </c>
      <c r="P1673" s="32" t="s">
        <v>56</v>
      </c>
      <c r="Q1673" s="31">
        <v>43101</v>
      </c>
      <c r="R1673" s="31">
        <v>44865</v>
      </c>
      <c r="S1673" s="32" t="s">
        <v>46</v>
      </c>
      <c r="T1673" s="32" t="s">
        <v>47</v>
      </c>
      <c r="U1673" s="32" t="s">
        <v>6130</v>
      </c>
      <c r="V1673" s="32" t="s">
        <v>5599</v>
      </c>
      <c r="W1673" s="32" t="s">
        <v>2486</v>
      </c>
      <c r="X1673" s="32" t="s">
        <v>2450</v>
      </c>
      <c r="Y1673" s="29" t="str">
        <f>VLOOKUP(C1673,przeliczenia!C:D,2,FALSE)</f>
        <v>WOJ.: POMORSKIE, POW.: wejherowski, GM.: Rumia</v>
      </c>
    </row>
    <row r="1674" spans="1:25" ht="168.75" hidden="1" x14ac:dyDescent="0.25">
      <c r="A1674" s="32" t="s">
        <v>5645</v>
      </c>
      <c r="B1674" s="32" t="s">
        <v>6194</v>
      </c>
      <c r="C1674" s="32" t="s">
        <v>6195</v>
      </c>
      <c r="D1674" s="32" t="s">
        <v>2759</v>
      </c>
      <c r="E1674" s="32" t="s">
        <v>2481</v>
      </c>
      <c r="F1674" s="32" t="s">
        <v>39</v>
      </c>
      <c r="G1674" s="32" t="s">
        <v>5595</v>
      </c>
      <c r="H1674" s="32" t="s">
        <v>6128</v>
      </c>
      <c r="I1674" s="32" t="s">
        <v>6129</v>
      </c>
      <c r="J1674" s="33">
        <v>224673.75</v>
      </c>
      <c r="K1674" s="33">
        <v>224673.75</v>
      </c>
      <c r="L1674" s="33">
        <v>190972.69</v>
      </c>
      <c r="M1674" s="33">
        <v>85.000001112724604</v>
      </c>
      <c r="N1674" s="32" t="s">
        <v>43</v>
      </c>
      <c r="O1674" s="32" t="s">
        <v>44</v>
      </c>
      <c r="P1674" s="32" t="s">
        <v>134</v>
      </c>
      <c r="Q1674" s="31">
        <v>43862</v>
      </c>
      <c r="R1674" s="31">
        <v>44620</v>
      </c>
      <c r="S1674" s="32" t="s">
        <v>46</v>
      </c>
      <c r="T1674" s="32" t="s">
        <v>47</v>
      </c>
      <c r="U1674" s="32" t="s">
        <v>6130</v>
      </c>
      <c r="V1674" s="32" t="s">
        <v>5599</v>
      </c>
      <c r="W1674" s="32" t="s">
        <v>2486</v>
      </c>
      <c r="X1674" s="32" t="s">
        <v>2450</v>
      </c>
      <c r="Y1674" s="29" t="str">
        <f>VLOOKUP(C1674,przeliczenia!C:D,2,FALSE)</f>
        <v>WOJ.: POMORSKIE, POW.: pucki, GM.: Puck</v>
      </c>
    </row>
    <row r="1675" spans="1:25" ht="90" hidden="1" x14ac:dyDescent="0.25">
      <c r="A1675" s="32" t="s">
        <v>6196</v>
      </c>
      <c r="B1675" s="32" t="s">
        <v>6197</v>
      </c>
      <c r="C1675" s="32" t="s">
        <v>6198</v>
      </c>
      <c r="D1675" s="32" t="s">
        <v>3320</v>
      </c>
      <c r="E1675" s="32" t="s">
        <v>2481</v>
      </c>
      <c r="F1675" s="32" t="s">
        <v>39</v>
      </c>
      <c r="G1675" s="32" t="s">
        <v>5595</v>
      </c>
      <c r="H1675" s="32" t="s">
        <v>6128</v>
      </c>
      <c r="I1675" s="32" t="s">
        <v>6199</v>
      </c>
      <c r="J1675" s="33">
        <v>2656580.5</v>
      </c>
      <c r="K1675" s="33">
        <v>2656580.5</v>
      </c>
      <c r="L1675" s="33">
        <v>2258093.42</v>
      </c>
      <c r="M1675" s="33">
        <v>84.999999811788101</v>
      </c>
      <c r="N1675" s="32" t="s">
        <v>43</v>
      </c>
      <c r="O1675" s="32" t="s">
        <v>44</v>
      </c>
      <c r="P1675" s="32" t="s">
        <v>134</v>
      </c>
      <c r="Q1675" s="31">
        <v>43101</v>
      </c>
      <c r="R1675" s="31">
        <v>44773</v>
      </c>
      <c r="S1675" s="32" t="s">
        <v>57</v>
      </c>
      <c r="T1675" s="32" t="s">
        <v>47</v>
      </c>
      <c r="U1675" s="32" t="s">
        <v>6130</v>
      </c>
      <c r="V1675" s="32" t="s">
        <v>5599</v>
      </c>
      <c r="W1675" s="32" t="s">
        <v>2486</v>
      </c>
      <c r="X1675" s="32" t="s">
        <v>51</v>
      </c>
      <c r="Y1675" s="29" t="str">
        <f>VLOOKUP(C1675,przeliczenia!C:D,2,FALSE)</f>
        <v>WOJ.: POMORSKIE, POW.: chojnicki, GM.: Chojnice</v>
      </c>
    </row>
    <row r="1676" spans="1:25" ht="180" hidden="1" x14ac:dyDescent="0.25">
      <c r="A1676" s="32" t="s">
        <v>6200</v>
      </c>
      <c r="B1676" s="32" t="s">
        <v>6201</v>
      </c>
      <c r="C1676" s="32" t="s">
        <v>6202</v>
      </c>
      <c r="D1676" s="32" t="s">
        <v>6203</v>
      </c>
      <c r="E1676" s="32" t="s">
        <v>2481</v>
      </c>
      <c r="F1676" s="32" t="s">
        <v>39</v>
      </c>
      <c r="G1676" s="32" t="s">
        <v>5595</v>
      </c>
      <c r="H1676" s="32" t="s">
        <v>6128</v>
      </c>
      <c r="I1676" s="32" t="s">
        <v>6199</v>
      </c>
      <c r="J1676" s="33">
        <v>1069542</v>
      </c>
      <c r="K1676" s="33">
        <v>1069542</v>
      </c>
      <c r="L1676" s="33">
        <v>909110.7</v>
      </c>
      <c r="M1676" s="33">
        <v>85</v>
      </c>
      <c r="N1676" s="32" t="s">
        <v>43</v>
      </c>
      <c r="O1676" s="32" t="s">
        <v>44</v>
      </c>
      <c r="P1676" s="32" t="s">
        <v>140</v>
      </c>
      <c r="Q1676" s="31">
        <v>44166</v>
      </c>
      <c r="R1676" s="31">
        <v>44895</v>
      </c>
      <c r="S1676" s="32" t="s">
        <v>57</v>
      </c>
      <c r="T1676" s="32" t="s">
        <v>58</v>
      </c>
      <c r="U1676" s="32" t="s">
        <v>6130</v>
      </c>
      <c r="V1676" s="32" t="s">
        <v>5599</v>
      </c>
      <c r="W1676" s="32" t="s">
        <v>2486</v>
      </c>
      <c r="X1676" s="32" t="s">
        <v>51</v>
      </c>
      <c r="Y1676" s="29" t="str">
        <f>VLOOKUP(C1676,przeliczenia!C:D,2,FALSE)</f>
        <v>WOJ.: POMORSKIE, POW.: bytowski, GM.: Parchowo</v>
      </c>
    </row>
    <row r="1677" spans="1:25" ht="146.25" x14ac:dyDescent="0.25">
      <c r="A1677" s="32" t="s">
        <v>6204</v>
      </c>
      <c r="B1677" s="32" t="s">
        <v>6205</v>
      </c>
      <c r="C1677" s="32" t="s">
        <v>6206</v>
      </c>
      <c r="D1677" s="32" t="s">
        <v>37</v>
      </c>
      <c r="E1677" s="32" t="s">
        <v>2481</v>
      </c>
      <c r="F1677" s="32" t="s">
        <v>39</v>
      </c>
      <c r="G1677" s="32" t="s">
        <v>5595</v>
      </c>
      <c r="H1677" s="32" t="s">
        <v>6128</v>
      </c>
      <c r="I1677" s="32" t="s">
        <v>6199</v>
      </c>
      <c r="J1677" s="33">
        <v>20000000</v>
      </c>
      <c r="K1677" s="33">
        <v>20000000</v>
      </c>
      <c r="L1677" s="33">
        <v>17000000</v>
      </c>
      <c r="M1677" s="33">
        <v>85</v>
      </c>
      <c r="N1677" s="32" t="s">
        <v>43</v>
      </c>
      <c r="O1677" s="32" t="s">
        <v>44</v>
      </c>
      <c r="P1677" s="32" t="s">
        <v>45</v>
      </c>
      <c r="Q1677" s="31">
        <v>44317</v>
      </c>
      <c r="R1677" s="31">
        <v>45107</v>
      </c>
      <c r="S1677" s="32" t="s">
        <v>360</v>
      </c>
      <c r="T1677" s="32" t="s">
        <v>47</v>
      </c>
      <c r="U1677" s="32" t="s">
        <v>6130</v>
      </c>
      <c r="V1677" s="32" t="s">
        <v>5599</v>
      </c>
      <c r="W1677" s="32" t="s">
        <v>2486</v>
      </c>
      <c r="X1677" s="32" t="s">
        <v>51</v>
      </c>
      <c r="Y1677" s="29" t="str">
        <f>VLOOKUP(C1677,przeliczenia!C:D,2,FALSE)</f>
        <v>WOJ.: POMORSKIE</v>
      </c>
    </row>
    <row r="1678" spans="1:25" ht="157.5" hidden="1" x14ac:dyDescent="0.25">
      <c r="A1678" s="32" t="s">
        <v>6207</v>
      </c>
      <c r="B1678" s="32" t="s">
        <v>6208</v>
      </c>
      <c r="C1678" s="32" t="s">
        <v>6209</v>
      </c>
      <c r="D1678" s="32" t="s">
        <v>6210</v>
      </c>
      <c r="E1678" s="32" t="s">
        <v>2481</v>
      </c>
      <c r="F1678" s="32" t="s">
        <v>39</v>
      </c>
      <c r="G1678" s="32" t="s">
        <v>5595</v>
      </c>
      <c r="H1678" s="32" t="s">
        <v>6128</v>
      </c>
      <c r="I1678" s="32" t="s">
        <v>6199</v>
      </c>
      <c r="J1678" s="33">
        <v>2383340.5</v>
      </c>
      <c r="K1678" s="33">
        <v>2383340.5</v>
      </c>
      <c r="L1678" s="33">
        <v>2025839.42</v>
      </c>
      <c r="M1678" s="33">
        <v>84.999999790210396</v>
      </c>
      <c r="N1678" s="32" t="s">
        <v>43</v>
      </c>
      <c r="O1678" s="32" t="s">
        <v>44</v>
      </c>
      <c r="P1678" s="32" t="s">
        <v>134</v>
      </c>
      <c r="Q1678" s="31">
        <v>43101</v>
      </c>
      <c r="R1678" s="31">
        <v>44561</v>
      </c>
      <c r="S1678" s="32" t="s">
        <v>57</v>
      </c>
      <c r="T1678" s="32" t="s">
        <v>47</v>
      </c>
      <c r="U1678" s="32" t="s">
        <v>6130</v>
      </c>
      <c r="V1678" s="32" t="s">
        <v>5599</v>
      </c>
      <c r="W1678" s="32" t="s">
        <v>2486</v>
      </c>
      <c r="X1678" s="32" t="s">
        <v>51</v>
      </c>
      <c r="Y1678" s="29" t="str">
        <f>VLOOKUP(C1678,przeliczenia!C:D,2,FALSE)</f>
        <v>WOJ.: POMORSKIE, POW.: kwidzyński, GM.: Kwidzyn</v>
      </c>
    </row>
    <row r="1679" spans="1:25" ht="180" hidden="1" x14ac:dyDescent="0.25">
      <c r="A1679" s="32" t="s">
        <v>6211</v>
      </c>
      <c r="B1679" s="32" t="s">
        <v>6212</v>
      </c>
      <c r="C1679" s="32" t="s">
        <v>6213</v>
      </c>
      <c r="D1679" s="32" t="s">
        <v>6214</v>
      </c>
      <c r="E1679" s="32" t="s">
        <v>2481</v>
      </c>
      <c r="F1679" s="32" t="s">
        <v>39</v>
      </c>
      <c r="G1679" s="32" t="s">
        <v>5595</v>
      </c>
      <c r="H1679" s="32" t="s">
        <v>6128</v>
      </c>
      <c r="I1679" s="32" t="s">
        <v>6199</v>
      </c>
      <c r="J1679" s="33">
        <v>4123606.75</v>
      </c>
      <c r="K1679" s="33">
        <v>4123606.75</v>
      </c>
      <c r="L1679" s="33">
        <v>3505065.73</v>
      </c>
      <c r="M1679" s="33">
        <v>84.999999818120401</v>
      </c>
      <c r="N1679" s="32" t="s">
        <v>43</v>
      </c>
      <c r="O1679" s="32" t="s">
        <v>44</v>
      </c>
      <c r="P1679" s="32" t="s">
        <v>140</v>
      </c>
      <c r="Q1679" s="31">
        <v>44137</v>
      </c>
      <c r="R1679" s="31">
        <v>45016</v>
      </c>
      <c r="S1679" s="32" t="s">
        <v>57</v>
      </c>
      <c r="T1679" s="32" t="s">
        <v>47</v>
      </c>
      <c r="U1679" s="32" t="s">
        <v>6130</v>
      </c>
      <c r="V1679" s="32" t="s">
        <v>5599</v>
      </c>
      <c r="W1679" s="32" t="s">
        <v>2486</v>
      </c>
      <c r="X1679" s="32" t="s">
        <v>51</v>
      </c>
      <c r="Y1679" s="29" t="str">
        <f>VLOOKUP(C1679,przeliczenia!C:D,2,FALSE)</f>
        <v>WOJ.: POMORSKIE, POW.: kwidzyński, GM.: Prabuty</v>
      </c>
    </row>
    <row r="1680" spans="1:25" ht="180" x14ac:dyDescent="0.25">
      <c r="A1680" s="32" t="s">
        <v>6215</v>
      </c>
      <c r="B1680" s="32" t="s">
        <v>6216</v>
      </c>
      <c r="C1680" s="32" t="s">
        <v>6217</v>
      </c>
      <c r="D1680" s="32" t="s">
        <v>37</v>
      </c>
      <c r="E1680" s="32" t="s">
        <v>2481</v>
      </c>
      <c r="F1680" s="32" t="s">
        <v>39</v>
      </c>
      <c r="G1680" s="32" t="s">
        <v>5595</v>
      </c>
      <c r="H1680" s="32" t="s">
        <v>6128</v>
      </c>
      <c r="I1680" s="32" t="s">
        <v>6199</v>
      </c>
      <c r="J1680" s="33">
        <v>4999641.25</v>
      </c>
      <c r="K1680" s="33">
        <v>4999641.25</v>
      </c>
      <c r="L1680" s="33">
        <v>4249695.0599999996</v>
      </c>
      <c r="M1680" s="33">
        <v>84.999999949996393</v>
      </c>
      <c r="N1680" s="32" t="s">
        <v>43</v>
      </c>
      <c r="O1680" s="32" t="s">
        <v>44</v>
      </c>
      <c r="P1680" s="32" t="s">
        <v>45</v>
      </c>
      <c r="Q1680" s="31">
        <v>44317</v>
      </c>
      <c r="R1680" s="31">
        <v>45107</v>
      </c>
      <c r="S1680" s="32" t="s">
        <v>360</v>
      </c>
      <c r="T1680" s="32" t="s">
        <v>47</v>
      </c>
      <c r="U1680" s="32" t="s">
        <v>6130</v>
      </c>
      <c r="V1680" s="32" t="s">
        <v>5599</v>
      </c>
      <c r="W1680" s="32" t="s">
        <v>2486</v>
      </c>
      <c r="X1680" s="32" t="s">
        <v>51</v>
      </c>
      <c r="Y1680" s="29" t="str">
        <f>VLOOKUP(C1680,przeliczenia!C:D,2,FALSE)</f>
        <v>WOJ.: POMORSKIE</v>
      </c>
    </row>
    <row r="1681" spans="1:25" ht="168.75" hidden="1" x14ac:dyDescent="0.25">
      <c r="A1681" s="32" t="s">
        <v>6218</v>
      </c>
      <c r="B1681" s="32" t="s">
        <v>6219</v>
      </c>
      <c r="C1681" s="32" t="s">
        <v>6220</v>
      </c>
      <c r="D1681" s="32" t="s">
        <v>3109</v>
      </c>
      <c r="E1681" s="32" t="s">
        <v>2481</v>
      </c>
      <c r="F1681" s="32" t="s">
        <v>39</v>
      </c>
      <c r="G1681" s="32" t="s">
        <v>5595</v>
      </c>
      <c r="H1681" s="32" t="s">
        <v>6128</v>
      </c>
      <c r="I1681" s="32" t="s">
        <v>6199</v>
      </c>
      <c r="J1681" s="33">
        <v>1575864</v>
      </c>
      <c r="K1681" s="33">
        <v>1575864</v>
      </c>
      <c r="L1681" s="33">
        <v>1339484.3999999999</v>
      </c>
      <c r="M1681" s="33">
        <v>85</v>
      </c>
      <c r="N1681" s="32" t="s">
        <v>43</v>
      </c>
      <c r="O1681" s="32" t="s">
        <v>44</v>
      </c>
      <c r="P1681" s="32" t="s">
        <v>134</v>
      </c>
      <c r="Q1681" s="31">
        <v>44317</v>
      </c>
      <c r="R1681" s="31">
        <v>45077</v>
      </c>
      <c r="S1681" s="32" t="s">
        <v>57</v>
      </c>
      <c r="T1681" s="32" t="s">
        <v>47</v>
      </c>
      <c r="U1681" s="32" t="s">
        <v>6130</v>
      </c>
      <c r="V1681" s="32" t="s">
        <v>5599</v>
      </c>
      <c r="W1681" s="32" t="s">
        <v>2486</v>
      </c>
      <c r="X1681" s="32" t="s">
        <v>51</v>
      </c>
      <c r="Y1681" s="29" t="str">
        <f>VLOOKUP(C1681,przeliczenia!C:D,2,FALSE)</f>
        <v>WOJ.: POMORSKIE, POW.: chojnicki, GM.: Czersk</v>
      </c>
    </row>
    <row r="1682" spans="1:25" ht="180" hidden="1" x14ac:dyDescent="0.25">
      <c r="A1682" s="32" t="s">
        <v>6221</v>
      </c>
      <c r="B1682" s="32" t="s">
        <v>6222</v>
      </c>
      <c r="C1682" s="32" t="s">
        <v>6223</v>
      </c>
      <c r="D1682" s="32" t="s">
        <v>4579</v>
      </c>
      <c r="E1682" s="32" t="s">
        <v>2481</v>
      </c>
      <c r="F1682" s="32" t="s">
        <v>39</v>
      </c>
      <c r="G1682" s="32" t="s">
        <v>5595</v>
      </c>
      <c r="H1682" s="32" t="s">
        <v>6128</v>
      </c>
      <c r="I1682" s="32" t="s">
        <v>6199</v>
      </c>
      <c r="J1682" s="33">
        <v>1561428</v>
      </c>
      <c r="K1682" s="33">
        <v>1561428</v>
      </c>
      <c r="L1682" s="33">
        <v>1327213.8</v>
      </c>
      <c r="M1682" s="33">
        <v>85</v>
      </c>
      <c r="N1682" s="32" t="s">
        <v>43</v>
      </c>
      <c r="O1682" s="32" t="s">
        <v>44</v>
      </c>
      <c r="P1682" s="32" t="s">
        <v>134</v>
      </c>
      <c r="Q1682" s="31">
        <v>43952</v>
      </c>
      <c r="R1682" s="31">
        <v>45107</v>
      </c>
      <c r="S1682" s="32" t="s">
        <v>57</v>
      </c>
      <c r="T1682" s="32" t="s">
        <v>47</v>
      </c>
      <c r="U1682" s="32" t="s">
        <v>6130</v>
      </c>
      <c r="V1682" s="32" t="s">
        <v>5599</v>
      </c>
      <c r="W1682" s="32" t="s">
        <v>2486</v>
      </c>
      <c r="X1682" s="32" t="s">
        <v>51</v>
      </c>
      <c r="Y1682" s="29" t="str">
        <f>VLOOKUP(C1682,przeliczenia!C:D,2,FALSE)</f>
        <v>WOJ.: POMORSKIE, POW.: człuchowski, GM.: Debrzno</v>
      </c>
    </row>
    <row r="1683" spans="1:25" ht="180" hidden="1" x14ac:dyDescent="0.25">
      <c r="A1683" s="32" t="s">
        <v>6224</v>
      </c>
      <c r="B1683" s="32" t="s">
        <v>6225</v>
      </c>
      <c r="C1683" s="32" t="s">
        <v>6226</v>
      </c>
      <c r="D1683" s="32" t="s">
        <v>2803</v>
      </c>
      <c r="E1683" s="32" t="s">
        <v>2481</v>
      </c>
      <c r="F1683" s="32" t="s">
        <v>39</v>
      </c>
      <c r="G1683" s="32" t="s">
        <v>5595</v>
      </c>
      <c r="H1683" s="32" t="s">
        <v>6128</v>
      </c>
      <c r="I1683" s="32" t="s">
        <v>6199</v>
      </c>
      <c r="J1683" s="33">
        <v>4170803.95</v>
      </c>
      <c r="K1683" s="33">
        <v>4170803.95</v>
      </c>
      <c r="L1683" s="33">
        <v>3545183.35</v>
      </c>
      <c r="M1683" s="33">
        <v>84.999999820178502</v>
      </c>
      <c r="N1683" s="32" t="s">
        <v>43</v>
      </c>
      <c r="O1683" s="32" t="s">
        <v>44</v>
      </c>
      <c r="P1683" s="32" t="s">
        <v>140</v>
      </c>
      <c r="Q1683" s="31">
        <v>44166</v>
      </c>
      <c r="R1683" s="31">
        <v>45046</v>
      </c>
      <c r="S1683" s="32" t="s">
        <v>57</v>
      </c>
      <c r="T1683" s="32" t="s">
        <v>4021</v>
      </c>
      <c r="U1683" s="32" t="s">
        <v>6130</v>
      </c>
      <c r="V1683" s="32" t="s">
        <v>5599</v>
      </c>
      <c r="W1683" s="32" t="s">
        <v>2486</v>
      </c>
      <c r="X1683" s="32" t="s">
        <v>51</v>
      </c>
      <c r="Y1683" s="29" t="str">
        <f>VLOOKUP(C1683,przeliczenia!C:D,2,FALSE)</f>
        <v>WOJ.: POMORSKIE, POW.: słupski, GM.: Dębnica Kaszubska</v>
      </c>
    </row>
    <row r="1684" spans="1:25" ht="180" hidden="1" x14ac:dyDescent="0.25">
      <c r="A1684" s="32" t="s">
        <v>6227</v>
      </c>
      <c r="B1684" s="32" t="s">
        <v>6228</v>
      </c>
      <c r="C1684" s="32" t="s">
        <v>6229</v>
      </c>
      <c r="D1684" s="32" t="s">
        <v>2980</v>
      </c>
      <c r="E1684" s="32" t="s">
        <v>2481</v>
      </c>
      <c r="F1684" s="32" t="s">
        <v>39</v>
      </c>
      <c r="G1684" s="32" t="s">
        <v>5595</v>
      </c>
      <c r="H1684" s="32" t="s">
        <v>6128</v>
      </c>
      <c r="I1684" s="32" t="s">
        <v>6199</v>
      </c>
      <c r="J1684" s="33">
        <v>3231431</v>
      </c>
      <c r="K1684" s="33">
        <v>3231431</v>
      </c>
      <c r="L1684" s="33">
        <v>2746716.35</v>
      </c>
      <c r="M1684" s="33">
        <v>85</v>
      </c>
      <c r="N1684" s="32" t="s">
        <v>43</v>
      </c>
      <c r="O1684" s="32" t="s">
        <v>44</v>
      </c>
      <c r="P1684" s="32" t="s">
        <v>134</v>
      </c>
      <c r="Q1684" s="31">
        <v>43770</v>
      </c>
      <c r="R1684" s="31">
        <v>44926</v>
      </c>
      <c r="S1684" s="32" t="s">
        <v>57</v>
      </c>
      <c r="T1684" s="32" t="s">
        <v>47</v>
      </c>
      <c r="U1684" s="32" t="s">
        <v>6130</v>
      </c>
      <c r="V1684" s="32" t="s">
        <v>5599</v>
      </c>
      <c r="W1684" s="32" t="s">
        <v>2486</v>
      </c>
      <c r="X1684" s="32" t="s">
        <v>51</v>
      </c>
      <c r="Y1684" s="29" t="str">
        <f>VLOOKUP(C1684,przeliczenia!C:D,2,FALSE)</f>
        <v>WOJ.: POMORSKIE, POW.: lęborski, GM.: Lębork</v>
      </c>
    </row>
    <row r="1685" spans="1:25" ht="180" hidden="1" x14ac:dyDescent="0.25">
      <c r="A1685" s="32" t="s">
        <v>6230</v>
      </c>
      <c r="B1685" s="32" t="s">
        <v>6231</v>
      </c>
      <c r="C1685" s="32" t="s">
        <v>6232</v>
      </c>
      <c r="D1685" s="32" t="s">
        <v>3143</v>
      </c>
      <c r="E1685" s="32" t="s">
        <v>2481</v>
      </c>
      <c r="F1685" s="32" t="s">
        <v>39</v>
      </c>
      <c r="G1685" s="32" t="s">
        <v>5595</v>
      </c>
      <c r="H1685" s="32" t="s">
        <v>6128</v>
      </c>
      <c r="I1685" s="32" t="s">
        <v>6199</v>
      </c>
      <c r="J1685" s="33">
        <v>6974354.7400000002</v>
      </c>
      <c r="K1685" s="33">
        <v>6974354.7400000002</v>
      </c>
      <c r="L1685" s="33">
        <v>5928201.5199999996</v>
      </c>
      <c r="M1685" s="33">
        <v>84.999999870955804</v>
      </c>
      <c r="N1685" s="32" t="s">
        <v>43</v>
      </c>
      <c r="O1685" s="32" t="s">
        <v>44</v>
      </c>
      <c r="P1685" s="32" t="s">
        <v>56</v>
      </c>
      <c r="Q1685" s="31">
        <v>43101</v>
      </c>
      <c r="R1685" s="31">
        <v>44561</v>
      </c>
      <c r="S1685" s="32" t="s">
        <v>57</v>
      </c>
      <c r="T1685" s="32" t="s">
        <v>47</v>
      </c>
      <c r="U1685" s="32" t="s">
        <v>6130</v>
      </c>
      <c r="V1685" s="32" t="s">
        <v>5599</v>
      </c>
      <c r="W1685" s="32" t="s">
        <v>2486</v>
      </c>
      <c r="X1685" s="32" t="s">
        <v>51</v>
      </c>
      <c r="Y1685" s="29" t="str">
        <f>VLOOKUP(C1685,przeliczenia!C:D,2,FALSE)</f>
        <v>WOJ.: POMORSKIE, POW.: Słupsk, GM.: Słupsk</v>
      </c>
    </row>
    <row r="1686" spans="1:25" ht="180" hidden="1" x14ac:dyDescent="0.25">
      <c r="A1686" s="32" t="s">
        <v>6233</v>
      </c>
      <c r="B1686" s="32" t="s">
        <v>6234</v>
      </c>
      <c r="C1686" s="32" t="s">
        <v>6235</v>
      </c>
      <c r="D1686" s="32" t="s">
        <v>3147</v>
      </c>
      <c r="E1686" s="32" t="s">
        <v>2481</v>
      </c>
      <c r="F1686" s="32" t="s">
        <v>39</v>
      </c>
      <c r="G1686" s="32" t="s">
        <v>5595</v>
      </c>
      <c r="H1686" s="32" t="s">
        <v>6128</v>
      </c>
      <c r="I1686" s="32" t="s">
        <v>6199</v>
      </c>
      <c r="J1686" s="33">
        <v>3002811</v>
      </c>
      <c r="K1686" s="33">
        <v>3002811</v>
      </c>
      <c r="L1686" s="33">
        <v>2552389.35</v>
      </c>
      <c r="M1686" s="33">
        <v>85</v>
      </c>
      <c r="N1686" s="32" t="s">
        <v>43</v>
      </c>
      <c r="O1686" s="32" t="s">
        <v>44</v>
      </c>
      <c r="P1686" s="32" t="s">
        <v>140</v>
      </c>
      <c r="Q1686" s="31">
        <v>44162</v>
      </c>
      <c r="R1686" s="31">
        <v>45016</v>
      </c>
      <c r="S1686" s="32" t="s">
        <v>57</v>
      </c>
      <c r="T1686" s="32" t="s">
        <v>47</v>
      </c>
      <c r="U1686" s="32" t="s">
        <v>6130</v>
      </c>
      <c r="V1686" s="32" t="s">
        <v>5599</v>
      </c>
      <c r="W1686" s="32" t="s">
        <v>2486</v>
      </c>
      <c r="X1686" s="32" t="s">
        <v>51</v>
      </c>
      <c r="Y1686" s="29" t="str">
        <f>VLOOKUP(C1686,przeliczenia!C:D,2,FALSE)</f>
        <v>WOJ.: POMORSKIE, POW.: sztumski, GM.: Mikołajki Pomorskie</v>
      </c>
    </row>
    <row r="1687" spans="1:25" ht="180" hidden="1" x14ac:dyDescent="0.25">
      <c r="A1687" s="32" t="s">
        <v>6236</v>
      </c>
      <c r="B1687" s="32" t="s">
        <v>6237</v>
      </c>
      <c r="C1687" s="32" t="s">
        <v>6238</v>
      </c>
      <c r="D1687" s="32" t="s">
        <v>3192</v>
      </c>
      <c r="E1687" s="32" t="s">
        <v>2481</v>
      </c>
      <c r="F1687" s="32" t="s">
        <v>39</v>
      </c>
      <c r="G1687" s="32" t="s">
        <v>5595</v>
      </c>
      <c r="H1687" s="32" t="s">
        <v>6128</v>
      </c>
      <c r="I1687" s="32" t="s">
        <v>6199</v>
      </c>
      <c r="J1687" s="33">
        <v>2965556.75</v>
      </c>
      <c r="K1687" s="33">
        <v>2965556.75</v>
      </c>
      <c r="L1687" s="33">
        <v>2520723.23</v>
      </c>
      <c r="M1687" s="33">
        <v>84.999999747096396</v>
      </c>
      <c r="N1687" s="32" t="s">
        <v>43</v>
      </c>
      <c r="O1687" s="32" t="s">
        <v>44</v>
      </c>
      <c r="P1687" s="32" t="s">
        <v>134</v>
      </c>
      <c r="Q1687" s="31">
        <v>43556</v>
      </c>
      <c r="R1687" s="31">
        <v>44651</v>
      </c>
      <c r="S1687" s="32" t="s">
        <v>57</v>
      </c>
      <c r="T1687" s="32" t="s">
        <v>47</v>
      </c>
      <c r="U1687" s="32" t="s">
        <v>6130</v>
      </c>
      <c r="V1687" s="32" t="s">
        <v>5599</v>
      </c>
      <c r="W1687" s="32" t="s">
        <v>2486</v>
      </c>
      <c r="X1687" s="32" t="s">
        <v>51</v>
      </c>
      <c r="Y1687" s="29" t="str">
        <f>VLOOKUP(C1687,przeliczenia!C:D,2,FALSE)</f>
        <v>WOJ.: POMORSKIE, POW.: starogardzki, GM.: Starogard Gdański</v>
      </c>
    </row>
    <row r="1688" spans="1:25" ht="180" hidden="1" x14ac:dyDescent="0.25">
      <c r="A1688" s="32" t="s">
        <v>6239</v>
      </c>
      <c r="B1688" s="32" t="s">
        <v>6240</v>
      </c>
      <c r="C1688" s="32" t="s">
        <v>6241</v>
      </c>
      <c r="D1688" s="32" t="s">
        <v>2583</v>
      </c>
      <c r="E1688" s="32" t="s">
        <v>2481</v>
      </c>
      <c r="F1688" s="32" t="s">
        <v>39</v>
      </c>
      <c r="G1688" s="32" t="s">
        <v>5595</v>
      </c>
      <c r="H1688" s="32" t="s">
        <v>6128</v>
      </c>
      <c r="I1688" s="32" t="s">
        <v>6199</v>
      </c>
      <c r="J1688" s="33">
        <v>4526656.2300000004</v>
      </c>
      <c r="K1688" s="33">
        <v>4526656.2300000004</v>
      </c>
      <c r="L1688" s="33">
        <v>3847657.8</v>
      </c>
      <c r="M1688" s="33">
        <v>85.000000099411096</v>
      </c>
      <c r="N1688" s="32" t="s">
        <v>43</v>
      </c>
      <c r="O1688" s="32" t="s">
        <v>44</v>
      </c>
      <c r="P1688" s="32" t="s">
        <v>140</v>
      </c>
      <c r="Q1688" s="31">
        <v>44137</v>
      </c>
      <c r="R1688" s="31">
        <v>45016</v>
      </c>
      <c r="S1688" s="32" t="s">
        <v>57</v>
      </c>
      <c r="T1688" s="32" t="s">
        <v>47</v>
      </c>
      <c r="U1688" s="32" t="s">
        <v>6130</v>
      </c>
      <c r="V1688" s="32" t="s">
        <v>5599</v>
      </c>
      <c r="W1688" s="32" t="s">
        <v>2486</v>
      </c>
      <c r="X1688" s="32" t="s">
        <v>51</v>
      </c>
      <c r="Y1688" s="29" t="str">
        <f>VLOOKUP(C1688,przeliczenia!C:D,2,FALSE)</f>
        <v>WOJ.: POMORSKIE, POW.: nowodworski, GM.: Stegna</v>
      </c>
    </row>
    <row r="1689" spans="1:25" ht="101.25" hidden="1" x14ac:dyDescent="0.25">
      <c r="A1689" s="32" t="s">
        <v>6242</v>
      </c>
      <c r="B1689" s="32" t="s">
        <v>6243</v>
      </c>
      <c r="C1689" s="32" t="s">
        <v>6244</v>
      </c>
      <c r="D1689" s="32" t="s">
        <v>3095</v>
      </c>
      <c r="E1689" s="32" t="s">
        <v>2481</v>
      </c>
      <c r="F1689" s="32" t="s">
        <v>39</v>
      </c>
      <c r="G1689" s="32" t="s">
        <v>5595</v>
      </c>
      <c r="H1689" s="32" t="s">
        <v>6128</v>
      </c>
      <c r="I1689" s="32" t="s">
        <v>6199</v>
      </c>
      <c r="J1689" s="33">
        <v>1995156</v>
      </c>
      <c r="K1689" s="33">
        <v>1995156</v>
      </c>
      <c r="L1689" s="33">
        <v>1695882.6</v>
      </c>
      <c r="M1689" s="33">
        <v>85</v>
      </c>
      <c r="N1689" s="32" t="s">
        <v>43</v>
      </c>
      <c r="O1689" s="32" t="s">
        <v>44</v>
      </c>
      <c r="P1689" s="32" t="s">
        <v>134</v>
      </c>
      <c r="Q1689" s="31">
        <v>43586</v>
      </c>
      <c r="R1689" s="31">
        <v>44561</v>
      </c>
      <c r="S1689" s="32" t="s">
        <v>57</v>
      </c>
      <c r="T1689" s="32" t="s">
        <v>47</v>
      </c>
      <c r="U1689" s="32" t="s">
        <v>6130</v>
      </c>
      <c r="V1689" s="32" t="s">
        <v>5599</v>
      </c>
      <c r="W1689" s="32" t="s">
        <v>2486</v>
      </c>
      <c r="X1689" s="32" t="s">
        <v>51</v>
      </c>
      <c r="Y1689" s="29" t="str">
        <f>VLOOKUP(C1689,przeliczenia!C:D,2,FALSE)</f>
        <v>WOJ.: POMORSKIE, POW.: malborski, GM.: Malbork</v>
      </c>
    </row>
    <row r="1690" spans="1:25" ht="180" hidden="1" x14ac:dyDescent="0.25">
      <c r="A1690" s="32" t="s">
        <v>6245</v>
      </c>
      <c r="B1690" s="32" t="s">
        <v>6246</v>
      </c>
      <c r="C1690" s="32" t="s">
        <v>6247</v>
      </c>
      <c r="D1690" s="32" t="s">
        <v>5678</v>
      </c>
      <c r="E1690" s="32" t="s">
        <v>2481</v>
      </c>
      <c r="F1690" s="32" t="s">
        <v>39</v>
      </c>
      <c r="G1690" s="32" t="s">
        <v>5595</v>
      </c>
      <c r="H1690" s="32" t="s">
        <v>6128</v>
      </c>
      <c r="I1690" s="32" t="s">
        <v>6199</v>
      </c>
      <c r="J1690" s="33">
        <v>9298821.4800000302</v>
      </c>
      <c r="K1690" s="33">
        <v>9298821.4800000302</v>
      </c>
      <c r="L1690" s="33">
        <v>7903998.2599999998</v>
      </c>
      <c r="M1690" s="33">
        <v>85.000000021507802</v>
      </c>
      <c r="N1690" s="32" t="s">
        <v>43</v>
      </c>
      <c r="O1690" s="32" t="s">
        <v>44</v>
      </c>
      <c r="P1690" s="32" t="s">
        <v>140</v>
      </c>
      <c r="Q1690" s="31">
        <v>44166</v>
      </c>
      <c r="R1690" s="31">
        <v>45107</v>
      </c>
      <c r="S1690" s="32" t="s">
        <v>57</v>
      </c>
      <c r="T1690" s="32" t="s">
        <v>47</v>
      </c>
      <c r="U1690" s="32" t="s">
        <v>6130</v>
      </c>
      <c r="V1690" s="32" t="s">
        <v>5599</v>
      </c>
      <c r="W1690" s="32" t="s">
        <v>2486</v>
      </c>
      <c r="X1690" s="32" t="s">
        <v>51</v>
      </c>
      <c r="Y1690" s="29" t="str">
        <f>VLOOKUP(C1690,przeliczenia!C:D,2,FALSE)</f>
        <v>WOJ.: POMORSKIE, POW.: bytowski, GM.: Borzytuchom</v>
      </c>
    </row>
    <row r="1691" spans="1:25" ht="180" hidden="1" x14ac:dyDescent="0.25">
      <c r="A1691" s="32" t="s">
        <v>6248</v>
      </c>
      <c r="B1691" s="32" t="s">
        <v>6249</v>
      </c>
      <c r="C1691" s="32" t="s">
        <v>6250</v>
      </c>
      <c r="D1691" s="32" t="s">
        <v>3397</v>
      </c>
      <c r="E1691" s="32" t="s">
        <v>2481</v>
      </c>
      <c r="F1691" s="32" t="s">
        <v>39</v>
      </c>
      <c r="G1691" s="32" t="s">
        <v>5595</v>
      </c>
      <c r="H1691" s="32" t="s">
        <v>6128</v>
      </c>
      <c r="I1691" s="32" t="s">
        <v>6199</v>
      </c>
      <c r="J1691" s="33">
        <v>1299916.57</v>
      </c>
      <c r="K1691" s="33">
        <v>1299916.57</v>
      </c>
      <c r="L1691" s="33">
        <v>1104929.08</v>
      </c>
      <c r="M1691" s="33">
        <v>84.999999653823906</v>
      </c>
      <c r="N1691" s="32" t="s">
        <v>43</v>
      </c>
      <c r="O1691" s="32" t="s">
        <v>44</v>
      </c>
      <c r="P1691" s="32" t="s">
        <v>134</v>
      </c>
      <c r="Q1691" s="31">
        <v>44228</v>
      </c>
      <c r="R1691" s="31">
        <v>44957</v>
      </c>
      <c r="S1691" s="32" t="s">
        <v>57</v>
      </c>
      <c r="T1691" s="32" t="s">
        <v>47</v>
      </c>
      <c r="U1691" s="32" t="s">
        <v>6130</v>
      </c>
      <c r="V1691" s="32" t="s">
        <v>5599</v>
      </c>
      <c r="W1691" s="32" t="s">
        <v>2486</v>
      </c>
      <c r="X1691" s="32" t="s">
        <v>51</v>
      </c>
      <c r="Y1691" s="29" t="str">
        <f>VLOOKUP(C1691,przeliczenia!C:D,2,FALSE)</f>
        <v>WOJ.: POMORSKIE, POW.: człuchowski, GM.: Człuchów</v>
      </c>
    </row>
    <row r="1692" spans="1:25" ht="168.75" hidden="1" x14ac:dyDescent="0.25">
      <c r="A1692" s="32" t="s">
        <v>6251</v>
      </c>
      <c r="B1692" s="32" t="s">
        <v>6252</v>
      </c>
      <c r="C1692" s="32" t="s">
        <v>6253</v>
      </c>
      <c r="D1692" s="32" t="s">
        <v>2663</v>
      </c>
      <c r="E1692" s="32" t="s">
        <v>2481</v>
      </c>
      <c r="F1692" s="32" t="s">
        <v>39</v>
      </c>
      <c r="G1692" s="32" t="s">
        <v>5595</v>
      </c>
      <c r="H1692" s="32" t="s">
        <v>6128</v>
      </c>
      <c r="I1692" s="32" t="s">
        <v>6199</v>
      </c>
      <c r="J1692" s="33">
        <v>1453680</v>
      </c>
      <c r="K1692" s="33">
        <v>1453680</v>
      </c>
      <c r="L1692" s="33">
        <v>1235628</v>
      </c>
      <c r="M1692" s="33">
        <v>85</v>
      </c>
      <c r="N1692" s="32" t="s">
        <v>43</v>
      </c>
      <c r="O1692" s="32" t="s">
        <v>44</v>
      </c>
      <c r="P1692" s="32" t="s">
        <v>134</v>
      </c>
      <c r="Q1692" s="31">
        <v>43831</v>
      </c>
      <c r="R1692" s="31">
        <v>44561</v>
      </c>
      <c r="S1692" s="32" t="s">
        <v>57</v>
      </c>
      <c r="T1692" s="32" t="s">
        <v>47</v>
      </c>
      <c r="U1692" s="32" t="s">
        <v>6130</v>
      </c>
      <c r="V1692" s="32" t="s">
        <v>5599</v>
      </c>
      <c r="W1692" s="32" t="s">
        <v>2486</v>
      </c>
      <c r="X1692" s="32" t="s">
        <v>51</v>
      </c>
      <c r="Y1692" s="29" t="str">
        <f>VLOOKUP(C1692,przeliczenia!C:D,2,FALSE)</f>
        <v>WOJ.: POMORSKIE, POW.: starogardzki, GM.: Skarszewy</v>
      </c>
    </row>
    <row r="1693" spans="1:25" ht="180" hidden="1" x14ac:dyDescent="0.25">
      <c r="A1693" s="32" t="s">
        <v>6254</v>
      </c>
      <c r="B1693" s="32" t="s">
        <v>6255</v>
      </c>
      <c r="C1693" s="32" t="s">
        <v>6256</v>
      </c>
      <c r="D1693" s="32" t="s">
        <v>3365</v>
      </c>
      <c r="E1693" s="32" t="s">
        <v>2481</v>
      </c>
      <c r="F1693" s="32" t="s">
        <v>39</v>
      </c>
      <c r="G1693" s="32" t="s">
        <v>5595</v>
      </c>
      <c r="H1693" s="32" t="s">
        <v>6128</v>
      </c>
      <c r="I1693" s="32" t="s">
        <v>6199</v>
      </c>
      <c r="J1693" s="33">
        <v>799892.5</v>
      </c>
      <c r="K1693" s="33">
        <v>799892.5</v>
      </c>
      <c r="L1693" s="33">
        <v>679908.63</v>
      </c>
      <c r="M1693" s="33">
        <v>85.000000625083999</v>
      </c>
      <c r="N1693" s="32" t="s">
        <v>43</v>
      </c>
      <c r="O1693" s="32" t="s">
        <v>44</v>
      </c>
      <c r="P1693" s="32" t="s">
        <v>134</v>
      </c>
      <c r="Q1693" s="31">
        <v>44105</v>
      </c>
      <c r="R1693" s="31">
        <v>44834</v>
      </c>
      <c r="S1693" s="32" t="s">
        <v>57</v>
      </c>
      <c r="T1693" s="32" t="s">
        <v>47</v>
      </c>
      <c r="U1693" s="32" t="s">
        <v>6130</v>
      </c>
      <c r="V1693" s="32" t="s">
        <v>5599</v>
      </c>
      <c r="W1693" s="32" t="s">
        <v>2486</v>
      </c>
      <c r="X1693" s="32" t="s">
        <v>51</v>
      </c>
      <c r="Y1693" s="29" t="str">
        <f>VLOOKUP(C1693,przeliczenia!C:D,2,FALSE)</f>
        <v>WOJ.: POMORSKIE, POW.: malborski, GM.: Nowy Staw</v>
      </c>
    </row>
    <row r="1694" spans="1:25" ht="168.75" hidden="1" x14ac:dyDescent="0.25">
      <c r="A1694" s="32" t="s">
        <v>6257</v>
      </c>
      <c r="B1694" s="32" t="s">
        <v>6258</v>
      </c>
      <c r="C1694" s="32" t="s">
        <v>6259</v>
      </c>
      <c r="D1694" s="32" t="s">
        <v>5902</v>
      </c>
      <c r="E1694" s="32" t="s">
        <v>2481</v>
      </c>
      <c r="F1694" s="32" t="s">
        <v>39</v>
      </c>
      <c r="G1694" s="32" t="s">
        <v>5595</v>
      </c>
      <c r="H1694" s="32" t="s">
        <v>6128</v>
      </c>
      <c r="I1694" s="32" t="s">
        <v>6199</v>
      </c>
      <c r="J1694" s="33">
        <v>598469.35</v>
      </c>
      <c r="K1694" s="33">
        <v>598469.35</v>
      </c>
      <c r="L1694" s="33">
        <v>508698.94</v>
      </c>
      <c r="M1694" s="33">
        <v>84.999998746803001</v>
      </c>
      <c r="N1694" s="32" t="s">
        <v>43</v>
      </c>
      <c r="O1694" s="32" t="s">
        <v>44</v>
      </c>
      <c r="P1694" s="32" t="s">
        <v>134</v>
      </c>
      <c r="Q1694" s="31">
        <v>44105</v>
      </c>
      <c r="R1694" s="31">
        <v>44561</v>
      </c>
      <c r="S1694" s="32" t="s">
        <v>57</v>
      </c>
      <c r="T1694" s="32" t="s">
        <v>4021</v>
      </c>
      <c r="U1694" s="32" t="s">
        <v>6130</v>
      </c>
      <c r="V1694" s="32" t="s">
        <v>5599</v>
      </c>
      <c r="W1694" s="32" t="s">
        <v>2486</v>
      </c>
      <c r="X1694" s="32" t="s">
        <v>51</v>
      </c>
      <c r="Y1694" s="29" t="str">
        <f>VLOOKUP(C1694,przeliczenia!C:D,2,FALSE)</f>
        <v>WOJ.: POMORSKIE, POW.: chojnicki</v>
      </c>
    </row>
    <row r="1695" spans="1:25" ht="180" hidden="1" x14ac:dyDescent="0.25">
      <c r="A1695" s="32" t="s">
        <v>6260</v>
      </c>
      <c r="B1695" s="32" t="s">
        <v>6261</v>
      </c>
      <c r="C1695" s="32" t="s">
        <v>6262</v>
      </c>
      <c r="D1695" s="32" t="s">
        <v>5730</v>
      </c>
      <c r="E1695" s="32" t="s">
        <v>2481</v>
      </c>
      <c r="F1695" s="32" t="s">
        <v>39</v>
      </c>
      <c r="G1695" s="32" t="s">
        <v>5595</v>
      </c>
      <c r="H1695" s="32" t="s">
        <v>6128</v>
      </c>
      <c r="I1695" s="32" t="s">
        <v>6199</v>
      </c>
      <c r="J1695" s="33">
        <v>958265</v>
      </c>
      <c r="K1695" s="33">
        <v>958265</v>
      </c>
      <c r="L1695" s="33">
        <v>814525.25</v>
      </c>
      <c r="M1695" s="33">
        <v>85</v>
      </c>
      <c r="N1695" s="32" t="s">
        <v>43</v>
      </c>
      <c r="O1695" s="32" t="s">
        <v>44</v>
      </c>
      <c r="P1695" s="32" t="s">
        <v>134</v>
      </c>
      <c r="Q1695" s="31">
        <v>44075</v>
      </c>
      <c r="R1695" s="31">
        <v>44804</v>
      </c>
      <c r="S1695" s="32" t="s">
        <v>57</v>
      </c>
      <c r="T1695" s="32" t="s">
        <v>47</v>
      </c>
      <c r="U1695" s="32" t="s">
        <v>6130</v>
      </c>
      <c r="V1695" s="32" t="s">
        <v>5599</v>
      </c>
      <c r="W1695" s="32" t="s">
        <v>2486</v>
      </c>
      <c r="X1695" s="32" t="s">
        <v>51</v>
      </c>
      <c r="Y1695" s="29" t="str">
        <f>VLOOKUP(C1695,przeliczenia!C:D,2,FALSE)</f>
        <v>WOJ.: POMORSKIE, POW.: nowodworski, GM.: Nowy Dwór Gdański</v>
      </c>
    </row>
    <row r="1696" spans="1:25" ht="180" hidden="1" x14ac:dyDescent="0.25">
      <c r="A1696" s="32" t="s">
        <v>6263</v>
      </c>
      <c r="B1696" s="32" t="s">
        <v>6264</v>
      </c>
      <c r="C1696" s="32" t="s">
        <v>6265</v>
      </c>
      <c r="D1696" s="32" t="s">
        <v>2544</v>
      </c>
      <c r="E1696" s="32" t="s">
        <v>2481</v>
      </c>
      <c r="F1696" s="32" t="s">
        <v>39</v>
      </c>
      <c r="G1696" s="32" t="s">
        <v>5595</v>
      </c>
      <c r="H1696" s="32" t="s">
        <v>6128</v>
      </c>
      <c r="I1696" s="32" t="s">
        <v>6199</v>
      </c>
      <c r="J1696" s="33">
        <v>1398272</v>
      </c>
      <c r="K1696" s="33">
        <v>1398272</v>
      </c>
      <c r="L1696" s="33">
        <v>1188531.2</v>
      </c>
      <c r="M1696" s="33">
        <v>85</v>
      </c>
      <c r="N1696" s="32" t="s">
        <v>43</v>
      </c>
      <c r="O1696" s="32" t="s">
        <v>44</v>
      </c>
      <c r="P1696" s="32" t="s">
        <v>134</v>
      </c>
      <c r="Q1696" s="31">
        <v>44044</v>
      </c>
      <c r="R1696" s="31">
        <v>44773</v>
      </c>
      <c r="S1696" s="32" t="s">
        <v>57</v>
      </c>
      <c r="T1696" s="32" t="s">
        <v>47</v>
      </c>
      <c r="U1696" s="32" t="s">
        <v>6130</v>
      </c>
      <c r="V1696" s="32" t="s">
        <v>5599</v>
      </c>
      <c r="W1696" s="32" t="s">
        <v>2486</v>
      </c>
      <c r="X1696" s="32" t="s">
        <v>51</v>
      </c>
      <c r="Y1696" s="29" t="str">
        <f>VLOOKUP(C1696,przeliczenia!C:D,2,FALSE)</f>
        <v>WOJ.: POMORSKIE, POW.: tczewski, GM.: Gniew</v>
      </c>
    </row>
    <row r="1697" spans="1:25" ht="78.75" hidden="1" x14ac:dyDescent="0.25">
      <c r="A1697" s="32" t="s">
        <v>6266</v>
      </c>
      <c r="B1697" s="32" t="s">
        <v>6267</v>
      </c>
      <c r="C1697" s="32" t="s">
        <v>6268</v>
      </c>
      <c r="D1697" s="32" t="s">
        <v>2606</v>
      </c>
      <c r="E1697" s="32" t="s">
        <v>2481</v>
      </c>
      <c r="F1697" s="32" t="s">
        <v>39</v>
      </c>
      <c r="G1697" s="32" t="s">
        <v>5595</v>
      </c>
      <c r="H1697" s="32" t="s">
        <v>6128</v>
      </c>
      <c r="I1697" s="32" t="s">
        <v>6199</v>
      </c>
      <c r="J1697" s="33">
        <v>717536.17</v>
      </c>
      <c r="K1697" s="33">
        <v>717536.17</v>
      </c>
      <c r="L1697" s="33">
        <v>609905.74</v>
      </c>
      <c r="M1697" s="33">
        <v>84.999999372853907</v>
      </c>
      <c r="N1697" s="32" t="s">
        <v>43</v>
      </c>
      <c r="O1697" s="32" t="s">
        <v>44</v>
      </c>
      <c r="P1697" s="32" t="s">
        <v>134</v>
      </c>
      <c r="Q1697" s="31">
        <v>43922</v>
      </c>
      <c r="R1697" s="31">
        <v>45107</v>
      </c>
      <c r="S1697" s="32" t="s">
        <v>57</v>
      </c>
      <c r="T1697" s="32" t="s">
        <v>47</v>
      </c>
      <c r="U1697" s="32" t="s">
        <v>6130</v>
      </c>
      <c r="V1697" s="32" t="s">
        <v>5599</v>
      </c>
      <c r="W1697" s="32" t="s">
        <v>2486</v>
      </c>
      <c r="X1697" s="32" t="s">
        <v>51</v>
      </c>
      <c r="Y1697" s="29" t="str">
        <f>VLOOKUP(C1697,przeliczenia!C:D,2,FALSE)</f>
        <v>WOJ.: POMORSKIE, POW.: gdański, GM.: Cedry Wielkie</v>
      </c>
    </row>
    <row r="1698" spans="1:25" ht="168.75" hidden="1" x14ac:dyDescent="0.25">
      <c r="A1698" s="32" t="s">
        <v>6269</v>
      </c>
      <c r="B1698" s="32" t="s">
        <v>6270</v>
      </c>
      <c r="C1698" s="32" t="s">
        <v>6271</v>
      </c>
      <c r="D1698" s="32" t="s">
        <v>3478</v>
      </c>
      <c r="E1698" s="32" t="s">
        <v>2481</v>
      </c>
      <c r="F1698" s="32" t="s">
        <v>39</v>
      </c>
      <c r="G1698" s="32" t="s">
        <v>5595</v>
      </c>
      <c r="H1698" s="32" t="s">
        <v>6128</v>
      </c>
      <c r="I1698" s="32" t="s">
        <v>6199</v>
      </c>
      <c r="J1698" s="33">
        <v>2400000</v>
      </c>
      <c r="K1698" s="33">
        <v>2400000</v>
      </c>
      <c r="L1698" s="33">
        <v>2040000</v>
      </c>
      <c r="M1698" s="33">
        <v>85</v>
      </c>
      <c r="N1698" s="32" t="s">
        <v>43</v>
      </c>
      <c r="O1698" s="32" t="s">
        <v>44</v>
      </c>
      <c r="P1698" s="32" t="s">
        <v>134</v>
      </c>
      <c r="Q1698" s="31">
        <v>43466</v>
      </c>
      <c r="R1698" s="31">
        <v>44742</v>
      </c>
      <c r="S1698" s="32" t="s">
        <v>57</v>
      </c>
      <c r="T1698" s="32" t="s">
        <v>47</v>
      </c>
      <c r="U1698" s="32" t="s">
        <v>6130</v>
      </c>
      <c r="V1698" s="32" t="s">
        <v>5599</v>
      </c>
      <c r="W1698" s="32" t="s">
        <v>2486</v>
      </c>
      <c r="X1698" s="32" t="s">
        <v>51</v>
      </c>
      <c r="Y1698" s="29" t="str">
        <f>VLOOKUP(C1698,przeliczenia!C:D,2,FALSE)</f>
        <v>WOJ.: POMORSKIE, POW.: słupski, GM.: Ustka</v>
      </c>
    </row>
    <row r="1699" spans="1:25" ht="180" hidden="1" x14ac:dyDescent="0.25">
      <c r="A1699" s="32" t="s">
        <v>6272</v>
      </c>
      <c r="B1699" s="32" t="s">
        <v>6273</v>
      </c>
      <c r="C1699" s="32" t="s">
        <v>6274</v>
      </c>
      <c r="D1699" s="32" t="s">
        <v>6275</v>
      </c>
      <c r="E1699" s="32" t="s">
        <v>2481</v>
      </c>
      <c r="F1699" s="32" t="s">
        <v>39</v>
      </c>
      <c r="G1699" s="32" t="s">
        <v>5595</v>
      </c>
      <c r="H1699" s="32" t="s">
        <v>6128</v>
      </c>
      <c r="I1699" s="32" t="s">
        <v>6199</v>
      </c>
      <c r="J1699" s="33">
        <v>1338006</v>
      </c>
      <c r="K1699" s="33">
        <v>1338006</v>
      </c>
      <c r="L1699" s="33">
        <v>1137305.1000000001</v>
      </c>
      <c r="M1699" s="33">
        <v>85</v>
      </c>
      <c r="N1699" s="32" t="s">
        <v>43</v>
      </c>
      <c r="O1699" s="32" t="s">
        <v>44</v>
      </c>
      <c r="P1699" s="32" t="s">
        <v>140</v>
      </c>
      <c r="Q1699" s="31">
        <v>44166</v>
      </c>
      <c r="R1699" s="31">
        <v>44895</v>
      </c>
      <c r="S1699" s="32" t="s">
        <v>57</v>
      </c>
      <c r="T1699" s="32" t="s">
        <v>4021</v>
      </c>
      <c r="U1699" s="32" t="s">
        <v>6130</v>
      </c>
      <c r="V1699" s="32" t="s">
        <v>5599</v>
      </c>
      <c r="W1699" s="32" t="s">
        <v>2486</v>
      </c>
      <c r="X1699" s="32" t="s">
        <v>51</v>
      </c>
      <c r="Y1699" s="29" t="str">
        <f>VLOOKUP(C1699,przeliczenia!C:D,2,FALSE)</f>
        <v>WOJ.: POMORSKIE, POW.: tczewski, GM.: Subkowy</v>
      </c>
    </row>
    <row r="1700" spans="1:25" ht="123.75" hidden="1" x14ac:dyDescent="0.25">
      <c r="A1700" s="32" t="s">
        <v>6276</v>
      </c>
      <c r="B1700" s="32" t="s">
        <v>6277</v>
      </c>
      <c r="C1700" s="32" t="s">
        <v>6278</v>
      </c>
      <c r="D1700" s="32" t="s">
        <v>2909</v>
      </c>
      <c r="E1700" s="32" t="s">
        <v>2481</v>
      </c>
      <c r="F1700" s="32" t="s">
        <v>39</v>
      </c>
      <c r="G1700" s="32" t="s">
        <v>5595</v>
      </c>
      <c r="H1700" s="32" t="s">
        <v>6128</v>
      </c>
      <c r="I1700" s="32" t="s">
        <v>6199</v>
      </c>
      <c r="J1700" s="33">
        <v>1414259.92</v>
      </c>
      <c r="K1700" s="33">
        <v>1414259.92</v>
      </c>
      <c r="L1700" s="33">
        <v>1202120.93</v>
      </c>
      <c r="M1700" s="33">
        <v>84.999999858583294</v>
      </c>
      <c r="N1700" s="32" t="s">
        <v>43</v>
      </c>
      <c r="O1700" s="32" t="s">
        <v>44</v>
      </c>
      <c r="P1700" s="32" t="s">
        <v>134</v>
      </c>
      <c r="Q1700" s="31">
        <v>44348</v>
      </c>
      <c r="R1700" s="31">
        <v>45107</v>
      </c>
      <c r="S1700" s="32" t="s">
        <v>57</v>
      </c>
      <c r="T1700" s="32" t="s">
        <v>4021</v>
      </c>
      <c r="U1700" s="32" t="s">
        <v>6130</v>
      </c>
      <c r="V1700" s="32" t="s">
        <v>5599</v>
      </c>
      <c r="W1700" s="32" t="s">
        <v>2486</v>
      </c>
      <c r="X1700" s="32" t="s">
        <v>51</v>
      </c>
      <c r="Y1700" s="29" t="str">
        <f>VLOOKUP(C1700,przeliczenia!C:D,2,FALSE)</f>
        <v>WOJ.: POMORSKIE, POW.: chojnicki, GM.: Brusy</v>
      </c>
    </row>
    <row r="1701" spans="1:25" ht="157.5" hidden="1" x14ac:dyDescent="0.25">
      <c r="A1701" s="32" t="s">
        <v>6279</v>
      </c>
      <c r="B1701" s="32" t="s">
        <v>6280</v>
      </c>
      <c r="C1701" s="32" t="s">
        <v>6281</v>
      </c>
      <c r="D1701" s="32" t="s">
        <v>3502</v>
      </c>
      <c r="E1701" s="32" t="s">
        <v>2481</v>
      </c>
      <c r="F1701" s="32" t="s">
        <v>39</v>
      </c>
      <c r="G1701" s="32" t="s">
        <v>5595</v>
      </c>
      <c r="H1701" s="32" t="s">
        <v>6128</v>
      </c>
      <c r="I1701" s="32" t="s">
        <v>6199</v>
      </c>
      <c r="J1701" s="33">
        <v>1000000</v>
      </c>
      <c r="K1701" s="33">
        <v>1000000</v>
      </c>
      <c r="L1701" s="33">
        <v>850000</v>
      </c>
      <c r="M1701" s="33">
        <v>85</v>
      </c>
      <c r="N1701" s="32" t="s">
        <v>43</v>
      </c>
      <c r="O1701" s="32" t="s">
        <v>44</v>
      </c>
      <c r="P1701" s="32" t="s">
        <v>134</v>
      </c>
      <c r="Q1701" s="31">
        <v>44621</v>
      </c>
      <c r="R1701" s="31">
        <v>45016</v>
      </c>
      <c r="S1701" s="32" t="s">
        <v>57</v>
      </c>
      <c r="T1701" s="32" t="s">
        <v>47</v>
      </c>
      <c r="U1701" s="32" t="s">
        <v>6130</v>
      </c>
      <c r="V1701" s="32" t="s">
        <v>5599</v>
      </c>
      <c r="W1701" s="32" t="s">
        <v>2486</v>
      </c>
      <c r="X1701" s="32" t="s">
        <v>51</v>
      </c>
      <c r="Y1701" s="29" t="str">
        <f>VLOOKUP(C1701,przeliczenia!C:D,2,FALSE)</f>
        <v>WOJ.: POMORSKIE, POW.: tczewski, GM.: Pelplin</v>
      </c>
    </row>
    <row r="1702" spans="1:25" ht="180" hidden="1" x14ac:dyDescent="0.25">
      <c r="A1702" s="32" t="s">
        <v>6282</v>
      </c>
      <c r="B1702" s="32" t="s">
        <v>6283</v>
      </c>
      <c r="C1702" s="32" t="s">
        <v>6284</v>
      </c>
      <c r="D1702" s="32" t="s">
        <v>2832</v>
      </c>
      <c r="E1702" s="32" t="s">
        <v>2481</v>
      </c>
      <c r="F1702" s="32" t="s">
        <v>39</v>
      </c>
      <c r="G1702" s="32" t="s">
        <v>5595</v>
      </c>
      <c r="H1702" s="32" t="s">
        <v>6128</v>
      </c>
      <c r="I1702" s="32" t="s">
        <v>6199</v>
      </c>
      <c r="J1702" s="33">
        <v>2333085.06</v>
      </c>
      <c r="K1702" s="33">
        <v>2333085.06</v>
      </c>
      <c r="L1702" s="33">
        <v>1983122.3</v>
      </c>
      <c r="M1702" s="33">
        <v>84.9999999571383</v>
      </c>
      <c r="N1702" s="32" t="s">
        <v>43</v>
      </c>
      <c r="O1702" s="32" t="s">
        <v>44</v>
      </c>
      <c r="P1702" s="32" t="s">
        <v>56</v>
      </c>
      <c r="Q1702" s="31">
        <v>44075</v>
      </c>
      <c r="R1702" s="31">
        <v>45107</v>
      </c>
      <c r="S1702" s="32" t="s">
        <v>57</v>
      </c>
      <c r="T1702" s="32" t="s">
        <v>4021</v>
      </c>
      <c r="U1702" s="32" t="s">
        <v>6130</v>
      </c>
      <c r="V1702" s="32" t="s">
        <v>5599</v>
      </c>
      <c r="W1702" s="32" t="s">
        <v>2486</v>
      </c>
      <c r="X1702" s="32" t="s">
        <v>51</v>
      </c>
      <c r="Y1702" s="29" t="str">
        <f>VLOOKUP(C1702,przeliczenia!C:D,2,FALSE)</f>
        <v>WOJ.: POMORSKIE, POW.: Gdynia, GM.: Gdynia</v>
      </c>
    </row>
    <row r="1703" spans="1:25" ht="180" hidden="1" x14ac:dyDescent="0.25">
      <c r="A1703" s="32" t="s">
        <v>6285</v>
      </c>
      <c r="B1703" s="32" t="s">
        <v>6286</v>
      </c>
      <c r="C1703" s="32" t="s">
        <v>6287</v>
      </c>
      <c r="D1703" s="32" t="s">
        <v>2946</v>
      </c>
      <c r="E1703" s="32" t="s">
        <v>2481</v>
      </c>
      <c r="F1703" s="32" t="s">
        <v>39</v>
      </c>
      <c r="G1703" s="32" t="s">
        <v>5595</v>
      </c>
      <c r="H1703" s="32" t="s">
        <v>6128</v>
      </c>
      <c r="I1703" s="32" t="s">
        <v>6199</v>
      </c>
      <c r="J1703" s="33">
        <v>1731672.6</v>
      </c>
      <c r="K1703" s="33">
        <v>1731672.6</v>
      </c>
      <c r="L1703" s="33">
        <v>1471921.71</v>
      </c>
      <c r="M1703" s="33">
        <v>85</v>
      </c>
      <c r="N1703" s="32" t="s">
        <v>43</v>
      </c>
      <c r="O1703" s="32" t="s">
        <v>44</v>
      </c>
      <c r="P1703" s="32" t="s">
        <v>134</v>
      </c>
      <c r="Q1703" s="31">
        <v>43101</v>
      </c>
      <c r="R1703" s="31">
        <v>43890</v>
      </c>
      <c r="S1703" s="32" t="s">
        <v>57</v>
      </c>
      <c r="T1703" s="32" t="s">
        <v>47</v>
      </c>
      <c r="U1703" s="32" t="s">
        <v>6130</v>
      </c>
      <c r="V1703" s="32" t="s">
        <v>5599</v>
      </c>
      <c r="W1703" s="32" t="s">
        <v>2486</v>
      </c>
      <c r="X1703" s="32" t="s">
        <v>51</v>
      </c>
      <c r="Y1703" s="29" t="str">
        <f>VLOOKUP(C1703,przeliczenia!C:D,2,FALSE)</f>
        <v>WOJ.: POMORSKIE, POW.: człuchowski, GM.: Czarne</v>
      </c>
    </row>
    <row r="1704" spans="1:25" ht="180" hidden="1" x14ac:dyDescent="0.25">
      <c r="A1704" s="32" t="s">
        <v>6288</v>
      </c>
      <c r="B1704" s="32" t="s">
        <v>6289</v>
      </c>
      <c r="C1704" s="32" t="s">
        <v>6290</v>
      </c>
      <c r="D1704" s="32" t="s">
        <v>2832</v>
      </c>
      <c r="E1704" s="32" t="s">
        <v>2481</v>
      </c>
      <c r="F1704" s="32" t="s">
        <v>39</v>
      </c>
      <c r="G1704" s="32" t="s">
        <v>5595</v>
      </c>
      <c r="H1704" s="32" t="s">
        <v>6128</v>
      </c>
      <c r="I1704" s="32" t="s">
        <v>6199</v>
      </c>
      <c r="J1704" s="33">
        <v>9116652.1199999992</v>
      </c>
      <c r="K1704" s="33">
        <v>9116652.1199999992</v>
      </c>
      <c r="L1704" s="33">
        <v>7749154.2999999998</v>
      </c>
      <c r="M1704" s="33">
        <v>84.999999978062107</v>
      </c>
      <c r="N1704" s="32" t="s">
        <v>43</v>
      </c>
      <c r="O1704" s="32" t="s">
        <v>44</v>
      </c>
      <c r="P1704" s="32" t="s">
        <v>56</v>
      </c>
      <c r="Q1704" s="31">
        <v>44075</v>
      </c>
      <c r="R1704" s="31">
        <v>45107</v>
      </c>
      <c r="S1704" s="32" t="s">
        <v>57</v>
      </c>
      <c r="T1704" s="32" t="s">
        <v>4021</v>
      </c>
      <c r="U1704" s="32" t="s">
        <v>6130</v>
      </c>
      <c r="V1704" s="32" t="s">
        <v>5599</v>
      </c>
      <c r="W1704" s="32" t="s">
        <v>2486</v>
      </c>
      <c r="X1704" s="32" t="s">
        <v>51</v>
      </c>
      <c r="Y1704" s="29" t="str">
        <f>VLOOKUP(C1704,przeliczenia!C:D,2,FALSE)</f>
        <v>WOJ.: POMORSKIE, POW.: Gdynia, GM.: Gdynia</v>
      </c>
    </row>
    <row r="1705" spans="1:25" ht="135" hidden="1" x14ac:dyDescent="0.25">
      <c r="A1705" s="32" t="s">
        <v>6291</v>
      </c>
      <c r="B1705" s="32" t="s">
        <v>6292</v>
      </c>
      <c r="C1705" s="32" t="s">
        <v>6293</v>
      </c>
      <c r="D1705" s="32" t="s">
        <v>2771</v>
      </c>
      <c r="E1705" s="32" t="s">
        <v>2481</v>
      </c>
      <c r="F1705" s="32" t="s">
        <v>39</v>
      </c>
      <c r="G1705" s="32" t="s">
        <v>5595</v>
      </c>
      <c r="H1705" s="32" t="s">
        <v>6128</v>
      </c>
      <c r="I1705" s="32" t="s">
        <v>6199</v>
      </c>
      <c r="J1705" s="33">
        <v>1313971.2</v>
      </c>
      <c r="K1705" s="33">
        <v>1313971.2</v>
      </c>
      <c r="L1705" s="33">
        <v>1116875.52</v>
      </c>
      <c r="M1705" s="33">
        <v>85</v>
      </c>
      <c r="N1705" s="32" t="s">
        <v>43</v>
      </c>
      <c r="O1705" s="32" t="s">
        <v>44</v>
      </c>
      <c r="P1705" s="32" t="s">
        <v>45</v>
      </c>
      <c r="Q1705" s="31">
        <v>44166</v>
      </c>
      <c r="R1705" s="31">
        <v>44957</v>
      </c>
      <c r="S1705" s="32" t="s">
        <v>57</v>
      </c>
      <c r="T1705" s="32" t="s">
        <v>4021</v>
      </c>
      <c r="U1705" s="32" t="s">
        <v>6130</v>
      </c>
      <c r="V1705" s="32" t="s">
        <v>5599</v>
      </c>
      <c r="W1705" s="32" t="s">
        <v>2486</v>
      </c>
      <c r="X1705" s="32" t="s">
        <v>51</v>
      </c>
      <c r="Y1705" s="29" t="str">
        <f>VLOOKUP(C1705,przeliczenia!C:D,2,FALSE)</f>
        <v>WOJ.: POMORSKIE, POW.: sztumski, GM.: Sztum</v>
      </c>
    </row>
    <row r="1706" spans="1:25" ht="180" hidden="1" x14ac:dyDescent="0.25">
      <c r="A1706" s="32" t="s">
        <v>6294</v>
      </c>
      <c r="B1706" s="32" t="s">
        <v>6295</v>
      </c>
      <c r="C1706" s="32" t="s">
        <v>6296</v>
      </c>
      <c r="D1706" s="32" t="s">
        <v>3143</v>
      </c>
      <c r="E1706" s="32" t="s">
        <v>2481</v>
      </c>
      <c r="F1706" s="32" t="s">
        <v>39</v>
      </c>
      <c r="G1706" s="32" t="s">
        <v>5595</v>
      </c>
      <c r="H1706" s="32" t="s">
        <v>6128</v>
      </c>
      <c r="I1706" s="32" t="s">
        <v>6199</v>
      </c>
      <c r="J1706" s="33">
        <v>5158826.5199999996</v>
      </c>
      <c r="K1706" s="33">
        <v>5158826.5199999996</v>
      </c>
      <c r="L1706" s="33">
        <v>4385002.54</v>
      </c>
      <c r="M1706" s="33">
        <v>84.999999961231495</v>
      </c>
      <c r="N1706" s="32" t="s">
        <v>43</v>
      </c>
      <c r="O1706" s="32" t="s">
        <v>44</v>
      </c>
      <c r="P1706" s="32" t="s">
        <v>56</v>
      </c>
      <c r="Q1706" s="31">
        <v>43132</v>
      </c>
      <c r="R1706" s="31">
        <v>44377</v>
      </c>
      <c r="S1706" s="32" t="s">
        <v>57</v>
      </c>
      <c r="T1706" s="32" t="s">
        <v>47</v>
      </c>
      <c r="U1706" s="32" t="s">
        <v>6130</v>
      </c>
      <c r="V1706" s="32" t="s">
        <v>5599</v>
      </c>
      <c r="W1706" s="32" t="s">
        <v>2486</v>
      </c>
      <c r="X1706" s="32" t="s">
        <v>51</v>
      </c>
      <c r="Y1706" s="29" t="str">
        <f>VLOOKUP(C1706,przeliczenia!C:D,2,FALSE)</f>
        <v>WOJ.: POMORSKIE, POW.: Słupsk, GM.: Słupsk</v>
      </c>
    </row>
    <row r="1707" spans="1:25" ht="180" hidden="1" x14ac:dyDescent="0.25">
      <c r="A1707" s="32" t="s">
        <v>6297</v>
      </c>
      <c r="B1707" s="32" t="s">
        <v>6298</v>
      </c>
      <c r="C1707" s="32" t="s">
        <v>6299</v>
      </c>
      <c r="D1707" s="32" t="s">
        <v>3478</v>
      </c>
      <c r="E1707" s="32" t="s">
        <v>2481</v>
      </c>
      <c r="F1707" s="32" t="s">
        <v>39</v>
      </c>
      <c r="G1707" s="32" t="s">
        <v>5595</v>
      </c>
      <c r="H1707" s="32" t="s">
        <v>6128</v>
      </c>
      <c r="I1707" s="32" t="s">
        <v>6199</v>
      </c>
      <c r="J1707" s="33">
        <v>3592363.02</v>
      </c>
      <c r="K1707" s="33">
        <v>3592363.02</v>
      </c>
      <c r="L1707" s="33">
        <v>3053508.56</v>
      </c>
      <c r="M1707" s="33">
        <v>84.999999805142195</v>
      </c>
      <c r="N1707" s="32" t="s">
        <v>43</v>
      </c>
      <c r="O1707" s="32" t="s">
        <v>44</v>
      </c>
      <c r="P1707" s="32" t="s">
        <v>134</v>
      </c>
      <c r="Q1707" s="31">
        <v>43282</v>
      </c>
      <c r="R1707" s="31">
        <v>44347</v>
      </c>
      <c r="S1707" s="32" t="s">
        <v>57</v>
      </c>
      <c r="T1707" s="32" t="s">
        <v>47</v>
      </c>
      <c r="U1707" s="32" t="s">
        <v>6130</v>
      </c>
      <c r="V1707" s="32" t="s">
        <v>5599</v>
      </c>
      <c r="W1707" s="32" t="s">
        <v>2486</v>
      </c>
      <c r="X1707" s="32" t="s">
        <v>51</v>
      </c>
      <c r="Y1707" s="29" t="str">
        <f>VLOOKUP(C1707,przeliczenia!C:D,2,FALSE)</f>
        <v>WOJ.: POMORSKIE, POW.: słupski, GM.: Ustka</v>
      </c>
    </row>
    <row r="1708" spans="1:25" ht="180" hidden="1" x14ac:dyDescent="0.25">
      <c r="A1708" s="32" t="s">
        <v>6300</v>
      </c>
      <c r="B1708" s="32" t="s">
        <v>6301</v>
      </c>
      <c r="C1708" s="32" t="s">
        <v>6302</v>
      </c>
      <c r="D1708" s="32" t="s">
        <v>3105</v>
      </c>
      <c r="E1708" s="32" t="s">
        <v>2481</v>
      </c>
      <c r="F1708" s="32" t="s">
        <v>39</v>
      </c>
      <c r="G1708" s="32" t="s">
        <v>5595</v>
      </c>
      <c r="H1708" s="32" t="s">
        <v>6128</v>
      </c>
      <c r="I1708" s="32" t="s">
        <v>6199</v>
      </c>
      <c r="J1708" s="33">
        <v>2087744.68</v>
      </c>
      <c r="K1708" s="33">
        <v>2087744.68</v>
      </c>
      <c r="L1708" s="33">
        <v>1774582.98</v>
      </c>
      <c r="M1708" s="33">
        <v>85.000000095797205</v>
      </c>
      <c r="N1708" s="32" t="s">
        <v>43</v>
      </c>
      <c r="O1708" s="32" t="s">
        <v>44</v>
      </c>
      <c r="P1708" s="32" t="s">
        <v>45</v>
      </c>
      <c r="Q1708" s="31">
        <v>43102</v>
      </c>
      <c r="R1708" s="31">
        <v>44196</v>
      </c>
      <c r="S1708" s="32" t="s">
        <v>57</v>
      </c>
      <c r="T1708" s="32" t="s">
        <v>4021</v>
      </c>
      <c r="U1708" s="32" t="s">
        <v>6130</v>
      </c>
      <c r="V1708" s="32" t="s">
        <v>5599</v>
      </c>
      <c r="W1708" s="32" t="s">
        <v>2486</v>
      </c>
      <c r="X1708" s="32" t="s">
        <v>51</v>
      </c>
      <c r="Y1708" s="29" t="str">
        <f>VLOOKUP(C1708,przeliczenia!C:D,2,FALSE)</f>
        <v>WOJ.: POMORSKIE, POW.: tczewski, GM.: Tczew</v>
      </c>
    </row>
    <row r="1709" spans="1:25" ht="180" hidden="1" x14ac:dyDescent="0.25">
      <c r="A1709" s="32" t="s">
        <v>6303</v>
      </c>
      <c r="B1709" s="32" t="s">
        <v>6304</v>
      </c>
      <c r="C1709" s="32" t="s">
        <v>6305</v>
      </c>
      <c r="D1709" s="32" t="s">
        <v>6306</v>
      </c>
      <c r="E1709" s="32" t="s">
        <v>2481</v>
      </c>
      <c r="F1709" s="32" t="s">
        <v>39</v>
      </c>
      <c r="G1709" s="32" t="s">
        <v>5595</v>
      </c>
      <c r="H1709" s="32" t="s">
        <v>6128</v>
      </c>
      <c r="I1709" s="32" t="s">
        <v>6199</v>
      </c>
      <c r="J1709" s="33">
        <v>365987.5</v>
      </c>
      <c r="K1709" s="33">
        <v>365987.5</v>
      </c>
      <c r="L1709" s="33">
        <v>311089.37</v>
      </c>
      <c r="M1709" s="33">
        <v>84.999998633833101</v>
      </c>
      <c r="N1709" s="32" t="s">
        <v>43</v>
      </c>
      <c r="O1709" s="32" t="s">
        <v>44</v>
      </c>
      <c r="P1709" s="32" t="s">
        <v>45</v>
      </c>
      <c r="Q1709" s="31">
        <v>43191</v>
      </c>
      <c r="R1709" s="31">
        <v>43677</v>
      </c>
      <c r="S1709" s="32" t="s">
        <v>57</v>
      </c>
      <c r="T1709" s="32" t="s">
        <v>58</v>
      </c>
      <c r="U1709" s="32" t="s">
        <v>6130</v>
      </c>
      <c r="V1709" s="32" t="s">
        <v>5599</v>
      </c>
      <c r="W1709" s="32" t="s">
        <v>2486</v>
      </c>
      <c r="X1709" s="32" t="s">
        <v>51</v>
      </c>
      <c r="Y1709" s="29" t="str">
        <f>VLOOKUP(C1709,przeliczenia!C:D,2,FALSE)</f>
        <v>WOJ.: POMORSKIE, POW.: bytowski, GM.: Bytów</v>
      </c>
    </row>
    <row r="1710" spans="1:25" ht="112.5" hidden="1" x14ac:dyDescent="0.25">
      <c r="A1710" s="32" t="s">
        <v>6307</v>
      </c>
      <c r="B1710" s="32" t="s">
        <v>6308</v>
      </c>
      <c r="C1710" s="32" t="s">
        <v>6309</v>
      </c>
      <c r="D1710" s="32" t="s">
        <v>2771</v>
      </c>
      <c r="E1710" s="32" t="s">
        <v>2481</v>
      </c>
      <c r="F1710" s="32" t="s">
        <v>39</v>
      </c>
      <c r="G1710" s="32" t="s">
        <v>5595</v>
      </c>
      <c r="H1710" s="32" t="s">
        <v>6128</v>
      </c>
      <c r="I1710" s="32" t="s">
        <v>6199</v>
      </c>
      <c r="J1710" s="33">
        <v>1388988.24</v>
      </c>
      <c r="K1710" s="33">
        <v>1388988.24</v>
      </c>
      <c r="L1710" s="33">
        <v>1180640</v>
      </c>
      <c r="M1710" s="33">
        <v>84.999999712020596</v>
      </c>
      <c r="N1710" s="32" t="s">
        <v>43</v>
      </c>
      <c r="O1710" s="32" t="s">
        <v>44</v>
      </c>
      <c r="P1710" s="32" t="s">
        <v>45</v>
      </c>
      <c r="Q1710" s="31">
        <v>43191</v>
      </c>
      <c r="R1710" s="31">
        <v>44104</v>
      </c>
      <c r="S1710" s="32" t="s">
        <v>57</v>
      </c>
      <c r="T1710" s="32" t="s">
        <v>4021</v>
      </c>
      <c r="U1710" s="32" t="s">
        <v>6130</v>
      </c>
      <c r="V1710" s="32" t="s">
        <v>5599</v>
      </c>
      <c r="W1710" s="32" t="s">
        <v>2486</v>
      </c>
      <c r="X1710" s="32" t="s">
        <v>51</v>
      </c>
      <c r="Y1710" s="29" t="str">
        <f>VLOOKUP(C1710,przeliczenia!C:D,2,FALSE)</f>
        <v>WOJ.: POMORSKIE, POW.: sztumski, GM.: Sztum</v>
      </c>
    </row>
    <row r="1711" spans="1:25" ht="180" hidden="1" x14ac:dyDescent="0.25">
      <c r="A1711" s="32" t="s">
        <v>6310</v>
      </c>
      <c r="B1711" s="32" t="s">
        <v>6311</v>
      </c>
      <c r="C1711" s="32" t="s">
        <v>6312</v>
      </c>
      <c r="D1711" s="32" t="s">
        <v>2659</v>
      </c>
      <c r="E1711" s="32" t="s">
        <v>2481</v>
      </c>
      <c r="F1711" s="32" t="s">
        <v>39</v>
      </c>
      <c r="G1711" s="32" t="s">
        <v>5595</v>
      </c>
      <c r="H1711" s="32" t="s">
        <v>6128</v>
      </c>
      <c r="I1711" s="32" t="s">
        <v>6199</v>
      </c>
      <c r="J1711" s="33">
        <v>4017916</v>
      </c>
      <c r="K1711" s="33">
        <v>4017916</v>
      </c>
      <c r="L1711" s="33">
        <v>3415228.6</v>
      </c>
      <c r="M1711" s="33">
        <v>85</v>
      </c>
      <c r="N1711" s="32" t="s">
        <v>43</v>
      </c>
      <c r="O1711" s="32" t="s">
        <v>44</v>
      </c>
      <c r="P1711" s="32" t="s">
        <v>134</v>
      </c>
      <c r="Q1711" s="31">
        <v>44135</v>
      </c>
      <c r="R1711" s="31">
        <v>44926</v>
      </c>
      <c r="S1711" s="32" t="s">
        <v>57</v>
      </c>
      <c r="T1711" s="32" t="s">
        <v>4021</v>
      </c>
      <c r="U1711" s="32" t="s">
        <v>6130</v>
      </c>
      <c r="V1711" s="32" t="s">
        <v>5599</v>
      </c>
      <c r="W1711" s="32" t="s">
        <v>2486</v>
      </c>
      <c r="X1711" s="32" t="s">
        <v>51</v>
      </c>
      <c r="Y1711" s="29" t="str">
        <f>VLOOKUP(C1711,przeliczenia!C:D,2,FALSE)</f>
        <v>WOJ.: POMORSKIE, POW.: kościerski</v>
      </c>
    </row>
    <row r="1712" spans="1:25" ht="191.25" hidden="1" x14ac:dyDescent="0.25">
      <c r="A1712" s="32" t="s">
        <v>6313</v>
      </c>
      <c r="B1712" s="32" t="s">
        <v>6314</v>
      </c>
      <c r="C1712" s="32" t="s">
        <v>6315</v>
      </c>
      <c r="D1712" s="32" t="s">
        <v>3724</v>
      </c>
      <c r="E1712" s="32" t="s">
        <v>2481</v>
      </c>
      <c r="F1712" s="32" t="s">
        <v>39</v>
      </c>
      <c r="G1712" s="32" t="s">
        <v>5595</v>
      </c>
      <c r="H1712" s="32" t="s">
        <v>6128</v>
      </c>
      <c r="I1712" s="32" t="s">
        <v>6199</v>
      </c>
      <c r="J1712" s="33">
        <v>701498.66</v>
      </c>
      <c r="K1712" s="33">
        <v>701498.66</v>
      </c>
      <c r="L1712" s="33">
        <v>596273.86</v>
      </c>
      <c r="M1712" s="33">
        <v>84.999999857448003</v>
      </c>
      <c r="N1712" s="32" t="s">
        <v>43</v>
      </c>
      <c r="O1712" s="32" t="s">
        <v>44</v>
      </c>
      <c r="P1712" s="32" t="s">
        <v>45</v>
      </c>
      <c r="Q1712" s="31">
        <v>43252</v>
      </c>
      <c r="R1712" s="31">
        <v>44043</v>
      </c>
      <c r="S1712" s="32" t="s">
        <v>57</v>
      </c>
      <c r="T1712" s="32" t="s">
        <v>47</v>
      </c>
      <c r="U1712" s="32" t="s">
        <v>6130</v>
      </c>
      <c r="V1712" s="32" t="s">
        <v>5599</v>
      </c>
      <c r="W1712" s="32" t="s">
        <v>2486</v>
      </c>
      <c r="X1712" s="32" t="s">
        <v>51</v>
      </c>
      <c r="Y1712" s="29" t="str">
        <f>VLOOKUP(C1712,przeliczenia!C:D,2,FALSE)</f>
        <v>WOJ.: POMORSKIE, POW.: słupski</v>
      </c>
    </row>
    <row r="1713" spans="1:25" ht="157.5" hidden="1" x14ac:dyDescent="0.25">
      <c r="A1713" s="32" t="s">
        <v>6316</v>
      </c>
      <c r="B1713" s="32" t="s">
        <v>6317</v>
      </c>
      <c r="C1713" s="32" t="s">
        <v>6318</v>
      </c>
      <c r="D1713" s="32" t="s">
        <v>2667</v>
      </c>
      <c r="E1713" s="32" t="s">
        <v>2481</v>
      </c>
      <c r="F1713" s="32" t="s">
        <v>39</v>
      </c>
      <c r="G1713" s="32" t="s">
        <v>5595</v>
      </c>
      <c r="H1713" s="32" t="s">
        <v>6128</v>
      </c>
      <c r="I1713" s="32" t="s">
        <v>6199</v>
      </c>
      <c r="J1713" s="33">
        <v>1102023.83</v>
      </c>
      <c r="K1713" s="33">
        <v>1102023.83</v>
      </c>
      <c r="L1713" s="33">
        <v>936720.25</v>
      </c>
      <c r="M1713" s="33">
        <v>84.999999500918193</v>
      </c>
      <c r="N1713" s="32" t="s">
        <v>43</v>
      </c>
      <c r="O1713" s="32" t="s">
        <v>44</v>
      </c>
      <c r="P1713" s="32" t="s">
        <v>140</v>
      </c>
      <c r="Q1713" s="31">
        <v>44166</v>
      </c>
      <c r="R1713" s="31">
        <v>45107</v>
      </c>
      <c r="S1713" s="32" t="s">
        <v>57</v>
      </c>
      <c r="T1713" s="32" t="s">
        <v>4021</v>
      </c>
      <c r="U1713" s="32" t="s">
        <v>6130</v>
      </c>
      <c r="V1713" s="32" t="s">
        <v>5599</v>
      </c>
      <c r="W1713" s="32" t="s">
        <v>2486</v>
      </c>
      <c r="X1713" s="32" t="s">
        <v>51</v>
      </c>
      <c r="Y1713" s="29" t="str">
        <f>VLOOKUP(C1713,przeliczenia!C:D,2,FALSE)</f>
        <v>WOJ.: POMORSKIE, POW.: słupski, GM.: Smołdzino</v>
      </c>
    </row>
    <row r="1714" spans="1:25" ht="180" hidden="1" x14ac:dyDescent="0.25">
      <c r="A1714" s="32" t="s">
        <v>6319</v>
      </c>
      <c r="B1714" s="32" t="s">
        <v>6320</v>
      </c>
      <c r="C1714" s="32" t="s">
        <v>6321</v>
      </c>
      <c r="D1714" s="32" t="s">
        <v>2740</v>
      </c>
      <c r="E1714" s="32" t="s">
        <v>2481</v>
      </c>
      <c r="F1714" s="32" t="s">
        <v>39</v>
      </c>
      <c r="G1714" s="32" t="s">
        <v>5595</v>
      </c>
      <c r="H1714" s="32" t="s">
        <v>6128</v>
      </c>
      <c r="I1714" s="32" t="s">
        <v>6199</v>
      </c>
      <c r="J1714" s="33">
        <v>1348812</v>
      </c>
      <c r="K1714" s="33">
        <v>1348812</v>
      </c>
      <c r="L1714" s="33">
        <v>1146490.2</v>
      </c>
      <c r="M1714" s="33">
        <v>85</v>
      </c>
      <c r="N1714" s="32" t="s">
        <v>43</v>
      </c>
      <c r="O1714" s="32" t="s">
        <v>44</v>
      </c>
      <c r="P1714" s="32" t="s">
        <v>140</v>
      </c>
      <c r="Q1714" s="31">
        <v>44166</v>
      </c>
      <c r="R1714" s="31">
        <v>44895</v>
      </c>
      <c r="S1714" s="32" t="s">
        <v>57</v>
      </c>
      <c r="T1714" s="32" t="s">
        <v>4021</v>
      </c>
      <c r="U1714" s="32" t="s">
        <v>6130</v>
      </c>
      <c r="V1714" s="32" t="s">
        <v>5599</v>
      </c>
      <c r="W1714" s="32" t="s">
        <v>2486</v>
      </c>
      <c r="X1714" s="32" t="s">
        <v>51</v>
      </c>
      <c r="Y1714" s="29" t="str">
        <f>VLOOKUP(C1714,przeliczenia!C:D,2,FALSE)</f>
        <v>WOJ.: POMORSKIE, POW.: gdański, GM.: Trąbki Wielkie</v>
      </c>
    </row>
    <row r="1715" spans="1:25" ht="168.75" hidden="1" x14ac:dyDescent="0.25">
      <c r="A1715" s="32" t="s">
        <v>6322</v>
      </c>
      <c r="B1715" s="32" t="s">
        <v>6323</v>
      </c>
      <c r="C1715" s="32" t="s">
        <v>6324</v>
      </c>
      <c r="D1715" s="32" t="s">
        <v>3028</v>
      </c>
      <c r="E1715" s="32" t="s">
        <v>2481</v>
      </c>
      <c r="F1715" s="32" t="s">
        <v>39</v>
      </c>
      <c r="G1715" s="32" t="s">
        <v>5595</v>
      </c>
      <c r="H1715" s="32" t="s">
        <v>6128</v>
      </c>
      <c r="I1715" s="32" t="s">
        <v>6199</v>
      </c>
      <c r="J1715" s="33">
        <v>2909872.15</v>
      </c>
      <c r="K1715" s="33">
        <v>2909872.15</v>
      </c>
      <c r="L1715" s="33">
        <v>2473391.33</v>
      </c>
      <c r="M1715" s="33">
        <v>85.000000085914394</v>
      </c>
      <c r="N1715" s="32" t="s">
        <v>43</v>
      </c>
      <c r="O1715" s="32" t="s">
        <v>44</v>
      </c>
      <c r="P1715" s="32" t="s">
        <v>140</v>
      </c>
      <c r="Q1715" s="31">
        <v>43192</v>
      </c>
      <c r="R1715" s="31">
        <v>44196</v>
      </c>
      <c r="S1715" s="32" t="s">
        <v>57</v>
      </c>
      <c r="T1715" s="32" t="s">
        <v>47</v>
      </c>
      <c r="U1715" s="32" t="s">
        <v>6130</v>
      </c>
      <c r="V1715" s="32" t="s">
        <v>5599</v>
      </c>
      <c r="W1715" s="32" t="s">
        <v>2486</v>
      </c>
      <c r="X1715" s="32" t="s">
        <v>51</v>
      </c>
      <c r="Y1715" s="29" t="str">
        <f>VLOOKUP(C1715,przeliczenia!C:D,2,FALSE)</f>
        <v>WOJ.: POMORSKIE, POW.: bytowski, GM.: Tuchomie</v>
      </c>
    </row>
    <row r="1716" spans="1:25" ht="180" hidden="1" x14ac:dyDescent="0.25">
      <c r="A1716" s="32" t="s">
        <v>6325</v>
      </c>
      <c r="B1716" s="32" t="s">
        <v>6326</v>
      </c>
      <c r="C1716" s="32" t="s">
        <v>6327</v>
      </c>
      <c r="D1716" s="32" t="s">
        <v>3651</v>
      </c>
      <c r="E1716" s="32" t="s">
        <v>2481</v>
      </c>
      <c r="F1716" s="32" t="s">
        <v>39</v>
      </c>
      <c r="G1716" s="32" t="s">
        <v>5595</v>
      </c>
      <c r="H1716" s="32" t="s">
        <v>6128</v>
      </c>
      <c r="I1716" s="32" t="s">
        <v>6199</v>
      </c>
      <c r="J1716" s="33">
        <v>1425342</v>
      </c>
      <c r="K1716" s="33">
        <v>1425342</v>
      </c>
      <c r="L1716" s="33">
        <v>1211540.7</v>
      </c>
      <c r="M1716" s="33">
        <v>85</v>
      </c>
      <c r="N1716" s="32" t="s">
        <v>43</v>
      </c>
      <c r="O1716" s="32" t="s">
        <v>44</v>
      </c>
      <c r="P1716" s="32" t="s">
        <v>140</v>
      </c>
      <c r="Q1716" s="31">
        <v>43101</v>
      </c>
      <c r="R1716" s="31">
        <v>44377</v>
      </c>
      <c r="S1716" s="32" t="s">
        <v>57</v>
      </c>
      <c r="T1716" s="32" t="s">
        <v>47</v>
      </c>
      <c r="U1716" s="32" t="s">
        <v>6130</v>
      </c>
      <c r="V1716" s="32" t="s">
        <v>5599</v>
      </c>
      <c r="W1716" s="32" t="s">
        <v>2486</v>
      </c>
      <c r="X1716" s="32" t="s">
        <v>51</v>
      </c>
      <c r="Y1716" s="29" t="str">
        <f>VLOOKUP(C1716,przeliczenia!C:D,2,FALSE)</f>
        <v>WOJ.: POMORSKIE, POW.: kartuski, GM.: Sierakowice</v>
      </c>
    </row>
    <row r="1717" spans="1:25" ht="180" hidden="1" x14ac:dyDescent="0.25">
      <c r="A1717" s="32" t="s">
        <v>6328</v>
      </c>
      <c r="B1717" s="32" t="s">
        <v>6329</v>
      </c>
      <c r="C1717" s="32" t="s">
        <v>6330</v>
      </c>
      <c r="D1717" s="32" t="s">
        <v>4959</v>
      </c>
      <c r="E1717" s="32" t="s">
        <v>2481</v>
      </c>
      <c r="F1717" s="32" t="s">
        <v>39</v>
      </c>
      <c r="G1717" s="32" t="s">
        <v>5595</v>
      </c>
      <c r="H1717" s="32" t="s">
        <v>6128</v>
      </c>
      <c r="I1717" s="32" t="s">
        <v>6199</v>
      </c>
      <c r="J1717" s="33">
        <v>5190322.5999999996</v>
      </c>
      <c r="K1717" s="33">
        <v>5190322.5999999996</v>
      </c>
      <c r="L1717" s="33">
        <v>4411774.21</v>
      </c>
      <c r="M1717" s="33">
        <v>85</v>
      </c>
      <c r="N1717" s="32" t="s">
        <v>43</v>
      </c>
      <c r="O1717" s="32" t="s">
        <v>44</v>
      </c>
      <c r="P1717" s="32" t="s">
        <v>140</v>
      </c>
      <c r="Q1717" s="31">
        <v>44136</v>
      </c>
      <c r="R1717" s="31">
        <v>44926</v>
      </c>
      <c r="S1717" s="32" t="s">
        <v>57</v>
      </c>
      <c r="T1717" s="32" t="s">
        <v>4021</v>
      </c>
      <c r="U1717" s="32" t="s">
        <v>6130</v>
      </c>
      <c r="V1717" s="32" t="s">
        <v>5599</v>
      </c>
      <c r="W1717" s="32" t="s">
        <v>2486</v>
      </c>
      <c r="X1717" s="32" t="s">
        <v>51</v>
      </c>
      <c r="Y1717" s="29" t="str">
        <f>VLOOKUP(C1717,przeliczenia!C:D,2,FALSE)</f>
        <v>WOJ.: POMORSKIE, POW.: starogardzki, GM.: Skarszewy</v>
      </c>
    </row>
    <row r="1718" spans="1:25" ht="180" hidden="1" x14ac:dyDescent="0.25">
      <c r="A1718" s="32" t="s">
        <v>6331</v>
      </c>
      <c r="B1718" s="32" t="s">
        <v>6332</v>
      </c>
      <c r="C1718" s="32" t="s">
        <v>6333</v>
      </c>
      <c r="D1718" s="32" t="s">
        <v>3220</v>
      </c>
      <c r="E1718" s="32" t="s">
        <v>2481</v>
      </c>
      <c r="F1718" s="32" t="s">
        <v>39</v>
      </c>
      <c r="G1718" s="32" t="s">
        <v>5595</v>
      </c>
      <c r="H1718" s="32" t="s">
        <v>6128</v>
      </c>
      <c r="I1718" s="32" t="s">
        <v>6199</v>
      </c>
      <c r="J1718" s="33">
        <v>1210284.31</v>
      </c>
      <c r="K1718" s="33">
        <v>1210284.31</v>
      </c>
      <c r="L1718" s="33">
        <v>1028741.66</v>
      </c>
      <c r="M1718" s="33">
        <v>84.999999710811693</v>
      </c>
      <c r="N1718" s="32" t="s">
        <v>43</v>
      </c>
      <c r="O1718" s="32" t="s">
        <v>44</v>
      </c>
      <c r="P1718" s="32" t="s">
        <v>45</v>
      </c>
      <c r="Q1718" s="31">
        <v>43191</v>
      </c>
      <c r="R1718" s="31">
        <v>44255</v>
      </c>
      <c r="S1718" s="32" t="s">
        <v>57</v>
      </c>
      <c r="T1718" s="32" t="s">
        <v>47</v>
      </c>
      <c r="U1718" s="32" t="s">
        <v>6130</v>
      </c>
      <c r="V1718" s="32" t="s">
        <v>5599</v>
      </c>
      <c r="W1718" s="32" t="s">
        <v>2486</v>
      </c>
      <c r="X1718" s="32" t="s">
        <v>51</v>
      </c>
      <c r="Y1718" s="29" t="str">
        <f>VLOOKUP(C1718,przeliczenia!C:D,2,FALSE)</f>
        <v>WOJ.: POMORSKIE, POW.: bytowski</v>
      </c>
    </row>
    <row r="1719" spans="1:25" ht="180" hidden="1" x14ac:dyDescent="0.25">
      <c r="A1719" s="32" t="s">
        <v>6334</v>
      </c>
      <c r="B1719" s="32" t="s">
        <v>6335</v>
      </c>
      <c r="C1719" s="32" t="s">
        <v>6336</v>
      </c>
      <c r="D1719" s="32" t="s">
        <v>6337</v>
      </c>
      <c r="E1719" s="32" t="s">
        <v>2481</v>
      </c>
      <c r="F1719" s="32" t="s">
        <v>39</v>
      </c>
      <c r="G1719" s="32" t="s">
        <v>5595</v>
      </c>
      <c r="H1719" s="32" t="s">
        <v>6128</v>
      </c>
      <c r="I1719" s="32" t="s">
        <v>6199</v>
      </c>
      <c r="J1719" s="33">
        <v>1930308</v>
      </c>
      <c r="K1719" s="33">
        <v>1930308</v>
      </c>
      <c r="L1719" s="33">
        <v>1640761.8</v>
      </c>
      <c r="M1719" s="33">
        <v>85</v>
      </c>
      <c r="N1719" s="32" t="s">
        <v>43</v>
      </c>
      <c r="O1719" s="32" t="s">
        <v>44</v>
      </c>
      <c r="P1719" s="32" t="s">
        <v>45</v>
      </c>
      <c r="Q1719" s="31">
        <v>43160</v>
      </c>
      <c r="R1719" s="31">
        <v>43890</v>
      </c>
      <c r="S1719" s="32" t="s">
        <v>57</v>
      </c>
      <c r="T1719" s="32" t="s">
        <v>4021</v>
      </c>
      <c r="U1719" s="32" t="s">
        <v>6130</v>
      </c>
      <c r="V1719" s="32" t="s">
        <v>5599</v>
      </c>
      <c r="W1719" s="32" t="s">
        <v>2486</v>
      </c>
      <c r="X1719" s="32" t="s">
        <v>51</v>
      </c>
      <c r="Y1719" s="29" t="str">
        <f>VLOOKUP(C1719,przeliczenia!C:D,2,FALSE)</f>
        <v>WOJ.: POMORSKIE, POW.: lęborski, GM.: Cewice</v>
      </c>
    </row>
    <row r="1720" spans="1:25" ht="180" hidden="1" x14ac:dyDescent="0.25">
      <c r="A1720" s="32" t="s">
        <v>6338</v>
      </c>
      <c r="B1720" s="32" t="s">
        <v>6339</v>
      </c>
      <c r="C1720" s="32" t="s">
        <v>6340</v>
      </c>
      <c r="D1720" s="32" t="s">
        <v>6341</v>
      </c>
      <c r="E1720" s="32" t="s">
        <v>2481</v>
      </c>
      <c r="F1720" s="32" t="s">
        <v>39</v>
      </c>
      <c r="G1720" s="32" t="s">
        <v>5595</v>
      </c>
      <c r="H1720" s="32" t="s">
        <v>6128</v>
      </c>
      <c r="I1720" s="32" t="s">
        <v>6199</v>
      </c>
      <c r="J1720" s="33">
        <v>389423.66</v>
      </c>
      <c r="K1720" s="33">
        <v>389423.66</v>
      </c>
      <c r="L1720" s="33">
        <v>331010.11</v>
      </c>
      <c r="M1720" s="33">
        <v>84.999999743210296</v>
      </c>
      <c r="N1720" s="32" t="s">
        <v>43</v>
      </c>
      <c r="O1720" s="32" t="s">
        <v>44</v>
      </c>
      <c r="P1720" s="32" t="s">
        <v>140</v>
      </c>
      <c r="Q1720" s="31">
        <v>43132</v>
      </c>
      <c r="R1720" s="31">
        <v>43524</v>
      </c>
      <c r="S1720" s="32" t="s">
        <v>57</v>
      </c>
      <c r="T1720" s="32" t="s">
        <v>58</v>
      </c>
      <c r="U1720" s="32" t="s">
        <v>6130</v>
      </c>
      <c r="V1720" s="32" t="s">
        <v>5599</v>
      </c>
      <c r="W1720" s="32" t="s">
        <v>2486</v>
      </c>
      <c r="X1720" s="32" t="s">
        <v>51</v>
      </c>
      <c r="Y1720" s="29" t="str">
        <f>VLOOKUP(C1720,przeliczenia!C:D,2,FALSE)</f>
        <v>WOJ.: POMORSKIE, POW.: kartuski, GM.: Sulęczyno</v>
      </c>
    </row>
    <row r="1721" spans="1:25" ht="101.25" hidden="1" x14ac:dyDescent="0.25">
      <c r="A1721" s="32" t="s">
        <v>6342</v>
      </c>
      <c r="B1721" s="32" t="s">
        <v>6343</v>
      </c>
      <c r="C1721" s="32" t="s">
        <v>6344</v>
      </c>
      <c r="D1721" s="32" t="s">
        <v>6345</v>
      </c>
      <c r="E1721" s="32" t="s">
        <v>2481</v>
      </c>
      <c r="F1721" s="32" t="s">
        <v>39</v>
      </c>
      <c r="G1721" s="32" t="s">
        <v>5595</v>
      </c>
      <c r="H1721" s="32" t="s">
        <v>6128</v>
      </c>
      <c r="I1721" s="32" t="s">
        <v>6199</v>
      </c>
      <c r="J1721" s="33">
        <v>2546925.13</v>
      </c>
      <c r="K1721" s="33">
        <v>2546925.13</v>
      </c>
      <c r="L1721" s="33">
        <v>2164886.36</v>
      </c>
      <c r="M1721" s="33">
        <v>84.9999999803685</v>
      </c>
      <c r="N1721" s="32" t="s">
        <v>43</v>
      </c>
      <c r="O1721" s="32" t="s">
        <v>44</v>
      </c>
      <c r="P1721" s="32" t="s">
        <v>134</v>
      </c>
      <c r="Q1721" s="31">
        <v>44166</v>
      </c>
      <c r="R1721" s="31">
        <v>45107</v>
      </c>
      <c r="S1721" s="32" t="s">
        <v>57</v>
      </c>
      <c r="T1721" s="32" t="s">
        <v>4021</v>
      </c>
      <c r="U1721" s="32" t="s">
        <v>6130</v>
      </c>
      <c r="V1721" s="32" t="s">
        <v>5599</v>
      </c>
      <c r="W1721" s="32" t="s">
        <v>2486</v>
      </c>
      <c r="X1721" s="32" t="s">
        <v>51</v>
      </c>
      <c r="Y1721" s="29" t="str">
        <f>VLOOKUP(C1721,przeliczenia!C:D,2,FALSE)</f>
        <v>WOJ.: POMORSKIE, POW.: wejherowski</v>
      </c>
    </row>
    <row r="1722" spans="1:25" ht="191.25" hidden="1" x14ac:dyDescent="0.25">
      <c r="A1722" s="32" t="s">
        <v>6346</v>
      </c>
      <c r="B1722" s="32" t="s">
        <v>6347</v>
      </c>
      <c r="C1722" s="32" t="s">
        <v>6348</v>
      </c>
      <c r="D1722" s="32" t="s">
        <v>6341</v>
      </c>
      <c r="E1722" s="32" t="s">
        <v>2481</v>
      </c>
      <c r="F1722" s="32" t="s">
        <v>39</v>
      </c>
      <c r="G1722" s="32" t="s">
        <v>5595</v>
      </c>
      <c r="H1722" s="32" t="s">
        <v>6128</v>
      </c>
      <c r="I1722" s="32" t="s">
        <v>6199</v>
      </c>
      <c r="J1722" s="33">
        <v>1171799.94</v>
      </c>
      <c r="K1722" s="33">
        <v>1171799.94</v>
      </c>
      <c r="L1722" s="33">
        <v>996029.95</v>
      </c>
      <c r="M1722" s="33">
        <v>85.000000085338797</v>
      </c>
      <c r="N1722" s="32" t="s">
        <v>43</v>
      </c>
      <c r="O1722" s="32" t="s">
        <v>44</v>
      </c>
      <c r="P1722" s="32" t="s">
        <v>140</v>
      </c>
      <c r="Q1722" s="31">
        <v>43132</v>
      </c>
      <c r="R1722" s="31">
        <v>43921</v>
      </c>
      <c r="S1722" s="32" t="s">
        <v>57</v>
      </c>
      <c r="T1722" s="32" t="s">
        <v>58</v>
      </c>
      <c r="U1722" s="32" t="s">
        <v>6130</v>
      </c>
      <c r="V1722" s="32" t="s">
        <v>5599</v>
      </c>
      <c r="W1722" s="32" t="s">
        <v>2486</v>
      </c>
      <c r="X1722" s="32" t="s">
        <v>51</v>
      </c>
      <c r="Y1722" s="29" t="str">
        <f>VLOOKUP(C1722,przeliczenia!C:D,2,FALSE)</f>
        <v>WOJ.: POMORSKIE, POW.: bytowski, GM.: Parchowo</v>
      </c>
    </row>
    <row r="1723" spans="1:25" ht="180" hidden="1" x14ac:dyDescent="0.25">
      <c r="A1723" s="32" t="s">
        <v>6349</v>
      </c>
      <c r="B1723" s="32" t="s">
        <v>6350</v>
      </c>
      <c r="C1723" s="32" t="s">
        <v>6351</v>
      </c>
      <c r="D1723" s="32" t="s">
        <v>2702</v>
      </c>
      <c r="E1723" s="32" t="s">
        <v>2481</v>
      </c>
      <c r="F1723" s="32" t="s">
        <v>39</v>
      </c>
      <c r="G1723" s="32" t="s">
        <v>5595</v>
      </c>
      <c r="H1723" s="32" t="s">
        <v>6128</v>
      </c>
      <c r="I1723" s="32" t="s">
        <v>6199</v>
      </c>
      <c r="J1723" s="33">
        <v>1777020</v>
      </c>
      <c r="K1723" s="33">
        <v>1777020</v>
      </c>
      <c r="L1723" s="33">
        <v>1510467</v>
      </c>
      <c r="M1723" s="33">
        <v>85</v>
      </c>
      <c r="N1723" s="32" t="s">
        <v>43</v>
      </c>
      <c r="O1723" s="32" t="s">
        <v>44</v>
      </c>
      <c r="P1723" s="32" t="s">
        <v>140</v>
      </c>
      <c r="Q1723" s="31">
        <v>43101</v>
      </c>
      <c r="R1723" s="31">
        <v>44196</v>
      </c>
      <c r="S1723" s="32" t="s">
        <v>57</v>
      </c>
      <c r="T1723" s="32" t="s">
        <v>47</v>
      </c>
      <c r="U1723" s="32" t="s">
        <v>6130</v>
      </c>
      <c r="V1723" s="32" t="s">
        <v>5599</v>
      </c>
      <c r="W1723" s="32" t="s">
        <v>2486</v>
      </c>
      <c r="X1723" s="32" t="s">
        <v>51</v>
      </c>
      <c r="Y1723" s="29" t="str">
        <f>VLOOKUP(C1723,przeliczenia!C:D,2,FALSE)</f>
        <v>WOJ.: POMORSKIE, POW.: sztumski, GM.: Dzierzgoń</v>
      </c>
    </row>
    <row r="1724" spans="1:25" ht="168.75" hidden="1" x14ac:dyDescent="0.25">
      <c r="A1724" s="32" t="s">
        <v>6352</v>
      </c>
      <c r="B1724" s="32" t="s">
        <v>6353</v>
      </c>
      <c r="C1724" s="32" t="s">
        <v>6354</v>
      </c>
      <c r="D1724" s="32" t="s">
        <v>2683</v>
      </c>
      <c r="E1724" s="32" t="s">
        <v>2481</v>
      </c>
      <c r="F1724" s="32" t="s">
        <v>39</v>
      </c>
      <c r="G1724" s="32" t="s">
        <v>5595</v>
      </c>
      <c r="H1724" s="32" t="s">
        <v>6128</v>
      </c>
      <c r="I1724" s="32" t="s">
        <v>6199</v>
      </c>
      <c r="J1724" s="33">
        <v>1978299.91</v>
      </c>
      <c r="K1724" s="33">
        <v>1978299.91</v>
      </c>
      <c r="L1724" s="33">
        <v>1681554.92</v>
      </c>
      <c r="M1724" s="33">
        <v>84.999999823080401</v>
      </c>
      <c r="N1724" s="32" t="s">
        <v>43</v>
      </c>
      <c r="O1724" s="32" t="s">
        <v>44</v>
      </c>
      <c r="P1724" s="32" t="s">
        <v>140</v>
      </c>
      <c r="Q1724" s="31">
        <v>43132</v>
      </c>
      <c r="R1724" s="31">
        <v>44196</v>
      </c>
      <c r="S1724" s="32" t="s">
        <v>57</v>
      </c>
      <c r="T1724" s="32" t="s">
        <v>4021</v>
      </c>
      <c r="U1724" s="32" t="s">
        <v>6130</v>
      </c>
      <c r="V1724" s="32" t="s">
        <v>5599</v>
      </c>
      <c r="W1724" s="32" t="s">
        <v>2486</v>
      </c>
      <c r="X1724" s="32" t="s">
        <v>51</v>
      </c>
      <c r="Y1724" s="29" t="str">
        <f>VLOOKUP(C1724,przeliczenia!C:D,2,FALSE)</f>
        <v>WOJ.: POMORSKIE, POW.: kwidzyński, GM.: Sadlinki</v>
      </c>
    </row>
    <row r="1725" spans="1:25" ht="180" hidden="1" x14ac:dyDescent="0.25">
      <c r="A1725" s="32" t="s">
        <v>6355</v>
      </c>
      <c r="B1725" s="32" t="s">
        <v>6356</v>
      </c>
      <c r="C1725" s="32" t="s">
        <v>6357</v>
      </c>
      <c r="D1725" s="32" t="s">
        <v>6358</v>
      </c>
      <c r="E1725" s="32" t="s">
        <v>2481</v>
      </c>
      <c r="F1725" s="32" t="s">
        <v>39</v>
      </c>
      <c r="G1725" s="32" t="s">
        <v>5595</v>
      </c>
      <c r="H1725" s="32" t="s">
        <v>6128</v>
      </c>
      <c r="I1725" s="32" t="s">
        <v>6199</v>
      </c>
      <c r="J1725" s="33">
        <v>1336668</v>
      </c>
      <c r="K1725" s="33">
        <v>1336668</v>
      </c>
      <c r="L1725" s="33">
        <v>1136167.8</v>
      </c>
      <c r="M1725" s="33">
        <v>85</v>
      </c>
      <c r="N1725" s="32" t="s">
        <v>43</v>
      </c>
      <c r="O1725" s="32" t="s">
        <v>44</v>
      </c>
      <c r="P1725" s="32" t="s">
        <v>140</v>
      </c>
      <c r="Q1725" s="31">
        <v>43191</v>
      </c>
      <c r="R1725" s="31">
        <v>44043</v>
      </c>
      <c r="S1725" s="32" t="s">
        <v>57</v>
      </c>
      <c r="T1725" s="32" t="s">
        <v>4021</v>
      </c>
      <c r="U1725" s="32" t="s">
        <v>6130</v>
      </c>
      <c r="V1725" s="32" t="s">
        <v>5599</v>
      </c>
      <c r="W1725" s="32" t="s">
        <v>2486</v>
      </c>
      <c r="X1725" s="32" t="s">
        <v>51</v>
      </c>
      <c r="Y1725" s="29" t="str">
        <f>VLOOKUP(C1725,przeliczenia!C:D,2,FALSE)</f>
        <v>WOJ.: POMORSKIE, POW.: sztumski, GM.: Stary Dzierzgoń</v>
      </c>
    </row>
    <row r="1726" spans="1:25" ht="146.25" hidden="1" x14ac:dyDescent="0.25">
      <c r="A1726" s="32" t="s">
        <v>6359</v>
      </c>
      <c r="B1726" s="32" t="s">
        <v>6360</v>
      </c>
      <c r="C1726" s="32" t="s">
        <v>6361</v>
      </c>
      <c r="D1726" s="32" t="s">
        <v>6362</v>
      </c>
      <c r="E1726" s="32" t="s">
        <v>2481</v>
      </c>
      <c r="F1726" s="32" t="s">
        <v>39</v>
      </c>
      <c r="G1726" s="32" t="s">
        <v>5595</v>
      </c>
      <c r="H1726" s="32" t="s">
        <v>6128</v>
      </c>
      <c r="I1726" s="32" t="s">
        <v>6199</v>
      </c>
      <c r="J1726" s="33">
        <v>1007500</v>
      </c>
      <c r="K1726" s="33">
        <v>1007500</v>
      </c>
      <c r="L1726" s="33">
        <v>856375</v>
      </c>
      <c r="M1726" s="33">
        <v>85</v>
      </c>
      <c r="N1726" s="32" t="s">
        <v>43</v>
      </c>
      <c r="O1726" s="32" t="s">
        <v>44</v>
      </c>
      <c r="P1726" s="32" t="s">
        <v>140</v>
      </c>
      <c r="Q1726" s="31">
        <v>44138</v>
      </c>
      <c r="R1726" s="31">
        <v>45016</v>
      </c>
      <c r="S1726" s="32" t="s">
        <v>57</v>
      </c>
      <c r="T1726" s="32" t="s">
        <v>4021</v>
      </c>
      <c r="U1726" s="32" t="s">
        <v>6130</v>
      </c>
      <c r="V1726" s="32" t="s">
        <v>5599</v>
      </c>
      <c r="W1726" s="32" t="s">
        <v>2486</v>
      </c>
      <c r="X1726" s="32" t="s">
        <v>51</v>
      </c>
      <c r="Y1726" s="29" t="str">
        <f>VLOOKUP(C1726,przeliczenia!C:D,2,FALSE)</f>
        <v>WOJ.: POMORSKIE, POW.: lęborski, GM.: Cewice</v>
      </c>
    </row>
    <row r="1727" spans="1:25" ht="180" hidden="1" x14ac:dyDescent="0.25">
      <c r="A1727" s="32" t="s">
        <v>6363</v>
      </c>
      <c r="B1727" s="32" t="s">
        <v>6364</v>
      </c>
      <c r="C1727" s="32" t="s">
        <v>6365</v>
      </c>
      <c r="D1727" s="32" t="s">
        <v>6366</v>
      </c>
      <c r="E1727" s="32" t="s">
        <v>2481</v>
      </c>
      <c r="F1727" s="32" t="s">
        <v>39</v>
      </c>
      <c r="G1727" s="32" t="s">
        <v>5595</v>
      </c>
      <c r="H1727" s="32" t="s">
        <v>6128</v>
      </c>
      <c r="I1727" s="32" t="s">
        <v>6199</v>
      </c>
      <c r="J1727" s="33">
        <v>786480</v>
      </c>
      <c r="K1727" s="33">
        <v>786480</v>
      </c>
      <c r="L1727" s="33">
        <v>668508</v>
      </c>
      <c r="M1727" s="33">
        <v>85</v>
      </c>
      <c r="N1727" s="32" t="s">
        <v>43</v>
      </c>
      <c r="O1727" s="32" t="s">
        <v>44</v>
      </c>
      <c r="P1727" s="32" t="s">
        <v>140</v>
      </c>
      <c r="Q1727" s="31">
        <v>43313</v>
      </c>
      <c r="R1727" s="31">
        <v>44196</v>
      </c>
      <c r="S1727" s="32" t="s">
        <v>57</v>
      </c>
      <c r="T1727" s="32" t="s">
        <v>4021</v>
      </c>
      <c r="U1727" s="32" t="s">
        <v>6130</v>
      </c>
      <c r="V1727" s="32" t="s">
        <v>5599</v>
      </c>
      <c r="W1727" s="32" t="s">
        <v>2486</v>
      </c>
      <c r="X1727" s="32" t="s">
        <v>51</v>
      </c>
      <c r="Y1727" s="29" t="str">
        <f>VLOOKUP(C1727,przeliczenia!C:D,2,FALSE)</f>
        <v>WOJ.: POMORSKIE, POW.: kwidzyński, GM.: Ryjewo</v>
      </c>
    </row>
    <row r="1728" spans="1:25" ht="168.75" hidden="1" x14ac:dyDescent="0.25">
      <c r="A1728" s="32" t="s">
        <v>6367</v>
      </c>
      <c r="B1728" s="32" t="s">
        <v>6368</v>
      </c>
      <c r="C1728" s="32" t="s">
        <v>6369</v>
      </c>
      <c r="D1728" s="32" t="s">
        <v>6362</v>
      </c>
      <c r="E1728" s="32" t="s">
        <v>2481</v>
      </c>
      <c r="F1728" s="32" t="s">
        <v>39</v>
      </c>
      <c r="G1728" s="32" t="s">
        <v>5595</v>
      </c>
      <c r="H1728" s="32" t="s">
        <v>6128</v>
      </c>
      <c r="I1728" s="32" t="s">
        <v>6199</v>
      </c>
      <c r="J1728" s="33">
        <v>2060163.6</v>
      </c>
      <c r="K1728" s="33">
        <v>2060163.6</v>
      </c>
      <c r="L1728" s="33">
        <v>1751139.06</v>
      </c>
      <c r="M1728" s="33">
        <v>85</v>
      </c>
      <c r="N1728" s="32" t="s">
        <v>43</v>
      </c>
      <c r="O1728" s="32" t="s">
        <v>44</v>
      </c>
      <c r="P1728" s="32" t="s">
        <v>140</v>
      </c>
      <c r="Q1728" s="31">
        <v>44138</v>
      </c>
      <c r="R1728" s="31">
        <v>45107</v>
      </c>
      <c r="S1728" s="32" t="s">
        <v>57</v>
      </c>
      <c r="T1728" s="32" t="s">
        <v>4021</v>
      </c>
      <c r="U1728" s="32" t="s">
        <v>6130</v>
      </c>
      <c r="V1728" s="32" t="s">
        <v>5599</v>
      </c>
      <c r="W1728" s="32" t="s">
        <v>2486</v>
      </c>
      <c r="X1728" s="32" t="s">
        <v>51</v>
      </c>
      <c r="Y1728" s="29" t="str">
        <f>VLOOKUP(C1728,przeliczenia!C:D,2,FALSE)</f>
        <v>WOJ.: POMORSKIE, POW.: lęborski, GM.: Cewice</v>
      </c>
    </row>
    <row r="1729" spans="1:25" ht="168.75" hidden="1" x14ac:dyDescent="0.25">
      <c r="A1729" s="32" t="s">
        <v>6370</v>
      </c>
      <c r="B1729" s="32" t="s">
        <v>6371</v>
      </c>
      <c r="C1729" s="32" t="s">
        <v>6372</v>
      </c>
      <c r="D1729" s="32" t="s">
        <v>4785</v>
      </c>
      <c r="E1729" s="32" t="s">
        <v>2481</v>
      </c>
      <c r="F1729" s="32" t="s">
        <v>39</v>
      </c>
      <c r="G1729" s="32" t="s">
        <v>5595</v>
      </c>
      <c r="H1729" s="32" t="s">
        <v>6128</v>
      </c>
      <c r="I1729" s="32" t="s">
        <v>6199</v>
      </c>
      <c r="J1729" s="33">
        <v>1915656</v>
      </c>
      <c r="K1729" s="33">
        <v>1915656</v>
      </c>
      <c r="L1729" s="33">
        <v>1628307.6</v>
      </c>
      <c r="M1729" s="33">
        <v>85</v>
      </c>
      <c r="N1729" s="32" t="s">
        <v>43</v>
      </c>
      <c r="O1729" s="32" t="s">
        <v>44</v>
      </c>
      <c r="P1729" s="32" t="s">
        <v>45</v>
      </c>
      <c r="Q1729" s="31">
        <v>43160</v>
      </c>
      <c r="R1729" s="31">
        <v>44286</v>
      </c>
      <c r="S1729" s="32" t="s">
        <v>57</v>
      </c>
      <c r="T1729" s="32" t="s">
        <v>4021</v>
      </c>
      <c r="U1729" s="32" t="s">
        <v>6130</v>
      </c>
      <c r="V1729" s="32" t="s">
        <v>5599</v>
      </c>
      <c r="W1729" s="32" t="s">
        <v>2486</v>
      </c>
      <c r="X1729" s="32" t="s">
        <v>51</v>
      </c>
      <c r="Y1729" s="29" t="str">
        <f>VLOOKUP(C1729,przeliczenia!C:D,2,FALSE)</f>
        <v>WOJ.: POMORSKIE, POW.: malborski</v>
      </c>
    </row>
    <row r="1730" spans="1:25" ht="180" hidden="1" x14ac:dyDescent="0.25">
      <c r="A1730" s="32" t="s">
        <v>6236</v>
      </c>
      <c r="B1730" s="32" t="s">
        <v>6373</v>
      </c>
      <c r="C1730" s="32" t="s">
        <v>6374</v>
      </c>
      <c r="D1730" s="32" t="s">
        <v>6375</v>
      </c>
      <c r="E1730" s="32" t="s">
        <v>2481</v>
      </c>
      <c r="F1730" s="32" t="s">
        <v>39</v>
      </c>
      <c r="G1730" s="32" t="s">
        <v>5595</v>
      </c>
      <c r="H1730" s="32" t="s">
        <v>6128</v>
      </c>
      <c r="I1730" s="32" t="s">
        <v>6199</v>
      </c>
      <c r="J1730" s="33">
        <v>1034533.25</v>
      </c>
      <c r="K1730" s="33">
        <v>1034533.25</v>
      </c>
      <c r="L1730" s="33">
        <v>879353.26</v>
      </c>
      <c r="M1730" s="33">
        <v>84.999999758345098</v>
      </c>
      <c r="N1730" s="32" t="s">
        <v>43</v>
      </c>
      <c r="O1730" s="32" t="s">
        <v>44</v>
      </c>
      <c r="P1730" s="32" t="s">
        <v>134</v>
      </c>
      <c r="Q1730" s="31">
        <v>43191</v>
      </c>
      <c r="R1730" s="31">
        <v>44196</v>
      </c>
      <c r="S1730" s="32" t="s">
        <v>57</v>
      </c>
      <c r="T1730" s="32" t="s">
        <v>47</v>
      </c>
      <c r="U1730" s="32" t="s">
        <v>6130</v>
      </c>
      <c r="V1730" s="32" t="s">
        <v>5599</v>
      </c>
      <c r="W1730" s="32" t="s">
        <v>2486</v>
      </c>
      <c r="X1730" s="32" t="s">
        <v>51</v>
      </c>
      <c r="Y1730" s="29" t="str">
        <f>VLOOKUP(C1730,przeliczenia!C:D,2,FALSE)</f>
        <v>WOJ.: POMORSKIE, POW.: chojnicki, GM.: Chojnice</v>
      </c>
    </row>
    <row r="1731" spans="1:25" ht="123.75" hidden="1" x14ac:dyDescent="0.25">
      <c r="A1731" s="32" t="s">
        <v>6376</v>
      </c>
      <c r="B1731" s="32" t="s">
        <v>6377</v>
      </c>
      <c r="C1731" s="32" t="s">
        <v>6378</v>
      </c>
      <c r="D1731" s="32" t="s">
        <v>2667</v>
      </c>
      <c r="E1731" s="32" t="s">
        <v>2481</v>
      </c>
      <c r="F1731" s="32" t="s">
        <v>39</v>
      </c>
      <c r="G1731" s="32" t="s">
        <v>5595</v>
      </c>
      <c r="H1731" s="32" t="s">
        <v>6128</v>
      </c>
      <c r="I1731" s="32" t="s">
        <v>6199</v>
      </c>
      <c r="J1731" s="33">
        <v>692159.25</v>
      </c>
      <c r="K1731" s="33">
        <v>692159.25</v>
      </c>
      <c r="L1731" s="33">
        <v>588335.35999999999</v>
      </c>
      <c r="M1731" s="33">
        <v>84.999999638811403</v>
      </c>
      <c r="N1731" s="32" t="s">
        <v>43</v>
      </c>
      <c r="O1731" s="32" t="s">
        <v>44</v>
      </c>
      <c r="P1731" s="32" t="s">
        <v>140</v>
      </c>
      <c r="Q1731" s="31">
        <v>43191</v>
      </c>
      <c r="R1731" s="31">
        <v>43951</v>
      </c>
      <c r="S1731" s="32" t="s">
        <v>57</v>
      </c>
      <c r="T1731" s="32" t="s">
        <v>4021</v>
      </c>
      <c r="U1731" s="32" t="s">
        <v>6130</v>
      </c>
      <c r="V1731" s="32" t="s">
        <v>5599</v>
      </c>
      <c r="W1731" s="32" t="s">
        <v>2486</v>
      </c>
      <c r="X1731" s="32" t="s">
        <v>51</v>
      </c>
      <c r="Y1731" s="29" t="str">
        <f>VLOOKUP(C1731,przeliczenia!C:D,2,FALSE)</f>
        <v>WOJ.: POMORSKIE, POW.: słupski, GM.: Smołdzino</v>
      </c>
    </row>
    <row r="1732" spans="1:25" ht="168.75" hidden="1" x14ac:dyDescent="0.25">
      <c r="A1732" s="32" t="s">
        <v>6379</v>
      </c>
      <c r="B1732" s="32" t="s">
        <v>6380</v>
      </c>
      <c r="C1732" s="32" t="s">
        <v>6381</v>
      </c>
      <c r="D1732" s="32" t="s">
        <v>2683</v>
      </c>
      <c r="E1732" s="32" t="s">
        <v>2481</v>
      </c>
      <c r="F1732" s="32" t="s">
        <v>39</v>
      </c>
      <c r="G1732" s="32" t="s">
        <v>5595</v>
      </c>
      <c r="H1732" s="32" t="s">
        <v>6128</v>
      </c>
      <c r="I1732" s="32" t="s">
        <v>6199</v>
      </c>
      <c r="J1732" s="33">
        <v>3381939.04</v>
      </c>
      <c r="K1732" s="33">
        <v>3381939.04</v>
      </c>
      <c r="L1732" s="33">
        <v>2874648.18</v>
      </c>
      <c r="M1732" s="33">
        <v>84.999999881724605</v>
      </c>
      <c r="N1732" s="32" t="s">
        <v>43</v>
      </c>
      <c r="O1732" s="32" t="s">
        <v>44</v>
      </c>
      <c r="P1732" s="32" t="s">
        <v>140</v>
      </c>
      <c r="Q1732" s="31">
        <v>44105</v>
      </c>
      <c r="R1732" s="31">
        <v>45077</v>
      </c>
      <c r="S1732" s="32" t="s">
        <v>57</v>
      </c>
      <c r="T1732" s="32" t="s">
        <v>47</v>
      </c>
      <c r="U1732" s="32" t="s">
        <v>6130</v>
      </c>
      <c r="V1732" s="32" t="s">
        <v>5599</v>
      </c>
      <c r="W1732" s="32" t="s">
        <v>2486</v>
      </c>
      <c r="X1732" s="32" t="s">
        <v>51</v>
      </c>
      <c r="Y1732" s="29" t="str">
        <f>VLOOKUP(C1732,przeliczenia!C:D,2,FALSE)</f>
        <v>WOJ.: POMORSKIE, POW.: kwidzyński, GM.: Sadlinki</v>
      </c>
    </row>
    <row r="1733" spans="1:25" ht="180" hidden="1" x14ac:dyDescent="0.25">
      <c r="A1733" s="32" t="s">
        <v>6382</v>
      </c>
      <c r="B1733" s="32" t="s">
        <v>6383</v>
      </c>
      <c r="C1733" s="32" t="s">
        <v>6384</v>
      </c>
      <c r="D1733" s="32" t="s">
        <v>2548</v>
      </c>
      <c r="E1733" s="32" t="s">
        <v>2481</v>
      </c>
      <c r="F1733" s="32" t="s">
        <v>39</v>
      </c>
      <c r="G1733" s="32" t="s">
        <v>5595</v>
      </c>
      <c r="H1733" s="32" t="s">
        <v>6128</v>
      </c>
      <c r="I1733" s="32" t="s">
        <v>6199</v>
      </c>
      <c r="J1733" s="33">
        <v>12249841.15</v>
      </c>
      <c r="K1733" s="33">
        <v>12249841.15</v>
      </c>
      <c r="L1733" s="33">
        <v>10412364.970000001</v>
      </c>
      <c r="M1733" s="33">
        <v>84.999999938774707</v>
      </c>
      <c r="N1733" s="32" t="s">
        <v>43</v>
      </c>
      <c r="O1733" s="32" t="s">
        <v>44</v>
      </c>
      <c r="P1733" s="32" t="s">
        <v>140</v>
      </c>
      <c r="Q1733" s="31">
        <v>44166</v>
      </c>
      <c r="R1733" s="31">
        <v>45107</v>
      </c>
      <c r="S1733" s="32" t="s">
        <v>57</v>
      </c>
      <c r="T1733" s="32" t="s">
        <v>47</v>
      </c>
      <c r="U1733" s="32" t="s">
        <v>6130</v>
      </c>
      <c r="V1733" s="32" t="s">
        <v>5599</v>
      </c>
      <c r="W1733" s="32" t="s">
        <v>2486</v>
      </c>
      <c r="X1733" s="32" t="s">
        <v>51</v>
      </c>
      <c r="Y1733" s="29" t="str">
        <f>VLOOKUP(C1733,przeliczenia!C:D,2,FALSE)</f>
        <v>WOJ.: POMORSKIE, POW.: pucki, GM.: Kosakowo</v>
      </c>
    </row>
    <row r="1734" spans="1:25" ht="67.5" hidden="1" x14ac:dyDescent="0.25">
      <c r="A1734" s="32" t="s">
        <v>6385</v>
      </c>
      <c r="B1734" s="32" t="s">
        <v>6386</v>
      </c>
      <c r="C1734" s="32" t="s">
        <v>6387</v>
      </c>
      <c r="D1734" s="32" t="s">
        <v>6388</v>
      </c>
      <c r="E1734" s="32" t="s">
        <v>2481</v>
      </c>
      <c r="F1734" s="32" t="s">
        <v>39</v>
      </c>
      <c r="G1734" s="32" t="s">
        <v>5595</v>
      </c>
      <c r="H1734" s="32" t="s">
        <v>6128</v>
      </c>
      <c r="I1734" s="32" t="s">
        <v>6199</v>
      </c>
      <c r="J1734" s="33">
        <v>542525.39</v>
      </c>
      <c r="K1734" s="33">
        <v>542525.39</v>
      </c>
      <c r="L1734" s="33">
        <v>461146.58</v>
      </c>
      <c r="M1734" s="33">
        <v>84.999999723515202</v>
      </c>
      <c r="N1734" s="32" t="s">
        <v>43</v>
      </c>
      <c r="O1734" s="32" t="s">
        <v>44</v>
      </c>
      <c r="P1734" s="32" t="s">
        <v>134</v>
      </c>
      <c r="Q1734" s="31">
        <v>43252</v>
      </c>
      <c r="R1734" s="31">
        <v>44135</v>
      </c>
      <c r="S1734" s="32" t="s">
        <v>57</v>
      </c>
      <c r="T1734" s="32" t="s">
        <v>4021</v>
      </c>
      <c r="U1734" s="32" t="s">
        <v>6130</v>
      </c>
      <c r="V1734" s="32" t="s">
        <v>5599</v>
      </c>
      <c r="W1734" s="32" t="s">
        <v>2486</v>
      </c>
      <c r="X1734" s="32" t="s">
        <v>51</v>
      </c>
      <c r="Y1734" s="29" t="str">
        <f>VLOOKUP(C1734,przeliczenia!C:D,2,FALSE)</f>
        <v>WOJ.: POMORSKIE, POW.: malborski</v>
      </c>
    </row>
    <row r="1735" spans="1:25" ht="180" hidden="1" x14ac:dyDescent="0.25">
      <c r="A1735" s="32" t="s">
        <v>6389</v>
      </c>
      <c r="B1735" s="32" t="s">
        <v>6390</v>
      </c>
      <c r="C1735" s="32" t="s">
        <v>6391</v>
      </c>
      <c r="D1735" s="32" t="s">
        <v>3651</v>
      </c>
      <c r="E1735" s="32" t="s">
        <v>2481</v>
      </c>
      <c r="F1735" s="32" t="s">
        <v>39</v>
      </c>
      <c r="G1735" s="32" t="s">
        <v>5595</v>
      </c>
      <c r="H1735" s="32" t="s">
        <v>6128</v>
      </c>
      <c r="I1735" s="32" t="s">
        <v>6199</v>
      </c>
      <c r="J1735" s="33">
        <v>10170999.99</v>
      </c>
      <c r="K1735" s="33">
        <v>10170999.99</v>
      </c>
      <c r="L1735" s="33">
        <v>8645349.9900000002</v>
      </c>
      <c r="M1735" s="33">
        <v>84.999999985252202</v>
      </c>
      <c r="N1735" s="32" t="s">
        <v>43</v>
      </c>
      <c r="O1735" s="32" t="s">
        <v>44</v>
      </c>
      <c r="P1735" s="32" t="s">
        <v>134</v>
      </c>
      <c r="Q1735" s="31">
        <v>44136</v>
      </c>
      <c r="R1735" s="31">
        <v>45046</v>
      </c>
      <c r="S1735" s="32" t="s">
        <v>57</v>
      </c>
      <c r="T1735" s="32" t="s">
        <v>47</v>
      </c>
      <c r="U1735" s="32" t="s">
        <v>6130</v>
      </c>
      <c r="V1735" s="32" t="s">
        <v>5599</v>
      </c>
      <c r="W1735" s="32" t="s">
        <v>2486</v>
      </c>
      <c r="X1735" s="32" t="s">
        <v>51</v>
      </c>
      <c r="Y1735" s="29" t="str">
        <f>VLOOKUP(C1735,przeliczenia!C:D,2,FALSE)</f>
        <v>WOJ.: POMORSKIE, POW.: kartuski, GM.: Chmielno</v>
      </c>
    </row>
    <row r="1736" spans="1:25" ht="168.75" hidden="1" x14ac:dyDescent="0.25">
      <c r="A1736" s="32" t="s">
        <v>6392</v>
      </c>
      <c r="B1736" s="32" t="s">
        <v>6393</v>
      </c>
      <c r="C1736" s="32" t="s">
        <v>6394</v>
      </c>
      <c r="D1736" s="32" t="s">
        <v>6395</v>
      </c>
      <c r="E1736" s="32" t="s">
        <v>2481</v>
      </c>
      <c r="F1736" s="32" t="s">
        <v>39</v>
      </c>
      <c r="G1736" s="32" t="s">
        <v>5595</v>
      </c>
      <c r="H1736" s="32" t="s">
        <v>6128</v>
      </c>
      <c r="I1736" s="32" t="s">
        <v>6199</v>
      </c>
      <c r="J1736" s="33">
        <v>1643870.4</v>
      </c>
      <c r="K1736" s="33">
        <v>1643870.4</v>
      </c>
      <c r="L1736" s="33">
        <v>1397289.84</v>
      </c>
      <c r="M1736" s="33">
        <v>85</v>
      </c>
      <c r="N1736" s="32" t="s">
        <v>43</v>
      </c>
      <c r="O1736" s="32" t="s">
        <v>44</v>
      </c>
      <c r="P1736" s="32" t="s">
        <v>45</v>
      </c>
      <c r="Q1736" s="31">
        <v>43160</v>
      </c>
      <c r="R1736" s="31">
        <v>44255</v>
      </c>
      <c r="S1736" s="32" t="s">
        <v>57</v>
      </c>
      <c r="T1736" s="32" t="s">
        <v>4021</v>
      </c>
      <c r="U1736" s="32" t="s">
        <v>6130</v>
      </c>
      <c r="V1736" s="32" t="s">
        <v>5599</v>
      </c>
      <c r="W1736" s="32" t="s">
        <v>2486</v>
      </c>
      <c r="X1736" s="32" t="s">
        <v>51</v>
      </c>
      <c r="Y1736" s="29" t="str">
        <f>VLOOKUP(C1736,przeliczenia!C:D,2,FALSE)</f>
        <v>WOJ.: POMORSKIE, POW.: chojnicki, GM.: Chojnice</v>
      </c>
    </row>
    <row r="1737" spans="1:25" ht="168.75" hidden="1" x14ac:dyDescent="0.25">
      <c r="A1737" s="32" t="s">
        <v>6396</v>
      </c>
      <c r="B1737" s="32" t="s">
        <v>6397</v>
      </c>
      <c r="C1737" s="32" t="s">
        <v>6398</v>
      </c>
      <c r="D1737" s="32" t="s">
        <v>3162</v>
      </c>
      <c r="E1737" s="32" t="s">
        <v>2481</v>
      </c>
      <c r="F1737" s="32" t="s">
        <v>39</v>
      </c>
      <c r="G1737" s="32" t="s">
        <v>5595</v>
      </c>
      <c r="H1737" s="32" t="s">
        <v>6128</v>
      </c>
      <c r="I1737" s="32" t="s">
        <v>6199</v>
      </c>
      <c r="J1737" s="33">
        <v>9805396.5099999998</v>
      </c>
      <c r="K1737" s="33">
        <v>9805396.5099999998</v>
      </c>
      <c r="L1737" s="33">
        <v>8334587.0300000003</v>
      </c>
      <c r="M1737" s="33">
        <v>84.999999964305403</v>
      </c>
      <c r="N1737" s="32" t="s">
        <v>43</v>
      </c>
      <c r="O1737" s="32" t="s">
        <v>44</v>
      </c>
      <c r="P1737" s="32" t="s">
        <v>134</v>
      </c>
      <c r="Q1737" s="31">
        <v>44136</v>
      </c>
      <c r="R1737" s="31">
        <v>45107</v>
      </c>
      <c r="S1737" s="32" t="s">
        <v>57</v>
      </c>
      <c r="T1737" s="32" t="s">
        <v>47</v>
      </c>
      <c r="U1737" s="32" t="s">
        <v>6130</v>
      </c>
      <c r="V1737" s="32" t="s">
        <v>5599</v>
      </c>
      <c r="W1737" s="32" t="s">
        <v>2486</v>
      </c>
      <c r="X1737" s="32" t="s">
        <v>51</v>
      </c>
      <c r="Y1737" s="29" t="str">
        <f>VLOOKUP(C1737,przeliczenia!C:D,2,FALSE)</f>
        <v>WOJ.: POMORSKIE, POW.: lęborski, GM.: Cewice</v>
      </c>
    </row>
    <row r="1738" spans="1:25" ht="180" hidden="1" x14ac:dyDescent="0.25">
      <c r="A1738" s="32" t="s">
        <v>6399</v>
      </c>
      <c r="B1738" s="32" t="s">
        <v>6400</v>
      </c>
      <c r="C1738" s="32" t="s">
        <v>6401</v>
      </c>
      <c r="D1738" s="32" t="s">
        <v>3162</v>
      </c>
      <c r="E1738" s="32" t="s">
        <v>2481</v>
      </c>
      <c r="F1738" s="32" t="s">
        <v>39</v>
      </c>
      <c r="G1738" s="32" t="s">
        <v>5595</v>
      </c>
      <c r="H1738" s="32" t="s">
        <v>6128</v>
      </c>
      <c r="I1738" s="32" t="s">
        <v>6199</v>
      </c>
      <c r="J1738" s="33">
        <v>2555668.98</v>
      </c>
      <c r="K1738" s="33">
        <v>2555668.98</v>
      </c>
      <c r="L1738" s="33">
        <v>2172318.63</v>
      </c>
      <c r="M1738" s="33">
        <v>84.999999882613906</v>
      </c>
      <c r="N1738" s="32" t="s">
        <v>43</v>
      </c>
      <c r="O1738" s="32" t="s">
        <v>44</v>
      </c>
      <c r="P1738" s="32" t="s">
        <v>134</v>
      </c>
      <c r="Q1738" s="31">
        <v>43405</v>
      </c>
      <c r="R1738" s="31">
        <v>44255</v>
      </c>
      <c r="S1738" s="32" t="s">
        <v>57</v>
      </c>
      <c r="T1738" s="32" t="s">
        <v>47</v>
      </c>
      <c r="U1738" s="32" t="s">
        <v>6130</v>
      </c>
      <c r="V1738" s="32" t="s">
        <v>5599</v>
      </c>
      <c r="W1738" s="32" t="s">
        <v>2486</v>
      </c>
      <c r="X1738" s="32" t="s">
        <v>51</v>
      </c>
      <c r="Y1738" s="29" t="str">
        <f>VLOOKUP(C1738,przeliczenia!C:D,2,FALSE)</f>
        <v>WOJ.: POMORSKIE, POW.: lęborski, GM.: Cewice</v>
      </c>
    </row>
    <row r="1739" spans="1:25" ht="180" hidden="1" x14ac:dyDescent="0.25">
      <c r="A1739" s="32" t="s">
        <v>6402</v>
      </c>
      <c r="B1739" s="32" t="s">
        <v>6403</v>
      </c>
      <c r="C1739" s="32" t="s">
        <v>6404</v>
      </c>
      <c r="D1739" s="32" t="s">
        <v>3227</v>
      </c>
      <c r="E1739" s="32" t="s">
        <v>2481</v>
      </c>
      <c r="F1739" s="32" t="s">
        <v>39</v>
      </c>
      <c r="G1739" s="32" t="s">
        <v>5595</v>
      </c>
      <c r="H1739" s="32" t="s">
        <v>6128</v>
      </c>
      <c r="I1739" s="32" t="s">
        <v>6199</v>
      </c>
      <c r="J1739" s="33">
        <v>1230028.08</v>
      </c>
      <c r="K1739" s="33">
        <v>1230028.08</v>
      </c>
      <c r="L1739" s="33">
        <v>1045523.87</v>
      </c>
      <c r="M1739" s="33">
        <v>85.0000001625979</v>
      </c>
      <c r="N1739" s="32" t="s">
        <v>43</v>
      </c>
      <c r="O1739" s="32" t="s">
        <v>44</v>
      </c>
      <c r="P1739" s="32" t="s">
        <v>56</v>
      </c>
      <c r="Q1739" s="31">
        <v>43160</v>
      </c>
      <c r="R1739" s="31">
        <v>44316</v>
      </c>
      <c r="S1739" s="32" t="s">
        <v>57</v>
      </c>
      <c r="T1739" s="32" t="s">
        <v>47</v>
      </c>
      <c r="U1739" s="32" t="s">
        <v>6130</v>
      </c>
      <c r="V1739" s="32" t="s">
        <v>5599</v>
      </c>
      <c r="W1739" s="32" t="s">
        <v>2486</v>
      </c>
      <c r="X1739" s="32" t="s">
        <v>51</v>
      </c>
      <c r="Y1739" s="29" t="str">
        <f>VLOOKUP(C1739,przeliczenia!C:D,2,FALSE)</f>
        <v>WOJ.: POMORSKIE, POW.: chojnicki, GM.: Brusy</v>
      </c>
    </row>
    <row r="1740" spans="1:25" ht="191.25" hidden="1" x14ac:dyDescent="0.25">
      <c r="A1740" s="32" t="s">
        <v>6405</v>
      </c>
      <c r="B1740" s="32" t="s">
        <v>6406</v>
      </c>
      <c r="C1740" s="32" t="s">
        <v>6407</v>
      </c>
      <c r="D1740" s="32" t="s">
        <v>3724</v>
      </c>
      <c r="E1740" s="32" t="s">
        <v>2481</v>
      </c>
      <c r="F1740" s="32" t="s">
        <v>39</v>
      </c>
      <c r="G1740" s="32" t="s">
        <v>5595</v>
      </c>
      <c r="H1740" s="32" t="s">
        <v>6128</v>
      </c>
      <c r="I1740" s="32" t="s">
        <v>6199</v>
      </c>
      <c r="J1740" s="33">
        <v>861866.66</v>
      </c>
      <c r="K1740" s="33">
        <v>861866.66</v>
      </c>
      <c r="L1740" s="33">
        <v>732586.66</v>
      </c>
      <c r="M1740" s="33">
        <v>84.999999883972805</v>
      </c>
      <c r="N1740" s="32" t="s">
        <v>43</v>
      </c>
      <c r="O1740" s="32" t="s">
        <v>44</v>
      </c>
      <c r="P1740" s="32" t="s">
        <v>45</v>
      </c>
      <c r="Q1740" s="31">
        <v>44166</v>
      </c>
      <c r="R1740" s="31">
        <v>44895</v>
      </c>
      <c r="S1740" s="32" t="s">
        <v>57</v>
      </c>
      <c r="T1740" s="32" t="s">
        <v>47</v>
      </c>
      <c r="U1740" s="32" t="s">
        <v>6130</v>
      </c>
      <c r="V1740" s="32" t="s">
        <v>5599</v>
      </c>
      <c r="W1740" s="32" t="s">
        <v>2486</v>
      </c>
      <c r="X1740" s="32" t="s">
        <v>51</v>
      </c>
      <c r="Y1740" s="29" t="str">
        <f>VLOOKUP(C1740,przeliczenia!C:D,2,FALSE)</f>
        <v>WOJ.: POMORSKIE, POW.: słupski</v>
      </c>
    </row>
    <row r="1741" spans="1:25" ht="180" hidden="1" x14ac:dyDescent="0.25">
      <c r="A1741" s="32" t="s">
        <v>6408</v>
      </c>
      <c r="B1741" s="32" t="s">
        <v>6409</v>
      </c>
      <c r="C1741" s="32" t="s">
        <v>6410</v>
      </c>
      <c r="D1741" s="32" t="s">
        <v>6337</v>
      </c>
      <c r="E1741" s="32" t="s">
        <v>2481</v>
      </c>
      <c r="F1741" s="32" t="s">
        <v>39</v>
      </c>
      <c r="G1741" s="32" t="s">
        <v>5595</v>
      </c>
      <c r="H1741" s="32" t="s">
        <v>6128</v>
      </c>
      <c r="I1741" s="32" t="s">
        <v>6199</v>
      </c>
      <c r="J1741" s="33">
        <v>2337312.9</v>
      </c>
      <c r="K1741" s="33">
        <v>2337312.9</v>
      </c>
      <c r="L1741" s="33">
        <v>1986715.97</v>
      </c>
      <c r="M1741" s="33">
        <v>85.000000213920899</v>
      </c>
      <c r="N1741" s="32" t="s">
        <v>43</v>
      </c>
      <c r="O1741" s="32" t="s">
        <v>44</v>
      </c>
      <c r="P1741" s="32" t="s">
        <v>45</v>
      </c>
      <c r="Q1741" s="31">
        <v>43191</v>
      </c>
      <c r="R1741" s="31">
        <v>44135</v>
      </c>
      <c r="S1741" s="32" t="s">
        <v>57</v>
      </c>
      <c r="T1741" s="32" t="s">
        <v>77</v>
      </c>
      <c r="U1741" s="32" t="s">
        <v>6130</v>
      </c>
      <c r="V1741" s="32" t="s">
        <v>5599</v>
      </c>
      <c r="W1741" s="32" t="s">
        <v>2486</v>
      </c>
      <c r="X1741" s="32" t="s">
        <v>51</v>
      </c>
      <c r="Y1741" s="29" t="str">
        <f>VLOOKUP(C1741,przeliczenia!C:D,2,FALSE)</f>
        <v>WOJ.: POMORSKIE, POW.: kwidzyński, GM.: Gardeja</v>
      </c>
    </row>
    <row r="1742" spans="1:25" ht="180" hidden="1" x14ac:dyDescent="0.25">
      <c r="A1742" s="32" t="s">
        <v>6411</v>
      </c>
      <c r="B1742" s="32" t="s">
        <v>6412</v>
      </c>
      <c r="C1742" s="32" t="s">
        <v>6413</v>
      </c>
      <c r="D1742" s="32" t="s">
        <v>6337</v>
      </c>
      <c r="E1742" s="32" t="s">
        <v>2481</v>
      </c>
      <c r="F1742" s="32" t="s">
        <v>39</v>
      </c>
      <c r="G1742" s="32" t="s">
        <v>5595</v>
      </c>
      <c r="H1742" s="32" t="s">
        <v>6128</v>
      </c>
      <c r="I1742" s="32" t="s">
        <v>6199</v>
      </c>
      <c r="J1742" s="33">
        <v>1943542.02</v>
      </c>
      <c r="K1742" s="33">
        <v>1943542.02</v>
      </c>
      <c r="L1742" s="33">
        <v>1652010.72</v>
      </c>
      <c r="M1742" s="33">
        <v>85.000000154357394</v>
      </c>
      <c r="N1742" s="32" t="s">
        <v>43</v>
      </c>
      <c r="O1742" s="32" t="s">
        <v>44</v>
      </c>
      <c r="P1742" s="32" t="s">
        <v>134</v>
      </c>
      <c r="Q1742" s="31">
        <v>43160</v>
      </c>
      <c r="R1742" s="31">
        <v>43890</v>
      </c>
      <c r="S1742" s="32" t="s">
        <v>57</v>
      </c>
      <c r="T1742" s="32" t="s">
        <v>4021</v>
      </c>
      <c r="U1742" s="32" t="s">
        <v>6130</v>
      </c>
      <c r="V1742" s="32" t="s">
        <v>5599</v>
      </c>
      <c r="W1742" s="32" t="s">
        <v>2486</v>
      </c>
      <c r="X1742" s="32" t="s">
        <v>51</v>
      </c>
      <c r="Y1742" s="29" t="str">
        <f>VLOOKUP(C1742,przeliczenia!C:D,2,FALSE)</f>
        <v>WOJ.: POMORSKIE, POW.: bytowski, GM.: Bytów</v>
      </c>
    </row>
    <row r="1743" spans="1:25" ht="180" hidden="1" x14ac:dyDescent="0.25">
      <c r="A1743" s="32" t="s">
        <v>6414</v>
      </c>
      <c r="B1743" s="32" t="s">
        <v>6415</v>
      </c>
      <c r="C1743" s="32" t="s">
        <v>6416</v>
      </c>
      <c r="D1743" s="32" t="s">
        <v>6417</v>
      </c>
      <c r="E1743" s="32" t="s">
        <v>2481</v>
      </c>
      <c r="F1743" s="32" t="s">
        <v>39</v>
      </c>
      <c r="G1743" s="32" t="s">
        <v>5595</v>
      </c>
      <c r="H1743" s="32" t="s">
        <v>6128</v>
      </c>
      <c r="I1743" s="32" t="s">
        <v>6199</v>
      </c>
      <c r="J1743" s="33">
        <v>4491954.26</v>
      </c>
      <c r="K1743" s="33">
        <v>4491954.26</v>
      </c>
      <c r="L1743" s="33">
        <v>3818161.12</v>
      </c>
      <c r="M1743" s="33">
        <v>84.999999977738</v>
      </c>
      <c r="N1743" s="32" t="s">
        <v>43</v>
      </c>
      <c r="O1743" s="32" t="s">
        <v>44</v>
      </c>
      <c r="P1743" s="32" t="s">
        <v>140</v>
      </c>
      <c r="Q1743" s="31">
        <v>44135</v>
      </c>
      <c r="R1743" s="31">
        <v>45107</v>
      </c>
      <c r="S1743" s="32" t="s">
        <v>57</v>
      </c>
      <c r="T1743" s="32" t="s">
        <v>4021</v>
      </c>
      <c r="U1743" s="32" t="s">
        <v>6130</v>
      </c>
      <c r="V1743" s="32" t="s">
        <v>5599</v>
      </c>
      <c r="W1743" s="32" t="s">
        <v>2486</v>
      </c>
      <c r="X1743" s="32" t="s">
        <v>51</v>
      </c>
      <c r="Y1743" s="29" t="str">
        <f>VLOOKUP(C1743,przeliczenia!C:D,2,FALSE)</f>
        <v>WOJ.: POMORSKIE, POW.: kartuski</v>
      </c>
    </row>
    <row r="1744" spans="1:25" ht="180" hidden="1" x14ac:dyDescent="0.25">
      <c r="A1744" s="32" t="s">
        <v>6418</v>
      </c>
      <c r="B1744" s="32" t="s">
        <v>6419</v>
      </c>
      <c r="C1744" s="32" t="s">
        <v>6420</v>
      </c>
      <c r="D1744" s="32" t="s">
        <v>6337</v>
      </c>
      <c r="E1744" s="32" t="s">
        <v>2481</v>
      </c>
      <c r="F1744" s="32" t="s">
        <v>39</v>
      </c>
      <c r="G1744" s="32" t="s">
        <v>5595</v>
      </c>
      <c r="H1744" s="32" t="s">
        <v>6128</v>
      </c>
      <c r="I1744" s="32" t="s">
        <v>6199</v>
      </c>
      <c r="J1744" s="33">
        <v>2131505.84</v>
      </c>
      <c r="K1744" s="33">
        <v>2131505.84</v>
      </c>
      <c r="L1744" s="33">
        <v>1811779.96</v>
      </c>
      <c r="M1744" s="33">
        <v>84.999999812339297</v>
      </c>
      <c r="N1744" s="32" t="s">
        <v>43</v>
      </c>
      <c r="O1744" s="32" t="s">
        <v>44</v>
      </c>
      <c r="P1744" s="32" t="s">
        <v>45</v>
      </c>
      <c r="Q1744" s="31">
        <v>43160</v>
      </c>
      <c r="R1744" s="31">
        <v>44074</v>
      </c>
      <c r="S1744" s="32" t="s">
        <v>57</v>
      </c>
      <c r="T1744" s="32" t="s">
        <v>4021</v>
      </c>
      <c r="U1744" s="32" t="s">
        <v>6130</v>
      </c>
      <c r="V1744" s="32" t="s">
        <v>5599</v>
      </c>
      <c r="W1744" s="32" t="s">
        <v>2486</v>
      </c>
      <c r="X1744" s="32" t="s">
        <v>51</v>
      </c>
      <c r="Y1744" s="29" t="str">
        <f>VLOOKUP(C1744,przeliczenia!C:D,2,FALSE)</f>
        <v>WOJ.: POMORSKIE, POW.: kościerski, GM.: Dziemiany</v>
      </c>
    </row>
    <row r="1745" spans="1:25" ht="180" hidden="1" x14ac:dyDescent="0.25">
      <c r="A1745" s="32" t="s">
        <v>6421</v>
      </c>
      <c r="B1745" s="32" t="s">
        <v>6422</v>
      </c>
      <c r="C1745" s="32" t="s">
        <v>6423</v>
      </c>
      <c r="D1745" s="32" t="s">
        <v>6337</v>
      </c>
      <c r="E1745" s="32" t="s">
        <v>2481</v>
      </c>
      <c r="F1745" s="32" t="s">
        <v>39</v>
      </c>
      <c r="G1745" s="32" t="s">
        <v>5595</v>
      </c>
      <c r="H1745" s="32" t="s">
        <v>6128</v>
      </c>
      <c r="I1745" s="32" t="s">
        <v>6199</v>
      </c>
      <c r="J1745" s="33">
        <v>1934797.2</v>
      </c>
      <c r="K1745" s="33">
        <v>1934797.2</v>
      </c>
      <c r="L1745" s="33">
        <v>1644577.62</v>
      </c>
      <c r="M1745" s="33">
        <v>85</v>
      </c>
      <c r="N1745" s="32" t="s">
        <v>43</v>
      </c>
      <c r="O1745" s="32" t="s">
        <v>44</v>
      </c>
      <c r="P1745" s="32" t="s">
        <v>45</v>
      </c>
      <c r="Q1745" s="31">
        <v>43344</v>
      </c>
      <c r="R1745" s="31">
        <v>44377</v>
      </c>
      <c r="S1745" s="32" t="s">
        <v>57</v>
      </c>
      <c r="T1745" s="32" t="s">
        <v>4021</v>
      </c>
      <c r="U1745" s="32" t="s">
        <v>6130</v>
      </c>
      <c r="V1745" s="32" t="s">
        <v>5599</v>
      </c>
      <c r="W1745" s="32" t="s">
        <v>2486</v>
      </c>
      <c r="X1745" s="32" t="s">
        <v>51</v>
      </c>
      <c r="Y1745" s="29" t="str">
        <f>VLOOKUP(C1745,przeliczenia!C:D,2,FALSE)</f>
        <v>WOJ.: POMORSKIE, POW.: malborski, GM.: Malbork</v>
      </c>
    </row>
    <row r="1746" spans="1:25" ht="180" hidden="1" x14ac:dyDescent="0.25">
      <c r="A1746" s="32" t="s">
        <v>6424</v>
      </c>
      <c r="B1746" s="32" t="s">
        <v>6425</v>
      </c>
      <c r="C1746" s="32" t="s">
        <v>6426</v>
      </c>
      <c r="D1746" s="32" t="s">
        <v>6427</v>
      </c>
      <c r="E1746" s="32" t="s">
        <v>2481</v>
      </c>
      <c r="F1746" s="32" t="s">
        <v>39</v>
      </c>
      <c r="G1746" s="32" t="s">
        <v>5595</v>
      </c>
      <c r="H1746" s="32" t="s">
        <v>6128</v>
      </c>
      <c r="I1746" s="32" t="s">
        <v>6199</v>
      </c>
      <c r="J1746" s="33">
        <v>1430144.06</v>
      </c>
      <c r="K1746" s="33">
        <v>1430144.06</v>
      </c>
      <c r="L1746" s="33">
        <v>1215622.45</v>
      </c>
      <c r="M1746" s="33">
        <v>84.999999930076996</v>
      </c>
      <c r="N1746" s="32" t="s">
        <v>43</v>
      </c>
      <c r="O1746" s="32" t="s">
        <v>44</v>
      </c>
      <c r="P1746" s="32" t="s">
        <v>140</v>
      </c>
      <c r="Q1746" s="31">
        <v>43952</v>
      </c>
      <c r="R1746" s="31">
        <v>45107</v>
      </c>
      <c r="S1746" s="32" t="s">
        <v>57</v>
      </c>
      <c r="T1746" s="32" t="s">
        <v>4021</v>
      </c>
      <c r="U1746" s="32" t="s">
        <v>6130</v>
      </c>
      <c r="V1746" s="32" t="s">
        <v>5599</v>
      </c>
      <c r="W1746" s="32" t="s">
        <v>2486</v>
      </c>
      <c r="X1746" s="32" t="s">
        <v>51</v>
      </c>
      <c r="Y1746" s="29" t="str">
        <f>VLOOKUP(C1746,przeliczenia!C:D,2,FALSE)</f>
        <v>WOJ.: POMORSKIE, POW.: Słupsk</v>
      </c>
    </row>
    <row r="1747" spans="1:25" ht="180" hidden="1" x14ac:dyDescent="0.25">
      <c r="A1747" s="32" t="s">
        <v>6428</v>
      </c>
      <c r="B1747" s="32" t="s">
        <v>6429</v>
      </c>
      <c r="C1747" s="32" t="s">
        <v>6430</v>
      </c>
      <c r="D1747" s="32" t="s">
        <v>3220</v>
      </c>
      <c r="E1747" s="32" t="s">
        <v>2481</v>
      </c>
      <c r="F1747" s="32" t="s">
        <v>39</v>
      </c>
      <c r="G1747" s="32" t="s">
        <v>5595</v>
      </c>
      <c r="H1747" s="32" t="s">
        <v>6128</v>
      </c>
      <c r="I1747" s="32" t="s">
        <v>6199</v>
      </c>
      <c r="J1747" s="33">
        <v>2565229.66</v>
      </c>
      <c r="K1747" s="33">
        <v>2565229.66</v>
      </c>
      <c r="L1747" s="33">
        <v>2180445.21</v>
      </c>
      <c r="M1747" s="33">
        <v>84.999999961017096</v>
      </c>
      <c r="N1747" s="32" t="s">
        <v>43</v>
      </c>
      <c r="O1747" s="32" t="s">
        <v>44</v>
      </c>
      <c r="P1747" s="32" t="s">
        <v>45</v>
      </c>
      <c r="Q1747" s="31">
        <v>44166</v>
      </c>
      <c r="R1747" s="31">
        <v>45046</v>
      </c>
      <c r="S1747" s="32" t="s">
        <v>57</v>
      </c>
      <c r="T1747" s="32" t="s">
        <v>47</v>
      </c>
      <c r="U1747" s="32" t="s">
        <v>6130</v>
      </c>
      <c r="V1747" s="32" t="s">
        <v>5599</v>
      </c>
      <c r="W1747" s="32" t="s">
        <v>2486</v>
      </c>
      <c r="X1747" s="32" t="s">
        <v>51</v>
      </c>
      <c r="Y1747" s="29" t="str">
        <f>VLOOKUP(C1747,przeliczenia!C:D,2,FALSE)</f>
        <v>WOJ.: POMORSKIE, POW.: bytowski, GM.: Borzytuchom</v>
      </c>
    </row>
    <row r="1748" spans="1:25" ht="180" hidden="1" x14ac:dyDescent="0.25">
      <c r="A1748" s="32" t="s">
        <v>6431</v>
      </c>
      <c r="B1748" s="32" t="s">
        <v>6432</v>
      </c>
      <c r="C1748" s="32" t="s">
        <v>6433</v>
      </c>
      <c r="D1748" s="32" t="s">
        <v>4785</v>
      </c>
      <c r="E1748" s="32" t="s">
        <v>2481</v>
      </c>
      <c r="F1748" s="32" t="s">
        <v>39</v>
      </c>
      <c r="G1748" s="32" t="s">
        <v>5595</v>
      </c>
      <c r="H1748" s="32" t="s">
        <v>6128</v>
      </c>
      <c r="I1748" s="32" t="s">
        <v>6199</v>
      </c>
      <c r="J1748" s="33">
        <v>1729431.01</v>
      </c>
      <c r="K1748" s="33">
        <v>1729431.01</v>
      </c>
      <c r="L1748" s="33">
        <v>1470016.35</v>
      </c>
      <c r="M1748" s="33">
        <v>84.999999508508907</v>
      </c>
      <c r="N1748" s="32" t="s">
        <v>43</v>
      </c>
      <c r="O1748" s="32" t="s">
        <v>44</v>
      </c>
      <c r="P1748" s="32" t="s">
        <v>45</v>
      </c>
      <c r="Q1748" s="31">
        <v>44105</v>
      </c>
      <c r="R1748" s="31">
        <v>44926</v>
      </c>
      <c r="S1748" s="32" t="s">
        <v>57</v>
      </c>
      <c r="T1748" s="32" t="s">
        <v>4021</v>
      </c>
      <c r="U1748" s="32" t="s">
        <v>6130</v>
      </c>
      <c r="V1748" s="32" t="s">
        <v>5599</v>
      </c>
      <c r="W1748" s="32" t="s">
        <v>2486</v>
      </c>
      <c r="X1748" s="32" t="s">
        <v>51</v>
      </c>
      <c r="Y1748" s="29" t="str">
        <f>VLOOKUP(C1748,przeliczenia!C:D,2,FALSE)</f>
        <v>WOJ.: POMORSKIE, POW.: malborski, GM.: Malbork</v>
      </c>
    </row>
    <row r="1749" spans="1:25" ht="180" hidden="1" x14ac:dyDescent="0.25">
      <c r="A1749" s="32" t="s">
        <v>6434</v>
      </c>
      <c r="B1749" s="32" t="s">
        <v>6435</v>
      </c>
      <c r="C1749" s="32" t="s">
        <v>6436</v>
      </c>
      <c r="D1749" s="32" t="s">
        <v>3724</v>
      </c>
      <c r="E1749" s="32" t="s">
        <v>2481</v>
      </c>
      <c r="F1749" s="32" t="s">
        <v>39</v>
      </c>
      <c r="G1749" s="32" t="s">
        <v>5595</v>
      </c>
      <c r="H1749" s="32" t="s">
        <v>6128</v>
      </c>
      <c r="I1749" s="32" t="s">
        <v>6199</v>
      </c>
      <c r="J1749" s="33">
        <v>4290086.5</v>
      </c>
      <c r="K1749" s="33">
        <v>4290086.5</v>
      </c>
      <c r="L1749" s="33">
        <v>3646573.52</v>
      </c>
      <c r="M1749" s="33">
        <v>84.999999883452205</v>
      </c>
      <c r="N1749" s="32" t="s">
        <v>43</v>
      </c>
      <c r="O1749" s="32" t="s">
        <v>44</v>
      </c>
      <c r="P1749" s="32" t="s">
        <v>140</v>
      </c>
      <c r="Q1749" s="31">
        <v>44166</v>
      </c>
      <c r="R1749" s="31">
        <v>45107</v>
      </c>
      <c r="S1749" s="32" t="s">
        <v>57</v>
      </c>
      <c r="T1749" s="32" t="s">
        <v>47</v>
      </c>
      <c r="U1749" s="32" t="s">
        <v>6130</v>
      </c>
      <c r="V1749" s="32" t="s">
        <v>5599</v>
      </c>
      <c r="W1749" s="32" t="s">
        <v>2486</v>
      </c>
      <c r="X1749" s="32" t="s">
        <v>51</v>
      </c>
      <c r="Y1749" s="29" t="str">
        <f>VLOOKUP(C1749,przeliczenia!C:D,2,FALSE)</f>
        <v>WOJ.: POMORSKIE, POW.: słupski, GM.: Dębnica Kaszubska</v>
      </c>
    </row>
    <row r="1750" spans="1:25" ht="180" hidden="1" x14ac:dyDescent="0.25">
      <c r="A1750" s="32" t="s">
        <v>6437</v>
      </c>
      <c r="B1750" s="32" t="s">
        <v>6438</v>
      </c>
      <c r="C1750" s="32" t="s">
        <v>6439</v>
      </c>
      <c r="D1750" s="32" t="s">
        <v>2984</v>
      </c>
      <c r="E1750" s="32" t="s">
        <v>2481</v>
      </c>
      <c r="F1750" s="32" t="s">
        <v>39</v>
      </c>
      <c r="G1750" s="32" t="s">
        <v>5595</v>
      </c>
      <c r="H1750" s="32" t="s">
        <v>6128</v>
      </c>
      <c r="I1750" s="32" t="s">
        <v>6199</v>
      </c>
      <c r="J1750" s="33">
        <v>1189788</v>
      </c>
      <c r="K1750" s="33">
        <v>1189788</v>
      </c>
      <c r="L1750" s="33">
        <v>1011319.8</v>
      </c>
      <c r="M1750" s="33">
        <v>85</v>
      </c>
      <c r="N1750" s="32" t="s">
        <v>43</v>
      </c>
      <c r="O1750" s="32" t="s">
        <v>44</v>
      </c>
      <c r="P1750" s="32" t="s">
        <v>140</v>
      </c>
      <c r="Q1750" s="31">
        <v>44166</v>
      </c>
      <c r="R1750" s="31">
        <v>44895</v>
      </c>
      <c r="S1750" s="32" t="s">
        <v>57</v>
      </c>
      <c r="T1750" s="32" t="s">
        <v>4021</v>
      </c>
      <c r="U1750" s="32" t="s">
        <v>6130</v>
      </c>
      <c r="V1750" s="32" t="s">
        <v>5599</v>
      </c>
      <c r="W1750" s="32" t="s">
        <v>2486</v>
      </c>
      <c r="X1750" s="32" t="s">
        <v>51</v>
      </c>
      <c r="Y1750" s="29" t="str">
        <f>VLOOKUP(C1750,przeliczenia!C:D,2,FALSE)</f>
        <v>WOJ.: POMORSKIE, POW.: kościerski, GM.: Dziemiany</v>
      </c>
    </row>
    <row r="1751" spans="1:25" ht="146.25" hidden="1" x14ac:dyDescent="0.25">
      <c r="A1751" s="32" t="s">
        <v>6440</v>
      </c>
      <c r="B1751" s="32" t="s">
        <v>6441</v>
      </c>
      <c r="C1751" s="32" t="s">
        <v>6442</v>
      </c>
      <c r="D1751" s="32" t="s">
        <v>2853</v>
      </c>
      <c r="E1751" s="32" t="s">
        <v>2481</v>
      </c>
      <c r="F1751" s="32" t="s">
        <v>39</v>
      </c>
      <c r="G1751" s="32" t="s">
        <v>5595</v>
      </c>
      <c r="H1751" s="32" t="s">
        <v>6128</v>
      </c>
      <c r="I1751" s="32" t="s">
        <v>6199</v>
      </c>
      <c r="J1751" s="33">
        <v>728460</v>
      </c>
      <c r="K1751" s="33">
        <v>728460</v>
      </c>
      <c r="L1751" s="33">
        <v>619191</v>
      </c>
      <c r="M1751" s="33">
        <v>85</v>
      </c>
      <c r="N1751" s="32" t="s">
        <v>43</v>
      </c>
      <c r="O1751" s="32" t="s">
        <v>44</v>
      </c>
      <c r="P1751" s="32" t="s">
        <v>140</v>
      </c>
      <c r="Q1751" s="31">
        <v>44105</v>
      </c>
      <c r="R1751" s="31">
        <v>44926</v>
      </c>
      <c r="S1751" s="32" t="s">
        <v>57</v>
      </c>
      <c r="T1751" s="32" t="s">
        <v>47</v>
      </c>
      <c r="U1751" s="32" t="s">
        <v>6130</v>
      </c>
      <c r="V1751" s="32" t="s">
        <v>5599</v>
      </c>
      <c r="W1751" s="32" t="s">
        <v>2486</v>
      </c>
      <c r="X1751" s="32" t="s">
        <v>51</v>
      </c>
      <c r="Y1751" s="29" t="str">
        <f>VLOOKUP(C1751,przeliczenia!C:D,2,FALSE)</f>
        <v>WOJ.: POMORSKIE, POW.: malborski, GM.: Miłoradz</v>
      </c>
    </row>
    <row r="1752" spans="1:25" ht="168.75" hidden="1" x14ac:dyDescent="0.25">
      <c r="A1752" s="32" t="s">
        <v>6443</v>
      </c>
      <c r="B1752" s="32" t="s">
        <v>6444</v>
      </c>
      <c r="C1752" s="32" t="s">
        <v>6445</v>
      </c>
      <c r="D1752" s="32" t="s">
        <v>3128</v>
      </c>
      <c r="E1752" s="32" t="s">
        <v>2481</v>
      </c>
      <c r="F1752" s="32" t="s">
        <v>39</v>
      </c>
      <c r="G1752" s="32" t="s">
        <v>5595</v>
      </c>
      <c r="H1752" s="32" t="s">
        <v>6128</v>
      </c>
      <c r="I1752" s="32" t="s">
        <v>6199</v>
      </c>
      <c r="J1752" s="33">
        <v>742664</v>
      </c>
      <c r="K1752" s="33">
        <v>742664</v>
      </c>
      <c r="L1752" s="33">
        <v>631264.4</v>
      </c>
      <c r="M1752" s="33">
        <v>85</v>
      </c>
      <c r="N1752" s="32" t="s">
        <v>43</v>
      </c>
      <c r="O1752" s="32" t="s">
        <v>44</v>
      </c>
      <c r="P1752" s="32" t="s">
        <v>140</v>
      </c>
      <c r="Q1752" s="31">
        <v>44136</v>
      </c>
      <c r="R1752" s="31">
        <v>45107</v>
      </c>
      <c r="S1752" s="32" t="s">
        <v>57</v>
      </c>
      <c r="T1752" s="32" t="s">
        <v>4021</v>
      </c>
      <c r="U1752" s="32" t="s">
        <v>6130</v>
      </c>
      <c r="V1752" s="32" t="s">
        <v>5599</v>
      </c>
      <c r="W1752" s="32" t="s">
        <v>2486</v>
      </c>
      <c r="X1752" s="32" t="s">
        <v>51</v>
      </c>
      <c r="Y1752" s="29" t="str">
        <f>VLOOKUP(C1752,przeliczenia!C:D,2,FALSE)</f>
        <v>WOJ.: POMORSKIE, POW.: chojnicki, GM.: Konarzyny</v>
      </c>
    </row>
    <row r="1753" spans="1:25" ht="180" hidden="1" x14ac:dyDescent="0.25">
      <c r="A1753" s="32" t="s">
        <v>6446</v>
      </c>
      <c r="B1753" s="32" t="s">
        <v>6447</v>
      </c>
      <c r="C1753" s="32" t="s">
        <v>6448</v>
      </c>
      <c r="D1753" s="32" t="s">
        <v>3478</v>
      </c>
      <c r="E1753" s="32" t="s">
        <v>2481</v>
      </c>
      <c r="F1753" s="32" t="s">
        <v>39</v>
      </c>
      <c r="G1753" s="32" t="s">
        <v>5595</v>
      </c>
      <c r="H1753" s="32" t="s">
        <v>6128</v>
      </c>
      <c r="I1753" s="32" t="s">
        <v>6199</v>
      </c>
      <c r="J1753" s="33">
        <v>4009127.47</v>
      </c>
      <c r="K1753" s="33">
        <v>4009127.47</v>
      </c>
      <c r="L1753" s="33">
        <v>3407758.35</v>
      </c>
      <c r="M1753" s="33">
        <v>85.000000012471503</v>
      </c>
      <c r="N1753" s="32" t="s">
        <v>43</v>
      </c>
      <c r="O1753" s="32" t="s">
        <v>44</v>
      </c>
      <c r="P1753" s="32" t="s">
        <v>134</v>
      </c>
      <c r="Q1753" s="31">
        <v>44166</v>
      </c>
      <c r="R1753" s="31">
        <v>45107</v>
      </c>
      <c r="S1753" s="32" t="s">
        <v>57</v>
      </c>
      <c r="T1753" s="32" t="s">
        <v>47</v>
      </c>
      <c r="U1753" s="32" t="s">
        <v>6130</v>
      </c>
      <c r="V1753" s="32" t="s">
        <v>5599</v>
      </c>
      <c r="W1753" s="32" t="s">
        <v>2486</v>
      </c>
      <c r="X1753" s="32" t="s">
        <v>51</v>
      </c>
      <c r="Y1753" s="29" t="str">
        <f>VLOOKUP(C1753,przeliczenia!C:D,2,FALSE)</f>
        <v>WOJ.: POMORSKIE, POW.: słupski, GM.: Ustka</v>
      </c>
    </row>
    <row r="1754" spans="1:25" ht="180" hidden="1" x14ac:dyDescent="0.25">
      <c r="A1754" s="32" t="s">
        <v>6449</v>
      </c>
      <c r="B1754" s="32" t="s">
        <v>6450</v>
      </c>
      <c r="C1754" s="32" t="s">
        <v>6451</v>
      </c>
      <c r="D1754" s="32" t="s">
        <v>3032</v>
      </c>
      <c r="E1754" s="32" t="s">
        <v>2481</v>
      </c>
      <c r="F1754" s="32" t="s">
        <v>39</v>
      </c>
      <c r="G1754" s="32" t="s">
        <v>5595</v>
      </c>
      <c r="H1754" s="32" t="s">
        <v>6128</v>
      </c>
      <c r="I1754" s="32" t="s">
        <v>6199</v>
      </c>
      <c r="J1754" s="33">
        <v>2827690</v>
      </c>
      <c r="K1754" s="33">
        <v>2827690</v>
      </c>
      <c r="L1754" s="33">
        <v>2403536.5</v>
      </c>
      <c r="M1754" s="33">
        <v>85</v>
      </c>
      <c r="N1754" s="32" t="s">
        <v>43</v>
      </c>
      <c r="O1754" s="32" t="s">
        <v>44</v>
      </c>
      <c r="P1754" s="32" t="s">
        <v>134</v>
      </c>
      <c r="Q1754" s="31">
        <v>44136</v>
      </c>
      <c r="R1754" s="31">
        <v>45107</v>
      </c>
      <c r="S1754" s="32" t="s">
        <v>57</v>
      </c>
      <c r="T1754" s="32" t="s">
        <v>4021</v>
      </c>
      <c r="U1754" s="32" t="s">
        <v>6130</v>
      </c>
      <c r="V1754" s="32" t="s">
        <v>5599</v>
      </c>
      <c r="W1754" s="32" t="s">
        <v>2486</v>
      </c>
      <c r="X1754" s="32" t="s">
        <v>51</v>
      </c>
      <c r="Y1754" s="29" t="str">
        <f>VLOOKUP(C1754,przeliczenia!C:D,2,FALSE)</f>
        <v>WOJ.: POMORSKIE, POW.: wejherowski, GM.: Rumia</v>
      </c>
    </row>
    <row r="1755" spans="1:25" ht="180" hidden="1" x14ac:dyDescent="0.25">
      <c r="A1755" s="32" t="s">
        <v>6452</v>
      </c>
      <c r="B1755" s="32" t="s">
        <v>6453</v>
      </c>
      <c r="C1755" s="32" t="s">
        <v>6454</v>
      </c>
      <c r="D1755" s="32" t="s">
        <v>6455</v>
      </c>
      <c r="E1755" s="32" t="s">
        <v>2481</v>
      </c>
      <c r="F1755" s="32" t="s">
        <v>39</v>
      </c>
      <c r="G1755" s="32" t="s">
        <v>5595</v>
      </c>
      <c r="H1755" s="32" t="s">
        <v>6128</v>
      </c>
      <c r="I1755" s="32" t="s">
        <v>6199</v>
      </c>
      <c r="J1755" s="33">
        <v>2014787.23</v>
      </c>
      <c r="K1755" s="33">
        <v>2014787.23</v>
      </c>
      <c r="L1755" s="33">
        <v>1712569.14</v>
      </c>
      <c r="M1755" s="33">
        <v>84.999999727018306</v>
      </c>
      <c r="N1755" s="32" t="s">
        <v>43</v>
      </c>
      <c r="O1755" s="32" t="s">
        <v>44</v>
      </c>
      <c r="P1755" s="32" t="s">
        <v>45</v>
      </c>
      <c r="Q1755" s="31">
        <v>44075</v>
      </c>
      <c r="R1755" s="31">
        <v>45107</v>
      </c>
      <c r="S1755" s="32" t="s">
        <v>57</v>
      </c>
      <c r="T1755" s="32" t="s">
        <v>4021</v>
      </c>
      <c r="U1755" s="32" t="s">
        <v>6130</v>
      </c>
      <c r="V1755" s="32" t="s">
        <v>5599</v>
      </c>
      <c r="W1755" s="32" t="s">
        <v>2486</v>
      </c>
      <c r="X1755" s="32" t="s">
        <v>51</v>
      </c>
      <c r="Y1755" s="29" t="str">
        <f>VLOOKUP(C1755,przeliczenia!C:D,2,FALSE)</f>
        <v>WOJ.: POMORSKIE, POW.: chojnicki, GM.: Brusy</v>
      </c>
    </row>
    <row r="1756" spans="1:25" ht="180" hidden="1" x14ac:dyDescent="0.25">
      <c r="A1756" s="32" t="s">
        <v>6456</v>
      </c>
      <c r="B1756" s="32" t="s">
        <v>6457</v>
      </c>
      <c r="C1756" s="32" t="s">
        <v>6458</v>
      </c>
      <c r="D1756" s="32" t="s">
        <v>2946</v>
      </c>
      <c r="E1756" s="32" t="s">
        <v>2481</v>
      </c>
      <c r="F1756" s="32" t="s">
        <v>39</v>
      </c>
      <c r="G1756" s="32" t="s">
        <v>5595</v>
      </c>
      <c r="H1756" s="32" t="s">
        <v>6128</v>
      </c>
      <c r="I1756" s="32" t="s">
        <v>6199</v>
      </c>
      <c r="J1756" s="33">
        <v>4414453.25</v>
      </c>
      <c r="K1756" s="33">
        <v>4414453.25</v>
      </c>
      <c r="L1756" s="33">
        <v>3752285.26</v>
      </c>
      <c r="M1756" s="33">
        <v>84.999999943367797</v>
      </c>
      <c r="N1756" s="32" t="s">
        <v>43</v>
      </c>
      <c r="O1756" s="32" t="s">
        <v>44</v>
      </c>
      <c r="P1756" s="32" t="s">
        <v>45</v>
      </c>
      <c r="Q1756" s="31">
        <v>44166</v>
      </c>
      <c r="R1756" s="31">
        <v>44985</v>
      </c>
      <c r="S1756" s="32" t="s">
        <v>57</v>
      </c>
      <c r="T1756" s="32" t="s">
        <v>47</v>
      </c>
      <c r="U1756" s="32" t="s">
        <v>6130</v>
      </c>
      <c r="V1756" s="32" t="s">
        <v>5599</v>
      </c>
      <c r="W1756" s="32" t="s">
        <v>2486</v>
      </c>
      <c r="X1756" s="32" t="s">
        <v>51</v>
      </c>
      <c r="Y1756" s="29" t="str">
        <f>VLOOKUP(C1756,przeliczenia!C:D,2,FALSE)</f>
        <v>WOJ.: POMORSKIE, POW.: człuchowski, GM.: Czarne</v>
      </c>
    </row>
    <row r="1757" spans="1:25" ht="180" hidden="1" x14ac:dyDescent="0.25">
      <c r="A1757" s="32" t="s">
        <v>6459</v>
      </c>
      <c r="B1757" s="32" t="s">
        <v>6460</v>
      </c>
      <c r="C1757" s="32" t="s">
        <v>6461</v>
      </c>
      <c r="D1757" s="32" t="s">
        <v>6337</v>
      </c>
      <c r="E1757" s="32" t="s">
        <v>2481</v>
      </c>
      <c r="F1757" s="32" t="s">
        <v>39</v>
      </c>
      <c r="G1757" s="32" t="s">
        <v>5595</v>
      </c>
      <c r="H1757" s="32" t="s">
        <v>6128</v>
      </c>
      <c r="I1757" s="32" t="s">
        <v>6199</v>
      </c>
      <c r="J1757" s="33">
        <v>2078456.88</v>
      </c>
      <c r="K1757" s="33">
        <v>2078456.88</v>
      </c>
      <c r="L1757" s="33">
        <v>1766688.34</v>
      </c>
      <c r="M1757" s="33">
        <v>84.999999615099</v>
      </c>
      <c r="N1757" s="32" t="s">
        <v>43</v>
      </c>
      <c r="O1757" s="32" t="s">
        <v>44</v>
      </c>
      <c r="P1757" s="32" t="s">
        <v>45</v>
      </c>
      <c r="Q1757" s="31">
        <v>44166</v>
      </c>
      <c r="R1757" s="31">
        <v>45016</v>
      </c>
      <c r="S1757" s="32" t="s">
        <v>57</v>
      </c>
      <c r="T1757" s="32" t="s">
        <v>4021</v>
      </c>
      <c r="U1757" s="32" t="s">
        <v>6130</v>
      </c>
      <c r="V1757" s="32" t="s">
        <v>5599</v>
      </c>
      <c r="W1757" s="32" t="s">
        <v>2486</v>
      </c>
      <c r="X1757" s="32" t="s">
        <v>51</v>
      </c>
      <c r="Y1757" s="29" t="str">
        <f>VLOOKUP(C1757,przeliczenia!C:D,2,FALSE)</f>
        <v>WOJ.: POMORSKIE, POW.: starogardzki, GM.: Skarszewy</v>
      </c>
    </row>
    <row r="1758" spans="1:25" ht="180" hidden="1" x14ac:dyDescent="0.25">
      <c r="A1758" s="32" t="s">
        <v>6462</v>
      </c>
      <c r="B1758" s="32" t="s">
        <v>6463</v>
      </c>
      <c r="C1758" s="32" t="s">
        <v>6464</v>
      </c>
      <c r="D1758" s="32" t="s">
        <v>2702</v>
      </c>
      <c r="E1758" s="32" t="s">
        <v>2481</v>
      </c>
      <c r="F1758" s="32" t="s">
        <v>39</v>
      </c>
      <c r="G1758" s="32" t="s">
        <v>5595</v>
      </c>
      <c r="H1758" s="32" t="s">
        <v>6128</v>
      </c>
      <c r="I1758" s="32" t="s">
        <v>6199</v>
      </c>
      <c r="J1758" s="33">
        <v>4904686.7499999898</v>
      </c>
      <c r="K1758" s="33">
        <v>4904686.7499999898</v>
      </c>
      <c r="L1758" s="33">
        <v>4168983.7299999902</v>
      </c>
      <c r="M1758" s="33">
        <v>84.999999847084993</v>
      </c>
      <c r="N1758" s="32" t="s">
        <v>43</v>
      </c>
      <c r="O1758" s="32" t="s">
        <v>44</v>
      </c>
      <c r="P1758" s="32" t="s">
        <v>134</v>
      </c>
      <c r="Q1758" s="31">
        <v>44105</v>
      </c>
      <c r="R1758" s="31">
        <v>45077</v>
      </c>
      <c r="S1758" s="32" t="s">
        <v>57</v>
      </c>
      <c r="T1758" s="32" t="s">
        <v>47</v>
      </c>
      <c r="U1758" s="32" t="s">
        <v>6130</v>
      </c>
      <c r="V1758" s="32" t="s">
        <v>5599</v>
      </c>
      <c r="W1758" s="32" t="s">
        <v>2486</v>
      </c>
      <c r="X1758" s="32" t="s">
        <v>51</v>
      </c>
      <c r="Y1758" s="29" t="str">
        <f>VLOOKUP(C1758,przeliczenia!C:D,2,FALSE)</f>
        <v>WOJ.: POMORSKIE, POW.: sztumski, GM.: Dzierzgoń</v>
      </c>
    </row>
    <row r="1759" spans="1:25" ht="168.75" hidden="1" x14ac:dyDescent="0.25">
      <c r="A1759" s="32" t="s">
        <v>6465</v>
      </c>
      <c r="B1759" s="32" t="s">
        <v>6466</v>
      </c>
      <c r="C1759" s="32" t="s">
        <v>6467</v>
      </c>
      <c r="D1759" s="32" t="s">
        <v>3619</v>
      </c>
      <c r="E1759" s="32" t="s">
        <v>2481</v>
      </c>
      <c r="F1759" s="32" t="s">
        <v>39</v>
      </c>
      <c r="G1759" s="32" t="s">
        <v>5595</v>
      </c>
      <c r="H1759" s="32" t="s">
        <v>6128</v>
      </c>
      <c r="I1759" s="32" t="s">
        <v>6199</v>
      </c>
      <c r="J1759" s="33">
        <v>1405364.4</v>
      </c>
      <c r="K1759" s="33">
        <v>1405364.4</v>
      </c>
      <c r="L1759" s="33">
        <v>1194559.74</v>
      </c>
      <c r="M1759" s="33">
        <v>85</v>
      </c>
      <c r="N1759" s="32" t="s">
        <v>43</v>
      </c>
      <c r="O1759" s="32" t="s">
        <v>44</v>
      </c>
      <c r="P1759" s="32" t="s">
        <v>134</v>
      </c>
      <c r="Q1759" s="31">
        <v>44166</v>
      </c>
      <c r="R1759" s="31">
        <v>45016</v>
      </c>
      <c r="S1759" s="32" t="s">
        <v>57</v>
      </c>
      <c r="T1759" s="32" t="s">
        <v>47</v>
      </c>
      <c r="U1759" s="32" t="s">
        <v>6130</v>
      </c>
      <c r="V1759" s="32" t="s">
        <v>5599</v>
      </c>
      <c r="W1759" s="32" t="s">
        <v>2486</v>
      </c>
      <c r="X1759" s="32" t="s">
        <v>51</v>
      </c>
      <c r="Y1759" s="29" t="str">
        <f>VLOOKUP(C1759,przeliczenia!C:D,2,FALSE)</f>
        <v>WOJ.: POMORSKIE, POW.: sztumski, GM.: Dzierzgoń</v>
      </c>
    </row>
    <row r="1760" spans="1:25" ht="180" hidden="1" x14ac:dyDescent="0.25">
      <c r="A1760" s="32" t="s">
        <v>6468</v>
      </c>
      <c r="B1760" s="32" t="s">
        <v>6469</v>
      </c>
      <c r="C1760" s="32" t="s">
        <v>6470</v>
      </c>
      <c r="D1760" s="32" t="s">
        <v>6358</v>
      </c>
      <c r="E1760" s="32" t="s">
        <v>2481</v>
      </c>
      <c r="F1760" s="32" t="s">
        <v>39</v>
      </c>
      <c r="G1760" s="32" t="s">
        <v>5595</v>
      </c>
      <c r="H1760" s="32" t="s">
        <v>6128</v>
      </c>
      <c r="I1760" s="32" t="s">
        <v>6199</v>
      </c>
      <c r="J1760" s="33">
        <v>3717815.45</v>
      </c>
      <c r="K1760" s="33">
        <v>3717815.45</v>
      </c>
      <c r="L1760" s="33">
        <v>3160143.13</v>
      </c>
      <c r="M1760" s="33">
        <v>84.999999932756197</v>
      </c>
      <c r="N1760" s="32" t="s">
        <v>43</v>
      </c>
      <c r="O1760" s="32" t="s">
        <v>44</v>
      </c>
      <c r="P1760" s="32" t="s">
        <v>140</v>
      </c>
      <c r="Q1760" s="31">
        <v>44166</v>
      </c>
      <c r="R1760" s="31">
        <v>45107</v>
      </c>
      <c r="S1760" s="32" t="s">
        <v>57</v>
      </c>
      <c r="T1760" s="32" t="s">
        <v>47</v>
      </c>
      <c r="U1760" s="32" t="s">
        <v>6130</v>
      </c>
      <c r="V1760" s="32" t="s">
        <v>5599</v>
      </c>
      <c r="W1760" s="32" t="s">
        <v>2486</v>
      </c>
      <c r="X1760" s="32" t="s">
        <v>51</v>
      </c>
      <c r="Y1760" s="29" t="str">
        <f>VLOOKUP(C1760,przeliczenia!C:D,2,FALSE)</f>
        <v>WOJ.: POMORSKIE, POW.: sztumski, GM.: Stary Dzierzgoń</v>
      </c>
    </row>
    <row r="1761" spans="1:25" ht="180" hidden="1" x14ac:dyDescent="0.25">
      <c r="A1761" s="32" t="s">
        <v>6471</v>
      </c>
      <c r="B1761" s="32" t="s">
        <v>6472</v>
      </c>
      <c r="C1761" s="32" t="s">
        <v>6473</v>
      </c>
      <c r="D1761" s="32" t="s">
        <v>6474</v>
      </c>
      <c r="E1761" s="32" t="s">
        <v>2481</v>
      </c>
      <c r="F1761" s="32" t="s">
        <v>39</v>
      </c>
      <c r="G1761" s="32" t="s">
        <v>5595</v>
      </c>
      <c r="H1761" s="32" t="s">
        <v>6128</v>
      </c>
      <c r="I1761" s="32" t="s">
        <v>6199</v>
      </c>
      <c r="J1761" s="33">
        <v>1453720.8</v>
      </c>
      <c r="K1761" s="33">
        <v>1453720.8</v>
      </c>
      <c r="L1761" s="33">
        <v>1235662.68</v>
      </c>
      <c r="M1761" s="33">
        <v>85</v>
      </c>
      <c r="N1761" s="32" t="s">
        <v>43</v>
      </c>
      <c r="O1761" s="32" t="s">
        <v>44</v>
      </c>
      <c r="P1761" s="32" t="s">
        <v>45</v>
      </c>
      <c r="Q1761" s="31">
        <v>44136</v>
      </c>
      <c r="R1761" s="31">
        <v>44865</v>
      </c>
      <c r="S1761" s="32" t="s">
        <v>57</v>
      </c>
      <c r="T1761" s="32" t="s">
        <v>58</v>
      </c>
      <c r="U1761" s="32" t="s">
        <v>6130</v>
      </c>
      <c r="V1761" s="32" t="s">
        <v>5599</v>
      </c>
      <c r="W1761" s="32" t="s">
        <v>2486</v>
      </c>
      <c r="X1761" s="32" t="s">
        <v>51</v>
      </c>
      <c r="Y1761" s="29" t="str">
        <f>VLOOKUP(C1761,przeliczenia!C:D,2,FALSE)</f>
        <v>WOJ.: POMORSKIE, POW.: człuchowski</v>
      </c>
    </row>
    <row r="1762" spans="1:25" ht="168.75" hidden="1" x14ac:dyDescent="0.25">
      <c r="A1762" s="32" t="s">
        <v>6475</v>
      </c>
      <c r="B1762" s="32" t="s">
        <v>6476</v>
      </c>
      <c r="C1762" s="32" t="s">
        <v>6477</v>
      </c>
      <c r="D1762" s="32" t="s">
        <v>2969</v>
      </c>
      <c r="E1762" s="32" t="s">
        <v>2481</v>
      </c>
      <c r="F1762" s="32" t="s">
        <v>39</v>
      </c>
      <c r="G1762" s="32" t="s">
        <v>5595</v>
      </c>
      <c r="H1762" s="32" t="s">
        <v>6128</v>
      </c>
      <c r="I1762" s="32" t="s">
        <v>6199</v>
      </c>
      <c r="J1762" s="33">
        <v>1955236.08</v>
      </c>
      <c r="K1762" s="33">
        <v>1955236.08</v>
      </c>
      <c r="L1762" s="33">
        <v>1661950.66</v>
      </c>
      <c r="M1762" s="33">
        <v>84.999999590842293</v>
      </c>
      <c r="N1762" s="32" t="s">
        <v>43</v>
      </c>
      <c r="O1762" s="32" t="s">
        <v>44</v>
      </c>
      <c r="P1762" s="32" t="s">
        <v>140</v>
      </c>
      <c r="Q1762" s="31">
        <v>43816</v>
      </c>
      <c r="R1762" s="31">
        <v>44895</v>
      </c>
      <c r="S1762" s="32" t="s">
        <v>57</v>
      </c>
      <c r="T1762" s="32" t="s">
        <v>47</v>
      </c>
      <c r="U1762" s="32" t="s">
        <v>6130</v>
      </c>
      <c r="V1762" s="32" t="s">
        <v>5599</v>
      </c>
      <c r="W1762" s="32" t="s">
        <v>2486</v>
      </c>
      <c r="X1762" s="32" t="s">
        <v>51</v>
      </c>
      <c r="Y1762" s="29" t="str">
        <f>VLOOKUP(C1762,przeliczenia!C:D,2,FALSE)</f>
        <v>WOJ.: POMORSKIE, POW.: bytowski, GM.: Czarna Dąbrówka</v>
      </c>
    </row>
    <row r="1763" spans="1:25" ht="90" hidden="1" x14ac:dyDescent="0.25">
      <c r="A1763" s="32" t="s">
        <v>6478</v>
      </c>
      <c r="B1763" s="32" t="s">
        <v>6479</v>
      </c>
      <c r="C1763" s="32" t="s">
        <v>6480</v>
      </c>
      <c r="D1763" s="32" t="s">
        <v>6388</v>
      </c>
      <c r="E1763" s="32" t="s">
        <v>2481</v>
      </c>
      <c r="F1763" s="32" t="s">
        <v>39</v>
      </c>
      <c r="G1763" s="32" t="s">
        <v>5595</v>
      </c>
      <c r="H1763" s="32" t="s">
        <v>6128</v>
      </c>
      <c r="I1763" s="32" t="s">
        <v>6199</v>
      </c>
      <c r="J1763" s="33">
        <v>1175929.5</v>
      </c>
      <c r="K1763" s="33">
        <v>1175929.5</v>
      </c>
      <c r="L1763" s="33">
        <v>999540.07</v>
      </c>
      <c r="M1763" s="33">
        <v>84.999999574804406</v>
      </c>
      <c r="N1763" s="32" t="s">
        <v>43</v>
      </c>
      <c r="O1763" s="32" t="s">
        <v>44</v>
      </c>
      <c r="P1763" s="32" t="s">
        <v>134</v>
      </c>
      <c r="Q1763" s="31">
        <v>44075</v>
      </c>
      <c r="R1763" s="31">
        <v>44926</v>
      </c>
      <c r="S1763" s="32" t="s">
        <v>57</v>
      </c>
      <c r="T1763" s="32" t="s">
        <v>4021</v>
      </c>
      <c r="U1763" s="32" t="s">
        <v>6130</v>
      </c>
      <c r="V1763" s="32" t="s">
        <v>5599</v>
      </c>
      <c r="W1763" s="32" t="s">
        <v>2486</v>
      </c>
      <c r="X1763" s="32" t="s">
        <v>51</v>
      </c>
      <c r="Y1763" s="29" t="str">
        <f>VLOOKUP(C1763,przeliczenia!C:D,2,FALSE)</f>
        <v>WOJ.: POMORSKIE, POW.: malborski</v>
      </c>
    </row>
    <row r="1764" spans="1:25" ht="168.75" hidden="1" x14ac:dyDescent="0.25">
      <c r="A1764" s="32" t="s">
        <v>6481</v>
      </c>
      <c r="B1764" s="32" t="s">
        <v>6482</v>
      </c>
      <c r="C1764" s="32" t="s">
        <v>6483</v>
      </c>
      <c r="D1764" s="32" t="s">
        <v>6337</v>
      </c>
      <c r="E1764" s="32" t="s">
        <v>2481</v>
      </c>
      <c r="F1764" s="32" t="s">
        <v>39</v>
      </c>
      <c r="G1764" s="32" t="s">
        <v>5595</v>
      </c>
      <c r="H1764" s="32" t="s">
        <v>6128</v>
      </c>
      <c r="I1764" s="32" t="s">
        <v>6199</v>
      </c>
      <c r="J1764" s="33">
        <v>4507321.55</v>
      </c>
      <c r="K1764" s="33">
        <v>4507321.55</v>
      </c>
      <c r="L1764" s="33">
        <v>3831223.31</v>
      </c>
      <c r="M1764" s="33">
        <v>84.999999833604093</v>
      </c>
      <c r="N1764" s="32" t="s">
        <v>43</v>
      </c>
      <c r="O1764" s="32" t="s">
        <v>44</v>
      </c>
      <c r="P1764" s="32" t="s">
        <v>45</v>
      </c>
      <c r="Q1764" s="31">
        <v>44136</v>
      </c>
      <c r="R1764" s="31">
        <v>44985</v>
      </c>
      <c r="S1764" s="32" t="s">
        <v>57</v>
      </c>
      <c r="T1764" s="32" t="s">
        <v>4021</v>
      </c>
      <c r="U1764" s="32" t="s">
        <v>6130</v>
      </c>
      <c r="V1764" s="32" t="s">
        <v>5599</v>
      </c>
      <c r="W1764" s="32" t="s">
        <v>2486</v>
      </c>
      <c r="X1764" s="32" t="s">
        <v>51</v>
      </c>
      <c r="Y1764" s="29" t="str">
        <f>VLOOKUP(C1764,przeliczenia!C:D,2,FALSE)</f>
        <v>WOJ.: POMORSKIE, POW.: bytowski</v>
      </c>
    </row>
    <row r="1765" spans="1:25" ht="180" hidden="1" x14ac:dyDescent="0.25">
      <c r="A1765" s="32" t="s">
        <v>6484</v>
      </c>
      <c r="B1765" s="32" t="s">
        <v>6485</v>
      </c>
      <c r="C1765" s="32" t="s">
        <v>6486</v>
      </c>
      <c r="D1765" s="32" t="s">
        <v>3272</v>
      </c>
      <c r="E1765" s="32" t="s">
        <v>2481</v>
      </c>
      <c r="F1765" s="32" t="s">
        <v>39</v>
      </c>
      <c r="G1765" s="32" t="s">
        <v>5595</v>
      </c>
      <c r="H1765" s="32" t="s">
        <v>6128</v>
      </c>
      <c r="I1765" s="32" t="s">
        <v>6199</v>
      </c>
      <c r="J1765" s="33">
        <v>3560055</v>
      </c>
      <c r="K1765" s="33">
        <v>3560055</v>
      </c>
      <c r="L1765" s="33">
        <v>3026046.75</v>
      </c>
      <c r="M1765" s="33">
        <v>85</v>
      </c>
      <c r="N1765" s="32" t="s">
        <v>43</v>
      </c>
      <c r="O1765" s="32" t="s">
        <v>44</v>
      </c>
      <c r="P1765" s="32" t="s">
        <v>140</v>
      </c>
      <c r="Q1765" s="31">
        <v>44166</v>
      </c>
      <c r="R1765" s="31">
        <v>45107</v>
      </c>
      <c r="S1765" s="32" t="s">
        <v>57</v>
      </c>
      <c r="T1765" s="32" t="s">
        <v>47</v>
      </c>
      <c r="U1765" s="32" t="s">
        <v>6130</v>
      </c>
      <c r="V1765" s="32" t="s">
        <v>5599</v>
      </c>
      <c r="W1765" s="32" t="s">
        <v>2486</v>
      </c>
      <c r="X1765" s="32" t="s">
        <v>51</v>
      </c>
      <c r="Y1765" s="29" t="str">
        <f>VLOOKUP(C1765,przeliczenia!C:D,2,FALSE)</f>
        <v>WOJ.: POMORSKIE, POW.: kwidzyński, GM.: Gardeja</v>
      </c>
    </row>
    <row r="1766" spans="1:25" ht="168.75" hidden="1" x14ac:dyDescent="0.25">
      <c r="A1766" s="32" t="s">
        <v>6487</v>
      </c>
      <c r="B1766" s="32" t="s">
        <v>6488</v>
      </c>
      <c r="C1766" s="32" t="s">
        <v>6489</v>
      </c>
      <c r="D1766" s="32" t="s">
        <v>6490</v>
      </c>
      <c r="E1766" s="32" t="s">
        <v>2481</v>
      </c>
      <c r="F1766" s="32" t="s">
        <v>39</v>
      </c>
      <c r="G1766" s="32" t="s">
        <v>5595</v>
      </c>
      <c r="H1766" s="32" t="s">
        <v>6128</v>
      </c>
      <c r="I1766" s="32" t="s">
        <v>6199</v>
      </c>
      <c r="J1766" s="33">
        <v>2846261.5</v>
      </c>
      <c r="K1766" s="33">
        <v>2846261.5</v>
      </c>
      <c r="L1766" s="33">
        <v>2419322.27</v>
      </c>
      <c r="M1766" s="33">
        <v>84.999999824330999</v>
      </c>
      <c r="N1766" s="32" t="s">
        <v>43</v>
      </c>
      <c r="O1766" s="32" t="s">
        <v>44</v>
      </c>
      <c r="P1766" s="32" t="s">
        <v>140</v>
      </c>
      <c r="Q1766" s="31">
        <v>44105</v>
      </c>
      <c r="R1766" s="31">
        <v>45107</v>
      </c>
      <c r="S1766" s="32" t="s">
        <v>57</v>
      </c>
      <c r="T1766" s="32" t="s">
        <v>47</v>
      </c>
      <c r="U1766" s="32" t="s">
        <v>6130</v>
      </c>
      <c r="V1766" s="32" t="s">
        <v>5599</v>
      </c>
      <c r="W1766" s="32" t="s">
        <v>2486</v>
      </c>
      <c r="X1766" s="32" t="s">
        <v>51</v>
      </c>
      <c r="Y1766" s="29" t="str">
        <f>VLOOKUP(C1766,przeliczenia!C:D,2,FALSE)</f>
        <v>WOJ.: POMORSKIE, POW.: sztumski, GM.: Stary Targ</v>
      </c>
    </row>
    <row r="1767" spans="1:25" ht="191.25" hidden="1" x14ac:dyDescent="0.25">
      <c r="A1767" s="32" t="s">
        <v>6491</v>
      </c>
      <c r="B1767" s="32" t="s">
        <v>6492</v>
      </c>
      <c r="C1767" s="32" t="s">
        <v>6493</v>
      </c>
      <c r="D1767" s="32" t="s">
        <v>4726</v>
      </c>
      <c r="E1767" s="32" t="s">
        <v>2481</v>
      </c>
      <c r="F1767" s="32" t="s">
        <v>39</v>
      </c>
      <c r="G1767" s="32" t="s">
        <v>5595</v>
      </c>
      <c r="H1767" s="32" t="s">
        <v>6128</v>
      </c>
      <c r="I1767" s="32" t="s">
        <v>6199</v>
      </c>
      <c r="J1767" s="33">
        <v>780538.75</v>
      </c>
      <c r="K1767" s="33">
        <v>780538.75</v>
      </c>
      <c r="L1767" s="33">
        <v>663457.93000000005</v>
      </c>
      <c r="M1767" s="33">
        <v>84.9999990391252</v>
      </c>
      <c r="N1767" s="32" t="s">
        <v>43</v>
      </c>
      <c r="O1767" s="32" t="s">
        <v>44</v>
      </c>
      <c r="P1767" s="32" t="s">
        <v>56</v>
      </c>
      <c r="Q1767" s="31">
        <v>44046</v>
      </c>
      <c r="R1767" s="31">
        <v>44561</v>
      </c>
      <c r="S1767" s="32" t="s">
        <v>57</v>
      </c>
      <c r="T1767" s="32" t="s">
        <v>4021</v>
      </c>
      <c r="U1767" s="32" t="s">
        <v>6130</v>
      </c>
      <c r="V1767" s="32" t="s">
        <v>5599</v>
      </c>
      <c r="W1767" s="32" t="s">
        <v>2486</v>
      </c>
      <c r="X1767" s="32" t="s">
        <v>51</v>
      </c>
      <c r="Y1767" s="29" t="str">
        <f>VLOOKUP(C1767,przeliczenia!C:D,2,FALSE)</f>
        <v>WOJ.: POMORSKIE, POW.: Gdynia, GM.: Gdynia</v>
      </c>
    </row>
    <row r="1768" spans="1:25" ht="180" x14ac:dyDescent="0.25">
      <c r="A1768" s="32" t="s">
        <v>6494</v>
      </c>
      <c r="B1768" s="32" t="s">
        <v>6495</v>
      </c>
      <c r="C1768" s="32" t="s">
        <v>6496</v>
      </c>
      <c r="D1768" s="32" t="s">
        <v>37</v>
      </c>
      <c r="E1768" s="32" t="s">
        <v>2481</v>
      </c>
      <c r="F1768" s="32" t="s">
        <v>39</v>
      </c>
      <c r="G1768" s="32" t="s">
        <v>5595</v>
      </c>
      <c r="H1768" s="32" t="s">
        <v>6128</v>
      </c>
      <c r="I1768" s="32" t="s">
        <v>6199</v>
      </c>
      <c r="J1768" s="33">
        <v>7970209.5</v>
      </c>
      <c r="K1768" s="33">
        <v>7970209.5</v>
      </c>
      <c r="L1768" s="33">
        <v>6774678.0700000003</v>
      </c>
      <c r="M1768" s="33">
        <v>84.999999937266395</v>
      </c>
      <c r="N1768" s="32" t="s">
        <v>43</v>
      </c>
      <c r="O1768" s="32" t="s">
        <v>44</v>
      </c>
      <c r="P1768" s="32" t="s">
        <v>45</v>
      </c>
      <c r="Q1768" s="31">
        <v>44197</v>
      </c>
      <c r="R1768" s="31">
        <v>45107</v>
      </c>
      <c r="S1768" s="32" t="s">
        <v>360</v>
      </c>
      <c r="T1768" s="32" t="s">
        <v>47</v>
      </c>
      <c r="U1768" s="32" t="s">
        <v>6130</v>
      </c>
      <c r="V1768" s="32" t="s">
        <v>5599</v>
      </c>
      <c r="W1768" s="32" t="s">
        <v>2486</v>
      </c>
      <c r="X1768" s="32" t="s">
        <v>51</v>
      </c>
      <c r="Y1768" s="29" t="str">
        <f>VLOOKUP(C1768,przeliczenia!C:D,2,FALSE)</f>
        <v>WOJ.: POMORSKIE</v>
      </c>
    </row>
    <row r="1769" spans="1:25" ht="157.5" hidden="1" x14ac:dyDescent="0.25">
      <c r="A1769" s="32" t="s">
        <v>6497</v>
      </c>
      <c r="B1769" s="32" t="s">
        <v>6498</v>
      </c>
      <c r="C1769" s="32" t="s">
        <v>6499</v>
      </c>
      <c r="D1769" s="32" t="s">
        <v>6500</v>
      </c>
      <c r="E1769" s="32" t="s">
        <v>2481</v>
      </c>
      <c r="F1769" s="32" t="s">
        <v>39</v>
      </c>
      <c r="G1769" s="32" t="s">
        <v>5595</v>
      </c>
      <c r="H1769" s="32" t="s">
        <v>6501</v>
      </c>
      <c r="I1769" s="32" t="s">
        <v>6502</v>
      </c>
      <c r="J1769" s="33">
        <v>21421056.079999998</v>
      </c>
      <c r="K1769" s="33">
        <v>21421056.079999998</v>
      </c>
      <c r="L1769" s="33">
        <v>18207897.670000002</v>
      </c>
      <c r="M1769" s="33">
        <v>85.000000009336702</v>
      </c>
      <c r="N1769" s="32" t="s">
        <v>43</v>
      </c>
      <c r="O1769" s="32" t="s">
        <v>44</v>
      </c>
      <c r="P1769" s="32" t="s">
        <v>45</v>
      </c>
      <c r="Q1769" s="31">
        <v>42309</v>
      </c>
      <c r="R1769" s="31">
        <v>44926</v>
      </c>
      <c r="S1769" s="32" t="s">
        <v>46</v>
      </c>
      <c r="T1769" s="32" t="s">
        <v>4021</v>
      </c>
      <c r="U1769" s="32" t="s">
        <v>6503</v>
      </c>
      <c r="V1769" s="32" t="s">
        <v>5599</v>
      </c>
      <c r="W1769" s="32" t="s">
        <v>2486</v>
      </c>
      <c r="X1769" s="32" t="s">
        <v>2450</v>
      </c>
      <c r="Y1769" s="29" t="str">
        <f>VLOOKUP(C1769,przeliczenia!C:D,2,FALSE)</f>
        <v>WOJ.: POMORSKIE, POW.: Gdańsk</v>
      </c>
    </row>
    <row r="1770" spans="1:25" ht="180" hidden="1" x14ac:dyDescent="0.25">
      <c r="A1770" s="32" t="s">
        <v>6504</v>
      </c>
      <c r="B1770" s="32" t="s">
        <v>6505</v>
      </c>
      <c r="C1770" s="32" t="s">
        <v>6506</v>
      </c>
      <c r="D1770" s="32" t="s">
        <v>4300</v>
      </c>
      <c r="E1770" s="32" t="s">
        <v>2481</v>
      </c>
      <c r="F1770" s="32" t="s">
        <v>39</v>
      </c>
      <c r="G1770" s="32" t="s">
        <v>5595</v>
      </c>
      <c r="H1770" s="32" t="s">
        <v>6501</v>
      </c>
      <c r="I1770" s="32" t="s">
        <v>6507</v>
      </c>
      <c r="J1770" s="33">
        <v>9553144.6999999899</v>
      </c>
      <c r="K1770" s="33">
        <v>9553144.6999999899</v>
      </c>
      <c r="L1770" s="33">
        <v>8120172.9900000095</v>
      </c>
      <c r="M1770" s="33">
        <v>84.999999947661394</v>
      </c>
      <c r="N1770" s="32" t="s">
        <v>43</v>
      </c>
      <c r="O1770" s="32" t="s">
        <v>44</v>
      </c>
      <c r="P1770" s="32" t="s">
        <v>134</v>
      </c>
      <c r="Q1770" s="31">
        <v>42614</v>
      </c>
      <c r="R1770" s="31">
        <v>44865</v>
      </c>
      <c r="S1770" s="32" t="s">
        <v>57</v>
      </c>
      <c r="T1770" s="32" t="s">
        <v>329</v>
      </c>
      <c r="U1770" s="32" t="s">
        <v>6503</v>
      </c>
      <c r="V1770" s="32" t="s">
        <v>5599</v>
      </c>
      <c r="W1770" s="32" t="s">
        <v>2486</v>
      </c>
      <c r="X1770" s="32" t="s">
        <v>51</v>
      </c>
      <c r="Y1770" s="29" t="str">
        <f>VLOOKUP(C1770,przeliczenia!C:D,2,FALSE)</f>
        <v>WOJ.: POMORSKIE, POW.: chojnicki</v>
      </c>
    </row>
    <row r="1771" spans="1:25" ht="157.5" hidden="1" x14ac:dyDescent="0.25">
      <c r="A1771" s="32" t="s">
        <v>6508</v>
      </c>
      <c r="B1771" s="32" t="s">
        <v>6509</v>
      </c>
      <c r="C1771" s="32" t="s">
        <v>6510</v>
      </c>
      <c r="D1771" s="32" t="s">
        <v>6511</v>
      </c>
      <c r="E1771" s="32" t="s">
        <v>2481</v>
      </c>
      <c r="F1771" s="32" t="s">
        <v>39</v>
      </c>
      <c r="G1771" s="32" t="s">
        <v>5595</v>
      </c>
      <c r="H1771" s="32" t="s">
        <v>6501</v>
      </c>
      <c r="I1771" s="32" t="s">
        <v>6507</v>
      </c>
      <c r="J1771" s="33">
        <v>12418346.300000001</v>
      </c>
      <c r="K1771" s="33">
        <v>12418346.300000001</v>
      </c>
      <c r="L1771" s="33">
        <v>10555594.35</v>
      </c>
      <c r="M1771" s="33">
        <v>84.999999959736996</v>
      </c>
      <c r="N1771" s="32" t="s">
        <v>43</v>
      </c>
      <c r="O1771" s="32" t="s">
        <v>44</v>
      </c>
      <c r="P1771" s="32" t="s">
        <v>45</v>
      </c>
      <c r="Q1771" s="31">
        <v>43405</v>
      </c>
      <c r="R1771" s="31">
        <v>45107</v>
      </c>
      <c r="S1771" s="32" t="s">
        <v>57</v>
      </c>
      <c r="T1771" s="32" t="s">
        <v>4021</v>
      </c>
      <c r="U1771" s="32" t="s">
        <v>6503</v>
      </c>
      <c r="V1771" s="32" t="s">
        <v>5599</v>
      </c>
      <c r="W1771" s="32" t="s">
        <v>2486</v>
      </c>
      <c r="X1771" s="32" t="s">
        <v>51</v>
      </c>
      <c r="Y1771" s="29" t="str">
        <f>VLOOKUP(C1771,przeliczenia!C:D,2,FALSE)</f>
        <v>WOJ.: POMORSKIE, POW.: kwidzyński</v>
      </c>
    </row>
    <row r="1772" spans="1:25" ht="146.25" hidden="1" x14ac:dyDescent="0.25">
      <c r="A1772" s="32" t="s">
        <v>6512</v>
      </c>
      <c r="B1772" s="32" t="s">
        <v>6513</v>
      </c>
      <c r="C1772" s="32" t="s">
        <v>6514</v>
      </c>
      <c r="D1772" s="32" t="s">
        <v>6515</v>
      </c>
      <c r="E1772" s="32" t="s">
        <v>2481</v>
      </c>
      <c r="F1772" s="32" t="s">
        <v>39</v>
      </c>
      <c r="G1772" s="32" t="s">
        <v>5595</v>
      </c>
      <c r="H1772" s="32" t="s">
        <v>6501</v>
      </c>
      <c r="I1772" s="32" t="s">
        <v>6507</v>
      </c>
      <c r="J1772" s="33">
        <v>12580920</v>
      </c>
      <c r="K1772" s="33">
        <v>12580920</v>
      </c>
      <c r="L1772" s="33">
        <v>10693782</v>
      </c>
      <c r="M1772" s="33">
        <v>85</v>
      </c>
      <c r="N1772" s="32" t="s">
        <v>43</v>
      </c>
      <c r="O1772" s="32" t="s">
        <v>44</v>
      </c>
      <c r="P1772" s="32" t="s">
        <v>134</v>
      </c>
      <c r="Q1772" s="31">
        <v>42675</v>
      </c>
      <c r="R1772" s="31">
        <v>44742</v>
      </c>
      <c r="S1772" s="32" t="s">
        <v>57</v>
      </c>
      <c r="T1772" s="32" t="s">
        <v>329</v>
      </c>
      <c r="U1772" s="32" t="s">
        <v>6503</v>
      </c>
      <c r="V1772" s="32" t="s">
        <v>5599</v>
      </c>
      <c r="W1772" s="32" t="s">
        <v>2486</v>
      </c>
      <c r="X1772" s="32" t="s">
        <v>51</v>
      </c>
      <c r="Y1772" s="29" t="str">
        <f>VLOOKUP(C1772,przeliczenia!C:D,2,FALSE)</f>
        <v>WOJ.: POMORSKIE, POW.: bytowski</v>
      </c>
    </row>
    <row r="1773" spans="1:25" ht="180" hidden="1" x14ac:dyDescent="0.25">
      <c r="A1773" s="32" t="s">
        <v>6516</v>
      </c>
      <c r="B1773" s="32" t="s">
        <v>6517</v>
      </c>
      <c r="C1773" s="32" t="s">
        <v>6518</v>
      </c>
      <c r="D1773" s="32" t="s">
        <v>3042</v>
      </c>
      <c r="E1773" s="32" t="s">
        <v>2481</v>
      </c>
      <c r="F1773" s="32" t="s">
        <v>39</v>
      </c>
      <c r="G1773" s="32" t="s">
        <v>5595</v>
      </c>
      <c r="H1773" s="32" t="s">
        <v>6501</v>
      </c>
      <c r="I1773" s="32" t="s">
        <v>6519</v>
      </c>
      <c r="J1773" s="33">
        <v>2338788.98</v>
      </c>
      <c r="K1773" s="33">
        <v>2338788.98</v>
      </c>
      <c r="L1773" s="33">
        <v>1987970.63</v>
      </c>
      <c r="M1773" s="33">
        <v>84.999999871728505</v>
      </c>
      <c r="N1773" s="32" t="s">
        <v>43</v>
      </c>
      <c r="O1773" s="32" t="s">
        <v>44</v>
      </c>
      <c r="P1773" s="32" t="s">
        <v>45</v>
      </c>
      <c r="Q1773" s="31">
        <v>42186</v>
      </c>
      <c r="R1773" s="31">
        <v>43465</v>
      </c>
      <c r="S1773" s="32" t="s">
        <v>46</v>
      </c>
      <c r="T1773" s="32" t="s">
        <v>58</v>
      </c>
      <c r="U1773" s="32" t="s">
        <v>6503</v>
      </c>
      <c r="V1773" s="32" t="s">
        <v>5599</v>
      </c>
      <c r="W1773" s="32" t="s">
        <v>2486</v>
      </c>
      <c r="X1773" s="32" t="s">
        <v>51</v>
      </c>
      <c r="Y1773" s="29" t="str">
        <f>VLOOKUP(C1773,przeliczenia!C:D,2,FALSE)</f>
        <v>WOJ.: POMORSKIE</v>
      </c>
    </row>
    <row r="1774" spans="1:25" ht="180" hidden="1" x14ac:dyDescent="0.25">
      <c r="A1774" s="32" t="s">
        <v>6520</v>
      </c>
      <c r="B1774" s="32" t="s">
        <v>6521</v>
      </c>
      <c r="C1774" s="32" t="s">
        <v>6522</v>
      </c>
      <c r="D1774" s="32" t="s">
        <v>3042</v>
      </c>
      <c r="E1774" s="32" t="s">
        <v>2481</v>
      </c>
      <c r="F1774" s="32" t="s">
        <v>39</v>
      </c>
      <c r="G1774" s="32" t="s">
        <v>5595</v>
      </c>
      <c r="H1774" s="32" t="s">
        <v>6501</v>
      </c>
      <c r="I1774" s="32" t="s">
        <v>6519</v>
      </c>
      <c r="J1774" s="33">
        <v>2604433.66</v>
      </c>
      <c r="K1774" s="33">
        <v>2604433.66</v>
      </c>
      <c r="L1774" s="33">
        <v>2213768.61</v>
      </c>
      <c r="M1774" s="33">
        <v>84.999999961603905</v>
      </c>
      <c r="N1774" s="32" t="s">
        <v>43</v>
      </c>
      <c r="O1774" s="32" t="s">
        <v>44</v>
      </c>
      <c r="P1774" s="32" t="s">
        <v>45</v>
      </c>
      <c r="Q1774" s="31">
        <v>43466</v>
      </c>
      <c r="R1774" s="31">
        <v>45230</v>
      </c>
      <c r="S1774" s="32" t="s">
        <v>46</v>
      </c>
      <c r="T1774" s="32" t="s">
        <v>58</v>
      </c>
      <c r="U1774" s="32" t="s">
        <v>6503</v>
      </c>
      <c r="V1774" s="32" t="s">
        <v>5599</v>
      </c>
      <c r="W1774" s="32" t="s">
        <v>2486</v>
      </c>
      <c r="X1774" s="32" t="s">
        <v>51</v>
      </c>
      <c r="Y1774" s="29" t="str">
        <f>VLOOKUP(C1774,przeliczenia!C:D,2,FALSE)</f>
        <v>WOJ.: POMORSKIE</v>
      </c>
    </row>
    <row r="1775" spans="1:25" ht="90" x14ac:dyDescent="0.25">
      <c r="A1775" s="32" t="s">
        <v>6523</v>
      </c>
      <c r="B1775" s="32" t="s">
        <v>6524</v>
      </c>
      <c r="C1775" s="32" t="s">
        <v>6525</v>
      </c>
      <c r="D1775" s="32" t="s">
        <v>6526</v>
      </c>
      <c r="E1775" s="32" t="s">
        <v>38</v>
      </c>
      <c r="F1775" s="32" t="s">
        <v>39</v>
      </c>
      <c r="G1775" s="32" t="s">
        <v>6527</v>
      </c>
      <c r="H1775" s="32" t="s">
        <v>6528</v>
      </c>
      <c r="I1775" s="32" t="s">
        <v>6529</v>
      </c>
      <c r="J1775" s="33">
        <v>36019331.119999997</v>
      </c>
      <c r="K1775" s="33">
        <v>30829823.57</v>
      </c>
      <c r="L1775" s="33">
        <v>25614307.41</v>
      </c>
      <c r="M1775" s="33">
        <v>83.082886776312506</v>
      </c>
      <c r="N1775" s="32" t="s">
        <v>43</v>
      </c>
      <c r="O1775" s="32" t="s">
        <v>44</v>
      </c>
      <c r="P1775" s="32" t="s">
        <v>45</v>
      </c>
      <c r="Q1775" s="31">
        <v>42838</v>
      </c>
      <c r="R1775" s="31">
        <v>44561</v>
      </c>
      <c r="S1775" s="32" t="s">
        <v>360</v>
      </c>
      <c r="T1775" s="32" t="s">
        <v>82</v>
      </c>
      <c r="U1775" s="32" t="s">
        <v>6530</v>
      </c>
      <c r="V1775" s="32" t="s">
        <v>5599</v>
      </c>
      <c r="W1775" s="32" t="s">
        <v>50</v>
      </c>
      <c r="X1775" s="32" t="s">
        <v>2450</v>
      </c>
      <c r="Y1775" s="29" t="str">
        <f>VLOOKUP(C1775,przeliczenia!C:D,2,FALSE)</f>
        <v>WOJ.: POMORSKIE, POW.: Sopot, GM.: Sopot</v>
      </c>
    </row>
    <row r="1776" spans="1:25" ht="90" x14ac:dyDescent="0.25">
      <c r="A1776" s="32" t="s">
        <v>6531</v>
      </c>
      <c r="B1776" s="32" t="s">
        <v>6532</v>
      </c>
      <c r="C1776" s="32" t="s">
        <v>6533</v>
      </c>
      <c r="D1776" s="32" t="s">
        <v>3766</v>
      </c>
      <c r="E1776" s="32" t="s">
        <v>38</v>
      </c>
      <c r="F1776" s="32" t="s">
        <v>39</v>
      </c>
      <c r="G1776" s="32" t="s">
        <v>6527</v>
      </c>
      <c r="H1776" s="32" t="s">
        <v>6528</v>
      </c>
      <c r="I1776" s="32" t="s">
        <v>6529</v>
      </c>
      <c r="J1776" s="33">
        <v>26221142.02</v>
      </c>
      <c r="K1776" s="33">
        <v>26221142.02</v>
      </c>
      <c r="L1776" s="33">
        <v>24428712.609999999</v>
      </c>
      <c r="M1776" s="33">
        <v>93.164182518698695</v>
      </c>
      <c r="N1776" s="32" t="s">
        <v>43</v>
      </c>
      <c r="O1776" s="32" t="s">
        <v>44</v>
      </c>
      <c r="P1776" s="32" t="s">
        <v>45</v>
      </c>
      <c r="Q1776" s="31">
        <v>42979</v>
      </c>
      <c r="R1776" s="31">
        <v>44561</v>
      </c>
      <c r="S1776" s="32" t="s">
        <v>360</v>
      </c>
      <c r="T1776" s="32" t="s">
        <v>329</v>
      </c>
      <c r="U1776" s="32" t="s">
        <v>6530</v>
      </c>
      <c r="V1776" s="32" t="s">
        <v>5599</v>
      </c>
      <c r="W1776" s="32" t="s">
        <v>50</v>
      </c>
      <c r="X1776" s="32" t="s">
        <v>2450</v>
      </c>
      <c r="Y1776" s="29" t="str">
        <f>VLOOKUP(C1776,przeliczenia!C:D,2,FALSE)</f>
        <v>WOJ.: POMORSKIE, POW.: Gdańsk, GM.: Gdańsk</v>
      </c>
    </row>
    <row r="1777" spans="1:25" ht="90" x14ac:dyDescent="0.25">
      <c r="A1777" s="32" t="s">
        <v>6534</v>
      </c>
      <c r="B1777" s="32" t="s">
        <v>6535</v>
      </c>
      <c r="C1777" s="32" t="s">
        <v>6536</v>
      </c>
      <c r="D1777" s="32" t="s">
        <v>6537</v>
      </c>
      <c r="E1777" s="32" t="s">
        <v>38</v>
      </c>
      <c r="F1777" s="32" t="s">
        <v>39</v>
      </c>
      <c r="G1777" s="32" t="s">
        <v>6527</v>
      </c>
      <c r="H1777" s="32" t="s">
        <v>6528</v>
      </c>
      <c r="I1777" s="32" t="s">
        <v>6538</v>
      </c>
      <c r="J1777" s="33">
        <v>8924200</v>
      </c>
      <c r="K1777" s="33">
        <v>8920000</v>
      </c>
      <c r="L1777" s="33">
        <v>7957500</v>
      </c>
      <c r="M1777" s="33">
        <v>89.209641255605405</v>
      </c>
      <c r="N1777" s="32" t="s">
        <v>43</v>
      </c>
      <c r="O1777" s="32" t="s">
        <v>44</v>
      </c>
      <c r="P1777" s="32" t="s">
        <v>45</v>
      </c>
      <c r="Q1777" s="31">
        <v>42917</v>
      </c>
      <c r="R1777" s="31">
        <v>44561</v>
      </c>
      <c r="S1777" s="32" t="s">
        <v>360</v>
      </c>
      <c r="T1777" s="32" t="s">
        <v>82</v>
      </c>
      <c r="U1777" s="32" t="s">
        <v>6530</v>
      </c>
      <c r="V1777" s="32" t="s">
        <v>5599</v>
      </c>
      <c r="W1777" s="32" t="s">
        <v>50</v>
      </c>
      <c r="X1777" s="32" t="s">
        <v>51</v>
      </c>
      <c r="Y1777" s="29" t="str">
        <f>VLOOKUP(C1777,przeliczenia!C:D,2,FALSE)</f>
        <v>WOJ.: POMORSKIE, POW.: kwidzyński, GM.: Kwidzyn</v>
      </c>
    </row>
    <row r="1778" spans="1:25" ht="90" x14ac:dyDescent="0.25">
      <c r="A1778" s="32" t="s">
        <v>6539</v>
      </c>
      <c r="B1778" s="32" t="s">
        <v>6540</v>
      </c>
      <c r="C1778" s="32" t="s">
        <v>6541</v>
      </c>
      <c r="D1778" s="32" t="s">
        <v>6542</v>
      </c>
      <c r="E1778" s="32" t="s">
        <v>38</v>
      </c>
      <c r="F1778" s="32" t="s">
        <v>39</v>
      </c>
      <c r="G1778" s="32" t="s">
        <v>6527</v>
      </c>
      <c r="H1778" s="32" t="s">
        <v>6528</v>
      </c>
      <c r="I1778" s="32" t="s">
        <v>6538</v>
      </c>
      <c r="J1778" s="33">
        <v>116463137.19</v>
      </c>
      <c r="K1778" s="33">
        <v>101619261.7</v>
      </c>
      <c r="L1778" s="33">
        <v>71909853.140000001</v>
      </c>
      <c r="M1778" s="33">
        <v>70.763998809883105</v>
      </c>
      <c r="N1778" s="32" t="s">
        <v>43</v>
      </c>
      <c r="O1778" s="32" t="s">
        <v>44</v>
      </c>
      <c r="P1778" s="32" t="s">
        <v>45</v>
      </c>
      <c r="Q1778" s="31">
        <v>43466</v>
      </c>
      <c r="R1778" s="31">
        <v>44773</v>
      </c>
      <c r="S1778" s="32" t="s">
        <v>360</v>
      </c>
      <c r="T1778" s="32" t="s">
        <v>82</v>
      </c>
      <c r="U1778" s="32" t="s">
        <v>6530</v>
      </c>
      <c r="V1778" s="32" t="s">
        <v>5599</v>
      </c>
      <c r="W1778" s="32" t="s">
        <v>50</v>
      </c>
      <c r="X1778" s="32" t="s">
        <v>51</v>
      </c>
      <c r="Y1778" s="29" t="str">
        <f>VLOOKUP(C1778,przeliczenia!C:D,2,FALSE)</f>
        <v>WOJ.: POMORSKIE, POW.: Gdańsk, GM.: Gdańsk</v>
      </c>
    </row>
    <row r="1779" spans="1:25" ht="90" x14ac:dyDescent="0.25">
      <c r="A1779" s="32" t="s">
        <v>6543</v>
      </c>
      <c r="B1779" s="32" t="s">
        <v>6544</v>
      </c>
      <c r="C1779" s="32" t="s">
        <v>6545</v>
      </c>
      <c r="D1779" s="32" t="s">
        <v>4703</v>
      </c>
      <c r="E1779" s="32" t="s">
        <v>38</v>
      </c>
      <c r="F1779" s="32" t="s">
        <v>39</v>
      </c>
      <c r="G1779" s="32" t="s">
        <v>6527</v>
      </c>
      <c r="H1779" s="32" t="s">
        <v>6528</v>
      </c>
      <c r="I1779" s="32" t="s">
        <v>6538</v>
      </c>
      <c r="J1779" s="33">
        <v>113422884.7</v>
      </c>
      <c r="K1779" s="33">
        <v>82627312.519999996</v>
      </c>
      <c r="L1779" s="33">
        <v>68867578.390000001</v>
      </c>
      <c r="M1779" s="33">
        <v>83.347232639728603</v>
      </c>
      <c r="N1779" s="32" t="s">
        <v>43</v>
      </c>
      <c r="O1779" s="32" t="s">
        <v>44</v>
      </c>
      <c r="P1779" s="32" t="s">
        <v>45</v>
      </c>
      <c r="Q1779" s="31">
        <v>42942</v>
      </c>
      <c r="R1779" s="31">
        <v>44561</v>
      </c>
      <c r="S1779" s="32" t="s">
        <v>360</v>
      </c>
      <c r="T1779" s="32" t="s">
        <v>82</v>
      </c>
      <c r="U1779" s="32" t="s">
        <v>6530</v>
      </c>
      <c r="V1779" s="32" t="s">
        <v>5599</v>
      </c>
      <c r="W1779" s="32" t="s">
        <v>50</v>
      </c>
      <c r="X1779" s="32" t="s">
        <v>51</v>
      </c>
      <c r="Y1779" s="29" t="str">
        <f>VLOOKUP(C1779,przeliczenia!C:D,2,FALSE)</f>
        <v>WOJ.: POMORSKIE, POW.: Gdańsk, GM.: Gdańsk</v>
      </c>
    </row>
    <row r="1780" spans="1:25" ht="90" x14ac:dyDescent="0.25">
      <c r="A1780" s="32" t="s">
        <v>6546</v>
      </c>
      <c r="B1780" s="32" t="s">
        <v>6547</v>
      </c>
      <c r="C1780" s="32" t="s">
        <v>6548</v>
      </c>
      <c r="D1780" s="32" t="s">
        <v>3640</v>
      </c>
      <c r="E1780" s="32" t="s">
        <v>38</v>
      </c>
      <c r="F1780" s="32" t="s">
        <v>39</v>
      </c>
      <c r="G1780" s="32" t="s">
        <v>6527</v>
      </c>
      <c r="H1780" s="32" t="s">
        <v>6528</v>
      </c>
      <c r="I1780" s="32" t="s">
        <v>6538</v>
      </c>
      <c r="J1780" s="33">
        <v>53684676.07</v>
      </c>
      <c r="K1780" s="33">
        <v>29682229.359999999</v>
      </c>
      <c r="L1780" s="33">
        <v>23524172.02</v>
      </c>
      <c r="M1780" s="33">
        <v>79.253386713941893</v>
      </c>
      <c r="N1780" s="32" t="s">
        <v>43</v>
      </c>
      <c r="O1780" s="32" t="s">
        <v>44</v>
      </c>
      <c r="P1780" s="32" t="s">
        <v>45</v>
      </c>
      <c r="Q1780" s="31">
        <v>42979</v>
      </c>
      <c r="R1780" s="31">
        <v>44925</v>
      </c>
      <c r="S1780" s="32" t="s">
        <v>360</v>
      </c>
      <c r="T1780" s="32" t="s">
        <v>47</v>
      </c>
      <c r="U1780" s="32" t="s">
        <v>6530</v>
      </c>
      <c r="V1780" s="32" t="s">
        <v>5599</v>
      </c>
      <c r="W1780" s="32" t="s">
        <v>50</v>
      </c>
      <c r="X1780" s="32" t="s">
        <v>51</v>
      </c>
      <c r="Y1780" s="29" t="str">
        <f>VLOOKUP(C1780,przeliczenia!C:D,2,FALSE)</f>
        <v>WOJ.: POMORSKIE, POW.: starogardzki, GM.: Starogard Gdański</v>
      </c>
    </row>
    <row r="1781" spans="1:25" ht="90" x14ac:dyDescent="0.25">
      <c r="A1781" s="32" t="s">
        <v>6549</v>
      </c>
      <c r="B1781" s="32" t="s">
        <v>6550</v>
      </c>
      <c r="C1781" s="32" t="s">
        <v>6551</v>
      </c>
      <c r="D1781" s="32" t="s">
        <v>6552</v>
      </c>
      <c r="E1781" s="32" t="s">
        <v>38</v>
      </c>
      <c r="F1781" s="32" t="s">
        <v>39</v>
      </c>
      <c r="G1781" s="32" t="s">
        <v>6527</v>
      </c>
      <c r="H1781" s="32" t="s">
        <v>6528</v>
      </c>
      <c r="I1781" s="32" t="s">
        <v>6538</v>
      </c>
      <c r="J1781" s="33">
        <v>9213284.7599999998</v>
      </c>
      <c r="K1781" s="33">
        <v>8130446.5700000003</v>
      </c>
      <c r="L1781" s="33">
        <v>6672834.9299999997</v>
      </c>
      <c r="M1781" s="33">
        <v>82.072182290966097</v>
      </c>
      <c r="N1781" s="32" t="s">
        <v>43</v>
      </c>
      <c r="O1781" s="32" t="s">
        <v>44</v>
      </c>
      <c r="P1781" s="32" t="s">
        <v>45</v>
      </c>
      <c r="Q1781" s="31">
        <v>43010</v>
      </c>
      <c r="R1781" s="31">
        <v>44439</v>
      </c>
      <c r="S1781" s="32" t="s">
        <v>360</v>
      </c>
      <c r="T1781" s="32" t="s">
        <v>82</v>
      </c>
      <c r="U1781" s="32" t="s">
        <v>6530</v>
      </c>
      <c r="V1781" s="32" t="s">
        <v>5599</v>
      </c>
      <c r="W1781" s="32" t="s">
        <v>50</v>
      </c>
      <c r="X1781" s="32" t="s">
        <v>51</v>
      </c>
      <c r="Y1781" s="29" t="str">
        <f>VLOOKUP(C1781,przeliczenia!C:D,2,FALSE)</f>
        <v>WOJ.: POMORSKIE, POW.: kartuski, GM.: Kartuzy</v>
      </c>
    </row>
    <row r="1782" spans="1:25" ht="90" hidden="1" x14ac:dyDescent="0.25">
      <c r="A1782" s="32" t="s">
        <v>6553</v>
      </c>
      <c r="B1782" s="32" t="s">
        <v>6554</v>
      </c>
      <c r="C1782" s="32" t="s">
        <v>6555</v>
      </c>
      <c r="D1782" s="32" t="s">
        <v>4715</v>
      </c>
      <c r="E1782" s="32" t="s">
        <v>38</v>
      </c>
      <c r="F1782" s="32" t="s">
        <v>39</v>
      </c>
      <c r="G1782" s="32" t="s">
        <v>6527</v>
      </c>
      <c r="H1782" s="32" t="s">
        <v>6528</v>
      </c>
      <c r="I1782" s="32" t="s">
        <v>6538</v>
      </c>
      <c r="J1782" s="33">
        <v>6090345</v>
      </c>
      <c r="K1782" s="33">
        <v>6028845</v>
      </c>
      <c r="L1782" s="33">
        <v>4521633.75</v>
      </c>
      <c r="M1782" s="33">
        <v>75</v>
      </c>
      <c r="N1782" s="32" t="s">
        <v>43</v>
      </c>
      <c r="O1782" s="32" t="s">
        <v>44</v>
      </c>
      <c r="P1782" s="32" t="s">
        <v>45</v>
      </c>
      <c r="Q1782" s="31">
        <v>43771</v>
      </c>
      <c r="R1782" s="31">
        <v>44439</v>
      </c>
      <c r="S1782" s="32" t="s">
        <v>57</v>
      </c>
      <c r="T1782" s="32" t="s">
        <v>82</v>
      </c>
      <c r="U1782" s="32" t="s">
        <v>6530</v>
      </c>
      <c r="V1782" s="32" t="s">
        <v>5599</v>
      </c>
      <c r="W1782" s="32" t="s">
        <v>50</v>
      </c>
      <c r="X1782" s="32" t="s">
        <v>51</v>
      </c>
      <c r="Y1782" s="29" t="str">
        <f>VLOOKUP(C1782,przeliczenia!C:D,2,FALSE)</f>
        <v>WOJ.: POMORSKIE, POW.: Gdańsk, GM.: Gdańsk</v>
      </c>
    </row>
    <row r="1783" spans="1:25" ht="90" x14ac:dyDescent="0.25">
      <c r="A1783" s="32" t="s">
        <v>6556</v>
      </c>
      <c r="B1783" s="32" t="s">
        <v>6557</v>
      </c>
      <c r="C1783" s="32" t="s">
        <v>6558</v>
      </c>
      <c r="D1783" s="32" t="s">
        <v>6559</v>
      </c>
      <c r="E1783" s="32" t="s">
        <v>38</v>
      </c>
      <c r="F1783" s="32" t="s">
        <v>39</v>
      </c>
      <c r="G1783" s="32" t="s">
        <v>6527</v>
      </c>
      <c r="H1783" s="32" t="s">
        <v>6528</v>
      </c>
      <c r="I1783" s="32" t="s">
        <v>6538</v>
      </c>
      <c r="J1783" s="33">
        <v>37214273.07</v>
      </c>
      <c r="K1783" s="33">
        <v>37202123.07</v>
      </c>
      <c r="L1783" s="33">
        <v>33688798.93</v>
      </c>
      <c r="M1783" s="33">
        <v>90.556119247846993</v>
      </c>
      <c r="N1783" s="32" t="s">
        <v>43</v>
      </c>
      <c r="O1783" s="32" t="s">
        <v>44</v>
      </c>
      <c r="P1783" s="32" t="s">
        <v>45</v>
      </c>
      <c r="Q1783" s="31">
        <v>42389</v>
      </c>
      <c r="R1783" s="31">
        <v>44834</v>
      </c>
      <c r="S1783" s="32" t="s">
        <v>360</v>
      </c>
      <c r="T1783" s="32" t="s">
        <v>82</v>
      </c>
      <c r="U1783" s="32" t="s">
        <v>6530</v>
      </c>
      <c r="V1783" s="32" t="s">
        <v>5599</v>
      </c>
      <c r="W1783" s="32" t="s">
        <v>50</v>
      </c>
      <c r="X1783" s="32" t="s">
        <v>51</v>
      </c>
      <c r="Y1783" s="29" t="str">
        <f>VLOOKUP(C1783,przeliczenia!C:D,2,FALSE)</f>
        <v>WOJ.: POMORSKIE, POW.: kościerski, GM.: Kościerzyna</v>
      </c>
    </row>
    <row r="1784" spans="1:25" ht="90" hidden="1" x14ac:dyDescent="0.25">
      <c r="A1784" s="32" t="s">
        <v>6560</v>
      </c>
      <c r="B1784" s="32" t="s">
        <v>6561</v>
      </c>
      <c r="C1784" s="32" t="s">
        <v>6562</v>
      </c>
      <c r="D1784" s="32" t="s">
        <v>6559</v>
      </c>
      <c r="E1784" s="32" t="s">
        <v>38</v>
      </c>
      <c r="F1784" s="32" t="s">
        <v>39</v>
      </c>
      <c r="G1784" s="32" t="s">
        <v>6527</v>
      </c>
      <c r="H1784" s="32" t="s">
        <v>6528</v>
      </c>
      <c r="I1784" s="32" t="s">
        <v>6538</v>
      </c>
      <c r="J1784" s="33">
        <v>15904527.9</v>
      </c>
      <c r="K1784" s="33">
        <v>15892377.9</v>
      </c>
      <c r="L1784" s="33">
        <v>11919283.42</v>
      </c>
      <c r="M1784" s="33">
        <v>74.999999968538404</v>
      </c>
      <c r="N1784" s="32" t="s">
        <v>43</v>
      </c>
      <c r="O1784" s="32" t="s">
        <v>44</v>
      </c>
      <c r="P1784" s="32" t="s">
        <v>45</v>
      </c>
      <c r="Q1784" s="31">
        <v>43626</v>
      </c>
      <c r="R1784" s="31">
        <v>44561</v>
      </c>
      <c r="S1784" s="32" t="s">
        <v>57</v>
      </c>
      <c r="T1784" s="32" t="s">
        <v>82</v>
      </c>
      <c r="U1784" s="32" t="s">
        <v>6530</v>
      </c>
      <c r="V1784" s="32" t="s">
        <v>5599</v>
      </c>
      <c r="W1784" s="32" t="s">
        <v>50</v>
      </c>
      <c r="X1784" s="32" t="s">
        <v>51</v>
      </c>
      <c r="Y1784" s="29" t="str">
        <f>VLOOKUP(C1784,przeliczenia!C:D,2,FALSE)</f>
        <v>WOJ.: POMORSKIE, POW.: kościerski, GM.: Kościerzyna</v>
      </c>
    </row>
    <row r="1785" spans="1:25" ht="67.5" x14ac:dyDescent="0.25">
      <c r="A1785" s="32" t="s">
        <v>6563</v>
      </c>
      <c r="B1785" s="32" t="s">
        <v>6564</v>
      </c>
      <c r="C1785" s="32" t="s">
        <v>6565</v>
      </c>
      <c r="D1785" s="32" t="s">
        <v>6566</v>
      </c>
      <c r="E1785" s="32" t="s">
        <v>38</v>
      </c>
      <c r="F1785" s="32" t="s">
        <v>39</v>
      </c>
      <c r="G1785" s="32" t="s">
        <v>6527</v>
      </c>
      <c r="H1785" s="32" t="s">
        <v>6528</v>
      </c>
      <c r="I1785" s="32" t="s">
        <v>6538</v>
      </c>
      <c r="J1785" s="33">
        <v>3880141</v>
      </c>
      <c r="K1785" s="33">
        <v>3710231</v>
      </c>
      <c r="L1785" s="33">
        <v>3215173.24</v>
      </c>
      <c r="M1785" s="33">
        <v>86.656955860699796</v>
      </c>
      <c r="N1785" s="32" t="s">
        <v>43</v>
      </c>
      <c r="O1785" s="32" t="s">
        <v>44</v>
      </c>
      <c r="P1785" s="32" t="s">
        <v>45</v>
      </c>
      <c r="Q1785" s="31">
        <v>42919</v>
      </c>
      <c r="R1785" s="31">
        <v>44316</v>
      </c>
      <c r="S1785" s="32" t="s">
        <v>360</v>
      </c>
      <c r="T1785" s="32" t="s">
        <v>82</v>
      </c>
      <c r="U1785" s="32" t="s">
        <v>6530</v>
      </c>
      <c r="V1785" s="32" t="s">
        <v>5599</v>
      </c>
      <c r="W1785" s="32" t="s">
        <v>50</v>
      </c>
      <c r="X1785" s="32" t="s">
        <v>51</v>
      </c>
      <c r="Y1785" s="29" t="str">
        <f>VLOOKUP(C1785,przeliczenia!C:D,2,FALSE)</f>
        <v>WOJ.: POMORSKIE, POW.: pucki, GM.: Puck</v>
      </c>
    </row>
    <row r="1786" spans="1:25" ht="78.75" x14ac:dyDescent="0.25">
      <c r="A1786" s="32" t="s">
        <v>6567</v>
      </c>
      <c r="B1786" s="32" t="s">
        <v>6568</v>
      </c>
      <c r="C1786" s="32" t="s">
        <v>6569</v>
      </c>
      <c r="D1786" s="32" t="s">
        <v>6570</v>
      </c>
      <c r="E1786" s="32" t="s">
        <v>38</v>
      </c>
      <c r="F1786" s="32" t="s">
        <v>39</v>
      </c>
      <c r="G1786" s="32" t="s">
        <v>6527</v>
      </c>
      <c r="H1786" s="32" t="s">
        <v>6528</v>
      </c>
      <c r="I1786" s="32" t="s">
        <v>6538</v>
      </c>
      <c r="J1786" s="33">
        <v>7256021.1200000001</v>
      </c>
      <c r="K1786" s="33">
        <v>5679832.4000000004</v>
      </c>
      <c r="L1786" s="33">
        <v>4584874.3</v>
      </c>
      <c r="M1786" s="33">
        <v>80.721999825206098</v>
      </c>
      <c r="N1786" s="32" t="s">
        <v>43</v>
      </c>
      <c r="O1786" s="32" t="s">
        <v>44</v>
      </c>
      <c r="P1786" s="32" t="s">
        <v>45</v>
      </c>
      <c r="Q1786" s="31">
        <v>42233</v>
      </c>
      <c r="R1786" s="31">
        <v>44500</v>
      </c>
      <c r="S1786" s="32" t="s">
        <v>360</v>
      </c>
      <c r="T1786" s="32" t="s">
        <v>82</v>
      </c>
      <c r="U1786" s="32" t="s">
        <v>6530</v>
      </c>
      <c r="V1786" s="32" t="s">
        <v>5599</v>
      </c>
      <c r="W1786" s="32" t="s">
        <v>50</v>
      </c>
      <c r="X1786" s="32" t="s">
        <v>51</v>
      </c>
      <c r="Y1786" s="29" t="str">
        <f>VLOOKUP(C1786,przeliczenia!C:D,2,FALSE)</f>
        <v>WOJ.: POMORSKIE, POW.: bytowski, GM.: Bytów</v>
      </c>
    </row>
    <row r="1787" spans="1:25" ht="67.5" hidden="1" x14ac:dyDescent="0.25">
      <c r="A1787" s="32" t="s">
        <v>6571</v>
      </c>
      <c r="B1787" s="32" t="s">
        <v>6572</v>
      </c>
      <c r="C1787" s="32" t="s">
        <v>6573</v>
      </c>
      <c r="D1787" s="32" t="s">
        <v>6574</v>
      </c>
      <c r="E1787" s="32" t="s">
        <v>38</v>
      </c>
      <c r="F1787" s="32" t="s">
        <v>39</v>
      </c>
      <c r="G1787" s="32" t="s">
        <v>6527</v>
      </c>
      <c r="H1787" s="32" t="s">
        <v>6528</v>
      </c>
      <c r="I1787" s="32" t="s">
        <v>6538</v>
      </c>
      <c r="J1787" s="33">
        <v>4573472.33</v>
      </c>
      <c r="K1787" s="33">
        <v>4546072.33</v>
      </c>
      <c r="L1787" s="33">
        <v>3409554.24</v>
      </c>
      <c r="M1787" s="33">
        <v>74.999999835022393</v>
      </c>
      <c r="N1787" s="32" t="s">
        <v>43</v>
      </c>
      <c r="O1787" s="32" t="s">
        <v>44</v>
      </c>
      <c r="P1787" s="32" t="s">
        <v>45</v>
      </c>
      <c r="Q1787" s="31">
        <v>43525</v>
      </c>
      <c r="R1787" s="31">
        <v>44286</v>
      </c>
      <c r="S1787" s="32" t="s">
        <v>57</v>
      </c>
      <c r="T1787" s="32" t="s">
        <v>82</v>
      </c>
      <c r="U1787" s="32" t="s">
        <v>6530</v>
      </c>
      <c r="V1787" s="32" t="s">
        <v>5599</v>
      </c>
      <c r="W1787" s="32" t="s">
        <v>50</v>
      </c>
      <c r="X1787" s="32" t="s">
        <v>51</v>
      </c>
      <c r="Y1787" s="29" t="str">
        <f>VLOOKUP(C1787,przeliczenia!C:D,2,FALSE)</f>
        <v>WOJ.: POMORSKIE, POW.: chojnicki, GM.: Chojnice - gmina wiejska</v>
      </c>
    </row>
    <row r="1788" spans="1:25" ht="90" x14ac:dyDescent="0.25">
      <c r="A1788" s="32" t="s">
        <v>6575</v>
      </c>
      <c r="B1788" s="32" t="s">
        <v>6576</v>
      </c>
      <c r="C1788" s="32" t="s">
        <v>6577</v>
      </c>
      <c r="D1788" s="32" t="s">
        <v>6578</v>
      </c>
      <c r="E1788" s="32" t="s">
        <v>38</v>
      </c>
      <c r="F1788" s="32" t="s">
        <v>39</v>
      </c>
      <c r="G1788" s="32" t="s">
        <v>6527</v>
      </c>
      <c r="H1788" s="32" t="s">
        <v>6528</v>
      </c>
      <c r="I1788" s="32" t="s">
        <v>6538</v>
      </c>
      <c r="J1788" s="33">
        <v>16403028.970000001</v>
      </c>
      <c r="K1788" s="33">
        <v>16334148.970000001</v>
      </c>
      <c r="L1788" s="33">
        <v>14017300.220000001</v>
      </c>
      <c r="M1788" s="33">
        <v>85.815920044226203</v>
      </c>
      <c r="N1788" s="32" t="s">
        <v>43</v>
      </c>
      <c r="O1788" s="32" t="s">
        <v>44</v>
      </c>
      <c r="P1788" s="32" t="s">
        <v>45</v>
      </c>
      <c r="Q1788" s="31">
        <v>42917</v>
      </c>
      <c r="R1788" s="31">
        <v>44530</v>
      </c>
      <c r="S1788" s="32" t="s">
        <v>360</v>
      </c>
      <c r="T1788" s="32" t="s">
        <v>82</v>
      </c>
      <c r="U1788" s="32" t="s">
        <v>6530</v>
      </c>
      <c r="V1788" s="32" t="s">
        <v>5599</v>
      </c>
      <c r="W1788" s="32" t="s">
        <v>50</v>
      </c>
      <c r="X1788" s="32" t="s">
        <v>51</v>
      </c>
      <c r="Y1788" s="29" t="str">
        <f>VLOOKUP(C1788,przeliczenia!C:D,2,FALSE)</f>
        <v>WOJ.: POMORSKIE, POW.: kwidzyński, GM.: Prabuty</v>
      </c>
    </row>
    <row r="1789" spans="1:25" ht="67.5" x14ac:dyDescent="0.25">
      <c r="A1789" s="32" t="s">
        <v>6579</v>
      </c>
      <c r="B1789" s="32" t="s">
        <v>6580</v>
      </c>
      <c r="C1789" s="32" t="s">
        <v>6581</v>
      </c>
      <c r="D1789" s="32" t="s">
        <v>6582</v>
      </c>
      <c r="E1789" s="32" t="s">
        <v>38</v>
      </c>
      <c r="F1789" s="32" t="s">
        <v>39</v>
      </c>
      <c r="G1789" s="32" t="s">
        <v>6527</v>
      </c>
      <c r="H1789" s="32" t="s">
        <v>6528</v>
      </c>
      <c r="I1789" s="32" t="s">
        <v>6538</v>
      </c>
      <c r="J1789" s="33">
        <v>9590213.8399999999</v>
      </c>
      <c r="K1789" s="33">
        <v>9581357.8399999999</v>
      </c>
      <c r="L1789" s="33">
        <v>7661018.3799999999</v>
      </c>
      <c r="M1789" s="33">
        <v>79.957543679424901</v>
      </c>
      <c r="N1789" s="32" t="s">
        <v>43</v>
      </c>
      <c r="O1789" s="32" t="s">
        <v>44</v>
      </c>
      <c r="P1789" s="32" t="s">
        <v>45</v>
      </c>
      <c r="Q1789" s="31">
        <v>42979</v>
      </c>
      <c r="R1789" s="31">
        <v>44561</v>
      </c>
      <c r="S1789" s="32" t="s">
        <v>360</v>
      </c>
      <c r="T1789" s="32" t="s">
        <v>82</v>
      </c>
      <c r="U1789" s="32" t="s">
        <v>6530</v>
      </c>
      <c r="V1789" s="32" t="s">
        <v>5599</v>
      </c>
      <c r="W1789" s="32" t="s">
        <v>50</v>
      </c>
      <c r="X1789" s="32" t="s">
        <v>51</v>
      </c>
      <c r="Y1789" s="29" t="str">
        <f>VLOOKUP(C1789,przeliczenia!C:D,2,FALSE)</f>
        <v>WOJ.: POMORSKIE, POW.: chojnicki, GM.: Chojnice</v>
      </c>
    </row>
    <row r="1790" spans="1:25" ht="67.5" hidden="1" x14ac:dyDescent="0.25">
      <c r="A1790" s="32" t="s">
        <v>6583</v>
      </c>
      <c r="B1790" s="32" t="s">
        <v>6584</v>
      </c>
      <c r="C1790" s="32" t="s">
        <v>6585</v>
      </c>
      <c r="D1790" s="32" t="s">
        <v>4708</v>
      </c>
      <c r="E1790" s="32" t="s">
        <v>38</v>
      </c>
      <c r="F1790" s="32" t="s">
        <v>39</v>
      </c>
      <c r="G1790" s="32" t="s">
        <v>6527</v>
      </c>
      <c r="H1790" s="32" t="s">
        <v>6528</v>
      </c>
      <c r="I1790" s="32" t="s">
        <v>6538</v>
      </c>
      <c r="J1790" s="33">
        <v>9717047.6600000001</v>
      </c>
      <c r="K1790" s="33">
        <v>8916160.4000000004</v>
      </c>
      <c r="L1790" s="33">
        <v>6687120.2999999998</v>
      </c>
      <c r="M1790" s="33">
        <v>75</v>
      </c>
      <c r="N1790" s="32" t="s">
        <v>43</v>
      </c>
      <c r="O1790" s="32" t="s">
        <v>44</v>
      </c>
      <c r="P1790" s="32" t="s">
        <v>45</v>
      </c>
      <c r="Q1790" s="31">
        <v>42888</v>
      </c>
      <c r="R1790" s="31">
        <v>43723</v>
      </c>
      <c r="S1790" s="32" t="s">
        <v>57</v>
      </c>
      <c r="T1790" s="32" t="s">
        <v>82</v>
      </c>
      <c r="U1790" s="32" t="s">
        <v>6530</v>
      </c>
      <c r="V1790" s="32" t="s">
        <v>5599</v>
      </c>
      <c r="W1790" s="32" t="s">
        <v>50</v>
      </c>
      <c r="X1790" s="32" t="s">
        <v>51</v>
      </c>
      <c r="Y1790" s="29" t="str">
        <f>VLOOKUP(C1790,przeliczenia!C:D,2,FALSE)</f>
        <v>WOJ.: POMORSKIE, POW.: Gdynia, GM.: Gdynia</v>
      </c>
    </row>
    <row r="1791" spans="1:25" ht="90" x14ac:dyDescent="0.25">
      <c r="A1791" s="32" t="s">
        <v>6586</v>
      </c>
      <c r="B1791" s="32" t="s">
        <v>6587</v>
      </c>
      <c r="C1791" s="32" t="s">
        <v>6588</v>
      </c>
      <c r="D1791" s="32" t="s">
        <v>4708</v>
      </c>
      <c r="E1791" s="32" t="s">
        <v>38</v>
      </c>
      <c r="F1791" s="32" t="s">
        <v>39</v>
      </c>
      <c r="G1791" s="32" t="s">
        <v>6527</v>
      </c>
      <c r="H1791" s="32" t="s">
        <v>6528</v>
      </c>
      <c r="I1791" s="32" t="s">
        <v>6538</v>
      </c>
      <c r="J1791" s="33">
        <v>125490059.43000001</v>
      </c>
      <c r="K1791" s="33">
        <v>101716673.3</v>
      </c>
      <c r="L1791" s="33">
        <v>80491844.219999999</v>
      </c>
      <c r="M1791" s="33">
        <v>79.133382570033405</v>
      </c>
      <c r="N1791" s="32" t="s">
        <v>43</v>
      </c>
      <c r="O1791" s="32" t="s">
        <v>44</v>
      </c>
      <c r="P1791" s="32" t="s">
        <v>45</v>
      </c>
      <c r="Q1791" s="31">
        <v>42887</v>
      </c>
      <c r="R1791" s="31">
        <v>44561</v>
      </c>
      <c r="S1791" s="32" t="s">
        <v>360</v>
      </c>
      <c r="T1791" s="32" t="s">
        <v>82</v>
      </c>
      <c r="U1791" s="32" t="s">
        <v>6530</v>
      </c>
      <c r="V1791" s="32" t="s">
        <v>5599</v>
      </c>
      <c r="W1791" s="32" t="s">
        <v>50</v>
      </c>
      <c r="X1791" s="32" t="s">
        <v>51</v>
      </c>
      <c r="Y1791" s="29" t="str">
        <f>VLOOKUP(C1791,przeliczenia!C:D,2,FALSE)</f>
        <v>WOJ.: POMORSKIE, POW.: Gdynia, GM.: Gdynia</v>
      </c>
    </row>
    <row r="1792" spans="1:25" ht="90" x14ac:dyDescent="0.25">
      <c r="A1792" s="32" t="s">
        <v>6589</v>
      </c>
      <c r="B1792" s="32" t="s">
        <v>6590</v>
      </c>
      <c r="C1792" s="32" t="s">
        <v>6591</v>
      </c>
      <c r="D1792" s="32" t="s">
        <v>3429</v>
      </c>
      <c r="E1792" s="32" t="s">
        <v>38</v>
      </c>
      <c r="F1792" s="32" t="s">
        <v>39</v>
      </c>
      <c r="G1792" s="32" t="s">
        <v>6527</v>
      </c>
      <c r="H1792" s="32" t="s">
        <v>6528</v>
      </c>
      <c r="I1792" s="32" t="s">
        <v>6538</v>
      </c>
      <c r="J1792" s="33">
        <v>5843463</v>
      </c>
      <c r="K1792" s="33">
        <v>5843463</v>
      </c>
      <c r="L1792" s="33">
        <v>4562597.25</v>
      </c>
      <c r="M1792" s="33">
        <v>78.080365187560901</v>
      </c>
      <c r="N1792" s="32" t="s">
        <v>43</v>
      </c>
      <c r="O1792" s="32" t="s">
        <v>44</v>
      </c>
      <c r="P1792" s="32" t="s">
        <v>45</v>
      </c>
      <c r="Q1792" s="31">
        <v>44013</v>
      </c>
      <c r="R1792" s="31">
        <v>44712</v>
      </c>
      <c r="S1792" s="32" t="s">
        <v>360</v>
      </c>
      <c r="T1792" s="32" t="s">
        <v>82</v>
      </c>
      <c r="U1792" s="32" t="s">
        <v>6530</v>
      </c>
      <c r="V1792" s="32" t="s">
        <v>5599</v>
      </c>
      <c r="W1792" s="32" t="s">
        <v>50</v>
      </c>
      <c r="X1792" s="32" t="s">
        <v>51</v>
      </c>
      <c r="Y1792" s="29" t="str">
        <f>VLOOKUP(C1792,przeliczenia!C:D,2,FALSE)</f>
        <v>WOJ.: POMORSKIE, POW.: człuchowski, GM.: Człuchów</v>
      </c>
    </row>
    <row r="1793" spans="1:25" ht="78.75" x14ac:dyDescent="0.25">
      <c r="A1793" s="32" t="s">
        <v>6592</v>
      </c>
      <c r="B1793" s="32" t="s">
        <v>6593</v>
      </c>
      <c r="C1793" s="32" t="s">
        <v>6594</v>
      </c>
      <c r="D1793" s="32" t="s">
        <v>6595</v>
      </c>
      <c r="E1793" s="32" t="s">
        <v>38</v>
      </c>
      <c r="F1793" s="32" t="s">
        <v>39</v>
      </c>
      <c r="G1793" s="32" t="s">
        <v>6527</v>
      </c>
      <c r="H1793" s="32" t="s">
        <v>6528</v>
      </c>
      <c r="I1793" s="32" t="s">
        <v>6538</v>
      </c>
      <c r="J1793" s="33">
        <v>15673812.58</v>
      </c>
      <c r="K1793" s="33">
        <v>15673812.58</v>
      </c>
      <c r="L1793" s="33">
        <v>12130359.43</v>
      </c>
      <c r="M1793" s="33">
        <v>77.392525705446403</v>
      </c>
      <c r="N1793" s="32" t="s">
        <v>43</v>
      </c>
      <c r="O1793" s="32" t="s">
        <v>44</v>
      </c>
      <c r="P1793" s="32" t="s">
        <v>45</v>
      </c>
      <c r="Q1793" s="31">
        <v>42917</v>
      </c>
      <c r="R1793" s="31">
        <v>44926</v>
      </c>
      <c r="S1793" s="32" t="s">
        <v>360</v>
      </c>
      <c r="T1793" s="32" t="s">
        <v>82</v>
      </c>
      <c r="U1793" s="32" t="s">
        <v>6530</v>
      </c>
      <c r="V1793" s="32" t="s">
        <v>5599</v>
      </c>
      <c r="W1793" s="32" t="s">
        <v>50</v>
      </c>
      <c r="X1793" s="32" t="s">
        <v>51</v>
      </c>
      <c r="Y1793" s="29" t="str">
        <f>VLOOKUP(C1793,przeliczenia!C:D,2,FALSE)</f>
        <v>WOJ.: POMORSKIE, POW.: bytowski, GM.: Miastko</v>
      </c>
    </row>
    <row r="1794" spans="1:25" ht="90" hidden="1" x14ac:dyDescent="0.25">
      <c r="A1794" s="32" t="s">
        <v>6596</v>
      </c>
      <c r="B1794" s="32" t="s">
        <v>6597</v>
      </c>
      <c r="C1794" s="32" t="s">
        <v>6598</v>
      </c>
      <c r="D1794" s="32" t="s">
        <v>3042</v>
      </c>
      <c r="E1794" s="32" t="s">
        <v>38</v>
      </c>
      <c r="F1794" s="32" t="s">
        <v>39</v>
      </c>
      <c r="G1794" s="32" t="s">
        <v>6527</v>
      </c>
      <c r="H1794" s="32" t="s">
        <v>6599</v>
      </c>
      <c r="I1794" s="32" t="s">
        <v>328</v>
      </c>
      <c r="J1794" s="33">
        <v>191976498.22999999</v>
      </c>
      <c r="K1794" s="33">
        <v>175010924.47999999</v>
      </c>
      <c r="L1794" s="33">
        <v>148759285.78999999</v>
      </c>
      <c r="M1794" s="33">
        <v>84.999999989714894</v>
      </c>
      <c r="N1794" s="32" t="s">
        <v>43</v>
      </c>
      <c r="O1794" s="32" t="s">
        <v>44</v>
      </c>
      <c r="P1794" s="32" t="s">
        <v>45</v>
      </c>
      <c r="Q1794" s="31">
        <v>42399</v>
      </c>
      <c r="R1794" s="31">
        <v>45291</v>
      </c>
      <c r="S1794" s="32" t="s">
        <v>46</v>
      </c>
      <c r="T1794" s="32" t="s">
        <v>47</v>
      </c>
      <c r="U1794" s="32" t="s">
        <v>6600</v>
      </c>
      <c r="V1794" s="32" t="s">
        <v>6601</v>
      </c>
      <c r="W1794" s="32" t="s">
        <v>50</v>
      </c>
      <c r="X1794" s="32" t="s">
        <v>51</v>
      </c>
      <c r="Y1794" s="29" t="str">
        <f>VLOOKUP(C1794,przeliczenia!C:D,2,FALSE)</f>
        <v>WOJ.: POMORSKIE, POW.: Gdańsk, GM.: Gdańsk</v>
      </c>
    </row>
    <row r="1795" spans="1:25" ht="78.75" hidden="1" x14ac:dyDescent="0.25">
      <c r="A1795" s="32" t="s">
        <v>6602</v>
      </c>
      <c r="B1795" s="32" t="s">
        <v>6603</v>
      </c>
      <c r="C1795" s="32" t="s">
        <v>6604</v>
      </c>
      <c r="D1795" s="32" t="s">
        <v>6605</v>
      </c>
      <c r="E1795" s="32" t="s">
        <v>38</v>
      </c>
      <c r="F1795" s="32" t="s">
        <v>39</v>
      </c>
      <c r="G1795" s="32" t="s">
        <v>6527</v>
      </c>
      <c r="H1795" s="32" t="s">
        <v>6599</v>
      </c>
      <c r="I1795" s="32" t="s">
        <v>328</v>
      </c>
      <c r="J1795" s="33">
        <v>2317201.36</v>
      </c>
      <c r="K1795" s="33">
        <v>2271360.9</v>
      </c>
      <c r="L1795" s="33">
        <v>1930656.76</v>
      </c>
      <c r="M1795" s="33">
        <v>84.999999779867693</v>
      </c>
      <c r="N1795" s="32" t="s">
        <v>43</v>
      </c>
      <c r="O1795" s="32" t="s">
        <v>44</v>
      </c>
      <c r="P1795" s="32" t="s">
        <v>45</v>
      </c>
      <c r="Q1795" s="31">
        <v>42887</v>
      </c>
      <c r="R1795" s="31">
        <v>43190</v>
      </c>
      <c r="S1795" s="32" t="s">
        <v>57</v>
      </c>
      <c r="T1795" s="32" t="s">
        <v>82</v>
      </c>
      <c r="U1795" s="32" t="s">
        <v>6600</v>
      </c>
      <c r="V1795" s="32" t="s">
        <v>6601</v>
      </c>
      <c r="W1795" s="32" t="s">
        <v>50</v>
      </c>
      <c r="X1795" s="32" t="s">
        <v>51</v>
      </c>
      <c r="Y1795" s="29" t="str">
        <f>VLOOKUP(C1795,przeliczenia!C:D,2,FALSE)</f>
        <v>WOJ.: POMORSKIE, POW.: Sopot, GM.: Sopot</v>
      </c>
    </row>
    <row r="1796" spans="1:25" ht="67.5" hidden="1" x14ac:dyDescent="0.25">
      <c r="A1796" s="32" t="s">
        <v>6606</v>
      </c>
      <c r="B1796" s="32" t="s">
        <v>6607</v>
      </c>
      <c r="C1796" s="32" t="s">
        <v>6608</v>
      </c>
      <c r="D1796" s="32" t="s">
        <v>6566</v>
      </c>
      <c r="E1796" s="32" t="s">
        <v>38</v>
      </c>
      <c r="F1796" s="32" t="s">
        <v>39</v>
      </c>
      <c r="G1796" s="32" t="s">
        <v>6527</v>
      </c>
      <c r="H1796" s="32" t="s">
        <v>6599</v>
      </c>
      <c r="I1796" s="32" t="s">
        <v>328</v>
      </c>
      <c r="J1796" s="33">
        <v>1621698.57</v>
      </c>
      <c r="K1796" s="33">
        <v>1439877.68</v>
      </c>
      <c r="L1796" s="33">
        <v>1223896.02</v>
      </c>
      <c r="M1796" s="33">
        <v>84.999999444397304</v>
      </c>
      <c r="N1796" s="32" t="s">
        <v>43</v>
      </c>
      <c r="O1796" s="32" t="s">
        <v>44</v>
      </c>
      <c r="P1796" s="32" t="s">
        <v>45</v>
      </c>
      <c r="Q1796" s="31">
        <v>42919</v>
      </c>
      <c r="R1796" s="31">
        <v>43343</v>
      </c>
      <c r="S1796" s="32" t="s">
        <v>57</v>
      </c>
      <c r="T1796" s="32" t="s">
        <v>82</v>
      </c>
      <c r="U1796" s="32" t="s">
        <v>6600</v>
      </c>
      <c r="V1796" s="32" t="s">
        <v>6601</v>
      </c>
      <c r="W1796" s="32" t="s">
        <v>50</v>
      </c>
      <c r="X1796" s="32" t="s">
        <v>51</v>
      </c>
      <c r="Y1796" s="29" t="str">
        <f>VLOOKUP(C1796,przeliczenia!C:D,2,FALSE)</f>
        <v>WOJ.: POMORSKIE, POW.: pucki, GM.: Puck</v>
      </c>
    </row>
    <row r="1797" spans="1:25" ht="90" hidden="1" x14ac:dyDescent="0.25">
      <c r="A1797" s="32" t="s">
        <v>6609</v>
      </c>
      <c r="B1797" s="32" t="s">
        <v>6610</v>
      </c>
      <c r="C1797" s="32" t="s">
        <v>6611</v>
      </c>
      <c r="D1797" s="32" t="s">
        <v>6612</v>
      </c>
      <c r="E1797" s="32" t="s">
        <v>38</v>
      </c>
      <c r="F1797" s="32" t="s">
        <v>39</v>
      </c>
      <c r="G1797" s="32" t="s">
        <v>6527</v>
      </c>
      <c r="H1797" s="32" t="s">
        <v>6599</v>
      </c>
      <c r="I1797" s="32" t="s">
        <v>328</v>
      </c>
      <c r="J1797" s="33">
        <v>904665.46</v>
      </c>
      <c r="K1797" s="33">
        <v>888775.75</v>
      </c>
      <c r="L1797" s="33">
        <v>755459.38</v>
      </c>
      <c r="M1797" s="33">
        <v>84.999999156142593</v>
      </c>
      <c r="N1797" s="32" t="s">
        <v>43</v>
      </c>
      <c r="O1797" s="32" t="s">
        <v>44</v>
      </c>
      <c r="P1797" s="32" t="s">
        <v>45</v>
      </c>
      <c r="Q1797" s="31">
        <v>42826</v>
      </c>
      <c r="R1797" s="31">
        <v>43146</v>
      </c>
      <c r="S1797" s="32" t="s">
        <v>57</v>
      </c>
      <c r="T1797" s="32" t="s">
        <v>82</v>
      </c>
      <c r="U1797" s="32" t="s">
        <v>6600</v>
      </c>
      <c r="V1797" s="32" t="s">
        <v>6601</v>
      </c>
      <c r="W1797" s="32" t="s">
        <v>50</v>
      </c>
      <c r="X1797" s="32" t="s">
        <v>51</v>
      </c>
      <c r="Y1797" s="29" t="str">
        <f>VLOOKUP(C1797,przeliczenia!C:D,2,FALSE)</f>
        <v>WOJ.: POMORSKIE, POW.: kwidzyński, GM.: Kwidzyn</v>
      </c>
    </row>
    <row r="1798" spans="1:25" ht="90" hidden="1" x14ac:dyDescent="0.25">
      <c r="A1798" s="32" t="s">
        <v>6613</v>
      </c>
      <c r="B1798" s="32" t="s">
        <v>6614</v>
      </c>
      <c r="C1798" s="32" t="s">
        <v>6615</v>
      </c>
      <c r="D1798" s="32" t="s">
        <v>6616</v>
      </c>
      <c r="E1798" s="32" t="s">
        <v>38</v>
      </c>
      <c r="F1798" s="32" t="s">
        <v>39</v>
      </c>
      <c r="G1798" s="32" t="s">
        <v>6527</v>
      </c>
      <c r="H1798" s="32" t="s">
        <v>6599</v>
      </c>
      <c r="I1798" s="32" t="s">
        <v>328</v>
      </c>
      <c r="J1798" s="33">
        <v>2722527.72</v>
      </c>
      <c r="K1798" s="33">
        <v>2270581.11</v>
      </c>
      <c r="L1798" s="33">
        <v>1929993.92</v>
      </c>
      <c r="M1798" s="33">
        <v>84.999998965022698</v>
      </c>
      <c r="N1798" s="32" t="s">
        <v>43</v>
      </c>
      <c r="O1798" s="32" t="s">
        <v>44</v>
      </c>
      <c r="P1798" s="32" t="s">
        <v>45</v>
      </c>
      <c r="Q1798" s="31">
        <v>42887</v>
      </c>
      <c r="R1798" s="31">
        <v>43434</v>
      </c>
      <c r="S1798" s="32" t="s">
        <v>57</v>
      </c>
      <c r="T1798" s="32" t="s">
        <v>82</v>
      </c>
      <c r="U1798" s="32" t="s">
        <v>6600</v>
      </c>
      <c r="V1798" s="32" t="s">
        <v>6601</v>
      </c>
      <c r="W1798" s="32" t="s">
        <v>50</v>
      </c>
      <c r="X1798" s="32" t="s">
        <v>51</v>
      </c>
      <c r="Y1798" s="29" t="str">
        <f>VLOOKUP(C1798,przeliczenia!C:D,2,FALSE)</f>
        <v>WOJ.: POMORSKIE, POW.: bytowski, GM.: Bytów</v>
      </c>
    </row>
    <row r="1799" spans="1:25" ht="90" hidden="1" x14ac:dyDescent="0.25">
      <c r="A1799" s="32" t="s">
        <v>6617</v>
      </c>
      <c r="B1799" s="32" t="s">
        <v>6618</v>
      </c>
      <c r="C1799" s="32" t="s">
        <v>6619</v>
      </c>
      <c r="D1799" s="32" t="s">
        <v>6620</v>
      </c>
      <c r="E1799" s="32" t="s">
        <v>38</v>
      </c>
      <c r="F1799" s="32" t="s">
        <v>39</v>
      </c>
      <c r="G1799" s="32" t="s">
        <v>6527</v>
      </c>
      <c r="H1799" s="32" t="s">
        <v>6599</v>
      </c>
      <c r="I1799" s="32" t="s">
        <v>328</v>
      </c>
      <c r="J1799" s="33">
        <v>7913350.6399999997</v>
      </c>
      <c r="K1799" s="33">
        <v>7913350.6399999997</v>
      </c>
      <c r="L1799" s="33">
        <v>6340495.8600000003</v>
      </c>
      <c r="M1799" s="33">
        <v>80.124035297392098</v>
      </c>
      <c r="N1799" s="32" t="s">
        <v>43</v>
      </c>
      <c r="O1799" s="32" t="s">
        <v>44</v>
      </c>
      <c r="P1799" s="32" t="s">
        <v>45</v>
      </c>
      <c r="Q1799" s="31">
        <v>42826</v>
      </c>
      <c r="R1799" s="31">
        <v>44561</v>
      </c>
      <c r="S1799" s="32" t="s">
        <v>57</v>
      </c>
      <c r="T1799" s="32" t="s">
        <v>82</v>
      </c>
      <c r="U1799" s="32" t="s">
        <v>6600</v>
      </c>
      <c r="V1799" s="32" t="s">
        <v>6601</v>
      </c>
      <c r="W1799" s="32" t="s">
        <v>50</v>
      </c>
      <c r="X1799" s="32" t="s">
        <v>51</v>
      </c>
      <c r="Y1799" s="29" t="str">
        <f>VLOOKUP(C1799,przeliczenia!C:D,2,FALSE)</f>
        <v>WOJ.: POMORSKIE, POW.: bytowski, GM.: Miastko</v>
      </c>
    </row>
    <row r="1800" spans="1:25" ht="90" hidden="1" x14ac:dyDescent="0.25">
      <c r="A1800" s="32" t="s">
        <v>6621</v>
      </c>
      <c r="B1800" s="32" t="s">
        <v>6622</v>
      </c>
      <c r="C1800" s="32" t="s">
        <v>6623</v>
      </c>
      <c r="D1800" s="32" t="s">
        <v>3640</v>
      </c>
      <c r="E1800" s="32" t="s">
        <v>38</v>
      </c>
      <c r="F1800" s="32" t="s">
        <v>39</v>
      </c>
      <c r="G1800" s="32" t="s">
        <v>6527</v>
      </c>
      <c r="H1800" s="32" t="s">
        <v>6599</v>
      </c>
      <c r="I1800" s="32" t="s">
        <v>328</v>
      </c>
      <c r="J1800" s="33">
        <v>3753538.84</v>
      </c>
      <c r="K1800" s="33">
        <v>3547094.16</v>
      </c>
      <c r="L1800" s="33">
        <v>3015030.03</v>
      </c>
      <c r="M1800" s="33">
        <v>84.9999998308475</v>
      </c>
      <c r="N1800" s="32" t="s">
        <v>43</v>
      </c>
      <c r="O1800" s="32" t="s">
        <v>44</v>
      </c>
      <c r="P1800" s="32" t="s">
        <v>45</v>
      </c>
      <c r="Q1800" s="31">
        <v>42767</v>
      </c>
      <c r="R1800" s="31">
        <v>43555</v>
      </c>
      <c r="S1800" s="32" t="s">
        <v>57</v>
      </c>
      <c r="T1800" s="32" t="s">
        <v>47</v>
      </c>
      <c r="U1800" s="32" t="s">
        <v>6600</v>
      </c>
      <c r="V1800" s="32" t="s">
        <v>6601</v>
      </c>
      <c r="W1800" s="32" t="s">
        <v>50</v>
      </c>
      <c r="X1800" s="32" t="s">
        <v>51</v>
      </c>
      <c r="Y1800" s="29" t="str">
        <f>VLOOKUP(C1800,przeliczenia!C:D,2,FALSE)</f>
        <v>WOJ.: POMORSKIE, POW.: starogardzki, GM.: Starogard Gdański</v>
      </c>
    </row>
    <row r="1801" spans="1:25" ht="90" hidden="1" x14ac:dyDescent="0.25">
      <c r="A1801" s="32" t="s">
        <v>6624</v>
      </c>
      <c r="B1801" s="32" t="s">
        <v>6625</v>
      </c>
      <c r="C1801" s="32" t="s">
        <v>6626</v>
      </c>
      <c r="D1801" s="32" t="s">
        <v>6552</v>
      </c>
      <c r="E1801" s="32" t="s">
        <v>38</v>
      </c>
      <c r="F1801" s="32" t="s">
        <v>39</v>
      </c>
      <c r="G1801" s="32" t="s">
        <v>6527</v>
      </c>
      <c r="H1801" s="32" t="s">
        <v>6599</v>
      </c>
      <c r="I1801" s="32" t="s">
        <v>328</v>
      </c>
      <c r="J1801" s="33">
        <v>4990616.24</v>
      </c>
      <c r="K1801" s="33">
        <v>3683310</v>
      </c>
      <c r="L1801" s="33">
        <v>3130813.48</v>
      </c>
      <c r="M1801" s="33">
        <v>84.999999457010105</v>
      </c>
      <c r="N1801" s="32" t="s">
        <v>43</v>
      </c>
      <c r="O1801" s="32" t="s">
        <v>44</v>
      </c>
      <c r="P1801" s="32" t="s">
        <v>45</v>
      </c>
      <c r="Q1801" s="31">
        <v>42814</v>
      </c>
      <c r="R1801" s="31">
        <v>43738</v>
      </c>
      <c r="S1801" s="32" t="s">
        <v>57</v>
      </c>
      <c r="T1801" s="32" t="s">
        <v>82</v>
      </c>
      <c r="U1801" s="32" t="s">
        <v>6600</v>
      </c>
      <c r="V1801" s="32" t="s">
        <v>6601</v>
      </c>
      <c r="W1801" s="32" t="s">
        <v>50</v>
      </c>
      <c r="X1801" s="32" t="s">
        <v>51</v>
      </c>
      <c r="Y1801" s="29" t="str">
        <f>VLOOKUP(C1801,przeliczenia!C:D,2,FALSE)</f>
        <v>WOJ.: POMORSKIE, POW.: lęborski, GM.: Lębork</v>
      </c>
    </row>
    <row r="1802" spans="1:25" ht="90" hidden="1" x14ac:dyDescent="0.25">
      <c r="A1802" s="32" t="s">
        <v>6627</v>
      </c>
      <c r="B1802" s="32" t="s">
        <v>6628</v>
      </c>
      <c r="C1802" s="32" t="s">
        <v>6629</v>
      </c>
      <c r="D1802" s="32" t="s">
        <v>6630</v>
      </c>
      <c r="E1802" s="32" t="s">
        <v>38</v>
      </c>
      <c r="F1802" s="32" t="s">
        <v>39</v>
      </c>
      <c r="G1802" s="32" t="s">
        <v>6527</v>
      </c>
      <c r="H1802" s="32" t="s">
        <v>6599</v>
      </c>
      <c r="I1802" s="32" t="s">
        <v>328</v>
      </c>
      <c r="J1802" s="33">
        <v>545702.31000000006</v>
      </c>
      <c r="K1802" s="33">
        <v>524129.6</v>
      </c>
      <c r="L1802" s="33">
        <v>445510.16</v>
      </c>
      <c r="M1802" s="33">
        <v>85</v>
      </c>
      <c r="N1802" s="32" t="s">
        <v>43</v>
      </c>
      <c r="O1802" s="32" t="s">
        <v>44</v>
      </c>
      <c r="P1802" s="32" t="s">
        <v>45</v>
      </c>
      <c r="Q1802" s="31">
        <v>42795</v>
      </c>
      <c r="R1802" s="31">
        <v>43646</v>
      </c>
      <c r="S1802" s="32" t="s">
        <v>57</v>
      </c>
      <c r="T1802" s="32" t="s">
        <v>82</v>
      </c>
      <c r="U1802" s="32" t="s">
        <v>6600</v>
      </c>
      <c r="V1802" s="32" t="s">
        <v>6601</v>
      </c>
      <c r="W1802" s="32" t="s">
        <v>50</v>
      </c>
      <c r="X1802" s="32" t="s">
        <v>51</v>
      </c>
      <c r="Y1802" s="29" t="str">
        <f>VLOOKUP(C1802,przeliczenia!C:D,2,FALSE)</f>
        <v>WOJ.: POMORSKIE, POW.: Gdańsk, GM.: Gdańsk</v>
      </c>
    </row>
    <row r="1803" spans="1:25" ht="67.5" hidden="1" x14ac:dyDescent="0.25">
      <c r="A1803" s="32" t="s">
        <v>6631</v>
      </c>
      <c r="B1803" s="32" t="s">
        <v>6632</v>
      </c>
      <c r="C1803" s="32" t="s">
        <v>6633</v>
      </c>
      <c r="D1803" s="32" t="s">
        <v>6634</v>
      </c>
      <c r="E1803" s="32" t="s">
        <v>38</v>
      </c>
      <c r="F1803" s="32" t="s">
        <v>39</v>
      </c>
      <c r="G1803" s="32" t="s">
        <v>6527</v>
      </c>
      <c r="H1803" s="32" t="s">
        <v>6599</v>
      </c>
      <c r="I1803" s="32" t="s">
        <v>328</v>
      </c>
      <c r="J1803" s="33">
        <v>5633833.3499999996</v>
      </c>
      <c r="K1803" s="33">
        <v>5519306.9299999997</v>
      </c>
      <c r="L1803" s="33">
        <v>4691410.8899999997</v>
      </c>
      <c r="M1803" s="33">
        <v>84.999999990940907</v>
      </c>
      <c r="N1803" s="32" t="s">
        <v>43</v>
      </c>
      <c r="O1803" s="32" t="s">
        <v>44</v>
      </c>
      <c r="P1803" s="32" t="s">
        <v>45</v>
      </c>
      <c r="Q1803" s="31">
        <v>42814</v>
      </c>
      <c r="R1803" s="31">
        <v>44561</v>
      </c>
      <c r="S1803" s="32" t="s">
        <v>57</v>
      </c>
      <c r="T1803" s="32" t="s">
        <v>82</v>
      </c>
      <c r="U1803" s="32" t="s">
        <v>6600</v>
      </c>
      <c r="V1803" s="32" t="s">
        <v>6601</v>
      </c>
      <c r="W1803" s="32" t="s">
        <v>50</v>
      </c>
      <c r="X1803" s="32" t="s">
        <v>51</v>
      </c>
      <c r="Y1803" s="29" t="str">
        <f>VLOOKUP(C1803,przeliczenia!C:D,2,FALSE)</f>
        <v>WOJ.: POMORSKIE, POW.: Gdynia, GM.: Gdynia</v>
      </c>
    </row>
    <row r="1804" spans="1:25" ht="90" hidden="1" x14ac:dyDescent="0.25">
      <c r="A1804" s="32" t="s">
        <v>6635</v>
      </c>
      <c r="B1804" s="32" t="s">
        <v>6636</v>
      </c>
      <c r="C1804" s="32" t="s">
        <v>6637</v>
      </c>
      <c r="D1804" s="32" t="s">
        <v>3429</v>
      </c>
      <c r="E1804" s="32" t="s">
        <v>38</v>
      </c>
      <c r="F1804" s="32" t="s">
        <v>39</v>
      </c>
      <c r="G1804" s="32" t="s">
        <v>6527</v>
      </c>
      <c r="H1804" s="32" t="s">
        <v>6599</v>
      </c>
      <c r="I1804" s="32" t="s">
        <v>328</v>
      </c>
      <c r="J1804" s="33">
        <v>5107001.92</v>
      </c>
      <c r="K1804" s="33">
        <v>4726340.16</v>
      </c>
      <c r="L1804" s="33">
        <v>4017389.13</v>
      </c>
      <c r="M1804" s="33">
        <v>84.999999873051905</v>
      </c>
      <c r="N1804" s="32" t="s">
        <v>43</v>
      </c>
      <c r="O1804" s="32" t="s">
        <v>44</v>
      </c>
      <c r="P1804" s="32" t="s">
        <v>45</v>
      </c>
      <c r="Q1804" s="31">
        <v>42809</v>
      </c>
      <c r="R1804" s="31">
        <v>43555</v>
      </c>
      <c r="S1804" s="32" t="s">
        <v>57</v>
      </c>
      <c r="T1804" s="32" t="s">
        <v>47</v>
      </c>
      <c r="U1804" s="32" t="s">
        <v>6600</v>
      </c>
      <c r="V1804" s="32" t="s">
        <v>6601</v>
      </c>
      <c r="W1804" s="32" t="s">
        <v>50</v>
      </c>
      <c r="X1804" s="32" t="s">
        <v>51</v>
      </c>
      <c r="Y1804" s="29" t="str">
        <f>VLOOKUP(C1804,przeliczenia!C:D,2,FALSE)</f>
        <v>WOJ.: POMORSKIE, POW.: chojnicki, GM.: Chojnice - gmina wiejska</v>
      </c>
    </row>
    <row r="1805" spans="1:25" ht="90" hidden="1" x14ac:dyDescent="0.25">
      <c r="A1805" s="32" t="s">
        <v>6638</v>
      </c>
      <c r="B1805" s="32" t="s">
        <v>6639</v>
      </c>
      <c r="C1805" s="32" t="s">
        <v>6640</v>
      </c>
      <c r="D1805" s="32" t="s">
        <v>4747</v>
      </c>
      <c r="E1805" s="32" t="s">
        <v>38</v>
      </c>
      <c r="F1805" s="32" t="s">
        <v>39</v>
      </c>
      <c r="G1805" s="32" t="s">
        <v>6527</v>
      </c>
      <c r="H1805" s="32" t="s">
        <v>6599</v>
      </c>
      <c r="I1805" s="32" t="s">
        <v>328</v>
      </c>
      <c r="J1805" s="33">
        <v>1070795.48</v>
      </c>
      <c r="K1805" s="33">
        <v>1070795.48</v>
      </c>
      <c r="L1805" s="33">
        <v>910176.15</v>
      </c>
      <c r="M1805" s="33">
        <v>84.999999252891897</v>
      </c>
      <c r="N1805" s="32" t="s">
        <v>43</v>
      </c>
      <c r="O1805" s="32" t="s">
        <v>44</v>
      </c>
      <c r="P1805" s="32" t="s">
        <v>45</v>
      </c>
      <c r="Q1805" s="31">
        <v>42948</v>
      </c>
      <c r="R1805" s="31">
        <v>44012</v>
      </c>
      <c r="S1805" s="32" t="s">
        <v>57</v>
      </c>
      <c r="T1805" s="32" t="s">
        <v>82</v>
      </c>
      <c r="U1805" s="32" t="s">
        <v>6600</v>
      </c>
      <c r="V1805" s="32" t="s">
        <v>6601</v>
      </c>
      <c r="W1805" s="32" t="s">
        <v>50</v>
      </c>
      <c r="X1805" s="32" t="s">
        <v>51</v>
      </c>
      <c r="Y1805" s="29" t="str">
        <f>VLOOKUP(C1805,przeliczenia!C:D,2,FALSE)</f>
        <v>WOJ.: POMORSKIE, POW.: Gdynia, GM.: Gdynia</v>
      </c>
    </row>
    <row r="1806" spans="1:25" ht="90" hidden="1" x14ac:dyDescent="0.25">
      <c r="A1806" s="32" t="s">
        <v>6641</v>
      </c>
      <c r="B1806" s="32" t="s">
        <v>6642</v>
      </c>
      <c r="C1806" s="32" t="s">
        <v>6643</v>
      </c>
      <c r="D1806" s="32" t="s">
        <v>6644</v>
      </c>
      <c r="E1806" s="32" t="s">
        <v>38</v>
      </c>
      <c r="F1806" s="32" t="s">
        <v>39</v>
      </c>
      <c r="G1806" s="32" t="s">
        <v>6527</v>
      </c>
      <c r="H1806" s="32" t="s">
        <v>6599</v>
      </c>
      <c r="I1806" s="32" t="s">
        <v>328</v>
      </c>
      <c r="J1806" s="33">
        <v>3201274.32</v>
      </c>
      <c r="K1806" s="33">
        <v>2881986.61</v>
      </c>
      <c r="L1806" s="33">
        <v>2449688.59</v>
      </c>
      <c r="M1806" s="33">
        <v>84.999999011098794</v>
      </c>
      <c r="N1806" s="32" t="s">
        <v>43</v>
      </c>
      <c r="O1806" s="32" t="s">
        <v>44</v>
      </c>
      <c r="P1806" s="32" t="s">
        <v>45</v>
      </c>
      <c r="Q1806" s="31">
        <v>42814</v>
      </c>
      <c r="R1806" s="31">
        <v>43815</v>
      </c>
      <c r="S1806" s="32" t="s">
        <v>57</v>
      </c>
      <c r="T1806" s="32" t="s">
        <v>82</v>
      </c>
      <c r="U1806" s="32" t="s">
        <v>6600</v>
      </c>
      <c r="V1806" s="32" t="s">
        <v>6601</v>
      </c>
      <c r="W1806" s="32" t="s">
        <v>50</v>
      </c>
      <c r="X1806" s="32" t="s">
        <v>51</v>
      </c>
      <c r="Y1806" s="29" t="str">
        <f>VLOOKUP(C1806,przeliczenia!C:D,2,FALSE)</f>
        <v>WOJ.: POMORSKIE, POW.: malborski, GM.: Malbork</v>
      </c>
    </row>
    <row r="1807" spans="1:25" ht="90" hidden="1" x14ac:dyDescent="0.25">
      <c r="A1807" s="32" t="s">
        <v>6645</v>
      </c>
      <c r="B1807" s="32" t="s">
        <v>6646</v>
      </c>
      <c r="C1807" s="32" t="s">
        <v>6647</v>
      </c>
      <c r="D1807" s="32" t="s">
        <v>6648</v>
      </c>
      <c r="E1807" s="32" t="s">
        <v>38</v>
      </c>
      <c r="F1807" s="32" t="s">
        <v>39</v>
      </c>
      <c r="G1807" s="32" t="s">
        <v>6527</v>
      </c>
      <c r="H1807" s="32" t="s">
        <v>6599</v>
      </c>
      <c r="I1807" s="32" t="s">
        <v>328</v>
      </c>
      <c r="J1807" s="33">
        <v>1367078.03</v>
      </c>
      <c r="K1807" s="33">
        <v>1110226.1499999999</v>
      </c>
      <c r="L1807" s="33">
        <v>943692.23</v>
      </c>
      <c r="M1807" s="33">
        <v>85.000000225179306</v>
      </c>
      <c r="N1807" s="32" t="s">
        <v>43</v>
      </c>
      <c r="O1807" s="32" t="s">
        <v>44</v>
      </c>
      <c r="P1807" s="32" t="s">
        <v>45</v>
      </c>
      <c r="Q1807" s="31">
        <v>42736</v>
      </c>
      <c r="R1807" s="31">
        <v>43220</v>
      </c>
      <c r="S1807" s="32" t="s">
        <v>57</v>
      </c>
      <c r="T1807" s="32" t="s">
        <v>82</v>
      </c>
      <c r="U1807" s="32" t="s">
        <v>6600</v>
      </c>
      <c r="V1807" s="32" t="s">
        <v>6601</v>
      </c>
      <c r="W1807" s="32" t="s">
        <v>50</v>
      </c>
      <c r="X1807" s="32" t="s">
        <v>51</v>
      </c>
      <c r="Y1807" s="29" t="str">
        <f>VLOOKUP(C1807,przeliczenia!C:D,2,FALSE)</f>
        <v>WOJ.: POMORSKIE, POW.: chojnicki, GM.: Brusy</v>
      </c>
    </row>
    <row r="1808" spans="1:25" ht="90" hidden="1" x14ac:dyDescent="0.25">
      <c r="A1808" s="32" t="s">
        <v>6649</v>
      </c>
      <c r="B1808" s="32" t="s">
        <v>6650</v>
      </c>
      <c r="C1808" s="32" t="s">
        <v>6651</v>
      </c>
      <c r="D1808" s="32" t="s">
        <v>6648</v>
      </c>
      <c r="E1808" s="32" t="s">
        <v>38</v>
      </c>
      <c r="F1808" s="32" t="s">
        <v>39</v>
      </c>
      <c r="G1808" s="32" t="s">
        <v>6527</v>
      </c>
      <c r="H1808" s="32" t="s">
        <v>6599</v>
      </c>
      <c r="I1808" s="32" t="s">
        <v>328</v>
      </c>
      <c r="J1808" s="33">
        <v>1058507.8700000001</v>
      </c>
      <c r="K1808" s="33">
        <v>856754.1</v>
      </c>
      <c r="L1808" s="33">
        <v>728241.01</v>
      </c>
      <c r="M1808" s="33">
        <v>85.000002917990102</v>
      </c>
      <c r="N1808" s="32" t="s">
        <v>43</v>
      </c>
      <c r="O1808" s="32" t="s">
        <v>44</v>
      </c>
      <c r="P1808" s="32" t="s">
        <v>45</v>
      </c>
      <c r="Q1808" s="31">
        <v>42736</v>
      </c>
      <c r="R1808" s="31">
        <v>43220</v>
      </c>
      <c r="S1808" s="32" t="s">
        <v>57</v>
      </c>
      <c r="T1808" s="32" t="s">
        <v>82</v>
      </c>
      <c r="U1808" s="32" t="s">
        <v>6600</v>
      </c>
      <c r="V1808" s="32" t="s">
        <v>6601</v>
      </c>
      <c r="W1808" s="32" t="s">
        <v>50</v>
      </c>
      <c r="X1808" s="32" t="s">
        <v>51</v>
      </c>
      <c r="Y1808" s="29" t="str">
        <f>VLOOKUP(C1808,przeliczenia!C:D,2,FALSE)</f>
        <v>WOJ.: POMORSKIE, POW.: chojnicki, GM.: Brusy</v>
      </c>
    </row>
    <row r="1809" spans="1:25" ht="90" hidden="1" x14ac:dyDescent="0.25">
      <c r="A1809" s="32" t="s">
        <v>6652</v>
      </c>
      <c r="B1809" s="32" t="s">
        <v>6653</v>
      </c>
      <c r="C1809" s="32" t="s">
        <v>6654</v>
      </c>
      <c r="D1809" s="32" t="s">
        <v>3081</v>
      </c>
      <c r="E1809" s="32" t="s">
        <v>38</v>
      </c>
      <c r="F1809" s="32" t="s">
        <v>39</v>
      </c>
      <c r="G1809" s="32" t="s">
        <v>6655</v>
      </c>
      <c r="H1809" s="32" t="s">
        <v>6656</v>
      </c>
      <c r="I1809" s="32" t="s">
        <v>6657</v>
      </c>
      <c r="J1809" s="33">
        <v>37621209.07</v>
      </c>
      <c r="K1809" s="33">
        <v>30705698.620000001</v>
      </c>
      <c r="L1809" s="33">
        <v>18756627.149999999</v>
      </c>
      <c r="M1809" s="33">
        <v>61.085166574855101</v>
      </c>
      <c r="N1809" s="32" t="s">
        <v>43</v>
      </c>
      <c r="O1809" s="32" t="s">
        <v>44</v>
      </c>
      <c r="P1809" s="32" t="s">
        <v>56</v>
      </c>
      <c r="Q1809" s="31">
        <v>42916</v>
      </c>
      <c r="R1809" s="31">
        <v>44926</v>
      </c>
      <c r="S1809" s="32" t="s">
        <v>46</v>
      </c>
      <c r="T1809" s="32" t="s">
        <v>58</v>
      </c>
      <c r="U1809" s="32" t="s">
        <v>6658</v>
      </c>
      <c r="V1809" s="32" t="s">
        <v>5599</v>
      </c>
      <c r="W1809" s="32" t="s">
        <v>50</v>
      </c>
      <c r="X1809" s="32" t="s">
        <v>2450</v>
      </c>
      <c r="Y1809" s="29" t="str">
        <f>VLOOKUP(C1809,przeliczenia!C:D,2,FALSE)</f>
        <v>WOJ.: POMORSKIE, POW.: Gdańsk, GM.: Gdańsk</v>
      </c>
    </row>
    <row r="1810" spans="1:25" ht="90" hidden="1" x14ac:dyDescent="0.25">
      <c r="A1810" s="32" t="s">
        <v>6659</v>
      </c>
      <c r="B1810" s="32" t="s">
        <v>6660</v>
      </c>
      <c r="C1810" s="32" t="s">
        <v>6661</v>
      </c>
      <c r="D1810" s="32" t="s">
        <v>3081</v>
      </c>
      <c r="E1810" s="32" t="s">
        <v>38</v>
      </c>
      <c r="F1810" s="32" t="s">
        <v>39</v>
      </c>
      <c r="G1810" s="32" t="s">
        <v>6655</v>
      </c>
      <c r="H1810" s="32" t="s">
        <v>6656</v>
      </c>
      <c r="I1810" s="32" t="s">
        <v>6657</v>
      </c>
      <c r="J1810" s="33">
        <v>39744640.509999998</v>
      </c>
      <c r="K1810" s="33">
        <v>29543447.670000002</v>
      </c>
      <c r="L1810" s="33">
        <v>18471830.260000002</v>
      </c>
      <c r="M1810" s="33">
        <v>62.524287843213699</v>
      </c>
      <c r="N1810" s="32" t="s">
        <v>43</v>
      </c>
      <c r="O1810" s="32" t="s">
        <v>44</v>
      </c>
      <c r="P1810" s="32" t="s">
        <v>56</v>
      </c>
      <c r="Q1810" s="31">
        <v>42916</v>
      </c>
      <c r="R1810" s="31">
        <v>45107</v>
      </c>
      <c r="S1810" s="32" t="s">
        <v>46</v>
      </c>
      <c r="T1810" s="32" t="s">
        <v>58</v>
      </c>
      <c r="U1810" s="32" t="s">
        <v>6658</v>
      </c>
      <c r="V1810" s="32" t="s">
        <v>5599</v>
      </c>
      <c r="W1810" s="32" t="s">
        <v>50</v>
      </c>
      <c r="X1810" s="32" t="s">
        <v>2450</v>
      </c>
      <c r="Y1810" s="29" t="str">
        <f>VLOOKUP(C1810,przeliczenia!C:D,2,FALSE)</f>
        <v>WOJ.: POMORSKIE, POW.: Gdańsk, GM.: Gdańsk</v>
      </c>
    </row>
    <row r="1811" spans="1:25" ht="78.75" hidden="1" x14ac:dyDescent="0.25">
      <c r="A1811" s="32" t="s">
        <v>6662</v>
      </c>
      <c r="B1811" s="32" t="s">
        <v>6663</v>
      </c>
      <c r="C1811" s="32" t="s">
        <v>6664</v>
      </c>
      <c r="D1811" s="32" t="s">
        <v>3081</v>
      </c>
      <c r="E1811" s="32" t="s">
        <v>38</v>
      </c>
      <c r="F1811" s="32" t="s">
        <v>39</v>
      </c>
      <c r="G1811" s="32" t="s">
        <v>6655</v>
      </c>
      <c r="H1811" s="32" t="s">
        <v>6656</v>
      </c>
      <c r="I1811" s="32" t="s">
        <v>6657</v>
      </c>
      <c r="J1811" s="33">
        <v>60460069.479999997</v>
      </c>
      <c r="K1811" s="33">
        <v>34903615.789999999</v>
      </c>
      <c r="L1811" s="33">
        <v>25348191.420000002</v>
      </c>
      <c r="M1811" s="33">
        <v>72.623396878160506</v>
      </c>
      <c r="N1811" s="32" t="s">
        <v>43</v>
      </c>
      <c r="O1811" s="32" t="s">
        <v>44</v>
      </c>
      <c r="P1811" s="32" t="s">
        <v>56</v>
      </c>
      <c r="Q1811" s="31">
        <v>42916</v>
      </c>
      <c r="R1811" s="31">
        <v>45107</v>
      </c>
      <c r="S1811" s="32" t="s">
        <v>46</v>
      </c>
      <c r="T1811" s="32" t="s">
        <v>58</v>
      </c>
      <c r="U1811" s="32" t="s">
        <v>6658</v>
      </c>
      <c r="V1811" s="32" t="s">
        <v>5599</v>
      </c>
      <c r="W1811" s="32" t="s">
        <v>50</v>
      </c>
      <c r="X1811" s="32" t="s">
        <v>2450</v>
      </c>
      <c r="Y1811" s="29" t="str">
        <f>VLOOKUP(C1811,przeliczenia!C:D,2,FALSE)</f>
        <v>WOJ.: POMORSKIE, POW.: Gdańsk, GM.: Gdańsk</v>
      </c>
    </row>
    <row r="1812" spans="1:25" ht="90" hidden="1" x14ac:dyDescent="0.25">
      <c r="A1812" s="32" t="s">
        <v>6665</v>
      </c>
      <c r="B1812" s="32" t="s">
        <v>6666</v>
      </c>
      <c r="C1812" s="32" t="s">
        <v>6667</v>
      </c>
      <c r="D1812" s="32" t="s">
        <v>3081</v>
      </c>
      <c r="E1812" s="32" t="s">
        <v>38</v>
      </c>
      <c r="F1812" s="32" t="s">
        <v>39</v>
      </c>
      <c r="G1812" s="32" t="s">
        <v>6655</v>
      </c>
      <c r="H1812" s="32" t="s">
        <v>6656</v>
      </c>
      <c r="I1812" s="32" t="s">
        <v>6657</v>
      </c>
      <c r="J1812" s="33">
        <v>25564195.649999999</v>
      </c>
      <c r="K1812" s="33">
        <v>21056312.079999998</v>
      </c>
      <c r="L1812" s="33">
        <v>15188835.949999999</v>
      </c>
      <c r="M1812" s="33">
        <v>72.134359959581303</v>
      </c>
      <c r="N1812" s="32" t="s">
        <v>43</v>
      </c>
      <c r="O1812" s="32" t="s">
        <v>44</v>
      </c>
      <c r="P1812" s="32" t="s">
        <v>56</v>
      </c>
      <c r="Q1812" s="31">
        <v>42916</v>
      </c>
      <c r="R1812" s="31">
        <v>45107</v>
      </c>
      <c r="S1812" s="32" t="s">
        <v>46</v>
      </c>
      <c r="T1812" s="32" t="s">
        <v>58</v>
      </c>
      <c r="U1812" s="32" t="s">
        <v>6658</v>
      </c>
      <c r="V1812" s="32" t="s">
        <v>5599</v>
      </c>
      <c r="W1812" s="32" t="s">
        <v>50</v>
      </c>
      <c r="X1812" s="32" t="s">
        <v>2450</v>
      </c>
      <c r="Y1812" s="29" t="str">
        <f>VLOOKUP(C1812,przeliczenia!C:D,2,FALSE)</f>
        <v>WOJ.: POMORSKIE, POW.: Gdańsk, GM.: Gdańsk</v>
      </c>
    </row>
    <row r="1813" spans="1:25" ht="90" hidden="1" x14ac:dyDescent="0.25">
      <c r="A1813" s="32" t="s">
        <v>6668</v>
      </c>
      <c r="B1813" s="32" t="s">
        <v>6669</v>
      </c>
      <c r="C1813" s="32" t="s">
        <v>6670</v>
      </c>
      <c r="D1813" s="32" t="s">
        <v>2736</v>
      </c>
      <c r="E1813" s="32" t="s">
        <v>38</v>
      </c>
      <c r="F1813" s="32" t="s">
        <v>39</v>
      </c>
      <c r="G1813" s="32" t="s">
        <v>6655</v>
      </c>
      <c r="H1813" s="32" t="s">
        <v>6656</v>
      </c>
      <c r="I1813" s="32" t="s">
        <v>6657</v>
      </c>
      <c r="J1813" s="33">
        <v>13611505.1</v>
      </c>
      <c r="K1813" s="33">
        <v>13531275.68</v>
      </c>
      <c r="L1813" s="33">
        <v>9735352.6699999999</v>
      </c>
      <c r="M1813" s="33">
        <v>71.947042542259396</v>
      </c>
      <c r="N1813" s="32" t="s">
        <v>43</v>
      </c>
      <c r="O1813" s="32" t="s">
        <v>44</v>
      </c>
      <c r="P1813" s="32" t="s">
        <v>56</v>
      </c>
      <c r="Q1813" s="31">
        <v>42919</v>
      </c>
      <c r="R1813" s="31">
        <v>44834</v>
      </c>
      <c r="S1813" s="32" t="s">
        <v>46</v>
      </c>
      <c r="T1813" s="32" t="s">
        <v>47</v>
      </c>
      <c r="U1813" s="32" t="s">
        <v>6658</v>
      </c>
      <c r="V1813" s="32" t="s">
        <v>5599</v>
      </c>
      <c r="W1813" s="32" t="s">
        <v>50</v>
      </c>
      <c r="X1813" s="32" t="s">
        <v>2450</v>
      </c>
      <c r="Y1813" s="29" t="str">
        <f>VLOOKUP(C1813,przeliczenia!C:D,2,FALSE)</f>
        <v>WOJ.: POMORSKIE, POW.: Gdynia, GM.: Gdynia</v>
      </c>
    </row>
    <row r="1814" spans="1:25" ht="90" hidden="1" x14ac:dyDescent="0.25">
      <c r="A1814" s="32" t="s">
        <v>6671</v>
      </c>
      <c r="B1814" s="32" t="s">
        <v>6672</v>
      </c>
      <c r="C1814" s="32" t="s">
        <v>6673</v>
      </c>
      <c r="D1814" s="32" t="s">
        <v>2736</v>
      </c>
      <c r="E1814" s="32" t="s">
        <v>38</v>
      </c>
      <c r="F1814" s="32" t="s">
        <v>39</v>
      </c>
      <c r="G1814" s="32" t="s">
        <v>6655</v>
      </c>
      <c r="H1814" s="32" t="s">
        <v>6656</v>
      </c>
      <c r="I1814" s="32" t="s">
        <v>6657</v>
      </c>
      <c r="J1814" s="33">
        <v>24786919.59</v>
      </c>
      <c r="K1814" s="33">
        <v>23482562.649999999</v>
      </c>
      <c r="L1814" s="33">
        <v>14816177.43</v>
      </c>
      <c r="M1814" s="33">
        <v>63.094380501950901</v>
      </c>
      <c r="N1814" s="32" t="s">
        <v>43</v>
      </c>
      <c r="O1814" s="32" t="s">
        <v>44</v>
      </c>
      <c r="P1814" s="32" t="s">
        <v>56</v>
      </c>
      <c r="Q1814" s="31">
        <v>42804</v>
      </c>
      <c r="R1814" s="31">
        <v>43830</v>
      </c>
      <c r="S1814" s="32" t="s">
        <v>46</v>
      </c>
      <c r="T1814" s="32" t="s">
        <v>47</v>
      </c>
      <c r="U1814" s="32" t="s">
        <v>6658</v>
      </c>
      <c r="V1814" s="32" t="s">
        <v>5599</v>
      </c>
      <c r="W1814" s="32" t="s">
        <v>50</v>
      </c>
      <c r="X1814" s="32" t="s">
        <v>2450</v>
      </c>
      <c r="Y1814" s="29" t="str">
        <f>VLOOKUP(C1814,przeliczenia!C:D,2,FALSE)</f>
        <v>WOJ.: POMORSKIE, POW.: Gdynia, GM.: Gdynia</v>
      </c>
    </row>
    <row r="1815" spans="1:25" ht="90" hidden="1" x14ac:dyDescent="0.25">
      <c r="A1815" s="32" t="s">
        <v>6674</v>
      </c>
      <c r="B1815" s="32" t="s">
        <v>6675</v>
      </c>
      <c r="C1815" s="32" t="s">
        <v>6676</v>
      </c>
      <c r="D1815" s="32" t="s">
        <v>2736</v>
      </c>
      <c r="E1815" s="32" t="s">
        <v>38</v>
      </c>
      <c r="F1815" s="32" t="s">
        <v>39</v>
      </c>
      <c r="G1815" s="32" t="s">
        <v>6655</v>
      </c>
      <c r="H1815" s="32" t="s">
        <v>6656</v>
      </c>
      <c r="I1815" s="32" t="s">
        <v>6657</v>
      </c>
      <c r="J1815" s="33">
        <v>25842624.23</v>
      </c>
      <c r="K1815" s="33">
        <v>23652884.809999999</v>
      </c>
      <c r="L1815" s="33">
        <v>17001805.879999999</v>
      </c>
      <c r="M1815" s="33">
        <v>71.880474692930306</v>
      </c>
      <c r="N1815" s="32" t="s">
        <v>43</v>
      </c>
      <c r="O1815" s="32" t="s">
        <v>44</v>
      </c>
      <c r="P1815" s="32" t="s">
        <v>56</v>
      </c>
      <c r="Q1815" s="31">
        <v>42919</v>
      </c>
      <c r="R1815" s="31">
        <v>45016</v>
      </c>
      <c r="S1815" s="32" t="s">
        <v>46</v>
      </c>
      <c r="T1815" s="32" t="s">
        <v>58</v>
      </c>
      <c r="U1815" s="32" t="s">
        <v>6658</v>
      </c>
      <c r="V1815" s="32" t="s">
        <v>5599</v>
      </c>
      <c r="W1815" s="32" t="s">
        <v>50</v>
      </c>
      <c r="X1815" s="32" t="s">
        <v>2450</v>
      </c>
      <c r="Y1815" s="29" t="str">
        <f>VLOOKUP(C1815,przeliczenia!C:D,2,FALSE)</f>
        <v>WOJ.: POMORSKIE, POW.: Gdynia, GM.: Gdynia</v>
      </c>
    </row>
    <row r="1816" spans="1:25" ht="90" hidden="1" x14ac:dyDescent="0.25">
      <c r="A1816" s="32" t="s">
        <v>6677</v>
      </c>
      <c r="B1816" s="32" t="s">
        <v>6678</v>
      </c>
      <c r="C1816" s="32" t="s">
        <v>6679</v>
      </c>
      <c r="D1816" s="32" t="s">
        <v>2480</v>
      </c>
      <c r="E1816" s="32" t="s">
        <v>38</v>
      </c>
      <c r="F1816" s="32" t="s">
        <v>39</v>
      </c>
      <c r="G1816" s="32" t="s">
        <v>6655</v>
      </c>
      <c r="H1816" s="32" t="s">
        <v>6656</v>
      </c>
      <c r="I1816" s="32" t="s">
        <v>6657</v>
      </c>
      <c r="J1816" s="33">
        <v>20909612.219999999</v>
      </c>
      <c r="K1816" s="33">
        <v>18984880.940000001</v>
      </c>
      <c r="L1816" s="33">
        <v>12297849.84</v>
      </c>
      <c r="M1816" s="33">
        <v>64.7770711803052</v>
      </c>
      <c r="N1816" s="32" t="s">
        <v>43</v>
      </c>
      <c r="O1816" s="32" t="s">
        <v>44</v>
      </c>
      <c r="P1816" s="32" t="s">
        <v>134</v>
      </c>
      <c r="Q1816" s="31">
        <v>42542</v>
      </c>
      <c r="R1816" s="31">
        <v>44439</v>
      </c>
      <c r="S1816" s="32" t="s">
        <v>46</v>
      </c>
      <c r="T1816" s="32" t="s">
        <v>58</v>
      </c>
      <c r="U1816" s="32" t="s">
        <v>6658</v>
      </c>
      <c r="V1816" s="32" t="s">
        <v>5599</v>
      </c>
      <c r="W1816" s="32" t="s">
        <v>50</v>
      </c>
      <c r="X1816" s="32" t="s">
        <v>2450</v>
      </c>
      <c r="Y1816" s="29" t="str">
        <f>VLOOKUP(C1816,przeliczenia!C:D,2,FALSE)</f>
        <v>WOJ.: POMORSKIE, POW.: kartuski, GM.: Kartuzy</v>
      </c>
    </row>
    <row r="1817" spans="1:25" ht="90" hidden="1" x14ac:dyDescent="0.25">
      <c r="A1817" s="32" t="s">
        <v>6680</v>
      </c>
      <c r="B1817" s="32" t="s">
        <v>6681</v>
      </c>
      <c r="C1817" s="32" t="s">
        <v>6682</v>
      </c>
      <c r="D1817" s="32" t="s">
        <v>3491</v>
      </c>
      <c r="E1817" s="32" t="s">
        <v>38</v>
      </c>
      <c r="F1817" s="32" t="s">
        <v>39</v>
      </c>
      <c r="G1817" s="32" t="s">
        <v>6655</v>
      </c>
      <c r="H1817" s="32" t="s">
        <v>6656</v>
      </c>
      <c r="I1817" s="32" t="s">
        <v>6657</v>
      </c>
      <c r="J1817" s="33">
        <v>27691214.77</v>
      </c>
      <c r="K1817" s="33">
        <v>26249841.710000001</v>
      </c>
      <c r="L1817" s="33">
        <v>16948731.030000001</v>
      </c>
      <c r="M1817" s="33">
        <v>64.566983745061194</v>
      </c>
      <c r="N1817" s="32" t="s">
        <v>43</v>
      </c>
      <c r="O1817" s="32" t="s">
        <v>44</v>
      </c>
      <c r="P1817" s="32" t="s">
        <v>56</v>
      </c>
      <c r="Q1817" s="31">
        <v>42887</v>
      </c>
      <c r="R1817" s="31">
        <v>44926</v>
      </c>
      <c r="S1817" s="32" t="s">
        <v>46</v>
      </c>
      <c r="T1817" s="32" t="s">
        <v>47</v>
      </c>
      <c r="U1817" s="32" t="s">
        <v>6658</v>
      </c>
      <c r="V1817" s="32" t="s">
        <v>5599</v>
      </c>
      <c r="W1817" s="32" t="s">
        <v>50</v>
      </c>
      <c r="X1817" s="32" t="s">
        <v>2450</v>
      </c>
      <c r="Y1817" s="29" t="str">
        <f>VLOOKUP(C1817,przeliczenia!C:D,2,FALSE)</f>
        <v>WOJ.: POMORSKIE, POW.: tczewski, GM.: Tczew</v>
      </c>
    </row>
    <row r="1818" spans="1:25" ht="90" hidden="1" x14ac:dyDescent="0.25">
      <c r="A1818" s="32" t="s">
        <v>6683</v>
      </c>
      <c r="B1818" s="32" t="s">
        <v>6684</v>
      </c>
      <c r="C1818" s="32" t="s">
        <v>6685</v>
      </c>
      <c r="D1818" s="32" t="s">
        <v>5603</v>
      </c>
      <c r="E1818" s="32" t="s">
        <v>38</v>
      </c>
      <c r="F1818" s="32" t="s">
        <v>39</v>
      </c>
      <c r="G1818" s="32" t="s">
        <v>6655</v>
      </c>
      <c r="H1818" s="32" t="s">
        <v>6656</v>
      </c>
      <c r="I1818" s="32" t="s">
        <v>6657</v>
      </c>
      <c r="J1818" s="33">
        <v>19723613.940000001</v>
      </c>
      <c r="K1818" s="33">
        <v>19368019.960000001</v>
      </c>
      <c r="L1818" s="33">
        <v>15550708.199999999</v>
      </c>
      <c r="M1818" s="33">
        <v>80.290645260157007</v>
      </c>
      <c r="N1818" s="32" t="s">
        <v>43</v>
      </c>
      <c r="O1818" s="32" t="s">
        <v>44</v>
      </c>
      <c r="P1818" s="32" t="s">
        <v>56</v>
      </c>
      <c r="Q1818" s="31">
        <v>42979</v>
      </c>
      <c r="R1818" s="31">
        <v>44924</v>
      </c>
      <c r="S1818" s="32" t="s">
        <v>46</v>
      </c>
      <c r="T1818" s="32" t="s">
        <v>47</v>
      </c>
      <c r="U1818" s="32" t="s">
        <v>6658</v>
      </c>
      <c r="V1818" s="32" t="s">
        <v>5599</v>
      </c>
      <c r="W1818" s="32" t="s">
        <v>50</v>
      </c>
      <c r="X1818" s="32" t="s">
        <v>2450</v>
      </c>
      <c r="Y1818" s="29" t="str">
        <f>VLOOKUP(C1818,przeliczenia!C:D,2,FALSE)</f>
        <v>WOJ.: POMORSKIE, POW.: wejherowski, GM.: Wejherowo</v>
      </c>
    </row>
    <row r="1819" spans="1:25" ht="90" hidden="1" x14ac:dyDescent="0.25">
      <c r="A1819" s="32" t="s">
        <v>6686</v>
      </c>
      <c r="B1819" s="32" t="s">
        <v>6687</v>
      </c>
      <c r="C1819" s="32" t="s">
        <v>6688</v>
      </c>
      <c r="D1819" s="32" t="s">
        <v>2791</v>
      </c>
      <c r="E1819" s="32" t="s">
        <v>38</v>
      </c>
      <c r="F1819" s="32" t="s">
        <v>39</v>
      </c>
      <c r="G1819" s="32" t="s">
        <v>6655</v>
      </c>
      <c r="H1819" s="32" t="s">
        <v>6656</v>
      </c>
      <c r="I1819" s="32" t="s">
        <v>6657</v>
      </c>
      <c r="J1819" s="33">
        <v>14230625.439999999</v>
      </c>
      <c r="K1819" s="33">
        <v>12243340.539999999</v>
      </c>
      <c r="L1819" s="33">
        <v>7268364.4400000004</v>
      </c>
      <c r="M1819" s="33">
        <v>59.365860291590003</v>
      </c>
      <c r="N1819" s="32" t="s">
        <v>43</v>
      </c>
      <c r="O1819" s="32" t="s">
        <v>44</v>
      </c>
      <c r="P1819" s="32" t="s">
        <v>134</v>
      </c>
      <c r="Q1819" s="31">
        <v>42828</v>
      </c>
      <c r="R1819" s="31">
        <v>44196</v>
      </c>
      <c r="S1819" s="32" t="s">
        <v>46</v>
      </c>
      <c r="T1819" s="32" t="s">
        <v>47</v>
      </c>
      <c r="U1819" s="32" t="s">
        <v>6658</v>
      </c>
      <c r="V1819" s="32" t="s">
        <v>5599</v>
      </c>
      <c r="W1819" s="32" t="s">
        <v>50</v>
      </c>
      <c r="X1819" s="32" t="s">
        <v>2450</v>
      </c>
      <c r="Y1819" s="29" t="str">
        <f>VLOOKUP(C1819,przeliczenia!C:D,2,FALSE)</f>
        <v>WOJ.: POMORSKIE, POW.: kartuski, GM.: Żukowo</v>
      </c>
    </row>
    <row r="1820" spans="1:25" ht="90" hidden="1" x14ac:dyDescent="0.25">
      <c r="A1820" s="32" t="s">
        <v>6689</v>
      </c>
      <c r="B1820" s="32" t="s">
        <v>6690</v>
      </c>
      <c r="C1820" s="32" t="s">
        <v>6691</v>
      </c>
      <c r="D1820" s="32" t="s">
        <v>3032</v>
      </c>
      <c r="E1820" s="32" t="s">
        <v>38</v>
      </c>
      <c r="F1820" s="32" t="s">
        <v>39</v>
      </c>
      <c r="G1820" s="32" t="s">
        <v>6655</v>
      </c>
      <c r="H1820" s="32" t="s">
        <v>6656</v>
      </c>
      <c r="I1820" s="32" t="s">
        <v>6657</v>
      </c>
      <c r="J1820" s="33">
        <v>22223621.710000001</v>
      </c>
      <c r="K1820" s="33">
        <v>21287302.309999999</v>
      </c>
      <c r="L1820" s="33">
        <v>10335811.76</v>
      </c>
      <c r="M1820" s="33">
        <v>48.553882542197996</v>
      </c>
      <c r="N1820" s="32" t="s">
        <v>43</v>
      </c>
      <c r="O1820" s="32" t="s">
        <v>44</v>
      </c>
      <c r="P1820" s="32" t="s">
        <v>134</v>
      </c>
      <c r="Q1820" s="31">
        <v>42737</v>
      </c>
      <c r="R1820" s="31">
        <v>45107</v>
      </c>
      <c r="S1820" s="32" t="s">
        <v>46</v>
      </c>
      <c r="T1820" s="32" t="s">
        <v>47</v>
      </c>
      <c r="U1820" s="32" t="s">
        <v>6658</v>
      </c>
      <c r="V1820" s="32" t="s">
        <v>5599</v>
      </c>
      <c r="W1820" s="32" t="s">
        <v>50</v>
      </c>
      <c r="X1820" s="32" t="s">
        <v>2450</v>
      </c>
      <c r="Y1820" s="29" t="str">
        <f>VLOOKUP(C1820,przeliczenia!C:D,2,FALSE)</f>
        <v>WOJ.: POMORSKIE, POW.: wejherowski, GM.: Rumia</v>
      </c>
    </row>
    <row r="1821" spans="1:25" ht="101.25" hidden="1" x14ac:dyDescent="0.25">
      <c r="A1821" s="32" t="s">
        <v>5645</v>
      </c>
      <c r="B1821" s="32" t="s">
        <v>6692</v>
      </c>
      <c r="C1821" s="32" t="s">
        <v>6693</v>
      </c>
      <c r="D1821" s="32" t="s">
        <v>2759</v>
      </c>
      <c r="E1821" s="32" t="s">
        <v>38</v>
      </c>
      <c r="F1821" s="32" t="s">
        <v>39</v>
      </c>
      <c r="G1821" s="32" t="s">
        <v>6655</v>
      </c>
      <c r="H1821" s="32" t="s">
        <v>6656</v>
      </c>
      <c r="I1821" s="32" t="s">
        <v>6657</v>
      </c>
      <c r="J1821" s="33">
        <v>11744645.67</v>
      </c>
      <c r="K1821" s="33">
        <v>9364036.3900000006</v>
      </c>
      <c r="L1821" s="33">
        <v>4521879.8</v>
      </c>
      <c r="M1821" s="33">
        <v>48.289857190527201</v>
      </c>
      <c r="N1821" s="32" t="s">
        <v>43</v>
      </c>
      <c r="O1821" s="32" t="s">
        <v>44</v>
      </c>
      <c r="P1821" s="32" t="s">
        <v>134</v>
      </c>
      <c r="Q1821" s="31">
        <v>42993</v>
      </c>
      <c r="R1821" s="31">
        <v>45107</v>
      </c>
      <c r="S1821" s="32" t="s">
        <v>46</v>
      </c>
      <c r="T1821" s="32" t="s">
        <v>58</v>
      </c>
      <c r="U1821" s="32" t="s">
        <v>6658</v>
      </c>
      <c r="V1821" s="32" t="s">
        <v>5599</v>
      </c>
      <c r="W1821" s="32" t="s">
        <v>50</v>
      </c>
      <c r="X1821" s="32" t="s">
        <v>2450</v>
      </c>
      <c r="Y1821" s="29" t="str">
        <f>VLOOKUP(C1821,przeliczenia!C:D,2,FALSE)</f>
        <v>WOJ.: POMORSKIE, POW.: pucki, GM.: Puck</v>
      </c>
    </row>
    <row r="1822" spans="1:25" ht="90" hidden="1" x14ac:dyDescent="0.25">
      <c r="A1822" s="32" t="s">
        <v>6694</v>
      </c>
      <c r="B1822" s="32" t="s">
        <v>6695</v>
      </c>
      <c r="C1822" s="32" t="s">
        <v>6696</v>
      </c>
      <c r="D1822" s="32" t="s">
        <v>3143</v>
      </c>
      <c r="E1822" s="32" t="s">
        <v>38</v>
      </c>
      <c r="F1822" s="32" t="s">
        <v>39</v>
      </c>
      <c r="G1822" s="32" t="s">
        <v>6655</v>
      </c>
      <c r="H1822" s="32" t="s">
        <v>6656</v>
      </c>
      <c r="I1822" s="32" t="s">
        <v>6697</v>
      </c>
      <c r="J1822" s="33">
        <v>101878460.68000001</v>
      </c>
      <c r="K1822" s="33">
        <v>85555880.849999994</v>
      </c>
      <c r="L1822" s="33">
        <v>32495180.100000001</v>
      </c>
      <c r="M1822" s="33">
        <v>37.981234927581298</v>
      </c>
      <c r="N1822" s="32" t="s">
        <v>43</v>
      </c>
      <c r="O1822" s="32" t="s">
        <v>44</v>
      </c>
      <c r="P1822" s="32" t="s">
        <v>56</v>
      </c>
      <c r="Q1822" s="31">
        <v>42930</v>
      </c>
      <c r="R1822" s="31">
        <v>45107</v>
      </c>
      <c r="S1822" s="32" t="s">
        <v>57</v>
      </c>
      <c r="T1822" s="32" t="s">
        <v>58</v>
      </c>
      <c r="U1822" s="32" t="s">
        <v>6658</v>
      </c>
      <c r="V1822" s="32" t="s">
        <v>5599</v>
      </c>
      <c r="W1822" s="32" t="s">
        <v>50</v>
      </c>
      <c r="X1822" s="32" t="s">
        <v>51</v>
      </c>
      <c r="Y1822" s="29" t="str">
        <f>VLOOKUP(C1822,przeliczenia!C:D,2,FALSE)</f>
        <v>WOJ.: POMORSKIE, POW.: Słupsk, GM.: Słupsk</v>
      </c>
    </row>
    <row r="1823" spans="1:25" ht="90" hidden="1" x14ac:dyDescent="0.25">
      <c r="A1823" s="32" t="s">
        <v>6698</v>
      </c>
      <c r="B1823" s="32" t="s">
        <v>6699</v>
      </c>
      <c r="C1823" s="32" t="s">
        <v>6700</v>
      </c>
      <c r="D1823" s="32" t="s">
        <v>3095</v>
      </c>
      <c r="E1823" s="32" t="s">
        <v>38</v>
      </c>
      <c r="F1823" s="32" t="s">
        <v>39</v>
      </c>
      <c r="G1823" s="32" t="s">
        <v>6655</v>
      </c>
      <c r="H1823" s="32" t="s">
        <v>6656</v>
      </c>
      <c r="I1823" s="32" t="s">
        <v>6697</v>
      </c>
      <c r="J1823" s="33">
        <v>15313338.369999999</v>
      </c>
      <c r="K1823" s="33">
        <v>13428558.800000001</v>
      </c>
      <c r="L1823" s="33">
        <v>7385707.3499999996</v>
      </c>
      <c r="M1823" s="33">
        <v>55.000000074468097</v>
      </c>
      <c r="N1823" s="32" t="s">
        <v>43</v>
      </c>
      <c r="O1823" s="32" t="s">
        <v>44</v>
      </c>
      <c r="P1823" s="32" t="s">
        <v>134</v>
      </c>
      <c r="Q1823" s="31">
        <v>42767</v>
      </c>
      <c r="R1823" s="31">
        <v>44926</v>
      </c>
      <c r="S1823" s="32" t="s">
        <v>57</v>
      </c>
      <c r="T1823" s="32" t="s">
        <v>58</v>
      </c>
      <c r="U1823" s="32" t="s">
        <v>6658</v>
      </c>
      <c r="V1823" s="32" t="s">
        <v>5599</v>
      </c>
      <c r="W1823" s="32" t="s">
        <v>50</v>
      </c>
      <c r="X1823" s="32" t="s">
        <v>51</v>
      </c>
      <c r="Y1823" s="29" t="str">
        <f>VLOOKUP(C1823,przeliczenia!C:D,2,FALSE)</f>
        <v>WOJ.: POMORSKIE, POW.: malborski, GM.: Malbork</v>
      </c>
    </row>
    <row r="1824" spans="1:25" ht="90" hidden="1" x14ac:dyDescent="0.25">
      <c r="A1824" s="32" t="s">
        <v>6701</v>
      </c>
      <c r="B1824" s="32" t="s">
        <v>6702</v>
      </c>
      <c r="C1824" s="32" t="s">
        <v>6703</v>
      </c>
      <c r="D1824" s="32" t="s">
        <v>2598</v>
      </c>
      <c r="E1824" s="32" t="s">
        <v>38</v>
      </c>
      <c r="F1824" s="32" t="s">
        <v>39</v>
      </c>
      <c r="G1824" s="32" t="s">
        <v>6655</v>
      </c>
      <c r="H1824" s="32" t="s">
        <v>6656</v>
      </c>
      <c r="I1824" s="32" t="s">
        <v>6697</v>
      </c>
      <c r="J1824" s="33">
        <v>14746103.859999999</v>
      </c>
      <c r="K1824" s="33">
        <v>14518103.859999999</v>
      </c>
      <c r="L1824" s="33">
        <v>7984957.1200000001</v>
      </c>
      <c r="M1824" s="33">
        <v>54.999999979336103</v>
      </c>
      <c r="N1824" s="32" t="s">
        <v>43</v>
      </c>
      <c r="O1824" s="32" t="s">
        <v>44</v>
      </c>
      <c r="P1824" s="32" t="s">
        <v>134</v>
      </c>
      <c r="Q1824" s="31">
        <v>43091</v>
      </c>
      <c r="R1824" s="31">
        <v>44864</v>
      </c>
      <c r="S1824" s="32" t="s">
        <v>57</v>
      </c>
      <c r="T1824" s="32" t="s">
        <v>58</v>
      </c>
      <c r="U1824" s="32" t="s">
        <v>6658</v>
      </c>
      <c r="V1824" s="32" t="s">
        <v>5599</v>
      </c>
      <c r="W1824" s="32" t="s">
        <v>50</v>
      </c>
      <c r="X1824" s="32" t="s">
        <v>51</v>
      </c>
      <c r="Y1824" s="29" t="str">
        <f>VLOOKUP(C1824,przeliczenia!C:D,2,FALSE)</f>
        <v>WOJ.: POMORSKIE, POW.: kościerski, GM.: Kościerzyna</v>
      </c>
    </row>
    <row r="1825" spans="1:25" ht="90" hidden="1" x14ac:dyDescent="0.25">
      <c r="A1825" s="32" t="s">
        <v>6704</v>
      </c>
      <c r="B1825" s="32" t="s">
        <v>6705</v>
      </c>
      <c r="C1825" s="32" t="s">
        <v>6706</v>
      </c>
      <c r="D1825" s="32" t="s">
        <v>2980</v>
      </c>
      <c r="E1825" s="32" t="s">
        <v>38</v>
      </c>
      <c r="F1825" s="32" t="s">
        <v>39</v>
      </c>
      <c r="G1825" s="32" t="s">
        <v>6655</v>
      </c>
      <c r="H1825" s="32" t="s">
        <v>6656</v>
      </c>
      <c r="I1825" s="32" t="s">
        <v>6697</v>
      </c>
      <c r="J1825" s="33">
        <v>20467205.199999999</v>
      </c>
      <c r="K1825" s="33">
        <v>19995615.109999999</v>
      </c>
      <c r="L1825" s="33">
        <v>9734319.7100000009</v>
      </c>
      <c r="M1825" s="33">
        <v>48.682271870355102</v>
      </c>
      <c r="N1825" s="32" t="s">
        <v>43</v>
      </c>
      <c r="O1825" s="32" t="s">
        <v>44</v>
      </c>
      <c r="P1825" s="32" t="s">
        <v>134</v>
      </c>
      <c r="Q1825" s="31">
        <v>43101</v>
      </c>
      <c r="R1825" s="31">
        <v>44561</v>
      </c>
      <c r="S1825" s="32" t="s">
        <v>57</v>
      </c>
      <c r="T1825" s="32" t="s">
        <v>58</v>
      </c>
      <c r="U1825" s="32" t="s">
        <v>6658</v>
      </c>
      <c r="V1825" s="32" t="s">
        <v>5599</v>
      </c>
      <c r="W1825" s="32" t="s">
        <v>50</v>
      </c>
      <c r="X1825" s="32" t="s">
        <v>51</v>
      </c>
      <c r="Y1825" s="29" t="str">
        <f>VLOOKUP(C1825,przeliczenia!C:D,2,FALSE)</f>
        <v>WOJ.: POMORSKIE, POW.: lęborski, GM.: Lębork</v>
      </c>
    </row>
    <row r="1826" spans="1:25" ht="90" hidden="1" x14ac:dyDescent="0.25">
      <c r="A1826" s="32" t="s">
        <v>6707</v>
      </c>
      <c r="B1826" s="32" t="s">
        <v>6708</v>
      </c>
      <c r="C1826" s="32" t="s">
        <v>6709</v>
      </c>
      <c r="D1826" s="32" t="s">
        <v>3192</v>
      </c>
      <c r="E1826" s="32" t="s">
        <v>38</v>
      </c>
      <c r="F1826" s="32" t="s">
        <v>39</v>
      </c>
      <c r="G1826" s="32" t="s">
        <v>6655</v>
      </c>
      <c r="H1826" s="32" t="s">
        <v>6656</v>
      </c>
      <c r="I1826" s="32" t="s">
        <v>6697</v>
      </c>
      <c r="J1826" s="33">
        <v>13783692</v>
      </c>
      <c r="K1826" s="33">
        <v>12897813.710000001</v>
      </c>
      <c r="L1826" s="33">
        <v>7093797.5099999998</v>
      </c>
      <c r="M1826" s="33">
        <v>54.9999997635258</v>
      </c>
      <c r="N1826" s="32" t="s">
        <v>43</v>
      </c>
      <c r="O1826" s="32" t="s">
        <v>44</v>
      </c>
      <c r="P1826" s="32" t="s">
        <v>134</v>
      </c>
      <c r="Q1826" s="31">
        <v>43101</v>
      </c>
      <c r="R1826" s="31">
        <v>44561</v>
      </c>
      <c r="S1826" s="32" t="s">
        <v>57</v>
      </c>
      <c r="T1826" s="32" t="s">
        <v>58</v>
      </c>
      <c r="U1826" s="32" t="s">
        <v>6658</v>
      </c>
      <c r="V1826" s="32" t="s">
        <v>5599</v>
      </c>
      <c r="W1826" s="32" t="s">
        <v>50</v>
      </c>
      <c r="X1826" s="32" t="s">
        <v>51</v>
      </c>
      <c r="Y1826" s="29" t="str">
        <f>VLOOKUP(C1826,przeliczenia!C:D,2,FALSE)</f>
        <v>WOJ.: POMORSKIE, POW.: starogardzki, GM.: Starogard Gdański</v>
      </c>
    </row>
    <row r="1827" spans="1:25" ht="90" hidden="1" x14ac:dyDescent="0.25">
      <c r="A1827" s="32" t="s">
        <v>6710</v>
      </c>
      <c r="B1827" s="32" t="s">
        <v>6711</v>
      </c>
      <c r="C1827" s="32" t="s">
        <v>6712</v>
      </c>
      <c r="D1827" s="32" t="s">
        <v>3320</v>
      </c>
      <c r="E1827" s="32" t="s">
        <v>38</v>
      </c>
      <c r="F1827" s="32" t="s">
        <v>39</v>
      </c>
      <c r="G1827" s="32" t="s">
        <v>6655</v>
      </c>
      <c r="H1827" s="32" t="s">
        <v>6656</v>
      </c>
      <c r="I1827" s="32" t="s">
        <v>6697</v>
      </c>
      <c r="J1827" s="33">
        <v>11766980.189999999</v>
      </c>
      <c r="K1827" s="33">
        <v>11327464.380000001</v>
      </c>
      <c r="L1827" s="33">
        <v>5137524.0999999996</v>
      </c>
      <c r="M1827" s="33">
        <v>45.354581816835498</v>
      </c>
      <c r="N1827" s="32" t="s">
        <v>43</v>
      </c>
      <c r="O1827" s="32" t="s">
        <v>44</v>
      </c>
      <c r="P1827" s="32" t="s">
        <v>134</v>
      </c>
      <c r="Q1827" s="31">
        <v>43006</v>
      </c>
      <c r="R1827" s="31">
        <v>44561</v>
      </c>
      <c r="S1827" s="32" t="s">
        <v>57</v>
      </c>
      <c r="T1827" s="32" t="s">
        <v>58</v>
      </c>
      <c r="U1827" s="32" t="s">
        <v>6658</v>
      </c>
      <c r="V1827" s="32" t="s">
        <v>5599</v>
      </c>
      <c r="W1827" s="32" t="s">
        <v>50</v>
      </c>
      <c r="X1827" s="32" t="s">
        <v>51</v>
      </c>
      <c r="Y1827" s="29" t="str">
        <f>VLOOKUP(C1827,przeliczenia!C:D,2,FALSE)</f>
        <v>WOJ.: POMORSKIE, POW.: chojnicki, GM.: Chojnice</v>
      </c>
    </row>
    <row r="1828" spans="1:25" ht="90" hidden="1" x14ac:dyDescent="0.25">
      <c r="A1828" s="32" t="s">
        <v>6713</v>
      </c>
      <c r="B1828" s="32" t="s">
        <v>6714</v>
      </c>
      <c r="C1828" s="32" t="s">
        <v>6715</v>
      </c>
      <c r="D1828" s="32" t="s">
        <v>2946</v>
      </c>
      <c r="E1828" s="32" t="s">
        <v>38</v>
      </c>
      <c r="F1828" s="32" t="s">
        <v>39</v>
      </c>
      <c r="G1828" s="32" t="s">
        <v>6655</v>
      </c>
      <c r="H1828" s="32" t="s">
        <v>6656</v>
      </c>
      <c r="I1828" s="32" t="s">
        <v>6697</v>
      </c>
      <c r="J1828" s="33">
        <v>6370750.9699999997</v>
      </c>
      <c r="K1828" s="33">
        <v>6337702.9400000004</v>
      </c>
      <c r="L1828" s="33">
        <v>3255967.21</v>
      </c>
      <c r="M1828" s="33">
        <v>51.374563320886701</v>
      </c>
      <c r="N1828" s="32" t="s">
        <v>43</v>
      </c>
      <c r="O1828" s="32" t="s">
        <v>44</v>
      </c>
      <c r="P1828" s="32" t="s">
        <v>134</v>
      </c>
      <c r="Q1828" s="31">
        <v>43102</v>
      </c>
      <c r="R1828" s="31">
        <v>43830</v>
      </c>
      <c r="S1828" s="32" t="s">
        <v>57</v>
      </c>
      <c r="T1828" s="32" t="s">
        <v>58</v>
      </c>
      <c r="U1828" s="32" t="s">
        <v>6658</v>
      </c>
      <c r="V1828" s="32" t="s">
        <v>5599</v>
      </c>
      <c r="W1828" s="32" t="s">
        <v>50</v>
      </c>
      <c r="X1828" s="32" t="s">
        <v>51</v>
      </c>
      <c r="Y1828" s="29" t="str">
        <f>VLOOKUP(C1828,przeliczenia!C:D,2,FALSE)</f>
        <v>WOJ.: POMORSKIE, POW.: człuchowski, GM.: Czarne</v>
      </c>
    </row>
    <row r="1829" spans="1:25" ht="90" hidden="1" x14ac:dyDescent="0.25">
      <c r="A1829" s="32" t="s">
        <v>6716</v>
      </c>
      <c r="B1829" s="32" t="s">
        <v>6717</v>
      </c>
      <c r="C1829" s="32" t="s">
        <v>6718</v>
      </c>
      <c r="D1829" s="32" t="s">
        <v>3365</v>
      </c>
      <c r="E1829" s="32" t="s">
        <v>38</v>
      </c>
      <c r="F1829" s="32" t="s">
        <v>39</v>
      </c>
      <c r="G1829" s="32" t="s">
        <v>6655</v>
      </c>
      <c r="H1829" s="32" t="s">
        <v>6656</v>
      </c>
      <c r="I1829" s="32" t="s">
        <v>6697</v>
      </c>
      <c r="J1829" s="33">
        <v>9204688.7599999998</v>
      </c>
      <c r="K1829" s="33">
        <v>9012439.7599999998</v>
      </c>
      <c r="L1829" s="33">
        <v>4956841.82</v>
      </c>
      <c r="M1829" s="33">
        <v>54.999999467402802</v>
      </c>
      <c r="N1829" s="32" t="s">
        <v>43</v>
      </c>
      <c r="O1829" s="32" t="s">
        <v>44</v>
      </c>
      <c r="P1829" s="32" t="s">
        <v>134</v>
      </c>
      <c r="Q1829" s="31">
        <v>43041</v>
      </c>
      <c r="R1829" s="31">
        <v>44926</v>
      </c>
      <c r="S1829" s="32" t="s">
        <v>57</v>
      </c>
      <c r="T1829" s="32" t="s">
        <v>58</v>
      </c>
      <c r="U1829" s="32" t="s">
        <v>6658</v>
      </c>
      <c r="V1829" s="32" t="s">
        <v>5599</v>
      </c>
      <c r="W1829" s="32" t="s">
        <v>50</v>
      </c>
      <c r="X1829" s="32" t="s">
        <v>51</v>
      </c>
      <c r="Y1829" s="29" t="str">
        <f>VLOOKUP(C1829,przeliczenia!C:D,2,FALSE)</f>
        <v>WOJ.: POMORSKIE, POW.: malborski, GM.: Nowy Staw</v>
      </c>
    </row>
    <row r="1830" spans="1:25" ht="90" hidden="1" x14ac:dyDescent="0.25">
      <c r="A1830" s="32" t="s">
        <v>6719</v>
      </c>
      <c r="B1830" s="32" t="s">
        <v>6720</v>
      </c>
      <c r="C1830" s="32" t="s">
        <v>6721</v>
      </c>
      <c r="D1830" s="32" t="s">
        <v>5730</v>
      </c>
      <c r="E1830" s="32" t="s">
        <v>38</v>
      </c>
      <c r="F1830" s="32" t="s">
        <v>39</v>
      </c>
      <c r="G1830" s="32" t="s">
        <v>6655</v>
      </c>
      <c r="H1830" s="32" t="s">
        <v>6656</v>
      </c>
      <c r="I1830" s="32" t="s">
        <v>6697</v>
      </c>
      <c r="J1830" s="33">
        <v>9115911.7699999996</v>
      </c>
      <c r="K1830" s="33">
        <v>7573372.5499999998</v>
      </c>
      <c r="L1830" s="33">
        <v>3847724.85</v>
      </c>
      <c r="M1830" s="33">
        <v>50.805962925988602</v>
      </c>
      <c r="N1830" s="32" t="s">
        <v>43</v>
      </c>
      <c r="O1830" s="32" t="s">
        <v>44</v>
      </c>
      <c r="P1830" s="32" t="s">
        <v>134</v>
      </c>
      <c r="Q1830" s="31">
        <v>43007</v>
      </c>
      <c r="R1830" s="31">
        <v>44408</v>
      </c>
      <c r="S1830" s="32" t="s">
        <v>57</v>
      </c>
      <c r="T1830" s="32" t="s">
        <v>58</v>
      </c>
      <c r="U1830" s="32" t="s">
        <v>6658</v>
      </c>
      <c r="V1830" s="32" t="s">
        <v>5599</v>
      </c>
      <c r="W1830" s="32" t="s">
        <v>50</v>
      </c>
      <c r="X1830" s="32" t="s">
        <v>51</v>
      </c>
      <c r="Y1830" s="29" t="str">
        <f>VLOOKUP(C1830,przeliczenia!C:D,2,FALSE)</f>
        <v>WOJ.: POMORSKIE, POW.: nowodworski, GM.: Nowy Dwór Gdański</v>
      </c>
    </row>
    <row r="1831" spans="1:25" ht="101.25" hidden="1" x14ac:dyDescent="0.25">
      <c r="A1831" s="32" t="s">
        <v>6722</v>
      </c>
      <c r="B1831" s="32" t="s">
        <v>6723</v>
      </c>
      <c r="C1831" s="32" t="s">
        <v>6724</v>
      </c>
      <c r="D1831" s="32" t="s">
        <v>2544</v>
      </c>
      <c r="E1831" s="32" t="s">
        <v>38</v>
      </c>
      <c r="F1831" s="32" t="s">
        <v>39</v>
      </c>
      <c r="G1831" s="32" t="s">
        <v>6655</v>
      </c>
      <c r="H1831" s="32" t="s">
        <v>6656</v>
      </c>
      <c r="I1831" s="32" t="s">
        <v>6697</v>
      </c>
      <c r="J1831" s="33">
        <v>7560147.5800000001</v>
      </c>
      <c r="K1831" s="33">
        <v>6906697.0999999996</v>
      </c>
      <c r="L1831" s="33">
        <v>3798683.4</v>
      </c>
      <c r="M1831" s="33">
        <v>54.999999927606503</v>
      </c>
      <c r="N1831" s="32" t="s">
        <v>43</v>
      </c>
      <c r="O1831" s="32" t="s">
        <v>44</v>
      </c>
      <c r="P1831" s="32" t="s">
        <v>134</v>
      </c>
      <c r="Q1831" s="31">
        <v>43010</v>
      </c>
      <c r="R1831" s="31">
        <v>44561</v>
      </c>
      <c r="S1831" s="32" t="s">
        <v>57</v>
      </c>
      <c r="T1831" s="32" t="s">
        <v>58</v>
      </c>
      <c r="U1831" s="32" t="s">
        <v>6658</v>
      </c>
      <c r="V1831" s="32" t="s">
        <v>5599</v>
      </c>
      <c r="W1831" s="32" t="s">
        <v>50</v>
      </c>
      <c r="X1831" s="32" t="s">
        <v>51</v>
      </c>
      <c r="Y1831" s="29" t="str">
        <f>VLOOKUP(C1831,przeliczenia!C:D,2,FALSE)</f>
        <v>WOJ.: POMORSKIE, POW.: tczewski, GM.: Gniew</v>
      </c>
    </row>
    <row r="1832" spans="1:25" ht="90" hidden="1" x14ac:dyDescent="0.25">
      <c r="A1832" s="32" t="s">
        <v>6725</v>
      </c>
      <c r="B1832" s="32" t="s">
        <v>6726</v>
      </c>
      <c r="C1832" s="32" t="s">
        <v>6727</v>
      </c>
      <c r="D1832" s="32" t="s">
        <v>4579</v>
      </c>
      <c r="E1832" s="32" t="s">
        <v>38</v>
      </c>
      <c r="F1832" s="32" t="s">
        <v>39</v>
      </c>
      <c r="G1832" s="32" t="s">
        <v>6655</v>
      </c>
      <c r="H1832" s="32" t="s">
        <v>6656</v>
      </c>
      <c r="I1832" s="32" t="s">
        <v>6697</v>
      </c>
      <c r="J1832" s="33">
        <v>4009273.72</v>
      </c>
      <c r="K1832" s="33">
        <v>4000473.72</v>
      </c>
      <c r="L1832" s="33">
        <v>1763766.01</v>
      </c>
      <c r="M1832" s="33">
        <v>44.088928798162399</v>
      </c>
      <c r="N1832" s="32" t="s">
        <v>43</v>
      </c>
      <c r="O1832" s="32" t="s">
        <v>44</v>
      </c>
      <c r="P1832" s="32" t="s">
        <v>134</v>
      </c>
      <c r="Q1832" s="31">
        <v>43191</v>
      </c>
      <c r="R1832" s="31">
        <v>44561</v>
      </c>
      <c r="S1832" s="32" t="s">
        <v>57</v>
      </c>
      <c r="T1832" s="32" t="s">
        <v>58</v>
      </c>
      <c r="U1832" s="32" t="s">
        <v>6658</v>
      </c>
      <c r="V1832" s="32" t="s">
        <v>5599</v>
      </c>
      <c r="W1832" s="32" t="s">
        <v>50</v>
      </c>
      <c r="X1832" s="32" t="s">
        <v>51</v>
      </c>
      <c r="Y1832" s="29" t="str">
        <f>VLOOKUP(C1832,przeliczenia!C:D,2,FALSE)</f>
        <v>WOJ.: POMORSKIE, POW.: człuchowski, GM.: Debrzno</v>
      </c>
    </row>
    <row r="1833" spans="1:25" ht="90" hidden="1" x14ac:dyDescent="0.25">
      <c r="A1833" s="32" t="s">
        <v>6728</v>
      </c>
      <c r="B1833" s="32" t="s">
        <v>6729</v>
      </c>
      <c r="C1833" s="32" t="s">
        <v>6730</v>
      </c>
      <c r="D1833" s="32" t="s">
        <v>5678</v>
      </c>
      <c r="E1833" s="32" t="s">
        <v>38</v>
      </c>
      <c r="F1833" s="32" t="s">
        <v>39</v>
      </c>
      <c r="G1833" s="32" t="s">
        <v>6655</v>
      </c>
      <c r="H1833" s="32" t="s">
        <v>6656</v>
      </c>
      <c r="I1833" s="32" t="s">
        <v>6697</v>
      </c>
      <c r="J1833" s="33">
        <v>7187551.3200000003</v>
      </c>
      <c r="K1833" s="33">
        <v>5828791.8399999999</v>
      </c>
      <c r="L1833" s="33">
        <v>2796100.22</v>
      </c>
      <c r="M1833" s="33">
        <v>47.970493658939802</v>
      </c>
      <c r="N1833" s="32" t="s">
        <v>43</v>
      </c>
      <c r="O1833" s="32" t="s">
        <v>44</v>
      </c>
      <c r="P1833" s="32" t="s">
        <v>134</v>
      </c>
      <c r="Q1833" s="31">
        <v>43409</v>
      </c>
      <c r="R1833" s="31">
        <v>44504</v>
      </c>
      <c r="S1833" s="32" t="s">
        <v>57</v>
      </c>
      <c r="T1833" s="32" t="s">
        <v>58</v>
      </c>
      <c r="U1833" s="32" t="s">
        <v>6658</v>
      </c>
      <c r="V1833" s="32" t="s">
        <v>5599</v>
      </c>
      <c r="W1833" s="32" t="s">
        <v>50</v>
      </c>
      <c r="X1833" s="32" t="s">
        <v>51</v>
      </c>
      <c r="Y1833" s="29" t="str">
        <f>VLOOKUP(C1833,przeliczenia!C:D,2,FALSE)</f>
        <v>WOJ.: POMORSKIE, POW.: bytowski, GM.: Bytów</v>
      </c>
    </row>
    <row r="1834" spans="1:25" ht="90" hidden="1" x14ac:dyDescent="0.25">
      <c r="A1834" s="32" t="s">
        <v>6731</v>
      </c>
      <c r="B1834" s="32" t="s">
        <v>6732</v>
      </c>
      <c r="C1834" s="32" t="s">
        <v>6733</v>
      </c>
      <c r="D1834" s="32" t="s">
        <v>3502</v>
      </c>
      <c r="E1834" s="32" t="s">
        <v>38</v>
      </c>
      <c r="F1834" s="32" t="s">
        <v>39</v>
      </c>
      <c r="G1834" s="32" t="s">
        <v>6655</v>
      </c>
      <c r="H1834" s="32" t="s">
        <v>6656</v>
      </c>
      <c r="I1834" s="32" t="s">
        <v>6697</v>
      </c>
      <c r="J1834" s="33">
        <v>4106900</v>
      </c>
      <c r="K1834" s="33">
        <v>3350873.17</v>
      </c>
      <c r="L1834" s="33">
        <v>1842980.25</v>
      </c>
      <c r="M1834" s="33">
        <v>55.000000193979297</v>
      </c>
      <c r="N1834" s="32" t="s">
        <v>43</v>
      </c>
      <c r="O1834" s="32" t="s">
        <v>44</v>
      </c>
      <c r="P1834" s="32" t="s">
        <v>134</v>
      </c>
      <c r="Q1834" s="31">
        <v>44317</v>
      </c>
      <c r="R1834" s="31">
        <v>45016</v>
      </c>
      <c r="S1834" s="32" t="s">
        <v>57</v>
      </c>
      <c r="T1834" s="32" t="s">
        <v>58</v>
      </c>
      <c r="U1834" s="32" t="s">
        <v>6658</v>
      </c>
      <c r="V1834" s="32" t="s">
        <v>5599</v>
      </c>
      <c r="W1834" s="32" t="s">
        <v>50</v>
      </c>
      <c r="X1834" s="32" t="s">
        <v>51</v>
      </c>
      <c r="Y1834" s="29" t="str">
        <f>VLOOKUP(C1834,przeliczenia!C:D,2,FALSE)</f>
        <v>WOJ.: POMORSKIE, POW.: tczewski, GM.: Pelplin</v>
      </c>
    </row>
    <row r="1835" spans="1:25" ht="90" hidden="1" x14ac:dyDescent="0.25">
      <c r="A1835" s="32" t="s">
        <v>6734</v>
      </c>
      <c r="B1835" s="32" t="s">
        <v>6735</v>
      </c>
      <c r="C1835" s="32" t="s">
        <v>6736</v>
      </c>
      <c r="D1835" s="32" t="s">
        <v>3397</v>
      </c>
      <c r="E1835" s="32" t="s">
        <v>38</v>
      </c>
      <c r="F1835" s="32" t="s">
        <v>39</v>
      </c>
      <c r="G1835" s="32" t="s">
        <v>6655</v>
      </c>
      <c r="H1835" s="32" t="s">
        <v>6656</v>
      </c>
      <c r="I1835" s="32" t="s">
        <v>6697</v>
      </c>
      <c r="J1835" s="33">
        <v>9148355.4499999993</v>
      </c>
      <c r="K1835" s="33">
        <v>6990301.6399999997</v>
      </c>
      <c r="L1835" s="33">
        <v>3844665.9</v>
      </c>
      <c r="M1835" s="33">
        <v>54.999999971388903</v>
      </c>
      <c r="N1835" s="32" t="s">
        <v>43</v>
      </c>
      <c r="O1835" s="32" t="s">
        <v>44</v>
      </c>
      <c r="P1835" s="32" t="s">
        <v>134</v>
      </c>
      <c r="Q1835" s="31">
        <v>43282</v>
      </c>
      <c r="R1835" s="31">
        <v>44561</v>
      </c>
      <c r="S1835" s="32" t="s">
        <v>57</v>
      </c>
      <c r="T1835" s="32" t="s">
        <v>58</v>
      </c>
      <c r="U1835" s="32" t="s">
        <v>6658</v>
      </c>
      <c r="V1835" s="32" t="s">
        <v>5599</v>
      </c>
      <c r="W1835" s="32" t="s">
        <v>50</v>
      </c>
      <c r="X1835" s="32" t="s">
        <v>51</v>
      </c>
      <c r="Y1835" s="29" t="str">
        <f>VLOOKUP(C1835,przeliczenia!C:D,2,FALSE)</f>
        <v>WOJ.: POMORSKIE, POW.: człuchowski, GM.: Człuchów</v>
      </c>
    </row>
    <row r="1836" spans="1:25" ht="90" hidden="1" x14ac:dyDescent="0.25">
      <c r="A1836" s="32" t="s">
        <v>6737</v>
      </c>
      <c r="B1836" s="32" t="s">
        <v>6738</v>
      </c>
      <c r="C1836" s="32" t="s">
        <v>6739</v>
      </c>
      <c r="D1836" s="32" t="s">
        <v>3109</v>
      </c>
      <c r="E1836" s="32" t="s">
        <v>38</v>
      </c>
      <c r="F1836" s="32" t="s">
        <v>39</v>
      </c>
      <c r="G1836" s="32" t="s">
        <v>6655</v>
      </c>
      <c r="H1836" s="32" t="s">
        <v>6656</v>
      </c>
      <c r="I1836" s="32" t="s">
        <v>6697</v>
      </c>
      <c r="J1836" s="33">
        <v>5776224</v>
      </c>
      <c r="K1836" s="33">
        <v>5764693</v>
      </c>
      <c r="L1836" s="33">
        <v>3170581.15</v>
      </c>
      <c r="M1836" s="33">
        <v>55</v>
      </c>
      <c r="N1836" s="32" t="s">
        <v>43</v>
      </c>
      <c r="O1836" s="32" t="s">
        <v>44</v>
      </c>
      <c r="P1836" s="32" t="s">
        <v>134</v>
      </c>
      <c r="Q1836" s="31">
        <v>43258</v>
      </c>
      <c r="R1836" s="31">
        <v>44561</v>
      </c>
      <c r="S1836" s="32" t="s">
        <v>57</v>
      </c>
      <c r="T1836" s="32" t="s">
        <v>58</v>
      </c>
      <c r="U1836" s="32" t="s">
        <v>6658</v>
      </c>
      <c r="V1836" s="32" t="s">
        <v>5599</v>
      </c>
      <c r="W1836" s="32" t="s">
        <v>50</v>
      </c>
      <c r="X1836" s="32" t="s">
        <v>51</v>
      </c>
      <c r="Y1836" s="29" t="str">
        <f>VLOOKUP(C1836,przeliczenia!C:D,2,FALSE)</f>
        <v>WOJ.: POMORSKIE, POW.: chojnicki, GM.: Czersk</v>
      </c>
    </row>
    <row r="1837" spans="1:25" ht="101.25" hidden="1" x14ac:dyDescent="0.25">
      <c r="A1837" s="32" t="s">
        <v>6740</v>
      </c>
      <c r="B1837" s="32" t="s">
        <v>6741</v>
      </c>
      <c r="C1837" s="32" t="s">
        <v>6742</v>
      </c>
      <c r="D1837" s="32" t="s">
        <v>2663</v>
      </c>
      <c r="E1837" s="32" t="s">
        <v>38</v>
      </c>
      <c r="F1837" s="32" t="s">
        <v>39</v>
      </c>
      <c r="G1837" s="32" t="s">
        <v>6655</v>
      </c>
      <c r="H1837" s="32" t="s">
        <v>6656</v>
      </c>
      <c r="I1837" s="32" t="s">
        <v>6697</v>
      </c>
      <c r="J1837" s="33">
        <v>10459402.109999999</v>
      </c>
      <c r="K1837" s="33">
        <v>9661620.4299999997</v>
      </c>
      <c r="L1837" s="33">
        <v>5313891.29</v>
      </c>
      <c r="M1837" s="33">
        <v>55.000000553737301</v>
      </c>
      <c r="N1837" s="32" t="s">
        <v>43</v>
      </c>
      <c r="O1837" s="32" t="s">
        <v>44</v>
      </c>
      <c r="P1837" s="32" t="s">
        <v>134</v>
      </c>
      <c r="Q1837" s="31">
        <v>43070</v>
      </c>
      <c r="R1837" s="31">
        <v>45107</v>
      </c>
      <c r="S1837" s="32" t="s">
        <v>57</v>
      </c>
      <c r="T1837" s="32" t="s">
        <v>58</v>
      </c>
      <c r="U1837" s="32" t="s">
        <v>6658</v>
      </c>
      <c r="V1837" s="32" t="s">
        <v>5599</v>
      </c>
      <c r="W1837" s="32" t="s">
        <v>50</v>
      </c>
      <c r="X1837" s="32" t="s">
        <v>51</v>
      </c>
      <c r="Y1837" s="29" t="str">
        <f>VLOOKUP(C1837,przeliczenia!C:D,2,FALSE)</f>
        <v>WOJ.: POMORSKIE, POW.: starogardzki, GM.: Skarszewy</v>
      </c>
    </row>
    <row r="1838" spans="1:25" ht="90" hidden="1" x14ac:dyDescent="0.25">
      <c r="A1838" s="32" t="s">
        <v>6743</v>
      </c>
      <c r="B1838" s="32" t="s">
        <v>6744</v>
      </c>
      <c r="C1838" s="32" t="s">
        <v>6745</v>
      </c>
      <c r="D1838" s="32" t="s">
        <v>2909</v>
      </c>
      <c r="E1838" s="32" t="s">
        <v>38</v>
      </c>
      <c r="F1838" s="32" t="s">
        <v>39</v>
      </c>
      <c r="G1838" s="32" t="s">
        <v>6655</v>
      </c>
      <c r="H1838" s="32" t="s">
        <v>6656</v>
      </c>
      <c r="I1838" s="32" t="s">
        <v>6697</v>
      </c>
      <c r="J1838" s="33">
        <v>3892047</v>
      </c>
      <c r="K1838" s="33">
        <v>3425389.16</v>
      </c>
      <c r="L1838" s="33">
        <v>1884135</v>
      </c>
      <c r="M1838" s="33">
        <v>55.004991024143997</v>
      </c>
      <c r="N1838" s="32" t="s">
        <v>43</v>
      </c>
      <c r="O1838" s="32" t="s">
        <v>44</v>
      </c>
      <c r="P1838" s="32" t="s">
        <v>134</v>
      </c>
      <c r="Q1838" s="31">
        <v>43332</v>
      </c>
      <c r="R1838" s="31">
        <v>44561</v>
      </c>
      <c r="S1838" s="32" t="s">
        <v>57</v>
      </c>
      <c r="T1838" s="32" t="s">
        <v>58</v>
      </c>
      <c r="U1838" s="32" t="s">
        <v>6658</v>
      </c>
      <c r="V1838" s="32" t="s">
        <v>5599</v>
      </c>
      <c r="W1838" s="32" t="s">
        <v>50</v>
      </c>
      <c r="X1838" s="32" t="s">
        <v>51</v>
      </c>
      <c r="Y1838" s="29" t="str">
        <f>VLOOKUP(C1838,przeliczenia!C:D,2,FALSE)</f>
        <v>WOJ.: POMORSKIE, POW.: chojnicki, GM.: Brusy</v>
      </c>
    </row>
    <row r="1839" spans="1:25" ht="90" hidden="1" x14ac:dyDescent="0.25">
      <c r="A1839" s="32" t="s">
        <v>6746</v>
      </c>
      <c r="B1839" s="32" t="s">
        <v>6747</v>
      </c>
      <c r="C1839" s="32" t="s">
        <v>6748</v>
      </c>
      <c r="D1839" s="32" t="s">
        <v>6210</v>
      </c>
      <c r="E1839" s="32" t="s">
        <v>38</v>
      </c>
      <c r="F1839" s="32" t="s">
        <v>39</v>
      </c>
      <c r="G1839" s="32" t="s">
        <v>6655</v>
      </c>
      <c r="H1839" s="32" t="s">
        <v>6656</v>
      </c>
      <c r="I1839" s="32" t="s">
        <v>6697</v>
      </c>
      <c r="J1839" s="33">
        <v>4592680.0599999996</v>
      </c>
      <c r="K1839" s="33">
        <v>3765971.23</v>
      </c>
      <c r="L1839" s="33">
        <v>2213347.3199999998</v>
      </c>
      <c r="M1839" s="33">
        <v>58.772284354386798</v>
      </c>
      <c r="N1839" s="32" t="s">
        <v>43</v>
      </c>
      <c r="O1839" s="32" t="s">
        <v>44</v>
      </c>
      <c r="P1839" s="32" t="s">
        <v>134</v>
      </c>
      <c r="Q1839" s="31">
        <v>43159</v>
      </c>
      <c r="R1839" s="31">
        <v>43830</v>
      </c>
      <c r="S1839" s="32" t="s">
        <v>57</v>
      </c>
      <c r="T1839" s="32" t="s">
        <v>58</v>
      </c>
      <c r="U1839" s="32" t="s">
        <v>6658</v>
      </c>
      <c r="V1839" s="32" t="s">
        <v>5599</v>
      </c>
      <c r="W1839" s="32" t="s">
        <v>50</v>
      </c>
      <c r="X1839" s="32" t="s">
        <v>51</v>
      </c>
      <c r="Y1839" s="29" t="str">
        <f>VLOOKUP(C1839,przeliczenia!C:D,2,FALSE)</f>
        <v>WOJ.: POMORSKIE, POW.: kwidzyński, GM.: Kwidzyn</v>
      </c>
    </row>
    <row r="1840" spans="1:25" ht="101.25" hidden="1" x14ac:dyDescent="0.25">
      <c r="A1840" s="32" t="s">
        <v>6749</v>
      </c>
      <c r="B1840" s="32" t="s">
        <v>6750</v>
      </c>
      <c r="C1840" s="32" t="s">
        <v>6751</v>
      </c>
      <c r="D1840" s="32" t="s">
        <v>3478</v>
      </c>
      <c r="E1840" s="32" t="s">
        <v>38</v>
      </c>
      <c r="F1840" s="32" t="s">
        <v>39</v>
      </c>
      <c r="G1840" s="32" t="s">
        <v>6655</v>
      </c>
      <c r="H1840" s="32" t="s">
        <v>6656</v>
      </c>
      <c r="I1840" s="32" t="s">
        <v>6697</v>
      </c>
      <c r="J1840" s="33">
        <v>8609901.2300000004</v>
      </c>
      <c r="K1840" s="33">
        <v>8456693.8000000007</v>
      </c>
      <c r="L1840" s="33">
        <v>4651185.6500000004</v>
      </c>
      <c r="M1840" s="33">
        <v>55.000048009305999</v>
      </c>
      <c r="N1840" s="32" t="s">
        <v>43</v>
      </c>
      <c r="O1840" s="32" t="s">
        <v>44</v>
      </c>
      <c r="P1840" s="32" t="s">
        <v>134</v>
      </c>
      <c r="Q1840" s="31">
        <v>43003</v>
      </c>
      <c r="R1840" s="31">
        <v>45291</v>
      </c>
      <c r="S1840" s="32" t="s">
        <v>57</v>
      </c>
      <c r="T1840" s="32" t="s">
        <v>58</v>
      </c>
      <c r="U1840" s="32" t="s">
        <v>6658</v>
      </c>
      <c r="V1840" s="32" t="s">
        <v>5599</v>
      </c>
      <c r="W1840" s="32" t="s">
        <v>50</v>
      </c>
      <c r="X1840" s="32" t="s">
        <v>51</v>
      </c>
      <c r="Y1840" s="29" t="str">
        <f>VLOOKUP(C1840,przeliczenia!C:D,2,FALSE)</f>
        <v>WOJ.: POMORSKIE, POW.: słupski, GM.: Ustka</v>
      </c>
    </row>
    <row r="1841" spans="1:25" ht="123.75" hidden="1" x14ac:dyDescent="0.25">
      <c r="A1841" s="32" t="s">
        <v>6752</v>
      </c>
      <c r="B1841" s="32" t="s">
        <v>6753</v>
      </c>
      <c r="C1841" s="32" t="s">
        <v>6754</v>
      </c>
      <c r="D1841" s="32" t="s">
        <v>6755</v>
      </c>
      <c r="E1841" s="32" t="s">
        <v>38</v>
      </c>
      <c r="F1841" s="32" t="s">
        <v>39</v>
      </c>
      <c r="G1841" s="32" t="s">
        <v>6655</v>
      </c>
      <c r="H1841" s="32" t="s">
        <v>6756</v>
      </c>
      <c r="I1841" s="32" t="s">
        <v>328</v>
      </c>
      <c r="J1841" s="33">
        <v>86186978.189999998</v>
      </c>
      <c r="K1841" s="33">
        <v>86186978.189999998</v>
      </c>
      <c r="L1841" s="33">
        <v>73258930.799999997</v>
      </c>
      <c r="M1841" s="33">
        <v>84.999999232482693</v>
      </c>
      <c r="N1841" s="32" t="s">
        <v>346</v>
      </c>
      <c r="O1841" s="32" t="s">
        <v>44</v>
      </c>
      <c r="P1841" s="32" t="s">
        <v>56</v>
      </c>
      <c r="Q1841" s="31">
        <v>42713</v>
      </c>
      <c r="R1841" s="31">
        <v>45291</v>
      </c>
      <c r="S1841" s="32" t="s">
        <v>46</v>
      </c>
      <c r="T1841" s="32" t="s">
        <v>58</v>
      </c>
      <c r="U1841" s="32" t="s">
        <v>6658</v>
      </c>
      <c r="V1841" s="32" t="s">
        <v>5599</v>
      </c>
      <c r="W1841" s="32" t="s">
        <v>50</v>
      </c>
      <c r="X1841" s="32" t="s">
        <v>51</v>
      </c>
      <c r="Y1841" s="29" t="str">
        <f>VLOOKUP(C1841,przeliczenia!C:D,2,FALSE)</f>
        <v>WOJ.: POMORSKIE</v>
      </c>
    </row>
    <row r="1842" spans="1:25" ht="90" hidden="1" x14ac:dyDescent="0.25">
      <c r="A1842" s="32" t="s">
        <v>6757</v>
      </c>
      <c r="B1842" s="32" t="s">
        <v>6758</v>
      </c>
      <c r="C1842" s="32" t="s">
        <v>6759</v>
      </c>
      <c r="D1842" s="32" t="s">
        <v>3158</v>
      </c>
      <c r="E1842" s="32" t="s">
        <v>38</v>
      </c>
      <c r="F1842" s="32" t="s">
        <v>39</v>
      </c>
      <c r="G1842" s="32" t="s">
        <v>6655</v>
      </c>
      <c r="H1842" s="32" t="s">
        <v>6760</v>
      </c>
      <c r="I1842" s="32" t="s">
        <v>328</v>
      </c>
      <c r="J1842" s="33">
        <v>19023687.859999999</v>
      </c>
      <c r="K1842" s="33">
        <v>15459782.810000001</v>
      </c>
      <c r="L1842" s="33">
        <v>9275869.6799999997</v>
      </c>
      <c r="M1842" s="33">
        <v>59.999999961189602</v>
      </c>
      <c r="N1842" s="32" t="s">
        <v>43</v>
      </c>
      <c r="O1842" s="32" t="s">
        <v>44</v>
      </c>
      <c r="P1842" s="32" t="s">
        <v>56</v>
      </c>
      <c r="Q1842" s="31">
        <v>42528</v>
      </c>
      <c r="R1842" s="31">
        <v>44500</v>
      </c>
      <c r="S1842" s="32" t="s">
        <v>57</v>
      </c>
      <c r="T1842" s="32" t="s">
        <v>47</v>
      </c>
      <c r="U1842" s="32" t="s">
        <v>6761</v>
      </c>
      <c r="V1842" s="32" t="s">
        <v>6762</v>
      </c>
      <c r="W1842" s="32" t="s">
        <v>50</v>
      </c>
      <c r="X1842" s="32" t="s">
        <v>51</v>
      </c>
      <c r="Y1842" s="29" t="str">
        <f>VLOOKUP(C1842,przeliczenia!C:D,2,FALSE)</f>
        <v>WOJ.: POMORSKIE, POW.: Sopot, GM.: Sopot</v>
      </c>
    </row>
    <row r="1843" spans="1:25" ht="90" hidden="1" x14ac:dyDescent="0.25">
      <c r="A1843" s="32" t="s">
        <v>6763</v>
      </c>
      <c r="B1843" s="32" t="s">
        <v>6764</v>
      </c>
      <c r="C1843" s="32" t="s">
        <v>6765</v>
      </c>
      <c r="D1843" s="32" t="s">
        <v>2980</v>
      </c>
      <c r="E1843" s="32" t="s">
        <v>38</v>
      </c>
      <c r="F1843" s="32" t="s">
        <v>39</v>
      </c>
      <c r="G1843" s="32" t="s">
        <v>6655</v>
      </c>
      <c r="H1843" s="32" t="s">
        <v>6760</v>
      </c>
      <c r="I1843" s="32" t="s">
        <v>328</v>
      </c>
      <c r="J1843" s="33">
        <v>19137770.379999999</v>
      </c>
      <c r="K1843" s="33">
        <v>17735474.98</v>
      </c>
      <c r="L1843" s="33">
        <v>7360675.79</v>
      </c>
      <c r="M1843" s="33">
        <v>41.502557999154298</v>
      </c>
      <c r="N1843" s="32" t="s">
        <v>43</v>
      </c>
      <c r="O1843" s="32" t="s">
        <v>44</v>
      </c>
      <c r="P1843" s="32" t="s">
        <v>134</v>
      </c>
      <c r="Q1843" s="31">
        <v>42734</v>
      </c>
      <c r="R1843" s="31">
        <v>44316</v>
      </c>
      <c r="S1843" s="32" t="s">
        <v>57</v>
      </c>
      <c r="T1843" s="32" t="s">
        <v>47</v>
      </c>
      <c r="U1843" s="32" t="s">
        <v>6761</v>
      </c>
      <c r="V1843" s="32" t="s">
        <v>6762</v>
      </c>
      <c r="W1843" s="32" t="s">
        <v>50</v>
      </c>
      <c r="X1843" s="32" t="s">
        <v>51</v>
      </c>
      <c r="Y1843" s="29" t="str">
        <f>VLOOKUP(C1843,przeliczenia!C:D,2,FALSE)</f>
        <v>WOJ.: POMORSKIE, POW.: lęborski, GM.: Lębork</v>
      </c>
    </row>
    <row r="1844" spans="1:25" ht="90" hidden="1" x14ac:dyDescent="0.25">
      <c r="A1844" s="32" t="s">
        <v>6766</v>
      </c>
      <c r="B1844" s="32" t="s">
        <v>6767</v>
      </c>
      <c r="C1844" s="32" t="s">
        <v>6768</v>
      </c>
      <c r="D1844" s="32" t="s">
        <v>6769</v>
      </c>
      <c r="E1844" s="32" t="s">
        <v>38</v>
      </c>
      <c r="F1844" s="32" t="s">
        <v>39</v>
      </c>
      <c r="G1844" s="32" t="s">
        <v>6655</v>
      </c>
      <c r="H1844" s="32" t="s">
        <v>6760</v>
      </c>
      <c r="I1844" s="32" t="s">
        <v>328</v>
      </c>
      <c r="J1844" s="33">
        <v>10836848.449999999</v>
      </c>
      <c r="K1844" s="33">
        <v>6413022.1299999999</v>
      </c>
      <c r="L1844" s="33">
        <v>3548012.69</v>
      </c>
      <c r="M1844" s="33">
        <v>55.325127811464398</v>
      </c>
      <c r="N1844" s="32" t="s">
        <v>43</v>
      </c>
      <c r="O1844" s="32" t="s">
        <v>44</v>
      </c>
      <c r="P1844" s="32" t="s">
        <v>56</v>
      </c>
      <c r="Q1844" s="31">
        <v>42552</v>
      </c>
      <c r="R1844" s="31">
        <v>43373</v>
      </c>
      <c r="S1844" s="32" t="s">
        <v>57</v>
      </c>
      <c r="T1844" s="32" t="s">
        <v>502</v>
      </c>
      <c r="U1844" s="32" t="s">
        <v>6761</v>
      </c>
      <c r="V1844" s="32" t="s">
        <v>6762</v>
      </c>
      <c r="W1844" s="32" t="s">
        <v>50</v>
      </c>
      <c r="X1844" s="32" t="s">
        <v>51</v>
      </c>
      <c r="Y1844" s="29" t="str">
        <f>VLOOKUP(C1844,przeliczenia!C:D,2,FALSE)</f>
        <v>WOJ.: POMORSKIE, POW.: Gdynia, GM.: Gdynia</v>
      </c>
    </row>
    <row r="1845" spans="1:25" ht="90" hidden="1" x14ac:dyDescent="0.25">
      <c r="A1845" s="32" t="s">
        <v>6770</v>
      </c>
      <c r="B1845" s="32" t="s">
        <v>6771</v>
      </c>
      <c r="C1845" s="32" t="s">
        <v>6772</v>
      </c>
      <c r="D1845" s="32" t="s">
        <v>6773</v>
      </c>
      <c r="E1845" s="32" t="s">
        <v>38</v>
      </c>
      <c r="F1845" s="32" t="s">
        <v>39</v>
      </c>
      <c r="G1845" s="32" t="s">
        <v>6655</v>
      </c>
      <c r="H1845" s="32" t="s">
        <v>6760</v>
      </c>
      <c r="I1845" s="32" t="s">
        <v>328</v>
      </c>
      <c r="J1845" s="33">
        <v>5531269.7000000002</v>
      </c>
      <c r="K1845" s="33">
        <v>5531269.7000000002</v>
      </c>
      <c r="L1845" s="33">
        <v>3318761.81</v>
      </c>
      <c r="M1845" s="33">
        <v>59.999999819209698</v>
      </c>
      <c r="N1845" s="32" t="s">
        <v>43</v>
      </c>
      <c r="O1845" s="32" t="s">
        <v>44</v>
      </c>
      <c r="P1845" s="32" t="s">
        <v>56</v>
      </c>
      <c r="Q1845" s="31">
        <v>42555</v>
      </c>
      <c r="R1845" s="31">
        <v>43190</v>
      </c>
      <c r="S1845" s="32" t="s">
        <v>57</v>
      </c>
      <c r="T1845" s="32" t="s">
        <v>58</v>
      </c>
      <c r="U1845" s="32" t="s">
        <v>6761</v>
      </c>
      <c r="V1845" s="32" t="s">
        <v>6762</v>
      </c>
      <c r="W1845" s="32" t="s">
        <v>50</v>
      </c>
      <c r="X1845" s="32" t="s">
        <v>51</v>
      </c>
      <c r="Y1845" s="29" t="str">
        <f>VLOOKUP(C1845,przeliczenia!C:D,2,FALSE)</f>
        <v>WOJ.: POMORSKIE, POW.: Słupsk, GM.: Słupsk</v>
      </c>
    </row>
    <row r="1846" spans="1:25" ht="67.5" hidden="1" x14ac:dyDescent="0.25">
      <c r="A1846" s="32" t="s">
        <v>6774</v>
      </c>
      <c r="B1846" s="32" t="s">
        <v>6775</v>
      </c>
      <c r="C1846" s="32" t="s">
        <v>6776</v>
      </c>
      <c r="D1846" s="32" t="s">
        <v>6777</v>
      </c>
      <c r="E1846" s="32" t="s">
        <v>38</v>
      </c>
      <c r="F1846" s="32" t="s">
        <v>39</v>
      </c>
      <c r="G1846" s="32" t="s">
        <v>6655</v>
      </c>
      <c r="H1846" s="32" t="s">
        <v>6760</v>
      </c>
      <c r="I1846" s="32" t="s">
        <v>328</v>
      </c>
      <c r="J1846" s="33">
        <v>6001632.9100000001</v>
      </c>
      <c r="K1846" s="33">
        <v>4524609</v>
      </c>
      <c r="L1846" s="33">
        <v>2714765.4</v>
      </c>
      <c r="M1846" s="33">
        <v>60</v>
      </c>
      <c r="N1846" s="32" t="s">
        <v>43</v>
      </c>
      <c r="O1846" s="32" t="s">
        <v>44</v>
      </c>
      <c r="P1846" s="32" t="s">
        <v>56</v>
      </c>
      <c r="Q1846" s="31">
        <v>42522</v>
      </c>
      <c r="R1846" s="31">
        <v>43371</v>
      </c>
      <c r="S1846" s="32" t="s">
        <v>57</v>
      </c>
      <c r="T1846" s="32" t="s">
        <v>502</v>
      </c>
      <c r="U1846" s="32" t="s">
        <v>6761</v>
      </c>
      <c r="V1846" s="32" t="s">
        <v>6762</v>
      </c>
      <c r="W1846" s="32" t="s">
        <v>50</v>
      </c>
      <c r="X1846" s="32" t="s">
        <v>51</v>
      </c>
      <c r="Y1846" s="29" t="str">
        <f>VLOOKUP(C1846,przeliczenia!C:D,2,FALSE)</f>
        <v>WOJ.: POMORSKIE, POW.: Gdańsk, GM.: Gdańsk</v>
      </c>
    </row>
    <row r="1847" spans="1:25" ht="78.75" hidden="1" x14ac:dyDescent="0.25">
      <c r="A1847" s="32" t="s">
        <v>6778</v>
      </c>
      <c r="B1847" s="32" t="s">
        <v>6779</v>
      </c>
      <c r="C1847" s="32" t="s">
        <v>6780</v>
      </c>
      <c r="D1847" s="32" t="s">
        <v>2606</v>
      </c>
      <c r="E1847" s="32" t="s">
        <v>38</v>
      </c>
      <c r="F1847" s="32" t="s">
        <v>39</v>
      </c>
      <c r="G1847" s="32" t="s">
        <v>6655</v>
      </c>
      <c r="H1847" s="32" t="s">
        <v>6760</v>
      </c>
      <c r="I1847" s="32" t="s">
        <v>328</v>
      </c>
      <c r="J1847" s="33">
        <v>15126079.869999999</v>
      </c>
      <c r="K1847" s="33">
        <v>14335279.359999999</v>
      </c>
      <c r="L1847" s="33">
        <v>7773090.5499999896</v>
      </c>
      <c r="M1847" s="33">
        <v>54.223502415233</v>
      </c>
      <c r="N1847" s="32" t="s">
        <v>43</v>
      </c>
      <c r="O1847" s="32" t="s">
        <v>44</v>
      </c>
      <c r="P1847" s="32" t="s">
        <v>140</v>
      </c>
      <c r="Q1847" s="31">
        <v>42461</v>
      </c>
      <c r="R1847" s="31">
        <v>44043</v>
      </c>
      <c r="S1847" s="32" t="s">
        <v>57</v>
      </c>
      <c r="T1847" s="32" t="s">
        <v>47</v>
      </c>
      <c r="U1847" s="32" t="s">
        <v>6761</v>
      </c>
      <c r="V1847" s="32" t="s">
        <v>6762</v>
      </c>
      <c r="W1847" s="32" t="s">
        <v>50</v>
      </c>
      <c r="X1847" s="32" t="s">
        <v>51</v>
      </c>
      <c r="Y1847" s="29" t="str">
        <f>VLOOKUP(C1847,przeliczenia!C:D,2,FALSE)</f>
        <v>WOJ.: POMORSKIE, POW.: gdański, GM.: Cedry Wielkie</v>
      </c>
    </row>
    <row r="1848" spans="1:25" ht="90" hidden="1" x14ac:dyDescent="0.25">
      <c r="A1848" s="32" t="s">
        <v>6781</v>
      </c>
      <c r="B1848" s="32" t="s">
        <v>6782</v>
      </c>
      <c r="C1848" s="32" t="s">
        <v>6783</v>
      </c>
      <c r="D1848" s="32" t="s">
        <v>2818</v>
      </c>
      <c r="E1848" s="32" t="s">
        <v>38</v>
      </c>
      <c r="F1848" s="32" t="s">
        <v>39</v>
      </c>
      <c r="G1848" s="32" t="s">
        <v>6655</v>
      </c>
      <c r="H1848" s="32" t="s">
        <v>6760</v>
      </c>
      <c r="I1848" s="32" t="s">
        <v>328</v>
      </c>
      <c r="J1848" s="33">
        <v>6912906.46</v>
      </c>
      <c r="K1848" s="33">
        <v>6725786.3700000001</v>
      </c>
      <c r="L1848" s="33">
        <v>4035471.82</v>
      </c>
      <c r="M1848" s="33">
        <v>59.999999970263701</v>
      </c>
      <c r="N1848" s="32" t="s">
        <v>43</v>
      </c>
      <c r="O1848" s="32" t="s">
        <v>44</v>
      </c>
      <c r="P1848" s="32" t="s">
        <v>140</v>
      </c>
      <c r="Q1848" s="31">
        <v>42278</v>
      </c>
      <c r="R1848" s="31">
        <v>44012</v>
      </c>
      <c r="S1848" s="32" t="s">
        <v>57</v>
      </c>
      <c r="T1848" s="32" t="s">
        <v>47</v>
      </c>
      <c r="U1848" s="32" t="s">
        <v>6761</v>
      </c>
      <c r="V1848" s="32" t="s">
        <v>6762</v>
      </c>
      <c r="W1848" s="32" t="s">
        <v>50</v>
      </c>
      <c r="X1848" s="32" t="s">
        <v>51</v>
      </c>
      <c r="Y1848" s="29" t="str">
        <f>VLOOKUP(C1848,przeliczenia!C:D,2,FALSE)</f>
        <v>WOJ.: POMORSKIE, POW.: pucki, GM.: Krokowa</v>
      </c>
    </row>
    <row r="1849" spans="1:25" ht="90" hidden="1" x14ac:dyDescent="0.25">
      <c r="A1849" s="32" t="s">
        <v>6784</v>
      </c>
      <c r="B1849" s="32" t="s">
        <v>6785</v>
      </c>
      <c r="C1849" s="32" t="s">
        <v>6786</v>
      </c>
      <c r="D1849" s="32" t="s">
        <v>5678</v>
      </c>
      <c r="E1849" s="32" t="s">
        <v>38</v>
      </c>
      <c r="F1849" s="32" t="s">
        <v>39</v>
      </c>
      <c r="G1849" s="32" t="s">
        <v>6655</v>
      </c>
      <c r="H1849" s="32" t="s">
        <v>6760</v>
      </c>
      <c r="I1849" s="32" t="s">
        <v>328</v>
      </c>
      <c r="J1849" s="33">
        <v>6046743.2000000002</v>
      </c>
      <c r="K1849" s="33">
        <v>5655978.5099999998</v>
      </c>
      <c r="L1849" s="33">
        <v>2953090.68</v>
      </c>
      <c r="M1849" s="33">
        <v>52.211844065157202</v>
      </c>
      <c r="N1849" s="32" t="s">
        <v>43</v>
      </c>
      <c r="O1849" s="32" t="s">
        <v>44</v>
      </c>
      <c r="P1849" s="32" t="s">
        <v>134</v>
      </c>
      <c r="Q1849" s="31">
        <v>42646</v>
      </c>
      <c r="R1849" s="31">
        <v>43644</v>
      </c>
      <c r="S1849" s="32" t="s">
        <v>57</v>
      </c>
      <c r="T1849" s="32" t="s">
        <v>47</v>
      </c>
      <c r="U1849" s="32" t="s">
        <v>6761</v>
      </c>
      <c r="V1849" s="32" t="s">
        <v>6762</v>
      </c>
      <c r="W1849" s="32" t="s">
        <v>50</v>
      </c>
      <c r="X1849" s="32" t="s">
        <v>51</v>
      </c>
      <c r="Y1849" s="29" t="str">
        <f>VLOOKUP(C1849,przeliczenia!C:D,2,FALSE)</f>
        <v>WOJ.: POMORSKIE, POW.: bytowski, GM.: Bytów</v>
      </c>
    </row>
    <row r="1850" spans="1:25" ht="90" hidden="1" x14ac:dyDescent="0.25">
      <c r="A1850" s="32" t="s">
        <v>6787</v>
      </c>
      <c r="B1850" s="32" t="s">
        <v>6788</v>
      </c>
      <c r="C1850" s="32" t="s">
        <v>6789</v>
      </c>
      <c r="D1850" s="32" t="s">
        <v>6790</v>
      </c>
      <c r="E1850" s="32" t="s">
        <v>38</v>
      </c>
      <c r="F1850" s="32" t="s">
        <v>39</v>
      </c>
      <c r="G1850" s="32" t="s">
        <v>6655</v>
      </c>
      <c r="H1850" s="32" t="s">
        <v>6760</v>
      </c>
      <c r="I1850" s="32" t="s">
        <v>328</v>
      </c>
      <c r="J1850" s="33">
        <v>23531436.530000001</v>
      </c>
      <c r="K1850" s="33">
        <v>19599373.809999999</v>
      </c>
      <c r="L1850" s="33">
        <v>11759624.289999999</v>
      </c>
      <c r="M1850" s="33">
        <v>60.000000020408798</v>
      </c>
      <c r="N1850" s="32" t="s">
        <v>43</v>
      </c>
      <c r="O1850" s="32" t="s">
        <v>44</v>
      </c>
      <c r="P1850" s="32" t="s">
        <v>56</v>
      </c>
      <c r="Q1850" s="31">
        <v>41963</v>
      </c>
      <c r="R1850" s="31">
        <v>43830</v>
      </c>
      <c r="S1850" s="32" t="s">
        <v>57</v>
      </c>
      <c r="T1850" s="32" t="s">
        <v>502</v>
      </c>
      <c r="U1850" s="32" t="s">
        <v>6761</v>
      </c>
      <c r="V1850" s="32" t="s">
        <v>6762</v>
      </c>
      <c r="W1850" s="32" t="s">
        <v>50</v>
      </c>
      <c r="X1850" s="32" t="s">
        <v>51</v>
      </c>
      <c r="Y1850" s="29" t="str">
        <f>VLOOKUP(C1850,przeliczenia!C:D,2,FALSE)</f>
        <v>WOJ.: POMORSKIE, POW.: Gdańsk, GM.: Gdańsk</v>
      </c>
    </row>
    <row r="1851" spans="1:25" ht="90" hidden="1" x14ac:dyDescent="0.25">
      <c r="A1851" s="32" t="s">
        <v>6791</v>
      </c>
      <c r="B1851" s="32" t="s">
        <v>6792</v>
      </c>
      <c r="C1851" s="32" t="s">
        <v>6793</v>
      </c>
      <c r="D1851" s="32" t="s">
        <v>3615</v>
      </c>
      <c r="E1851" s="32" t="s">
        <v>38</v>
      </c>
      <c r="F1851" s="32" t="s">
        <v>39</v>
      </c>
      <c r="G1851" s="32" t="s">
        <v>6655</v>
      </c>
      <c r="H1851" s="32" t="s">
        <v>6760</v>
      </c>
      <c r="I1851" s="32" t="s">
        <v>328</v>
      </c>
      <c r="J1851" s="33">
        <v>5703794.8799999999</v>
      </c>
      <c r="K1851" s="33">
        <v>2728284.97</v>
      </c>
      <c r="L1851" s="33">
        <v>1468031.67</v>
      </c>
      <c r="M1851" s="33">
        <v>53.807856809034099</v>
      </c>
      <c r="N1851" s="32" t="s">
        <v>43</v>
      </c>
      <c r="O1851" s="32" t="s">
        <v>44</v>
      </c>
      <c r="P1851" s="32" t="s">
        <v>56</v>
      </c>
      <c r="Q1851" s="31">
        <v>42552</v>
      </c>
      <c r="R1851" s="31">
        <v>43921</v>
      </c>
      <c r="S1851" s="32" t="s">
        <v>57</v>
      </c>
      <c r="T1851" s="32" t="s">
        <v>47</v>
      </c>
      <c r="U1851" s="32" t="s">
        <v>6761</v>
      </c>
      <c r="V1851" s="32" t="s">
        <v>6762</v>
      </c>
      <c r="W1851" s="32" t="s">
        <v>50</v>
      </c>
      <c r="X1851" s="32" t="s">
        <v>51</v>
      </c>
      <c r="Y1851" s="29" t="str">
        <f>VLOOKUP(C1851,przeliczenia!C:D,2,FALSE)</f>
        <v>WOJ.: POMORSKIE, POW.: wejherowski, GM.: Wejherowo</v>
      </c>
    </row>
    <row r="1852" spans="1:25" ht="90" hidden="1" x14ac:dyDescent="0.25">
      <c r="A1852" s="32" t="s">
        <v>6794</v>
      </c>
      <c r="B1852" s="32" t="s">
        <v>6795</v>
      </c>
      <c r="C1852" s="32" t="s">
        <v>6796</v>
      </c>
      <c r="D1852" s="32" t="s">
        <v>3095</v>
      </c>
      <c r="E1852" s="32" t="s">
        <v>38</v>
      </c>
      <c r="F1852" s="32" t="s">
        <v>39</v>
      </c>
      <c r="G1852" s="32" t="s">
        <v>6655</v>
      </c>
      <c r="H1852" s="32" t="s">
        <v>6760</v>
      </c>
      <c r="I1852" s="32" t="s">
        <v>328</v>
      </c>
      <c r="J1852" s="33">
        <v>2701531.91</v>
      </c>
      <c r="K1852" s="33">
        <v>2522715.44</v>
      </c>
      <c r="L1852" s="33">
        <v>1513629.35</v>
      </c>
      <c r="M1852" s="33">
        <v>60.000003409024998</v>
      </c>
      <c r="N1852" s="32" t="s">
        <v>43</v>
      </c>
      <c r="O1852" s="32" t="s">
        <v>44</v>
      </c>
      <c r="P1852" s="32" t="s">
        <v>134</v>
      </c>
      <c r="Q1852" s="31">
        <v>42506</v>
      </c>
      <c r="R1852" s="31">
        <v>43091</v>
      </c>
      <c r="S1852" s="32" t="s">
        <v>57</v>
      </c>
      <c r="T1852" s="32" t="s">
        <v>47</v>
      </c>
      <c r="U1852" s="32" t="s">
        <v>6761</v>
      </c>
      <c r="V1852" s="32" t="s">
        <v>6762</v>
      </c>
      <c r="W1852" s="32" t="s">
        <v>50</v>
      </c>
      <c r="X1852" s="32" t="s">
        <v>51</v>
      </c>
      <c r="Y1852" s="29" t="str">
        <f>VLOOKUP(C1852,przeliczenia!C:D,2,FALSE)</f>
        <v>WOJ.: POMORSKIE, POW.: malborski, GM.: Malbork</v>
      </c>
    </row>
    <row r="1853" spans="1:25" ht="78.75" hidden="1" x14ac:dyDescent="0.25">
      <c r="A1853" s="32" t="s">
        <v>6797</v>
      </c>
      <c r="B1853" s="32" t="s">
        <v>6798</v>
      </c>
      <c r="C1853" s="32" t="s">
        <v>6799</v>
      </c>
      <c r="D1853" s="32" t="s">
        <v>2544</v>
      </c>
      <c r="E1853" s="32" t="s">
        <v>38</v>
      </c>
      <c r="F1853" s="32" t="s">
        <v>39</v>
      </c>
      <c r="G1853" s="32" t="s">
        <v>6655</v>
      </c>
      <c r="H1853" s="32" t="s">
        <v>6760</v>
      </c>
      <c r="I1853" s="32" t="s">
        <v>328</v>
      </c>
      <c r="J1853" s="33">
        <v>8951138.9600000009</v>
      </c>
      <c r="K1853" s="33">
        <v>7401752.3499999996</v>
      </c>
      <c r="L1853" s="33">
        <v>4130589.13</v>
      </c>
      <c r="M1853" s="33">
        <v>55.805557044880103</v>
      </c>
      <c r="N1853" s="32" t="s">
        <v>43</v>
      </c>
      <c r="O1853" s="32" t="s">
        <v>44</v>
      </c>
      <c r="P1853" s="32" t="s">
        <v>134</v>
      </c>
      <c r="Q1853" s="31">
        <v>42522</v>
      </c>
      <c r="R1853" s="31">
        <v>43798</v>
      </c>
      <c r="S1853" s="32" t="s">
        <v>57</v>
      </c>
      <c r="T1853" s="32" t="s">
        <v>47</v>
      </c>
      <c r="U1853" s="32" t="s">
        <v>6761</v>
      </c>
      <c r="V1853" s="32" t="s">
        <v>6762</v>
      </c>
      <c r="W1853" s="32" t="s">
        <v>50</v>
      </c>
      <c r="X1853" s="32" t="s">
        <v>51</v>
      </c>
      <c r="Y1853" s="29" t="str">
        <f>VLOOKUP(C1853,przeliczenia!C:D,2,FALSE)</f>
        <v>WOJ.: POMORSKIE, POW.: tczewski, GM.: Gniew</v>
      </c>
    </row>
    <row r="1854" spans="1:25" ht="78.75" hidden="1" x14ac:dyDescent="0.25">
      <c r="A1854" s="32" t="s">
        <v>6800</v>
      </c>
      <c r="B1854" s="32" t="s">
        <v>6801</v>
      </c>
      <c r="C1854" s="32" t="s">
        <v>6802</v>
      </c>
      <c r="D1854" s="32" t="s">
        <v>6803</v>
      </c>
      <c r="E1854" s="32" t="s">
        <v>38</v>
      </c>
      <c r="F1854" s="32" t="s">
        <v>39</v>
      </c>
      <c r="G1854" s="32" t="s">
        <v>6655</v>
      </c>
      <c r="H1854" s="32" t="s">
        <v>6760</v>
      </c>
      <c r="I1854" s="32" t="s">
        <v>328</v>
      </c>
      <c r="J1854" s="33">
        <v>11476900</v>
      </c>
      <c r="K1854" s="33">
        <v>10336025.810000001</v>
      </c>
      <c r="L1854" s="33">
        <v>5571684.8300000001</v>
      </c>
      <c r="M1854" s="33">
        <v>53.9054848780413</v>
      </c>
      <c r="N1854" s="32" t="s">
        <v>43</v>
      </c>
      <c r="O1854" s="32" t="s">
        <v>44</v>
      </c>
      <c r="P1854" s="32" t="s">
        <v>134</v>
      </c>
      <c r="Q1854" s="31">
        <v>43102</v>
      </c>
      <c r="R1854" s="31">
        <v>44530</v>
      </c>
      <c r="S1854" s="32" t="s">
        <v>57</v>
      </c>
      <c r="T1854" s="32" t="s">
        <v>58</v>
      </c>
      <c r="U1854" s="32" t="s">
        <v>6761</v>
      </c>
      <c r="V1854" s="32" t="s">
        <v>6762</v>
      </c>
      <c r="W1854" s="32" t="s">
        <v>50</v>
      </c>
      <c r="X1854" s="32" t="s">
        <v>51</v>
      </c>
      <c r="Y1854" s="29" t="str">
        <f>VLOOKUP(C1854,przeliczenia!C:D,2,FALSE)</f>
        <v>WOJ.: POMORSKIE, POW.: Sopot, GM.: Sopot</v>
      </c>
    </row>
    <row r="1855" spans="1:25" ht="90" hidden="1" x14ac:dyDescent="0.25">
      <c r="A1855" s="32" t="s">
        <v>6804</v>
      </c>
      <c r="B1855" s="32" t="s">
        <v>6805</v>
      </c>
      <c r="C1855" s="32" t="s">
        <v>6806</v>
      </c>
      <c r="D1855" s="32" t="s">
        <v>6807</v>
      </c>
      <c r="E1855" s="32" t="s">
        <v>38</v>
      </c>
      <c r="F1855" s="32" t="s">
        <v>39</v>
      </c>
      <c r="G1855" s="32" t="s">
        <v>6655</v>
      </c>
      <c r="H1855" s="32" t="s">
        <v>6760</v>
      </c>
      <c r="I1855" s="32" t="s">
        <v>328</v>
      </c>
      <c r="J1855" s="33">
        <v>20770527.93</v>
      </c>
      <c r="K1855" s="33">
        <v>17003185.66</v>
      </c>
      <c r="L1855" s="33">
        <v>9827841.2899999991</v>
      </c>
      <c r="M1855" s="33">
        <v>57.7999998736707</v>
      </c>
      <c r="N1855" s="32" t="s">
        <v>43</v>
      </c>
      <c r="O1855" s="32" t="s">
        <v>44</v>
      </c>
      <c r="P1855" s="32" t="s">
        <v>56</v>
      </c>
      <c r="Q1855" s="31">
        <v>42522</v>
      </c>
      <c r="R1855" s="31">
        <v>43646</v>
      </c>
      <c r="S1855" s="32" t="s">
        <v>57</v>
      </c>
      <c r="T1855" s="32" t="s">
        <v>58</v>
      </c>
      <c r="U1855" s="32" t="s">
        <v>6761</v>
      </c>
      <c r="V1855" s="32" t="s">
        <v>6762</v>
      </c>
      <c r="W1855" s="32" t="s">
        <v>50</v>
      </c>
      <c r="X1855" s="32" t="s">
        <v>51</v>
      </c>
      <c r="Y1855" s="29" t="str">
        <f>VLOOKUP(C1855,przeliczenia!C:D,2,FALSE)</f>
        <v>WOJ.: POMORSKIE, POW.: Słupsk, GM.: Słupsk</v>
      </c>
    </row>
    <row r="1856" spans="1:25" ht="90" hidden="1" x14ac:dyDescent="0.25">
      <c r="A1856" s="32" t="s">
        <v>6808</v>
      </c>
      <c r="B1856" s="32" t="s">
        <v>6809</v>
      </c>
      <c r="C1856" s="32" t="s">
        <v>6810</v>
      </c>
      <c r="D1856" s="32" t="s">
        <v>3081</v>
      </c>
      <c r="E1856" s="32" t="s">
        <v>38</v>
      </c>
      <c r="F1856" s="32" t="s">
        <v>39</v>
      </c>
      <c r="G1856" s="32" t="s">
        <v>6655</v>
      </c>
      <c r="H1856" s="32" t="s">
        <v>6760</v>
      </c>
      <c r="I1856" s="32" t="s">
        <v>328</v>
      </c>
      <c r="J1856" s="33">
        <v>10129493.51</v>
      </c>
      <c r="K1856" s="33">
        <v>7881550.0999999996</v>
      </c>
      <c r="L1856" s="33">
        <v>4728930.05</v>
      </c>
      <c r="M1856" s="33">
        <v>59.999999873121403</v>
      </c>
      <c r="N1856" s="32" t="s">
        <v>43</v>
      </c>
      <c r="O1856" s="32" t="s">
        <v>44</v>
      </c>
      <c r="P1856" s="32" t="s">
        <v>56</v>
      </c>
      <c r="Q1856" s="31">
        <v>42614</v>
      </c>
      <c r="R1856" s="31">
        <v>43373</v>
      </c>
      <c r="S1856" s="32" t="s">
        <v>57</v>
      </c>
      <c r="T1856" s="32" t="s">
        <v>47</v>
      </c>
      <c r="U1856" s="32" t="s">
        <v>6761</v>
      </c>
      <c r="V1856" s="32" t="s">
        <v>6762</v>
      </c>
      <c r="W1856" s="32" t="s">
        <v>50</v>
      </c>
      <c r="X1856" s="32" t="s">
        <v>51</v>
      </c>
      <c r="Y1856" s="29" t="str">
        <f>VLOOKUP(C1856,przeliczenia!C:D,2,FALSE)</f>
        <v>WOJ.: POMORSKIE, POW.: Gdańsk, GM.: Gdańsk</v>
      </c>
    </row>
    <row r="1857" spans="1:25" ht="90" hidden="1" x14ac:dyDescent="0.25">
      <c r="A1857" s="32" t="s">
        <v>6811</v>
      </c>
      <c r="B1857" s="32" t="s">
        <v>6812</v>
      </c>
      <c r="C1857" s="32" t="s">
        <v>6813</v>
      </c>
      <c r="D1857" s="32" t="s">
        <v>6814</v>
      </c>
      <c r="E1857" s="32" t="s">
        <v>38</v>
      </c>
      <c r="F1857" s="32" t="s">
        <v>39</v>
      </c>
      <c r="G1857" s="32" t="s">
        <v>6655</v>
      </c>
      <c r="H1857" s="32" t="s">
        <v>6760</v>
      </c>
      <c r="I1857" s="32" t="s">
        <v>328</v>
      </c>
      <c r="J1857" s="33">
        <v>9318779.1300000008</v>
      </c>
      <c r="K1857" s="33">
        <v>8026966.25</v>
      </c>
      <c r="L1857" s="33">
        <v>4816179.75</v>
      </c>
      <c r="M1857" s="33">
        <v>60</v>
      </c>
      <c r="N1857" s="32" t="s">
        <v>43</v>
      </c>
      <c r="O1857" s="32" t="s">
        <v>44</v>
      </c>
      <c r="P1857" s="32" t="s">
        <v>56</v>
      </c>
      <c r="Q1857" s="31">
        <v>42522</v>
      </c>
      <c r="R1857" s="31">
        <v>44196</v>
      </c>
      <c r="S1857" s="32" t="s">
        <v>57</v>
      </c>
      <c r="T1857" s="32" t="s">
        <v>502</v>
      </c>
      <c r="U1857" s="32" t="s">
        <v>6761</v>
      </c>
      <c r="V1857" s="32" t="s">
        <v>6762</v>
      </c>
      <c r="W1857" s="32" t="s">
        <v>50</v>
      </c>
      <c r="X1857" s="32" t="s">
        <v>51</v>
      </c>
      <c r="Y1857" s="29" t="str">
        <f>VLOOKUP(C1857,przeliczenia!C:D,2,FALSE)</f>
        <v>WOJ.: POMORSKIE, POW.: Gdańsk, GM.: Gdańsk</v>
      </c>
    </row>
    <row r="1858" spans="1:25" ht="90" hidden="1" x14ac:dyDescent="0.25">
      <c r="A1858" s="32" t="s">
        <v>6815</v>
      </c>
      <c r="B1858" s="32" t="s">
        <v>6816</v>
      </c>
      <c r="C1858" s="32" t="s">
        <v>6817</v>
      </c>
      <c r="D1858" s="32" t="s">
        <v>3478</v>
      </c>
      <c r="E1858" s="32" t="s">
        <v>38</v>
      </c>
      <c r="F1858" s="32" t="s">
        <v>39</v>
      </c>
      <c r="G1858" s="32" t="s">
        <v>6655</v>
      </c>
      <c r="H1858" s="32" t="s">
        <v>6760</v>
      </c>
      <c r="I1858" s="32" t="s">
        <v>328</v>
      </c>
      <c r="J1858" s="33">
        <v>4337125.87</v>
      </c>
      <c r="K1858" s="33">
        <v>4337125.87</v>
      </c>
      <c r="L1858" s="33">
        <v>2602275.52</v>
      </c>
      <c r="M1858" s="33">
        <v>59.999999953886501</v>
      </c>
      <c r="N1858" s="32" t="s">
        <v>43</v>
      </c>
      <c r="O1858" s="32" t="s">
        <v>44</v>
      </c>
      <c r="P1858" s="32" t="s">
        <v>134</v>
      </c>
      <c r="Q1858" s="31">
        <v>42522</v>
      </c>
      <c r="R1858" s="31">
        <v>44196</v>
      </c>
      <c r="S1858" s="32" t="s">
        <v>57</v>
      </c>
      <c r="T1858" s="32" t="s">
        <v>47</v>
      </c>
      <c r="U1858" s="32" t="s">
        <v>6761</v>
      </c>
      <c r="V1858" s="32" t="s">
        <v>6762</v>
      </c>
      <c r="W1858" s="32" t="s">
        <v>50</v>
      </c>
      <c r="X1858" s="32" t="s">
        <v>51</v>
      </c>
      <c r="Y1858" s="29" t="str">
        <f>VLOOKUP(C1858,przeliczenia!C:D,2,FALSE)</f>
        <v>WOJ.: POMORSKIE, POW.: słupski, GM.: Ustka</v>
      </c>
    </row>
    <row r="1859" spans="1:25" ht="90" hidden="1" x14ac:dyDescent="0.25">
      <c r="A1859" s="32" t="s">
        <v>6818</v>
      </c>
      <c r="B1859" s="32" t="s">
        <v>6819</v>
      </c>
      <c r="C1859" s="32" t="s">
        <v>6820</v>
      </c>
      <c r="D1859" s="32" t="s">
        <v>6821</v>
      </c>
      <c r="E1859" s="32" t="s">
        <v>38</v>
      </c>
      <c r="F1859" s="32" t="s">
        <v>39</v>
      </c>
      <c r="G1859" s="32" t="s">
        <v>6655</v>
      </c>
      <c r="H1859" s="32" t="s">
        <v>6760</v>
      </c>
      <c r="I1859" s="32" t="s">
        <v>328</v>
      </c>
      <c r="J1859" s="33">
        <v>19581256.16</v>
      </c>
      <c r="K1859" s="33">
        <v>19576756.16</v>
      </c>
      <c r="L1859" s="33">
        <v>11746053.699999999</v>
      </c>
      <c r="M1859" s="33">
        <v>60.000000020432402</v>
      </c>
      <c r="N1859" s="32" t="s">
        <v>43</v>
      </c>
      <c r="O1859" s="32" t="s">
        <v>44</v>
      </c>
      <c r="P1859" s="32" t="s">
        <v>134</v>
      </c>
      <c r="Q1859" s="31">
        <v>43374</v>
      </c>
      <c r="R1859" s="31">
        <v>44803</v>
      </c>
      <c r="S1859" s="32" t="s">
        <v>57</v>
      </c>
      <c r="T1859" s="32" t="s">
        <v>58</v>
      </c>
      <c r="U1859" s="32" t="s">
        <v>6761</v>
      </c>
      <c r="V1859" s="32" t="s">
        <v>6762</v>
      </c>
      <c r="W1859" s="32" t="s">
        <v>50</v>
      </c>
      <c r="X1859" s="32" t="s">
        <v>51</v>
      </c>
      <c r="Y1859" s="29" t="str">
        <f>VLOOKUP(C1859,przeliczenia!C:D,2,FALSE)</f>
        <v>WOJ.: POMORSKIE, POW.: chojnicki, GM.: Czersk</v>
      </c>
    </row>
    <row r="1860" spans="1:25" ht="90" hidden="1" x14ac:dyDescent="0.25">
      <c r="A1860" s="32" t="s">
        <v>6822</v>
      </c>
      <c r="B1860" s="32" t="s">
        <v>6823</v>
      </c>
      <c r="C1860" s="32" t="s">
        <v>6824</v>
      </c>
      <c r="D1860" s="32" t="s">
        <v>6825</v>
      </c>
      <c r="E1860" s="32" t="s">
        <v>38</v>
      </c>
      <c r="F1860" s="32" t="s">
        <v>39</v>
      </c>
      <c r="G1860" s="32" t="s">
        <v>6655</v>
      </c>
      <c r="H1860" s="32" t="s">
        <v>6760</v>
      </c>
      <c r="I1860" s="32" t="s">
        <v>328</v>
      </c>
      <c r="J1860" s="33">
        <v>19509632</v>
      </c>
      <c r="K1860" s="33">
        <v>18900632</v>
      </c>
      <c r="L1860" s="33">
        <v>11340379.199999999</v>
      </c>
      <c r="M1860" s="33">
        <v>60</v>
      </c>
      <c r="N1860" s="32" t="s">
        <v>43</v>
      </c>
      <c r="O1860" s="32" t="s">
        <v>44</v>
      </c>
      <c r="P1860" s="32" t="s">
        <v>140</v>
      </c>
      <c r="Q1860" s="31">
        <v>43374</v>
      </c>
      <c r="R1860" s="31">
        <v>44803</v>
      </c>
      <c r="S1860" s="32" t="s">
        <v>57</v>
      </c>
      <c r="T1860" s="32" t="s">
        <v>58</v>
      </c>
      <c r="U1860" s="32" t="s">
        <v>6761</v>
      </c>
      <c r="V1860" s="32" t="s">
        <v>6762</v>
      </c>
      <c r="W1860" s="32" t="s">
        <v>50</v>
      </c>
      <c r="X1860" s="32" t="s">
        <v>51</v>
      </c>
      <c r="Y1860" s="29" t="str">
        <f>VLOOKUP(C1860,przeliczenia!C:D,2,FALSE)</f>
        <v>WOJ.: POMORSKIE, POW.: kartuski, GM.: Kartuzy</v>
      </c>
    </row>
    <row r="1861" spans="1:25" ht="78.75" hidden="1" x14ac:dyDescent="0.25">
      <c r="A1861" s="32" t="s">
        <v>6826</v>
      </c>
      <c r="B1861" s="32" t="s">
        <v>6827</v>
      </c>
      <c r="C1861" s="32" t="s">
        <v>6828</v>
      </c>
      <c r="D1861" s="32" t="s">
        <v>2736</v>
      </c>
      <c r="E1861" s="32" t="s">
        <v>38</v>
      </c>
      <c r="F1861" s="32" t="s">
        <v>39</v>
      </c>
      <c r="G1861" s="32" t="s">
        <v>6655</v>
      </c>
      <c r="H1861" s="32" t="s">
        <v>6829</v>
      </c>
      <c r="I1861" s="32" t="s">
        <v>328</v>
      </c>
      <c r="J1861" s="33">
        <v>14978642.5</v>
      </c>
      <c r="K1861" s="33">
        <v>14070000</v>
      </c>
      <c r="L1861" s="33">
        <v>8160600</v>
      </c>
      <c r="M1861" s="33">
        <v>58</v>
      </c>
      <c r="N1861" s="32" t="s">
        <v>43</v>
      </c>
      <c r="O1861" s="32" t="s">
        <v>44</v>
      </c>
      <c r="P1861" s="32" t="s">
        <v>56</v>
      </c>
      <c r="Q1861" s="31">
        <v>42948</v>
      </c>
      <c r="R1861" s="31">
        <v>44561</v>
      </c>
      <c r="S1861" s="32" t="s">
        <v>57</v>
      </c>
      <c r="T1861" s="32" t="s">
        <v>361</v>
      </c>
      <c r="U1861" s="32" t="s">
        <v>6830</v>
      </c>
      <c r="V1861" s="32" t="s">
        <v>6762</v>
      </c>
      <c r="W1861" s="32" t="s">
        <v>50</v>
      </c>
      <c r="X1861" s="32" t="s">
        <v>51</v>
      </c>
      <c r="Y1861" s="29" t="str">
        <f>VLOOKUP(C1861,przeliczenia!C:D,2,FALSE)</f>
        <v>WOJ.: POMORSKIE, POW.: Gdynia, GM.: Gdynia</v>
      </c>
    </row>
    <row r="1862" spans="1:25" ht="67.5" hidden="1" x14ac:dyDescent="0.25">
      <c r="A1862" s="32" t="s">
        <v>6831</v>
      </c>
      <c r="B1862" s="32" t="s">
        <v>6832</v>
      </c>
      <c r="C1862" s="32" t="s">
        <v>6833</v>
      </c>
      <c r="D1862" s="32" t="s">
        <v>2556</v>
      </c>
      <c r="E1862" s="32" t="s">
        <v>38</v>
      </c>
      <c r="F1862" s="32" t="s">
        <v>39</v>
      </c>
      <c r="G1862" s="32" t="s">
        <v>6655</v>
      </c>
      <c r="H1862" s="32" t="s">
        <v>6829</v>
      </c>
      <c r="I1862" s="32" t="s">
        <v>328</v>
      </c>
      <c r="J1862" s="33">
        <v>983000</v>
      </c>
      <c r="K1862" s="33">
        <v>983000</v>
      </c>
      <c r="L1862" s="33">
        <v>835550</v>
      </c>
      <c r="M1862" s="33">
        <v>85</v>
      </c>
      <c r="N1862" s="32" t="s">
        <v>43</v>
      </c>
      <c r="O1862" s="32" t="s">
        <v>44</v>
      </c>
      <c r="P1862" s="32" t="s">
        <v>134</v>
      </c>
      <c r="Q1862" s="31">
        <v>42736</v>
      </c>
      <c r="R1862" s="31">
        <v>44561</v>
      </c>
      <c r="S1862" s="32" t="s">
        <v>57</v>
      </c>
      <c r="T1862" s="32" t="s">
        <v>361</v>
      </c>
      <c r="U1862" s="32" t="s">
        <v>6834</v>
      </c>
      <c r="V1862" s="32" t="s">
        <v>6762</v>
      </c>
      <c r="W1862" s="32" t="s">
        <v>50</v>
      </c>
      <c r="X1862" s="32" t="s">
        <v>51</v>
      </c>
      <c r="Y1862" s="29" t="str">
        <f>VLOOKUP(C1862,przeliczenia!C:D,2,FALSE)</f>
        <v>WOJ.: POMORSKIE, POW.: pucki, GM.: Władysławowo</v>
      </c>
    </row>
    <row r="1863" spans="1:25" ht="67.5" hidden="1" x14ac:dyDescent="0.25">
      <c r="A1863" s="32" t="s">
        <v>6835</v>
      </c>
      <c r="B1863" s="32" t="s">
        <v>6836</v>
      </c>
      <c r="C1863" s="32" t="s">
        <v>6837</v>
      </c>
      <c r="D1863" s="32" t="s">
        <v>3216</v>
      </c>
      <c r="E1863" s="32" t="s">
        <v>38</v>
      </c>
      <c r="F1863" s="32" t="s">
        <v>39</v>
      </c>
      <c r="G1863" s="32" t="s">
        <v>6655</v>
      </c>
      <c r="H1863" s="32" t="s">
        <v>6829</v>
      </c>
      <c r="I1863" s="32" t="s">
        <v>328</v>
      </c>
      <c r="J1863" s="33">
        <v>19702024.600000001</v>
      </c>
      <c r="K1863" s="33">
        <v>19702024.600000001</v>
      </c>
      <c r="L1863" s="33">
        <v>9100000</v>
      </c>
      <c r="M1863" s="33">
        <v>46.188146572510099</v>
      </c>
      <c r="N1863" s="32" t="s">
        <v>43</v>
      </c>
      <c r="O1863" s="32" t="s">
        <v>44</v>
      </c>
      <c r="P1863" s="32" t="s">
        <v>140</v>
      </c>
      <c r="Q1863" s="31">
        <v>43773</v>
      </c>
      <c r="R1863" s="31">
        <v>45107</v>
      </c>
      <c r="S1863" s="32" t="s">
        <v>57</v>
      </c>
      <c r="T1863" s="32" t="s">
        <v>361</v>
      </c>
      <c r="U1863" s="32" t="s">
        <v>6830</v>
      </c>
      <c r="V1863" s="32" t="s">
        <v>6762</v>
      </c>
      <c r="W1863" s="32" t="s">
        <v>50</v>
      </c>
      <c r="X1863" s="32" t="s">
        <v>51</v>
      </c>
      <c r="Y1863" s="29" t="str">
        <f>VLOOKUP(C1863,przeliczenia!C:D,2,FALSE)</f>
        <v>WOJ.: POMORSKIE, POW.: lęborski, GM.: Łeba</v>
      </c>
    </row>
    <row r="1864" spans="1:25" ht="67.5" hidden="1" x14ac:dyDescent="0.25">
      <c r="A1864" s="32" t="s">
        <v>6838</v>
      </c>
      <c r="B1864" s="32" t="s">
        <v>6839</v>
      </c>
      <c r="C1864" s="32" t="s">
        <v>6840</v>
      </c>
      <c r="D1864" s="32" t="s">
        <v>3158</v>
      </c>
      <c r="E1864" s="32" t="s">
        <v>38</v>
      </c>
      <c r="F1864" s="32" t="s">
        <v>39</v>
      </c>
      <c r="G1864" s="32" t="s">
        <v>6655</v>
      </c>
      <c r="H1864" s="32" t="s">
        <v>6829</v>
      </c>
      <c r="I1864" s="32" t="s">
        <v>328</v>
      </c>
      <c r="J1864" s="33">
        <v>6381515.4199999999</v>
      </c>
      <c r="K1864" s="33">
        <v>6381515.4199999999</v>
      </c>
      <c r="L1864" s="33">
        <v>5424288.0999999996</v>
      </c>
      <c r="M1864" s="33">
        <v>84.999999890308203</v>
      </c>
      <c r="N1864" s="32" t="s">
        <v>43</v>
      </c>
      <c r="O1864" s="32" t="s">
        <v>44</v>
      </c>
      <c r="P1864" s="32" t="s">
        <v>134</v>
      </c>
      <c r="Q1864" s="31">
        <v>43076</v>
      </c>
      <c r="R1864" s="31">
        <v>44561</v>
      </c>
      <c r="S1864" s="32" t="s">
        <v>57</v>
      </c>
      <c r="T1864" s="32" t="s">
        <v>361</v>
      </c>
      <c r="U1864" s="32" t="s">
        <v>6830</v>
      </c>
      <c r="V1864" s="32" t="s">
        <v>6762</v>
      </c>
      <c r="W1864" s="32" t="s">
        <v>50</v>
      </c>
      <c r="X1864" s="32" t="s">
        <v>51</v>
      </c>
      <c r="Y1864" s="29" t="str">
        <f>VLOOKUP(C1864,przeliczenia!C:D,2,FALSE)</f>
        <v>WOJ.: POMORSKIE, POW.: Sopot, GM.: Sopot</v>
      </c>
    </row>
    <row r="1865" spans="1:25" ht="90" hidden="1" x14ac:dyDescent="0.25">
      <c r="A1865" s="32" t="s">
        <v>6841</v>
      </c>
      <c r="B1865" s="32" t="s">
        <v>6842</v>
      </c>
      <c r="C1865" s="32" t="s">
        <v>6843</v>
      </c>
      <c r="D1865" s="32" t="s">
        <v>2759</v>
      </c>
      <c r="E1865" s="32" t="s">
        <v>38</v>
      </c>
      <c r="F1865" s="32" t="s">
        <v>39</v>
      </c>
      <c r="G1865" s="32" t="s">
        <v>6655</v>
      </c>
      <c r="H1865" s="32" t="s">
        <v>6829</v>
      </c>
      <c r="I1865" s="32" t="s">
        <v>328</v>
      </c>
      <c r="J1865" s="33">
        <v>32845100.34</v>
      </c>
      <c r="K1865" s="33">
        <v>26675116.420000002</v>
      </c>
      <c r="L1865" s="33">
        <v>22244548.690000001</v>
      </c>
      <c r="M1865" s="33">
        <v>83.390633951729896</v>
      </c>
      <c r="N1865" s="32" t="s">
        <v>43</v>
      </c>
      <c r="O1865" s="32" t="s">
        <v>44</v>
      </c>
      <c r="P1865" s="32" t="s">
        <v>56</v>
      </c>
      <c r="Q1865" s="31">
        <v>43466</v>
      </c>
      <c r="R1865" s="31">
        <v>45291</v>
      </c>
      <c r="S1865" s="32" t="s">
        <v>57</v>
      </c>
      <c r="T1865" s="32" t="s">
        <v>361</v>
      </c>
      <c r="U1865" s="32" t="s">
        <v>6834</v>
      </c>
      <c r="V1865" s="32" t="s">
        <v>6762</v>
      </c>
      <c r="W1865" s="32" t="s">
        <v>50</v>
      </c>
      <c r="X1865" s="32" t="s">
        <v>51</v>
      </c>
      <c r="Y1865" s="29" t="str">
        <f>VLOOKUP(C1865,przeliczenia!C:D,2,FALSE)</f>
        <v>WOJ.: POMORSKIE, POW.: pucki, GM.: Puck</v>
      </c>
    </row>
    <row r="1866" spans="1:25" ht="78.75" hidden="1" x14ac:dyDescent="0.25">
      <c r="A1866" s="32" t="s">
        <v>6844</v>
      </c>
      <c r="B1866" s="32" t="s">
        <v>6845</v>
      </c>
      <c r="C1866" s="32" t="s">
        <v>6846</v>
      </c>
      <c r="D1866" s="32" t="s">
        <v>3335</v>
      </c>
      <c r="E1866" s="32" t="s">
        <v>38</v>
      </c>
      <c r="F1866" s="32" t="s">
        <v>39</v>
      </c>
      <c r="G1866" s="32" t="s">
        <v>6655</v>
      </c>
      <c r="H1866" s="32" t="s">
        <v>6829</v>
      </c>
      <c r="I1866" s="32" t="s">
        <v>328</v>
      </c>
      <c r="J1866" s="33">
        <v>396324.94</v>
      </c>
      <c r="K1866" s="33">
        <v>396324.94</v>
      </c>
      <c r="L1866" s="33">
        <v>336876.19</v>
      </c>
      <c r="M1866" s="33">
        <v>84.999997729136098</v>
      </c>
      <c r="N1866" s="32" t="s">
        <v>43</v>
      </c>
      <c r="O1866" s="32" t="s">
        <v>44</v>
      </c>
      <c r="P1866" s="32" t="s">
        <v>140</v>
      </c>
      <c r="Q1866" s="31">
        <v>43983</v>
      </c>
      <c r="R1866" s="31">
        <v>44498</v>
      </c>
      <c r="S1866" s="32" t="s">
        <v>57</v>
      </c>
      <c r="T1866" s="32" t="s">
        <v>361</v>
      </c>
      <c r="U1866" s="32" t="s">
        <v>6834</v>
      </c>
      <c r="V1866" s="32" t="s">
        <v>6762</v>
      </c>
      <c r="W1866" s="32" t="s">
        <v>50</v>
      </c>
      <c r="X1866" s="32" t="s">
        <v>51</v>
      </c>
      <c r="Y1866" s="29" t="str">
        <f>VLOOKUP(C1866,przeliczenia!C:D,2,FALSE)</f>
        <v>WOJ.: POMORSKIE, POW.: słupski, GM.: Damnica</v>
      </c>
    </row>
    <row r="1867" spans="1:25" ht="90" hidden="1" x14ac:dyDescent="0.25">
      <c r="A1867" s="32" t="s">
        <v>6847</v>
      </c>
      <c r="B1867" s="32" t="s">
        <v>6848</v>
      </c>
      <c r="C1867" s="32" t="s">
        <v>6849</v>
      </c>
      <c r="D1867" s="32" t="s">
        <v>3081</v>
      </c>
      <c r="E1867" s="32" t="s">
        <v>38</v>
      </c>
      <c r="F1867" s="32" t="s">
        <v>39</v>
      </c>
      <c r="G1867" s="32" t="s">
        <v>6655</v>
      </c>
      <c r="H1867" s="32" t="s">
        <v>6829</v>
      </c>
      <c r="I1867" s="32" t="s">
        <v>328</v>
      </c>
      <c r="J1867" s="33">
        <v>10053789.26</v>
      </c>
      <c r="K1867" s="33">
        <v>10003789.26</v>
      </c>
      <c r="L1867" s="33">
        <v>3965386.3</v>
      </c>
      <c r="M1867" s="33">
        <v>39.638842811848697</v>
      </c>
      <c r="N1867" s="32" t="s">
        <v>43</v>
      </c>
      <c r="O1867" s="32" t="s">
        <v>44</v>
      </c>
      <c r="P1867" s="32" t="s">
        <v>56</v>
      </c>
      <c r="Q1867" s="31">
        <v>42795</v>
      </c>
      <c r="R1867" s="31">
        <v>44925</v>
      </c>
      <c r="S1867" s="32" t="s">
        <v>57</v>
      </c>
      <c r="T1867" s="32" t="s">
        <v>361</v>
      </c>
      <c r="U1867" s="32" t="s">
        <v>6830</v>
      </c>
      <c r="V1867" s="32" t="s">
        <v>6762</v>
      </c>
      <c r="W1867" s="32" t="s">
        <v>50</v>
      </c>
      <c r="X1867" s="32" t="s">
        <v>51</v>
      </c>
      <c r="Y1867" s="29" t="str">
        <f>VLOOKUP(C1867,przeliczenia!C:D,2,FALSE)</f>
        <v>WOJ.: POMORSKIE, POW.: Gdańsk, GM.: Gdańsk</v>
      </c>
    </row>
    <row r="1868" spans="1:25" ht="90" hidden="1" x14ac:dyDescent="0.25">
      <c r="A1868" s="32" t="s">
        <v>6850</v>
      </c>
      <c r="B1868" s="32" t="s">
        <v>6851</v>
      </c>
      <c r="C1868" s="32" t="s">
        <v>6852</v>
      </c>
      <c r="D1868" s="32" t="s">
        <v>3478</v>
      </c>
      <c r="E1868" s="32" t="s">
        <v>38</v>
      </c>
      <c r="F1868" s="32" t="s">
        <v>39</v>
      </c>
      <c r="G1868" s="32" t="s">
        <v>6655</v>
      </c>
      <c r="H1868" s="32" t="s">
        <v>6829</v>
      </c>
      <c r="I1868" s="32" t="s">
        <v>328</v>
      </c>
      <c r="J1868" s="33">
        <v>7109583.5999999996</v>
      </c>
      <c r="K1868" s="33">
        <v>6959948.2699999996</v>
      </c>
      <c r="L1868" s="33">
        <v>3296046.02</v>
      </c>
      <c r="M1868" s="33">
        <v>47.357335028008798</v>
      </c>
      <c r="N1868" s="32" t="s">
        <v>43</v>
      </c>
      <c r="O1868" s="32" t="s">
        <v>44</v>
      </c>
      <c r="P1868" s="32" t="s">
        <v>134</v>
      </c>
      <c r="Q1868" s="31">
        <v>43344</v>
      </c>
      <c r="R1868" s="31">
        <v>44926</v>
      </c>
      <c r="S1868" s="32" t="s">
        <v>57</v>
      </c>
      <c r="T1868" s="32" t="s">
        <v>361</v>
      </c>
      <c r="U1868" s="32" t="s">
        <v>6830</v>
      </c>
      <c r="V1868" s="32" t="s">
        <v>6762</v>
      </c>
      <c r="W1868" s="32" t="s">
        <v>50</v>
      </c>
      <c r="X1868" s="32" t="s">
        <v>51</v>
      </c>
      <c r="Y1868" s="29" t="str">
        <f>VLOOKUP(C1868,przeliczenia!C:D,2,FALSE)</f>
        <v>WOJ.: POMORSKIE, POW.: Słupsk, GM.: Słupsk</v>
      </c>
    </row>
    <row r="1869" spans="1:25" ht="90" hidden="1" x14ac:dyDescent="0.25">
      <c r="A1869" s="32" t="s">
        <v>6853</v>
      </c>
      <c r="B1869" s="32" t="s">
        <v>6854</v>
      </c>
      <c r="C1869" s="32" t="s">
        <v>6855</v>
      </c>
      <c r="D1869" s="32" t="s">
        <v>3081</v>
      </c>
      <c r="E1869" s="32" t="s">
        <v>38</v>
      </c>
      <c r="F1869" s="32" t="s">
        <v>39</v>
      </c>
      <c r="G1869" s="32" t="s">
        <v>6655</v>
      </c>
      <c r="H1869" s="32" t="s">
        <v>6829</v>
      </c>
      <c r="I1869" s="32" t="s">
        <v>328</v>
      </c>
      <c r="J1869" s="33">
        <v>19999999</v>
      </c>
      <c r="K1869" s="33">
        <v>19949999</v>
      </c>
      <c r="L1869" s="33">
        <v>9046345.6699999999</v>
      </c>
      <c r="M1869" s="33">
        <v>45.345093350631203</v>
      </c>
      <c r="N1869" s="32" t="s">
        <v>43</v>
      </c>
      <c r="O1869" s="32" t="s">
        <v>44</v>
      </c>
      <c r="P1869" s="32" t="s">
        <v>56</v>
      </c>
      <c r="Q1869" s="31">
        <v>42767</v>
      </c>
      <c r="R1869" s="31">
        <v>44925</v>
      </c>
      <c r="S1869" s="32" t="s">
        <v>57</v>
      </c>
      <c r="T1869" s="32" t="s">
        <v>361</v>
      </c>
      <c r="U1869" s="32" t="s">
        <v>6830</v>
      </c>
      <c r="V1869" s="32" t="s">
        <v>6762</v>
      </c>
      <c r="W1869" s="32" t="s">
        <v>50</v>
      </c>
      <c r="X1869" s="32" t="s">
        <v>51</v>
      </c>
      <c r="Y1869" s="29" t="str">
        <f>VLOOKUP(C1869,przeliczenia!C:D,2,FALSE)</f>
        <v>WOJ.: POMORSKIE, POW.: Gdańsk, GM.: Gdańsk</v>
      </c>
    </row>
    <row r="1870" spans="1:25" ht="67.5" hidden="1" x14ac:dyDescent="0.25">
      <c r="A1870" s="32" t="s">
        <v>6856</v>
      </c>
      <c r="B1870" s="32" t="s">
        <v>6857</v>
      </c>
      <c r="C1870" s="32" t="s">
        <v>6858</v>
      </c>
      <c r="D1870" s="32" t="s">
        <v>3095</v>
      </c>
      <c r="E1870" s="32" t="s">
        <v>38</v>
      </c>
      <c r="F1870" s="32" t="s">
        <v>39</v>
      </c>
      <c r="G1870" s="32" t="s">
        <v>6655</v>
      </c>
      <c r="H1870" s="32" t="s">
        <v>6829</v>
      </c>
      <c r="I1870" s="32" t="s">
        <v>328</v>
      </c>
      <c r="J1870" s="33">
        <v>1167052.7</v>
      </c>
      <c r="K1870" s="33">
        <v>1167052.7</v>
      </c>
      <c r="L1870" s="33">
        <v>991994.79</v>
      </c>
      <c r="M1870" s="33">
        <v>84.999999571570299</v>
      </c>
      <c r="N1870" s="32" t="s">
        <v>43</v>
      </c>
      <c r="O1870" s="32" t="s">
        <v>44</v>
      </c>
      <c r="P1870" s="32" t="s">
        <v>134</v>
      </c>
      <c r="Q1870" s="31">
        <v>43556</v>
      </c>
      <c r="R1870" s="31">
        <v>44561</v>
      </c>
      <c r="S1870" s="32" t="s">
        <v>57</v>
      </c>
      <c r="T1870" s="32" t="s">
        <v>361</v>
      </c>
      <c r="U1870" s="32" t="s">
        <v>6834</v>
      </c>
      <c r="V1870" s="32" t="s">
        <v>6762</v>
      </c>
      <c r="W1870" s="32" t="s">
        <v>50</v>
      </c>
      <c r="X1870" s="32" t="s">
        <v>51</v>
      </c>
      <c r="Y1870" s="29" t="str">
        <f>VLOOKUP(C1870,przeliczenia!C:D,2,FALSE)</f>
        <v>WOJ.: POMORSKIE, POW.: malborski, GM.: Malbork</v>
      </c>
    </row>
    <row r="1871" spans="1:25" ht="90" hidden="1" x14ac:dyDescent="0.25">
      <c r="A1871" s="32" t="s">
        <v>6859</v>
      </c>
      <c r="B1871" s="32" t="s">
        <v>6860</v>
      </c>
      <c r="C1871" s="32" t="s">
        <v>6861</v>
      </c>
      <c r="D1871" s="32" t="s">
        <v>6862</v>
      </c>
      <c r="E1871" s="32" t="s">
        <v>38</v>
      </c>
      <c r="F1871" s="32" t="s">
        <v>39</v>
      </c>
      <c r="G1871" s="32" t="s">
        <v>6655</v>
      </c>
      <c r="H1871" s="32" t="s">
        <v>6829</v>
      </c>
      <c r="I1871" s="32" t="s">
        <v>328</v>
      </c>
      <c r="J1871" s="33">
        <v>1125440.17</v>
      </c>
      <c r="K1871" s="33">
        <v>914992.01</v>
      </c>
      <c r="L1871" s="33">
        <v>732083.58</v>
      </c>
      <c r="M1871" s="33">
        <v>80.009833091329398</v>
      </c>
      <c r="N1871" s="32" t="s">
        <v>43</v>
      </c>
      <c r="O1871" s="32" t="s">
        <v>44</v>
      </c>
      <c r="P1871" s="32" t="s">
        <v>140</v>
      </c>
      <c r="Q1871" s="31">
        <v>43983</v>
      </c>
      <c r="R1871" s="31">
        <v>44712</v>
      </c>
      <c r="S1871" s="32" t="s">
        <v>57</v>
      </c>
      <c r="T1871" s="32" t="s">
        <v>361</v>
      </c>
      <c r="U1871" s="32" t="s">
        <v>6834</v>
      </c>
      <c r="V1871" s="32" t="s">
        <v>6762</v>
      </c>
      <c r="W1871" s="32" t="s">
        <v>50</v>
      </c>
      <c r="X1871" s="32" t="s">
        <v>51</v>
      </c>
      <c r="Y1871" s="29" t="str">
        <f>VLOOKUP(C1871,przeliczenia!C:D,2,FALSE)</f>
        <v>WOJ.: POMORSKIE, POW.: kościerski, GM.: Kościerzyna - gmina wiejska</v>
      </c>
    </row>
    <row r="1872" spans="1:25" ht="90" hidden="1" x14ac:dyDescent="0.25">
      <c r="A1872" s="32" t="s">
        <v>6863</v>
      </c>
      <c r="B1872" s="32" t="s">
        <v>6864</v>
      </c>
      <c r="C1872" s="32" t="s">
        <v>6865</v>
      </c>
      <c r="D1872" s="32" t="s">
        <v>3276</v>
      </c>
      <c r="E1872" s="32" t="s">
        <v>38</v>
      </c>
      <c r="F1872" s="32" t="s">
        <v>39</v>
      </c>
      <c r="G1872" s="32" t="s">
        <v>6655</v>
      </c>
      <c r="H1872" s="32" t="s">
        <v>6829</v>
      </c>
      <c r="I1872" s="32" t="s">
        <v>328</v>
      </c>
      <c r="J1872" s="33">
        <v>14923209.93</v>
      </c>
      <c r="K1872" s="33">
        <v>11510354.77</v>
      </c>
      <c r="L1872" s="33">
        <v>7332095.98999999</v>
      </c>
      <c r="M1872" s="33">
        <v>63.700000013118498</v>
      </c>
      <c r="N1872" s="32" t="s">
        <v>43</v>
      </c>
      <c r="O1872" s="32" t="s">
        <v>44</v>
      </c>
      <c r="P1872" s="32" t="s">
        <v>140</v>
      </c>
      <c r="Q1872" s="31">
        <v>42156</v>
      </c>
      <c r="R1872" s="31">
        <v>44926</v>
      </c>
      <c r="S1872" s="32" t="s">
        <v>57</v>
      </c>
      <c r="T1872" s="32" t="s">
        <v>361</v>
      </c>
      <c r="U1872" s="32" t="s">
        <v>6830</v>
      </c>
      <c r="V1872" s="32" t="s">
        <v>6762</v>
      </c>
      <c r="W1872" s="32" t="s">
        <v>50</v>
      </c>
      <c r="X1872" s="32" t="s">
        <v>51</v>
      </c>
      <c r="Y1872" s="29" t="str">
        <f>VLOOKUP(C1872,przeliczenia!C:D,2,FALSE)</f>
        <v>WOJ.: POMORSKIE, POW.: kwidzyński, GM.: Kwidzyn</v>
      </c>
    </row>
    <row r="1873" spans="1:25" ht="67.5" hidden="1" x14ac:dyDescent="0.25">
      <c r="A1873" s="32" t="s">
        <v>6866</v>
      </c>
      <c r="B1873" s="32" t="s">
        <v>6867</v>
      </c>
      <c r="C1873" s="32" t="s">
        <v>6868</v>
      </c>
      <c r="D1873" s="32" t="s">
        <v>3081</v>
      </c>
      <c r="E1873" s="32" t="s">
        <v>38</v>
      </c>
      <c r="F1873" s="32" t="s">
        <v>39</v>
      </c>
      <c r="G1873" s="32" t="s">
        <v>6655</v>
      </c>
      <c r="H1873" s="32" t="s">
        <v>6829</v>
      </c>
      <c r="I1873" s="32" t="s">
        <v>328</v>
      </c>
      <c r="J1873" s="33">
        <v>19997677.370000001</v>
      </c>
      <c r="K1873" s="33">
        <v>16336500.060000001</v>
      </c>
      <c r="L1873" s="33">
        <v>12007028.77</v>
      </c>
      <c r="M1873" s="33">
        <v>73.498171125400802</v>
      </c>
      <c r="N1873" s="32" t="s">
        <v>43</v>
      </c>
      <c r="O1873" s="32" t="s">
        <v>44</v>
      </c>
      <c r="P1873" s="32" t="s">
        <v>56</v>
      </c>
      <c r="Q1873" s="31">
        <v>43710</v>
      </c>
      <c r="R1873" s="31">
        <v>44561</v>
      </c>
      <c r="S1873" s="32" t="s">
        <v>57</v>
      </c>
      <c r="T1873" s="32" t="s">
        <v>361</v>
      </c>
      <c r="U1873" s="32" t="s">
        <v>6834</v>
      </c>
      <c r="V1873" s="32" t="s">
        <v>6762</v>
      </c>
      <c r="W1873" s="32" t="s">
        <v>50</v>
      </c>
      <c r="X1873" s="32" t="s">
        <v>51</v>
      </c>
      <c r="Y1873" s="29" t="str">
        <f>VLOOKUP(C1873,przeliczenia!C:D,2,FALSE)</f>
        <v>WOJ.: POMORSKIE, POW.: Gdańsk, GM.: Gdańsk</v>
      </c>
    </row>
    <row r="1874" spans="1:25" ht="90" hidden="1" x14ac:dyDescent="0.25">
      <c r="A1874" s="32" t="s">
        <v>6869</v>
      </c>
      <c r="B1874" s="32" t="s">
        <v>6870</v>
      </c>
      <c r="C1874" s="32" t="s">
        <v>6871</v>
      </c>
      <c r="D1874" s="32" t="s">
        <v>6872</v>
      </c>
      <c r="E1874" s="32" t="s">
        <v>38</v>
      </c>
      <c r="F1874" s="32" t="s">
        <v>39</v>
      </c>
      <c r="G1874" s="32" t="s">
        <v>6655</v>
      </c>
      <c r="H1874" s="32" t="s">
        <v>6829</v>
      </c>
      <c r="I1874" s="32" t="s">
        <v>328</v>
      </c>
      <c r="J1874" s="33">
        <v>9309425</v>
      </c>
      <c r="K1874" s="33">
        <v>9292943</v>
      </c>
      <c r="L1874" s="33">
        <v>7899001.5499999998</v>
      </c>
      <c r="M1874" s="33">
        <v>85</v>
      </c>
      <c r="N1874" s="32" t="s">
        <v>43</v>
      </c>
      <c r="O1874" s="32" t="s">
        <v>44</v>
      </c>
      <c r="P1874" s="32" t="s">
        <v>134</v>
      </c>
      <c r="Q1874" s="31">
        <v>44013</v>
      </c>
      <c r="R1874" s="31">
        <v>44926</v>
      </c>
      <c r="S1874" s="32" t="s">
        <v>57</v>
      </c>
      <c r="T1874" s="32" t="s">
        <v>47</v>
      </c>
      <c r="U1874" s="32" t="s">
        <v>6834</v>
      </c>
      <c r="V1874" s="32" t="s">
        <v>6762</v>
      </c>
      <c r="W1874" s="32" t="s">
        <v>50</v>
      </c>
      <c r="X1874" s="32" t="s">
        <v>51</v>
      </c>
      <c r="Y1874" s="29" t="str">
        <f>VLOOKUP(C1874,przeliczenia!C:D,2,FALSE)</f>
        <v>WOJ.: POMORSKIE, POW.: nowodworski, GM.: Krynica Morska</v>
      </c>
    </row>
    <row r="1875" spans="1:25" ht="90" hidden="1" x14ac:dyDescent="0.25">
      <c r="A1875" s="32" t="s">
        <v>6873</v>
      </c>
      <c r="B1875" s="32" t="s">
        <v>6874</v>
      </c>
      <c r="C1875" s="32" t="s">
        <v>6875</v>
      </c>
      <c r="D1875" s="32" t="s">
        <v>3491</v>
      </c>
      <c r="E1875" s="32" t="s">
        <v>38</v>
      </c>
      <c r="F1875" s="32" t="s">
        <v>39</v>
      </c>
      <c r="G1875" s="32" t="s">
        <v>6655</v>
      </c>
      <c r="H1875" s="32" t="s">
        <v>6829</v>
      </c>
      <c r="I1875" s="32" t="s">
        <v>328</v>
      </c>
      <c r="J1875" s="33">
        <v>16906324.510000002</v>
      </c>
      <c r="K1875" s="33">
        <v>12099251.17</v>
      </c>
      <c r="L1875" s="33">
        <v>5466263.1900000004</v>
      </c>
      <c r="M1875" s="33">
        <v>45.178524796258102</v>
      </c>
      <c r="N1875" s="32" t="s">
        <v>43</v>
      </c>
      <c r="O1875" s="32" t="s">
        <v>44</v>
      </c>
      <c r="P1875" s="32" t="s">
        <v>140</v>
      </c>
      <c r="Q1875" s="31">
        <v>42887</v>
      </c>
      <c r="R1875" s="31">
        <v>44561</v>
      </c>
      <c r="S1875" s="32" t="s">
        <v>57</v>
      </c>
      <c r="T1875" s="32" t="s">
        <v>361</v>
      </c>
      <c r="U1875" s="32" t="s">
        <v>6830</v>
      </c>
      <c r="V1875" s="32" t="s">
        <v>6762</v>
      </c>
      <c r="W1875" s="32" t="s">
        <v>50</v>
      </c>
      <c r="X1875" s="32" t="s">
        <v>51</v>
      </c>
      <c r="Y1875" s="29" t="str">
        <f>VLOOKUP(C1875,przeliczenia!C:D,2,FALSE)</f>
        <v>WOJ.: POMORSKIE, POW.: tczewski, GM.: Gniew</v>
      </c>
    </row>
    <row r="1876" spans="1:25" ht="67.5" hidden="1" x14ac:dyDescent="0.25">
      <c r="A1876" s="32" t="s">
        <v>6876</v>
      </c>
      <c r="B1876" s="32" t="s">
        <v>6877</v>
      </c>
      <c r="C1876" s="32" t="s">
        <v>6878</v>
      </c>
      <c r="D1876" s="32" t="s">
        <v>3081</v>
      </c>
      <c r="E1876" s="32" t="s">
        <v>38</v>
      </c>
      <c r="F1876" s="32" t="s">
        <v>39</v>
      </c>
      <c r="G1876" s="32" t="s">
        <v>6655</v>
      </c>
      <c r="H1876" s="32" t="s">
        <v>6829</v>
      </c>
      <c r="I1876" s="32" t="s">
        <v>328</v>
      </c>
      <c r="J1876" s="33">
        <v>6769141.3200000003</v>
      </c>
      <c r="K1876" s="33">
        <v>5471855.8899999997</v>
      </c>
      <c r="L1876" s="33">
        <v>4651077.5</v>
      </c>
      <c r="M1876" s="33">
        <v>84.9999998812103</v>
      </c>
      <c r="N1876" s="32" t="s">
        <v>43</v>
      </c>
      <c r="O1876" s="32" t="s">
        <v>44</v>
      </c>
      <c r="P1876" s="32" t="s">
        <v>56</v>
      </c>
      <c r="Q1876" s="31">
        <v>43710</v>
      </c>
      <c r="R1876" s="31">
        <v>44561</v>
      </c>
      <c r="S1876" s="32" t="s">
        <v>57</v>
      </c>
      <c r="T1876" s="32" t="s">
        <v>361</v>
      </c>
      <c r="U1876" s="32" t="s">
        <v>6834</v>
      </c>
      <c r="V1876" s="32" t="s">
        <v>6762</v>
      </c>
      <c r="W1876" s="32" t="s">
        <v>50</v>
      </c>
      <c r="X1876" s="32" t="s">
        <v>51</v>
      </c>
      <c r="Y1876" s="29" t="str">
        <f>VLOOKUP(C1876,przeliczenia!C:D,2,FALSE)</f>
        <v>WOJ.: POMORSKIE, POW.: Gdańsk, GM.: Gdańsk</v>
      </c>
    </row>
    <row r="1877" spans="1:25" ht="90" hidden="1" x14ac:dyDescent="0.25">
      <c r="A1877" s="32" t="s">
        <v>6879</v>
      </c>
      <c r="B1877" s="32" t="s">
        <v>6880</v>
      </c>
      <c r="C1877" s="32" t="s">
        <v>6881</v>
      </c>
      <c r="D1877" s="32" t="s">
        <v>3309</v>
      </c>
      <c r="E1877" s="32" t="s">
        <v>38</v>
      </c>
      <c r="F1877" s="32" t="s">
        <v>39</v>
      </c>
      <c r="G1877" s="32" t="s">
        <v>6655</v>
      </c>
      <c r="H1877" s="32" t="s">
        <v>6829</v>
      </c>
      <c r="I1877" s="32" t="s">
        <v>328</v>
      </c>
      <c r="J1877" s="33">
        <v>11698871.51</v>
      </c>
      <c r="K1877" s="33">
        <v>10051287.279999999</v>
      </c>
      <c r="L1877" s="33">
        <v>6402669.1900000097</v>
      </c>
      <c r="M1877" s="33">
        <v>63.699991967595999</v>
      </c>
      <c r="N1877" s="32" t="s">
        <v>43</v>
      </c>
      <c r="O1877" s="32" t="s">
        <v>44</v>
      </c>
      <c r="P1877" s="32" t="s">
        <v>140</v>
      </c>
      <c r="Q1877" s="31">
        <v>42948</v>
      </c>
      <c r="R1877" s="31">
        <v>44561</v>
      </c>
      <c r="S1877" s="32" t="s">
        <v>57</v>
      </c>
      <c r="T1877" s="32" t="s">
        <v>361</v>
      </c>
      <c r="U1877" s="32" t="s">
        <v>6830</v>
      </c>
      <c r="V1877" s="32" t="s">
        <v>6762</v>
      </c>
      <c r="W1877" s="32" t="s">
        <v>50</v>
      </c>
      <c r="X1877" s="32" t="s">
        <v>51</v>
      </c>
      <c r="Y1877" s="29" t="str">
        <f>VLOOKUP(C1877,przeliczenia!C:D,2,FALSE)</f>
        <v>WOJ.: POMORSKIE, POW.: nowodworski, GM.: Krynica Morska</v>
      </c>
    </row>
    <row r="1878" spans="1:25" ht="67.5" hidden="1" x14ac:dyDescent="0.25">
      <c r="A1878" s="32" t="s">
        <v>6882</v>
      </c>
      <c r="B1878" s="32" t="s">
        <v>6883</v>
      </c>
      <c r="C1878" s="32" t="s">
        <v>6884</v>
      </c>
      <c r="D1878" s="32" t="s">
        <v>3309</v>
      </c>
      <c r="E1878" s="32" t="s">
        <v>38</v>
      </c>
      <c r="F1878" s="32" t="s">
        <v>39</v>
      </c>
      <c r="G1878" s="32" t="s">
        <v>6655</v>
      </c>
      <c r="H1878" s="32" t="s">
        <v>6829</v>
      </c>
      <c r="I1878" s="32" t="s">
        <v>328</v>
      </c>
      <c r="J1878" s="33">
        <v>9269764.1899999995</v>
      </c>
      <c r="K1878" s="33">
        <v>7560930.7199999997</v>
      </c>
      <c r="L1878" s="33">
        <v>6426791.1100000003</v>
      </c>
      <c r="M1878" s="33">
        <v>84.999999973548199</v>
      </c>
      <c r="N1878" s="32" t="s">
        <v>43</v>
      </c>
      <c r="O1878" s="32" t="s">
        <v>44</v>
      </c>
      <c r="P1878" s="32" t="s">
        <v>134</v>
      </c>
      <c r="Q1878" s="31">
        <v>43739</v>
      </c>
      <c r="R1878" s="31">
        <v>44926</v>
      </c>
      <c r="S1878" s="32" t="s">
        <v>57</v>
      </c>
      <c r="T1878" s="32" t="s">
        <v>361</v>
      </c>
      <c r="U1878" s="32" t="s">
        <v>6834</v>
      </c>
      <c r="V1878" s="32" t="s">
        <v>6762</v>
      </c>
      <c r="W1878" s="32" t="s">
        <v>50</v>
      </c>
      <c r="X1878" s="32" t="s">
        <v>51</v>
      </c>
      <c r="Y1878" s="29" t="str">
        <f>VLOOKUP(C1878,przeliczenia!C:D,2,FALSE)</f>
        <v>WOJ.: POMORSKIE, POW.: nowodworski, GM.: Krynica Morska</v>
      </c>
    </row>
    <row r="1879" spans="1:25" ht="90" hidden="1" x14ac:dyDescent="0.25">
      <c r="A1879" s="32" t="s">
        <v>6885</v>
      </c>
      <c r="B1879" s="32" t="s">
        <v>6886</v>
      </c>
      <c r="C1879" s="32" t="s">
        <v>6887</v>
      </c>
      <c r="D1879" s="32" t="s">
        <v>2548</v>
      </c>
      <c r="E1879" s="32" t="s">
        <v>38</v>
      </c>
      <c r="F1879" s="32" t="s">
        <v>39</v>
      </c>
      <c r="G1879" s="32" t="s">
        <v>6655</v>
      </c>
      <c r="H1879" s="32" t="s">
        <v>6829</v>
      </c>
      <c r="I1879" s="32" t="s">
        <v>328</v>
      </c>
      <c r="J1879" s="33">
        <v>15616088.060000001</v>
      </c>
      <c r="K1879" s="33">
        <v>14741268.75</v>
      </c>
      <c r="L1879" s="33">
        <v>9310552.5800000001</v>
      </c>
      <c r="M1879" s="33">
        <v>63.159777749795097</v>
      </c>
      <c r="N1879" s="32" t="s">
        <v>43</v>
      </c>
      <c r="O1879" s="32" t="s">
        <v>44</v>
      </c>
      <c r="P1879" s="32" t="s">
        <v>140</v>
      </c>
      <c r="Q1879" s="31">
        <v>42948</v>
      </c>
      <c r="R1879" s="31">
        <v>44742</v>
      </c>
      <c r="S1879" s="32" t="s">
        <v>57</v>
      </c>
      <c r="T1879" s="32" t="s">
        <v>361</v>
      </c>
      <c r="U1879" s="32" t="s">
        <v>6830</v>
      </c>
      <c r="V1879" s="32" t="s">
        <v>6762</v>
      </c>
      <c r="W1879" s="32" t="s">
        <v>50</v>
      </c>
      <c r="X1879" s="32" t="s">
        <v>51</v>
      </c>
      <c r="Y1879" s="29" t="str">
        <f>VLOOKUP(C1879,przeliczenia!C:D,2,FALSE)</f>
        <v>WOJ.: POMORSKIE, POW.: pucki, GM.: Hel</v>
      </c>
    </row>
    <row r="1880" spans="1:25" ht="67.5" hidden="1" x14ac:dyDescent="0.25">
      <c r="A1880" s="32" t="s">
        <v>6888</v>
      </c>
      <c r="B1880" s="32" t="s">
        <v>6889</v>
      </c>
      <c r="C1880" s="32" t="s">
        <v>6890</v>
      </c>
      <c r="D1880" s="32" t="s">
        <v>2548</v>
      </c>
      <c r="E1880" s="32" t="s">
        <v>38</v>
      </c>
      <c r="F1880" s="32" t="s">
        <v>39</v>
      </c>
      <c r="G1880" s="32" t="s">
        <v>6655</v>
      </c>
      <c r="H1880" s="32" t="s">
        <v>6829</v>
      </c>
      <c r="I1880" s="32" t="s">
        <v>328</v>
      </c>
      <c r="J1880" s="33">
        <v>1333052.8400000001</v>
      </c>
      <c r="K1880" s="33">
        <v>1315552.8400000001</v>
      </c>
      <c r="L1880" s="33">
        <v>1118219.9099999999</v>
      </c>
      <c r="M1880" s="33">
        <v>84.999999695945306</v>
      </c>
      <c r="N1880" s="32" t="s">
        <v>43</v>
      </c>
      <c r="O1880" s="32" t="s">
        <v>44</v>
      </c>
      <c r="P1880" s="32" t="s">
        <v>140</v>
      </c>
      <c r="Q1880" s="31">
        <v>43831</v>
      </c>
      <c r="R1880" s="31">
        <v>44561</v>
      </c>
      <c r="S1880" s="32" t="s">
        <v>57</v>
      </c>
      <c r="T1880" s="32" t="s">
        <v>361</v>
      </c>
      <c r="U1880" s="32" t="s">
        <v>6834</v>
      </c>
      <c r="V1880" s="32" t="s">
        <v>6762</v>
      </c>
      <c r="W1880" s="32" t="s">
        <v>50</v>
      </c>
      <c r="X1880" s="32" t="s">
        <v>51</v>
      </c>
      <c r="Y1880" s="29" t="str">
        <f>VLOOKUP(C1880,przeliczenia!C:D,2,FALSE)</f>
        <v>WOJ.: POMORSKIE, POW.: pucki, GM.: Puck - gmina wiejska</v>
      </c>
    </row>
    <row r="1881" spans="1:25" ht="90" hidden="1" x14ac:dyDescent="0.25">
      <c r="A1881" s="32" t="s">
        <v>6891</v>
      </c>
      <c r="B1881" s="32" t="s">
        <v>6892</v>
      </c>
      <c r="C1881" s="32" t="s">
        <v>6893</v>
      </c>
      <c r="D1881" s="32" t="s">
        <v>2564</v>
      </c>
      <c r="E1881" s="32" t="s">
        <v>38</v>
      </c>
      <c r="F1881" s="32" t="s">
        <v>39</v>
      </c>
      <c r="G1881" s="32" t="s">
        <v>6655</v>
      </c>
      <c r="H1881" s="32" t="s">
        <v>6829</v>
      </c>
      <c r="I1881" s="32" t="s">
        <v>328</v>
      </c>
      <c r="J1881" s="33">
        <v>19435309.59</v>
      </c>
      <c r="K1881" s="33">
        <v>19041377.449999999</v>
      </c>
      <c r="L1881" s="33">
        <v>10894934.58</v>
      </c>
      <c r="M1881" s="33">
        <v>57.2171556842911</v>
      </c>
      <c r="N1881" s="32" t="s">
        <v>43</v>
      </c>
      <c r="O1881" s="32" t="s">
        <v>44</v>
      </c>
      <c r="P1881" s="32" t="s">
        <v>140</v>
      </c>
      <c r="Q1881" s="31">
        <v>42887</v>
      </c>
      <c r="R1881" s="31">
        <v>44712</v>
      </c>
      <c r="S1881" s="32" t="s">
        <v>57</v>
      </c>
      <c r="T1881" s="32" t="s">
        <v>361</v>
      </c>
      <c r="U1881" s="32" t="s">
        <v>6830</v>
      </c>
      <c r="V1881" s="32" t="s">
        <v>6762</v>
      </c>
      <c r="W1881" s="32" t="s">
        <v>50</v>
      </c>
      <c r="X1881" s="32" t="s">
        <v>51</v>
      </c>
      <c r="Y1881" s="29" t="str">
        <f>VLOOKUP(C1881,przeliczenia!C:D,2,FALSE)</f>
        <v>WOJ.: POMORSKIE, POW.: gdański, GM.: Cedry Wielkie</v>
      </c>
    </row>
    <row r="1882" spans="1:25" ht="67.5" hidden="1" x14ac:dyDescent="0.25">
      <c r="A1882" s="32" t="s">
        <v>6894</v>
      </c>
      <c r="B1882" s="32" t="s">
        <v>6895</v>
      </c>
      <c r="C1882" s="32" t="s">
        <v>6896</v>
      </c>
      <c r="D1882" s="32" t="s">
        <v>2556</v>
      </c>
      <c r="E1882" s="32" t="s">
        <v>38</v>
      </c>
      <c r="F1882" s="32" t="s">
        <v>39</v>
      </c>
      <c r="G1882" s="32" t="s">
        <v>6655</v>
      </c>
      <c r="H1882" s="32" t="s">
        <v>6829</v>
      </c>
      <c r="I1882" s="32" t="s">
        <v>328</v>
      </c>
      <c r="J1882" s="33">
        <v>10679614.029999999</v>
      </c>
      <c r="K1882" s="33">
        <v>10535089.029999999</v>
      </c>
      <c r="L1882" s="33">
        <v>6710851.71</v>
      </c>
      <c r="M1882" s="33">
        <v>63.6999999799717</v>
      </c>
      <c r="N1882" s="32" t="s">
        <v>43</v>
      </c>
      <c r="O1882" s="32" t="s">
        <v>44</v>
      </c>
      <c r="P1882" s="32" t="s">
        <v>134</v>
      </c>
      <c r="Q1882" s="31">
        <v>43010</v>
      </c>
      <c r="R1882" s="31">
        <v>44926</v>
      </c>
      <c r="S1882" s="32" t="s">
        <v>57</v>
      </c>
      <c r="T1882" s="32" t="s">
        <v>361</v>
      </c>
      <c r="U1882" s="32" t="s">
        <v>6830</v>
      </c>
      <c r="V1882" s="32" t="s">
        <v>6762</v>
      </c>
      <c r="W1882" s="32" t="s">
        <v>50</v>
      </c>
      <c r="X1882" s="32" t="s">
        <v>51</v>
      </c>
      <c r="Y1882" s="29" t="str">
        <f>VLOOKUP(C1882,przeliczenia!C:D,2,FALSE)</f>
        <v>WOJ.: POMORSKIE, POW.: pucki, GM.: Władysławowo</v>
      </c>
    </row>
    <row r="1883" spans="1:25" ht="90" hidden="1" x14ac:dyDescent="0.25">
      <c r="A1883" s="32" t="s">
        <v>6897</v>
      </c>
      <c r="B1883" s="32" t="s">
        <v>6898</v>
      </c>
      <c r="C1883" s="32" t="s">
        <v>6899</v>
      </c>
      <c r="D1883" s="32" t="s">
        <v>6900</v>
      </c>
      <c r="E1883" s="32" t="s">
        <v>38</v>
      </c>
      <c r="F1883" s="32" t="s">
        <v>39</v>
      </c>
      <c r="G1883" s="32" t="s">
        <v>6655</v>
      </c>
      <c r="H1883" s="32" t="s">
        <v>6829</v>
      </c>
      <c r="I1883" s="32" t="s">
        <v>328</v>
      </c>
      <c r="J1883" s="33">
        <v>5948585.4900000002</v>
      </c>
      <c r="K1883" s="33">
        <v>4674898.37</v>
      </c>
      <c r="L1883" s="33">
        <v>3755516.25</v>
      </c>
      <c r="M1883" s="33">
        <v>80.333644771832795</v>
      </c>
      <c r="N1883" s="32" t="s">
        <v>43</v>
      </c>
      <c r="O1883" s="32" t="s">
        <v>44</v>
      </c>
      <c r="P1883" s="32" t="s">
        <v>56</v>
      </c>
      <c r="Q1883" s="31">
        <v>43497</v>
      </c>
      <c r="R1883" s="31">
        <v>44561</v>
      </c>
      <c r="S1883" s="32" t="s">
        <v>57</v>
      </c>
      <c r="T1883" s="32" t="s">
        <v>361</v>
      </c>
      <c r="U1883" s="32" t="s">
        <v>6834</v>
      </c>
      <c r="V1883" s="32" t="s">
        <v>6762</v>
      </c>
      <c r="W1883" s="32" t="s">
        <v>50</v>
      </c>
      <c r="X1883" s="32" t="s">
        <v>51</v>
      </c>
      <c r="Y1883" s="29" t="str">
        <f>VLOOKUP(C1883,przeliczenia!C:D,2,FALSE)</f>
        <v>WOJ.: POMORSKIE, POW.: Gdańsk, GM.: Gdańsk</v>
      </c>
    </row>
    <row r="1884" spans="1:25" ht="90" hidden="1" x14ac:dyDescent="0.25">
      <c r="A1884" s="32" t="s">
        <v>6901</v>
      </c>
      <c r="B1884" s="32" t="s">
        <v>6902</v>
      </c>
      <c r="C1884" s="32" t="s">
        <v>6903</v>
      </c>
      <c r="D1884" s="32" t="s">
        <v>5730</v>
      </c>
      <c r="E1884" s="32" t="s">
        <v>38</v>
      </c>
      <c r="F1884" s="32" t="s">
        <v>39</v>
      </c>
      <c r="G1884" s="32" t="s">
        <v>6655</v>
      </c>
      <c r="H1884" s="32" t="s">
        <v>6829</v>
      </c>
      <c r="I1884" s="32" t="s">
        <v>328</v>
      </c>
      <c r="J1884" s="33">
        <v>17121657.350000001</v>
      </c>
      <c r="K1884" s="33">
        <v>16990456.469999999</v>
      </c>
      <c r="L1884" s="33">
        <v>9848952.1400000006</v>
      </c>
      <c r="M1884" s="33">
        <v>57.967554652756199</v>
      </c>
      <c r="N1884" s="32" t="s">
        <v>43</v>
      </c>
      <c r="O1884" s="32" t="s">
        <v>44</v>
      </c>
      <c r="P1884" s="32" t="s">
        <v>140</v>
      </c>
      <c r="Q1884" s="31">
        <v>42828</v>
      </c>
      <c r="R1884" s="31">
        <v>44742</v>
      </c>
      <c r="S1884" s="32" t="s">
        <v>57</v>
      </c>
      <c r="T1884" s="32" t="s">
        <v>361</v>
      </c>
      <c r="U1884" s="32" t="s">
        <v>6830</v>
      </c>
      <c r="V1884" s="32" t="s">
        <v>6762</v>
      </c>
      <c r="W1884" s="32" t="s">
        <v>50</v>
      </c>
      <c r="X1884" s="32" t="s">
        <v>51</v>
      </c>
      <c r="Y1884" s="29" t="str">
        <f>VLOOKUP(C1884,przeliczenia!C:D,2,FALSE)</f>
        <v>WOJ.: POMORSKIE, POW.: malborski, GM.: Lichnowy</v>
      </c>
    </row>
    <row r="1885" spans="1:25" ht="67.5" hidden="1" x14ac:dyDescent="0.25">
      <c r="A1885" s="32" t="s">
        <v>6904</v>
      </c>
      <c r="B1885" s="32" t="s">
        <v>6905</v>
      </c>
      <c r="C1885" s="32" t="s">
        <v>6906</v>
      </c>
      <c r="D1885" s="32" t="s">
        <v>2548</v>
      </c>
      <c r="E1885" s="32" t="s">
        <v>38</v>
      </c>
      <c r="F1885" s="32" t="s">
        <v>39</v>
      </c>
      <c r="G1885" s="32" t="s">
        <v>6655</v>
      </c>
      <c r="H1885" s="32" t="s">
        <v>6829</v>
      </c>
      <c r="I1885" s="32" t="s">
        <v>328</v>
      </c>
      <c r="J1885" s="33">
        <v>788695.48</v>
      </c>
      <c r="K1885" s="33">
        <v>771195.48</v>
      </c>
      <c r="L1885" s="33">
        <v>655516.15</v>
      </c>
      <c r="M1885" s="33">
        <v>84.999998962649499</v>
      </c>
      <c r="N1885" s="32" t="s">
        <v>43</v>
      </c>
      <c r="O1885" s="32" t="s">
        <v>44</v>
      </c>
      <c r="P1885" s="32" t="s">
        <v>140</v>
      </c>
      <c r="Q1885" s="31">
        <v>43831</v>
      </c>
      <c r="R1885" s="31">
        <v>44926</v>
      </c>
      <c r="S1885" s="32" t="s">
        <v>57</v>
      </c>
      <c r="T1885" s="32" t="s">
        <v>361</v>
      </c>
      <c r="U1885" s="32" t="s">
        <v>6834</v>
      </c>
      <c r="V1885" s="32" t="s">
        <v>6762</v>
      </c>
      <c r="W1885" s="32" t="s">
        <v>50</v>
      </c>
      <c r="X1885" s="32" t="s">
        <v>51</v>
      </c>
      <c r="Y1885" s="29" t="str">
        <f>VLOOKUP(C1885,przeliczenia!C:D,2,FALSE)</f>
        <v>WOJ.: POMORSKIE, POW.: pucki, GM.: Puck - gmina wiejska</v>
      </c>
    </row>
    <row r="1886" spans="1:25" ht="67.5" hidden="1" x14ac:dyDescent="0.25">
      <c r="A1886" s="32" t="s">
        <v>6907</v>
      </c>
      <c r="B1886" s="32" t="s">
        <v>6908</v>
      </c>
      <c r="C1886" s="32" t="s">
        <v>6909</v>
      </c>
      <c r="D1886" s="32" t="s">
        <v>5603</v>
      </c>
      <c r="E1886" s="32" t="s">
        <v>38</v>
      </c>
      <c r="F1886" s="32" t="s">
        <v>39</v>
      </c>
      <c r="G1886" s="32" t="s">
        <v>6655</v>
      </c>
      <c r="H1886" s="32" t="s">
        <v>6829</v>
      </c>
      <c r="I1886" s="32" t="s">
        <v>328</v>
      </c>
      <c r="J1886" s="33">
        <v>977455.42</v>
      </c>
      <c r="K1886" s="33">
        <v>977455.42</v>
      </c>
      <c r="L1886" s="33">
        <v>830837.1</v>
      </c>
      <c r="M1886" s="33">
        <v>84.999999283854805</v>
      </c>
      <c r="N1886" s="32" t="s">
        <v>43</v>
      </c>
      <c r="O1886" s="32" t="s">
        <v>44</v>
      </c>
      <c r="P1886" s="32" t="s">
        <v>134</v>
      </c>
      <c r="Q1886" s="31">
        <v>43951</v>
      </c>
      <c r="R1886" s="31">
        <v>45107</v>
      </c>
      <c r="S1886" s="32" t="s">
        <v>57</v>
      </c>
      <c r="T1886" s="32" t="s">
        <v>361</v>
      </c>
      <c r="U1886" s="32" t="s">
        <v>6834</v>
      </c>
      <c r="V1886" s="32" t="s">
        <v>6762</v>
      </c>
      <c r="W1886" s="32" t="s">
        <v>50</v>
      </c>
      <c r="X1886" s="32" t="s">
        <v>51</v>
      </c>
      <c r="Y1886" s="29" t="str">
        <f>VLOOKUP(C1886,przeliczenia!C:D,2,FALSE)</f>
        <v>WOJ.: POMORSKIE, POW.: wejherowski, GM.: Wejherowo</v>
      </c>
    </row>
    <row r="1887" spans="1:25" ht="90" hidden="1" x14ac:dyDescent="0.25">
      <c r="A1887" s="32" t="s">
        <v>6910</v>
      </c>
      <c r="B1887" s="32" t="s">
        <v>6911</v>
      </c>
      <c r="C1887" s="32" t="s">
        <v>6912</v>
      </c>
      <c r="D1887" s="32" t="s">
        <v>2502</v>
      </c>
      <c r="E1887" s="32" t="s">
        <v>38</v>
      </c>
      <c r="F1887" s="32" t="s">
        <v>39</v>
      </c>
      <c r="G1887" s="32" t="s">
        <v>6655</v>
      </c>
      <c r="H1887" s="32" t="s">
        <v>6829</v>
      </c>
      <c r="I1887" s="32" t="s">
        <v>328</v>
      </c>
      <c r="J1887" s="33">
        <v>3757486.91</v>
      </c>
      <c r="K1887" s="33">
        <v>3651482.41</v>
      </c>
      <c r="L1887" s="33">
        <v>3103760.03</v>
      </c>
      <c r="M1887" s="33">
        <v>84.999999493356498</v>
      </c>
      <c r="N1887" s="32" t="s">
        <v>43</v>
      </c>
      <c r="O1887" s="32" t="s">
        <v>44</v>
      </c>
      <c r="P1887" s="32" t="s">
        <v>140</v>
      </c>
      <c r="Q1887" s="31">
        <v>43009</v>
      </c>
      <c r="R1887" s="31">
        <v>44561</v>
      </c>
      <c r="S1887" s="32" t="s">
        <v>57</v>
      </c>
      <c r="T1887" s="32" t="s">
        <v>361</v>
      </c>
      <c r="U1887" s="32" t="s">
        <v>6834</v>
      </c>
      <c r="V1887" s="32" t="s">
        <v>6762</v>
      </c>
      <c r="W1887" s="32" t="s">
        <v>50</v>
      </c>
      <c r="X1887" s="32" t="s">
        <v>51</v>
      </c>
      <c r="Y1887" s="29" t="str">
        <f>VLOOKUP(C1887,przeliczenia!C:D,2,FALSE)</f>
        <v>WOJ.: POMORSKIE, POW.: kościerski, GM.: Kościerzyna</v>
      </c>
    </row>
    <row r="1888" spans="1:25" ht="78.75" hidden="1" x14ac:dyDescent="0.25">
      <c r="A1888" s="32" t="s">
        <v>6913</v>
      </c>
      <c r="B1888" s="32" t="s">
        <v>6914</v>
      </c>
      <c r="C1888" s="32" t="s">
        <v>6915</v>
      </c>
      <c r="D1888" s="32" t="s">
        <v>2652</v>
      </c>
      <c r="E1888" s="32" t="s">
        <v>38</v>
      </c>
      <c r="F1888" s="32" t="s">
        <v>39</v>
      </c>
      <c r="G1888" s="32" t="s">
        <v>6655</v>
      </c>
      <c r="H1888" s="32" t="s">
        <v>6829</v>
      </c>
      <c r="I1888" s="32" t="s">
        <v>328</v>
      </c>
      <c r="J1888" s="33">
        <v>195806.14</v>
      </c>
      <c r="K1888" s="33">
        <v>190512.13</v>
      </c>
      <c r="L1888" s="33">
        <v>161935.31</v>
      </c>
      <c r="M1888" s="33">
        <v>84.999999737549501</v>
      </c>
      <c r="N1888" s="32" t="s">
        <v>43</v>
      </c>
      <c r="O1888" s="32" t="s">
        <v>44</v>
      </c>
      <c r="P1888" s="32" t="s">
        <v>134</v>
      </c>
      <c r="Q1888" s="31">
        <v>43920</v>
      </c>
      <c r="R1888" s="31">
        <v>44545</v>
      </c>
      <c r="S1888" s="32" t="s">
        <v>57</v>
      </c>
      <c r="T1888" s="32" t="s">
        <v>361</v>
      </c>
      <c r="U1888" s="32" t="s">
        <v>6834</v>
      </c>
      <c r="V1888" s="32" t="s">
        <v>6762</v>
      </c>
      <c r="W1888" s="32" t="s">
        <v>50</v>
      </c>
      <c r="X1888" s="32" t="s">
        <v>51</v>
      </c>
      <c r="Y1888" s="29" t="str">
        <f>VLOOKUP(C1888,przeliczenia!C:D,2,FALSE)</f>
        <v>WOJ.: POMORSKIE, POW.: wejherowski, GM.: Reda</v>
      </c>
    </row>
    <row r="1889" spans="1:25" ht="90" hidden="1" x14ac:dyDescent="0.25">
      <c r="A1889" s="32" t="s">
        <v>6916</v>
      </c>
      <c r="B1889" s="32" t="s">
        <v>6917</v>
      </c>
      <c r="C1889" s="32" t="s">
        <v>6918</v>
      </c>
      <c r="D1889" s="32" t="s">
        <v>3028</v>
      </c>
      <c r="E1889" s="32" t="s">
        <v>38</v>
      </c>
      <c r="F1889" s="32" t="s">
        <v>39</v>
      </c>
      <c r="G1889" s="32" t="s">
        <v>6655</v>
      </c>
      <c r="H1889" s="32" t="s">
        <v>6829</v>
      </c>
      <c r="I1889" s="32" t="s">
        <v>328</v>
      </c>
      <c r="J1889" s="33">
        <v>3257839.38</v>
      </c>
      <c r="K1889" s="33">
        <v>3257839.38</v>
      </c>
      <c r="L1889" s="33">
        <v>2769163.46</v>
      </c>
      <c r="M1889" s="33">
        <v>84.999999600962497</v>
      </c>
      <c r="N1889" s="32" t="s">
        <v>43</v>
      </c>
      <c r="O1889" s="32" t="s">
        <v>44</v>
      </c>
      <c r="P1889" s="32" t="s">
        <v>140</v>
      </c>
      <c r="Q1889" s="31">
        <v>42795</v>
      </c>
      <c r="R1889" s="31">
        <v>44561</v>
      </c>
      <c r="S1889" s="32" t="s">
        <v>57</v>
      </c>
      <c r="T1889" s="32" t="s">
        <v>361</v>
      </c>
      <c r="U1889" s="32" t="s">
        <v>6834</v>
      </c>
      <c r="V1889" s="32" t="s">
        <v>6762</v>
      </c>
      <c r="W1889" s="32" t="s">
        <v>50</v>
      </c>
      <c r="X1889" s="32" t="s">
        <v>51</v>
      </c>
      <c r="Y1889" s="29" t="str">
        <f>VLOOKUP(C1889,przeliczenia!C:D,2,FALSE)</f>
        <v>WOJ.: POMORSKIE, POW.: Słupsk, GM.: Słupsk</v>
      </c>
    </row>
    <row r="1890" spans="1:25" ht="78.75" hidden="1" x14ac:dyDescent="0.25">
      <c r="A1890" s="32" t="s">
        <v>6919</v>
      </c>
      <c r="B1890" s="32" t="s">
        <v>6920</v>
      </c>
      <c r="C1890" s="32" t="s">
        <v>6921</v>
      </c>
      <c r="D1890" s="32" t="s">
        <v>2803</v>
      </c>
      <c r="E1890" s="32" t="s">
        <v>38</v>
      </c>
      <c r="F1890" s="32" t="s">
        <v>39</v>
      </c>
      <c r="G1890" s="32" t="s">
        <v>6655</v>
      </c>
      <c r="H1890" s="32" t="s">
        <v>6829</v>
      </c>
      <c r="I1890" s="32" t="s">
        <v>328</v>
      </c>
      <c r="J1890" s="33">
        <v>504457.6</v>
      </c>
      <c r="K1890" s="33">
        <v>504457.6</v>
      </c>
      <c r="L1890" s="33">
        <v>428788.95</v>
      </c>
      <c r="M1890" s="33">
        <v>84.999998017672795</v>
      </c>
      <c r="N1890" s="32" t="s">
        <v>43</v>
      </c>
      <c r="O1890" s="32" t="s">
        <v>44</v>
      </c>
      <c r="P1890" s="32" t="s">
        <v>140</v>
      </c>
      <c r="Q1890" s="31">
        <v>43831</v>
      </c>
      <c r="R1890" s="31">
        <v>44553</v>
      </c>
      <c r="S1890" s="32" t="s">
        <v>57</v>
      </c>
      <c r="T1890" s="32" t="s">
        <v>361</v>
      </c>
      <c r="U1890" s="32" t="s">
        <v>6834</v>
      </c>
      <c r="V1890" s="32" t="s">
        <v>6762</v>
      </c>
      <c r="W1890" s="32" t="s">
        <v>50</v>
      </c>
      <c r="X1890" s="32" t="s">
        <v>51</v>
      </c>
      <c r="Y1890" s="29" t="str">
        <f>VLOOKUP(C1890,przeliczenia!C:D,2,FALSE)</f>
        <v>WOJ.: POMORSKIE, POW.: słupski, GM.: Potęgowo</v>
      </c>
    </row>
    <row r="1891" spans="1:25" ht="78.75" hidden="1" x14ac:dyDescent="0.25">
      <c r="A1891" s="32" t="s">
        <v>6922</v>
      </c>
      <c r="B1891" s="32" t="s">
        <v>6923</v>
      </c>
      <c r="C1891" s="32" t="s">
        <v>6924</v>
      </c>
      <c r="D1891" s="32" t="s">
        <v>6925</v>
      </c>
      <c r="E1891" s="32" t="s">
        <v>38</v>
      </c>
      <c r="F1891" s="32" t="s">
        <v>39</v>
      </c>
      <c r="G1891" s="32" t="s">
        <v>6655</v>
      </c>
      <c r="H1891" s="32" t="s">
        <v>6829</v>
      </c>
      <c r="I1891" s="32" t="s">
        <v>328</v>
      </c>
      <c r="J1891" s="33">
        <v>8312608.3300000001</v>
      </c>
      <c r="K1891" s="33">
        <v>8146563.75</v>
      </c>
      <c r="L1891" s="33">
        <v>6745720.5700000003</v>
      </c>
      <c r="M1891" s="33">
        <v>82.804490052631095</v>
      </c>
      <c r="N1891" s="32" t="s">
        <v>43</v>
      </c>
      <c r="O1891" s="32" t="s">
        <v>44</v>
      </c>
      <c r="P1891" s="32" t="s">
        <v>140</v>
      </c>
      <c r="Q1891" s="31">
        <v>42046</v>
      </c>
      <c r="R1891" s="31">
        <v>44561</v>
      </c>
      <c r="S1891" s="32" t="s">
        <v>57</v>
      </c>
      <c r="T1891" s="32" t="s">
        <v>361</v>
      </c>
      <c r="U1891" s="32" t="s">
        <v>6834</v>
      </c>
      <c r="V1891" s="32" t="s">
        <v>6762</v>
      </c>
      <c r="W1891" s="32" t="s">
        <v>50</v>
      </c>
      <c r="X1891" s="32" t="s">
        <v>51</v>
      </c>
      <c r="Y1891" s="29" t="str">
        <f>VLOOKUP(C1891,przeliczenia!C:D,2,FALSE)</f>
        <v>WOJ.: POMORSKIE, POW.: gdański, GM.: Pruszcz Gdański</v>
      </c>
    </row>
    <row r="1892" spans="1:25" ht="90" hidden="1" x14ac:dyDescent="0.25">
      <c r="A1892" s="32" t="s">
        <v>6926</v>
      </c>
      <c r="B1892" s="32" t="s">
        <v>6927</v>
      </c>
      <c r="C1892" s="32" t="s">
        <v>6928</v>
      </c>
      <c r="D1892" s="32" t="s">
        <v>2969</v>
      </c>
      <c r="E1892" s="32" t="s">
        <v>38</v>
      </c>
      <c r="F1892" s="32" t="s">
        <v>39</v>
      </c>
      <c r="G1892" s="32" t="s">
        <v>6655</v>
      </c>
      <c r="H1892" s="32" t="s">
        <v>6829</v>
      </c>
      <c r="I1892" s="32" t="s">
        <v>328</v>
      </c>
      <c r="J1892" s="33">
        <v>382046.06</v>
      </c>
      <c r="K1892" s="33">
        <v>380509.29</v>
      </c>
      <c r="L1892" s="33">
        <v>323432.89</v>
      </c>
      <c r="M1892" s="33">
        <v>84.999998291763106</v>
      </c>
      <c r="N1892" s="32" t="s">
        <v>43</v>
      </c>
      <c r="O1892" s="32" t="s">
        <v>44</v>
      </c>
      <c r="P1892" s="32" t="s">
        <v>140</v>
      </c>
      <c r="Q1892" s="31">
        <v>43617</v>
      </c>
      <c r="R1892" s="31">
        <v>44561</v>
      </c>
      <c r="S1892" s="32" t="s">
        <v>57</v>
      </c>
      <c r="T1892" s="32" t="s">
        <v>361</v>
      </c>
      <c r="U1892" s="32" t="s">
        <v>6834</v>
      </c>
      <c r="V1892" s="32" t="s">
        <v>6762</v>
      </c>
      <c r="W1892" s="32" t="s">
        <v>50</v>
      </c>
      <c r="X1892" s="32" t="s">
        <v>51</v>
      </c>
      <c r="Y1892" s="29" t="str">
        <f>VLOOKUP(C1892,przeliczenia!C:D,2,FALSE)</f>
        <v>WOJ.: POMORSKIE, POW.: bytowski, GM.: Czarna Dąbrówka</v>
      </c>
    </row>
    <row r="1893" spans="1:25" ht="78.75" hidden="1" x14ac:dyDescent="0.25">
      <c r="A1893" s="32" t="s">
        <v>6929</v>
      </c>
      <c r="B1893" s="32" t="s">
        <v>6930</v>
      </c>
      <c r="C1893" s="32" t="s">
        <v>6931</v>
      </c>
      <c r="D1893" s="32" t="s">
        <v>2610</v>
      </c>
      <c r="E1893" s="32" t="s">
        <v>38</v>
      </c>
      <c r="F1893" s="32" t="s">
        <v>39</v>
      </c>
      <c r="G1893" s="32" t="s">
        <v>6655</v>
      </c>
      <c r="H1893" s="32" t="s">
        <v>6829</v>
      </c>
      <c r="I1893" s="32" t="s">
        <v>328</v>
      </c>
      <c r="J1893" s="33">
        <v>5106817.8</v>
      </c>
      <c r="K1893" s="33">
        <v>5078156.92</v>
      </c>
      <c r="L1893" s="33">
        <v>4316433.3600000003</v>
      </c>
      <c r="M1893" s="33">
        <v>84.999999566772004</v>
      </c>
      <c r="N1893" s="32" t="s">
        <v>43</v>
      </c>
      <c r="O1893" s="32" t="s">
        <v>44</v>
      </c>
      <c r="P1893" s="32" t="s">
        <v>140</v>
      </c>
      <c r="Q1893" s="31">
        <v>43010</v>
      </c>
      <c r="R1893" s="31">
        <v>44561</v>
      </c>
      <c r="S1893" s="32" t="s">
        <v>57</v>
      </c>
      <c r="T1893" s="32" t="s">
        <v>361</v>
      </c>
      <c r="U1893" s="32" t="s">
        <v>6834</v>
      </c>
      <c r="V1893" s="32" t="s">
        <v>6762</v>
      </c>
      <c r="W1893" s="32" t="s">
        <v>50</v>
      </c>
      <c r="X1893" s="32" t="s">
        <v>51</v>
      </c>
      <c r="Y1893" s="29" t="str">
        <f>VLOOKUP(C1893,przeliczenia!C:D,2,FALSE)</f>
        <v>WOJ.: POMORSKIE, POW.: starogardzki, GM.: Starogard Gdański</v>
      </c>
    </row>
    <row r="1894" spans="1:25" ht="67.5" hidden="1" x14ac:dyDescent="0.25">
      <c r="A1894" s="32" t="s">
        <v>6932</v>
      </c>
      <c r="B1894" s="32" t="s">
        <v>6933</v>
      </c>
      <c r="C1894" s="32" t="s">
        <v>6934</v>
      </c>
      <c r="D1894" s="32" t="s">
        <v>3170</v>
      </c>
      <c r="E1894" s="32" t="s">
        <v>38</v>
      </c>
      <c r="F1894" s="32" t="s">
        <v>39</v>
      </c>
      <c r="G1894" s="32" t="s">
        <v>6655</v>
      </c>
      <c r="H1894" s="32" t="s">
        <v>6829</v>
      </c>
      <c r="I1894" s="32" t="s">
        <v>328</v>
      </c>
      <c r="J1894" s="33">
        <v>1183647.99</v>
      </c>
      <c r="K1894" s="33">
        <v>1089585.3700000001</v>
      </c>
      <c r="L1894" s="33">
        <v>926147.56</v>
      </c>
      <c r="M1894" s="33">
        <v>84.999999586998896</v>
      </c>
      <c r="N1894" s="32" t="s">
        <v>43</v>
      </c>
      <c r="O1894" s="32" t="s">
        <v>44</v>
      </c>
      <c r="P1894" s="32" t="s">
        <v>140</v>
      </c>
      <c r="Q1894" s="31">
        <v>43831</v>
      </c>
      <c r="R1894" s="31">
        <v>44926</v>
      </c>
      <c r="S1894" s="32" t="s">
        <v>57</v>
      </c>
      <c r="T1894" s="32" t="s">
        <v>361</v>
      </c>
      <c r="U1894" s="32" t="s">
        <v>6834</v>
      </c>
      <c r="V1894" s="32" t="s">
        <v>6762</v>
      </c>
      <c r="W1894" s="32" t="s">
        <v>50</v>
      </c>
      <c r="X1894" s="32" t="s">
        <v>51</v>
      </c>
      <c r="Y1894" s="29" t="str">
        <f>VLOOKUP(C1894,przeliczenia!C:D,2,FALSE)</f>
        <v>WOJ.: POMORSKIE, POW.: wejherowski, GM.: Wejherowo - gmina wiejska</v>
      </c>
    </row>
    <row r="1895" spans="1:25" ht="67.5" hidden="1" x14ac:dyDescent="0.25">
      <c r="A1895" s="32" t="s">
        <v>6935</v>
      </c>
      <c r="B1895" s="32" t="s">
        <v>6936</v>
      </c>
      <c r="C1895" s="32" t="s">
        <v>6937</v>
      </c>
      <c r="D1895" s="32" t="s">
        <v>3418</v>
      </c>
      <c r="E1895" s="32" t="s">
        <v>38</v>
      </c>
      <c r="F1895" s="32" t="s">
        <v>39</v>
      </c>
      <c r="G1895" s="32" t="s">
        <v>6655</v>
      </c>
      <c r="H1895" s="32" t="s">
        <v>6829</v>
      </c>
      <c r="I1895" s="32" t="s">
        <v>328</v>
      </c>
      <c r="J1895" s="33">
        <v>1100801.33</v>
      </c>
      <c r="K1895" s="33">
        <v>969051.81</v>
      </c>
      <c r="L1895" s="33">
        <v>765043.59</v>
      </c>
      <c r="M1895" s="33">
        <v>78.947645740427404</v>
      </c>
      <c r="N1895" s="32" t="s">
        <v>43</v>
      </c>
      <c r="O1895" s="32" t="s">
        <v>44</v>
      </c>
      <c r="P1895" s="32" t="s">
        <v>140</v>
      </c>
      <c r="Q1895" s="31">
        <v>42948</v>
      </c>
      <c r="R1895" s="31">
        <v>44561</v>
      </c>
      <c r="S1895" s="32" t="s">
        <v>57</v>
      </c>
      <c r="T1895" s="32" t="s">
        <v>361</v>
      </c>
      <c r="U1895" s="32" t="s">
        <v>6834</v>
      </c>
      <c r="V1895" s="32" t="s">
        <v>6762</v>
      </c>
      <c r="W1895" s="32" t="s">
        <v>50</v>
      </c>
      <c r="X1895" s="32" t="s">
        <v>51</v>
      </c>
      <c r="Y1895" s="29" t="str">
        <f>VLOOKUP(C1895,przeliczenia!C:D,2,FALSE)</f>
        <v>WOJ.: POMORSKIE, POW.: chojnicki, GM.: Czersk</v>
      </c>
    </row>
    <row r="1896" spans="1:25" ht="90" hidden="1" x14ac:dyDescent="0.25">
      <c r="A1896" s="32" t="s">
        <v>6938</v>
      </c>
      <c r="B1896" s="32" t="s">
        <v>6939</v>
      </c>
      <c r="C1896" s="32" t="s">
        <v>6940</v>
      </c>
      <c r="D1896" s="32" t="s">
        <v>6941</v>
      </c>
      <c r="E1896" s="32" t="s">
        <v>38</v>
      </c>
      <c r="F1896" s="32" t="s">
        <v>39</v>
      </c>
      <c r="G1896" s="32" t="s">
        <v>6655</v>
      </c>
      <c r="H1896" s="32" t="s">
        <v>6829</v>
      </c>
      <c r="I1896" s="32" t="s">
        <v>328</v>
      </c>
      <c r="J1896" s="33">
        <v>978354.9</v>
      </c>
      <c r="K1896" s="33">
        <v>978354.9</v>
      </c>
      <c r="L1896" s="33">
        <v>829683.51</v>
      </c>
      <c r="M1896" s="33">
        <v>84.803940778545694</v>
      </c>
      <c r="N1896" s="32" t="s">
        <v>43</v>
      </c>
      <c r="O1896" s="32" t="s">
        <v>44</v>
      </c>
      <c r="P1896" s="32" t="s">
        <v>140</v>
      </c>
      <c r="Q1896" s="31">
        <v>43617</v>
      </c>
      <c r="R1896" s="31">
        <v>44561</v>
      </c>
      <c r="S1896" s="32" t="s">
        <v>57</v>
      </c>
      <c r="T1896" s="32" t="s">
        <v>361</v>
      </c>
      <c r="U1896" s="32" t="s">
        <v>6834</v>
      </c>
      <c r="V1896" s="32" t="s">
        <v>6762</v>
      </c>
      <c r="W1896" s="32" t="s">
        <v>50</v>
      </c>
      <c r="X1896" s="32" t="s">
        <v>51</v>
      </c>
      <c r="Y1896" s="29" t="str">
        <f>VLOOKUP(C1896,przeliczenia!C:D,2,FALSE)</f>
        <v>WOJ.: POMORSKIE, POW.: bytowski, GM.: Czarna Dąbrówka</v>
      </c>
    </row>
    <row r="1897" spans="1:25" ht="90" hidden="1" x14ac:dyDescent="0.25">
      <c r="A1897" s="32" t="s">
        <v>6942</v>
      </c>
      <c r="B1897" s="32" t="s">
        <v>6943</v>
      </c>
      <c r="C1897" s="32" t="s">
        <v>6944</v>
      </c>
      <c r="D1897" s="32" t="s">
        <v>3081</v>
      </c>
      <c r="E1897" s="32" t="s">
        <v>38</v>
      </c>
      <c r="F1897" s="32" t="s">
        <v>39</v>
      </c>
      <c r="G1897" s="32" t="s">
        <v>6655</v>
      </c>
      <c r="H1897" s="32" t="s">
        <v>6829</v>
      </c>
      <c r="I1897" s="32" t="s">
        <v>328</v>
      </c>
      <c r="J1897" s="33">
        <v>4660503.83</v>
      </c>
      <c r="K1897" s="33">
        <v>4614895.37</v>
      </c>
      <c r="L1897" s="33">
        <v>3837041.35</v>
      </c>
      <c r="M1897" s="33">
        <v>83.144709519167293</v>
      </c>
      <c r="N1897" s="32" t="s">
        <v>43</v>
      </c>
      <c r="O1897" s="32" t="s">
        <v>44</v>
      </c>
      <c r="P1897" s="32" t="s">
        <v>56</v>
      </c>
      <c r="Q1897" s="31">
        <v>42887</v>
      </c>
      <c r="R1897" s="31">
        <v>44926</v>
      </c>
      <c r="S1897" s="32" t="s">
        <v>57</v>
      </c>
      <c r="T1897" s="32" t="s">
        <v>361</v>
      </c>
      <c r="U1897" s="32" t="s">
        <v>6834</v>
      </c>
      <c r="V1897" s="32" t="s">
        <v>6762</v>
      </c>
      <c r="W1897" s="32" t="s">
        <v>50</v>
      </c>
      <c r="X1897" s="32" t="s">
        <v>51</v>
      </c>
      <c r="Y1897" s="29" t="str">
        <f>VLOOKUP(C1897,przeliczenia!C:D,2,FALSE)</f>
        <v>WOJ.: POMORSKIE, POW.: Gdańsk, GM.: Gdańsk</v>
      </c>
    </row>
    <row r="1898" spans="1:25" ht="90" hidden="1" x14ac:dyDescent="0.25">
      <c r="A1898" s="32" t="s">
        <v>6945</v>
      </c>
      <c r="B1898" s="32" t="s">
        <v>6946</v>
      </c>
      <c r="C1898" s="32" t="s">
        <v>6947</v>
      </c>
      <c r="D1898" s="32" t="s">
        <v>517</v>
      </c>
      <c r="E1898" s="32" t="s">
        <v>38</v>
      </c>
      <c r="F1898" s="32" t="s">
        <v>39</v>
      </c>
      <c r="G1898" s="32" t="s">
        <v>6655</v>
      </c>
      <c r="H1898" s="32" t="s">
        <v>6829</v>
      </c>
      <c r="I1898" s="32" t="s">
        <v>328</v>
      </c>
      <c r="J1898" s="33">
        <v>1259151</v>
      </c>
      <c r="K1898" s="33">
        <v>1015000</v>
      </c>
      <c r="L1898" s="33">
        <v>831386.5</v>
      </c>
      <c r="M1898" s="33">
        <v>81.91</v>
      </c>
      <c r="N1898" s="32" t="s">
        <v>43</v>
      </c>
      <c r="O1898" s="32" t="s">
        <v>44</v>
      </c>
      <c r="P1898" s="32" t="s">
        <v>140</v>
      </c>
      <c r="Q1898" s="31">
        <v>43617</v>
      </c>
      <c r="R1898" s="31">
        <v>44681</v>
      </c>
      <c r="S1898" s="32" t="s">
        <v>57</v>
      </c>
      <c r="T1898" s="32" t="s">
        <v>361</v>
      </c>
      <c r="U1898" s="32" t="s">
        <v>6834</v>
      </c>
      <c r="V1898" s="32" t="s">
        <v>6762</v>
      </c>
      <c r="W1898" s="32" t="s">
        <v>50</v>
      </c>
      <c r="X1898" s="32" t="s">
        <v>51</v>
      </c>
      <c r="Y1898" s="29" t="str">
        <f>VLOOKUP(C1898,przeliczenia!C:D,2,FALSE)</f>
        <v>WOJ.: POMORSKIE, POW.: bytowski, GM.: Czarna Dąbrówka</v>
      </c>
    </row>
    <row r="1899" spans="1:25" ht="90" hidden="1" x14ac:dyDescent="0.25">
      <c r="A1899" s="32" t="s">
        <v>6948</v>
      </c>
      <c r="B1899" s="32" t="s">
        <v>6949</v>
      </c>
      <c r="C1899" s="32" t="s">
        <v>6950</v>
      </c>
      <c r="D1899" s="32" t="s">
        <v>5730</v>
      </c>
      <c r="E1899" s="32" t="s">
        <v>38</v>
      </c>
      <c r="F1899" s="32" t="s">
        <v>39</v>
      </c>
      <c r="G1899" s="32" t="s">
        <v>6655</v>
      </c>
      <c r="H1899" s="32" t="s">
        <v>6829</v>
      </c>
      <c r="I1899" s="32" t="s">
        <v>328</v>
      </c>
      <c r="J1899" s="33">
        <v>4423243.57</v>
      </c>
      <c r="K1899" s="33">
        <v>4383607.2699999996</v>
      </c>
      <c r="L1899" s="33">
        <v>3399964.27</v>
      </c>
      <c r="M1899" s="33">
        <v>77.560877619404096</v>
      </c>
      <c r="N1899" s="32" t="s">
        <v>43</v>
      </c>
      <c r="O1899" s="32" t="s">
        <v>44</v>
      </c>
      <c r="P1899" s="32" t="s">
        <v>134</v>
      </c>
      <c r="Q1899" s="31">
        <v>42919</v>
      </c>
      <c r="R1899" s="31">
        <v>44561</v>
      </c>
      <c r="S1899" s="32" t="s">
        <v>57</v>
      </c>
      <c r="T1899" s="32" t="s">
        <v>361</v>
      </c>
      <c r="U1899" s="32" t="s">
        <v>6834</v>
      </c>
      <c r="V1899" s="32" t="s">
        <v>6762</v>
      </c>
      <c r="W1899" s="32" t="s">
        <v>50</v>
      </c>
      <c r="X1899" s="32" t="s">
        <v>51</v>
      </c>
      <c r="Y1899" s="29" t="str">
        <f>VLOOKUP(C1899,przeliczenia!C:D,2,FALSE)</f>
        <v>WOJ.: POMORSKIE, POW.: malborski, GM.: Malbork</v>
      </c>
    </row>
    <row r="1900" spans="1:25" ht="78.75" hidden="1" x14ac:dyDescent="0.25">
      <c r="A1900" s="32" t="s">
        <v>6951</v>
      </c>
      <c r="B1900" s="32" t="s">
        <v>6952</v>
      </c>
      <c r="C1900" s="32" t="s">
        <v>6953</v>
      </c>
      <c r="D1900" s="32" t="s">
        <v>2905</v>
      </c>
      <c r="E1900" s="32" t="s">
        <v>38</v>
      </c>
      <c r="F1900" s="32" t="s">
        <v>39</v>
      </c>
      <c r="G1900" s="32" t="s">
        <v>6655</v>
      </c>
      <c r="H1900" s="32" t="s">
        <v>6829</v>
      </c>
      <c r="I1900" s="32" t="s">
        <v>328</v>
      </c>
      <c r="J1900" s="33">
        <v>2068830.4</v>
      </c>
      <c r="K1900" s="33">
        <v>2068830.4</v>
      </c>
      <c r="L1900" s="33">
        <v>1758505.83</v>
      </c>
      <c r="M1900" s="33">
        <v>84.9999995166351</v>
      </c>
      <c r="N1900" s="32" t="s">
        <v>43</v>
      </c>
      <c r="O1900" s="32" t="s">
        <v>44</v>
      </c>
      <c r="P1900" s="32" t="s">
        <v>140</v>
      </c>
      <c r="Q1900" s="31">
        <v>42979</v>
      </c>
      <c r="R1900" s="31">
        <v>44196</v>
      </c>
      <c r="S1900" s="32" t="s">
        <v>57</v>
      </c>
      <c r="T1900" s="32" t="s">
        <v>361</v>
      </c>
      <c r="U1900" s="32" t="s">
        <v>6834</v>
      </c>
      <c r="V1900" s="32" t="s">
        <v>6762</v>
      </c>
      <c r="W1900" s="32" t="s">
        <v>50</v>
      </c>
      <c r="X1900" s="32" t="s">
        <v>51</v>
      </c>
      <c r="Y1900" s="29" t="str">
        <f>VLOOKUP(C1900,przeliczenia!C:D,2,FALSE)</f>
        <v>WOJ.: POMORSKIE, POW.: bytowski, GM.: Studzienice</v>
      </c>
    </row>
    <row r="1901" spans="1:25" ht="90" hidden="1" x14ac:dyDescent="0.25">
      <c r="A1901" s="32" t="s">
        <v>6954</v>
      </c>
      <c r="B1901" s="32" t="s">
        <v>6955</v>
      </c>
      <c r="C1901" s="32" t="s">
        <v>6956</v>
      </c>
      <c r="D1901" s="32" t="s">
        <v>2909</v>
      </c>
      <c r="E1901" s="32" t="s">
        <v>38</v>
      </c>
      <c r="F1901" s="32" t="s">
        <v>39</v>
      </c>
      <c r="G1901" s="32" t="s">
        <v>6655</v>
      </c>
      <c r="H1901" s="32" t="s">
        <v>6829</v>
      </c>
      <c r="I1901" s="32" t="s">
        <v>328</v>
      </c>
      <c r="J1901" s="33">
        <v>3350300.47</v>
      </c>
      <c r="K1901" s="33">
        <v>3350300.47</v>
      </c>
      <c r="L1901" s="33">
        <v>2847755.38</v>
      </c>
      <c r="M1901" s="33">
        <v>84.999999417962599</v>
      </c>
      <c r="N1901" s="32" t="s">
        <v>43</v>
      </c>
      <c r="O1901" s="32" t="s">
        <v>44</v>
      </c>
      <c r="P1901" s="32" t="s">
        <v>140</v>
      </c>
      <c r="Q1901" s="31">
        <v>42948</v>
      </c>
      <c r="R1901" s="31">
        <v>44561</v>
      </c>
      <c r="S1901" s="32" t="s">
        <v>57</v>
      </c>
      <c r="T1901" s="32" t="s">
        <v>361</v>
      </c>
      <c r="U1901" s="32" t="s">
        <v>6834</v>
      </c>
      <c r="V1901" s="32" t="s">
        <v>6762</v>
      </c>
      <c r="W1901" s="32" t="s">
        <v>50</v>
      </c>
      <c r="X1901" s="32" t="s">
        <v>51</v>
      </c>
      <c r="Y1901" s="29" t="str">
        <f>VLOOKUP(C1901,przeliczenia!C:D,2,FALSE)</f>
        <v>WOJ.: POMORSKIE, POW.: chojnicki, GM.: Brusy</v>
      </c>
    </row>
    <row r="1902" spans="1:25" ht="90" hidden="1" x14ac:dyDescent="0.25">
      <c r="A1902" s="32" t="s">
        <v>6957</v>
      </c>
      <c r="B1902" s="32" t="s">
        <v>6958</v>
      </c>
      <c r="C1902" s="32" t="s">
        <v>6959</v>
      </c>
      <c r="D1902" s="32" t="s">
        <v>3464</v>
      </c>
      <c r="E1902" s="32" t="s">
        <v>38</v>
      </c>
      <c r="F1902" s="32" t="s">
        <v>39</v>
      </c>
      <c r="G1902" s="32" t="s">
        <v>6655</v>
      </c>
      <c r="H1902" s="32" t="s">
        <v>6829</v>
      </c>
      <c r="I1902" s="32" t="s">
        <v>328</v>
      </c>
      <c r="J1902" s="33">
        <v>2838524.19</v>
      </c>
      <c r="K1902" s="33">
        <v>2785859</v>
      </c>
      <c r="L1902" s="33">
        <v>2254523.94</v>
      </c>
      <c r="M1902" s="33">
        <v>80.927424539432906</v>
      </c>
      <c r="N1902" s="32" t="s">
        <v>43</v>
      </c>
      <c r="O1902" s="32" t="s">
        <v>44</v>
      </c>
      <c r="P1902" s="32" t="s">
        <v>134</v>
      </c>
      <c r="Q1902" s="31">
        <v>42887</v>
      </c>
      <c r="R1902" s="31">
        <v>44742</v>
      </c>
      <c r="S1902" s="32" t="s">
        <v>57</v>
      </c>
      <c r="T1902" s="32" t="s">
        <v>361</v>
      </c>
      <c r="U1902" s="32" t="s">
        <v>6834</v>
      </c>
      <c r="V1902" s="32" t="s">
        <v>6762</v>
      </c>
      <c r="W1902" s="32" t="s">
        <v>50</v>
      </c>
      <c r="X1902" s="32" t="s">
        <v>51</v>
      </c>
      <c r="Y1902" s="29" t="str">
        <f>VLOOKUP(C1902,przeliczenia!C:D,2,FALSE)</f>
        <v>WOJ.: POMORSKIE, POW.: bytowski, GM.: Miastko</v>
      </c>
    </row>
    <row r="1903" spans="1:25" ht="90" hidden="1" x14ac:dyDescent="0.25">
      <c r="A1903" s="32" t="s">
        <v>6960</v>
      </c>
      <c r="B1903" s="32" t="s">
        <v>6961</v>
      </c>
      <c r="C1903" s="32" t="s">
        <v>6962</v>
      </c>
      <c r="D1903" s="32" t="s">
        <v>3464</v>
      </c>
      <c r="E1903" s="32" t="s">
        <v>38</v>
      </c>
      <c r="F1903" s="32" t="s">
        <v>39</v>
      </c>
      <c r="G1903" s="32" t="s">
        <v>6655</v>
      </c>
      <c r="H1903" s="32" t="s">
        <v>6829</v>
      </c>
      <c r="I1903" s="32" t="s">
        <v>328</v>
      </c>
      <c r="J1903" s="33">
        <v>2788624.74</v>
      </c>
      <c r="K1903" s="33">
        <v>2748618.23</v>
      </c>
      <c r="L1903" s="33">
        <v>2296568.7999999998</v>
      </c>
      <c r="M1903" s="33">
        <v>83.553575208587603</v>
      </c>
      <c r="N1903" s="32" t="s">
        <v>43</v>
      </c>
      <c r="O1903" s="32" t="s">
        <v>44</v>
      </c>
      <c r="P1903" s="32" t="s">
        <v>134</v>
      </c>
      <c r="Q1903" s="31">
        <v>42887</v>
      </c>
      <c r="R1903" s="31">
        <v>44561</v>
      </c>
      <c r="S1903" s="32" t="s">
        <v>57</v>
      </c>
      <c r="T1903" s="32" t="s">
        <v>361</v>
      </c>
      <c r="U1903" s="32" t="s">
        <v>6834</v>
      </c>
      <c r="V1903" s="32" t="s">
        <v>6762</v>
      </c>
      <c r="W1903" s="32" t="s">
        <v>50</v>
      </c>
      <c r="X1903" s="32" t="s">
        <v>51</v>
      </c>
      <c r="Y1903" s="29" t="str">
        <f>VLOOKUP(C1903,przeliczenia!C:D,2,FALSE)</f>
        <v>WOJ.: POMORSKIE, POW.: bytowski, GM.: Miastko</v>
      </c>
    </row>
    <row r="1904" spans="1:25" ht="67.5" hidden="1" x14ac:dyDescent="0.25">
      <c r="A1904" s="32" t="s">
        <v>6963</v>
      </c>
      <c r="B1904" s="32" t="s">
        <v>6964</v>
      </c>
      <c r="C1904" s="32" t="s">
        <v>6965</v>
      </c>
      <c r="D1904" s="32" t="s">
        <v>3184</v>
      </c>
      <c r="E1904" s="32" t="s">
        <v>38</v>
      </c>
      <c r="F1904" s="32" t="s">
        <v>39</v>
      </c>
      <c r="G1904" s="32" t="s">
        <v>6655</v>
      </c>
      <c r="H1904" s="32" t="s">
        <v>6829</v>
      </c>
      <c r="I1904" s="32" t="s">
        <v>328</v>
      </c>
      <c r="J1904" s="33">
        <v>1983402.12</v>
      </c>
      <c r="K1904" s="33">
        <v>1946426.84</v>
      </c>
      <c r="L1904" s="33">
        <v>1654462.81</v>
      </c>
      <c r="M1904" s="33">
        <v>84.999999794495196</v>
      </c>
      <c r="N1904" s="32" t="s">
        <v>43</v>
      </c>
      <c r="O1904" s="32" t="s">
        <v>44</v>
      </c>
      <c r="P1904" s="32" t="s">
        <v>140</v>
      </c>
      <c r="Q1904" s="31">
        <v>42887</v>
      </c>
      <c r="R1904" s="31">
        <v>44742</v>
      </c>
      <c r="S1904" s="32" t="s">
        <v>57</v>
      </c>
      <c r="T1904" s="32" t="s">
        <v>361</v>
      </c>
      <c r="U1904" s="32" t="s">
        <v>6834</v>
      </c>
      <c r="V1904" s="32" t="s">
        <v>6762</v>
      </c>
      <c r="W1904" s="32" t="s">
        <v>50</v>
      </c>
      <c r="X1904" s="32" t="s">
        <v>51</v>
      </c>
      <c r="Y1904" s="29" t="str">
        <f>VLOOKUP(C1904,przeliczenia!C:D,2,FALSE)</f>
        <v>WOJ.: POMORSKIE, POW.: chojnicki, GM.: Chojnice - gmina wiejska</v>
      </c>
    </row>
    <row r="1905" spans="1:25" ht="90" hidden="1" x14ac:dyDescent="0.25">
      <c r="A1905" s="32" t="s">
        <v>6966</v>
      </c>
      <c r="B1905" s="32" t="s">
        <v>6967</v>
      </c>
      <c r="C1905" s="32" t="s">
        <v>6968</v>
      </c>
      <c r="D1905" s="32" t="s">
        <v>3151</v>
      </c>
      <c r="E1905" s="32" t="s">
        <v>38</v>
      </c>
      <c r="F1905" s="32" t="s">
        <v>39</v>
      </c>
      <c r="G1905" s="32" t="s">
        <v>6655</v>
      </c>
      <c r="H1905" s="32" t="s">
        <v>6829</v>
      </c>
      <c r="I1905" s="32" t="s">
        <v>328</v>
      </c>
      <c r="J1905" s="33">
        <v>1728708.9</v>
      </c>
      <c r="K1905" s="33">
        <v>1728708.9</v>
      </c>
      <c r="L1905" s="33">
        <v>1469402.56</v>
      </c>
      <c r="M1905" s="33">
        <v>84.999999710766801</v>
      </c>
      <c r="N1905" s="32" t="s">
        <v>43</v>
      </c>
      <c r="O1905" s="32" t="s">
        <v>44</v>
      </c>
      <c r="P1905" s="32" t="s">
        <v>140</v>
      </c>
      <c r="Q1905" s="31">
        <v>42826</v>
      </c>
      <c r="R1905" s="31">
        <v>44561</v>
      </c>
      <c r="S1905" s="32" t="s">
        <v>57</v>
      </c>
      <c r="T1905" s="32" t="s">
        <v>361</v>
      </c>
      <c r="U1905" s="32" t="s">
        <v>6834</v>
      </c>
      <c r="V1905" s="32" t="s">
        <v>6762</v>
      </c>
      <c r="W1905" s="32" t="s">
        <v>50</v>
      </c>
      <c r="X1905" s="32" t="s">
        <v>51</v>
      </c>
      <c r="Y1905" s="29" t="str">
        <f>VLOOKUP(C1905,przeliczenia!C:D,2,FALSE)</f>
        <v>WOJ.: POMORSKIE, POW.: człuchowski, GM.: Czarne</v>
      </c>
    </row>
    <row r="1906" spans="1:25" ht="90" hidden="1" x14ac:dyDescent="0.25">
      <c r="A1906" s="32" t="s">
        <v>6969</v>
      </c>
      <c r="B1906" s="32" t="s">
        <v>6970</v>
      </c>
      <c r="C1906" s="32" t="s">
        <v>6971</v>
      </c>
      <c r="D1906" s="32" t="s">
        <v>2824</v>
      </c>
      <c r="E1906" s="32" t="s">
        <v>38</v>
      </c>
      <c r="F1906" s="32" t="s">
        <v>39</v>
      </c>
      <c r="G1906" s="32" t="s">
        <v>6655</v>
      </c>
      <c r="H1906" s="32" t="s">
        <v>6829</v>
      </c>
      <c r="I1906" s="32" t="s">
        <v>328</v>
      </c>
      <c r="J1906" s="33">
        <v>3172656.6</v>
      </c>
      <c r="K1906" s="33">
        <v>3172041.6</v>
      </c>
      <c r="L1906" s="33">
        <v>2455654.62</v>
      </c>
      <c r="M1906" s="33">
        <v>77.415586857372901</v>
      </c>
      <c r="N1906" s="32" t="s">
        <v>43</v>
      </c>
      <c r="O1906" s="32" t="s">
        <v>44</v>
      </c>
      <c r="P1906" s="32" t="s">
        <v>140</v>
      </c>
      <c r="Q1906" s="31">
        <v>43010</v>
      </c>
      <c r="R1906" s="31">
        <v>44742</v>
      </c>
      <c r="S1906" s="32" t="s">
        <v>57</v>
      </c>
      <c r="T1906" s="32" t="s">
        <v>361</v>
      </c>
      <c r="U1906" s="32" t="s">
        <v>6834</v>
      </c>
      <c r="V1906" s="32" t="s">
        <v>6762</v>
      </c>
      <c r="W1906" s="32" t="s">
        <v>50</v>
      </c>
      <c r="X1906" s="32" t="s">
        <v>51</v>
      </c>
      <c r="Y1906" s="29" t="str">
        <f>VLOOKUP(C1906,przeliczenia!C:D,2,FALSE)</f>
        <v>WOJ.: POMORSKIE, POW.: lęborski, GM.: Lębork</v>
      </c>
    </row>
    <row r="1907" spans="1:25" ht="78.75" hidden="1" x14ac:dyDescent="0.25">
      <c r="A1907" s="32" t="s">
        <v>6972</v>
      </c>
      <c r="B1907" s="32" t="s">
        <v>6973</v>
      </c>
      <c r="C1907" s="32" t="s">
        <v>6974</v>
      </c>
      <c r="D1907" s="32" t="s">
        <v>2881</v>
      </c>
      <c r="E1907" s="32" t="s">
        <v>38</v>
      </c>
      <c r="F1907" s="32" t="s">
        <v>39</v>
      </c>
      <c r="G1907" s="32" t="s">
        <v>6655</v>
      </c>
      <c r="H1907" s="32" t="s">
        <v>6829</v>
      </c>
      <c r="I1907" s="32" t="s">
        <v>328</v>
      </c>
      <c r="J1907" s="33">
        <v>4671572.6500000004</v>
      </c>
      <c r="K1907" s="33">
        <v>4671572.6500000004</v>
      </c>
      <c r="L1907" s="33">
        <v>3300656.26</v>
      </c>
      <c r="M1907" s="33">
        <v>70.654071065340304</v>
      </c>
      <c r="N1907" s="32" t="s">
        <v>43</v>
      </c>
      <c r="O1907" s="32" t="s">
        <v>44</v>
      </c>
      <c r="P1907" s="32" t="s">
        <v>140</v>
      </c>
      <c r="Q1907" s="31">
        <v>42979</v>
      </c>
      <c r="R1907" s="31">
        <v>44561</v>
      </c>
      <c r="S1907" s="32" t="s">
        <v>57</v>
      </c>
      <c r="T1907" s="32" t="s">
        <v>361</v>
      </c>
      <c r="U1907" s="32" t="s">
        <v>6834</v>
      </c>
      <c r="V1907" s="32" t="s">
        <v>6762</v>
      </c>
      <c r="W1907" s="32" t="s">
        <v>50</v>
      </c>
      <c r="X1907" s="32" t="s">
        <v>51</v>
      </c>
      <c r="Y1907" s="29" t="str">
        <f>VLOOKUP(C1907,przeliczenia!C:D,2,FALSE)</f>
        <v>WOJ.: POMORSKIE, POW.: bytowski, GM.: Czarna Dąbrówka</v>
      </c>
    </row>
    <row r="1908" spans="1:25" ht="67.5" hidden="1" x14ac:dyDescent="0.25">
      <c r="A1908" s="32" t="s">
        <v>6975</v>
      </c>
      <c r="B1908" s="32" t="s">
        <v>6976</v>
      </c>
      <c r="C1908" s="32" t="s">
        <v>6977</v>
      </c>
      <c r="D1908" s="32" t="s">
        <v>6978</v>
      </c>
      <c r="E1908" s="32" t="s">
        <v>38</v>
      </c>
      <c r="F1908" s="32" t="s">
        <v>39</v>
      </c>
      <c r="G1908" s="32" t="s">
        <v>6655</v>
      </c>
      <c r="H1908" s="32" t="s">
        <v>6829</v>
      </c>
      <c r="I1908" s="32" t="s">
        <v>328</v>
      </c>
      <c r="J1908" s="33">
        <v>2469619.16</v>
      </c>
      <c r="K1908" s="33">
        <v>1999690.38</v>
      </c>
      <c r="L1908" s="33">
        <v>1611772.26</v>
      </c>
      <c r="M1908" s="33">
        <v>80.601090854875295</v>
      </c>
      <c r="N1908" s="32" t="s">
        <v>43</v>
      </c>
      <c r="O1908" s="32" t="s">
        <v>44</v>
      </c>
      <c r="P1908" s="32" t="s">
        <v>140</v>
      </c>
      <c r="Q1908" s="31">
        <v>42979</v>
      </c>
      <c r="R1908" s="31">
        <v>44560</v>
      </c>
      <c r="S1908" s="32" t="s">
        <v>57</v>
      </c>
      <c r="T1908" s="32" t="s">
        <v>361</v>
      </c>
      <c r="U1908" s="32" t="s">
        <v>6834</v>
      </c>
      <c r="V1908" s="32" t="s">
        <v>6762</v>
      </c>
      <c r="W1908" s="32" t="s">
        <v>50</v>
      </c>
      <c r="X1908" s="32" t="s">
        <v>51</v>
      </c>
      <c r="Y1908" s="29" t="str">
        <f>VLOOKUP(C1908,przeliczenia!C:D,2,FALSE)</f>
        <v>WOJ.: POMORSKIE, POW.: pucki, GM.: Kosakowo</v>
      </c>
    </row>
    <row r="1909" spans="1:25" ht="67.5" hidden="1" x14ac:dyDescent="0.25">
      <c r="A1909" s="32" t="s">
        <v>6979</v>
      </c>
      <c r="B1909" s="32" t="s">
        <v>6980</v>
      </c>
      <c r="C1909" s="32" t="s">
        <v>6981</v>
      </c>
      <c r="D1909" s="32" t="s">
        <v>3414</v>
      </c>
      <c r="E1909" s="32" t="s">
        <v>38</v>
      </c>
      <c r="F1909" s="32" t="s">
        <v>39</v>
      </c>
      <c r="G1909" s="32" t="s">
        <v>6655</v>
      </c>
      <c r="H1909" s="32" t="s">
        <v>6829</v>
      </c>
      <c r="I1909" s="32" t="s">
        <v>328</v>
      </c>
      <c r="J1909" s="33">
        <v>4263468.78</v>
      </c>
      <c r="K1909" s="33">
        <v>3352895.58</v>
      </c>
      <c r="L1909" s="33">
        <v>2682316.46</v>
      </c>
      <c r="M1909" s="33">
        <v>79.999999880700102</v>
      </c>
      <c r="N1909" s="32" t="s">
        <v>43</v>
      </c>
      <c r="O1909" s="32" t="s">
        <v>44</v>
      </c>
      <c r="P1909" s="32" t="s">
        <v>134</v>
      </c>
      <c r="Q1909" s="31">
        <v>43101</v>
      </c>
      <c r="R1909" s="31">
        <v>44926</v>
      </c>
      <c r="S1909" s="32" t="s">
        <v>57</v>
      </c>
      <c r="T1909" s="32" t="s">
        <v>361</v>
      </c>
      <c r="U1909" s="32" t="s">
        <v>6834</v>
      </c>
      <c r="V1909" s="32" t="s">
        <v>6762</v>
      </c>
      <c r="W1909" s="32" t="s">
        <v>50</v>
      </c>
      <c r="X1909" s="32" t="s">
        <v>51</v>
      </c>
      <c r="Y1909" s="29" t="str">
        <f>VLOOKUP(C1909,przeliczenia!C:D,2,FALSE)</f>
        <v>WOJ.: POMORSKIE, POW.: pucki, GM.: Jastarnia</v>
      </c>
    </row>
    <row r="1910" spans="1:25" ht="90" hidden="1" x14ac:dyDescent="0.25">
      <c r="A1910" s="32" t="s">
        <v>6982</v>
      </c>
      <c r="B1910" s="32" t="s">
        <v>6983</v>
      </c>
      <c r="C1910" s="32" t="s">
        <v>6984</v>
      </c>
      <c r="D1910" s="32" t="s">
        <v>2606</v>
      </c>
      <c r="E1910" s="32" t="s">
        <v>38</v>
      </c>
      <c r="F1910" s="32" t="s">
        <v>39</v>
      </c>
      <c r="G1910" s="32" t="s">
        <v>6655</v>
      </c>
      <c r="H1910" s="32" t="s">
        <v>6829</v>
      </c>
      <c r="I1910" s="32" t="s">
        <v>328</v>
      </c>
      <c r="J1910" s="33">
        <v>2958974.25</v>
      </c>
      <c r="K1910" s="33">
        <v>2955899.25</v>
      </c>
      <c r="L1910" s="33">
        <v>2512514.36</v>
      </c>
      <c r="M1910" s="33">
        <v>84.999999915423402</v>
      </c>
      <c r="N1910" s="32" t="s">
        <v>43</v>
      </c>
      <c r="O1910" s="32" t="s">
        <v>44</v>
      </c>
      <c r="P1910" s="32" t="s">
        <v>134</v>
      </c>
      <c r="Q1910" s="31">
        <v>42887</v>
      </c>
      <c r="R1910" s="31">
        <v>44377</v>
      </c>
      <c r="S1910" s="32" t="s">
        <v>57</v>
      </c>
      <c r="T1910" s="32" t="s">
        <v>361</v>
      </c>
      <c r="U1910" s="32" t="s">
        <v>6834</v>
      </c>
      <c r="V1910" s="32" t="s">
        <v>6762</v>
      </c>
      <c r="W1910" s="32" t="s">
        <v>50</v>
      </c>
      <c r="X1910" s="32" t="s">
        <v>51</v>
      </c>
      <c r="Y1910" s="29" t="str">
        <f>VLOOKUP(C1910,przeliczenia!C:D,2,FALSE)</f>
        <v>WOJ.: POMORSKIE, POW.: gdański, GM.: Cedry Wielkie</v>
      </c>
    </row>
    <row r="1911" spans="1:25" ht="90" hidden="1" x14ac:dyDescent="0.25">
      <c r="A1911" s="32" t="s">
        <v>6985</v>
      </c>
      <c r="B1911" s="32" t="s">
        <v>6986</v>
      </c>
      <c r="C1911" s="32" t="s">
        <v>6987</v>
      </c>
      <c r="D1911" s="32" t="s">
        <v>3158</v>
      </c>
      <c r="E1911" s="32" t="s">
        <v>38</v>
      </c>
      <c r="F1911" s="32" t="s">
        <v>39</v>
      </c>
      <c r="G1911" s="32" t="s">
        <v>6655</v>
      </c>
      <c r="H1911" s="32" t="s">
        <v>6829</v>
      </c>
      <c r="I1911" s="32" t="s">
        <v>328</v>
      </c>
      <c r="J1911" s="33">
        <v>3418461</v>
      </c>
      <c r="K1911" s="33">
        <v>2779636.67</v>
      </c>
      <c r="L1911" s="33">
        <v>2228359.34</v>
      </c>
      <c r="M1911" s="33">
        <v>80.167288194539495</v>
      </c>
      <c r="N1911" s="32" t="s">
        <v>43</v>
      </c>
      <c r="O1911" s="32" t="s">
        <v>44</v>
      </c>
      <c r="P1911" s="32" t="s">
        <v>134</v>
      </c>
      <c r="Q1911" s="31">
        <v>42737</v>
      </c>
      <c r="R1911" s="31">
        <v>44651</v>
      </c>
      <c r="S1911" s="32" t="s">
        <v>57</v>
      </c>
      <c r="T1911" s="32" t="s">
        <v>361</v>
      </c>
      <c r="U1911" s="32" t="s">
        <v>6834</v>
      </c>
      <c r="V1911" s="32" t="s">
        <v>6762</v>
      </c>
      <c r="W1911" s="32" t="s">
        <v>50</v>
      </c>
      <c r="X1911" s="32" t="s">
        <v>51</v>
      </c>
      <c r="Y1911" s="29" t="str">
        <f>VLOOKUP(C1911,przeliczenia!C:D,2,FALSE)</f>
        <v>WOJ.: POMORSKIE, POW.: Sopot, GM.: Sopot</v>
      </c>
    </row>
    <row r="1912" spans="1:25" ht="90" hidden="1" x14ac:dyDescent="0.25">
      <c r="A1912" s="32" t="s">
        <v>6988</v>
      </c>
      <c r="B1912" s="32" t="s">
        <v>6989</v>
      </c>
      <c r="C1912" s="32" t="s">
        <v>6990</v>
      </c>
      <c r="D1912" s="32" t="s">
        <v>2564</v>
      </c>
      <c r="E1912" s="32" t="s">
        <v>38</v>
      </c>
      <c r="F1912" s="32" t="s">
        <v>39</v>
      </c>
      <c r="G1912" s="32" t="s">
        <v>6655</v>
      </c>
      <c r="H1912" s="32" t="s">
        <v>6829</v>
      </c>
      <c r="I1912" s="32" t="s">
        <v>328</v>
      </c>
      <c r="J1912" s="33">
        <v>3615126.53</v>
      </c>
      <c r="K1912" s="33">
        <v>2880837.02</v>
      </c>
      <c r="L1912" s="33">
        <v>1462908.58</v>
      </c>
      <c r="M1912" s="33">
        <v>50.780678318275697</v>
      </c>
      <c r="N1912" s="32" t="s">
        <v>43</v>
      </c>
      <c r="O1912" s="32" t="s">
        <v>44</v>
      </c>
      <c r="P1912" s="32" t="s">
        <v>140</v>
      </c>
      <c r="Q1912" s="31">
        <v>42948</v>
      </c>
      <c r="R1912" s="31">
        <v>44561</v>
      </c>
      <c r="S1912" s="32" t="s">
        <v>57</v>
      </c>
      <c r="T1912" s="32" t="s">
        <v>361</v>
      </c>
      <c r="U1912" s="32" t="s">
        <v>6834</v>
      </c>
      <c r="V1912" s="32" t="s">
        <v>6762</v>
      </c>
      <c r="W1912" s="32" t="s">
        <v>50</v>
      </c>
      <c r="X1912" s="32" t="s">
        <v>51</v>
      </c>
      <c r="Y1912" s="29" t="str">
        <f>VLOOKUP(C1912,przeliczenia!C:D,2,FALSE)</f>
        <v>WOJ.: POMORSKIE, POW.: gdański, GM.: Pruszcz Gdański - gmina wiejska</v>
      </c>
    </row>
    <row r="1913" spans="1:25" ht="90" hidden="1" x14ac:dyDescent="0.25">
      <c r="A1913" s="32" t="s">
        <v>6991</v>
      </c>
      <c r="B1913" s="32" t="s">
        <v>6992</v>
      </c>
      <c r="C1913" s="32" t="s">
        <v>6993</v>
      </c>
      <c r="D1913" s="32" t="s">
        <v>3305</v>
      </c>
      <c r="E1913" s="32" t="s">
        <v>38</v>
      </c>
      <c r="F1913" s="32" t="s">
        <v>39</v>
      </c>
      <c r="G1913" s="32" t="s">
        <v>6655</v>
      </c>
      <c r="H1913" s="32" t="s">
        <v>6829</v>
      </c>
      <c r="I1913" s="32" t="s">
        <v>328</v>
      </c>
      <c r="J1913" s="33">
        <v>12433642.550000001</v>
      </c>
      <c r="K1913" s="33">
        <v>12392990.550000001</v>
      </c>
      <c r="L1913" s="33">
        <v>10534041.960000001</v>
      </c>
      <c r="M1913" s="33">
        <v>84.999999939481896</v>
      </c>
      <c r="N1913" s="32" t="s">
        <v>43</v>
      </c>
      <c r="O1913" s="32" t="s">
        <v>44</v>
      </c>
      <c r="P1913" s="32" t="s">
        <v>140</v>
      </c>
      <c r="Q1913" s="31">
        <v>42705</v>
      </c>
      <c r="R1913" s="31">
        <v>45016</v>
      </c>
      <c r="S1913" s="32" t="s">
        <v>57</v>
      </c>
      <c r="T1913" s="32" t="s">
        <v>361</v>
      </c>
      <c r="U1913" s="32" t="s">
        <v>6834</v>
      </c>
      <c r="V1913" s="32" t="s">
        <v>6762</v>
      </c>
      <c r="W1913" s="32" t="s">
        <v>50</v>
      </c>
      <c r="X1913" s="32" t="s">
        <v>51</v>
      </c>
      <c r="Y1913" s="29" t="str">
        <f>VLOOKUP(C1913,przeliczenia!C:D,2,FALSE)</f>
        <v>WOJ.: POMORSKIE, POW.: nowodworski, GM.: Nowy Dwór Gdański</v>
      </c>
    </row>
    <row r="1914" spans="1:25" ht="78.75" hidden="1" x14ac:dyDescent="0.25">
      <c r="A1914" s="32" t="s">
        <v>6994</v>
      </c>
      <c r="B1914" s="32" t="s">
        <v>6995</v>
      </c>
      <c r="C1914" s="32" t="s">
        <v>6996</v>
      </c>
      <c r="D1914" s="32" t="s">
        <v>2480</v>
      </c>
      <c r="E1914" s="32" t="s">
        <v>38</v>
      </c>
      <c r="F1914" s="32" t="s">
        <v>39</v>
      </c>
      <c r="G1914" s="32" t="s">
        <v>6997</v>
      </c>
      <c r="H1914" s="32" t="s">
        <v>6998</v>
      </c>
      <c r="I1914" s="32" t="s">
        <v>6999</v>
      </c>
      <c r="J1914" s="33">
        <v>20189186.649999999</v>
      </c>
      <c r="K1914" s="33">
        <v>17516195.32</v>
      </c>
      <c r="L1914" s="33">
        <v>11431487.24</v>
      </c>
      <c r="M1914" s="33">
        <v>65.262387357302003</v>
      </c>
      <c r="N1914" s="32" t="s">
        <v>43</v>
      </c>
      <c r="O1914" s="32" t="s">
        <v>44</v>
      </c>
      <c r="P1914" s="32" t="s">
        <v>134</v>
      </c>
      <c r="Q1914" s="31">
        <v>42542</v>
      </c>
      <c r="R1914" s="31">
        <v>43784</v>
      </c>
      <c r="S1914" s="32" t="s">
        <v>46</v>
      </c>
      <c r="T1914" s="32" t="s">
        <v>47</v>
      </c>
      <c r="U1914" s="32" t="s">
        <v>7000</v>
      </c>
      <c r="V1914" s="32" t="s">
        <v>7001</v>
      </c>
      <c r="W1914" s="32" t="s">
        <v>50</v>
      </c>
      <c r="X1914" s="32" t="s">
        <v>2450</v>
      </c>
      <c r="Y1914" s="29" t="str">
        <f>VLOOKUP(C1914,przeliczenia!C:D,2,FALSE)</f>
        <v>WOJ.: POMORSKIE, POW.: kartuski, GM.: Kartuzy</v>
      </c>
    </row>
    <row r="1915" spans="1:25" ht="90" hidden="1" x14ac:dyDescent="0.25">
      <c r="A1915" s="32" t="s">
        <v>7002</v>
      </c>
      <c r="B1915" s="32" t="s">
        <v>7003</v>
      </c>
      <c r="C1915" s="32" t="s">
        <v>7004</v>
      </c>
      <c r="D1915" s="32" t="s">
        <v>2736</v>
      </c>
      <c r="E1915" s="32" t="s">
        <v>38</v>
      </c>
      <c r="F1915" s="32" t="s">
        <v>39</v>
      </c>
      <c r="G1915" s="32" t="s">
        <v>6997</v>
      </c>
      <c r="H1915" s="32" t="s">
        <v>6998</v>
      </c>
      <c r="I1915" s="32" t="s">
        <v>6999</v>
      </c>
      <c r="J1915" s="33">
        <v>165816050</v>
      </c>
      <c r="K1915" s="33">
        <v>151727450</v>
      </c>
      <c r="L1915" s="33">
        <v>54367452.850000001</v>
      </c>
      <c r="M1915" s="33">
        <v>35.832311720786201</v>
      </c>
      <c r="N1915" s="32" t="s">
        <v>43</v>
      </c>
      <c r="O1915" s="32" t="s">
        <v>44</v>
      </c>
      <c r="P1915" s="32" t="s">
        <v>56</v>
      </c>
      <c r="Q1915" s="31">
        <v>43344</v>
      </c>
      <c r="R1915" s="31">
        <v>44545</v>
      </c>
      <c r="S1915" s="32" t="s">
        <v>46</v>
      </c>
      <c r="T1915" s="32" t="s">
        <v>569</v>
      </c>
      <c r="U1915" s="32" t="s">
        <v>7000</v>
      </c>
      <c r="V1915" s="32" t="s">
        <v>7001</v>
      </c>
      <c r="W1915" s="32" t="s">
        <v>50</v>
      </c>
      <c r="X1915" s="32" t="s">
        <v>2450</v>
      </c>
      <c r="Y1915" s="29" t="str">
        <f>VLOOKUP(C1915,przeliczenia!C:D,2,FALSE)</f>
        <v>WOJ.: POMORSKIE, POW.: Gdynia, GM.: Gdynia</v>
      </c>
    </row>
    <row r="1916" spans="1:25" ht="78.75" hidden="1" x14ac:dyDescent="0.25">
      <c r="A1916" s="32" t="s">
        <v>7005</v>
      </c>
      <c r="B1916" s="32" t="s">
        <v>7006</v>
      </c>
      <c r="C1916" s="32" t="s">
        <v>7007</v>
      </c>
      <c r="D1916" s="32" t="s">
        <v>6925</v>
      </c>
      <c r="E1916" s="32" t="s">
        <v>38</v>
      </c>
      <c r="F1916" s="32" t="s">
        <v>39</v>
      </c>
      <c r="G1916" s="32" t="s">
        <v>6997</v>
      </c>
      <c r="H1916" s="32" t="s">
        <v>6998</v>
      </c>
      <c r="I1916" s="32" t="s">
        <v>6999</v>
      </c>
      <c r="J1916" s="33">
        <v>5804796.8399999999</v>
      </c>
      <c r="K1916" s="33">
        <v>5748946.4299999997</v>
      </c>
      <c r="L1916" s="33">
        <v>4278811.05</v>
      </c>
      <c r="M1916" s="33">
        <v>74.427742580304397</v>
      </c>
      <c r="N1916" s="32" t="s">
        <v>43</v>
      </c>
      <c r="O1916" s="32" t="s">
        <v>44</v>
      </c>
      <c r="P1916" s="32" t="s">
        <v>140</v>
      </c>
      <c r="Q1916" s="31">
        <v>42614</v>
      </c>
      <c r="R1916" s="31">
        <v>43008</v>
      </c>
      <c r="S1916" s="32" t="s">
        <v>46</v>
      </c>
      <c r="T1916" s="32" t="s">
        <v>47</v>
      </c>
      <c r="U1916" s="32" t="s">
        <v>7000</v>
      </c>
      <c r="V1916" s="32" t="s">
        <v>7001</v>
      </c>
      <c r="W1916" s="32" t="s">
        <v>50</v>
      </c>
      <c r="X1916" s="32" t="s">
        <v>2450</v>
      </c>
      <c r="Y1916" s="29" t="str">
        <f>VLOOKUP(C1916,przeliczenia!C:D,2,FALSE)</f>
        <v>WOJ.: POMORSKIE, POW.: kartuski, GM.: Stężyca</v>
      </c>
    </row>
    <row r="1917" spans="1:25" ht="90" hidden="1" x14ac:dyDescent="0.25">
      <c r="A1917" s="32" t="s">
        <v>7008</v>
      </c>
      <c r="B1917" s="32" t="s">
        <v>7009</v>
      </c>
      <c r="C1917" s="32" t="s">
        <v>7010</v>
      </c>
      <c r="D1917" s="32" t="s">
        <v>2556</v>
      </c>
      <c r="E1917" s="32" t="s">
        <v>38</v>
      </c>
      <c r="F1917" s="32" t="s">
        <v>39</v>
      </c>
      <c r="G1917" s="32" t="s">
        <v>6997</v>
      </c>
      <c r="H1917" s="32" t="s">
        <v>6998</v>
      </c>
      <c r="I1917" s="32" t="s">
        <v>6999</v>
      </c>
      <c r="J1917" s="33">
        <v>16367520</v>
      </c>
      <c r="K1917" s="33">
        <v>16367520</v>
      </c>
      <c r="L1917" s="33">
        <v>8407979.1199999992</v>
      </c>
      <c r="M1917" s="33">
        <v>51.3699028319501</v>
      </c>
      <c r="N1917" s="32" t="s">
        <v>43</v>
      </c>
      <c r="O1917" s="32" t="s">
        <v>44</v>
      </c>
      <c r="P1917" s="32" t="s">
        <v>134</v>
      </c>
      <c r="Q1917" s="31">
        <v>43159</v>
      </c>
      <c r="R1917" s="31">
        <v>45107</v>
      </c>
      <c r="S1917" s="32" t="s">
        <v>46</v>
      </c>
      <c r="T1917" s="32" t="s">
        <v>569</v>
      </c>
      <c r="U1917" s="32" t="s">
        <v>7000</v>
      </c>
      <c r="V1917" s="32" t="s">
        <v>7001</v>
      </c>
      <c r="W1917" s="32" t="s">
        <v>50</v>
      </c>
      <c r="X1917" s="32" t="s">
        <v>2450</v>
      </c>
      <c r="Y1917" s="29" t="str">
        <f>VLOOKUP(C1917,przeliczenia!C:D,2,FALSE)</f>
        <v>WOJ.: POMORSKIE, POW.: pucki, GM.: Jastarnia</v>
      </c>
    </row>
    <row r="1918" spans="1:25" ht="67.5" hidden="1" x14ac:dyDescent="0.25">
      <c r="A1918" s="32" t="s">
        <v>7011</v>
      </c>
      <c r="B1918" s="32" t="s">
        <v>7012</v>
      </c>
      <c r="C1918" s="32" t="s">
        <v>7013</v>
      </c>
      <c r="D1918" s="32" t="s">
        <v>5730</v>
      </c>
      <c r="E1918" s="32" t="s">
        <v>38</v>
      </c>
      <c r="F1918" s="32" t="s">
        <v>39</v>
      </c>
      <c r="G1918" s="32" t="s">
        <v>6997</v>
      </c>
      <c r="H1918" s="32" t="s">
        <v>6998</v>
      </c>
      <c r="I1918" s="32" t="s">
        <v>6999</v>
      </c>
      <c r="J1918" s="33">
        <v>7532330.2999999998</v>
      </c>
      <c r="K1918" s="33">
        <v>6902390.8600000003</v>
      </c>
      <c r="L1918" s="33">
        <v>3040086.22</v>
      </c>
      <c r="M1918" s="33">
        <v>44.043959283986403</v>
      </c>
      <c r="N1918" s="32" t="s">
        <v>43</v>
      </c>
      <c r="O1918" s="32" t="s">
        <v>44</v>
      </c>
      <c r="P1918" s="32" t="s">
        <v>134</v>
      </c>
      <c r="Q1918" s="31">
        <v>41883</v>
      </c>
      <c r="R1918" s="31">
        <v>43830</v>
      </c>
      <c r="S1918" s="32" t="s">
        <v>46</v>
      </c>
      <c r="T1918" s="32" t="s">
        <v>569</v>
      </c>
      <c r="U1918" s="32" t="s">
        <v>7000</v>
      </c>
      <c r="V1918" s="32" t="s">
        <v>7001</v>
      </c>
      <c r="W1918" s="32" t="s">
        <v>50</v>
      </c>
      <c r="X1918" s="32" t="s">
        <v>2450</v>
      </c>
      <c r="Y1918" s="29" t="str">
        <f>VLOOKUP(C1918,przeliczenia!C:D,2,FALSE)</f>
        <v>WOJ.: POMORSKIE, POW.: nowodworski, GM.: Nowy Dwór Gdański</v>
      </c>
    </row>
    <row r="1919" spans="1:25" ht="78.75" hidden="1" x14ac:dyDescent="0.25">
      <c r="A1919" s="32" t="s">
        <v>7014</v>
      </c>
      <c r="B1919" s="32" t="s">
        <v>7015</v>
      </c>
      <c r="C1919" s="32" t="s">
        <v>7016</v>
      </c>
      <c r="D1919" s="32" t="s">
        <v>3158</v>
      </c>
      <c r="E1919" s="32" t="s">
        <v>38</v>
      </c>
      <c r="F1919" s="32" t="s">
        <v>39</v>
      </c>
      <c r="G1919" s="32" t="s">
        <v>6997</v>
      </c>
      <c r="H1919" s="32" t="s">
        <v>6998</v>
      </c>
      <c r="I1919" s="32" t="s">
        <v>6999</v>
      </c>
      <c r="J1919" s="33">
        <v>30051239.640000001</v>
      </c>
      <c r="K1919" s="33">
        <v>27950618.75</v>
      </c>
      <c r="L1919" s="33">
        <v>19687197.890000001</v>
      </c>
      <c r="M1919" s="33">
        <v>70.435642466770105</v>
      </c>
      <c r="N1919" s="32" t="s">
        <v>43</v>
      </c>
      <c r="O1919" s="32" t="s">
        <v>44</v>
      </c>
      <c r="P1919" s="32" t="s">
        <v>134</v>
      </c>
      <c r="Q1919" s="31">
        <v>42850</v>
      </c>
      <c r="R1919" s="31">
        <v>44500</v>
      </c>
      <c r="S1919" s="32" t="s">
        <v>46</v>
      </c>
      <c r="T1919" s="32" t="s">
        <v>569</v>
      </c>
      <c r="U1919" s="32" t="s">
        <v>7000</v>
      </c>
      <c r="V1919" s="32" t="s">
        <v>7001</v>
      </c>
      <c r="W1919" s="32" t="s">
        <v>50</v>
      </c>
      <c r="X1919" s="32" t="s">
        <v>2450</v>
      </c>
      <c r="Y1919" s="29" t="str">
        <f>VLOOKUP(C1919,przeliczenia!C:D,2,FALSE)</f>
        <v>WOJ.: POMORSKIE, POW.: Sopot, GM.: Sopot</v>
      </c>
    </row>
    <row r="1920" spans="1:25" ht="90" hidden="1" x14ac:dyDescent="0.25">
      <c r="A1920" s="32" t="s">
        <v>7017</v>
      </c>
      <c r="B1920" s="32" t="s">
        <v>7018</v>
      </c>
      <c r="C1920" s="32" t="s">
        <v>7019</v>
      </c>
      <c r="D1920" s="32" t="s">
        <v>5603</v>
      </c>
      <c r="E1920" s="32" t="s">
        <v>38</v>
      </c>
      <c r="F1920" s="32" t="s">
        <v>39</v>
      </c>
      <c r="G1920" s="32" t="s">
        <v>6997</v>
      </c>
      <c r="H1920" s="32" t="s">
        <v>6998</v>
      </c>
      <c r="I1920" s="32" t="s">
        <v>6999</v>
      </c>
      <c r="J1920" s="33">
        <v>26906738.370000001</v>
      </c>
      <c r="K1920" s="33">
        <v>21474117.670000002</v>
      </c>
      <c r="L1920" s="33">
        <v>18253000.010000002</v>
      </c>
      <c r="M1920" s="33">
        <v>84.9999999557607</v>
      </c>
      <c r="N1920" s="32" t="s">
        <v>43</v>
      </c>
      <c r="O1920" s="32" t="s">
        <v>44</v>
      </c>
      <c r="P1920" s="32" t="s">
        <v>56</v>
      </c>
      <c r="Q1920" s="31">
        <v>42870</v>
      </c>
      <c r="R1920" s="31">
        <v>44439</v>
      </c>
      <c r="S1920" s="32" t="s">
        <v>46</v>
      </c>
      <c r="T1920" s="32" t="s">
        <v>569</v>
      </c>
      <c r="U1920" s="32" t="s">
        <v>7000</v>
      </c>
      <c r="V1920" s="32" t="s">
        <v>7001</v>
      </c>
      <c r="W1920" s="32" t="s">
        <v>50</v>
      </c>
      <c r="X1920" s="32" t="s">
        <v>2450</v>
      </c>
      <c r="Y1920" s="29" t="str">
        <f>VLOOKUP(C1920,przeliczenia!C:D,2,FALSE)</f>
        <v>WOJ.: POMORSKIE, POW.: wejherowski, GM.: Wejherowo</v>
      </c>
    </row>
    <row r="1921" spans="1:25" ht="90" hidden="1" x14ac:dyDescent="0.25">
      <c r="A1921" s="32" t="s">
        <v>7020</v>
      </c>
      <c r="B1921" s="32" t="s">
        <v>7021</v>
      </c>
      <c r="C1921" s="32" t="s">
        <v>7022</v>
      </c>
      <c r="D1921" s="32" t="s">
        <v>3170</v>
      </c>
      <c r="E1921" s="32" t="s">
        <v>38</v>
      </c>
      <c r="F1921" s="32" t="s">
        <v>39</v>
      </c>
      <c r="G1921" s="32" t="s">
        <v>6997</v>
      </c>
      <c r="H1921" s="32" t="s">
        <v>6998</v>
      </c>
      <c r="I1921" s="32" t="s">
        <v>6999</v>
      </c>
      <c r="J1921" s="33">
        <v>2076271.58</v>
      </c>
      <c r="K1921" s="33">
        <v>2056001.18</v>
      </c>
      <c r="L1921" s="33">
        <v>1178789.6000000001</v>
      </c>
      <c r="M1921" s="33">
        <v>57.334091607865702</v>
      </c>
      <c r="N1921" s="32" t="s">
        <v>43</v>
      </c>
      <c r="O1921" s="32" t="s">
        <v>44</v>
      </c>
      <c r="P1921" s="32" t="s">
        <v>140</v>
      </c>
      <c r="Q1921" s="31">
        <v>42850</v>
      </c>
      <c r="R1921" s="31">
        <v>44925</v>
      </c>
      <c r="S1921" s="32" t="s">
        <v>46</v>
      </c>
      <c r="T1921" s="32" t="s">
        <v>569</v>
      </c>
      <c r="U1921" s="32" t="s">
        <v>7000</v>
      </c>
      <c r="V1921" s="32" t="s">
        <v>7001</v>
      </c>
      <c r="W1921" s="32" t="s">
        <v>50</v>
      </c>
      <c r="X1921" s="32" t="s">
        <v>2450</v>
      </c>
      <c r="Y1921" s="29" t="str">
        <f>VLOOKUP(C1921,przeliczenia!C:D,2,FALSE)</f>
        <v>WOJ.: POMORSKIE, POW.: wejherowski, GM.: Wejherowo - gmina wiejska</v>
      </c>
    </row>
    <row r="1922" spans="1:25" ht="90" hidden="1" x14ac:dyDescent="0.25">
      <c r="A1922" s="32" t="s">
        <v>7023</v>
      </c>
      <c r="B1922" s="32" t="s">
        <v>7024</v>
      </c>
      <c r="C1922" s="32" t="s">
        <v>7025</v>
      </c>
      <c r="D1922" s="32" t="s">
        <v>3491</v>
      </c>
      <c r="E1922" s="32" t="s">
        <v>38</v>
      </c>
      <c r="F1922" s="32" t="s">
        <v>39</v>
      </c>
      <c r="G1922" s="32" t="s">
        <v>6997</v>
      </c>
      <c r="H1922" s="32" t="s">
        <v>6998</v>
      </c>
      <c r="I1922" s="32" t="s">
        <v>6999</v>
      </c>
      <c r="J1922" s="33">
        <v>41121732.100000001</v>
      </c>
      <c r="K1922" s="33">
        <v>32962163.739999998</v>
      </c>
      <c r="L1922" s="33">
        <v>25366536.510000002</v>
      </c>
      <c r="M1922" s="33">
        <v>76.956527217348295</v>
      </c>
      <c r="N1922" s="32" t="s">
        <v>43</v>
      </c>
      <c r="O1922" s="32" t="s">
        <v>44</v>
      </c>
      <c r="P1922" s="32" t="s">
        <v>56</v>
      </c>
      <c r="Q1922" s="31">
        <v>42593</v>
      </c>
      <c r="R1922" s="31">
        <v>44211</v>
      </c>
      <c r="S1922" s="32" t="s">
        <v>46</v>
      </c>
      <c r="T1922" s="32" t="s">
        <v>569</v>
      </c>
      <c r="U1922" s="32" t="s">
        <v>7000</v>
      </c>
      <c r="V1922" s="32" t="s">
        <v>7001</v>
      </c>
      <c r="W1922" s="32" t="s">
        <v>50</v>
      </c>
      <c r="X1922" s="32" t="s">
        <v>2450</v>
      </c>
      <c r="Y1922" s="29" t="str">
        <f>VLOOKUP(C1922,przeliczenia!C:D,2,FALSE)</f>
        <v>WOJ.: POMORSKIE, POW.: tczewski, GM.: Tczew</v>
      </c>
    </row>
    <row r="1923" spans="1:25" ht="90" hidden="1" x14ac:dyDescent="0.25">
      <c r="A1923" s="32" t="s">
        <v>7026</v>
      </c>
      <c r="B1923" s="32" t="s">
        <v>7027</v>
      </c>
      <c r="C1923" s="32" t="s">
        <v>7028</v>
      </c>
      <c r="D1923" s="32" t="s">
        <v>2759</v>
      </c>
      <c r="E1923" s="32" t="s">
        <v>38</v>
      </c>
      <c r="F1923" s="32" t="s">
        <v>39</v>
      </c>
      <c r="G1923" s="32" t="s">
        <v>6997</v>
      </c>
      <c r="H1923" s="32" t="s">
        <v>6998</v>
      </c>
      <c r="I1923" s="32" t="s">
        <v>6999</v>
      </c>
      <c r="J1923" s="33">
        <v>10938223.6</v>
      </c>
      <c r="K1923" s="33">
        <v>10077223.6</v>
      </c>
      <c r="L1923" s="33">
        <v>6809954.8600000003</v>
      </c>
      <c r="M1923" s="33">
        <v>67.577689354833794</v>
      </c>
      <c r="N1923" s="32" t="s">
        <v>43</v>
      </c>
      <c r="O1923" s="32" t="s">
        <v>44</v>
      </c>
      <c r="P1923" s="32" t="s">
        <v>134</v>
      </c>
      <c r="Q1923" s="31">
        <v>42877</v>
      </c>
      <c r="R1923" s="31">
        <v>44074</v>
      </c>
      <c r="S1923" s="32" t="s">
        <v>46</v>
      </c>
      <c r="T1923" s="32" t="s">
        <v>569</v>
      </c>
      <c r="U1923" s="32" t="s">
        <v>7000</v>
      </c>
      <c r="V1923" s="32" t="s">
        <v>7001</v>
      </c>
      <c r="W1923" s="32" t="s">
        <v>50</v>
      </c>
      <c r="X1923" s="32" t="s">
        <v>2450</v>
      </c>
      <c r="Y1923" s="29" t="str">
        <f>VLOOKUP(C1923,przeliczenia!C:D,2,FALSE)</f>
        <v>WOJ.: POMORSKIE, POW.: pucki, GM.: Puck</v>
      </c>
    </row>
    <row r="1924" spans="1:25" ht="90" hidden="1" x14ac:dyDescent="0.25">
      <c r="A1924" s="32" t="s">
        <v>7029</v>
      </c>
      <c r="B1924" s="32" t="s">
        <v>7030</v>
      </c>
      <c r="C1924" s="32" t="s">
        <v>7031</v>
      </c>
      <c r="D1924" s="32" t="s">
        <v>3081</v>
      </c>
      <c r="E1924" s="32" t="s">
        <v>38</v>
      </c>
      <c r="F1924" s="32" t="s">
        <v>39</v>
      </c>
      <c r="G1924" s="32" t="s">
        <v>6997</v>
      </c>
      <c r="H1924" s="32" t="s">
        <v>6998</v>
      </c>
      <c r="I1924" s="32" t="s">
        <v>6999</v>
      </c>
      <c r="J1924" s="33">
        <v>47336272.539999999</v>
      </c>
      <c r="K1924" s="33">
        <v>47336272.539999999</v>
      </c>
      <c r="L1924" s="33">
        <v>16073215.890000001</v>
      </c>
      <c r="M1924" s="33">
        <v>33.9553898681351</v>
      </c>
      <c r="N1924" s="32" t="s">
        <v>43</v>
      </c>
      <c r="O1924" s="32" t="s">
        <v>44</v>
      </c>
      <c r="P1924" s="32" t="s">
        <v>56</v>
      </c>
      <c r="Q1924" s="31">
        <v>42156</v>
      </c>
      <c r="R1924" s="31">
        <v>44561</v>
      </c>
      <c r="S1924" s="32" t="s">
        <v>46</v>
      </c>
      <c r="T1924" s="32" t="s">
        <v>569</v>
      </c>
      <c r="U1924" s="32" t="s">
        <v>7000</v>
      </c>
      <c r="V1924" s="32" t="s">
        <v>7001</v>
      </c>
      <c r="W1924" s="32" t="s">
        <v>50</v>
      </c>
      <c r="X1924" s="32" t="s">
        <v>2450</v>
      </c>
      <c r="Y1924" s="29" t="str">
        <f>VLOOKUP(C1924,przeliczenia!C:D,2,FALSE)</f>
        <v>WOJ.: POMORSKIE, POW.: Gdańsk, GM.: Gdańsk</v>
      </c>
    </row>
    <row r="1925" spans="1:25" ht="78.75" hidden="1" x14ac:dyDescent="0.25">
      <c r="A1925" s="32" t="s">
        <v>7032</v>
      </c>
      <c r="B1925" s="32" t="s">
        <v>7033</v>
      </c>
      <c r="C1925" s="32" t="s">
        <v>7034</v>
      </c>
      <c r="D1925" s="32" t="s">
        <v>4037</v>
      </c>
      <c r="E1925" s="32" t="s">
        <v>38</v>
      </c>
      <c r="F1925" s="32" t="s">
        <v>39</v>
      </c>
      <c r="G1925" s="32" t="s">
        <v>6997</v>
      </c>
      <c r="H1925" s="32" t="s">
        <v>6998</v>
      </c>
      <c r="I1925" s="32" t="s">
        <v>6999</v>
      </c>
      <c r="J1925" s="33">
        <v>101994784</v>
      </c>
      <c r="K1925" s="33">
        <v>97463937.969999999</v>
      </c>
      <c r="L1925" s="33">
        <v>57056431.420000002</v>
      </c>
      <c r="M1925" s="33">
        <v>58.541069249184602</v>
      </c>
      <c r="N1925" s="32" t="s">
        <v>43</v>
      </c>
      <c r="O1925" s="32" t="s">
        <v>44</v>
      </c>
      <c r="P1925" s="32" t="s">
        <v>56</v>
      </c>
      <c r="Q1925" s="31">
        <v>42522</v>
      </c>
      <c r="R1925" s="31">
        <v>44925</v>
      </c>
      <c r="S1925" s="32" t="s">
        <v>46</v>
      </c>
      <c r="T1925" s="32" t="s">
        <v>569</v>
      </c>
      <c r="U1925" s="32" t="s">
        <v>7000</v>
      </c>
      <c r="V1925" s="32" t="s">
        <v>7001</v>
      </c>
      <c r="W1925" s="32" t="s">
        <v>50</v>
      </c>
      <c r="X1925" s="32" t="s">
        <v>2450</v>
      </c>
      <c r="Y1925" s="29" t="str">
        <f>VLOOKUP(C1925,przeliczenia!C:D,2,FALSE)</f>
        <v>WOJ.: POMORSKIE, POW.: Gdańsk, GM.: Gdańsk</v>
      </c>
    </row>
    <row r="1926" spans="1:25" ht="78.75" hidden="1" x14ac:dyDescent="0.25">
      <c r="A1926" s="32" t="s">
        <v>7035</v>
      </c>
      <c r="B1926" s="32" t="s">
        <v>7036</v>
      </c>
      <c r="C1926" s="32" t="s">
        <v>7037</v>
      </c>
      <c r="D1926" s="32" t="s">
        <v>2791</v>
      </c>
      <c r="E1926" s="32" t="s">
        <v>38</v>
      </c>
      <c r="F1926" s="32" t="s">
        <v>39</v>
      </c>
      <c r="G1926" s="32" t="s">
        <v>6997</v>
      </c>
      <c r="H1926" s="32" t="s">
        <v>6998</v>
      </c>
      <c r="I1926" s="32" t="s">
        <v>6999</v>
      </c>
      <c r="J1926" s="33">
        <v>14866143.49</v>
      </c>
      <c r="K1926" s="33">
        <v>14581742.15</v>
      </c>
      <c r="L1926" s="33">
        <v>6240558.4800000004</v>
      </c>
      <c r="M1926" s="33">
        <v>42.797070581857703</v>
      </c>
      <c r="N1926" s="32" t="s">
        <v>43</v>
      </c>
      <c r="O1926" s="32" t="s">
        <v>44</v>
      </c>
      <c r="P1926" s="32" t="s">
        <v>134</v>
      </c>
      <c r="Q1926" s="31">
        <v>42979</v>
      </c>
      <c r="R1926" s="31">
        <v>44469</v>
      </c>
      <c r="S1926" s="32" t="s">
        <v>46</v>
      </c>
      <c r="T1926" s="32" t="s">
        <v>569</v>
      </c>
      <c r="U1926" s="32" t="s">
        <v>7000</v>
      </c>
      <c r="V1926" s="32" t="s">
        <v>7001</v>
      </c>
      <c r="W1926" s="32" t="s">
        <v>50</v>
      </c>
      <c r="X1926" s="32" t="s">
        <v>2450</v>
      </c>
      <c r="Y1926" s="29" t="str">
        <f>VLOOKUP(C1926,przeliczenia!C:D,2,FALSE)</f>
        <v>WOJ.: POMORSKIE, POW.: kartuski, GM.: Żukowo</v>
      </c>
    </row>
    <row r="1927" spans="1:25" ht="90" hidden="1" x14ac:dyDescent="0.25">
      <c r="A1927" s="32" t="s">
        <v>7038</v>
      </c>
      <c r="B1927" s="32" t="s">
        <v>7039</v>
      </c>
      <c r="C1927" s="32" t="s">
        <v>7040</v>
      </c>
      <c r="D1927" s="32" t="s">
        <v>2552</v>
      </c>
      <c r="E1927" s="32" t="s">
        <v>38</v>
      </c>
      <c r="F1927" s="32" t="s">
        <v>39</v>
      </c>
      <c r="G1927" s="32" t="s">
        <v>6997</v>
      </c>
      <c r="H1927" s="32" t="s">
        <v>6998</v>
      </c>
      <c r="I1927" s="32" t="s">
        <v>6999</v>
      </c>
      <c r="J1927" s="33">
        <v>5160847.66</v>
      </c>
      <c r="K1927" s="33">
        <v>4607331.83</v>
      </c>
      <c r="L1927" s="33">
        <v>2620282.64</v>
      </c>
      <c r="M1927" s="33">
        <v>56.872019135639299</v>
      </c>
      <c r="N1927" s="32" t="s">
        <v>43</v>
      </c>
      <c r="O1927" s="32" t="s">
        <v>44</v>
      </c>
      <c r="P1927" s="32" t="s">
        <v>140</v>
      </c>
      <c r="Q1927" s="31">
        <v>42884</v>
      </c>
      <c r="R1927" s="31">
        <v>44135</v>
      </c>
      <c r="S1927" s="32" t="s">
        <v>46</v>
      </c>
      <c r="T1927" s="32" t="s">
        <v>569</v>
      </c>
      <c r="U1927" s="32" t="s">
        <v>7000</v>
      </c>
      <c r="V1927" s="32" t="s">
        <v>7001</v>
      </c>
      <c r="W1927" s="32" t="s">
        <v>50</v>
      </c>
      <c r="X1927" s="32" t="s">
        <v>2450</v>
      </c>
      <c r="Y1927" s="29" t="str">
        <f>VLOOKUP(C1927,przeliczenia!C:D,2,FALSE)</f>
        <v>WOJ.: POMORSKIE, POW.: kartuski, GM.: Somonino</v>
      </c>
    </row>
    <row r="1928" spans="1:25" ht="67.5" hidden="1" x14ac:dyDescent="0.25">
      <c r="A1928" s="32" t="s">
        <v>7041</v>
      </c>
      <c r="B1928" s="32" t="s">
        <v>7042</v>
      </c>
      <c r="C1928" s="32" t="s">
        <v>7043</v>
      </c>
      <c r="D1928" s="32" t="s">
        <v>2652</v>
      </c>
      <c r="E1928" s="32" t="s">
        <v>38</v>
      </c>
      <c r="F1928" s="32" t="s">
        <v>39</v>
      </c>
      <c r="G1928" s="32" t="s">
        <v>6997</v>
      </c>
      <c r="H1928" s="32" t="s">
        <v>6998</v>
      </c>
      <c r="I1928" s="32" t="s">
        <v>6999</v>
      </c>
      <c r="J1928" s="33">
        <v>13039422.08</v>
      </c>
      <c r="K1928" s="33">
        <v>12914662.08</v>
      </c>
      <c r="L1928" s="33">
        <v>8087954.7699999996</v>
      </c>
      <c r="M1928" s="33">
        <v>62.626143215355398</v>
      </c>
      <c r="N1928" s="32" t="s">
        <v>43</v>
      </c>
      <c r="O1928" s="32" t="s">
        <v>44</v>
      </c>
      <c r="P1928" s="32" t="s">
        <v>134</v>
      </c>
      <c r="Q1928" s="31">
        <v>42917</v>
      </c>
      <c r="R1928" s="31">
        <v>43830</v>
      </c>
      <c r="S1928" s="32" t="s">
        <v>46</v>
      </c>
      <c r="T1928" s="32" t="s">
        <v>569</v>
      </c>
      <c r="U1928" s="32" t="s">
        <v>7000</v>
      </c>
      <c r="V1928" s="32" t="s">
        <v>7001</v>
      </c>
      <c r="W1928" s="32" t="s">
        <v>50</v>
      </c>
      <c r="X1928" s="32" t="s">
        <v>2450</v>
      </c>
      <c r="Y1928" s="29" t="str">
        <f>VLOOKUP(C1928,przeliczenia!C:D,2,FALSE)</f>
        <v>WOJ.: POMORSKIE, POW.: wejherowski, GM.: Reda</v>
      </c>
    </row>
    <row r="1929" spans="1:25" ht="78.75" hidden="1" x14ac:dyDescent="0.25">
      <c r="A1929" s="32" t="s">
        <v>7044</v>
      </c>
      <c r="B1929" s="32" t="s">
        <v>7045</v>
      </c>
      <c r="C1929" s="32" t="s">
        <v>7046</v>
      </c>
      <c r="D1929" s="32" t="s">
        <v>3091</v>
      </c>
      <c r="E1929" s="32" t="s">
        <v>38</v>
      </c>
      <c r="F1929" s="32" t="s">
        <v>39</v>
      </c>
      <c r="G1929" s="32" t="s">
        <v>6997</v>
      </c>
      <c r="H1929" s="32" t="s">
        <v>6998</v>
      </c>
      <c r="I1929" s="32" t="s">
        <v>6999</v>
      </c>
      <c r="J1929" s="33">
        <v>14564649.859999999</v>
      </c>
      <c r="K1929" s="33">
        <v>12001285.109999999</v>
      </c>
      <c r="L1929" s="33">
        <v>5953033.21</v>
      </c>
      <c r="M1929" s="33">
        <v>49.603297942148501</v>
      </c>
      <c r="N1929" s="32" t="s">
        <v>43</v>
      </c>
      <c r="O1929" s="32" t="s">
        <v>44</v>
      </c>
      <c r="P1929" s="32" t="s">
        <v>140</v>
      </c>
      <c r="Q1929" s="31">
        <v>43160</v>
      </c>
      <c r="R1929" s="31">
        <v>44104</v>
      </c>
      <c r="S1929" s="32" t="s">
        <v>46</v>
      </c>
      <c r="T1929" s="32" t="s">
        <v>569</v>
      </c>
      <c r="U1929" s="32" t="s">
        <v>7000</v>
      </c>
      <c r="V1929" s="32" t="s">
        <v>7001</v>
      </c>
      <c r="W1929" s="32" t="s">
        <v>50</v>
      </c>
      <c r="X1929" s="32" t="s">
        <v>2450</v>
      </c>
      <c r="Y1929" s="29" t="str">
        <f>VLOOKUP(C1929,przeliczenia!C:D,2,FALSE)</f>
        <v>WOJ.: POMORSKIE, POW.: kartuski, GM.: Sierakowice</v>
      </c>
    </row>
    <row r="1930" spans="1:25" ht="78.75" hidden="1" x14ac:dyDescent="0.25">
      <c r="A1930" s="32" t="s">
        <v>7047</v>
      </c>
      <c r="B1930" s="32" t="s">
        <v>7048</v>
      </c>
      <c r="C1930" s="32" t="s">
        <v>7049</v>
      </c>
      <c r="D1930" s="32" t="s">
        <v>7050</v>
      </c>
      <c r="E1930" s="32" t="s">
        <v>38</v>
      </c>
      <c r="F1930" s="32" t="s">
        <v>39</v>
      </c>
      <c r="G1930" s="32" t="s">
        <v>6997</v>
      </c>
      <c r="H1930" s="32" t="s">
        <v>6998</v>
      </c>
      <c r="I1930" s="32" t="s">
        <v>6999</v>
      </c>
      <c r="J1930" s="33">
        <v>49878244.630000003</v>
      </c>
      <c r="K1930" s="33">
        <v>37111813.060000002</v>
      </c>
      <c r="L1930" s="33">
        <v>26033203.82</v>
      </c>
      <c r="M1930" s="33">
        <v>70.148024775591495</v>
      </c>
      <c r="N1930" s="32" t="s">
        <v>43</v>
      </c>
      <c r="O1930" s="32" t="s">
        <v>44</v>
      </c>
      <c r="P1930" s="32" t="s">
        <v>134</v>
      </c>
      <c r="Q1930" s="31">
        <v>42737</v>
      </c>
      <c r="R1930" s="31">
        <v>44377</v>
      </c>
      <c r="S1930" s="32" t="s">
        <v>46</v>
      </c>
      <c r="T1930" s="32" t="s">
        <v>569</v>
      </c>
      <c r="U1930" s="32" t="s">
        <v>7000</v>
      </c>
      <c r="V1930" s="32" t="s">
        <v>7001</v>
      </c>
      <c r="W1930" s="32" t="s">
        <v>50</v>
      </c>
      <c r="X1930" s="32" t="s">
        <v>2450</v>
      </c>
      <c r="Y1930" s="29" t="str">
        <f>VLOOKUP(C1930,przeliczenia!C:D,2,FALSE)</f>
        <v>WOJ.: POMORSKIE, POW.: gdański, GM.: Pruszcz Gdański</v>
      </c>
    </row>
    <row r="1931" spans="1:25" ht="78.75" hidden="1" x14ac:dyDescent="0.25">
      <c r="A1931" s="32" t="s">
        <v>7051</v>
      </c>
      <c r="B1931" s="32" t="s">
        <v>7052</v>
      </c>
      <c r="C1931" s="32" t="s">
        <v>7053</v>
      </c>
      <c r="D1931" s="32" t="s">
        <v>3032</v>
      </c>
      <c r="E1931" s="32" t="s">
        <v>38</v>
      </c>
      <c r="F1931" s="32" t="s">
        <v>39</v>
      </c>
      <c r="G1931" s="32" t="s">
        <v>6997</v>
      </c>
      <c r="H1931" s="32" t="s">
        <v>6998</v>
      </c>
      <c r="I1931" s="32" t="s">
        <v>6999</v>
      </c>
      <c r="J1931" s="33">
        <v>72723474.25</v>
      </c>
      <c r="K1931" s="33">
        <v>36360516.280000001</v>
      </c>
      <c r="L1931" s="33">
        <v>18078962.27</v>
      </c>
      <c r="M1931" s="33">
        <v>49.721412454047801</v>
      </c>
      <c r="N1931" s="32" t="s">
        <v>43</v>
      </c>
      <c r="O1931" s="32" t="s">
        <v>44</v>
      </c>
      <c r="P1931" s="32" t="s">
        <v>134</v>
      </c>
      <c r="Q1931" s="31">
        <v>43160</v>
      </c>
      <c r="R1931" s="31">
        <v>45016</v>
      </c>
      <c r="S1931" s="32" t="s">
        <v>46</v>
      </c>
      <c r="T1931" s="32" t="s">
        <v>569</v>
      </c>
      <c r="U1931" s="32" t="s">
        <v>7000</v>
      </c>
      <c r="V1931" s="32" t="s">
        <v>7001</v>
      </c>
      <c r="W1931" s="32" t="s">
        <v>50</v>
      </c>
      <c r="X1931" s="32" t="s">
        <v>2450</v>
      </c>
      <c r="Y1931" s="29" t="str">
        <f>VLOOKUP(C1931,przeliczenia!C:D,2,FALSE)</f>
        <v>WOJ.: POMORSKIE, POW.: wejherowski, GM.: Rumia</v>
      </c>
    </row>
    <row r="1932" spans="1:25" ht="78.75" hidden="1" x14ac:dyDescent="0.25">
      <c r="A1932" s="32" t="s">
        <v>7054</v>
      </c>
      <c r="B1932" s="32" t="s">
        <v>7055</v>
      </c>
      <c r="C1932" s="32" t="s">
        <v>7056</v>
      </c>
      <c r="D1932" s="32" t="s">
        <v>3320</v>
      </c>
      <c r="E1932" s="32" t="s">
        <v>38</v>
      </c>
      <c r="F1932" s="32" t="s">
        <v>39</v>
      </c>
      <c r="G1932" s="32" t="s">
        <v>6997</v>
      </c>
      <c r="H1932" s="32" t="s">
        <v>6998</v>
      </c>
      <c r="I1932" s="32" t="s">
        <v>7057</v>
      </c>
      <c r="J1932" s="33">
        <v>81545907.170000002</v>
      </c>
      <c r="K1932" s="33">
        <v>66851982.159999996</v>
      </c>
      <c r="L1932" s="33">
        <v>50400905.789999999</v>
      </c>
      <c r="M1932" s="33">
        <v>75.391789684520006</v>
      </c>
      <c r="N1932" s="32" t="s">
        <v>43</v>
      </c>
      <c r="O1932" s="32" t="s">
        <v>44</v>
      </c>
      <c r="P1932" s="32" t="s">
        <v>134</v>
      </c>
      <c r="Q1932" s="31">
        <v>42705</v>
      </c>
      <c r="R1932" s="31">
        <v>45199</v>
      </c>
      <c r="S1932" s="32" t="s">
        <v>57</v>
      </c>
      <c r="T1932" s="32" t="s">
        <v>47</v>
      </c>
      <c r="U1932" s="32" t="s">
        <v>7000</v>
      </c>
      <c r="V1932" s="32" t="s">
        <v>7001</v>
      </c>
      <c r="W1932" s="32" t="s">
        <v>50</v>
      </c>
      <c r="X1932" s="32" t="s">
        <v>51</v>
      </c>
      <c r="Y1932" s="29" t="str">
        <f>VLOOKUP(C1932,przeliczenia!C:D,2,FALSE)</f>
        <v>WOJ.: POMORSKIE, POW.: chojnicki, GM.: Chojnice</v>
      </c>
    </row>
    <row r="1933" spans="1:25" ht="78.75" hidden="1" x14ac:dyDescent="0.25">
      <c r="A1933" s="32" t="s">
        <v>7058</v>
      </c>
      <c r="B1933" s="32" t="s">
        <v>7059</v>
      </c>
      <c r="C1933" s="32" t="s">
        <v>7060</v>
      </c>
      <c r="D1933" s="32" t="s">
        <v>2980</v>
      </c>
      <c r="E1933" s="32" t="s">
        <v>38</v>
      </c>
      <c r="F1933" s="32" t="s">
        <v>39</v>
      </c>
      <c r="G1933" s="32" t="s">
        <v>6997</v>
      </c>
      <c r="H1933" s="32" t="s">
        <v>6998</v>
      </c>
      <c r="I1933" s="32" t="s">
        <v>7057</v>
      </c>
      <c r="J1933" s="33">
        <v>39179008.979999997</v>
      </c>
      <c r="K1933" s="33">
        <v>38140693.710000001</v>
      </c>
      <c r="L1933" s="33">
        <v>28754951.59</v>
      </c>
      <c r="M1933" s="33">
        <v>75.391789694849805</v>
      </c>
      <c r="N1933" s="32" t="s">
        <v>43</v>
      </c>
      <c r="O1933" s="32" t="s">
        <v>44</v>
      </c>
      <c r="P1933" s="32" t="s">
        <v>134</v>
      </c>
      <c r="Q1933" s="31">
        <v>42948</v>
      </c>
      <c r="R1933" s="31">
        <v>44407</v>
      </c>
      <c r="S1933" s="32" t="s">
        <v>57</v>
      </c>
      <c r="T1933" s="32" t="s">
        <v>569</v>
      </c>
      <c r="U1933" s="32" t="s">
        <v>7000</v>
      </c>
      <c r="V1933" s="32" t="s">
        <v>7001</v>
      </c>
      <c r="W1933" s="32" t="s">
        <v>50</v>
      </c>
      <c r="X1933" s="32" t="s">
        <v>51</v>
      </c>
      <c r="Y1933" s="29" t="str">
        <f>VLOOKUP(C1933,przeliczenia!C:D,2,FALSE)</f>
        <v>WOJ.: POMORSKIE, POW.: lęborski, GM.: Lębork</v>
      </c>
    </row>
    <row r="1934" spans="1:25" ht="90" hidden="1" x14ac:dyDescent="0.25">
      <c r="A1934" s="32" t="s">
        <v>7061</v>
      </c>
      <c r="B1934" s="32" t="s">
        <v>7062</v>
      </c>
      <c r="C1934" s="32" t="s">
        <v>7063</v>
      </c>
      <c r="D1934" s="32" t="s">
        <v>3095</v>
      </c>
      <c r="E1934" s="32" t="s">
        <v>38</v>
      </c>
      <c r="F1934" s="32" t="s">
        <v>39</v>
      </c>
      <c r="G1934" s="32" t="s">
        <v>6997</v>
      </c>
      <c r="H1934" s="32" t="s">
        <v>6998</v>
      </c>
      <c r="I1934" s="32" t="s">
        <v>7057</v>
      </c>
      <c r="J1934" s="33">
        <v>13651416.66</v>
      </c>
      <c r="K1934" s="33">
        <v>13400465.02</v>
      </c>
      <c r="L1934" s="33">
        <v>11390395.26</v>
      </c>
      <c r="M1934" s="33">
        <v>84.999999947763001</v>
      </c>
      <c r="N1934" s="32" t="s">
        <v>43</v>
      </c>
      <c r="O1934" s="32" t="s">
        <v>44</v>
      </c>
      <c r="P1934" s="32" t="s">
        <v>134</v>
      </c>
      <c r="Q1934" s="31">
        <v>42737</v>
      </c>
      <c r="R1934" s="31">
        <v>43677</v>
      </c>
      <c r="S1934" s="32" t="s">
        <v>57</v>
      </c>
      <c r="T1934" s="32" t="s">
        <v>47</v>
      </c>
      <c r="U1934" s="32" t="s">
        <v>7000</v>
      </c>
      <c r="V1934" s="32" t="s">
        <v>7001</v>
      </c>
      <c r="W1934" s="32" t="s">
        <v>50</v>
      </c>
      <c r="X1934" s="32" t="s">
        <v>51</v>
      </c>
      <c r="Y1934" s="29" t="str">
        <f>VLOOKUP(C1934,przeliczenia!C:D,2,FALSE)</f>
        <v>WOJ.: POMORSKIE, POW.: malborski, GM.: Malbork</v>
      </c>
    </row>
    <row r="1935" spans="1:25" ht="101.25" hidden="1" x14ac:dyDescent="0.25">
      <c r="A1935" s="32" t="s">
        <v>7064</v>
      </c>
      <c r="B1935" s="32" t="s">
        <v>7065</v>
      </c>
      <c r="C1935" s="32" t="s">
        <v>7066</v>
      </c>
      <c r="D1935" s="32" t="s">
        <v>5678</v>
      </c>
      <c r="E1935" s="32" t="s">
        <v>38</v>
      </c>
      <c r="F1935" s="32" t="s">
        <v>39</v>
      </c>
      <c r="G1935" s="32" t="s">
        <v>6997</v>
      </c>
      <c r="H1935" s="32" t="s">
        <v>6998</v>
      </c>
      <c r="I1935" s="32" t="s">
        <v>7057</v>
      </c>
      <c r="J1935" s="33">
        <v>24439535.359999999</v>
      </c>
      <c r="K1935" s="33">
        <v>19188219.84</v>
      </c>
      <c r="L1935" s="33">
        <v>15700655.199999999</v>
      </c>
      <c r="M1935" s="33">
        <v>81.824449224154804</v>
      </c>
      <c r="N1935" s="32" t="s">
        <v>43</v>
      </c>
      <c r="O1935" s="32" t="s">
        <v>44</v>
      </c>
      <c r="P1935" s="32" t="s">
        <v>134</v>
      </c>
      <c r="Q1935" s="31">
        <v>43388</v>
      </c>
      <c r="R1935" s="31">
        <v>44545</v>
      </c>
      <c r="S1935" s="32" t="s">
        <v>57</v>
      </c>
      <c r="T1935" s="32" t="s">
        <v>569</v>
      </c>
      <c r="U1935" s="32" t="s">
        <v>7000</v>
      </c>
      <c r="V1935" s="32" t="s">
        <v>7001</v>
      </c>
      <c r="W1935" s="32" t="s">
        <v>50</v>
      </c>
      <c r="X1935" s="32" t="s">
        <v>51</v>
      </c>
      <c r="Y1935" s="29" t="str">
        <f>VLOOKUP(C1935,przeliczenia!C:D,2,FALSE)</f>
        <v>WOJ.: POMORSKIE, POW.: bytowski, GM.: Bytów</v>
      </c>
    </row>
    <row r="1936" spans="1:25" ht="78.75" hidden="1" x14ac:dyDescent="0.25">
      <c r="A1936" s="32" t="s">
        <v>7067</v>
      </c>
      <c r="B1936" s="32" t="s">
        <v>7068</v>
      </c>
      <c r="C1936" s="32" t="s">
        <v>7069</v>
      </c>
      <c r="D1936" s="32" t="s">
        <v>2598</v>
      </c>
      <c r="E1936" s="32" t="s">
        <v>38</v>
      </c>
      <c r="F1936" s="32" t="s">
        <v>39</v>
      </c>
      <c r="G1936" s="32" t="s">
        <v>6997</v>
      </c>
      <c r="H1936" s="32" t="s">
        <v>6998</v>
      </c>
      <c r="I1936" s="32" t="s">
        <v>7057</v>
      </c>
      <c r="J1936" s="33">
        <v>49909780.600000001</v>
      </c>
      <c r="K1936" s="33">
        <v>42080049.25</v>
      </c>
      <c r="L1936" s="33">
        <v>31724902.23</v>
      </c>
      <c r="M1936" s="33">
        <v>75.391789685227096</v>
      </c>
      <c r="N1936" s="32" t="s">
        <v>43</v>
      </c>
      <c r="O1936" s="32" t="s">
        <v>44</v>
      </c>
      <c r="P1936" s="32" t="s">
        <v>134</v>
      </c>
      <c r="Q1936" s="31">
        <v>42716</v>
      </c>
      <c r="R1936" s="31">
        <v>44926</v>
      </c>
      <c r="S1936" s="32" t="s">
        <v>57</v>
      </c>
      <c r="T1936" s="32" t="s">
        <v>47</v>
      </c>
      <c r="U1936" s="32" t="s">
        <v>7000</v>
      </c>
      <c r="V1936" s="32" t="s">
        <v>7001</v>
      </c>
      <c r="W1936" s="32" t="s">
        <v>50</v>
      </c>
      <c r="X1936" s="32" t="s">
        <v>51</v>
      </c>
      <c r="Y1936" s="29" t="str">
        <f>VLOOKUP(C1936,przeliczenia!C:D,2,FALSE)</f>
        <v>WOJ.: POMORSKIE, POW.: kościerski, GM.: Kościerzyna</v>
      </c>
    </row>
    <row r="1937" spans="1:25" ht="90" hidden="1" x14ac:dyDescent="0.25">
      <c r="A1937" s="32" t="s">
        <v>7070</v>
      </c>
      <c r="B1937" s="32" t="s">
        <v>7071</v>
      </c>
      <c r="C1937" s="32" t="s">
        <v>7072</v>
      </c>
      <c r="D1937" s="32" t="s">
        <v>3143</v>
      </c>
      <c r="E1937" s="32" t="s">
        <v>38</v>
      </c>
      <c r="F1937" s="32" t="s">
        <v>39</v>
      </c>
      <c r="G1937" s="32" t="s">
        <v>6997</v>
      </c>
      <c r="H1937" s="32" t="s">
        <v>6998</v>
      </c>
      <c r="I1937" s="32" t="s">
        <v>7057</v>
      </c>
      <c r="J1937" s="33">
        <v>42174351.700000003</v>
      </c>
      <c r="K1937" s="33">
        <v>36470986.259999998</v>
      </c>
      <c r="L1937" s="33">
        <v>29180656.960000001</v>
      </c>
      <c r="M1937" s="33">
        <v>80.010605559094103</v>
      </c>
      <c r="N1937" s="32" t="s">
        <v>43</v>
      </c>
      <c r="O1937" s="32" t="s">
        <v>44</v>
      </c>
      <c r="P1937" s="32" t="s">
        <v>56</v>
      </c>
      <c r="Q1937" s="31">
        <v>43040</v>
      </c>
      <c r="R1937" s="31">
        <v>44926</v>
      </c>
      <c r="S1937" s="32" t="s">
        <v>57</v>
      </c>
      <c r="T1937" s="32" t="s">
        <v>569</v>
      </c>
      <c r="U1937" s="32" t="s">
        <v>7000</v>
      </c>
      <c r="V1937" s="32" t="s">
        <v>7001</v>
      </c>
      <c r="W1937" s="32" t="s">
        <v>50</v>
      </c>
      <c r="X1937" s="32" t="s">
        <v>51</v>
      </c>
      <c r="Y1937" s="29" t="str">
        <f>VLOOKUP(C1937,przeliczenia!C:D,2,FALSE)</f>
        <v>WOJ.: POMORSKIE, POW.: Słupsk, GM.: Słupsk</v>
      </c>
    </row>
    <row r="1938" spans="1:25" ht="90" hidden="1" x14ac:dyDescent="0.25">
      <c r="A1938" s="32" t="s">
        <v>7073</v>
      </c>
      <c r="B1938" s="32" t="s">
        <v>7074</v>
      </c>
      <c r="C1938" s="32" t="s">
        <v>7075</v>
      </c>
      <c r="D1938" s="32" t="s">
        <v>3192</v>
      </c>
      <c r="E1938" s="32" t="s">
        <v>38</v>
      </c>
      <c r="F1938" s="32" t="s">
        <v>39</v>
      </c>
      <c r="G1938" s="32" t="s">
        <v>6997</v>
      </c>
      <c r="H1938" s="32" t="s">
        <v>6998</v>
      </c>
      <c r="I1938" s="32" t="s">
        <v>7057</v>
      </c>
      <c r="J1938" s="33">
        <v>42410712.200000003</v>
      </c>
      <c r="K1938" s="33">
        <v>39286353.259999998</v>
      </c>
      <c r="L1938" s="33">
        <v>33393251.359999999</v>
      </c>
      <c r="M1938" s="33">
        <v>84.999620959983204</v>
      </c>
      <c r="N1938" s="32" t="s">
        <v>43</v>
      </c>
      <c r="O1938" s="32" t="s">
        <v>44</v>
      </c>
      <c r="P1938" s="32" t="s">
        <v>56</v>
      </c>
      <c r="Q1938" s="31">
        <v>42614</v>
      </c>
      <c r="R1938" s="31">
        <v>43434</v>
      </c>
      <c r="S1938" s="32" t="s">
        <v>57</v>
      </c>
      <c r="T1938" s="32" t="s">
        <v>47</v>
      </c>
      <c r="U1938" s="32" t="s">
        <v>7000</v>
      </c>
      <c r="V1938" s="32" t="s">
        <v>7001</v>
      </c>
      <c r="W1938" s="32" t="s">
        <v>50</v>
      </c>
      <c r="X1938" s="32" t="s">
        <v>51</v>
      </c>
      <c r="Y1938" s="29" t="str">
        <f>VLOOKUP(C1938,przeliczenia!C:D,2,FALSE)</f>
        <v>WOJ.: POMORSKIE, POW.: starogardzki, GM.: Starogard Gdański</v>
      </c>
    </row>
    <row r="1939" spans="1:25" ht="101.25" hidden="1" x14ac:dyDescent="0.25">
      <c r="A1939" s="32" t="s">
        <v>7076</v>
      </c>
      <c r="B1939" s="32" t="s">
        <v>7077</v>
      </c>
      <c r="C1939" s="32" t="s">
        <v>7078</v>
      </c>
      <c r="D1939" s="32" t="s">
        <v>3478</v>
      </c>
      <c r="E1939" s="32" t="s">
        <v>38</v>
      </c>
      <c r="F1939" s="32" t="s">
        <v>39</v>
      </c>
      <c r="G1939" s="32" t="s">
        <v>6997</v>
      </c>
      <c r="H1939" s="32" t="s">
        <v>6998</v>
      </c>
      <c r="I1939" s="32" t="s">
        <v>7057</v>
      </c>
      <c r="J1939" s="33">
        <v>43928009.100000001</v>
      </c>
      <c r="K1939" s="33">
        <v>33948472.859999999</v>
      </c>
      <c r="L1939" s="33">
        <v>25026949.23</v>
      </c>
      <c r="M1939" s="33">
        <v>73.720397772260796</v>
      </c>
      <c r="N1939" s="32" t="s">
        <v>43</v>
      </c>
      <c r="O1939" s="32" t="s">
        <v>44</v>
      </c>
      <c r="P1939" s="32" t="s">
        <v>134</v>
      </c>
      <c r="Q1939" s="31">
        <v>43101</v>
      </c>
      <c r="R1939" s="31">
        <v>44561</v>
      </c>
      <c r="S1939" s="32" t="s">
        <v>57</v>
      </c>
      <c r="T1939" s="32" t="s">
        <v>569</v>
      </c>
      <c r="U1939" s="32" t="s">
        <v>7000</v>
      </c>
      <c r="V1939" s="32" t="s">
        <v>7001</v>
      </c>
      <c r="W1939" s="32" t="s">
        <v>50</v>
      </c>
      <c r="X1939" s="32" t="s">
        <v>51</v>
      </c>
      <c r="Y1939" s="29" t="str">
        <f>VLOOKUP(C1939,przeliczenia!C:D,2,FALSE)</f>
        <v>WOJ.: POMORSKIE, POW.: słupski, GM.: Ustka</v>
      </c>
    </row>
    <row r="1940" spans="1:25" ht="90" hidden="1" x14ac:dyDescent="0.25">
      <c r="A1940" s="32" t="s">
        <v>7079</v>
      </c>
      <c r="B1940" s="32" t="s">
        <v>7080</v>
      </c>
      <c r="C1940" s="32" t="s">
        <v>7081</v>
      </c>
      <c r="D1940" s="32" t="s">
        <v>6210</v>
      </c>
      <c r="E1940" s="32" t="s">
        <v>38</v>
      </c>
      <c r="F1940" s="32" t="s">
        <v>39</v>
      </c>
      <c r="G1940" s="32" t="s">
        <v>6997</v>
      </c>
      <c r="H1940" s="32" t="s">
        <v>6998</v>
      </c>
      <c r="I1940" s="32" t="s">
        <v>7057</v>
      </c>
      <c r="J1940" s="33">
        <v>14800762</v>
      </c>
      <c r="K1940" s="33">
        <v>6678204.8099999996</v>
      </c>
      <c r="L1940" s="33">
        <v>5676474.0899999999</v>
      </c>
      <c r="M1940" s="33">
        <v>85.000000022461094</v>
      </c>
      <c r="N1940" s="32" t="s">
        <v>43</v>
      </c>
      <c r="O1940" s="32" t="s">
        <v>44</v>
      </c>
      <c r="P1940" s="32" t="s">
        <v>134</v>
      </c>
      <c r="Q1940" s="31">
        <v>42716</v>
      </c>
      <c r="R1940" s="31">
        <v>43465</v>
      </c>
      <c r="S1940" s="32" t="s">
        <v>57</v>
      </c>
      <c r="T1940" s="32" t="s">
        <v>47</v>
      </c>
      <c r="U1940" s="32" t="s">
        <v>7000</v>
      </c>
      <c r="V1940" s="32" t="s">
        <v>7001</v>
      </c>
      <c r="W1940" s="32" t="s">
        <v>50</v>
      </c>
      <c r="X1940" s="32" t="s">
        <v>51</v>
      </c>
      <c r="Y1940" s="29" t="str">
        <f>VLOOKUP(C1940,przeliczenia!C:D,2,FALSE)</f>
        <v>WOJ.: POMORSKIE, POW.: kwidzyński, GM.: Kwidzyn</v>
      </c>
    </row>
    <row r="1941" spans="1:25" ht="90" hidden="1" x14ac:dyDescent="0.25">
      <c r="A1941" s="32" t="s">
        <v>7082</v>
      </c>
      <c r="B1941" s="32" t="s">
        <v>7083</v>
      </c>
      <c r="C1941" s="32" t="s">
        <v>7084</v>
      </c>
      <c r="D1941" s="32" t="s">
        <v>7085</v>
      </c>
      <c r="E1941" s="32" t="s">
        <v>38</v>
      </c>
      <c r="F1941" s="32" t="s">
        <v>39</v>
      </c>
      <c r="G1941" s="32" t="s">
        <v>6997</v>
      </c>
      <c r="H1941" s="32" t="s">
        <v>7086</v>
      </c>
      <c r="I1941" s="32" t="s">
        <v>7087</v>
      </c>
      <c r="J1941" s="33">
        <v>139750924.53</v>
      </c>
      <c r="K1941" s="33">
        <v>113500137.83</v>
      </c>
      <c r="L1941" s="33">
        <v>69616879.349999994</v>
      </c>
      <c r="M1941" s="33">
        <v>61.336383092566699</v>
      </c>
      <c r="N1941" s="32" t="s">
        <v>43</v>
      </c>
      <c r="O1941" s="32" t="s">
        <v>44</v>
      </c>
      <c r="P1941" s="32" t="s">
        <v>56</v>
      </c>
      <c r="Q1941" s="31">
        <v>41971</v>
      </c>
      <c r="R1941" s="31">
        <v>45199</v>
      </c>
      <c r="S1941" s="32" t="s">
        <v>46</v>
      </c>
      <c r="T1941" s="32" t="s">
        <v>569</v>
      </c>
      <c r="U1941" s="32" t="s">
        <v>7088</v>
      </c>
      <c r="V1941" s="32" t="s">
        <v>7089</v>
      </c>
      <c r="W1941" s="32" t="s">
        <v>50</v>
      </c>
      <c r="X1941" s="32" t="s">
        <v>2450</v>
      </c>
      <c r="Y1941" s="29" t="str">
        <f>VLOOKUP(C1941,przeliczenia!C:D,2,FALSE)</f>
        <v>WOJ.: POMORSKIE, POW.: Gdańsk, GM.: Gdańsk</v>
      </c>
    </row>
    <row r="1942" spans="1:25" ht="67.5" hidden="1" x14ac:dyDescent="0.25">
      <c r="A1942" s="32" t="s">
        <v>7090</v>
      </c>
      <c r="B1942" s="32" t="s">
        <v>7091</v>
      </c>
      <c r="C1942" s="32" t="s">
        <v>7092</v>
      </c>
      <c r="D1942" s="32" t="s">
        <v>7093</v>
      </c>
      <c r="E1942" s="32" t="s">
        <v>38</v>
      </c>
      <c r="F1942" s="32" t="s">
        <v>39</v>
      </c>
      <c r="G1942" s="32" t="s">
        <v>6997</v>
      </c>
      <c r="H1942" s="32" t="s">
        <v>7086</v>
      </c>
      <c r="I1942" s="32" t="s">
        <v>7094</v>
      </c>
      <c r="J1942" s="33">
        <v>267652355.65000001</v>
      </c>
      <c r="K1942" s="33">
        <v>212288060.12</v>
      </c>
      <c r="L1942" s="33">
        <v>180444851.09999999</v>
      </c>
      <c r="M1942" s="33">
        <v>84.999999999057906</v>
      </c>
      <c r="N1942" s="32" t="s">
        <v>43</v>
      </c>
      <c r="O1942" s="32" t="s">
        <v>44</v>
      </c>
      <c r="P1942" s="32" t="s">
        <v>140</v>
      </c>
      <c r="Q1942" s="31">
        <v>42614</v>
      </c>
      <c r="R1942" s="31">
        <v>44651</v>
      </c>
      <c r="S1942" s="32" t="s">
        <v>46</v>
      </c>
      <c r="T1942" s="32" t="s">
        <v>569</v>
      </c>
      <c r="U1942" s="32" t="s">
        <v>7088</v>
      </c>
      <c r="V1942" s="32" t="s">
        <v>7089</v>
      </c>
      <c r="W1942" s="32" t="s">
        <v>50</v>
      </c>
      <c r="X1942" s="32" t="s">
        <v>51</v>
      </c>
      <c r="Y1942" s="29" t="str">
        <f>VLOOKUP(C1942,przeliczenia!C:D,2,FALSE)</f>
        <v>WOJ.: POMORSKIE, POW.: kwidzyński, GM.: Gardeja</v>
      </c>
    </row>
    <row r="1943" spans="1:25" ht="90" hidden="1" x14ac:dyDescent="0.25">
      <c r="A1943" s="32" t="s">
        <v>7095</v>
      </c>
      <c r="B1943" s="32" t="s">
        <v>7096</v>
      </c>
      <c r="C1943" s="32" t="s">
        <v>7097</v>
      </c>
      <c r="D1943" s="32" t="s">
        <v>7093</v>
      </c>
      <c r="E1943" s="32" t="s">
        <v>38</v>
      </c>
      <c r="F1943" s="32" t="s">
        <v>39</v>
      </c>
      <c r="G1943" s="32" t="s">
        <v>6997</v>
      </c>
      <c r="H1943" s="32" t="s">
        <v>7086</v>
      </c>
      <c r="I1943" s="32" t="s">
        <v>7094</v>
      </c>
      <c r="J1943" s="33">
        <v>209088352.78</v>
      </c>
      <c r="K1943" s="33">
        <v>169990530.72</v>
      </c>
      <c r="L1943" s="33">
        <v>144044026.06999999</v>
      </c>
      <c r="M1943" s="33">
        <v>84.736500003792699</v>
      </c>
      <c r="N1943" s="32" t="s">
        <v>43</v>
      </c>
      <c r="O1943" s="32" t="s">
        <v>44</v>
      </c>
      <c r="P1943" s="32" t="s">
        <v>140</v>
      </c>
      <c r="Q1943" s="31">
        <v>42794</v>
      </c>
      <c r="R1943" s="31">
        <v>44377</v>
      </c>
      <c r="S1943" s="32" t="s">
        <v>46</v>
      </c>
      <c r="T1943" s="32" t="s">
        <v>569</v>
      </c>
      <c r="U1943" s="32" t="s">
        <v>7088</v>
      </c>
      <c r="V1943" s="32" t="s">
        <v>7089</v>
      </c>
      <c r="W1943" s="32" t="s">
        <v>50</v>
      </c>
      <c r="X1943" s="32" t="s">
        <v>51</v>
      </c>
      <c r="Y1943" s="29" t="str">
        <f>VLOOKUP(C1943,przeliczenia!C:D,2,FALSE)</f>
        <v>WOJ.: POMORSKIE, POW.: bytowski, GM.: Miastko</v>
      </c>
    </row>
    <row r="1944" spans="1:25" ht="90" hidden="1" x14ac:dyDescent="0.25">
      <c r="A1944" s="32" t="s">
        <v>7098</v>
      </c>
      <c r="B1944" s="32" t="s">
        <v>7099</v>
      </c>
      <c r="C1944" s="32" t="s">
        <v>7100</v>
      </c>
      <c r="D1944" s="32" t="s">
        <v>37</v>
      </c>
      <c r="E1944" s="32" t="s">
        <v>38</v>
      </c>
      <c r="F1944" s="32" t="s">
        <v>39</v>
      </c>
      <c r="G1944" s="32" t="s">
        <v>6997</v>
      </c>
      <c r="H1944" s="32" t="s">
        <v>7086</v>
      </c>
      <c r="I1944" s="32" t="s">
        <v>7094</v>
      </c>
      <c r="J1944" s="33">
        <v>246012113.59</v>
      </c>
      <c r="K1944" s="33">
        <v>200009848.44999999</v>
      </c>
      <c r="L1944" s="33">
        <v>170008371.18000001</v>
      </c>
      <c r="M1944" s="33">
        <v>84.999999998750098</v>
      </c>
      <c r="N1944" s="32" t="s">
        <v>43</v>
      </c>
      <c r="O1944" s="32" t="s">
        <v>44</v>
      </c>
      <c r="P1944" s="32" t="s">
        <v>56</v>
      </c>
      <c r="Q1944" s="31">
        <v>43132</v>
      </c>
      <c r="R1944" s="31">
        <v>44104</v>
      </c>
      <c r="S1944" s="32" t="s">
        <v>46</v>
      </c>
      <c r="T1944" s="32" t="s">
        <v>569</v>
      </c>
      <c r="U1944" s="32" t="s">
        <v>7101</v>
      </c>
      <c r="V1944" s="32" t="s">
        <v>7089</v>
      </c>
      <c r="W1944" s="32" t="s">
        <v>50</v>
      </c>
      <c r="X1944" s="32" t="s">
        <v>51</v>
      </c>
      <c r="Y1944" s="29" t="str">
        <f>VLOOKUP(C1944,przeliczenia!C:D,2,FALSE)</f>
        <v>WOJ.: POMORSKIE</v>
      </c>
    </row>
    <row r="1945" spans="1:25" ht="78.75" hidden="1" x14ac:dyDescent="0.25">
      <c r="A1945" s="32" t="s">
        <v>7102</v>
      </c>
      <c r="B1945" s="32" t="s">
        <v>7103</v>
      </c>
      <c r="C1945" s="32" t="s">
        <v>7104</v>
      </c>
      <c r="D1945" s="32" t="s">
        <v>7093</v>
      </c>
      <c r="E1945" s="32" t="s">
        <v>38</v>
      </c>
      <c r="F1945" s="32" t="s">
        <v>39</v>
      </c>
      <c r="G1945" s="32" t="s">
        <v>6997</v>
      </c>
      <c r="H1945" s="32" t="s">
        <v>7086</v>
      </c>
      <c r="I1945" s="32" t="s">
        <v>7094</v>
      </c>
      <c r="J1945" s="33">
        <v>5331909.7299999902</v>
      </c>
      <c r="K1945" s="33">
        <v>4334885.9600000102</v>
      </c>
      <c r="L1945" s="33">
        <v>3684653.07</v>
      </c>
      <c r="M1945" s="33">
        <v>85.000000092274405</v>
      </c>
      <c r="N1945" s="32" t="s">
        <v>43</v>
      </c>
      <c r="O1945" s="32" t="s">
        <v>44</v>
      </c>
      <c r="P1945" s="32" t="s">
        <v>134</v>
      </c>
      <c r="Q1945" s="31">
        <v>43620</v>
      </c>
      <c r="R1945" s="31">
        <v>44560</v>
      </c>
      <c r="S1945" s="32" t="s">
        <v>57</v>
      </c>
      <c r="T1945" s="32" t="s">
        <v>569</v>
      </c>
      <c r="U1945" s="32" t="s">
        <v>7088</v>
      </c>
      <c r="V1945" s="32" t="s">
        <v>7089</v>
      </c>
      <c r="W1945" s="32" t="s">
        <v>50</v>
      </c>
      <c r="X1945" s="32" t="s">
        <v>51</v>
      </c>
      <c r="Y1945" s="29" t="str">
        <f>VLOOKUP(C1945,przeliczenia!C:D,2,FALSE)</f>
        <v>WOJ.: POMORSKIE, POW.: kartuski, GM.: Chmielno</v>
      </c>
    </row>
    <row r="1946" spans="1:25" ht="67.5" hidden="1" x14ac:dyDescent="0.25">
      <c r="A1946" s="32" t="s">
        <v>7105</v>
      </c>
      <c r="B1946" s="32" t="s">
        <v>7106</v>
      </c>
      <c r="C1946" s="32" t="s">
        <v>7107</v>
      </c>
      <c r="D1946" s="32" t="s">
        <v>7093</v>
      </c>
      <c r="E1946" s="32" t="s">
        <v>38</v>
      </c>
      <c r="F1946" s="32" t="s">
        <v>39</v>
      </c>
      <c r="G1946" s="32" t="s">
        <v>6997</v>
      </c>
      <c r="H1946" s="32" t="s">
        <v>7086</v>
      </c>
      <c r="I1946" s="32" t="s">
        <v>7094</v>
      </c>
      <c r="J1946" s="33">
        <v>1865626.21</v>
      </c>
      <c r="K1946" s="33">
        <v>1516769.28</v>
      </c>
      <c r="L1946" s="33">
        <v>1289253.8799999999</v>
      </c>
      <c r="M1946" s="33">
        <v>84.999999472563104</v>
      </c>
      <c r="N1946" s="32" t="s">
        <v>43</v>
      </c>
      <c r="O1946" s="32" t="s">
        <v>44</v>
      </c>
      <c r="P1946" s="32" t="s">
        <v>56</v>
      </c>
      <c r="Q1946" s="31">
        <v>43620</v>
      </c>
      <c r="R1946" s="31">
        <v>44742</v>
      </c>
      <c r="S1946" s="32" t="s">
        <v>57</v>
      </c>
      <c r="T1946" s="32" t="s">
        <v>569</v>
      </c>
      <c r="U1946" s="32" t="s">
        <v>7088</v>
      </c>
      <c r="V1946" s="32" t="s">
        <v>7089</v>
      </c>
      <c r="W1946" s="32" t="s">
        <v>50</v>
      </c>
      <c r="X1946" s="32" t="s">
        <v>51</v>
      </c>
      <c r="Y1946" s="29" t="str">
        <f>VLOOKUP(C1946,przeliczenia!C:D,2,FALSE)</f>
        <v>WOJ.: POMORSKIE, POW.: pucki, GM.: Hel</v>
      </c>
    </row>
    <row r="1947" spans="1:25" ht="67.5" hidden="1" x14ac:dyDescent="0.25">
      <c r="A1947" s="32" t="s">
        <v>7108</v>
      </c>
      <c r="B1947" s="32" t="s">
        <v>7109</v>
      </c>
      <c r="C1947" s="32" t="s">
        <v>7110</v>
      </c>
      <c r="D1947" s="32" t="s">
        <v>7093</v>
      </c>
      <c r="E1947" s="32" t="s">
        <v>38</v>
      </c>
      <c r="F1947" s="32" t="s">
        <v>39</v>
      </c>
      <c r="G1947" s="32" t="s">
        <v>6997</v>
      </c>
      <c r="H1947" s="32" t="s">
        <v>7086</v>
      </c>
      <c r="I1947" s="32" t="s">
        <v>7094</v>
      </c>
      <c r="J1947" s="33">
        <v>597767.69999999995</v>
      </c>
      <c r="K1947" s="33">
        <v>485990</v>
      </c>
      <c r="L1947" s="33">
        <v>413091.5</v>
      </c>
      <c r="M1947" s="33">
        <v>85</v>
      </c>
      <c r="N1947" s="32" t="s">
        <v>43</v>
      </c>
      <c r="O1947" s="32" t="s">
        <v>44</v>
      </c>
      <c r="P1947" s="32" t="s">
        <v>134</v>
      </c>
      <c r="Q1947" s="31">
        <v>43620</v>
      </c>
      <c r="R1947" s="31">
        <v>44469</v>
      </c>
      <c r="S1947" s="32" t="s">
        <v>57</v>
      </c>
      <c r="T1947" s="32" t="s">
        <v>569</v>
      </c>
      <c r="U1947" s="32" t="s">
        <v>7088</v>
      </c>
      <c r="V1947" s="32" t="s">
        <v>7089</v>
      </c>
      <c r="W1947" s="32" t="s">
        <v>50</v>
      </c>
      <c r="X1947" s="32" t="s">
        <v>51</v>
      </c>
      <c r="Y1947" s="29" t="str">
        <f>VLOOKUP(C1947,przeliczenia!C:D,2,FALSE)</f>
        <v>WOJ.: POMORSKIE, POW.: lęborski, GM.: Lębork</v>
      </c>
    </row>
    <row r="1948" spans="1:25" ht="78.75" hidden="1" x14ac:dyDescent="0.25">
      <c r="A1948" s="32" t="s">
        <v>7111</v>
      </c>
      <c r="B1948" s="32" t="s">
        <v>7112</v>
      </c>
      <c r="C1948" s="32" t="s">
        <v>7113</v>
      </c>
      <c r="D1948" s="32" t="s">
        <v>7093</v>
      </c>
      <c r="E1948" s="32" t="s">
        <v>38</v>
      </c>
      <c r="F1948" s="32" t="s">
        <v>39</v>
      </c>
      <c r="G1948" s="32" t="s">
        <v>6997</v>
      </c>
      <c r="H1948" s="32" t="s">
        <v>7086</v>
      </c>
      <c r="I1948" s="32" t="s">
        <v>7094</v>
      </c>
      <c r="J1948" s="33">
        <v>1288275.81</v>
      </c>
      <c r="K1948" s="33">
        <v>1047378.71</v>
      </c>
      <c r="L1948" s="33">
        <v>890271.9</v>
      </c>
      <c r="M1948" s="33">
        <v>84.999999665832405</v>
      </c>
      <c r="N1948" s="32" t="s">
        <v>43</v>
      </c>
      <c r="O1948" s="32" t="s">
        <v>44</v>
      </c>
      <c r="P1948" s="32" t="s">
        <v>134</v>
      </c>
      <c r="Q1948" s="31">
        <v>43620</v>
      </c>
      <c r="R1948" s="31">
        <v>44742</v>
      </c>
      <c r="S1948" s="32" t="s">
        <v>57</v>
      </c>
      <c r="T1948" s="32" t="s">
        <v>569</v>
      </c>
      <c r="U1948" s="32" t="s">
        <v>7088</v>
      </c>
      <c r="V1948" s="32" t="s">
        <v>7089</v>
      </c>
      <c r="W1948" s="32" t="s">
        <v>50</v>
      </c>
      <c r="X1948" s="32" t="s">
        <v>51</v>
      </c>
      <c r="Y1948" s="29" t="str">
        <f>VLOOKUP(C1948,przeliczenia!C:D,2,FALSE)</f>
        <v>WOJ.: POMORSKIE, POW.: bytowski, GM.: Bytów</v>
      </c>
    </row>
    <row r="1949" spans="1:25" ht="67.5" hidden="1" x14ac:dyDescent="0.25">
      <c r="A1949" s="32" t="s">
        <v>7114</v>
      </c>
      <c r="B1949" s="32" t="s">
        <v>7115</v>
      </c>
      <c r="C1949" s="32" t="s">
        <v>7116</v>
      </c>
      <c r="D1949" s="32" t="s">
        <v>7093</v>
      </c>
      <c r="E1949" s="32" t="s">
        <v>38</v>
      </c>
      <c r="F1949" s="32" t="s">
        <v>39</v>
      </c>
      <c r="G1949" s="32" t="s">
        <v>6997</v>
      </c>
      <c r="H1949" s="32" t="s">
        <v>7086</v>
      </c>
      <c r="I1949" s="32" t="s">
        <v>7094</v>
      </c>
      <c r="J1949" s="33">
        <v>2396863.15</v>
      </c>
      <c r="K1949" s="33">
        <v>1948669.2</v>
      </c>
      <c r="L1949" s="33">
        <v>1656368.82</v>
      </c>
      <c r="M1949" s="33">
        <v>85</v>
      </c>
      <c r="N1949" s="32" t="s">
        <v>43</v>
      </c>
      <c r="O1949" s="32" t="s">
        <v>44</v>
      </c>
      <c r="P1949" s="32" t="s">
        <v>56</v>
      </c>
      <c r="Q1949" s="31">
        <v>43620</v>
      </c>
      <c r="R1949" s="31">
        <v>44561</v>
      </c>
      <c r="S1949" s="32" t="s">
        <v>57</v>
      </c>
      <c r="T1949" s="32" t="s">
        <v>569</v>
      </c>
      <c r="U1949" s="32" t="s">
        <v>7088</v>
      </c>
      <c r="V1949" s="32" t="s">
        <v>7089</v>
      </c>
      <c r="W1949" s="32" t="s">
        <v>50</v>
      </c>
      <c r="X1949" s="32" t="s">
        <v>51</v>
      </c>
      <c r="Y1949" s="29" t="str">
        <f>VLOOKUP(C1949,przeliczenia!C:D,2,FALSE)</f>
        <v>WOJ.: POMORSKIE, POW.: Gdynia, GM.: Gdynia</v>
      </c>
    </row>
    <row r="1950" spans="1:25" ht="78.75" hidden="1" x14ac:dyDescent="0.25">
      <c r="A1950" s="32" t="s">
        <v>7117</v>
      </c>
      <c r="B1950" s="32" t="s">
        <v>7118</v>
      </c>
      <c r="C1950" s="32" t="s">
        <v>7119</v>
      </c>
      <c r="D1950" s="32" t="s">
        <v>7120</v>
      </c>
      <c r="E1950" s="32" t="s">
        <v>38</v>
      </c>
      <c r="F1950" s="32" t="s">
        <v>39</v>
      </c>
      <c r="G1950" s="32" t="s">
        <v>6997</v>
      </c>
      <c r="H1950" s="32" t="s">
        <v>7086</v>
      </c>
      <c r="I1950" s="32" t="s">
        <v>7094</v>
      </c>
      <c r="J1950" s="33">
        <v>1230000</v>
      </c>
      <c r="K1950" s="33">
        <v>1000000</v>
      </c>
      <c r="L1950" s="33">
        <v>850000</v>
      </c>
      <c r="M1950" s="33">
        <v>85</v>
      </c>
      <c r="N1950" s="32" t="s">
        <v>43</v>
      </c>
      <c r="O1950" s="32" t="s">
        <v>44</v>
      </c>
      <c r="P1950" s="32" t="s">
        <v>134</v>
      </c>
      <c r="Q1950" s="31">
        <v>43619</v>
      </c>
      <c r="R1950" s="31">
        <v>44195</v>
      </c>
      <c r="S1950" s="32" t="s">
        <v>57</v>
      </c>
      <c r="T1950" s="32" t="s">
        <v>569</v>
      </c>
      <c r="U1950" s="32" t="s">
        <v>7088</v>
      </c>
      <c r="V1950" s="32" t="s">
        <v>7089</v>
      </c>
      <c r="W1950" s="32" t="s">
        <v>50</v>
      </c>
      <c r="X1950" s="32" t="s">
        <v>51</v>
      </c>
      <c r="Y1950" s="29" t="str">
        <f>VLOOKUP(C1950,przeliczenia!C:D,2,FALSE)</f>
        <v>WOJ.: POMORSKIE, POW.: nowodworski, GM.: Nowy Dwór Gdański</v>
      </c>
    </row>
    <row r="1951" spans="1:25" ht="67.5" hidden="1" x14ac:dyDescent="0.25">
      <c r="A1951" s="32" t="s">
        <v>7121</v>
      </c>
      <c r="B1951" s="32" t="s">
        <v>7122</v>
      </c>
      <c r="C1951" s="32" t="s">
        <v>7123</v>
      </c>
      <c r="D1951" s="32" t="s">
        <v>3042</v>
      </c>
      <c r="E1951" s="32" t="s">
        <v>38</v>
      </c>
      <c r="F1951" s="32" t="s">
        <v>39</v>
      </c>
      <c r="G1951" s="32" t="s">
        <v>6997</v>
      </c>
      <c r="H1951" s="32" t="s">
        <v>7124</v>
      </c>
      <c r="I1951" s="32" t="s">
        <v>328</v>
      </c>
      <c r="J1951" s="33">
        <v>33301806.629999999</v>
      </c>
      <c r="K1951" s="33">
        <v>32314943.890000001</v>
      </c>
      <c r="L1951" s="33">
        <v>27467702.210000001</v>
      </c>
      <c r="M1951" s="33">
        <v>84.999999701376595</v>
      </c>
      <c r="N1951" s="32" t="s">
        <v>43</v>
      </c>
      <c r="O1951" s="32" t="s">
        <v>44</v>
      </c>
      <c r="P1951" s="32" t="s">
        <v>140</v>
      </c>
      <c r="Q1951" s="31">
        <v>42411</v>
      </c>
      <c r="R1951" s="31">
        <v>43098</v>
      </c>
      <c r="S1951" s="32" t="s">
        <v>46</v>
      </c>
      <c r="T1951" s="32" t="s">
        <v>47</v>
      </c>
      <c r="U1951" s="32" t="s">
        <v>7125</v>
      </c>
      <c r="V1951" s="32" t="s">
        <v>7089</v>
      </c>
      <c r="W1951" s="32" t="s">
        <v>50</v>
      </c>
      <c r="X1951" s="32" t="s">
        <v>51</v>
      </c>
      <c r="Y1951" s="29" t="str">
        <f>VLOOKUP(C1951,przeliczenia!C:D,2,FALSE)</f>
        <v>WOJ.: POMORSKIE, POW.: starogardzki, GM.: Starogard Gdański</v>
      </c>
    </row>
    <row r="1952" spans="1:25" ht="90" hidden="1" x14ac:dyDescent="0.25">
      <c r="A1952" s="32" t="s">
        <v>7126</v>
      </c>
      <c r="B1952" s="32" t="s">
        <v>7127</v>
      </c>
      <c r="C1952" s="32" t="s">
        <v>7128</v>
      </c>
      <c r="D1952" s="32" t="s">
        <v>37</v>
      </c>
      <c r="E1952" s="32" t="s">
        <v>38</v>
      </c>
      <c r="F1952" s="32" t="s">
        <v>39</v>
      </c>
      <c r="G1952" s="32" t="s">
        <v>6997</v>
      </c>
      <c r="H1952" s="32" t="s">
        <v>7124</v>
      </c>
      <c r="I1952" s="32" t="s">
        <v>328</v>
      </c>
      <c r="J1952" s="33">
        <v>58594900.189999998</v>
      </c>
      <c r="K1952" s="33">
        <v>55574578.340000004</v>
      </c>
      <c r="L1952" s="33">
        <v>47238391.579999998</v>
      </c>
      <c r="M1952" s="33">
        <v>84.999999983805495</v>
      </c>
      <c r="N1952" s="32" t="s">
        <v>43</v>
      </c>
      <c r="O1952" s="32" t="s">
        <v>44</v>
      </c>
      <c r="P1952" s="32" t="s">
        <v>140</v>
      </c>
      <c r="Q1952" s="31">
        <v>42755</v>
      </c>
      <c r="R1952" s="31">
        <v>44926</v>
      </c>
      <c r="S1952" s="32" t="s">
        <v>46</v>
      </c>
      <c r="T1952" s="32" t="s">
        <v>47</v>
      </c>
      <c r="U1952" s="32" t="s">
        <v>7125</v>
      </c>
      <c r="V1952" s="32" t="s">
        <v>7089</v>
      </c>
      <c r="W1952" s="32" t="s">
        <v>50</v>
      </c>
      <c r="X1952" s="32" t="s">
        <v>51</v>
      </c>
      <c r="Y1952" s="29" t="str">
        <f>VLOOKUP(C1952,przeliczenia!C:D,2,FALSE)</f>
        <v>WOJ.: POMORSKIE, POW.: starogardzki, GM.: Skarszewy</v>
      </c>
    </row>
    <row r="1953" spans="1:25" ht="67.5" hidden="1" x14ac:dyDescent="0.25">
      <c r="A1953" s="32" t="s">
        <v>7129</v>
      </c>
      <c r="B1953" s="32" t="s">
        <v>7130</v>
      </c>
      <c r="C1953" s="32" t="s">
        <v>7131</v>
      </c>
      <c r="D1953" s="32" t="s">
        <v>37</v>
      </c>
      <c r="E1953" s="32" t="s">
        <v>38</v>
      </c>
      <c r="F1953" s="32" t="s">
        <v>39</v>
      </c>
      <c r="G1953" s="32" t="s">
        <v>6997</v>
      </c>
      <c r="H1953" s="32" t="s">
        <v>7124</v>
      </c>
      <c r="I1953" s="32" t="s">
        <v>328</v>
      </c>
      <c r="J1953" s="33">
        <v>101899079.37</v>
      </c>
      <c r="K1953" s="33">
        <v>94203800.739999995</v>
      </c>
      <c r="L1953" s="33">
        <v>80073230.620000005</v>
      </c>
      <c r="M1953" s="33">
        <v>84.999999990446298</v>
      </c>
      <c r="N1953" s="32" t="s">
        <v>43</v>
      </c>
      <c r="O1953" s="32" t="s">
        <v>44</v>
      </c>
      <c r="P1953" s="32" t="s">
        <v>140</v>
      </c>
      <c r="Q1953" s="31">
        <v>43109</v>
      </c>
      <c r="R1953" s="31">
        <v>44195</v>
      </c>
      <c r="S1953" s="32" t="s">
        <v>46</v>
      </c>
      <c r="T1953" s="32" t="s">
        <v>569</v>
      </c>
      <c r="U1953" s="32" t="s">
        <v>7125</v>
      </c>
      <c r="V1953" s="32" t="s">
        <v>7089</v>
      </c>
      <c r="W1953" s="32" t="s">
        <v>50</v>
      </c>
      <c r="X1953" s="32" t="s">
        <v>51</v>
      </c>
      <c r="Y1953" s="29" t="str">
        <f>VLOOKUP(C1953,przeliczenia!C:D,2,FALSE)</f>
        <v>WOJ.: POMORSKIE, POW.: słupski, GM.: Ustka</v>
      </c>
    </row>
    <row r="1954" spans="1:25" ht="67.5" hidden="1" x14ac:dyDescent="0.25">
      <c r="A1954" s="32" t="s">
        <v>7132</v>
      </c>
      <c r="B1954" s="32" t="s">
        <v>7133</v>
      </c>
      <c r="C1954" s="32" t="s">
        <v>7134</v>
      </c>
      <c r="D1954" s="32" t="s">
        <v>37</v>
      </c>
      <c r="E1954" s="32" t="s">
        <v>38</v>
      </c>
      <c r="F1954" s="32" t="s">
        <v>39</v>
      </c>
      <c r="G1954" s="32" t="s">
        <v>6997</v>
      </c>
      <c r="H1954" s="32" t="s">
        <v>7124</v>
      </c>
      <c r="I1954" s="32" t="s">
        <v>328</v>
      </c>
      <c r="J1954" s="33">
        <v>44607345.270000003</v>
      </c>
      <c r="K1954" s="33">
        <v>43377345.270000003</v>
      </c>
      <c r="L1954" s="33">
        <v>36870743.469999999</v>
      </c>
      <c r="M1954" s="33">
        <v>84.999999978099197</v>
      </c>
      <c r="N1954" s="32" t="s">
        <v>43</v>
      </c>
      <c r="O1954" s="32" t="s">
        <v>44</v>
      </c>
      <c r="P1954" s="32" t="s">
        <v>140</v>
      </c>
      <c r="Q1954" s="31">
        <v>43096</v>
      </c>
      <c r="R1954" s="31">
        <v>44012</v>
      </c>
      <c r="S1954" s="32" t="s">
        <v>46</v>
      </c>
      <c r="T1954" s="32" t="s">
        <v>569</v>
      </c>
      <c r="U1954" s="32" t="s">
        <v>7125</v>
      </c>
      <c r="V1954" s="32" t="s">
        <v>7089</v>
      </c>
      <c r="W1954" s="32" t="s">
        <v>50</v>
      </c>
      <c r="X1954" s="32" t="s">
        <v>51</v>
      </c>
      <c r="Y1954" s="29" t="str">
        <f>VLOOKUP(C1954,przeliczenia!C:D,2,FALSE)</f>
        <v>WOJ.: POMORSKIE, POW.: bytowski, GM.: Borzytuchom</v>
      </c>
    </row>
    <row r="1955" spans="1:25" ht="112.5" hidden="1" x14ac:dyDescent="0.25">
      <c r="A1955" s="32" t="s">
        <v>7135</v>
      </c>
      <c r="B1955" s="32" t="s">
        <v>7136</v>
      </c>
      <c r="C1955" s="32" t="s">
        <v>7137</v>
      </c>
      <c r="D1955" s="32" t="s">
        <v>37</v>
      </c>
      <c r="E1955" s="32" t="s">
        <v>38</v>
      </c>
      <c r="F1955" s="32" t="s">
        <v>39</v>
      </c>
      <c r="G1955" s="32" t="s">
        <v>6997</v>
      </c>
      <c r="H1955" s="32" t="s">
        <v>7124</v>
      </c>
      <c r="I1955" s="32" t="s">
        <v>328</v>
      </c>
      <c r="J1955" s="33">
        <v>21164790.539999999</v>
      </c>
      <c r="K1955" s="33">
        <v>20732147.57</v>
      </c>
      <c r="L1955" s="33">
        <v>17622325.350000001</v>
      </c>
      <c r="M1955" s="33">
        <v>84.999999592420394</v>
      </c>
      <c r="N1955" s="32" t="s">
        <v>43</v>
      </c>
      <c r="O1955" s="32" t="s">
        <v>44</v>
      </c>
      <c r="P1955" s="32" t="s">
        <v>134</v>
      </c>
      <c r="Q1955" s="31">
        <v>42339</v>
      </c>
      <c r="R1955" s="31">
        <v>42916</v>
      </c>
      <c r="S1955" s="32" t="s">
        <v>46</v>
      </c>
      <c r="T1955" s="32" t="s">
        <v>47</v>
      </c>
      <c r="U1955" s="32" t="s">
        <v>7138</v>
      </c>
      <c r="V1955" s="32" t="s">
        <v>7089</v>
      </c>
      <c r="W1955" s="32" t="s">
        <v>50</v>
      </c>
      <c r="X1955" s="32" t="s">
        <v>51</v>
      </c>
      <c r="Y1955" s="29" t="str">
        <f>VLOOKUP(C1955,przeliczenia!C:D,2,FALSE)</f>
        <v>WOJ.: POMORSKIE, POW.: kartuski, GM.: Kartuzy</v>
      </c>
    </row>
    <row r="1956" spans="1:25" ht="112.5" hidden="1" x14ac:dyDescent="0.25">
      <c r="A1956" s="32" t="s">
        <v>7139</v>
      </c>
      <c r="B1956" s="32" t="s">
        <v>7140</v>
      </c>
      <c r="C1956" s="32" t="s">
        <v>7141</v>
      </c>
      <c r="D1956" s="32" t="s">
        <v>37</v>
      </c>
      <c r="E1956" s="32" t="s">
        <v>38</v>
      </c>
      <c r="F1956" s="32" t="s">
        <v>39</v>
      </c>
      <c r="G1956" s="32" t="s">
        <v>6997</v>
      </c>
      <c r="H1956" s="32" t="s">
        <v>7124</v>
      </c>
      <c r="I1956" s="32" t="s">
        <v>328</v>
      </c>
      <c r="J1956" s="33">
        <v>96123289.040000007</v>
      </c>
      <c r="K1956" s="33">
        <v>91292681.519999996</v>
      </c>
      <c r="L1956" s="33">
        <v>77598779.290000007</v>
      </c>
      <c r="M1956" s="33">
        <v>84.999999997809198</v>
      </c>
      <c r="N1956" s="32" t="s">
        <v>43</v>
      </c>
      <c r="O1956" s="32" t="s">
        <v>44</v>
      </c>
      <c r="P1956" s="32" t="s">
        <v>140</v>
      </c>
      <c r="Q1956" s="31">
        <v>41856</v>
      </c>
      <c r="R1956" s="31">
        <v>44195</v>
      </c>
      <c r="S1956" s="32" t="s">
        <v>46</v>
      </c>
      <c r="T1956" s="32" t="s">
        <v>569</v>
      </c>
      <c r="U1956" s="32" t="s">
        <v>7125</v>
      </c>
      <c r="V1956" s="32" t="s">
        <v>7089</v>
      </c>
      <c r="W1956" s="32" t="s">
        <v>50</v>
      </c>
      <c r="X1956" s="32" t="s">
        <v>51</v>
      </c>
      <c r="Y1956" s="29" t="str">
        <f>VLOOKUP(C1956,przeliczenia!C:D,2,FALSE)</f>
        <v>WOJ.: POMORSKIE, POW.: bytowski, GM.: Czarna Dąbrówka</v>
      </c>
    </row>
    <row r="1957" spans="1:25" ht="90" hidden="1" x14ac:dyDescent="0.25">
      <c r="A1957" s="32" t="s">
        <v>7142</v>
      </c>
      <c r="B1957" s="32" t="s">
        <v>7143</v>
      </c>
      <c r="C1957" s="32" t="s">
        <v>7144</v>
      </c>
      <c r="D1957" s="32" t="s">
        <v>37</v>
      </c>
      <c r="E1957" s="32" t="s">
        <v>38</v>
      </c>
      <c r="F1957" s="32" t="s">
        <v>39</v>
      </c>
      <c r="G1957" s="32" t="s">
        <v>6997</v>
      </c>
      <c r="H1957" s="32" t="s">
        <v>7124</v>
      </c>
      <c r="I1957" s="32" t="s">
        <v>328</v>
      </c>
      <c r="J1957" s="33">
        <v>34628094.329999998</v>
      </c>
      <c r="K1957" s="33">
        <v>26503156.43</v>
      </c>
      <c r="L1957" s="33">
        <v>22527682.960000001</v>
      </c>
      <c r="M1957" s="33">
        <v>84.999999979247804</v>
      </c>
      <c r="N1957" s="32" t="s">
        <v>43</v>
      </c>
      <c r="O1957" s="32" t="s">
        <v>44</v>
      </c>
      <c r="P1957" s="32" t="s">
        <v>140</v>
      </c>
      <c r="Q1957" s="31">
        <v>43374</v>
      </c>
      <c r="R1957" s="31">
        <v>44165</v>
      </c>
      <c r="S1957" s="32" t="s">
        <v>46</v>
      </c>
      <c r="T1957" s="32" t="s">
        <v>569</v>
      </c>
      <c r="U1957" s="32" t="s">
        <v>7125</v>
      </c>
      <c r="V1957" s="32" t="s">
        <v>7089</v>
      </c>
      <c r="W1957" s="32" t="s">
        <v>50</v>
      </c>
      <c r="X1957" s="32" t="s">
        <v>51</v>
      </c>
      <c r="Y1957" s="29" t="str">
        <f>VLOOKUP(C1957,przeliczenia!C:D,2,FALSE)</f>
        <v>WOJ.: POMORSKIE, POW.: malborski, GM.: Malbork</v>
      </c>
    </row>
    <row r="1958" spans="1:25" ht="90" hidden="1" x14ac:dyDescent="0.25">
      <c r="A1958" s="32" t="s">
        <v>7145</v>
      </c>
      <c r="B1958" s="32" t="s">
        <v>7146</v>
      </c>
      <c r="C1958" s="32" t="s">
        <v>7147</v>
      </c>
      <c r="D1958" s="32" t="s">
        <v>37</v>
      </c>
      <c r="E1958" s="32" t="s">
        <v>38</v>
      </c>
      <c r="F1958" s="32" t="s">
        <v>39</v>
      </c>
      <c r="G1958" s="32" t="s">
        <v>6997</v>
      </c>
      <c r="H1958" s="32" t="s">
        <v>7124</v>
      </c>
      <c r="I1958" s="32" t="s">
        <v>328</v>
      </c>
      <c r="J1958" s="33">
        <v>54589246.049999997</v>
      </c>
      <c r="K1958" s="33">
        <v>52608125.039999999</v>
      </c>
      <c r="L1958" s="33">
        <v>44716906.280000001</v>
      </c>
      <c r="M1958" s="33">
        <v>84.999999992396596</v>
      </c>
      <c r="N1958" s="32" t="s">
        <v>43</v>
      </c>
      <c r="O1958" s="32" t="s">
        <v>44</v>
      </c>
      <c r="P1958" s="32" t="s">
        <v>134</v>
      </c>
      <c r="Q1958" s="31">
        <v>42529</v>
      </c>
      <c r="R1958" s="31">
        <v>44561</v>
      </c>
      <c r="S1958" s="32" t="s">
        <v>46</v>
      </c>
      <c r="T1958" s="32" t="s">
        <v>47</v>
      </c>
      <c r="U1958" s="32" t="s">
        <v>7125</v>
      </c>
      <c r="V1958" s="32" t="s">
        <v>7089</v>
      </c>
      <c r="W1958" s="32" t="s">
        <v>50</v>
      </c>
      <c r="X1958" s="32" t="s">
        <v>51</v>
      </c>
      <c r="Y1958" s="29" t="str">
        <f>VLOOKUP(C1958,przeliczenia!C:D,2,FALSE)</f>
        <v>WOJ.: POMORSKIE, POW.: kwidzyński, GM.: Kwidzyn</v>
      </c>
    </row>
    <row r="1959" spans="1:25" ht="90" hidden="1" x14ac:dyDescent="0.25">
      <c r="A1959" s="32" t="s">
        <v>7148</v>
      </c>
      <c r="B1959" s="32" t="s">
        <v>7149</v>
      </c>
      <c r="C1959" s="32" t="s">
        <v>7150</v>
      </c>
      <c r="D1959" s="32" t="s">
        <v>37</v>
      </c>
      <c r="E1959" s="32" t="s">
        <v>38</v>
      </c>
      <c r="F1959" s="32" t="s">
        <v>39</v>
      </c>
      <c r="G1959" s="32" t="s">
        <v>6997</v>
      </c>
      <c r="H1959" s="32" t="s">
        <v>7124</v>
      </c>
      <c r="I1959" s="32" t="s">
        <v>328</v>
      </c>
      <c r="J1959" s="33">
        <v>57580104.909999996</v>
      </c>
      <c r="K1959" s="33">
        <v>54138294.689999998</v>
      </c>
      <c r="L1959" s="33">
        <v>46017550.350000001</v>
      </c>
      <c r="M1959" s="33">
        <v>84.999999747867903</v>
      </c>
      <c r="N1959" s="32" t="s">
        <v>43</v>
      </c>
      <c r="O1959" s="32" t="s">
        <v>44</v>
      </c>
      <c r="P1959" s="32" t="s">
        <v>56</v>
      </c>
      <c r="Q1959" s="31">
        <v>42768</v>
      </c>
      <c r="R1959" s="31">
        <v>43646</v>
      </c>
      <c r="S1959" s="32" t="s">
        <v>46</v>
      </c>
      <c r="T1959" s="32" t="s">
        <v>47</v>
      </c>
      <c r="U1959" s="32" t="s">
        <v>7125</v>
      </c>
      <c r="V1959" s="32" t="s">
        <v>7089</v>
      </c>
      <c r="W1959" s="32" t="s">
        <v>50</v>
      </c>
      <c r="X1959" s="32" t="s">
        <v>51</v>
      </c>
      <c r="Y1959" s="29" t="str">
        <f>VLOOKUP(C1959,przeliczenia!C:D,2,FALSE)</f>
        <v>WOJ.: POMORSKIE, POW.: człuchowski, GM.: Człuchów</v>
      </c>
    </row>
    <row r="1960" spans="1:25" ht="90" hidden="1" x14ac:dyDescent="0.25">
      <c r="A1960" s="32" t="s">
        <v>7151</v>
      </c>
      <c r="B1960" s="32" t="s">
        <v>7152</v>
      </c>
      <c r="C1960" s="32" t="s">
        <v>7153</v>
      </c>
      <c r="D1960" s="32" t="s">
        <v>37</v>
      </c>
      <c r="E1960" s="32" t="s">
        <v>38</v>
      </c>
      <c r="F1960" s="32" t="s">
        <v>39</v>
      </c>
      <c r="G1960" s="32" t="s">
        <v>6997</v>
      </c>
      <c r="H1960" s="32" t="s">
        <v>7124</v>
      </c>
      <c r="I1960" s="32" t="s">
        <v>328</v>
      </c>
      <c r="J1960" s="33">
        <v>71236464.230000004</v>
      </c>
      <c r="K1960" s="33">
        <v>66172074.439999998</v>
      </c>
      <c r="L1960" s="33">
        <v>56246263.270000003</v>
      </c>
      <c r="M1960" s="33">
        <v>84.9999999939552</v>
      </c>
      <c r="N1960" s="32" t="s">
        <v>43</v>
      </c>
      <c r="O1960" s="32" t="s">
        <v>44</v>
      </c>
      <c r="P1960" s="32" t="s">
        <v>140</v>
      </c>
      <c r="Q1960" s="31">
        <v>42678</v>
      </c>
      <c r="R1960" s="31">
        <v>43798</v>
      </c>
      <c r="S1960" s="32" t="s">
        <v>46</v>
      </c>
      <c r="T1960" s="32" t="s">
        <v>47</v>
      </c>
      <c r="U1960" s="32" t="s">
        <v>7138</v>
      </c>
      <c r="V1960" s="32" t="s">
        <v>7089</v>
      </c>
      <c r="W1960" s="32" t="s">
        <v>50</v>
      </c>
      <c r="X1960" s="32" t="s">
        <v>51</v>
      </c>
      <c r="Y1960" s="29" t="str">
        <f>VLOOKUP(C1960,przeliczenia!C:D,2,FALSE)</f>
        <v>WOJ.: POMORSKIE, POW.: lęborski, GM.: Łeba</v>
      </c>
    </row>
    <row r="1961" spans="1:25" ht="78.75" hidden="1" x14ac:dyDescent="0.25">
      <c r="A1961" s="32" t="s">
        <v>7154</v>
      </c>
      <c r="B1961" s="32" t="s">
        <v>7155</v>
      </c>
      <c r="C1961" s="32" t="s">
        <v>7156</v>
      </c>
      <c r="D1961" s="32" t="s">
        <v>37</v>
      </c>
      <c r="E1961" s="32" t="s">
        <v>38</v>
      </c>
      <c r="F1961" s="32" t="s">
        <v>39</v>
      </c>
      <c r="G1961" s="32" t="s">
        <v>6997</v>
      </c>
      <c r="H1961" s="32" t="s">
        <v>7124</v>
      </c>
      <c r="I1961" s="32" t="s">
        <v>328</v>
      </c>
      <c r="J1961" s="33">
        <v>119238594.15000001</v>
      </c>
      <c r="K1961" s="33">
        <v>108606229.7</v>
      </c>
      <c r="L1961" s="33">
        <v>92315295.239999995</v>
      </c>
      <c r="M1961" s="33">
        <v>84.999999995396195</v>
      </c>
      <c r="N1961" s="32" t="s">
        <v>43</v>
      </c>
      <c r="O1961" s="32" t="s">
        <v>44</v>
      </c>
      <c r="P1961" s="32" t="s">
        <v>140</v>
      </c>
      <c r="Q1961" s="31">
        <v>42809</v>
      </c>
      <c r="R1961" s="31">
        <v>44561</v>
      </c>
      <c r="S1961" s="32" t="s">
        <v>46</v>
      </c>
      <c r="T1961" s="32" t="s">
        <v>47</v>
      </c>
      <c r="U1961" s="32" t="s">
        <v>7125</v>
      </c>
      <c r="V1961" s="32" t="s">
        <v>7089</v>
      </c>
      <c r="W1961" s="32" t="s">
        <v>50</v>
      </c>
      <c r="X1961" s="32" t="s">
        <v>51</v>
      </c>
      <c r="Y1961" s="29" t="str">
        <f>VLOOKUP(C1961,przeliczenia!C:D,2,FALSE)</f>
        <v>WOJ.: POMORSKIE, POW.: Gdańsk, GM.: Gdańsk</v>
      </c>
    </row>
    <row r="1962" spans="1:25" ht="78.75" hidden="1" x14ac:dyDescent="0.25">
      <c r="A1962" s="32" t="s">
        <v>7157</v>
      </c>
      <c r="B1962" s="32" t="s">
        <v>7158</v>
      </c>
      <c r="C1962" s="32" t="s">
        <v>7159</v>
      </c>
      <c r="D1962" s="32" t="s">
        <v>2629</v>
      </c>
      <c r="E1962" s="32" t="s">
        <v>38</v>
      </c>
      <c r="F1962" s="32" t="s">
        <v>39</v>
      </c>
      <c r="G1962" s="32" t="s">
        <v>7160</v>
      </c>
      <c r="H1962" s="32" t="s">
        <v>7161</v>
      </c>
      <c r="I1962" s="32" t="s">
        <v>7162</v>
      </c>
      <c r="J1962" s="33">
        <v>2047367</v>
      </c>
      <c r="K1962" s="33">
        <v>2044365</v>
      </c>
      <c r="L1962" s="33">
        <v>1690179.36</v>
      </c>
      <c r="M1962" s="33">
        <v>82.675029165535506</v>
      </c>
      <c r="N1962" s="32" t="s">
        <v>43</v>
      </c>
      <c r="O1962" s="32" t="s">
        <v>44</v>
      </c>
      <c r="P1962" s="32" t="s">
        <v>140</v>
      </c>
      <c r="Q1962" s="31">
        <v>42767</v>
      </c>
      <c r="R1962" s="31">
        <v>43069</v>
      </c>
      <c r="S1962" s="32" t="s">
        <v>46</v>
      </c>
      <c r="T1962" s="32" t="s">
        <v>116</v>
      </c>
      <c r="U1962" s="32" t="s">
        <v>7163</v>
      </c>
      <c r="V1962" s="32" t="s">
        <v>7001</v>
      </c>
      <c r="W1962" s="32" t="s">
        <v>50</v>
      </c>
      <c r="X1962" s="32" t="s">
        <v>2450</v>
      </c>
      <c r="Y1962" s="29" t="str">
        <f>VLOOKUP(C1962,przeliczenia!C:D,2,FALSE)</f>
        <v>WOJ.: POMORSKIE, POW.: wejherowski, GM.: Luzino</v>
      </c>
    </row>
    <row r="1963" spans="1:25" ht="67.5" hidden="1" x14ac:dyDescent="0.25">
      <c r="A1963" s="32" t="s">
        <v>7164</v>
      </c>
      <c r="B1963" s="32" t="s">
        <v>7165</v>
      </c>
      <c r="C1963" s="32" t="s">
        <v>7166</v>
      </c>
      <c r="D1963" s="32" t="s">
        <v>3032</v>
      </c>
      <c r="E1963" s="32" t="s">
        <v>38</v>
      </c>
      <c r="F1963" s="32" t="s">
        <v>39</v>
      </c>
      <c r="G1963" s="32" t="s">
        <v>7160</v>
      </c>
      <c r="H1963" s="32" t="s">
        <v>7161</v>
      </c>
      <c r="I1963" s="32" t="s">
        <v>7162</v>
      </c>
      <c r="J1963" s="33">
        <v>7549717.9299999997</v>
      </c>
      <c r="K1963" s="33">
        <v>7141971.7400000002</v>
      </c>
      <c r="L1963" s="33">
        <v>5280258.67</v>
      </c>
      <c r="M1963" s="33">
        <v>73.932785821972502</v>
      </c>
      <c r="N1963" s="32" t="s">
        <v>43</v>
      </c>
      <c r="O1963" s="32" t="s">
        <v>44</v>
      </c>
      <c r="P1963" s="32" t="s">
        <v>134</v>
      </c>
      <c r="Q1963" s="31">
        <v>42583</v>
      </c>
      <c r="R1963" s="31">
        <v>43404</v>
      </c>
      <c r="S1963" s="32" t="s">
        <v>46</v>
      </c>
      <c r="T1963" s="32" t="s">
        <v>116</v>
      </c>
      <c r="U1963" s="32" t="s">
        <v>7163</v>
      </c>
      <c r="V1963" s="32" t="s">
        <v>7001</v>
      </c>
      <c r="W1963" s="32" t="s">
        <v>50</v>
      </c>
      <c r="X1963" s="32" t="s">
        <v>2450</v>
      </c>
      <c r="Y1963" s="29" t="str">
        <f>VLOOKUP(C1963,przeliczenia!C:D,2,FALSE)</f>
        <v>WOJ.: POMORSKIE, POW.: wejherowski, GM.: Rumia</v>
      </c>
    </row>
    <row r="1964" spans="1:25" ht="67.5" hidden="1" x14ac:dyDescent="0.25">
      <c r="A1964" s="32" t="s">
        <v>7167</v>
      </c>
      <c r="B1964" s="32" t="s">
        <v>7168</v>
      </c>
      <c r="C1964" s="32" t="s">
        <v>7169</v>
      </c>
      <c r="D1964" s="32" t="s">
        <v>2480</v>
      </c>
      <c r="E1964" s="32" t="s">
        <v>38</v>
      </c>
      <c r="F1964" s="32" t="s">
        <v>39</v>
      </c>
      <c r="G1964" s="32" t="s">
        <v>7160</v>
      </c>
      <c r="H1964" s="32" t="s">
        <v>7161</v>
      </c>
      <c r="I1964" s="32" t="s">
        <v>7162</v>
      </c>
      <c r="J1964" s="33">
        <v>3784361.67</v>
      </c>
      <c r="K1964" s="33">
        <v>3572298.36</v>
      </c>
      <c r="L1964" s="33">
        <v>2138101.9</v>
      </c>
      <c r="M1964" s="33">
        <v>59.852276728643702</v>
      </c>
      <c r="N1964" s="32" t="s">
        <v>43</v>
      </c>
      <c r="O1964" s="32" t="s">
        <v>44</v>
      </c>
      <c r="P1964" s="32" t="s">
        <v>140</v>
      </c>
      <c r="Q1964" s="31">
        <v>42217</v>
      </c>
      <c r="R1964" s="31">
        <v>42992</v>
      </c>
      <c r="S1964" s="32" t="s">
        <v>46</v>
      </c>
      <c r="T1964" s="32" t="s">
        <v>116</v>
      </c>
      <c r="U1964" s="32" t="s">
        <v>7163</v>
      </c>
      <c r="V1964" s="32" t="s">
        <v>7001</v>
      </c>
      <c r="W1964" s="32" t="s">
        <v>50</v>
      </c>
      <c r="X1964" s="32" t="s">
        <v>2450</v>
      </c>
      <c r="Y1964" s="29" t="str">
        <f>VLOOKUP(C1964,przeliczenia!C:D,2,FALSE)</f>
        <v>WOJ.: POMORSKIE, POW.: kartuski, GM.: Kartuzy</v>
      </c>
    </row>
    <row r="1965" spans="1:25" ht="90" hidden="1" x14ac:dyDescent="0.25">
      <c r="A1965" s="32" t="s">
        <v>7170</v>
      </c>
      <c r="B1965" s="32" t="s">
        <v>7171</v>
      </c>
      <c r="C1965" s="32" t="s">
        <v>7172</v>
      </c>
      <c r="D1965" s="32" t="s">
        <v>2556</v>
      </c>
      <c r="E1965" s="32" t="s">
        <v>38</v>
      </c>
      <c r="F1965" s="32" t="s">
        <v>39</v>
      </c>
      <c r="G1965" s="32" t="s">
        <v>7160</v>
      </c>
      <c r="H1965" s="32" t="s">
        <v>7161</v>
      </c>
      <c r="I1965" s="32" t="s">
        <v>7162</v>
      </c>
      <c r="J1965" s="33">
        <v>10161148.33</v>
      </c>
      <c r="K1965" s="33">
        <v>7367101.7800000003</v>
      </c>
      <c r="L1965" s="33">
        <v>5635025.8300000001</v>
      </c>
      <c r="M1965" s="33">
        <v>76.489045465583303</v>
      </c>
      <c r="N1965" s="32" t="s">
        <v>43</v>
      </c>
      <c r="O1965" s="32" t="s">
        <v>44</v>
      </c>
      <c r="P1965" s="32" t="s">
        <v>134</v>
      </c>
      <c r="Q1965" s="31">
        <v>42737</v>
      </c>
      <c r="R1965" s="31">
        <v>44926</v>
      </c>
      <c r="S1965" s="32" t="s">
        <v>46</v>
      </c>
      <c r="T1965" s="32" t="s">
        <v>116</v>
      </c>
      <c r="U1965" s="32" t="s">
        <v>7163</v>
      </c>
      <c r="V1965" s="32" t="s">
        <v>7001</v>
      </c>
      <c r="W1965" s="32" t="s">
        <v>50</v>
      </c>
      <c r="X1965" s="32" t="s">
        <v>2450</v>
      </c>
      <c r="Y1965" s="29" t="str">
        <f>VLOOKUP(C1965,przeliczenia!C:D,2,FALSE)</f>
        <v>WOJ.: POMORSKIE, POW.: pucki, GM.: Władysławowo</v>
      </c>
    </row>
    <row r="1966" spans="1:25" ht="90" hidden="1" x14ac:dyDescent="0.25">
      <c r="A1966" s="32" t="s">
        <v>7173</v>
      </c>
      <c r="B1966" s="32" t="s">
        <v>7174</v>
      </c>
      <c r="C1966" s="32" t="s">
        <v>7175</v>
      </c>
      <c r="D1966" s="32" t="s">
        <v>2740</v>
      </c>
      <c r="E1966" s="32" t="s">
        <v>38</v>
      </c>
      <c r="F1966" s="32" t="s">
        <v>39</v>
      </c>
      <c r="G1966" s="32" t="s">
        <v>7160</v>
      </c>
      <c r="H1966" s="32" t="s">
        <v>7161</v>
      </c>
      <c r="I1966" s="32" t="s">
        <v>7162</v>
      </c>
      <c r="J1966" s="33">
        <v>1875737.9</v>
      </c>
      <c r="K1966" s="33">
        <v>1382718.1</v>
      </c>
      <c r="L1966" s="33">
        <v>715274.52</v>
      </c>
      <c r="M1966" s="33">
        <v>51.729598390301</v>
      </c>
      <c r="N1966" s="32" t="s">
        <v>43</v>
      </c>
      <c r="O1966" s="32" t="s">
        <v>44</v>
      </c>
      <c r="P1966" s="32" t="s">
        <v>140</v>
      </c>
      <c r="Q1966" s="31">
        <v>42737</v>
      </c>
      <c r="R1966" s="31">
        <v>43098</v>
      </c>
      <c r="S1966" s="32" t="s">
        <v>46</v>
      </c>
      <c r="T1966" s="32" t="s">
        <v>116</v>
      </c>
      <c r="U1966" s="32" t="s">
        <v>7163</v>
      </c>
      <c r="V1966" s="32" t="s">
        <v>7001</v>
      </c>
      <c r="W1966" s="32" t="s">
        <v>50</v>
      </c>
      <c r="X1966" s="32" t="s">
        <v>2450</v>
      </c>
      <c r="Y1966" s="29" t="str">
        <f>VLOOKUP(C1966,przeliczenia!C:D,2,FALSE)</f>
        <v>WOJ.: POMORSKIE, POW.: gdański, GM.: Trąbki Wielkie</v>
      </c>
    </row>
    <row r="1967" spans="1:25" ht="67.5" hidden="1" x14ac:dyDescent="0.25">
      <c r="A1967" s="32" t="s">
        <v>7176</v>
      </c>
      <c r="B1967" s="32" t="s">
        <v>7177</v>
      </c>
      <c r="C1967" s="32" t="s">
        <v>7178</v>
      </c>
      <c r="D1967" s="32" t="s">
        <v>2957</v>
      </c>
      <c r="E1967" s="32" t="s">
        <v>38</v>
      </c>
      <c r="F1967" s="32" t="s">
        <v>39</v>
      </c>
      <c r="G1967" s="32" t="s">
        <v>7160</v>
      </c>
      <c r="H1967" s="32" t="s">
        <v>7161</v>
      </c>
      <c r="I1967" s="32" t="s">
        <v>7162</v>
      </c>
      <c r="J1967" s="33">
        <v>2505271.0099999998</v>
      </c>
      <c r="K1967" s="33">
        <v>1809732.72</v>
      </c>
      <c r="L1967" s="33">
        <v>1508043.93</v>
      </c>
      <c r="M1967" s="33">
        <v>83.329649363912694</v>
      </c>
      <c r="N1967" s="32" t="s">
        <v>43</v>
      </c>
      <c r="O1967" s="32" t="s">
        <v>44</v>
      </c>
      <c r="P1967" s="32" t="s">
        <v>140</v>
      </c>
      <c r="Q1967" s="31">
        <v>42828</v>
      </c>
      <c r="R1967" s="31">
        <v>43371</v>
      </c>
      <c r="S1967" s="32" t="s">
        <v>46</v>
      </c>
      <c r="T1967" s="32" t="s">
        <v>116</v>
      </c>
      <c r="U1967" s="32" t="s">
        <v>7163</v>
      </c>
      <c r="V1967" s="32" t="s">
        <v>7001</v>
      </c>
      <c r="W1967" s="32" t="s">
        <v>50</v>
      </c>
      <c r="X1967" s="32" t="s">
        <v>2450</v>
      </c>
      <c r="Y1967" s="29" t="str">
        <f>VLOOKUP(C1967,przeliczenia!C:D,2,FALSE)</f>
        <v>WOJ.: POMORSKIE, POW.: kartuski, GM.: Przodkowo</v>
      </c>
    </row>
    <row r="1968" spans="1:25" ht="90" hidden="1" x14ac:dyDescent="0.25">
      <c r="A1968" s="32" t="s">
        <v>7179</v>
      </c>
      <c r="B1968" s="32" t="s">
        <v>7180</v>
      </c>
      <c r="C1968" s="32" t="s">
        <v>7181</v>
      </c>
      <c r="D1968" s="32" t="s">
        <v>3651</v>
      </c>
      <c r="E1968" s="32" t="s">
        <v>38</v>
      </c>
      <c r="F1968" s="32" t="s">
        <v>39</v>
      </c>
      <c r="G1968" s="32" t="s">
        <v>7160</v>
      </c>
      <c r="H1968" s="32" t="s">
        <v>7161</v>
      </c>
      <c r="I1968" s="32" t="s">
        <v>7162</v>
      </c>
      <c r="J1968" s="33">
        <v>2991197.61</v>
      </c>
      <c r="K1968" s="33">
        <v>2401154.38</v>
      </c>
      <c r="L1968" s="33">
        <v>2040981.21</v>
      </c>
      <c r="M1968" s="33">
        <v>84.999999458593706</v>
      </c>
      <c r="N1968" s="32" t="s">
        <v>43</v>
      </c>
      <c r="O1968" s="32" t="s">
        <v>44</v>
      </c>
      <c r="P1968" s="32" t="s">
        <v>56</v>
      </c>
      <c r="Q1968" s="31">
        <v>42552</v>
      </c>
      <c r="R1968" s="31">
        <v>43434</v>
      </c>
      <c r="S1968" s="32" t="s">
        <v>46</v>
      </c>
      <c r="T1968" s="32" t="s">
        <v>116</v>
      </c>
      <c r="U1968" s="32" t="s">
        <v>7163</v>
      </c>
      <c r="V1968" s="32" t="s">
        <v>7001</v>
      </c>
      <c r="W1968" s="32" t="s">
        <v>50</v>
      </c>
      <c r="X1968" s="32" t="s">
        <v>2450</v>
      </c>
      <c r="Y1968" s="29" t="str">
        <f>VLOOKUP(C1968,przeliczenia!C:D,2,FALSE)</f>
        <v>WOJ.: POMORSKIE, POW.: kartuski, GM.: Kartuzy</v>
      </c>
    </row>
    <row r="1969" spans="1:25" ht="90" hidden="1" x14ac:dyDescent="0.25">
      <c r="A1969" s="32" t="s">
        <v>7182</v>
      </c>
      <c r="B1969" s="32" t="s">
        <v>7183</v>
      </c>
      <c r="C1969" s="32" t="s">
        <v>7184</v>
      </c>
      <c r="D1969" s="32" t="s">
        <v>7050</v>
      </c>
      <c r="E1969" s="32" t="s">
        <v>38</v>
      </c>
      <c r="F1969" s="32" t="s">
        <v>39</v>
      </c>
      <c r="G1969" s="32" t="s">
        <v>7160</v>
      </c>
      <c r="H1969" s="32" t="s">
        <v>7161</v>
      </c>
      <c r="I1969" s="32" t="s">
        <v>7162</v>
      </c>
      <c r="J1969" s="33">
        <v>3368813.43</v>
      </c>
      <c r="K1969" s="33">
        <v>2453876.2000000002</v>
      </c>
      <c r="L1969" s="33">
        <v>2085794.77</v>
      </c>
      <c r="M1969" s="33">
        <v>85</v>
      </c>
      <c r="N1969" s="32" t="s">
        <v>43</v>
      </c>
      <c r="O1969" s="32" t="s">
        <v>44</v>
      </c>
      <c r="P1969" s="32" t="s">
        <v>134</v>
      </c>
      <c r="Q1969" s="31">
        <v>43108</v>
      </c>
      <c r="R1969" s="31">
        <v>44104</v>
      </c>
      <c r="S1969" s="32" t="s">
        <v>46</v>
      </c>
      <c r="T1969" s="32" t="s">
        <v>116</v>
      </c>
      <c r="U1969" s="32" t="s">
        <v>7163</v>
      </c>
      <c r="V1969" s="32" t="s">
        <v>7001</v>
      </c>
      <c r="W1969" s="32" t="s">
        <v>50</v>
      </c>
      <c r="X1969" s="32" t="s">
        <v>2450</v>
      </c>
      <c r="Y1969" s="29" t="str">
        <f>VLOOKUP(C1969,przeliczenia!C:D,2,FALSE)</f>
        <v>WOJ.: POMORSKIE, POW.: gdański, GM.: Pruszcz Gdański</v>
      </c>
    </row>
    <row r="1970" spans="1:25" ht="90" hidden="1" x14ac:dyDescent="0.25">
      <c r="A1970" s="32" t="s">
        <v>7185</v>
      </c>
      <c r="B1970" s="32" t="s">
        <v>7186</v>
      </c>
      <c r="C1970" s="32" t="s">
        <v>7187</v>
      </c>
      <c r="D1970" s="32" t="s">
        <v>2548</v>
      </c>
      <c r="E1970" s="32" t="s">
        <v>38</v>
      </c>
      <c r="F1970" s="32" t="s">
        <v>39</v>
      </c>
      <c r="G1970" s="32" t="s">
        <v>7160</v>
      </c>
      <c r="H1970" s="32" t="s">
        <v>7161</v>
      </c>
      <c r="I1970" s="32" t="s">
        <v>7162</v>
      </c>
      <c r="J1970" s="33">
        <v>7142672.3300000001</v>
      </c>
      <c r="K1970" s="33">
        <v>6138052.9299999997</v>
      </c>
      <c r="L1970" s="33">
        <v>3538844.53</v>
      </c>
      <c r="M1970" s="33">
        <v>57.654187253807201</v>
      </c>
      <c r="N1970" s="32" t="s">
        <v>43</v>
      </c>
      <c r="O1970" s="32" t="s">
        <v>44</v>
      </c>
      <c r="P1970" s="32" t="s">
        <v>56</v>
      </c>
      <c r="Q1970" s="31">
        <v>42795</v>
      </c>
      <c r="R1970" s="31">
        <v>43465</v>
      </c>
      <c r="S1970" s="32" t="s">
        <v>46</v>
      </c>
      <c r="T1970" s="32" t="s">
        <v>116</v>
      </c>
      <c r="U1970" s="32" t="s">
        <v>7163</v>
      </c>
      <c r="V1970" s="32" t="s">
        <v>7001</v>
      </c>
      <c r="W1970" s="32" t="s">
        <v>50</v>
      </c>
      <c r="X1970" s="32" t="s">
        <v>2450</v>
      </c>
      <c r="Y1970" s="29" t="str">
        <f>VLOOKUP(C1970,przeliczenia!C:D,2,FALSE)</f>
        <v>WOJ.: POMORSKIE, POW.: pucki, GM.: Puck - gmina wiejska</v>
      </c>
    </row>
    <row r="1971" spans="1:25" ht="90" hidden="1" x14ac:dyDescent="0.25">
      <c r="A1971" s="32" t="s">
        <v>7188</v>
      </c>
      <c r="B1971" s="32" t="s">
        <v>7189</v>
      </c>
      <c r="C1971" s="32" t="s">
        <v>7190</v>
      </c>
      <c r="D1971" s="32" t="s">
        <v>2571</v>
      </c>
      <c r="E1971" s="32" t="s">
        <v>38</v>
      </c>
      <c r="F1971" s="32" t="s">
        <v>39</v>
      </c>
      <c r="G1971" s="32" t="s">
        <v>7160</v>
      </c>
      <c r="H1971" s="32" t="s">
        <v>7161</v>
      </c>
      <c r="I1971" s="32" t="s">
        <v>7162</v>
      </c>
      <c r="J1971" s="33">
        <v>17019126.399999999</v>
      </c>
      <c r="K1971" s="33">
        <v>17019126.399999999</v>
      </c>
      <c r="L1971" s="33">
        <v>10961519.58</v>
      </c>
      <c r="M1971" s="33">
        <v>64.407063690413693</v>
      </c>
      <c r="N1971" s="32" t="s">
        <v>43</v>
      </c>
      <c r="O1971" s="32" t="s">
        <v>44</v>
      </c>
      <c r="P1971" s="32" t="s">
        <v>134</v>
      </c>
      <c r="Q1971" s="31">
        <v>42856</v>
      </c>
      <c r="R1971" s="31">
        <v>44895</v>
      </c>
      <c r="S1971" s="32" t="s">
        <v>46</v>
      </c>
      <c r="T1971" s="32" t="s">
        <v>116</v>
      </c>
      <c r="U1971" s="32" t="s">
        <v>7163</v>
      </c>
      <c r="V1971" s="32" t="s">
        <v>7001</v>
      </c>
      <c r="W1971" s="32" t="s">
        <v>50</v>
      </c>
      <c r="X1971" s="32" t="s">
        <v>2450</v>
      </c>
      <c r="Y1971" s="29" t="str">
        <f>VLOOKUP(C1971,przeliczenia!C:D,2,FALSE)</f>
        <v>WOJ.: POMORSKIE, POW.: tczewski, GM.: Gniew</v>
      </c>
    </row>
    <row r="1972" spans="1:25" ht="90" hidden="1" x14ac:dyDescent="0.25">
      <c r="A1972" s="32" t="s">
        <v>7191</v>
      </c>
      <c r="B1972" s="32" t="s">
        <v>7192</v>
      </c>
      <c r="C1972" s="32" t="s">
        <v>7193</v>
      </c>
      <c r="D1972" s="32" t="s">
        <v>3647</v>
      </c>
      <c r="E1972" s="32" t="s">
        <v>38</v>
      </c>
      <c r="F1972" s="32" t="s">
        <v>39</v>
      </c>
      <c r="G1972" s="32" t="s">
        <v>7160</v>
      </c>
      <c r="H1972" s="32" t="s">
        <v>7161</v>
      </c>
      <c r="I1972" s="32" t="s">
        <v>7162</v>
      </c>
      <c r="J1972" s="33">
        <v>21311192.350000001</v>
      </c>
      <c r="K1972" s="33">
        <v>17624582.920000002</v>
      </c>
      <c r="L1972" s="33">
        <v>10076154.17</v>
      </c>
      <c r="M1972" s="33">
        <v>57.171021951196302</v>
      </c>
      <c r="N1972" s="32" t="s">
        <v>43</v>
      </c>
      <c r="O1972" s="32" t="s">
        <v>44</v>
      </c>
      <c r="P1972" s="32" t="s">
        <v>134</v>
      </c>
      <c r="Q1972" s="31">
        <v>42737</v>
      </c>
      <c r="R1972" s="31">
        <v>44196</v>
      </c>
      <c r="S1972" s="32" t="s">
        <v>46</v>
      </c>
      <c r="T1972" s="32" t="s">
        <v>116</v>
      </c>
      <c r="U1972" s="32" t="s">
        <v>7163</v>
      </c>
      <c r="V1972" s="32" t="s">
        <v>7001</v>
      </c>
      <c r="W1972" s="32" t="s">
        <v>50</v>
      </c>
      <c r="X1972" s="32" t="s">
        <v>2450</v>
      </c>
      <c r="Y1972" s="29" t="str">
        <f>VLOOKUP(C1972,przeliczenia!C:D,2,FALSE)</f>
        <v>WOJ.: POMORSKIE, POW.: pucki, GM.: Krokowa</v>
      </c>
    </row>
    <row r="1973" spans="1:25" ht="90" hidden="1" x14ac:dyDescent="0.25">
      <c r="A1973" s="32" t="s">
        <v>7194</v>
      </c>
      <c r="B1973" s="32" t="s">
        <v>7195</v>
      </c>
      <c r="C1973" s="32" t="s">
        <v>7196</v>
      </c>
      <c r="D1973" s="32" t="s">
        <v>3305</v>
      </c>
      <c r="E1973" s="32" t="s">
        <v>38</v>
      </c>
      <c r="F1973" s="32" t="s">
        <v>39</v>
      </c>
      <c r="G1973" s="32" t="s">
        <v>7160</v>
      </c>
      <c r="H1973" s="32" t="s">
        <v>7161</v>
      </c>
      <c r="I1973" s="32" t="s">
        <v>7162</v>
      </c>
      <c r="J1973" s="33">
        <v>7383506.6100000003</v>
      </c>
      <c r="K1973" s="33">
        <v>7176440.7000000002</v>
      </c>
      <c r="L1973" s="33">
        <v>5338875.17</v>
      </c>
      <c r="M1973" s="33">
        <v>74.394472039600402</v>
      </c>
      <c r="N1973" s="32" t="s">
        <v>43</v>
      </c>
      <c r="O1973" s="32" t="s">
        <v>44</v>
      </c>
      <c r="P1973" s="32" t="s">
        <v>134</v>
      </c>
      <c r="Q1973" s="31">
        <v>42979</v>
      </c>
      <c r="R1973" s="31">
        <v>43404</v>
      </c>
      <c r="S1973" s="32" t="s">
        <v>46</v>
      </c>
      <c r="T1973" s="32" t="s">
        <v>116</v>
      </c>
      <c r="U1973" s="32" t="s">
        <v>7163</v>
      </c>
      <c r="V1973" s="32" t="s">
        <v>7001</v>
      </c>
      <c r="W1973" s="32" t="s">
        <v>50</v>
      </c>
      <c r="X1973" s="32" t="s">
        <v>2450</v>
      </c>
      <c r="Y1973" s="29" t="str">
        <f>VLOOKUP(C1973,przeliczenia!C:D,2,FALSE)</f>
        <v>WOJ.: POMORSKIE, POW.: nowodworski, GM.: Nowy Dwór Gdański</v>
      </c>
    </row>
    <row r="1974" spans="1:25" ht="67.5" hidden="1" x14ac:dyDescent="0.25">
      <c r="A1974" s="32" t="s">
        <v>7197</v>
      </c>
      <c r="B1974" s="32" t="s">
        <v>7198</v>
      </c>
      <c r="C1974" s="32" t="s">
        <v>7199</v>
      </c>
      <c r="D1974" s="32" t="s">
        <v>2583</v>
      </c>
      <c r="E1974" s="32" t="s">
        <v>38</v>
      </c>
      <c r="F1974" s="32" t="s">
        <v>39</v>
      </c>
      <c r="G1974" s="32" t="s">
        <v>7160</v>
      </c>
      <c r="H1974" s="32" t="s">
        <v>7161</v>
      </c>
      <c r="I1974" s="32" t="s">
        <v>7162</v>
      </c>
      <c r="J1974" s="33">
        <v>5976939.5199999996</v>
      </c>
      <c r="K1974" s="33">
        <v>5976939.5199999996</v>
      </c>
      <c r="L1974" s="33">
        <v>4993773.4000000004</v>
      </c>
      <c r="M1974" s="33">
        <v>83.550676450545694</v>
      </c>
      <c r="N1974" s="32" t="s">
        <v>43</v>
      </c>
      <c r="O1974" s="32" t="s">
        <v>44</v>
      </c>
      <c r="P1974" s="32" t="s">
        <v>140</v>
      </c>
      <c r="Q1974" s="31">
        <v>42737</v>
      </c>
      <c r="R1974" s="31">
        <v>43677</v>
      </c>
      <c r="S1974" s="32" t="s">
        <v>46</v>
      </c>
      <c r="T1974" s="32" t="s">
        <v>116</v>
      </c>
      <c r="U1974" s="32" t="s">
        <v>7163</v>
      </c>
      <c r="V1974" s="32" t="s">
        <v>7001</v>
      </c>
      <c r="W1974" s="32" t="s">
        <v>50</v>
      </c>
      <c r="X1974" s="32" t="s">
        <v>2450</v>
      </c>
      <c r="Y1974" s="29" t="str">
        <f>VLOOKUP(C1974,przeliczenia!C:D,2,FALSE)</f>
        <v>WOJ.: POMORSKIE, POW.: nowodworski, GM.: Stegna</v>
      </c>
    </row>
    <row r="1975" spans="1:25" ht="90" hidden="1" x14ac:dyDescent="0.25">
      <c r="A1975" s="32" t="s">
        <v>7200</v>
      </c>
      <c r="B1975" s="32" t="s">
        <v>7201</v>
      </c>
      <c r="C1975" s="32" t="s">
        <v>7202</v>
      </c>
      <c r="D1975" s="32" t="s">
        <v>3170</v>
      </c>
      <c r="E1975" s="32" t="s">
        <v>38</v>
      </c>
      <c r="F1975" s="32" t="s">
        <v>39</v>
      </c>
      <c r="G1975" s="32" t="s">
        <v>7160</v>
      </c>
      <c r="H1975" s="32" t="s">
        <v>7161</v>
      </c>
      <c r="I1975" s="32" t="s">
        <v>7162</v>
      </c>
      <c r="J1975" s="33">
        <v>9114540.75</v>
      </c>
      <c r="K1975" s="33">
        <v>7902027.4400000004</v>
      </c>
      <c r="L1975" s="33">
        <v>5011119.37</v>
      </c>
      <c r="M1975" s="33">
        <v>63.415615904264698</v>
      </c>
      <c r="N1975" s="32" t="s">
        <v>43</v>
      </c>
      <c r="O1975" s="32" t="s">
        <v>44</v>
      </c>
      <c r="P1975" s="32" t="s">
        <v>140</v>
      </c>
      <c r="Q1975" s="31">
        <v>41946</v>
      </c>
      <c r="R1975" s="31">
        <v>43830</v>
      </c>
      <c r="S1975" s="32" t="s">
        <v>46</v>
      </c>
      <c r="T1975" s="32" t="s">
        <v>116</v>
      </c>
      <c r="U1975" s="32" t="s">
        <v>7163</v>
      </c>
      <c r="V1975" s="32" t="s">
        <v>7001</v>
      </c>
      <c r="W1975" s="32" t="s">
        <v>50</v>
      </c>
      <c r="X1975" s="32" t="s">
        <v>2450</v>
      </c>
      <c r="Y1975" s="29" t="str">
        <f>VLOOKUP(C1975,przeliczenia!C:D,2,FALSE)</f>
        <v>WOJ.: POMORSKIE, POW.: wejherowski, GM.: Wejherowo - gmina wiejska</v>
      </c>
    </row>
    <row r="1976" spans="1:25" ht="67.5" hidden="1" x14ac:dyDescent="0.25">
      <c r="A1976" s="32" t="s">
        <v>7203</v>
      </c>
      <c r="B1976" s="32" t="s">
        <v>7204</v>
      </c>
      <c r="C1976" s="32" t="s">
        <v>7205</v>
      </c>
      <c r="D1976" s="32" t="s">
        <v>7206</v>
      </c>
      <c r="E1976" s="32" t="s">
        <v>38</v>
      </c>
      <c r="F1976" s="32" t="s">
        <v>39</v>
      </c>
      <c r="G1976" s="32" t="s">
        <v>7160</v>
      </c>
      <c r="H1976" s="32" t="s">
        <v>7161</v>
      </c>
      <c r="I1976" s="32" t="s">
        <v>7162</v>
      </c>
      <c r="J1976" s="33">
        <v>4523959.54</v>
      </c>
      <c r="K1976" s="33">
        <v>4263180</v>
      </c>
      <c r="L1976" s="33">
        <v>1128415.72</v>
      </c>
      <c r="M1976" s="33">
        <v>26.468873470038801</v>
      </c>
      <c r="N1976" s="32" t="s">
        <v>43</v>
      </c>
      <c r="O1976" s="32" t="s">
        <v>44</v>
      </c>
      <c r="P1976" s="32" t="s">
        <v>56</v>
      </c>
      <c r="Q1976" s="31">
        <v>42737</v>
      </c>
      <c r="R1976" s="31">
        <v>44196</v>
      </c>
      <c r="S1976" s="32" t="s">
        <v>46</v>
      </c>
      <c r="T1976" s="32" t="s">
        <v>116</v>
      </c>
      <c r="U1976" s="32" t="s">
        <v>7163</v>
      </c>
      <c r="V1976" s="32" t="s">
        <v>7001</v>
      </c>
      <c r="W1976" s="32" t="s">
        <v>50</v>
      </c>
      <c r="X1976" s="32" t="s">
        <v>2450</v>
      </c>
      <c r="Y1976" s="29" t="str">
        <f>VLOOKUP(C1976,przeliczenia!C:D,2,FALSE)</f>
        <v>WOJ.: POMORSKIE, POW.: Gdańsk, GM.: Gdańsk</v>
      </c>
    </row>
    <row r="1977" spans="1:25" ht="90" hidden="1" x14ac:dyDescent="0.25">
      <c r="A1977" s="32" t="s">
        <v>7207</v>
      </c>
      <c r="B1977" s="32" t="s">
        <v>7208</v>
      </c>
      <c r="C1977" s="32" t="s">
        <v>7209</v>
      </c>
      <c r="D1977" s="32" t="s">
        <v>5603</v>
      </c>
      <c r="E1977" s="32" t="s">
        <v>38</v>
      </c>
      <c r="F1977" s="32" t="s">
        <v>39</v>
      </c>
      <c r="G1977" s="32" t="s">
        <v>7160</v>
      </c>
      <c r="H1977" s="32" t="s">
        <v>7161</v>
      </c>
      <c r="I1977" s="32" t="s">
        <v>7162</v>
      </c>
      <c r="J1977" s="33">
        <v>4063302.9</v>
      </c>
      <c r="K1977" s="33">
        <v>3867515.37</v>
      </c>
      <c r="L1977" s="33">
        <v>3074161.68</v>
      </c>
      <c r="M1977" s="33">
        <v>79.486734657760394</v>
      </c>
      <c r="N1977" s="32" t="s">
        <v>43</v>
      </c>
      <c r="O1977" s="32" t="s">
        <v>44</v>
      </c>
      <c r="P1977" s="32" t="s">
        <v>56</v>
      </c>
      <c r="Q1977" s="31">
        <v>43278</v>
      </c>
      <c r="R1977" s="31">
        <v>44926</v>
      </c>
      <c r="S1977" s="32" t="s">
        <v>46</v>
      </c>
      <c r="T1977" s="32" t="s">
        <v>116</v>
      </c>
      <c r="U1977" s="32" t="s">
        <v>7163</v>
      </c>
      <c r="V1977" s="32" t="s">
        <v>7001</v>
      </c>
      <c r="W1977" s="32" t="s">
        <v>50</v>
      </c>
      <c r="X1977" s="32" t="s">
        <v>2450</v>
      </c>
      <c r="Y1977" s="29" t="str">
        <f>VLOOKUP(C1977,przeliczenia!C:D,2,FALSE)</f>
        <v>WOJ.: POMORSKIE, POW.: wejherowski, GM.: Wejherowo</v>
      </c>
    </row>
    <row r="1978" spans="1:25" ht="90" hidden="1" x14ac:dyDescent="0.25">
      <c r="A1978" s="32" t="s">
        <v>7210</v>
      </c>
      <c r="B1978" s="32" t="s">
        <v>7211</v>
      </c>
      <c r="C1978" s="32" t="s">
        <v>7212</v>
      </c>
      <c r="D1978" s="32" t="s">
        <v>3615</v>
      </c>
      <c r="E1978" s="32" t="s">
        <v>38</v>
      </c>
      <c r="F1978" s="32" t="s">
        <v>39</v>
      </c>
      <c r="G1978" s="32" t="s">
        <v>7160</v>
      </c>
      <c r="H1978" s="32" t="s">
        <v>7161</v>
      </c>
      <c r="I1978" s="32" t="s">
        <v>7162</v>
      </c>
      <c r="J1978" s="33">
        <v>3746823.19</v>
      </c>
      <c r="K1978" s="33">
        <v>3591440.17</v>
      </c>
      <c r="L1978" s="33">
        <v>2639192.9700000002</v>
      </c>
      <c r="M1978" s="33">
        <v>73.4856448965987</v>
      </c>
      <c r="N1978" s="32" t="s">
        <v>43</v>
      </c>
      <c r="O1978" s="32" t="s">
        <v>44</v>
      </c>
      <c r="P1978" s="32" t="s">
        <v>56</v>
      </c>
      <c r="Q1978" s="31">
        <v>42826</v>
      </c>
      <c r="R1978" s="31">
        <v>43496</v>
      </c>
      <c r="S1978" s="32" t="s">
        <v>46</v>
      </c>
      <c r="T1978" s="32" t="s">
        <v>116</v>
      </c>
      <c r="U1978" s="32" t="s">
        <v>7163</v>
      </c>
      <c r="V1978" s="32" t="s">
        <v>7001</v>
      </c>
      <c r="W1978" s="32" t="s">
        <v>50</v>
      </c>
      <c r="X1978" s="32" t="s">
        <v>2450</v>
      </c>
      <c r="Y1978" s="29" t="str">
        <f>VLOOKUP(C1978,przeliczenia!C:D,2,FALSE)</f>
        <v>WOJ.: POMORSKIE, POW.: wejherowski, GM.: Wejherowo</v>
      </c>
    </row>
    <row r="1979" spans="1:25" ht="90" hidden="1" x14ac:dyDescent="0.25">
      <c r="A1979" s="32" t="s">
        <v>7213</v>
      </c>
      <c r="B1979" s="32" t="s">
        <v>7214</v>
      </c>
      <c r="C1979" s="32" t="s">
        <v>7215</v>
      </c>
      <c r="D1979" s="32" t="s">
        <v>3615</v>
      </c>
      <c r="E1979" s="32" t="s">
        <v>38</v>
      </c>
      <c r="F1979" s="32" t="s">
        <v>39</v>
      </c>
      <c r="G1979" s="32" t="s">
        <v>7160</v>
      </c>
      <c r="H1979" s="32" t="s">
        <v>7161</v>
      </c>
      <c r="I1979" s="32" t="s">
        <v>7162</v>
      </c>
      <c r="J1979" s="33">
        <v>2825630.12</v>
      </c>
      <c r="K1979" s="33">
        <v>2434949.64</v>
      </c>
      <c r="L1979" s="33">
        <v>1769526.98</v>
      </c>
      <c r="M1979" s="33">
        <v>72.672015508296099</v>
      </c>
      <c r="N1979" s="32" t="s">
        <v>43</v>
      </c>
      <c r="O1979" s="32" t="s">
        <v>44</v>
      </c>
      <c r="P1979" s="32" t="s">
        <v>56</v>
      </c>
      <c r="Q1979" s="31">
        <v>44287</v>
      </c>
      <c r="R1979" s="31">
        <v>44895</v>
      </c>
      <c r="S1979" s="32" t="s">
        <v>46</v>
      </c>
      <c r="T1979" s="32" t="s">
        <v>116</v>
      </c>
      <c r="U1979" s="32" t="s">
        <v>7163</v>
      </c>
      <c r="V1979" s="32" t="s">
        <v>7001</v>
      </c>
      <c r="W1979" s="32" t="s">
        <v>50</v>
      </c>
      <c r="X1979" s="32" t="s">
        <v>2450</v>
      </c>
      <c r="Y1979" s="29" t="str">
        <f>VLOOKUP(C1979,przeliczenia!C:D,2,FALSE)</f>
        <v>Cały Kraj</v>
      </c>
    </row>
    <row r="1980" spans="1:25" ht="78.75" hidden="1" x14ac:dyDescent="0.25">
      <c r="A1980" s="32" t="s">
        <v>7216</v>
      </c>
      <c r="B1980" s="32" t="s">
        <v>7217</v>
      </c>
      <c r="C1980" s="32" t="s">
        <v>7218</v>
      </c>
      <c r="D1980" s="32" t="s">
        <v>3491</v>
      </c>
      <c r="E1980" s="32" t="s">
        <v>38</v>
      </c>
      <c r="F1980" s="32" t="s">
        <v>39</v>
      </c>
      <c r="G1980" s="32" t="s">
        <v>7160</v>
      </c>
      <c r="H1980" s="32" t="s">
        <v>7161</v>
      </c>
      <c r="I1980" s="32" t="s">
        <v>7162</v>
      </c>
      <c r="J1980" s="33">
        <v>10407740.949999999</v>
      </c>
      <c r="K1980" s="33">
        <v>9249557.4900000002</v>
      </c>
      <c r="L1980" s="33">
        <v>7862123.8600000003</v>
      </c>
      <c r="M1980" s="33">
        <v>84.9999999297264</v>
      </c>
      <c r="N1980" s="32" t="s">
        <v>43</v>
      </c>
      <c r="O1980" s="32" t="s">
        <v>44</v>
      </c>
      <c r="P1980" s="32" t="s">
        <v>56</v>
      </c>
      <c r="Q1980" s="31">
        <v>42593</v>
      </c>
      <c r="R1980" s="31">
        <v>44211</v>
      </c>
      <c r="S1980" s="32" t="s">
        <v>46</v>
      </c>
      <c r="T1980" s="32" t="s">
        <v>116</v>
      </c>
      <c r="U1980" s="32" t="s">
        <v>7163</v>
      </c>
      <c r="V1980" s="32" t="s">
        <v>7001</v>
      </c>
      <c r="W1980" s="32" t="s">
        <v>50</v>
      </c>
      <c r="X1980" s="32" t="s">
        <v>2450</v>
      </c>
      <c r="Y1980" s="29" t="str">
        <f>VLOOKUP(C1980,przeliczenia!C:D,2,FALSE)</f>
        <v>WOJ.: POMORSKIE, POW.: tczewski, GM.: Tczew</v>
      </c>
    </row>
    <row r="1981" spans="1:25" ht="67.5" hidden="1" x14ac:dyDescent="0.25">
      <c r="A1981" s="32" t="s">
        <v>7219</v>
      </c>
      <c r="B1981" s="32" t="s">
        <v>7220</v>
      </c>
      <c r="C1981" s="32" t="s">
        <v>7221</v>
      </c>
      <c r="D1981" s="32" t="s">
        <v>2736</v>
      </c>
      <c r="E1981" s="32" t="s">
        <v>38</v>
      </c>
      <c r="F1981" s="32" t="s">
        <v>39</v>
      </c>
      <c r="G1981" s="32" t="s">
        <v>7160</v>
      </c>
      <c r="H1981" s="32" t="s">
        <v>7161</v>
      </c>
      <c r="I1981" s="32" t="s">
        <v>7162</v>
      </c>
      <c r="J1981" s="33">
        <v>92882516.5</v>
      </c>
      <c r="K1981" s="33">
        <v>88208351.150000006</v>
      </c>
      <c r="L1981" s="33">
        <v>29847531.140000001</v>
      </c>
      <c r="M1981" s="33">
        <v>33.837534372730403</v>
      </c>
      <c r="N1981" s="32" t="s">
        <v>43</v>
      </c>
      <c r="O1981" s="32" t="s">
        <v>44</v>
      </c>
      <c r="P1981" s="32" t="s">
        <v>56</v>
      </c>
      <c r="Q1981" s="31">
        <v>42793</v>
      </c>
      <c r="R1981" s="31">
        <v>45107</v>
      </c>
      <c r="S1981" s="32" t="s">
        <v>46</v>
      </c>
      <c r="T1981" s="32" t="s">
        <v>116</v>
      </c>
      <c r="U1981" s="32" t="s">
        <v>7163</v>
      </c>
      <c r="V1981" s="32" t="s">
        <v>7001</v>
      </c>
      <c r="W1981" s="32" t="s">
        <v>50</v>
      </c>
      <c r="X1981" s="32" t="s">
        <v>2450</v>
      </c>
      <c r="Y1981" s="29" t="str">
        <f>VLOOKUP(C1981,przeliczenia!C:D,2,FALSE)</f>
        <v>WOJ.: POMORSKIE, POW.: Gdynia, GM.: Gdynia</v>
      </c>
    </row>
    <row r="1982" spans="1:25" ht="90" hidden="1" x14ac:dyDescent="0.25">
      <c r="A1982" s="32" t="s">
        <v>7222</v>
      </c>
      <c r="B1982" s="32" t="s">
        <v>7223</v>
      </c>
      <c r="C1982" s="32" t="s">
        <v>7224</v>
      </c>
      <c r="D1982" s="32" t="s">
        <v>2552</v>
      </c>
      <c r="E1982" s="32" t="s">
        <v>38</v>
      </c>
      <c r="F1982" s="32" t="s">
        <v>39</v>
      </c>
      <c r="G1982" s="32" t="s">
        <v>7160</v>
      </c>
      <c r="H1982" s="32" t="s">
        <v>7161</v>
      </c>
      <c r="I1982" s="32" t="s">
        <v>7162</v>
      </c>
      <c r="J1982" s="33">
        <v>1245703.32</v>
      </c>
      <c r="K1982" s="33">
        <v>1229402.78</v>
      </c>
      <c r="L1982" s="33">
        <v>1039134.69</v>
      </c>
      <c r="M1982" s="33">
        <v>84.523535077739098</v>
      </c>
      <c r="N1982" s="32" t="s">
        <v>43</v>
      </c>
      <c r="O1982" s="32" t="s">
        <v>44</v>
      </c>
      <c r="P1982" s="32" t="s">
        <v>140</v>
      </c>
      <c r="Q1982" s="31">
        <v>42826</v>
      </c>
      <c r="R1982" s="31">
        <v>43100</v>
      </c>
      <c r="S1982" s="32" t="s">
        <v>46</v>
      </c>
      <c r="T1982" s="32" t="s">
        <v>116</v>
      </c>
      <c r="U1982" s="32" t="s">
        <v>7163</v>
      </c>
      <c r="V1982" s="32" t="s">
        <v>7001</v>
      </c>
      <c r="W1982" s="32" t="s">
        <v>50</v>
      </c>
      <c r="X1982" s="32" t="s">
        <v>2450</v>
      </c>
      <c r="Y1982" s="29" t="str">
        <f>VLOOKUP(C1982,przeliczenia!C:D,2,FALSE)</f>
        <v>WOJ.: POMORSKIE, POW.: kartuski, GM.: Somonino</v>
      </c>
    </row>
    <row r="1983" spans="1:25" ht="78.75" hidden="1" x14ac:dyDescent="0.25">
      <c r="A1983" s="32" t="s">
        <v>7225</v>
      </c>
      <c r="B1983" s="32" t="s">
        <v>7226</v>
      </c>
      <c r="C1983" s="32" t="s">
        <v>7227</v>
      </c>
      <c r="D1983" s="32" t="s">
        <v>2480</v>
      </c>
      <c r="E1983" s="32" t="s">
        <v>38</v>
      </c>
      <c r="F1983" s="32" t="s">
        <v>39</v>
      </c>
      <c r="G1983" s="32" t="s">
        <v>7160</v>
      </c>
      <c r="H1983" s="32" t="s">
        <v>7161</v>
      </c>
      <c r="I1983" s="32" t="s">
        <v>7162</v>
      </c>
      <c r="J1983" s="33">
        <v>5271556.9800000004</v>
      </c>
      <c r="K1983" s="33">
        <v>2410112.27</v>
      </c>
      <c r="L1983" s="33">
        <v>1220345.6399999999</v>
      </c>
      <c r="M1983" s="33">
        <v>50.634389741520202</v>
      </c>
      <c r="N1983" s="32" t="s">
        <v>43</v>
      </c>
      <c r="O1983" s="32" t="s">
        <v>44</v>
      </c>
      <c r="P1983" s="32" t="s">
        <v>140</v>
      </c>
      <c r="Q1983" s="31">
        <v>42891</v>
      </c>
      <c r="R1983" s="31">
        <v>43404</v>
      </c>
      <c r="S1983" s="32" t="s">
        <v>46</v>
      </c>
      <c r="T1983" s="32" t="s">
        <v>116</v>
      </c>
      <c r="U1983" s="32" t="s">
        <v>7163</v>
      </c>
      <c r="V1983" s="32" t="s">
        <v>7001</v>
      </c>
      <c r="W1983" s="32" t="s">
        <v>50</v>
      </c>
      <c r="X1983" s="32" t="s">
        <v>2450</v>
      </c>
      <c r="Y1983" s="29" t="str">
        <f>VLOOKUP(C1983,przeliczenia!C:D,2,FALSE)</f>
        <v>WOJ.: POMORSKIE, POW.: kartuski, GM.: Kartuzy</v>
      </c>
    </row>
    <row r="1984" spans="1:25" ht="78.75" hidden="1" x14ac:dyDescent="0.25">
      <c r="A1984" s="32" t="s">
        <v>7228</v>
      </c>
      <c r="B1984" s="32" t="s">
        <v>7229</v>
      </c>
      <c r="C1984" s="32" t="s">
        <v>7230</v>
      </c>
      <c r="D1984" s="32" t="s">
        <v>3605</v>
      </c>
      <c r="E1984" s="32" t="s">
        <v>38</v>
      </c>
      <c r="F1984" s="32" t="s">
        <v>39</v>
      </c>
      <c r="G1984" s="32" t="s">
        <v>7160</v>
      </c>
      <c r="H1984" s="32" t="s">
        <v>7161</v>
      </c>
      <c r="I1984" s="32" t="s">
        <v>7162</v>
      </c>
      <c r="J1984" s="33">
        <v>12398775.15</v>
      </c>
      <c r="K1984" s="33">
        <v>10781202.189999999</v>
      </c>
      <c r="L1984" s="33">
        <v>4579728</v>
      </c>
      <c r="M1984" s="33">
        <v>42.478824896242898</v>
      </c>
      <c r="N1984" s="32" t="s">
        <v>43</v>
      </c>
      <c r="O1984" s="32" t="s">
        <v>44</v>
      </c>
      <c r="P1984" s="32" t="s">
        <v>134</v>
      </c>
      <c r="Q1984" s="31">
        <v>42856</v>
      </c>
      <c r="R1984" s="31">
        <v>43830</v>
      </c>
      <c r="S1984" s="32" t="s">
        <v>46</v>
      </c>
      <c r="T1984" s="32" t="s">
        <v>116</v>
      </c>
      <c r="U1984" s="32" t="s">
        <v>7163</v>
      </c>
      <c r="V1984" s="32" t="s">
        <v>7001</v>
      </c>
      <c r="W1984" s="32" t="s">
        <v>50</v>
      </c>
      <c r="X1984" s="32" t="s">
        <v>2450</v>
      </c>
      <c r="Y1984" s="29" t="str">
        <f>VLOOKUP(C1984,przeliczenia!C:D,2,FALSE)</f>
        <v>WOJ.: POMORSKIE, POW.: gdański, GM.: Pruszcz Gdański</v>
      </c>
    </row>
    <row r="1985" spans="1:25" ht="78.75" hidden="1" x14ac:dyDescent="0.25">
      <c r="A1985" s="32" t="s">
        <v>7231</v>
      </c>
      <c r="B1985" s="32" t="s">
        <v>7232</v>
      </c>
      <c r="C1985" s="32" t="s">
        <v>7233</v>
      </c>
      <c r="D1985" s="32" t="s">
        <v>2652</v>
      </c>
      <c r="E1985" s="32" t="s">
        <v>38</v>
      </c>
      <c r="F1985" s="32" t="s">
        <v>39</v>
      </c>
      <c r="G1985" s="32" t="s">
        <v>7160</v>
      </c>
      <c r="H1985" s="32" t="s">
        <v>7161</v>
      </c>
      <c r="I1985" s="32" t="s">
        <v>7162</v>
      </c>
      <c r="J1985" s="33">
        <v>3800000.17</v>
      </c>
      <c r="K1985" s="33">
        <v>3508502.03</v>
      </c>
      <c r="L1985" s="33">
        <v>2456314.87</v>
      </c>
      <c r="M1985" s="33">
        <v>70.010359093336504</v>
      </c>
      <c r="N1985" s="32" t="s">
        <v>43</v>
      </c>
      <c r="O1985" s="32" t="s">
        <v>44</v>
      </c>
      <c r="P1985" s="32" t="s">
        <v>134</v>
      </c>
      <c r="Q1985" s="31">
        <v>42826</v>
      </c>
      <c r="R1985" s="31">
        <v>43465</v>
      </c>
      <c r="S1985" s="32" t="s">
        <v>46</v>
      </c>
      <c r="T1985" s="32" t="s">
        <v>116</v>
      </c>
      <c r="U1985" s="32" t="s">
        <v>7163</v>
      </c>
      <c r="V1985" s="32" t="s">
        <v>7001</v>
      </c>
      <c r="W1985" s="32" t="s">
        <v>50</v>
      </c>
      <c r="X1985" s="32" t="s">
        <v>2450</v>
      </c>
      <c r="Y1985" s="29" t="str">
        <f>VLOOKUP(C1985,przeliczenia!C:D,2,FALSE)</f>
        <v>WOJ.: POMORSKIE, POW.: wejherowski, GM.: Reda</v>
      </c>
    </row>
    <row r="1986" spans="1:25" ht="78.75" hidden="1" x14ac:dyDescent="0.25">
      <c r="A1986" s="32" t="s">
        <v>7234</v>
      </c>
      <c r="B1986" s="32" t="s">
        <v>7235</v>
      </c>
      <c r="C1986" s="32" t="s">
        <v>7236</v>
      </c>
      <c r="D1986" s="32" t="s">
        <v>7237</v>
      </c>
      <c r="E1986" s="32" t="s">
        <v>38</v>
      </c>
      <c r="F1986" s="32" t="s">
        <v>39</v>
      </c>
      <c r="G1986" s="32" t="s">
        <v>7160</v>
      </c>
      <c r="H1986" s="32" t="s">
        <v>7161</v>
      </c>
      <c r="I1986" s="32" t="s">
        <v>7162</v>
      </c>
      <c r="J1986" s="33">
        <v>1584243.4</v>
      </c>
      <c r="K1986" s="33">
        <v>920915.65</v>
      </c>
      <c r="L1986" s="33">
        <v>609078.63</v>
      </c>
      <c r="M1986" s="33">
        <v>66.138373259266501</v>
      </c>
      <c r="N1986" s="32" t="s">
        <v>43</v>
      </c>
      <c r="O1986" s="32" t="s">
        <v>44</v>
      </c>
      <c r="P1986" s="32" t="s">
        <v>134</v>
      </c>
      <c r="Q1986" s="31">
        <v>43227</v>
      </c>
      <c r="R1986" s="31">
        <v>43951</v>
      </c>
      <c r="S1986" s="32" t="s">
        <v>46</v>
      </c>
      <c r="T1986" s="32" t="s">
        <v>329</v>
      </c>
      <c r="U1986" s="32" t="s">
        <v>7163</v>
      </c>
      <c r="V1986" s="32" t="s">
        <v>7001</v>
      </c>
      <c r="W1986" s="32" t="s">
        <v>50</v>
      </c>
      <c r="X1986" s="32" t="s">
        <v>2450</v>
      </c>
      <c r="Y1986" s="29" t="str">
        <f>VLOOKUP(C1986,przeliczenia!C:D,2,FALSE)</f>
        <v>WOJ.: POMORSKIE, POW.: pucki, GM.: Hel</v>
      </c>
    </row>
    <row r="1987" spans="1:25" ht="90" hidden="1" x14ac:dyDescent="0.25">
      <c r="A1987" s="32" t="s">
        <v>7238</v>
      </c>
      <c r="B1987" s="32" t="s">
        <v>7239</v>
      </c>
      <c r="C1987" s="32" t="s">
        <v>7240</v>
      </c>
      <c r="D1987" s="32" t="s">
        <v>2591</v>
      </c>
      <c r="E1987" s="32" t="s">
        <v>38</v>
      </c>
      <c r="F1987" s="32" t="s">
        <v>39</v>
      </c>
      <c r="G1987" s="32" t="s">
        <v>7160</v>
      </c>
      <c r="H1987" s="32" t="s">
        <v>7161</v>
      </c>
      <c r="I1987" s="32" t="s">
        <v>7162</v>
      </c>
      <c r="J1987" s="33">
        <v>8354600.5800000001</v>
      </c>
      <c r="K1987" s="33">
        <v>5084537.4000000004</v>
      </c>
      <c r="L1987" s="33">
        <v>4070238.79</v>
      </c>
      <c r="M1987" s="33">
        <v>80.051309879242893</v>
      </c>
      <c r="N1987" s="32" t="s">
        <v>43</v>
      </c>
      <c r="O1987" s="32" t="s">
        <v>44</v>
      </c>
      <c r="P1987" s="32" t="s">
        <v>140</v>
      </c>
      <c r="Q1987" s="31">
        <v>42870</v>
      </c>
      <c r="R1987" s="31">
        <v>44561</v>
      </c>
      <c r="S1987" s="32" t="s">
        <v>46</v>
      </c>
      <c r="T1987" s="32" t="s">
        <v>116</v>
      </c>
      <c r="U1987" s="32" t="s">
        <v>7163</v>
      </c>
      <c r="V1987" s="32" t="s">
        <v>7001</v>
      </c>
      <c r="W1987" s="32" t="s">
        <v>50</v>
      </c>
      <c r="X1987" s="32" t="s">
        <v>2450</v>
      </c>
      <c r="Y1987" s="29" t="str">
        <f>VLOOKUP(C1987,przeliczenia!C:D,2,FALSE)</f>
        <v>WOJ.: POMORSKIE, POW.: wejherowski, GM.: Szemud</v>
      </c>
    </row>
    <row r="1988" spans="1:25" ht="90" hidden="1" x14ac:dyDescent="0.25">
      <c r="A1988" s="32" t="s">
        <v>7241</v>
      </c>
      <c r="B1988" s="32" t="s">
        <v>7242</v>
      </c>
      <c r="C1988" s="32" t="s">
        <v>7243</v>
      </c>
      <c r="D1988" s="32" t="s">
        <v>2536</v>
      </c>
      <c r="E1988" s="32" t="s">
        <v>38</v>
      </c>
      <c r="F1988" s="32" t="s">
        <v>39</v>
      </c>
      <c r="G1988" s="32" t="s">
        <v>7160</v>
      </c>
      <c r="H1988" s="32" t="s">
        <v>7161</v>
      </c>
      <c r="I1988" s="32" t="s">
        <v>7162</v>
      </c>
      <c r="J1988" s="33">
        <v>1821984.24</v>
      </c>
      <c r="K1988" s="33">
        <v>1212228.47</v>
      </c>
      <c r="L1988" s="33">
        <v>527335.27</v>
      </c>
      <c r="M1988" s="33">
        <v>43.5013104419169</v>
      </c>
      <c r="N1988" s="32" t="s">
        <v>43</v>
      </c>
      <c r="O1988" s="32" t="s">
        <v>44</v>
      </c>
      <c r="P1988" s="32" t="s">
        <v>140</v>
      </c>
      <c r="Q1988" s="31">
        <v>42842</v>
      </c>
      <c r="R1988" s="31">
        <v>43465</v>
      </c>
      <c r="S1988" s="32" t="s">
        <v>46</v>
      </c>
      <c r="T1988" s="32" t="s">
        <v>116</v>
      </c>
      <c r="U1988" s="32" t="s">
        <v>7163</v>
      </c>
      <c r="V1988" s="32" t="s">
        <v>7001</v>
      </c>
      <c r="W1988" s="32" t="s">
        <v>50</v>
      </c>
      <c r="X1988" s="32" t="s">
        <v>2450</v>
      </c>
      <c r="Y1988" s="29" t="str">
        <f>VLOOKUP(C1988,przeliczenia!C:D,2,FALSE)</f>
        <v>WOJ.: POMORSKIE, POW.: gdański, GM.: Pszczółki</v>
      </c>
    </row>
    <row r="1989" spans="1:25" ht="67.5" hidden="1" x14ac:dyDescent="0.25">
      <c r="A1989" s="32" t="s">
        <v>7244</v>
      </c>
      <c r="B1989" s="32" t="s">
        <v>7245</v>
      </c>
      <c r="C1989" s="32" t="s">
        <v>7246</v>
      </c>
      <c r="D1989" s="32" t="s">
        <v>3414</v>
      </c>
      <c r="E1989" s="32" t="s">
        <v>38</v>
      </c>
      <c r="F1989" s="32" t="s">
        <v>39</v>
      </c>
      <c r="G1989" s="32" t="s">
        <v>7160</v>
      </c>
      <c r="H1989" s="32" t="s">
        <v>7161</v>
      </c>
      <c r="I1989" s="32" t="s">
        <v>7162</v>
      </c>
      <c r="J1989" s="33">
        <v>2186174</v>
      </c>
      <c r="K1989" s="33">
        <v>1599467.6</v>
      </c>
      <c r="L1989" s="33">
        <v>561414.17000000004</v>
      </c>
      <c r="M1989" s="33">
        <v>35.100065171685898</v>
      </c>
      <c r="N1989" s="32" t="s">
        <v>43</v>
      </c>
      <c r="O1989" s="32" t="s">
        <v>44</v>
      </c>
      <c r="P1989" s="32" t="s">
        <v>140</v>
      </c>
      <c r="Q1989" s="31">
        <v>42887</v>
      </c>
      <c r="R1989" s="31">
        <v>43465</v>
      </c>
      <c r="S1989" s="32" t="s">
        <v>46</v>
      </c>
      <c r="T1989" s="32" t="s">
        <v>116</v>
      </c>
      <c r="U1989" s="32" t="s">
        <v>7163</v>
      </c>
      <c r="V1989" s="32" t="s">
        <v>7001</v>
      </c>
      <c r="W1989" s="32" t="s">
        <v>50</v>
      </c>
      <c r="X1989" s="32" t="s">
        <v>2450</v>
      </c>
      <c r="Y1989" s="29" t="str">
        <f>VLOOKUP(C1989,przeliczenia!C:D,2,FALSE)</f>
        <v>WOJ.: POMORSKIE, POW.: pucki, GM.: Jastarnia</v>
      </c>
    </row>
    <row r="1990" spans="1:25" ht="90" hidden="1" x14ac:dyDescent="0.25">
      <c r="A1990" s="32" t="s">
        <v>7247</v>
      </c>
      <c r="B1990" s="32" t="s">
        <v>7248</v>
      </c>
      <c r="C1990" s="32" t="s">
        <v>7249</v>
      </c>
      <c r="D1990" s="32" t="s">
        <v>2759</v>
      </c>
      <c r="E1990" s="32" t="s">
        <v>38</v>
      </c>
      <c r="F1990" s="32" t="s">
        <v>39</v>
      </c>
      <c r="G1990" s="32" t="s">
        <v>7160</v>
      </c>
      <c r="H1990" s="32" t="s">
        <v>7161</v>
      </c>
      <c r="I1990" s="32" t="s">
        <v>7162</v>
      </c>
      <c r="J1990" s="33">
        <v>7399680</v>
      </c>
      <c r="K1990" s="33">
        <v>4922111.74</v>
      </c>
      <c r="L1990" s="33">
        <v>2817117.22</v>
      </c>
      <c r="M1990" s="33">
        <v>57.233914401138698</v>
      </c>
      <c r="N1990" s="32" t="s">
        <v>43</v>
      </c>
      <c r="O1990" s="32" t="s">
        <v>44</v>
      </c>
      <c r="P1990" s="32" t="s">
        <v>134</v>
      </c>
      <c r="Q1990" s="31">
        <v>42795</v>
      </c>
      <c r="R1990" s="31">
        <v>43404</v>
      </c>
      <c r="S1990" s="32" t="s">
        <v>46</v>
      </c>
      <c r="T1990" s="32" t="s">
        <v>116</v>
      </c>
      <c r="U1990" s="32" t="s">
        <v>7163</v>
      </c>
      <c r="V1990" s="32" t="s">
        <v>7001</v>
      </c>
      <c r="W1990" s="32" t="s">
        <v>50</v>
      </c>
      <c r="X1990" s="32" t="s">
        <v>2450</v>
      </c>
      <c r="Y1990" s="29" t="str">
        <f>VLOOKUP(C1990,przeliczenia!C:D,2,FALSE)</f>
        <v>WOJ.: POMORSKIE, POW.: pucki, GM.: Puck</v>
      </c>
    </row>
    <row r="1991" spans="1:25" ht="78.75" hidden="1" x14ac:dyDescent="0.25">
      <c r="A1991" s="32" t="s">
        <v>7250</v>
      </c>
      <c r="B1991" s="32" t="s">
        <v>7251</v>
      </c>
      <c r="C1991" s="32" t="s">
        <v>7252</v>
      </c>
      <c r="D1991" s="32" t="s">
        <v>2521</v>
      </c>
      <c r="E1991" s="32" t="s">
        <v>38</v>
      </c>
      <c r="F1991" s="32" t="s">
        <v>39</v>
      </c>
      <c r="G1991" s="32" t="s">
        <v>7160</v>
      </c>
      <c r="H1991" s="32" t="s">
        <v>7161</v>
      </c>
      <c r="I1991" s="32" t="s">
        <v>7162</v>
      </c>
      <c r="J1991" s="33">
        <v>3306129.83</v>
      </c>
      <c r="K1991" s="33">
        <v>2480086.7400000002</v>
      </c>
      <c r="L1991" s="33">
        <v>1441498.83</v>
      </c>
      <c r="M1991" s="33">
        <v>58.122919926582902</v>
      </c>
      <c r="N1991" s="32" t="s">
        <v>43</v>
      </c>
      <c r="O1991" s="32" t="s">
        <v>44</v>
      </c>
      <c r="P1991" s="32" t="s">
        <v>140</v>
      </c>
      <c r="Q1991" s="31">
        <v>42828</v>
      </c>
      <c r="R1991" s="31">
        <v>43465</v>
      </c>
      <c r="S1991" s="32" t="s">
        <v>46</v>
      </c>
      <c r="T1991" s="32" t="s">
        <v>116</v>
      </c>
      <c r="U1991" s="32" t="s">
        <v>7163</v>
      </c>
      <c r="V1991" s="32" t="s">
        <v>7001</v>
      </c>
      <c r="W1991" s="32" t="s">
        <v>50</v>
      </c>
      <c r="X1991" s="32" t="s">
        <v>2450</v>
      </c>
      <c r="Y1991" s="29" t="str">
        <f>VLOOKUP(C1991,przeliczenia!C:D,2,FALSE)</f>
        <v>WOJ.: POMORSKIE, POW.: gdański, GM.: Przywidz</v>
      </c>
    </row>
    <row r="1992" spans="1:25" ht="67.5" hidden="1" x14ac:dyDescent="0.25">
      <c r="A1992" s="32" t="s">
        <v>7253</v>
      </c>
      <c r="B1992" s="32" t="s">
        <v>7254</v>
      </c>
      <c r="C1992" s="32" t="s">
        <v>7255</v>
      </c>
      <c r="D1992" s="32" t="s">
        <v>2736</v>
      </c>
      <c r="E1992" s="32" t="s">
        <v>38</v>
      </c>
      <c r="F1992" s="32" t="s">
        <v>39</v>
      </c>
      <c r="G1992" s="32" t="s">
        <v>7160</v>
      </c>
      <c r="H1992" s="32" t="s">
        <v>7161</v>
      </c>
      <c r="I1992" s="32" t="s">
        <v>7162</v>
      </c>
      <c r="J1992" s="33">
        <v>15333150.77</v>
      </c>
      <c r="K1992" s="33">
        <v>15074639.220000001</v>
      </c>
      <c r="L1992" s="33">
        <v>7973185.8899999997</v>
      </c>
      <c r="M1992" s="33">
        <v>52.891387804636302</v>
      </c>
      <c r="N1992" s="32" t="s">
        <v>43</v>
      </c>
      <c r="O1992" s="32" t="s">
        <v>44</v>
      </c>
      <c r="P1992" s="32" t="s">
        <v>56</v>
      </c>
      <c r="Q1992" s="31">
        <v>42826</v>
      </c>
      <c r="R1992" s="31">
        <v>44196</v>
      </c>
      <c r="S1992" s="32" t="s">
        <v>46</v>
      </c>
      <c r="T1992" s="32" t="s">
        <v>116</v>
      </c>
      <c r="U1992" s="32" t="s">
        <v>7256</v>
      </c>
      <c r="V1992" s="32" t="s">
        <v>7001</v>
      </c>
      <c r="W1992" s="32" t="s">
        <v>50</v>
      </c>
      <c r="X1992" s="32" t="s">
        <v>2450</v>
      </c>
      <c r="Y1992" s="29" t="str">
        <f>VLOOKUP(C1992,przeliczenia!C:D,2,FALSE)</f>
        <v>WOJ.: POMORSKIE, POW.: Gdynia, GM.: Gdynia</v>
      </c>
    </row>
    <row r="1993" spans="1:25" ht="90" hidden="1" x14ac:dyDescent="0.25">
      <c r="A1993" s="32" t="s">
        <v>7257</v>
      </c>
      <c r="B1993" s="32" t="s">
        <v>7258</v>
      </c>
      <c r="C1993" s="32" t="s">
        <v>7259</v>
      </c>
      <c r="D1993" s="32" t="s">
        <v>2791</v>
      </c>
      <c r="E1993" s="32" t="s">
        <v>38</v>
      </c>
      <c r="F1993" s="32" t="s">
        <v>39</v>
      </c>
      <c r="G1993" s="32" t="s">
        <v>7160</v>
      </c>
      <c r="H1993" s="32" t="s">
        <v>7161</v>
      </c>
      <c r="I1993" s="32" t="s">
        <v>7162</v>
      </c>
      <c r="J1993" s="33">
        <v>6384707.8200000003</v>
      </c>
      <c r="K1993" s="33">
        <v>4528697.71</v>
      </c>
      <c r="L1993" s="33">
        <v>2486038.21</v>
      </c>
      <c r="M1993" s="33">
        <v>54.895212027742097</v>
      </c>
      <c r="N1993" s="32" t="s">
        <v>43</v>
      </c>
      <c r="O1993" s="32" t="s">
        <v>44</v>
      </c>
      <c r="P1993" s="32" t="s">
        <v>134</v>
      </c>
      <c r="Q1993" s="31">
        <v>42825</v>
      </c>
      <c r="R1993" s="31">
        <v>43708</v>
      </c>
      <c r="S1993" s="32" t="s">
        <v>46</v>
      </c>
      <c r="T1993" s="32" t="s">
        <v>116</v>
      </c>
      <c r="U1993" s="32" t="s">
        <v>7163</v>
      </c>
      <c r="V1993" s="32" t="s">
        <v>7001</v>
      </c>
      <c r="W1993" s="32" t="s">
        <v>50</v>
      </c>
      <c r="X1993" s="32" t="s">
        <v>2450</v>
      </c>
      <c r="Y1993" s="29" t="str">
        <f>VLOOKUP(C1993,przeliczenia!C:D,2,FALSE)</f>
        <v>WOJ.: POMORSKIE, POW.: kartuski, GM.: Żukowo</v>
      </c>
    </row>
    <row r="1994" spans="1:25" ht="90" hidden="1" x14ac:dyDescent="0.25">
      <c r="A1994" s="32" t="s">
        <v>7260</v>
      </c>
      <c r="B1994" s="32" t="s">
        <v>7261</v>
      </c>
      <c r="C1994" s="32" t="s">
        <v>7262</v>
      </c>
      <c r="D1994" s="32" t="s">
        <v>2606</v>
      </c>
      <c r="E1994" s="32" t="s">
        <v>38</v>
      </c>
      <c r="F1994" s="32" t="s">
        <v>39</v>
      </c>
      <c r="G1994" s="32" t="s">
        <v>7160</v>
      </c>
      <c r="H1994" s="32" t="s">
        <v>7161</v>
      </c>
      <c r="I1994" s="32" t="s">
        <v>7162</v>
      </c>
      <c r="J1994" s="33">
        <v>3345787.58</v>
      </c>
      <c r="K1994" s="33">
        <v>3041324.51</v>
      </c>
      <c r="L1994" s="33">
        <v>1449824.05</v>
      </c>
      <c r="M1994" s="33">
        <v>47.670810702143697</v>
      </c>
      <c r="N1994" s="32" t="s">
        <v>43</v>
      </c>
      <c r="O1994" s="32" t="s">
        <v>44</v>
      </c>
      <c r="P1994" s="32" t="s">
        <v>140</v>
      </c>
      <c r="Q1994" s="31">
        <v>42825</v>
      </c>
      <c r="R1994" s="31">
        <v>43921</v>
      </c>
      <c r="S1994" s="32" t="s">
        <v>46</v>
      </c>
      <c r="T1994" s="32" t="s">
        <v>116</v>
      </c>
      <c r="U1994" s="32" t="s">
        <v>7163</v>
      </c>
      <c r="V1994" s="32" t="s">
        <v>7001</v>
      </c>
      <c r="W1994" s="32" t="s">
        <v>50</v>
      </c>
      <c r="X1994" s="32" t="s">
        <v>2450</v>
      </c>
      <c r="Y1994" s="29" t="str">
        <f>VLOOKUP(C1994,przeliczenia!C:D,2,FALSE)</f>
        <v>WOJ.: POMORSKIE, POW.: gdański, GM.: Cedry Wielkie</v>
      </c>
    </row>
    <row r="1995" spans="1:25" ht="90" hidden="1" x14ac:dyDescent="0.25">
      <c r="A1995" s="32" t="s">
        <v>7263</v>
      </c>
      <c r="B1995" s="32" t="s">
        <v>7264</v>
      </c>
      <c r="C1995" s="32" t="s">
        <v>7265</v>
      </c>
      <c r="D1995" s="32" t="s">
        <v>3651</v>
      </c>
      <c r="E1995" s="32" t="s">
        <v>38</v>
      </c>
      <c r="F1995" s="32" t="s">
        <v>39</v>
      </c>
      <c r="G1995" s="32" t="s">
        <v>7160</v>
      </c>
      <c r="H1995" s="32" t="s">
        <v>7161</v>
      </c>
      <c r="I1995" s="32" t="s">
        <v>7162</v>
      </c>
      <c r="J1995" s="33">
        <v>6767899.6299999999</v>
      </c>
      <c r="K1995" s="33">
        <v>4687688.47</v>
      </c>
      <c r="L1995" s="33">
        <v>3984535.19</v>
      </c>
      <c r="M1995" s="33">
        <v>84.999999797341502</v>
      </c>
      <c r="N1995" s="32" t="s">
        <v>43</v>
      </c>
      <c r="O1995" s="32" t="s">
        <v>44</v>
      </c>
      <c r="P1995" s="32" t="s">
        <v>134</v>
      </c>
      <c r="Q1995" s="31">
        <v>42887</v>
      </c>
      <c r="R1995" s="31">
        <v>43434</v>
      </c>
      <c r="S1995" s="32" t="s">
        <v>46</v>
      </c>
      <c r="T1995" s="32" t="s">
        <v>116</v>
      </c>
      <c r="U1995" s="32" t="s">
        <v>7163</v>
      </c>
      <c r="V1995" s="32" t="s">
        <v>7001</v>
      </c>
      <c r="W1995" s="32" t="s">
        <v>50</v>
      </c>
      <c r="X1995" s="32" t="s">
        <v>2450</v>
      </c>
      <c r="Y1995" s="29" t="str">
        <f>VLOOKUP(C1995,przeliczenia!C:D,2,FALSE)</f>
        <v>WOJ.: POMORSKIE, POW.: kartuski, GM.: Kartuzy</v>
      </c>
    </row>
    <row r="1996" spans="1:25" ht="90" hidden="1" x14ac:dyDescent="0.25">
      <c r="A1996" s="32" t="s">
        <v>7266</v>
      </c>
      <c r="B1996" s="32" t="s">
        <v>7267</v>
      </c>
      <c r="C1996" s="32" t="s">
        <v>7268</v>
      </c>
      <c r="D1996" s="32" t="s">
        <v>2564</v>
      </c>
      <c r="E1996" s="32" t="s">
        <v>38</v>
      </c>
      <c r="F1996" s="32" t="s">
        <v>39</v>
      </c>
      <c r="G1996" s="32" t="s">
        <v>7160</v>
      </c>
      <c r="H1996" s="32" t="s">
        <v>7161</v>
      </c>
      <c r="I1996" s="32" t="s">
        <v>7162</v>
      </c>
      <c r="J1996" s="33">
        <v>1564716.26</v>
      </c>
      <c r="K1996" s="33">
        <v>1549685.14</v>
      </c>
      <c r="L1996" s="33">
        <v>1052823.44</v>
      </c>
      <c r="M1996" s="33">
        <v>67.9378935000951</v>
      </c>
      <c r="N1996" s="32" t="s">
        <v>43</v>
      </c>
      <c r="O1996" s="32" t="s">
        <v>44</v>
      </c>
      <c r="P1996" s="32" t="s">
        <v>140</v>
      </c>
      <c r="Q1996" s="31">
        <v>42856</v>
      </c>
      <c r="R1996" s="31">
        <v>43312</v>
      </c>
      <c r="S1996" s="32" t="s">
        <v>46</v>
      </c>
      <c r="T1996" s="32" t="s">
        <v>116</v>
      </c>
      <c r="U1996" s="32" t="s">
        <v>7256</v>
      </c>
      <c r="V1996" s="32" t="s">
        <v>7001</v>
      </c>
      <c r="W1996" s="32" t="s">
        <v>50</v>
      </c>
      <c r="X1996" s="32" t="s">
        <v>2450</v>
      </c>
      <c r="Y1996" s="29" t="str">
        <f>VLOOKUP(C1996,przeliczenia!C:D,2,FALSE)</f>
        <v>WOJ.: POMORSKIE, POW.: gdański, GM.: Pruszcz Gdański - gmina wiejska</v>
      </c>
    </row>
    <row r="1997" spans="1:25" ht="67.5" hidden="1" x14ac:dyDescent="0.25">
      <c r="A1997" s="32" t="s">
        <v>7269</v>
      </c>
      <c r="B1997" s="32" t="s">
        <v>7270</v>
      </c>
      <c r="C1997" s="32" t="s">
        <v>7271</v>
      </c>
      <c r="D1997" s="32" t="s">
        <v>2583</v>
      </c>
      <c r="E1997" s="32" t="s">
        <v>38</v>
      </c>
      <c r="F1997" s="32" t="s">
        <v>39</v>
      </c>
      <c r="G1997" s="32" t="s">
        <v>7160</v>
      </c>
      <c r="H1997" s="32" t="s">
        <v>7161</v>
      </c>
      <c r="I1997" s="32" t="s">
        <v>7162</v>
      </c>
      <c r="J1997" s="33">
        <v>2790079.25</v>
      </c>
      <c r="K1997" s="33">
        <v>2449636.6800000002</v>
      </c>
      <c r="L1997" s="33">
        <v>1590852.51</v>
      </c>
      <c r="M1997" s="33">
        <v>64.942386068451597</v>
      </c>
      <c r="N1997" s="32" t="s">
        <v>43</v>
      </c>
      <c r="O1997" s="32" t="s">
        <v>44</v>
      </c>
      <c r="P1997" s="32" t="s">
        <v>140</v>
      </c>
      <c r="Q1997" s="31">
        <v>43102</v>
      </c>
      <c r="R1997" s="31">
        <v>44561</v>
      </c>
      <c r="S1997" s="32" t="s">
        <v>46</v>
      </c>
      <c r="T1997" s="32" t="s">
        <v>116</v>
      </c>
      <c r="U1997" s="32" t="s">
        <v>7163</v>
      </c>
      <c r="V1997" s="32" t="s">
        <v>7001</v>
      </c>
      <c r="W1997" s="32" t="s">
        <v>50</v>
      </c>
      <c r="X1997" s="32" t="s">
        <v>2450</v>
      </c>
      <c r="Y1997" s="29" t="str">
        <f>VLOOKUP(C1997,przeliczenia!C:D,2,FALSE)</f>
        <v>WOJ.: POMORSKIE, POW.: nowodworski, GM.: Stegna</v>
      </c>
    </row>
    <row r="1998" spans="1:25" ht="78.75" hidden="1" x14ac:dyDescent="0.25">
      <c r="A1998" s="32" t="s">
        <v>7272</v>
      </c>
      <c r="B1998" s="32" t="s">
        <v>7273</v>
      </c>
      <c r="C1998" s="32" t="s">
        <v>7274</v>
      </c>
      <c r="D1998" s="32" t="s">
        <v>3158</v>
      </c>
      <c r="E1998" s="32" t="s">
        <v>38</v>
      </c>
      <c r="F1998" s="32" t="s">
        <v>39</v>
      </c>
      <c r="G1998" s="32" t="s">
        <v>7160</v>
      </c>
      <c r="H1998" s="32" t="s">
        <v>7161</v>
      </c>
      <c r="I1998" s="32" t="s">
        <v>7162</v>
      </c>
      <c r="J1998" s="33">
        <v>28970355.629999999</v>
      </c>
      <c r="K1998" s="33">
        <v>16330422.300000001</v>
      </c>
      <c r="L1998" s="33">
        <v>10942787.699999999</v>
      </c>
      <c r="M1998" s="33">
        <v>67.008602098428298</v>
      </c>
      <c r="N1998" s="32" t="s">
        <v>43</v>
      </c>
      <c r="O1998" s="32" t="s">
        <v>44</v>
      </c>
      <c r="P1998" s="32" t="s">
        <v>134</v>
      </c>
      <c r="Q1998" s="31">
        <v>42130</v>
      </c>
      <c r="R1998" s="31">
        <v>44196</v>
      </c>
      <c r="S1998" s="32" t="s">
        <v>46</v>
      </c>
      <c r="T1998" s="32" t="s">
        <v>116</v>
      </c>
      <c r="U1998" s="32" t="s">
        <v>7163</v>
      </c>
      <c r="V1998" s="32" t="s">
        <v>7001</v>
      </c>
      <c r="W1998" s="32" t="s">
        <v>50</v>
      </c>
      <c r="X1998" s="32" t="s">
        <v>2450</v>
      </c>
      <c r="Y1998" s="29" t="str">
        <f>VLOOKUP(C1998,przeliczenia!C:D,2,FALSE)</f>
        <v>WOJ.: POMORSKIE, POW.: Sopot, GM.: Sopot</v>
      </c>
    </row>
    <row r="1999" spans="1:25" ht="90" hidden="1" x14ac:dyDescent="0.25">
      <c r="A1999" s="32" t="s">
        <v>7275</v>
      </c>
      <c r="B1999" s="32" t="s">
        <v>7276</v>
      </c>
      <c r="C1999" s="32" t="s">
        <v>7277</v>
      </c>
      <c r="D1999" s="32" t="s">
        <v>7278</v>
      </c>
      <c r="E1999" s="32" t="s">
        <v>38</v>
      </c>
      <c r="F1999" s="32" t="s">
        <v>39</v>
      </c>
      <c r="G1999" s="32" t="s">
        <v>7160</v>
      </c>
      <c r="H1999" s="32" t="s">
        <v>7161</v>
      </c>
      <c r="I1999" s="32" t="s">
        <v>7162</v>
      </c>
      <c r="J1999" s="33">
        <v>17698880</v>
      </c>
      <c r="K1999" s="33">
        <v>17475271</v>
      </c>
      <c r="L1999" s="33">
        <v>7863871.9500000002</v>
      </c>
      <c r="M1999" s="33">
        <v>45</v>
      </c>
      <c r="N1999" s="32" t="s">
        <v>43</v>
      </c>
      <c r="O1999" s="32" t="s">
        <v>44</v>
      </c>
      <c r="P1999" s="32" t="s">
        <v>56</v>
      </c>
      <c r="Q1999" s="31">
        <v>42859</v>
      </c>
      <c r="R1999" s="31">
        <v>44012</v>
      </c>
      <c r="S1999" s="32" t="s">
        <v>46</v>
      </c>
      <c r="T1999" s="32" t="s">
        <v>116</v>
      </c>
      <c r="U1999" s="32" t="s">
        <v>7163</v>
      </c>
      <c r="V1999" s="32" t="s">
        <v>7001</v>
      </c>
      <c r="W1999" s="32" t="s">
        <v>50</v>
      </c>
      <c r="X1999" s="32" t="s">
        <v>2450</v>
      </c>
      <c r="Y1999" s="29" t="str">
        <f>VLOOKUP(C1999,przeliczenia!C:D,2,FALSE)</f>
        <v>WOJ.: POMORSKIE, POW.: Gdańsk, GM.: Gdańsk</v>
      </c>
    </row>
    <row r="2000" spans="1:25" ht="90" hidden="1" x14ac:dyDescent="0.25">
      <c r="A2000" s="32" t="s">
        <v>7279</v>
      </c>
      <c r="B2000" s="32" t="s">
        <v>7280</v>
      </c>
      <c r="C2000" s="32" t="s">
        <v>7281</v>
      </c>
      <c r="D2000" s="32" t="s">
        <v>4037</v>
      </c>
      <c r="E2000" s="32" t="s">
        <v>38</v>
      </c>
      <c r="F2000" s="32" t="s">
        <v>39</v>
      </c>
      <c r="G2000" s="32" t="s">
        <v>7160</v>
      </c>
      <c r="H2000" s="32" t="s">
        <v>7161</v>
      </c>
      <c r="I2000" s="32" t="s">
        <v>7162</v>
      </c>
      <c r="J2000" s="33">
        <v>84301428.700000003</v>
      </c>
      <c r="K2000" s="33">
        <v>66770710.670000002</v>
      </c>
      <c r="L2000" s="33">
        <v>37951179.780000001</v>
      </c>
      <c r="M2000" s="33">
        <v>56.838064772989497</v>
      </c>
      <c r="N2000" s="32" t="s">
        <v>43</v>
      </c>
      <c r="O2000" s="32" t="s">
        <v>44</v>
      </c>
      <c r="P2000" s="32" t="s">
        <v>56</v>
      </c>
      <c r="Q2000" s="31">
        <v>42825</v>
      </c>
      <c r="R2000" s="31">
        <v>45107</v>
      </c>
      <c r="S2000" s="32" t="s">
        <v>46</v>
      </c>
      <c r="T2000" s="32" t="s">
        <v>116</v>
      </c>
      <c r="U2000" s="32" t="s">
        <v>7163</v>
      </c>
      <c r="V2000" s="32" t="s">
        <v>7001</v>
      </c>
      <c r="W2000" s="32" t="s">
        <v>50</v>
      </c>
      <c r="X2000" s="32" t="s">
        <v>2450</v>
      </c>
      <c r="Y2000" s="29" t="str">
        <f>VLOOKUP(C2000,przeliczenia!C:D,2,FALSE)</f>
        <v>WOJ.: POMORSKIE, POW.: Gdańsk, GM.: Gdańsk</v>
      </c>
    </row>
    <row r="2001" spans="1:25" ht="90" hidden="1" x14ac:dyDescent="0.25">
      <c r="A2001" s="32" t="s">
        <v>7282</v>
      </c>
      <c r="B2001" s="32" t="s">
        <v>7283</v>
      </c>
      <c r="C2001" s="32" t="s">
        <v>7284</v>
      </c>
      <c r="D2001" s="32" t="s">
        <v>3081</v>
      </c>
      <c r="E2001" s="32" t="s">
        <v>38</v>
      </c>
      <c r="F2001" s="32" t="s">
        <v>39</v>
      </c>
      <c r="G2001" s="32" t="s">
        <v>7160</v>
      </c>
      <c r="H2001" s="32" t="s">
        <v>7161</v>
      </c>
      <c r="I2001" s="32" t="s">
        <v>7162</v>
      </c>
      <c r="J2001" s="33">
        <v>52097223.25</v>
      </c>
      <c r="K2001" s="33">
        <v>39519711.009999998</v>
      </c>
      <c r="L2001" s="33">
        <v>20436579.710000001</v>
      </c>
      <c r="M2001" s="33">
        <v>51.712371340035297</v>
      </c>
      <c r="N2001" s="32" t="s">
        <v>43</v>
      </c>
      <c r="O2001" s="32" t="s">
        <v>44</v>
      </c>
      <c r="P2001" s="32" t="s">
        <v>56</v>
      </c>
      <c r="Q2001" s="31">
        <v>42919</v>
      </c>
      <c r="R2001" s="31">
        <v>45107</v>
      </c>
      <c r="S2001" s="32" t="s">
        <v>46</v>
      </c>
      <c r="T2001" s="32" t="s">
        <v>116</v>
      </c>
      <c r="U2001" s="32" t="s">
        <v>7256</v>
      </c>
      <c r="V2001" s="32" t="s">
        <v>7001</v>
      </c>
      <c r="W2001" s="32" t="s">
        <v>50</v>
      </c>
      <c r="X2001" s="32" t="s">
        <v>2450</v>
      </c>
      <c r="Y2001" s="29" t="str">
        <f>VLOOKUP(C2001,przeliczenia!C:D,2,FALSE)</f>
        <v>WOJ.: POMORSKIE, POW.: Gdańsk, GM.: Gdańsk</v>
      </c>
    </row>
    <row r="2002" spans="1:25" ht="123.75" hidden="1" x14ac:dyDescent="0.25">
      <c r="A2002" s="32" t="s">
        <v>7285</v>
      </c>
      <c r="B2002" s="32" t="s">
        <v>7286</v>
      </c>
      <c r="C2002" s="32" t="s">
        <v>7287</v>
      </c>
      <c r="D2002" s="32" t="s">
        <v>3042</v>
      </c>
      <c r="E2002" s="32" t="s">
        <v>38</v>
      </c>
      <c r="F2002" s="32" t="s">
        <v>39</v>
      </c>
      <c r="G2002" s="32" t="s">
        <v>7160</v>
      </c>
      <c r="H2002" s="32" t="s">
        <v>7288</v>
      </c>
      <c r="I2002" s="32" t="s">
        <v>7289</v>
      </c>
      <c r="J2002" s="33">
        <v>15485835.32</v>
      </c>
      <c r="K2002" s="33">
        <v>14381806.92</v>
      </c>
      <c r="L2002" s="33">
        <v>12224535.84</v>
      </c>
      <c r="M2002" s="33">
        <v>84.999999707964506</v>
      </c>
      <c r="N2002" s="32" t="s">
        <v>43</v>
      </c>
      <c r="O2002" s="32" t="s">
        <v>44</v>
      </c>
      <c r="P2002" s="32" t="s">
        <v>134</v>
      </c>
      <c r="Q2002" s="31">
        <v>42410</v>
      </c>
      <c r="R2002" s="31">
        <v>43373</v>
      </c>
      <c r="S2002" s="32" t="s">
        <v>46</v>
      </c>
      <c r="T2002" s="32" t="s">
        <v>47</v>
      </c>
      <c r="U2002" s="32" t="s">
        <v>7163</v>
      </c>
      <c r="V2002" s="32" t="s">
        <v>7001</v>
      </c>
      <c r="W2002" s="32" t="s">
        <v>50</v>
      </c>
      <c r="X2002" s="32" t="s">
        <v>51</v>
      </c>
      <c r="Y2002" s="29" t="str">
        <f>VLOOKUP(C2002,przeliczenia!C:D,2,FALSE)</f>
        <v>WOJ.: POMORSKIE, POW.: bytowski, GM.: Bytów</v>
      </c>
    </row>
    <row r="2003" spans="1:25" ht="90" hidden="1" x14ac:dyDescent="0.25">
      <c r="A2003" s="32" t="s">
        <v>7290</v>
      </c>
      <c r="B2003" s="32" t="s">
        <v>7291</v>
      </c>
      <c r="C2003" s="32" t="s">
        <v>7292</v>
      </c>
      <c r="D2003" s="32" t="s">
        <v>3464</v>
      </c>
      <c r="E2003" s="32" t="s">
        <v>38</v>
      </c>
      <c r="F2003" s="32" t="s">
        <v>39</v>
      </c>
      <c r="G2003" s="32" t="s">
        <v>7160</v>
      </c>
      <c r="H2003" s="32" t="s">
        <v>7288</v>
      </c>
      <c r="I2003" s="32" t="s">
        <v>7289</v>
      </c>
      <c r="J2003" s="33">
        <v>6744555.3700000001</v>
      </c>
      <c r="K2003" s="33">
        <v>4409038.16</v>
      </c>
      <c r="L2003" s="33">
        <v>3691450.77</v>
      </c>
      <c r="M2003" s="33">
        <v>83.724627368614094</v>
      </c>
      <c r="N2003" s="32" t="s">
        <v>43</v>
      </c>
      <c r="O2003" s="32" t="s">
        <v>44</v>
      </c>
      <c r="P2003" s="32" t="s">
        <v>134</v>
      </c>
      <c r="Q2003" s="31">
        <v>42549</v>
      </c>
      <c r="R2003" s="31">
        <v>43371</v>
      </c>
      <c r="S2003" s="32" t="s">
        <v>57</v>
      </c>
      <c r="T2003" s="32" t="s">
        <v>47</v>
      </c>
      <c r="U2003" s="32" t="s">
        <v>7163</v>
      </c>
      <c r="V2003" s="32" t="s">
        <v>7001</v>
      </c>
      <c r="W2003" s="32" t="s">
        <v>50</v>
      </c>
      <c r="X2003" s="32" t="s">
        <v>51</v>
      </c>
      <c r="Y2003" s="29" t="str">
        <f>VLOOKUP(C2003,przeliczenia!C:D,2,FALSE)</f>
        <v>WOJ.: POMORSKIE, POW.: bytowski, GM.: Miastko</v>
      </c>
    </row>
    <row r="2004" spans="1:25" ht="78.75" hidden="1" x14ac:dyDescent="0.25">
      <c r="A2004" s="32" t="s">
        <v>7293</v>
      </c>
      <c r="B2004" s="32" t="s">
        <v>7294</v>
      </c>
      <c r="C2004" s="32" t="s">
        <v>7295</v>
      </c>
      <c r="D2004" s="32" t="s">
        <v>7296</v>
      </c>
      <c r="E2004" s="32" t="s">
        <v>38</v>
      </c>
      <c r="F2004" s="32" t="s">
        <v>39</v>
      </c>
      <c r="G2004" s="32" t="s">
        <v>7160</v>
      </c>
      <c r="H2004" s="32" t="s">
        <v>7288</v>
      </c>
      <c r="I2004" s="32" t="s">
        <v>7289</v>
      </c>
      <c r="J2004" s="33">
        <v>4017359.21</v>
      </c>
      <c r="K2004" s="33">
        <v>4017359.21</v>
      </c>
      <c r="L2004" s="33">
        <v>3414755.34</v>
      </c>
      <c r="M2004" s="33">
        <v>85.000000286257702</v>
      </c>
      <c r="N2004" s="32" t="s">
        <v>43</v>
      </c>
      <c r="O2004" s="32" t="s">
        <v>44</v>
      </c>
      <c r="P2004" s="32" t="s">
        <v>134</v>
      </c>
      <c r="Q2004" s="31">
        <v>43280</v>
      </c>
      <c r="R2004" s="31">
        <v>43707</v>
      </c>
      <c r="S2004" s="32" t="s">
        <v>46</v>
      </c>
      <c r="T2004" s="32" t="s">
        <v>82</v>
      </c>
      <c r="U2004" s="32" t="s">
        <v>7163</v>
      </c>
      <c r="V2004" s="32" t="s">
        <v>7001</v>
      </c>
      <c r="W2004" s="32" t="s">
        <v>50</v>
      </c>
      <c r="X2004" s="32" t="s">
        <v>51</v>
      </c>
      <c r="Y2004" s="29" t="str">
        <f>VLOOKUP(C2004,przeliczenia!C:D,2,FALSE)</f>
        <v>WOJ.: POMORSKIE, POW.: kwidzyński, GM.: Prabuty</v>
      </c>
    </row>
    <row r="2005" spans="1:25" ht="90" hidden="1" x14ac:dyDescent="0.25">
      <c r="A2005" s="32" t="s">
        <v>7297</v>
      </c>
      <c r="B2005" s="32" t="s">
        <v>7298</v>
      </c>
      <c r="C2005" s="32" t="s">
        <v>7299</v>
      </c>
      <c r="D2005" s="32" t="s">
        <v>7300</v>
      </c>
      <c r="E2005" s="32" t="s">
        <v>38</v>
      </c>
      <c r="F2005" s="32" t="s">
        <v>39</v>
      </c>
      <c r="G2005" s="32" t="s">
        <v>7160</v>
      </c>
      <c r="H2005" s="32" t="s">
        <v>7288</v>
      </c>
      <c r="I2005" s="32" t="s">
        <v>7289</v>
      </c>
      <c r="J2005" s="33">
        <v>1249000</v>
      </c>
      <c r="K2005" s="33">
        <v>1105296.1399999999</v>
      </c>
      <c r="L2005" s="33">
        <v>791052.02</v>
      </c>
      <c r="M2005" s="33">
        <v>71.569237543885706</v>
      </c>
      <c r="N2005" s="32" t="s">
        <v>43</v>
      </c>
      <c r="O2005" s="32" t="s">
        <v>44</v>
      </c>
      <c r="P2005" s="32" t="s">
        <v>56</v>
      </c>
      <c r="Q2005" s="31">
        <v>43497</v>
      </c>
      <c r="R2005" s="31">
        <v>44530</v>
      </c>
      <c r="S2005" s="32" t="s">
        <v>46</v>
      </c>
      <c r="T2005" s="32" t="s">
        <v>82</v>
      </c>
      <c r="U2005" s="32" t="s">
        <v>7163</v>
      </c>
      <c r="V2005" s="32" t="s">
        <v>7001</v>
      </c>
      <c r="W2005" s="32" t="s">
        <v>50</v>
      </c>
      <c r="X2005" s="32" t="s">
        <v>51</v>
      </c>
      <c r="Y2005" s="29" t="str">
        <f>VLOOKUP(C2005,przeliczenia!C:D,2,FALSE)</f>
        <v>WOJ.: POMORSKIE, POW.: Gdańsk, GM.: Gdańsk</v>
      </c>
    </row>
    <row r="2006" spans="1:25" ht="90" hidden="1" x14ac:dyDescent="0.25">
      <c r="A2006" s="32" t="s">
        <v>7301</v>
      </c>
      <c r="B2006" s="32" t="s">
        <v>7302</v>
      </c>
      <c r="C2006" s="32" t="s">
        <v>7303</v>
      </c>
      <c r="D2006" s="32" t="s">
        <v>3162</v>
      </c>
      <c r="E2006" s="32" t="s">
        <v>38</v>
      </c>
      <c r="F2006" s="32" t="s">
        <v>39</v>
      </c>
      <c r="G2006" s="32" t="s">
        <v>7160</v>
      </c>
      <c r="H2006" s="32" t="s">
        <v>7288</v>
      </c>
      <c r="I2006" s="32" t="s">
        <v>7289</v>
      </c>
      <c r="J2006" s="33">
        <v>22880983.260000002</v>
      </c>
      <c r="K2006" s="33">
        <v>17978768.899999999</v>
      </c>
      <c r="L2006" s="33">
        <v>15281953.609999999</v>
      </c>
      <c r="M2006" s="33">
        <v>85.000000250295201</v>
      </c>
      <c r="N2006" s="32" t="s">
        <v>43</v>
      </c>
      <c r="O2006" s="32" t="s">
        <v>44</v>
      </c>
      <c r="P2006" s="32" t="s">
        <v>134</v>
      </c>
      <c r="Q2006" s="31">
        <v>42541</v>
      </c>
      <c r="R2006" s="31">
        <v>43404</v>
      </c>
      <c r="S2006" s="32" t="s">
        <v>57</v>
      </c>
      <c r="T2006" s="32" t="s">
        <v>47</v>
      </c>
      <c r="U2006" s="32" t="s">
        <v>7163</v>
      </c>
      <c r="V2006" s="32" t="s">
        <v>7001</v>
      </c>
      <c r="W2006" s="32" t="s">
        <v>50</v>
      </c>
      <c r="X2006" s="32" t="s">
        <v>51</v>
      </c>
      <c r="Y2006" s="29" t="str">
        <f>VLOOKUP(C2006,przeliczenia!C:D,2,FALSE)</f>
        <v>WOJ.: POMORSKIE, POW.: lęborski, GM.: Lębork</v>
      </c>
    </row>
    <row r="2007" spans="1:25" ht="78.75" hidden="1" x14ac:dyDescent="0.25">
      <c r="A2007" s="32" t="s">
        <v>7304</v>
      </c>
      <c r="B2007" s="32" t="s">
        <v>7305</v>
      </c>
      <c r="C2007" s="32" t="s">
        <v>7306</v>
      </c>
      <c r="D2007" s="32" t="s">
        <v>37</v>
      </c>
      <c r="E2007" s="32" t="s">
        <v>38</v>
      </c>
      <c r="F2007" s="32" t="s">
        <v>39</v>
      </c>
      <c r="G2007" s="32" t="s">
        <v>7160</v>
      </c>
      <c r="H2007" s="32" t="s">
        <v>7288</v>
      </c>
      <c r="I2007" s="32" t="s">
        <v>7289</v>
      </c>
      <c r="J2007" s="33">
        <v>20405559.710000001</v>
      </c>
      <c r="K2007" s="33">
        <v>19645199.280000001</v>
      </c>
      <c r="L2007" s="33">
        <v>15235244.35</v>
      </c>
      <c r="M2007" s="33">
        <v>77.551996968085703</v>
      </c>
      <c r="N2007" s="32" t="s">
        <v>43</v>
      </c>
      <c r="O2007" s="32" t="s">
        <v>44</v>
      </c>
      <c r="P2007" s="32" t="s">
        <v>56</v>
      </c>
      <c r="Q2007" s="31">
        <v>43214</v>
      </c>
      <c r="R2007" s="31">
        <v>44772</v>
      </c>
      <c r="S2007" s="32" t="s">
        <v>46</v>
      </c>
      <c r="T2007" s="32" t="s">
        <v>47</v>
      </c>
      <c r="U2007" s="32" t="s">
        <v>7163</v>
      </c>
      <c r="V2007" s="32" t="s">
        <v>7001</v>
      </c>
      <c r="W2007" s="32" t="s">
        <v>50</v>
      </c>
      <c r="X2007" s="32" t="s">
        <v>51</v>
      </c>
      <c r="Y2007" s="29" t="str">
        <f>VLOOKUP(C2007,przeliczenia!C:D,2,FALSE)</f>
        <v>WOJ.: POMORSKIE, POW.: Gdańsk, GM.: Gdańsk</v>
      </c>
    </row>
    <row r="2008" spans="1:25" ht="90" hidden="1" x14ac:dyDescent="0.25">
      <c r="A2008" s="32" t="s">
        <v>7307</v>
      </c>
      <c r="B2008" s="32" t="s">
        <v>7308</v>
      </c>
      <c r="C2008" s="32" t="s">
        <v>7309</v>
      </c>
      <c r="D2008" s="32" t="s">
        <v>7310</v>
      </c>
      <c r="E2008" s="32" t="s">
        <v>38</v>
      </c>
      <c r="F2008" s="32" t="s">
        <v>39</v>
      </c>
      <c r="G2008" s="32" t="s">
        <v>7160</v>
      </c>
      <c r="H2008" s="32" t="s">
        <v>7288</v>
      </c>
      <c r="I2008" s="32" t="s">
        <v>7289</v>
      </c>
      <c r="J2008" s="33">
        <v>12921149.75</v>
      </c>
      <c r="K2008" s="33">
        <v>12301420.380000001</v>
      </c>
      <c r="L2008" s="33">
        <v>10456207.32</v>
      </c>
      <c r="M2008" s="33">
        <v>84.999999975612596</v>
      </c>
      <c r="N2008" s="32" t="s">
        <v>43</v>
      </c>
      <c r="O2008" s="32" t="s">
        <v>44</v>
      </c>
      <c r="P2008" s="32" t="s">
        <v>134</v>
      </c>
      <c r="Q2008" s="31">
        <v>43617</v>
      </c>
      <c r="R2008" s="31">
        <v>44561</v>
      </c>
      <c r="S2008" s="32" t="s">
        <v>46</v>
      </c>
      <c r="T2008" s="32" t="s">
        <v>82</v>
      </c>
      <c r="U2008" s="32" t="s">
        <v>7163</v>
      </c>
      <c r="V2008" s="32" t="s">
        <v>7001</v>
      </c>
      <c r="W2008" s="32" t="s">
        <v>50</v>
      </c>
      <c r="X2008" s="32" t="s">
        <v>51</v>
      </c>
      <c r="Y2008" s="29" t="str">
        <f>VLOOKUP(C2008,przeliczenia!C:D,2,FALSE)</f>
        <v>WOJ.: POMORSKIE, POW.: kościerski, GM.: Kościerzyna</v>
      </c>
    </row>
    <row r="2009" spans="1:25" ht="90" hidden="1" x14ac:dyDescent="0.25">
      <c r="A2009" s="32" t="s">
        <v>7311</v>
      </c>
      <c r="B2009" s="32" t="s">
        <v>7312</v>
      </c>
      <c r="C2009" s="32" t="s">
        <v>7313</v>
      </c>
      <c r="D2009" s="32" t="s">
        <v>2598</v>
      </c>
      <c r="E2009" s="32" t="s">
        <v>38</v>
      </c>
      <c r="F2009" s="32" t="s">
        <v>39</v>
      </c>
      <c r="G2009" s="32" t="s">
        <v>7160</v>
      </c>
      <c r="H2009" s="32" t="s">
        <v>7288</v>
      </c>
      <c r="I2009" s="32" t="s">
        <v>7289</v>
      </c>
      <c r="J2009" s="33">
        <v>13045630.029999999</v>
      </c>
      <c r="K2009" s="33">
        <v>12216531.49</v>
      </c>
      <c r="L2009" s="33">
        <v>8743278.4299999997</v>
      </c>
      <c r="M2009" s="33">
        <v>71.569237448099898</v>
      </c>
      <c r="N2009" s="32" t="s">
        <v>43</v>
      </c>
      <c r="O2009" s="32" t="s">
        <v>44</v>
      </c>
      <c r="P2009" s="32" t="s">
        <v>140</v>
      </c>
      <c r="Q2009" s="31">
        <v>42522</v>
      </c>
      <c r="R2009" s="31">
        <v>44196</v>
      </c>
      <c r="S2009" s="32" t="s">
        <v>57</v>
      </c>
      <c r="T2009" s="32" t="s">
        <v>47</v>
      </c>
      <c r="U2009" s="32" t="s">
        <v>7163</v>
      </c>
      <c r="V2009" s="32" t="s">
        <v>7001</v>
      </c>
      <c r="W2009" s="32" t="s">
        <v>50</v>
      </c>
      <c r="X2009" s="32" t="s">
        <v>51</v>
      </c>
      <c r="Y2009" s="29" t="str">
        <f>VLOOKUP(C2009,przeliczenia!C:D,2,FALSE)</f>
        <v>WOJ.: POMORSKIE, POW.: kościerski, GM.: Kościerzyna - gmina wiejska</v>
      </c>
    </row>
    <row r="2010" spans="1:25" ht="90" hidden="1" x14ac:dyDescent="0.25">
      <c r="A2010" s="32" t="s">
        <v>7314</v>
      </c>
      <c r="B2010" s="32" t="s">
        <v>7315</v>
      </c>
      <c r="C2010" s="32" t="s">
        <v>7316</v>
      </c>
      <c r="D2010" s="32" t="s">
        <v>7317</v>
      </c>
      <c r="E2010" s="32" t="s">
        <v>38</v>
      </c>
      <c r="F2010" s="32" t="s">
        <v>39</v>
      </c>
      <c r="G2010" s="32" t="s">
        <v>7160</v>
      </c>
      <c r="H2010" s="32" t="s">
        <v>7288</v>
      </c>
      <c r="I2010" s="32" t="s">
        <v>7289</v>
      </c>
      <c r="J2010" s="33">
        <v>5450666.5</v>
      </c>
      <c r="K2010" s="33">
        <v>4864563.4000000004</v>
      </c>
      <c r="L2010" s="33">
        <v>4134878.89</v>
      </c>
      <c r="M2010" s="33">
        <v>85</v>
      </c>
      <c r="N2010" s="32" t="s">
        <v>43</v>
      </c>
      <c r="O2010" s="32" t="s">
        <v>44</v>
      </c>
      <c r="P2010" s="32" t="s">
        <v>134</v>
      </c>
      <c r="Q2010" s="31">
        <v>43374</v>
      </c>
      <c r="R2010" s="31">
        <v>44196</v>
      </c>
      <c r="S2010" s="32" t="s">
        <v>46</v>
      </c>
      <c r="T2010" s="32" t="s">
        <v>82</v>
      </c>
      <c r="U2010" s="32" t="s">
        <v>7163</v>
      </c>
      <c r="V2010" s="32" t="s">
        <v>7001</v>
      </c>
      <c r="W2010" s="32" t="s">
        <v>50</v>
      </c>
      <c r="X2010" s="32" t="s">
        <v>51</v>
      </c>
      <c r="Y2010" s="29" t="str">
        <f>VLOOKUP(C2010,przeliczenia!C:D,2,FALSE)</f>
        <v>WOJ.: POMORSKIE, POW.: Słupsk, GM.: Słupsk</v>
      </c>
    </row>
    <row r="2011" spans="1:25" ht="90" hidden="1" x14ac:dyDescent="0.25">
      <c r="A2011" s="32" t="s">
        <v>7318</v>
      </c>
      <c r="B2011" s="32" t="s">
        <v>7319</v>
      </c>
      <c r="C2011" s="32" t="s">
        <v>7320</v>
      </c>
      <c r="D2011" s="32" t="s">
        <v>3640</v>
      </c>
      <c r="E2011" s="32" t="s">
        <v>38</v>
      </c>
      <c r="F2011" s="32" t="s">
        <v>39</v>
      </c>
      <c r="G2011" s="32" t="s">
        <v>7160</v>
      </c>
      <c r="H2011" s="32" t="s">
        <v>7288</v>
      </c>
      <c r="I2011" s="32" t="s">
        <v>7289</v>
      </c>
      <c r="J2011" s="33">
        <v>21283952.850000001</v>
      </c>
      <c r="K2011" s="33">
        <v>18635526.84</v>
      </c>
      <c r="L2011" s="33">
        <v>15840197.779999999</v>
      </c>
      <c r="M2011" s="33">
        <v>84.999999817552705</v>
      </c>
      <c r="N2011" s="32" t="s">
        <v>43</v>
      </c>
      <c r="O2011" s="32" t="s">
        <v>44</v>
      </c>
      <c r="P2011" s="32" t="s">
        <v>56</v>
      </c>
      <c r="Q2011" s="31">
        <v>42549</v>
      </c>
      <c r="R2011" s="31">
        <v>43738</v>
      </c>
      <c r="S2011" s="32" t="s">
        <v>57</v>
      </c>
      <c r="T2011" s="32" t="s">
        <v>47</v>
      </c>
      <c r="U2011" s="32" t="s">
        <v>7163</v>
      </c>
      <c r="V2011" s="32" t="s">
        <v>7001</v>
      </c>
      <c r="W2011" s="32" t="s">
        <v>50</v>
      </c>
      <c r="X2011" s="32" t="s">
        <v>51</v>
      </c>
      <c r="Y2011" s="29" t="str">
        <f>VLOOKUP(C2011,przeliczenia!C:D,2,FALSE)</f>
        <v>WOJ.: POMORSKIE, POW.: starogardzki, GM.: Bobowo</v>
      </c>
    </row>
    <row r="2012" spans="1:25" ht="90" hidden="1" x14ac:dyDescent="0.25">
      <c r="A2012" s="32" t="s">
        <v>7321</v>
      </c>
      <c r="B2012" s="32" t="s">
        <v>7322</v>
      </c>
      <c r="C2012" s="32" t="s">
        <v>7323</v>
      </c>
      <c r="D2012" s="32" t="s">
        <v>7324</v>
      </c>
      <c r="E2012" s="32" t="s">
        <v>38</v>
      </c>
      <c r="F2012" s="32" t="s">
        <v>39</v>
      </c>
      <c r="G2012" s="32" t="s">
        <v>7160</v>
      </c>
      <c r="H2012" s="32" t="s">
        <v>7288</v>
      </c>
      <c r="I2012" s="32" t="s">
        <v>7289</v>
      </c>
      <c r="J2012" s="33">
        <v>4646577.9000000004</v>
      </c>
      <c r="K2012" s="33">
        <v>4378877.9000000004</v>
      </c>
      <c r="L2012" s="33">
        <v>3722046.2</v>
      </c>
      <c r="M2012" s="33">
        <v>84.999999657446494</v>
      </c>
      <c r="N2012" s="32" t="s">
        <v>43</v>
      </c>
      <c r="O2012" s="32" t="s">
        <v>44</v>
      </c>
      <c r="P2012" s="32" t="s">
        <v>134</v>
      </c>
      <c r="Q2012" s="31">
        <v>44242</v>
      </c>
      <c r="R2012" s="31">
        <v>44681</v>
      </c>
      <c r="S2012" s="32" t="s">
        <v>46</v>
      </c>
      <c r="T2012" s="32" t="s">
        <v>82</v>
      </c>
      <c r="U2012" s="32" t="s">
        <v>7163</v>
      </c>
      <c r="V2012" s="32" t="s">
        <v>7001</v>
      </c>
      <c r="W2012" s="32" t="s">
        <v>50</v>
      </c>
      <c r="X2012" s="32" t="s">
        <v>51</v>
      </c>
      <c r="Y2012" s="29" t="str">
        <f>VLOOKUP(C2012,przeliczenia!C:D,2,FALSE)</f>
        <v>WOJ.: POMORSKIE, POW.: Gdynia, GM.: Gdynia</v>
      </c>
    </row>
    <row r="2013" spans="1:25" ht="90" hidden="1" x14ac:dyDescent="0.25">
      <c r="A2013" s="32" t="s">
        <v>7325</v>
      </c>
      <c r="B2013" s="32" t="s">
        <v>7326</v>
      </c>
      <c r="C2013" s="32" t="s">
        <v>7327</v>
      </c>
      <c r="D2013" s="32" t="s">
        <v>3143</v>
      </c>
      <c r="E2013" s="32" t="s">
        <v>38</v>
      </c>
      <c r="F2013" s="32" t="s">
        <v>39</v>
      </c>
      <c r="G2013" s="32" t="s">
        <v>7160</v>
      </c>
      <c r="H2013" s="32" t="s">
        <v>7288</v>
      </c>
      <c r="I2013" s="32" t="s">
        <v>7289</v>
      </c>
      <c r="J2013" s="33">
        <v>39513882.780000001</v>
      </c>
      <c r="K2013" s="33">
        <v>36743936.270000003</v>
      </c>
      <c r="L2013" s="33">
        <v>26297354.989999998</v>
      </c>
      <c r="M2013" s="33">
        <v>71.5692374294443</v>
      </c>
      <c r="N2013" s="32" t="s">
        <v>43</v>
      </c>
      <c r="O2013" s="32" t="s">
        <v>44</v>
      </c>
      <c r="P2013" s="32" t="s">
        <v>56</v>
      </c>
      <c r="Q2013" s="31">
        <v>41919</v>
      </c>
      <c r="R2013" s="31">
        <v>44012</v>
      </c>
      <c r="S2013" s="32" t="s">
        <v>57</v>
      </c>
      <c r="T2013" s="32" t="s">
        <v>47</v>
      </c>
      <c r="U2013" s="32" t="s">
        <v>7163</v>
      </c>
      <c r="V2013" s="32" t="s">
        <v>7001</v>
      </c>
      <c r="W2013" s="32" t="s">
        <v>50</v>
      </c>
      <c r="X2013" s="32" t="s">
        <v>51</v>
      </c>
      <c r="Y2013" s="29" t="str">
        <f>VLOOKUP(C2013,przeliczenia!C:D,2,FALSE)</f>
        <v>WOJ.: POMORSKIE, POW.: Słupsk, GM.: Słupsk</v>
      </c>
    </row>
    <row r="2014" spans="1:25" ht="67.5" hidden="1" x14ac:dyDescent="0.25">
      <c r="A2014" s="32" t="s">
        <v>7328</v>
      </c>
      <c r="B2014" s="32" t="s">
        <v>7329</v>
      </c>
      <c r="C2014" s="32" t="s">
        <v>7330</v>
      </c>
      <c r="D2014" s="32" t="s">
        <v>2984</v>
      </c>
      <c r="E2014" s="32" t="s">
        <v>38</v>
      </c>
      <c r="F2014" s="32" t="s">
        <v>39</v>
      </c>
      <c r="G2014" s="32" t="s">
        <v>7160</v>
      </c>
      <c r="H2014" s="32" t="s">
        <v>7288</v>
      </c>
      <c r="I2014" s="32" t="s">
        <v>7289</v>
      </c>
      <c r="J2014" s="33">
        <v>1300503.8</v>
      </c>
      <c r="K2014" s="33">
        <v>951187.03</v>
      </c>
      <c r="L2014" s="33">
        <v>808508.98</v>
      </c>
      <c r="M2014" s="33">
        <v>85.000000473093095</v>
      </c>
      <c r="N2014" s="32" t="s">
        <v>43</v>
      </c>
      <c r="O2014" s="32" t="s">
        <v>44</v>
      </c>
      <c r="P2014" s="32" t="s">
        <v>56</v>
      </c>
      <c r="Q2014" s="31">
        <v>42255</v>
      </c>
      <c r="R2014" s="31">
        <v>43146</v>
      </c>
      <c r="S2014" s="32" t="s">
        <v>57</v>
      </c>
      <c r="T2014" s="32" t="s">
        <v>47</v>
      </c>
      <c r="U2014" s="32" t="s">
        <v>7163</v>
      </c>
      <c r="V2014" s="32" t="s">
        <v>7001</v>
      </c>
      <c r="W2014" s="32" t="s">
        <v>50</v>
      </c>
      <c r="X2014" s="32" t="s">
        <v>51</v>
      </c>
      <c r="Y2014" s="29" t="str">
        <f>VLOOKUP(C2014,przeliczenia!C:D,2,FALSE)</f>
        <v>WOJ.: POMORSKIE, POW.: kościerski, GM.: Dziemiany</v>
      </c>
    </row>
    <row r="2015" spans="1:25" ht="90" hidden="1" x14ac:dyDescent="0.25">
      <c r="A2015" s="32" t="s">
        <v>7331</v>
      </c>
      <c r="B2015" s="32" t="s">
        <v>7332</v>
      </c>
      <c r="C2015" s="32" t="s">
        <v>7333</v>
      </c>
      <c r="D2015" s="32" t="s">
        <v>3132</v>
      </c>
      <c r="E2015" s="32" t="s">
        <v>38</v>
      </c>
      <c r="F2015" s="32" t="s">
        <v>39</v>
      </c>
      <c r="G2015" s="32" t="s">
        <v>7160</v>
      </c>
      <c r="H2015" s="32" t="s">
        <v>7288</v>
      </c>
      <c r="I2015" s="32" t="s">
        <v>7289</v>
      </c>
      <c r="J2015" s="33">
        <v>3998277.92</v>
      </c>
      <c r="K2015" s="33">
        <v>3791562.81</v>
      </c>
      <c r="L2015" s="33">
        <v>3222828.35</v>
      </c>
      <c r="M2015" s="33">
        <v>84.999998984587606</v>
      </c>
      <c r="N2015" s="32" t="s">
        <v>43</v>
      </c>
      <c r="O2015" s="32" t="s">
        <v>44</v>
      </c>
      <c r="P2015" s="32" t="s">
        <v>134</v>
      </c>
      <c r="Q2015" s="31">
        <v>42522</v>
      </c>
      <c r="R2015" s="31">
        <v>43069</v>
      </c>
      <c r="S2015" s="32" t="s">
        <v>57</v>
      </c>
      <c r="T2015" s="32" t="s">
        <v>47</v>
      </c>
      <c r="U2015" s="32" t="s">
        <v>7163</v>
      </c>
      <c r="V2015" s="32" t="s">
        <v>7001</v>
      </c>
      <c r="W2015" s="32" t="s">
        <v>50</v>
      </c>
      <c r="X2015" s="32" t="s">
        <v>51</v>
      </c>
      <c r="Y2015" s="29" t="str">
        <f>VLOOKUP(C2015,przeliczenia!C:D,2,FALSE)</f>
        <v>WOJ.: POMORSKIE, POW.: słupski, GM.: Kępice</v>
      </c>
    </row>
    <row r="2016" spans="1:25" ht="90" hidden="1" x14ac:dyDescent="0.25">
      <c r="A2016" s="32" t="s">
        <v>7334</v>
      </c>
      <c r="B2016" s="32" t="s">
        <v>7335</v>
      </c>
      <c r="C2016" s="32" t="s">
        <v>7336</v>
      </c>
      <c r="D2016" s="32" t="s">
        <v>3309</v>
      </c>
      <c r="E2016" s="32" t="s">
        <v>38</v>
      </c>
      <c r="F2016" s="32" t="s">
        <v>39</v>
      </c>
      <c r="G2016" s="32" t="s">
        <v>7160</v>
      </c>
      <c r="H2016" s="32" t="s">
        <v>7288</v>
      </c>
      <c r="I2016" s="32" t="s">
        <v>7289</v>
      </c>
      <c r="J2016" s="33">
        <v>4920514.3099999996</v>
      </c>
      <c r="K2016" s="33">
        <v>3507551.62</v>
      </c>
      <c r="L2016" s="33">
        <v>2981418.85</v>
      </c>
      <c r="M2016" s="33">
        <v>84.999999230232305</v>
      </c>
      <c r="N2016" s="32" t="s">
        <v>43</v>
      </c>
      <c r="O2016" s="32" t="s">
        <v>44</v>
      </c>
      <c r="P2016" s="32" t="s">
        <v>140</v>
      </c>
      <c r="Q2016" s="31">
        <v>42549</v>
      </c>
      <c r="R2016" s="31">
        <v>43373</v>
      </c>
      <c r="S2016" s="32" t="s">
        <v>57</v>
      </c>
      <c r="T2016" s="32" t="s">
        <v>47</v>
      </c>
      <c r="U2016" s="32" t="s">
        <v>7163</v>
      </c>
      <c r="V2016" s="32" t="s">
        <v>7001</v>
      </c>
      <c r="W2016" s="32" t="s">
        <v>50</v>
      </c>
      <c r="X2016" s="32" t="s">
        <v>51</v>
      </c>
      <c r="Y2016" s="29" t="str">
        <f>VLOOKUP(C2016,przeliczenia!C:D,2,FALSE)</f>
        <v>WOJ.: POMORSKIE, POW.: nowodworski, GM.: Krynica Morska</v>
      </c>
    </row>
    <row r="2017" spans="1:25" ht="90" hidden="1" x14ac:dyDescent="0.25">
      <c r="A2017" s="32" t="s">
        <v>7337</v>
      </c>
      <c r="B2017" s="32" t="s">
        <v>7338</v>
      </c>
      <c r="C2017" s="32" t="s">
        <v>7339</v>
      </c>
      <c r="D2017" s="32" t="s">
        <v>3339</v>
      </c>
      <c r="E2017" s="32" t="s">
        <v>38</v>
      </c>
      <c r="F2017" s="32" t="s">
        <v>39</v>
      </c>
      <c r="G2017" s="32" t="s">
        <v>7160</v>
      </c>
      <c r="H2017" s="32" t="s">
        <v>7288</v>
      </c>
      <c r="I2017" s="32" t="s">
        <v>7289</v>
      </c>
      <c r="J2017" s="33">
        <v>1754829.82</v>
      </c>
      <c r="K2017" s="33">
        <v>1490345.92</v>
      </c>
      <c r="L2017" s="33">
        <v>1266793.99</v>
      </c>
      <c r="M2017" s="33">
        <v>84.999997181862298</v>
      </c>
      <c r="N2017" s="32" t="s">
        <v>43</v>
      </c>
      <c r="O2017" s="32" t="s">
        <v>44</v>
      </c>
      <c r="P2017" s="32" t="s">
        <v>56</v>
      </c>
      <c r="Q2017" s="31">
        <v>42186</v>
      </c>
      <c r="R2017" s="31">
        <v>43281</v>
      </c>
      <c r="S2017" s="32" t="s">
        <v>57</v>
      </c>
      <c r="T2017" s="32" t="s">
        <v>47</v>
      </c>
      <c r="U2017" s="32" t="s">
        <v>7163</v>
      </c>
      <c r="V2017" s="32" t="s">
        <v>7001</v>
      </c>
      <c r="W2017" s="32" t="s">
        <v>50</v>
      </c>
      <c r="X2017" s="32" t="s">
        <v>51</v>
      </c>
      <c r="Y2017" s="29" t="str">
        <f>VLOOKUP(C2017,przeliczenia!C:D,2,FALSE)</f>
        <v>WOJ.: POMORSKIE, POW.: kwidzyński, GM.: Ryjewo</v>
      </c>
    </row>
    <row r="2018" spans="1:25" ht="90" hidden="1" x14ac:dyDescent="0.25">
      <c r="A2018" s="32" t="s">
        <v>7340</v>
      </c>
      <c r="B2018" s="32" t="s">
        <v>7341</v>
      </c>
      <c r="C2018" s="32" t="s">
        <v>7342</v>
      </c>
      <c r="D2018" s="32" t="s">
        <v>3049</v>
      </c>
      <c r="E2018" s="32" t="s">
        <v>38</v>
      </c>
      <c r="F2018" s="32" t="s">
        <v>39</v>
      </c>
      <c r="G2018" s="32" t="s">
        <v>7160</v>
      </c>
      <c r="H2018" s="32" t="s">
        <v>7288</v>
      </c>
      <c r="I2018" s="32" t="s">
        <v>7289</v>
      </c>
      <c r="J2018" s="33">
        <v>10214169.66</v>
      </c>
      <c r="K2018" s="33">
        <v>5673305.7300000004</v>
      </c>
      <c r="L2018" s="33">
        <v>3516882.21</v>
      </c>
      <c r="M2018" s="33">
        <v>61.989999788007196</v>
      </c>
      <c r="N2018" s="32" t="s">
        <v>43</v>
      </c>
      <c r="O2018" s="32" t="s">
        <v>44</v>
      </c>
      <c r="P2018" s="32" t="s">
        <v>134</v>
      </c>
      <c r="Q2018" s="31">
        <v>42552</v>
      </c>
      <c r="R2018" s="31">
        <v>43496</v>
      </c>
      <c r="S2018" s="32" t="s">
        <v>57</v>
      </c>
      <c r="T2018" s="32" t="s">
        <v>47</v>
      </c>
      <c r="U2018" s="32" t="s">
        <v>7163</v>
      </c>
      <c r="V2018" s="32" t="s">
        <v>7001</v>
      </c>
      <c r="W2018" s="32" t="s">
        <v>50</v>
      </c>
      <c r="X2018" s="32" t="s">
        <v>51</v>
      </c>
      <c r="Y2018" s="29" t="str">
        <f>VLOOKUP(C2018,przeliczenia!C:D,2,FALSE)</f>
        <v>WOJ.: POMORSKIE, POW.: lęborski, GM.: Łeba</v>
      </c>
    </row>
    <row r="2019" spans="1:25" ht="90" hidden="1" x14ac:dyDescent="0.25">
      <c r="A2019" s="32" t="s">
        <v>7343</v>
      </c>
      <c r="B2019" s="32" t="s">
        <v>7344</v>
      </c>
      <c r="C2019" s="32" t="s">
        <v>7345</v>
      </c>
      <c r="D2019" s="32" t="s">
        <v>7346</v>
      </c>
      <c r="E2019" s="32" t="s">
        <v>38</v>
      </c>
      <c r="F2019" s="32" t="s">
        <v>39</v>
      </c>
      <c r="G2019" s="32" t="s">
        <v>7160</v>
      </c>
      <c r="H2019" s="32" t="s">
        <v>7288</v>
      </c>
      <c r="I2019" s="32" t="s">
        <v>7289</v>
      </c>
      <c r="J2019" s="33">
        <v>4686026.6399999997</v>
      </c>
      <c r="K2019" s="33">
        <v>3809777.75</v>
      </c>
      <c r="L2019" s="33">
        <v>3238311.09</v>
      </c>
      <c r="M2019" s="33">
        <v>85.000000065620597</v>
      </c>
      <c r="N2019" s="32" t="s">
        <v>43</v>
      </c>
      <c r="O2019" s="32" t="s">
        <v>44</v>
      </c>
      <c r="P2019" s="32" t="s">
        <v>140</v>
      </c>
      <c r="Q2019" s="31">
        <v>42522</v>
      </c>
      <c r="R2019" s="31">
        <v>43159</v>
      </c>
      <c r="S2019" s="32" t="s">
        <v>57</v>
      </c>
      <c r="T2019" s="32" t="s">
        <v>4021</v>
      </c>
      <c r="U2019" s="32" t="s">
        <v>7163</v>
      </c>
      <c r="V2019" s="32" t="s">
        <v>7001</v>
      </c>
      <c r="W2019" s="32" t="s">
        <v>50</v>
      </c>
      <c r="X2019" s="32" t="s">
        <v>51</v>
      </c>
      <c r="Y2019" s="29" t="str">
        <f>VLOOKUP(C2019,przeliczenia!C:D,2,FALSE)</f>
        <v>WOJ.: POMORSKIE, POW.: malborski, GM.: Malbork</v>
      </c>
    </row>
    <row r="2020" spans="1:25" ht="78.75" hidden="1" x14ac:dyDescent="0.25">
      <c r="A2020" s="32" t="s">
        <v>7347</v>
      </c>
      <c r="B2020" s="32" t="s">
        <v>7348</v>
      </c>
      <c r="C2020" s="32" t="s">
        <v>7349</v>
      </c>
      <c r="D2020" s="32" t="s">
        <v>2818</v>
      </c>
      <c r="E2020" s="32" t="s">
        <v>38</v>
      </c>
      <c r="F2020" s="32" t="s">
        <v>39</v>
      </c>
      <c r="G2020" s="32" t="s">
        <v>7160</v>
      </c>
      <c r="H2020" s="32" t="s">
        <v>7288</v>
      </c>
      <c r="I2020" s="32" t="s">
        <v>7289</v>
      </c>
      <c r="J2020" s="33">
        <v>3179694.26</v>
      </c>
      <c r="K2020" s="33">
        <v>2376842.4300000002</v>
      </c>
      <c r="L2020" s="33">
        <v>2020315.99</v>
      </c>
      <c r="M2020" s="33">
        <v>84.999996823516796</v>
      </c>
      <c r="N2020" s="32" t="s">
        <v>43</v>
      </c>
      <c r="O2020" s="32" t="s">
        <v>44</v>
      </c>
      <c r="P2020" s="32" t="s">
        <v>140</v>
      </c>
      <c r="Q2020" s="31">
        <v>42552</v>
      </c>
      <c r="R2020" s="31">
        <v>43738</v>
      </c>
      <c r="S2020" s="32" t="s">
        <v>57</v>
      </c>
      <c r="T2020" s="32" t="s">
        <v>47</v>
      </c>
      <c r="U2020" s="32" t="s">
        <v>7163</v>
      </c>
      <c r="V2020" s="32" t="s">
        <v>7001</v>
      </c>
      <c r="W2020" s="32" t="s">
        <v>50</v>
      </c>
      <c r="X2020" s="32" t="s">
        <v>51</v>
      </c>
      <c r="Y2020" s="29" t="str">
        <f>VLOOKUP(C2020,przeliczenia!C:D,2,FALSE)</f>
        <v>WOJ.: POMORSKIE, POW.: pucki, GM.: Krokowa</v>
      </c>
    </row>
    <row r="2021" spans="1:25" ht="67.5" hidden="1" x14ac:dyDescent="0.25">
      <c r="A2021" s="32" t="s">
        <v>7350</v>
      </c>
      <c r="B2021" s="32" t="s">
        <v>7351</v>
      </c>
      <c r="C2021" s="32" t="s">
        <v>7352</v>
      </c>
      <c r="D2021" s="32" t="s">
        <v>3276</v>
      </c>
      <c r="E2021" s="32" t="s">
        <v>38</v>
      </c>
      <c r="F2021" s="32" t="s">
        <v>39</v>
      </c>
      <c r="G2021" s="32" t="s">
        <v>7160</v>
      </c>
      <c r="H2021" s="32" t="s">
        <v>7288</v>
      </c>
      <c r="I2021" s="32" t="s">
        <v>7289</v>
      </c>
      <c r="J2021" s="33">
        <v>3528965.16</v>
      </c>
      <c r="K2021" s="33">
        <v>3052078.01</v>
      </c>
      <c r="L2021" s="33">
        <v>2103186.94</v>
      </c>
      <c r="M2021" s="33">
        <v>68.909999453126701</v>
      </c>
      <c r="N2021" s="32" t="s">
        <v>43</v>
      </c>
      <c r="O2021" s="32" t="s">
        <v>44</v>
      </c>
      <c r="P2021" s="32" t="s">
        <v>140</v>
      </c>
      <c r="Q2021" s="31">
        <v>42552</v>
      </c>
      <c r="R2021" s="31">
        <v>43444</v>
      </c>
      <c r="S2021" s="32" t="s">
        <v>57</v>
      </c>
      <c r="T2021" s="32" t="s">
        <v>47</v>
      </c>
      <c r="U2021" s="32" t="s">
        <v>7163</v>
      </c>
      <c r="V2021" s="32" t="s">
        <v>7001</v>
      </c>
      <c r="W2021" s="32" t="s">
        <v>50</v>
      </c>
      <c r="X2021" s="32" t="s">
        <v>51</v>
      </c>
      <c r="Y2021" s="29" t="str">
        <f>VLOOKUP(C2021,przeliczenia!C:D,2,FALSE)</f>
        <v>WOJ.: POMORSKIE, POW.: kwidzyński, GM.: Kwidzyn - gmina wiejska</v>
      </c>
    </row>
    <row r="2022" spans="1:25" ht="90" hidden="1" x14ac:dyDescent="0.25">
      <c r="A2022" s="32" t="s">
        <v>7353</v>
      </c>
      <c r="B2022" s="32" t="s">
        <v>7354</v>
      </c>
      <c r="C2022" s="32" t="s">
        <v>7355</v>
      </c>
      <c r="D2022" s="32" t="s">
        <v>7356</v>
      </c>
      <c r="E2022" s="32" t="s">
        <v>38</v>
      </c>
      <c r="F2022" s="32" t="s">
        <v>39</v>
      </c>
      <c r="G2022" s="32" t="s">
        <v>7160</v>
      </c>
      <c r="H2022" s="32" t="s">
        <v>7288</v>
      </c>
      <c r="I2022" s="32" t="s">
        <v>7289</v>
      </c>
      <c r="J2022" s="33">
        <v>2040910.72</v>
      </c>
      <c r="K2022" s="33">
        <v>2040206.49</v>
      </c>
      <c r="L2022" s="33">
        <v>1734175.51</v>
      </c>
      <c r="M2022" s="33">
        <v>84.999999681404802</v>
      </c>
      <c r="N2022" s="32" t="s">
        <v>43</v>
      </c>
      <c r="O2022" s="32" t="s">
        <v>44</v>
      </c>
      <c r="P2022" s="32" t="s">
        <v>56</v>
      </c>
      <c r="Q2022" s="31">
        <v>42583</v>
      </c>
      <c r="R2022" s="31">
        <v>43251</v>
      </c>
      <c r="S2022" s="32" t="s">
        <v>57</v>
      </c>
      <c r="T2022" s="32" t="s">
        <v>58</v>
      </c>
      <c r="U2022" s="32" t="s">
        <v>7163</v>
      </c>
      <c r="V2022" s="32" t="s">
        <v>7001</v>
      </c>
      <c r="W2022" s="32" t="s">
        <v>50</v>
      </c>
      <c r="X2022" s="32" t="s">
        <v>51</v>
      </c>
      <c r="Y2022" s="29" t="str">
        <f>VLOOKUP(C2022,przeliczenia!C:D,2,FALSE)</f>
        <v>WOJ.: POMORSKIE, POW.: lęborski, GM.: Łeba</v>
      </c>
    </row>
    <row r="2023" spans="1:25" ht="67.5" hidden="1" x14ac:dyDescent="0.25">
      <c r="A2023" s="32" t="s">
        <v>7357</v>
      </c>
      <c r="B2023" s="32" t="s">
        <v>7358</v>
      </c>
      <c r="C2023" s="32" t="s">
        <v>7359</v>
      </c>
      <c r="D2023" s="32" t="s">
        <v>3227</v>
      </c>
      <c r="E2023" s="32" t="s">
        <v>38</v>
      </c>
      <c r="F2023" s="32" t="s">
        <v>39</v>
      </c>
      <c r="G2023" s="32" t="s">
        <v>7160</v>
      </c>
      <c r="H2023" s="32" t="s">
        <v>7288</v>
      </c>
      <c r="I2023" s="32" t="s">
        <v>7289</v>
      </c>
      <c r="J2023" s="33">
        <v>33513420.489999998</v>
      </c>
      <c r="K2023" s="33">
        <v>28743575.32</v>
      </c>
      <c r="L2023" s="33">
        <v>22897477.43</v>
      </c>
      <c r="M2023" s="33">
        <v>79.661201416609202</v>
      </c>
      <c r="N2023" s="32" t="s">
        <v>43</v>
      </c>
      <c r="O2023" s="32" t="s">
        <v>44</v>
      </c>
      <c r="P2023" s="32" t="s">
        <v>56</v>
      </c>
      <c r="Q2023" s="31">
        <v>42523</v>
      </c>
      <c r="R2023" s="31">
        <v>44196</v>
      </c>
      <c r="S2023" s="32" t="s">
        <v>57</v>
      </c>
      <c r="T2023" s="32" t="s">
        <v>47</v>
      </c>
      <c r="U2023" s="32" t="s">
        <v>7163</v>
      </c>
      <c r="V2023" s="32" t="s">
        <v>7001</v>
      </c>
      <c r="W2023" s="32" t="s">
        <v>50</v>
      </c>
      <c r="X2023" s="32" t="s">
        <v>51</v>
      </c>
      <c r="Y2023" s="29" t="str">
        <f>VLOOKUP(C2023,przeliczenia!C:D,2,FALSE)</f>
        <v>WOJ.: POMORSKIE, POW.: chojnicki, GM.: Brusy</v>
      </c>
    </row>
    <row r="2024" spans="1:25" ht="67.5" hidden="1" x14ac:dyDescent="0.25">
      <c r="A2024" s="32" t="s">
        <v>7360</v>
      </c>
      <c r="B2024" s="32" t="s">
        <v>7361</v>
      </c>
      <c r="C2024" s="32" t="s">
        <v>7362</v>
      </c>
      <c r="D2024" s="32" t="s">
        <v>2663</v>
      </c>
      <c r="E2024" s="32" t="s">
        <v>38</v>
      </c>
      <c r="F2024" s="32" t="s">
        <v>39</v>
      </c>
      <c r="G2024" s="32" t="s">
        <v>7160</v>
      </c>
      <c r="H2024" s="32" t="s">
        <v>7288</v>
      </c>
      <c r="I2024" s="32" t="s">
        <v>7289</v>
      </c>
      <c r="J2024" s="33">
        <v>1696731.89</v>
      </c>
      <c r="K2024" s="33">
        <v>1487062.68</v>
      </c>
      <c r="L2024" s="33">
        <v>1264003.28</v>
      </c>
      <c r="M2024" s="33">
        <v>85.000000134493305</v>
      </c>
      <c r="N2024" s="32" t="s">
        <v>43</v>
      </c>
      <c r="O2024" s="32" t="s">
        <v>44</v>
      </c>
      <c r="P2024" s="32" t="s">
        <v>134</v>
      </c>
      <c r="Q2024" s="31">
        <v>42217</v>
      </c>
      <c r="R2024" s="31">
        <v>43069</v>
      </c>
      <c r="S2024" s="32" t="s">
        <v>57</v>
      </c>
      <c r="T2024" s="32" t="s">
        <v>47</v>
      </c>
      <c r="U2024" s="32" t="s">
        <v>7163</v>
      </c>
      <c r="V2024" s="32" t="s">
        <v>7001</v>
      </c>
      <c r="W2024" s="32" t="s">
        <v>50</v>
      </c>
      <c r="X2024" s="32" t="s">
        <v>51</v>
      </c>
      <c r="Y2024" s="29" t="str">
        <f>VLOOKUP(C2024,przeliczenia!C:D,2,FALSE)</f>
        <v>WOJ.: POMORSKIE, POW.: starogardzki, GM.: Skarszewy</v>
      </c>
    </row>
    <row r="2025" spans="1:25" ht="90" hidden="1" x14ac:dyDescent="0.25">
      <c r="A2025" s="32" t="s">
        <v>7363</v>
      </c>
      <c r="B2025" s="32" t="s">
        <v>7364</v>
      </c>
      <c r="C2025" s="32" t="s">
        <v>7365</v>
      </c>
      <c r="D2025" s="32" t="s">
        <v>5678</v>
      </c>
      <c r="E2025" s="32" t="s">
        <v>38</v>
      </c>
      <c r="F2025" s="32" t="s">
        <v>39</v>
      </c>
      <c r="G2025" s="32" t="s">
        <v>7160</v>
      </c>
      <c r="H2025" s="32" t="s">
        <v>7288</v>
      </c>
      <c r="I2025" s="32" t="s">
        <v>7289</v>
      </c>
      <c r="J2025" s="33">
        <v>4396865.92</v>
      </c>
      <c r="K2025" s="33">
        <v>3323000.75</v>
      </c>
      <c r="L2025" s="33">
        <v>2487523.06</v>
      </c>
      <c r="M2025" s="33">
        <v>74.857733932199693</v>
      </c>
      <c r="N2025" s="32" t="s">
        <v>43</v>
      </c>
      <c r="O2025" s="32" t="s">
        <v>44</v>
      </c>
      <c r="P2025" s="32" t="s">
        <v>134</v>
      </c>
      <c r="Q2025" s="31">
        <v>42491</v>
      </c>
      <c r="R2025" s="31">
        <v>43100</v>
      </c>
      <c r="S2025" s="32" t="s">
        <v>57</v>
      </c>
      <c r="T2025" s="32" t="s">
        <v>47</v>
      </c>
      <c r="U2025" s="32" t="s">
        <v>7163</v>
      </c>
      <c r="V2025" s="32" t="s">
        <v>7001</v>
      </c>
      <c r="W2025" s="32" t="s">
        <v>50</v>
      </c>
      <c r="X2025" s="32" t="s">
        <v>51</v>
      </c>
      <c r="Y2025" s="29" t="str">
        <f>VLOOKUP(C2025,przeliczenia!C:D,2,FALSE)</f>
        <v>WOJ.: POMORSKIE, POW.: bytowski, GM.: Bytów</v>
      </c>
    </row>
    <row r="2026" spans="1:25" ht="90" hidden="1" x14ac:dyDescent="0.25">
      <c r="A2026" s="32" t="s">
        <v>7366</v>
      </c>
      <c r="B2026" s="32" t="s">
        <v>7367</v>
      </c>
      <c r="C2026" s="32" t="s">
        <v>7368</v>
      </c>
      <c r="D2026" s="32" t="s">
        <v>6925</v>
      </c>
      <c r="E2026" s="32" t="s">
        <v>38</v>
      </c>
      <c r="F2026" s="32" t="s">
        <v>39</v>
      </c>
      <c r="G2026" s="32" t="s">
        <v>7160</v>
      </c>
      <c r="H2026" s="32" t="s">
        <v>7288</v>
      </c>
      <c r="I2026" s="32" t="s">
        <v>7289</v>
      </c>
      <c r="J2026" s="33">
        <v>9512610.4300000109</v>
      </c>
      <c r="K2026" s="33">
        <v>8070989.8499999996</v>
      </c>
      <c r="L2026" s="33">
        <v>5079396.6399999997</v>
      </c>
      <c r="M2026" s="33">
        <v>62.933998609848302</v>
      </c>
      <c r="N2026" s="32" t="s">
        <v>43</v>
      </c>
      <c r="O2026" s="32" t="s">
        <v>44</v>
      </c>
      <c r="P2026" s="32" t="s">
        <v>140</v>
      </c>
      <c r="Q2026" s="31">
        <v>42583</v>
      </c>
      <c r="R2026" s="31">
        <v>43131</v>
      </c>
      <c r="S2026" s="32" t="s">
        <v>57</v>
      </c>
      <c r="T2026" s="32" t="s">
        <v>47</v>
      </c>
      <c r="U2026" s="32" t="s">
        <v>7163</v>
      </c>
      <c r="V2026" s="32" t="s">
        <v>7001</v>
      </c>
      <c r="W2026" s="32" t="s">
        <v>50</v>
      </c>
      <c r="X2026" s="32" t="s">
        <v>51</v>
      </c>
      <c r="Y2026" s="29" t="str">
        <f>VLOOKUP(C2026,przeliczenia!C:D,2,FALSE)</f>
        <v>WOJ.: POMORSKIE, POW.: kartuski, GM.: Chmielno</v>
      </c>
    </row>
    <row r="2027" spans="1:25" ht="90" hidden="1" x14ac:dyDescent="0.25">
      <c r="A2027" s="32" t="s">
        <v>7369</v>
      </c>
      <c r="B2027" s="32" t="s">
        <v>7370</v>
      </c>
      <c r="C2027" s="32" t="s">
        <v>7371</v>
      </c>
      <c r="D2027" s="32" t="s">
        <v>3174</v>
      </c>
      <c r="E2027" s="32" t="s">
        <v>38</v>
      </c>
      <c r="F2027" s="32" t="s">
        <v>39</v>
      </c>
      <c r="G2027" s="32" t="s">
        <v>7160</v>
      </c>
      <c r="H2027" s="32" t="s">
        <v>7288</v>
      </c>
      <c r="I2027" s="32" t="s">
        <v>7289</v>
      </c>
      <c r="J2027" s="33">
        <v>6289842.5</v>
      </c>
      <c r="K2027" s="33">
        <v>4231997.1100000003</v>
      </c>
      <c r="L2027" s="33">
        <v>2342135.25</v>
      </c>
      <c r="M2027" s="33">
        <v>55.343498332398397</v>
      </c>
      <c r="N2027" s="32" t="s">
        <v>43</v>
      </c>
      <c r="O2027" s="32" t="s">
        <v>44</v>
      </c>
      <c r="P2027" s="32" t="s">
        <v>140</v>
      </c>
      <c r="Q2027" s="31">
        <v>42522</v>
      </c>
      <c r="R2027" s="31">
        <v>43371</v>
      </c>
      <c r="S2027" s="32" t="s">
        <v>57</v>
      </c>
      <c r="T2027" s="32" t="s">
        <v>47</v>
      </c>
      <c r="U2027" s="32" t="s">
        <v>7163</v>
      </c>
      <c r="V2027" s="32" t="s">
        <v>7001</v>
      </c>
      <c r="W2027" s="32" t="s">
        <v>50</v>
      </c>
      <c r="X2027" s="32" t="s">
        <v>51</v>
      </c>
      <c r="Y2027" s="29" t="str">
        <f>VLOOKUP(C2027,przeliczenia!C:D,2,FALSE)</f>
        <v>WOJ.: POMORSKIE, POW.: kościerski, GM.: Lipusz</v>
      </c>
    </row>
    <row r="2028" spans="1:25" ht="90" hidden="1" x14ac:dyDescent="0.25">
      <c r="A2028" s="32" t="s">
        <v>7372</v>
      </c>
      <c r="B2028" s="32" t="s">
        <v>7373</v>
      </c>
      <c r="C2028" s="32" t="s">
        <v>7374</v>
      </c>
      <c r="D2028" s="32" t="s">
        <v>3095</v>
      </c>
      <c r="E2028" s="32" t="s">
        <v>38</v>
      </c>
      <c r="F2028" s="32" t="s">
        <v>39</v>
      </c>
      <c r="G2028" s="32" t="s">
        <v>7160</v>
      </c>
      <c r="H2028" s="32" t="s">
        <v>7288</v>
      </c>
      <c r="I2028" s="32" t="s">
        <v>7289</v>
      </c>
      <c r="J2028" s="33">
        <v>33790052.57</v>
      </c>
      <c r="K2028" s="33">
        <v>30721709.73</v>
      </c>
      <c r="L2028" s="33">
        <v>21987293.379999999</v>
      </c>
      <c r="M2028" s="33">
        <v>71.569237432541797</v>
      </c>
      <c r="N2028" s="32" t="s">
        <v>43</v>
      </c>
      <c r="O2028" s="32" t="s">
        <v>44</v>
      </c>
      <c r="P2028" s="32" t="s">
        <v>134</v>
      </c>
      <c r="Q2028" s="31">
        <v>41974</v>
      </c>
      <c r="R2028" s="31">
        <v>44196</v>
      </c>
      <c r="S2028" s="32" t="s">
        <v>57</v>
      </c>
      <c r="T2028" s="32" t="s">
        <v>47</v>
      </c>
      <c r="U2028" s="32" t="s">
        <v>7163</v>
      </c>
      <c r="V2028" s="32" t="s">
        <v>7001</v>
      </c>
      <c r="W2028" s="32" t="s">
        <v>50</v>
      </c>
      <c r="X2028" s="32" t="s">
        <v>51</v>
      </c>
      <c r="Y2028" s="29" t="str">
        <f>VLOOKUP(C2028,przeliczenia!C:D,2,FALSE)</f>
        <v>WOJ.: POMORSKIE, POW.: malborski, GM.: Malbork</v>
      </c>
    </row>
    <row r="2029" spans="1:25" ht="90" hidden="1" x14ac:dyDescent="0.25">
      <c r="A2029" s="32" t="s">
        <v>7375</v>
      </c>
      <c r="B2029" s="32" t="s">
        <v>7376</v>
      </c>
      <c r="C2029" s="32" t="s">
        <v>7377</v>
      </c>
      <c r="D2029" s="32" t="s">
        <v>2721</v>
      </c>
      <c r="E2029" s="32" t="s">
        <v>38</v>
      </c>
      <c r="F2029" s="32" t="s">
        <v>39</v>
      </c>
      <c r="G2029" s="32" t="s">
        <v>7160</v>
      </c>
      <c r="H2029" s="32" t="s">
        <v>7288</v>
      </c>
      <c r="I2029" s="32" t="s">
        <v>7289</v>
      </c>
      <c r="J2029" s="33">
        <v>9820558.7699999996</v>
      </c>
      <c r="K2029" s="33">
        <v>9462219.7200000007</v>
      </c>
      <c r="L2029" s="33">
        <v>8042886.7000000002</v>
      </c>
      <c r="M2029" s="33">
        <v>84.9999993447626</v>
      </c>
      <c r="N2029" s="32" t="s">
        <v>43</v>
      </c>
      <c r="O2029" s="32" t="s">
        <v>44</v>
      </c>
      <c r="P2029" s="32" t="s">
        <v>140</v>
      </c>
      <c r="Q2029" s="31">
        <v>42521</v>
      </c>
      <c r="R2029" s="31">
        <v>43465</v>
      </c>
      <c r="S2029" s="32" t="s">
        <v>57</v>
      </c>
      <c r="T2029" s="32" t="s">
        <v>47</v>
      </c>
      <c r="U2029" s="32" t="s">
        <v>7163</v>
      </c>
      <c r="V2029" s="32" t="s">
        <v>7001</v>
      </c>
      <c r="W2029" s="32" t="s">
        <v>50</v>
      </c>
      <c r="X2029" s="32" t="s">
        <v>51</v>
      </c>
      <c r="Y2029" s="29" t="str">
        <f>VLOOKUP(C2029,przeliczenia!C:D,2,FALSE)</f>
        <v>WOJ.: POMORSKIE, POW.: bytowski, GM.: Czarna Dąbrówka</v>
      </c>
    </row>
    <row r="2030" spans="1:25" ht="78.75" hidden="1" x14ac:dyDescent="0.25">
      <c r="A2030" s="32" t="s">
        <v>7378</v>
      </c>
      <c r="B2030" s="32" t="s">
        <v>7379</v>
      </c>
      <c r="C2030" s="32" t="s">
        <v>7380</v>
      </c>
      <c r="D2030" s="32" t="s">
        <v>7381</v>
      </c>
      <c r="E2030" s="32" t="s">
        <v>38</v>
      </c>
      <c r="F2030" s="32" t="s">
        <v>39</v>
      </c>
      <c r="G2030" s="32" t="s">
        <v>7160</v>
      </c>
      <c r="H2030" s="32" t="s">
        <v>7288</v>
      </c>
      <c r="I2030" s="32" t="s">
        <v>7289</v>
      </c>
      <c r="J2030" s="33">
        <v>798838.38</v>
      </c>
      <c r="K2030" s="33">
        <v>798158.45</v>
      </c>
      <c r="L2030" s="33">
        <v>678434.68</v>
      </c>
      <c r="M2030" s="33">
        <v>84.999999686779006</v>
      </c>
      <c r="N2030" s="32" t="s">
        <v>43</v>
      </c>
      <c r="O2030" s="32" t="s">
        <v>44</v>
      </c>
      <c r="P2030" s="32" t="s">
        <v>56</v>
      </c>
      <c r="Q2030" s="31">
        <v>42614</v>
      </c>
      <c r="R2030" s="31">
        <v>43100</v>
      </c>
      <c r="S2030" s="32" t="s">
        <v>57</v>
      </c>
      <c r="T2030" s="32" t="s">
        <v>58</v>
      </c>
      <c r="U2030" s="32" t="s">
        <v>7163</v>
      </c>
      <c r="V2030" s="32" t="s">
        <v>7001</v>
      </c>
      <c r="W2030" s="32" t="s">
        <v>50</v>
      </c>
      <c r="X2030" s="32" t="s">
        <v>51</v>
      </c>
      <c r="Y2030" s="29" t="str">
        <f>VLOOKUP(C2030,przeliczenia!C:D,2,FALSE)</f>
        <v>WOJ.: POMORSKIE, POW.: kartuski, GM.: Sierakowice</v>
      </c>
    </row>
    <row r="2031" spans="1:25" ht="90" hidden="1" x14ac:dyDescent="0.25">
      <c r="A2031" s="32" t="s">
        <v>7382</v>
      </c>
      <c r="B2031" s="32" t="s">
        <v>7383</v>
      </c>
      <c r="C2031" s="32" t="s">
        <v>7384</v>
      </c>
      <c r="D2031" s="32" t="s">
        <v>7385</v>
      </c>
      <c r="E2031" s="32" t="s">
        <v>38</v>
      </c>
      <c r="F2031" s="32" t="s">
        <v>39</v>
      </c>
      <c r="G2031" s="32" t="s">
        <v>7160</v>
      </c>
      <c r="H2031" s="32" t="s">
        <v>7288</v>
      </c>
      <c r="I2031" s="32" t="s">
        <v>7289</v>
      </c>
      <c r="J2031" s="33">
        <v>7997610.46</v>
      </c>
      <c r="K2031" s="33">
        <v>6918811.0800000001</v>
      </c>
      <c r="L2031" s="33">
        <v>5880989.4199999999</v>
      </c>
      <c r="M2031" s="33">
        <v>85.000000028906697</v>
      </c>
      <c r="N2031" s="32" t="s">
        <v>43</v>
      </c>
      <c r="O2031" s="32" t="s">
        <v>44</v>
      </c>
      <c r="P2031" s="32" t="s">
        <v>56</v>
      </c>
      <c r="Q2031" s="31">
        <v>42614</v>
      </c>
      <c r="R2031" s="31">
        <v>44043</v>
      </c>
      <c r="S2031" s="32" t="s">
        <v>57</v>
      </c>
      <c r="T2031" s="32" t="s">
        <v>4021</v>
      </c>
      <c r="U2031" s="32" t="s">
        <v>7163</v>
      </c>
      <c r="V2031" s="32" t="s">
        <v>7001</v>
      </c>
      <c r="W2031" s="32" t="s">
        <v>50</v>
      </c>
      <c r="X2031" s="32" t="s">
        <v>51</v>
      </c>
      <c r="Y2031" s="29" t="str">
        <f>VLOOKUP(C2031,przeliczenia!C:D,2,FALSE)</f>
        <v>WOJ.: POMORSKIE, POW.: nowodworski, GM.: Stegna</v>
      </c>
    </row>
    <row r="2032" spans="1:25" ht="90" hidden="1" x14ac:dyDescent="0.25">
      <c r="A2032" s="32" t="s">
        <v>7386</v>
      </c>
      <c r="B2032" s="32" t="s">
        <v>7387</v>
      </c>
      <c r="C2032" s="32" t="s">
        <v>7388</v>
      </c>
      <c r="D2032" s="32" t="s">
        <v>3105</v>
      </c>
      <c r="E2032" s="32" t="s">
        <v>38</v>
      </c>
      <c r="F2032" s="32" t="s">
        <v>39</v>
      </c>
      <c r="G2032" s="32" t="s">
        <v>7160</v>
      </c>
      <c r="H2032" s="32" t="s">
        <v>7288</v>
      </c>
      <c r="I2032" s="32" t="s">
        <v>7289</v>
      </c>
      <c r="J2032" s="33">
        <v>35125500</v>
      </c>
      <c r="K2032" s="33">
        <v>32353700</v>
      </c>
      <c r="L2032" s="33">
        <v>27500644.989999998</v>
      </c>
      <c r="M2032" s="33">
        <v>84.999999969091604</v>
      </c>
      <c r="N2032" s="32" t="s">
        <v>43</v>
      </c>
      <c r="O2032" s="32" t="s">
        <v>44</v>
      </c>
      <c r="P2032" s="32" t="s">
        <v>134</v>
      </c>
      <c r="Q2032" s="31">
        <v>42614</v>
      </c>
      <c r="R2032" s="31">
        <v>44561</v>
      </c>
      <c r="S2032" s="32" t="s">
        <v>57</v>
      </c>
      <c r="T2032" s="32" t="s">
        <v>58</v>
      </c>
      <c r="U2032" s="32" t="s">
        <v>7163</v>
      </c>
      <c r="V2032" s="32" t="s">
        <v>7001</v>
      </c>
      <c r="W2032" s="32" t="s">
        <v>50</v>
      </c>
      <c r="X2032" s="32" t="s">
        <v>51</v>
      </c>
      <c r="Y2032" s="29" t="str">
        <f>VLOOKUP(C2032,przeliczenia!C:D,2,FALSE)</f>
        <v>WOJ.: POMORSKIE, POW.: tczewski, GM.: Pelplin</v>
      </c>
    </row>
    <row r="2033" spans="1:25" ht="90" hidden="1" x14ac:dyDescent="0.25">
      <c r="A2033" s="32" t="s">
        <v>7389</v>
      </c>
      <c r="B2033" s="32" t="s">
        <v>7390</v>
      </c>
      <c r="C2033" s="32" t="s">
        <v>7391</v>
      </c>
      <c r="D2033" s="32" t="s">
        <v>3105</v>
      </c>
      <c r="E2033" s="32" t="s">
        <v>38</v>
      </c>
      <c r="F2033" s="32" t="s">
        <v>39</v>
      </c>
      <c r="G2033" s="32" t="s">
        <v>7160</v>
      </c>
      <c r="H2033" s="32" t="s">
        <v>7288</v>
      </c>
      <c r="I2033" s="32" t="s">
        <v>7289</v>
      </c>
      <c r="J2033" s="33">
        <v>32203000</v>
      </c>
      <c r="K2033" s="33">
        <v>31656350</v>
      </c>
      <c r="L2033" s="33">
        <v>26907897.5</v>
      </c>
      <c r="M2033" s="33">
        <v>85</v>
      </c>
      <c r="N2033" s="32" t="s">
        <v>43</v>
      </c>
      <c r="O2033" s="32" t="s">
        <v>44</v>
      </c>
      <c r="P2033" s="32" t="s">
        <v>56</v>
      </c>
      <c r="Q2033" s="31">
        <v>42614</v>
      </c>
      <c r="R2033" s="31">
        <v>44561</v>
      </c>
      <c r="S2033" s="32" t="s">
        <v>57</v>
      </c>
      <c r="T2033" s="32" t="s">
        <v>58</v>
      </c>
      <c r="U2033" s="32" t="s">
        <v>7163</v>
      </c>
      <c r="V2033" s="32" t="s">
        <v>7001</v>
      </c>
      <c r="W2033" s="32" t="s">
        <v>50</v>
      </c>
      <c r="X2033" s="32" t="s">
        <v>51</v>
      </c>
      <c r="Y2033" s="29" t="str">
        <f>VLOOKUP(C2033,przeliczenia!C:D,2,FALSE)</f>
        <v>WOJ.: POMORSKIE, POW.: tczewski, GM.: Pelplin</v>
      </c>
    </row>
    <row r="2034" spans="1:25" ht="67.5" hidden="1" x14ac:dyDescent="0.25">
      <c r="A2034" s="32" t="s">
        <v>7392</v>
      </c>
      <c r="B2034" s="32" t="s">
        <v>7393</v>
      </c>
      <c r="C2034" s="32" t="s">
        <v>7394</v>
      </c>
      <c r="D2034" s="32" t="s">
        <v>2946</v>
      </c>
      <c r="E2034" s="32" t="s">
        <v>38</v>
      </c>
      <c r="F2034" s="32" t="s">
        <v>39</v>
      </c>
      <c r="G2034" s="32" t="s">
        <v>7160</v>
      </c>
      <c r="H2034" s="32" t="s">
        <v>7288</v>
      </c>
      <c r="I2034" s="32" t="s">
        <v>7289</v>
      </c>
      <c r="J2034" s="33">
        <v>7806725.9299999997</v>
      </c>
      <c r="K2034" s="33">
        <v>7648306.9900000002</v>
      </c>
      <c r="L2034" s="33">
        <v>6301364</v>
      </c>
      <c r="M2034" s="33">
        <v>82.389004628591707</v>
      </c>
      <c r="N2034" s="32" t="s">
        <v>43</v>
      </c>
      <c r="O2034" s="32" t="s">
        <v>44</v>
      </c>
      <c r="P2034" s="32" t="s">
        <v>140</v>
      </c>
      <c r="Q2034" s="31">
        <v>42522</v>
      </c>
      <c r="R2034" s="31">
        <v>43644</v>
      </c>
      <c r="S2034" s="32" t="s">
        <v>57</v>
      </c>
      <c r="T2034" s="32" t="s">
        <v>47</v>
      </c>
      <c r="U2034" s="32" t="s">
        <v>7163</v>
      </c>
      <c r="V2034" s="32" t="s">
        <v>7001</v>
      </c>
      <c r="W2034" s="32" t="s">
        <v>50</v>
      </c>
      <c r="X2034" s="32" t="s">
        <v>51</v>
      </c>
      <c r="Y2034" s="29" t="str">
        <f>VLOOKUP(C2034,przeliczenia!C:D,2,FALSE)</f>
        <v>WOJ.: POMORSKIE, POW.: człuchowski, GM.: Czarne</v>
      </c>
    </row>
    <row r="2035" spans="1:25" ht="90" hidden="1" x14ac:dyDescent="0.25">
      <c r="A2035" s="32" t="s">
        <v>7395</v>
      </c>
      <c r="B2035" s="32" t="s">
        <v>7396</v>
      </c>
      <c r="C2035" s="32" t="s">
        <v>7397</v>
      </c>
      <c r="D2035" s="32" t="s">
        <v>37</v>
      </c>
      <c r="E2035" s="32" t="s">
        <v>38</v>
      </c>
      <c r="F2035" s="32" t="s">
        <v>39</v>
      </c>
      <c r="G2035" s="32" t="s">
        <v>7160</v>
      </c>
      <c r="H2035" s="32" t="s">
        <v>7288</v>
      </c>
      <c r="I2035" s="32" t="s">
        <v>7289</v>
      </c>
      <c r="J2035" s="33">
        <v>6720389.7400000002</v>
      </c>
      <c r="K2035" s="33">
        <v>5710299.1500000004</v>
      </c>
      <c r="L2035" s="33">
        <v>3168429.09</v>
      </c>
      <c r="M2035" s="33">
        <v>55.486218966304101</v>
      </c>
      <c r="N2035" s="32" t="s">
        <v>43</v>
      </c>
      <c r="O2035" s="32" t="s">
        <v>44</v>
      </c>
      <c r="P2035" s="32" t="s">
        <v>56</v>
      </c>
      <c r="Q2035" s="31">
        <v>42551</v>
      </c>
      <c r="R2035" s="31">
        <v>43434</v>
      </c>
      <c r="S2035" s="32" t="s">
        <v>46</v>
      </c>
      <c r="T2035" s="32" t="s">
        <v>47</v>
      </c>
      <c r="U2035" s="32" t="s">
        <v>7163</v>
      </c>
      <c r="V2035" s="32" t="s">
        <v>7001</v>
      </c>
      <c r="W2035" s="32" t="s">
        <v>50</v>
      </c>
      <c r="X2035" s="32" t="s">
        <v>51</v>
      </c>
      <c r="Y2035" s="29" t="str">
        <f>VLOOKUP(C2035,przeliczenia!C:D,2,FALSE)</f>
        <v>WOJ.: POMORSKIE, POW.: Gdańsk, GM.: Gdańsk</v>
      </c>
    </row>
    <row r="2036" spans="1:25" ht="78.75" hidden="1" x14ac:dyDescent="0.25">
      <c r="A2036" s="32" t="s">
        <v>7398</v>
      </c>
      <c r="B2036" s="32" t="s">
        <v>7399</v>
      </c>
      <c r="C2036" s="32" t="s">
        <v>7400</v>
      </c>
      <c r="D2036" s="32" t="s">
        <v>3147</v>
      </c>
      <c r="E2036" s="32" t="s">
        <v>38</v>
      </c>
      <c r="F2036" s="32" t="s">
        <v>39</v>
      </c>
      <c r="G2036" s="32" t="s">
        <v>7160</v>
      </c>
      <c r="H2036" s="32" t="s">
        <v>7401</v>
      </c>
      <c r="I2036" s="32" t="s">
        <v>7402</v>
      </c>
      <c r="J2036" s="33">
        <v>3514618.33</v>
      </c>
      <c r="K2036" s="33">
        <v>3377865.67</v>
      </c>
      <c r="L2036" s="33">
        <v>2871185.81</v>
      </c>
      <c r="M2036" s="33">
        <v>84.999999718757294</v>
      </c>
      <c r="N2036" s="32" t="s">
        <v>43</v>
      </c>
      <c r="O2036" s="32" t="s">
        <v>44</v>
      </c>
      <c r="P2036" s="32" t="s">
        <v>140</v>
      </c>
      <c r="Q2036" s="31">
        <v>43557</v>
      </c>
      <c r="R2036" s="31">
        <v>44196</v>
      </c>
      <c r="S2036" s="32" t="s">
        <v>57</v>
      </c>
      <c r="T2036" s="32" t="s">
        <v>116</v>
      </c>
      <c r="U2036" s="32" t="s">
        <v>7403</v>
      </c>
      <c r="V2036" s="32" t="s">
        <v>7001</v>
      </c>
      <c r="W2036" s="32" t="s">
        <v>50</v>
      </c>
      <c r="X2036" s="32" t="s">
        <v>51</v>
      </c>
      <c r="Y2036" s="29" t="str">
        <f>VLOOKUP(C2036,przeliczenia!C:D,2,FALSE)</f>
        <v>WOJ.: POMORSKIE, POW.: sztumski, GM.: Mikołajki Pomorskie</v>
      </c>
    </row>
    <row r="2037" spans="1:25" ht="67.5" hidden="1" x14ac:dyDescent="0.25">
      <c r="A2037" s="32" t="s">
        <v>7404</v>
      </c>
      <c r="B2037" s="32" t="s">
        <v>7405</v>
      </c>
      <c r="C2037" s="32" t="s">
        <v>7406</v>
      </c>
      <c r="D2037" s="32" t="s">
        <v>5678</v>
      </c>
      <c r="E2037" s="32" t="s">
        <v>38</v>
      </c>
      <c r="F2037" s="32" t="s">
        <v>39</v>
      </c>
      <c r="G2037" s="32" t="s">
        <v>7160</v>
      </c>
      <c r="H2037" s="32" t="s">
        <v>7401</v>
      </c>
      <c r="I2037" s="32" t="s">
        <v>7402</v>
      </c>
      <c r="J2037" s="33">
        <v>4074964.67</v>
      </c>
      <c r="K2037" s="33">
        <v>3363943.23</v>
      </c>
      <c r="L2037" s="33">
        <v>2665565.4</v>
      </c>
      <c r="M2037" s="33">
        <v>79.239309873847105</v>
      </c>
      <c r="N2037" s="32" t="s">
        <v>43</v>
      </c>
      <c r="O2037" s="32" t="s">
        <v>44</v>
      </c>
      <c r="P2037" s="32" t="s">
        <v>140</v>
      </c>
      <c r="Q2037" s="31">
        <v>44197</v>
      </c>
      <c r="R2037" s="31">
        <v>44561</v>
      </c>
      <c r="S2037" s="32" t="s">
        <v>57</v>
      </c>
      <c r="T2037" s="32" t="s">
        <v>116</v>
      </c>
      <c r="U2037" s="32" t="s">
        <v>7403</v>
      </c>
      <c r="V2037" s="32" t="s">
        <v>7001</v>
      </c>
      <c r="W2037" s="32" t="s">
        <v>50</v>
      </c>
      <c r="X2037" s="32" t="s">
        <v>51</v>
      </c>
      <c r="Y2037" s="29" t="str">
        <f>VLOOKUP(C2037,przeliczenia!C:D,2,FALSE)</f>
        <v>WOJ.: POMORSKIE, POW.: bytowski, GM.: Bytów</v>
      </c>
    </row>
    <row r="2038" spans="1:25" ht="90" hidden="1" x14ac:dyDescent="0.25">
      <c r="A2038" s="32" t="s">
        <v>7407</v>
      </c>
      <c r="B2038" s="32" t="s">
        <v>7408</v>
      </c>
      <c r="C2038" s="32" t="s">
        <v>7409</v>
      </c>
      <c r="D2038" s="32" t="s">
        <v>3343</v>
      </c>
      <c r="E2038" s="32" t="s">
        <v>38</v>
      </c>
      <c r="F2038" s="32" t="s">
        <v>39</v>
      </c>
      <c r="G2038" s="32" t="s">
        <v>7160</v>
      </c>
      <c r="H2038" s="32" t="s">
        <v>7401</v>
      </c>
      <c r="I2038" s="32" t="s">
        <v>7402</v>
      </c>
      <c r="J2038" s="33">
        <v>9009890.3800000008</v>
      </c>
      <c r="K2038" s="33">
        <v>8146028.1100000003</v>
      </c>
      <c r="L2038" s="33">
        <v>6924123.8899999997</v>
      </c>
      <c r="M2038" s="33">
        <v>84.999999957034305</v>
      </c>
      <c r="N2038" s="32" t="s">
        <v>43</v>
      </c>
      <c r="O2038" s="32" t="s">
        <v>44</v>
      </c>
      <c r="P2038" s="32" t="s">
        <v>140</v>
      </c>
      <c r="Q2038" s="31">
        <v>42954</v>
      </c>
      <c r="R2038" s="31">
        <v>44561</v>
      </c>
      <c r="S2038" s="32" t="s">
        <v>57</v>
      </c>
      <c r="T2038" s="32" t="s">
        <v>116</v>
      </c>
      <c r="U2038" s="32" t="s">
        <v>7403</v>
      </c>
      <c r="V2038" s="32" t="s">
        <v>7001</v>
      </c>
      <c r="W2038" s="32" t="s">
        <v>50</v>
      </c>
      <c r="X2038" s="32" t="s">
        <v>51</v>
      </c>
      <c r="Y2038" s="29" t="str">
        <f>VLOOKUP(C2038,przeliczenia!C:D,2,FALSE)</f>
        <v>WOJ.: POMORSKIE, POW.: Słupsk, GM.: Słupsk</v>
      </c>
    </row>
    <row r="2039" spans="1:25" ht="90" hidden="1" x14ac:dyDescent="0.25">
      <c r="A2039" s="32" t="s">
        <v>7410</v>
      </c>
      <c r="B2039" s="32" t="s">
        <v>7411</v>
      </c>
      <c r="C2039" s="32" t="s">
        <v>7412</v>
      </c>
      <c r="D2039" s="32" t="s">
        <v>3640</v>
      </c>
      <c r="E2039" s="32" t="s">
        <v>38</v>
      </c>
      <c r="F2039" s="32" t="s">
        <v>39</v>
      </c>
      <c r="G2039" s="32" t="s">
        <v>7160</v>
      </c>
      <c r="H2039" s="32" t="s">
        <v>7401</v>
      </c>
      <c r="I2039" s="32" t="s">
        <v>7402</v>
      </c>
      <c r="J2039" s="33">
        <v>4625394.34</v>
      </c>
      <c r="K2039" s="33">
        <v>3909382.66</v>
      </c>
      <c r="L2039" s="33">
        <v>3063762.66</v>
      </c>
      <c r="M2039" s="33">
        <v>78.369474836725203</v>
      </c>
      <c r="N2039" s="32" t="s">
        <v>43</v>
      </c>
      <c r="O2039" s="32" t="s">
        <v>44</v>
      </c>
      <c r="P2039" s="32" t="s">
        <v>134</v>
      </c>
      <c r="Q2039" s="31">
        <v>43739</v>
      </c>
      <c r="R2039" s="31">
        <v>44530</v>
      </c>
      <c r="S2039" s="32" t="s">
        <v>57</v>
      </c>
      <c r="T2039" s="32" t="s">
        <v>116</v>
      </c>
      <c r="U2039" s="32" t="s">
        <v>7403</v>
      </c>
      <c r="V2039" s="32" t="s">
        <v>7001</v>
      </c>
      <c r="W2039" s="32" t="s">
        <v>50</v>
      </c>
      <c r="X2039" s="32" t="s">
        <v>51</v>
      </c>
      <c r="Y2039" s="29" t="str">
        <f>VLOOKUP(C2039,przeliczenia!C:D,2,FALSE)</f>
        <v>WOJ.: POMORSKIE, POW.: starogardzki, GM.: Skórcz</v>
      </c>
    </row>
    <row r="2040" spans="1:25" ht="90" hidden="1" x14ac:dyDescent="0.25">
      <c r="A2040" s="32" t="s">
        <v>7413</v>
      </c>
      <c r="B2040" s="32" t="s">
        <v>7414</v>
      </c>
      <c r="C2040" s="32" t="s">
        <v>7415</v>
      </c>
      <c r="D2040" s="32" t="s">
        <v>2629</v>
      </c>
      <c r="E2040" s="32" t="s">
        <v>38</v>
      </c>
      <c r="F2040" s="32" t="s">
        <v>39</v>
      </c>
      <c r="G2040" s="32" t="s">
        <v>7160</v>
      </c>
      <c r="H2040" s="32" t="s">
        <v>7401</v>
      </c>
      <c r="I2040" s="32" t="s">
        <v>7402</v>
      </c>
      <c r="J2040" s="33">
        <v>12658019</v>
      </c>
      <c r="K2040" s="33">
        <v>10570058.140000001</v>
      </c>
      <c r="L2040" s="33">
        <v>8350345.9299999997</v>
      </c>
      <c r="M2040" s="33">
        <v>78.999999994323602</v>
      </c>
      <c r="N2040" s="32" t="s">
        <v>43</v>
      </c>
      <c r="O2040" s="32" t="s">
        <v>44</v>
      </c>
      <c r="P2040" s="32" t="s">
        <v>140</v>
      </c>
      <c r="Q2040" s="31">
        <v>43374</v>
      </c>
      <c r="R2040" s="31">
        <v>45016</v>
      </c>
      <c r="S2040" s="32" t="s">
        <v>57</v>
      </c>
      <c r="T2040" s="32" t="s">
        <v>116</v>
      </c>
      <c r="U2040" s="32" t="s">
        <v>7403</v>
      </c>
      <c r="V2040" s="32" t="s">
        <v>7001</v>
      </c>
      <c r="W2040" s="32" t="s">
        <v>50</v>
      </c>
      <c r="X2040" s="32" t="s">
        <v>51</v>
      </c>
      <c r="Y2040" s="29" t="str">
        <f>VLOOKUP(C2040,przeliczenia!C:D,2,FALSE)</f>
        <v>WOJ.: POMORSKIE, POW.: pucki, GM.: Puck</v>
      </c>
    </row>
    <row r="2041" spans="1:25" ht="90" hidden="1" x14ac:dyDescent="0.25">
      <c r="A2041" s="32" t="s">
        <v>7416</v>
      </c>
      <c r="B2041" s="32" t="s">
        <v>7417</v>
      </c>
      <c r="C2041" s="32" t="s">
        <v>7418</v>
      </c>
      <c r="D2041" s="32" t="s">
        <v>2775</v>
      </c>
      <c r="E2041" s="32" t="s">
        <v>38</v>
      </c>
      <c r="F2041" s="32" t="s">
        <v>39</v>
      </c>
      <c r="G2041" s="32" t="s">
        <v>7160</v>
      </c>
      <c r="H2041" s="32" t="s">
        <v>7401</v>
      </c>
      <c r="I2041" s="32" t="s">
        <v>7402</v>
      </c>
      <c r="J2041" s="33">
        <v>6845104.6600000001</v>
      </c>
      <c r="K2041" s="33">
        <v>6269233.1600000001</v>
      </c>
      <c r="L2041" s="33">
        <v>5328848.1399999997</v>
      </c>
      <c r="M2041" s="33">
        <v>84.999999266257902</v>
      </c>
      <c r="N2041" s="32" t="s">
        <v>43</v>
      </c>
      <c r="O2041" s="32" t="s">
        <v>44</v>
      </c>
      <c r="P2041" s="32" t="s">
        <v>140</v>
      </c>
      <c r="Q2041" s="31">
        <v>43556</v>
      </c>
      <c r="R2041" s="31">
        <v>44134</v>
      </c>
      <c r="S2041" s="32" t="s">
        <v>57</v>
      </c>
      <c r="T2041" s="32" t="s">
        <v>116</v>
      </c>
      <c r="U2041" s="32" t="s">
        <v>7403</v>
      </c>
      <c r="V2041" s="32" t="s">
        <v>7001</v>
      </c>
      <c r="W2041" s="32" t="s">
        <v>50</v>
      </c>
      <c r="X2041" s="32" t="s">
        <v>51</v>
      </c>
      <c r="Y2041" s="29" t="str">
        <f>VLOOKUP(C2041,przeliczenia!C:D,2,FALSE)</f>
        <v>WOJ.: POMORSKIE, POW.: bytowski, GM.: Lipnica</v>
      </c>
    </row>
    <row r="2042" spans="1:25" ht="90" hidden="1" x14ac:dyDescent="0.25">
      <c r="A2042" s="32" t="s">
        <v>7419</v>
      </c>
      <c r="B2042" s="32" t="s">
        <v>7420</v>
      </c>
      <c r="C2042" s="32" t="s">
        <v>7421</v>
      </c>
      <c r="D2042" s="32" t="s">
        <v>3091</v>
      </c>
      <c r="E2042" s="32" t="s">
        <v>38</v>
      </c>
      <c r="F2042" s="32" t="s">
        <v>39</v>
      </c>
      <c r="G2042" s="32" t="s">
        <v>7160</v>
      </c>
      <c r="H2042" s="32" t="s">
        <v>7401</v>
      </c>
      <c r="I2042" s="32" t="s">
        <v>7402</v>
      </c>
      <c r="J2042" s="33">
        <v>10024900.789999999</v>
      </c>
      <c r="K2042" s="33">
        <v>9780314.0999999996</v>
      </c>
      <c r="L2042" s="33">
        <v>8313266.9799999902</v>
      </c>
      <c r="M2042" s="33">
        <v>84.999999948876805</v>
      </c>
      <c r="N2042" s="32" t="s">
        <v>43</v>
      </c>
      <c r="O2042" s="32" t="s">
        <v>44</v>
      </c>
      <c r="P2042" s="32" t="s">
        <v>140</v>
      </c>
      <c r="Q2042" s="31">
        <v>43344</v>
      </c>
      <c r="R2042" s="31">
        <v>44134</v>
      </c>
      <c r="S2042" s="32" t="s">
        <v>57</v>
      </c>
      <c r="T2042" s="32" t="s">
        <v>116</v>
      </c>
      <c r="U2042" s="32" t="s">
        <v>7403</v>
      </c>
      <c r="V2042" s="32" t="s">
        <v>7001</v>
      </c>
      <c r="W2042" s="32" t="s">
        <v>50</v>
      </c>
      <c r="X2042" s="32" t="s">
        <v>51</v>
      </c>
      <c r="Y2042" s="29" t="str">
        <f>VLOOKUP(C2042,przeliczenia!C:D,2,FALSE)</f>
        <v>WOJ.: POMORSKIE, POW.: kartuski, GM.: Kartuzy</v>
      </c>
    </row>
    <row r="2043" spans="1:25" ht="67.5" hidden="1" x14ac:dyDescent="0.25">
      <c r="A2043" s="32" t="s">
        <v>7422</v>
      </c>
      <c r="B2043" s="32" t="s">
        <v>7423</v>
      </c>
      <c r="C2043" s="32" t="s">
        <v>7424</v>
      </c>
      <c r="D2043" s="32" t="s">
        <v>3244</v>
      </c>
      <c r="E2043" s="32" t="s">
        <v>38</v>
      </c>
      <c r="F2043" s="32" t="s">
        <v>39</v>
      </c>
      <c r="G2043" s="32" t="s">
        <v>7160</v>
      </c>
      <c r="H2043" s="32" t="s">
        <v>7401</v>
      </c>
      <c r="I2043" s="32" t="s">
        <v>7402</v>
      </c>
      <c r="J2043" s="33">
        <v>4598445.24</v>
      </c>
      <c r="K2043" s="33">
        <v>4271098.3600000003</v>
      </c>
      <c r="L2043" s="33">
        <v>3630433.6</v>
      </c>
      <c r="M2043" s="33">
        <v>84.999999859520898</v>
      </c>
      <c r="N2043" s="32" t="s">
        <v>43</v>
      </c>
      <c r="O2043" s="32" t="s">
        <v>44</v>
      </c>
      <c r="P2043" s="32" t="s">
        <v>140</v>
      </c>
      <c r="Q2043" s="31">
        <v>43374</v>
      </c>
      <c r="R2043" s="31">
        <v>44074</v>
      </c>
      <c r="S2043" s="32" t="s">
        <v>57</v>
      </c>
      <c r="T2043" s="32" t="s">
        <v>116</v>
      </c>
      <c r="U2043" s="32" t="s">
        <v>7403</v>
      </c>
      <c r="V2043" s="32" t="s">
        <v>7001</v>
      </c>
      <c r="W2043" s="32" t="s">
        <v>50</v>
      </c>
      <c r="X2043" s="32" t="s">
        <v>51</v>
      </c>
      <c r="Y2043" s="29" t="str">
        <f>VLOOKUP(C2043,przeliczenia!C:D,2,FALSE)</f>
        <v>WOJ.: POMORSKIE, POW.: malborski, GM.: Lichnowy</v>
      </c>
    </row>
    <row r="2044" spans="1:25" ht="67.5" hidden="1" x14ac:dyDescent="0.25">
      <c r="A2044" s="32" t="s">
        <v>7425</v>
      </c>
      <c r="B2044" s="32" t="s">
        <v>7426</v>
      </c>
      <c r="C2044" s="32" t="s">
        <v>7427</v>
      </c>
      <c r="D2044" s="32" t="s">
        <v>3464</v>
      </c>
      <c r="E2044" s="32" t="s">
        <v>38</v>
      </c>
      <c r="F2044" s="32" t="s">
        <v>39</v>
      </c>
      <c r="G2044" s="32" t="s">
        <v>7160</v>
      </c>
      <c r="H2044" s="32" t="s">
        <v>7401</v>
      </c>
      <c r="I2044" s="32" t="s">
        <v>7402</v>
      </c>
      <c r="J2044" s="33">
        <v>8225462.8799999999</v>
      </c>
      <c r="K2044" s="33">
        <v>7957049.4000000004</v>
      </c>
      <c r="L2044" s="33">
        <v>6590937.9299999997</v>
      </c>
      <c r="M2044" s="33">
        <v>82.831431585683006</v>
      </c>
      <c r="N2044" s="32" t="s">
        <v>43</v>
      </c>
      <c r="O2044" s="32" t="s">
        <v>44</v>
      </c>
      <c r="P2044" s="32" t="s">
        <v>134</v>
      </c>
      <c r="Q2044" s="31">
        <v>43864</v>
      </c>
      <c r="R2044" s="31">
        <v>44926</v>
      </c>
      <c r="S2044" s="32" t="s">
        <v>57</v>
      </c>
      <c r="T2044" s="32" t="s">
        <v>116</v>
      </c>
      <c r="U2044" s="32" t="s">
        <v>7403</v>
      </c>
      <c r="V2044" s="32" t="s">
        <v>7001</v>
      </c>
      <c r="W2044" s="32" t="s">
        <v>50</v>
      </c>
      <c r="X2044" s="32" t="s">
        <v>51</v>
      </c>
      <c r="Y2044" s="29" t="str">
        <f>VLOOKUP(C2044,przeliczenia!C:D,2,FALSE)</f>
        <v>WOJ.: POMORSKIE, POW.: bytowski, GM.: Czarna Dąbrówka</v>
      </c>
    </row>
    <row r="2045" spans="1:25" ht="90" hidden="1" x14ac:dyDescent="0.25">
      <c r="A2045" s="32" t="s">
        <v>7428</v>
      </c>
      <c r="B2045" s="32" t="s">
        <v>7429</v>
      </c>
      <c r="C2045" s="32" t="s">
        <v>7430</v>
      </c>
      <c r="D2045" s="32" t="s">
        <v>2610</v>
      </c>
      <c r="E2045" s="32" t="s">
        <v>38</v>
      </c>
      <c r="F2045" s="32" t="s">
        <v>39</v>
      </c>
      <c r="G2045" s="32" t="s">
        <v>7160</v>
      </c>
      <c r="H2045" s="32" t="s">
        <v>7401</v>
      </c>
      <c r="I2045" s="32" t="s">
        <v>7402</v>
      </c>
      <c r="J2045" s="33">
        <v>5148830.3600000003</v>
      </c>
      <c r="K2045" s="33">
        <v>4743284.95</v>
      </c>
      <c r="L2045" s="33">
        <v>4031792.2</v>
      </c>
      <c r="M2045" s="33">
        <v>84.999999841881703</v>
      </c>
      <c r="N2045" s="32" t="s">
        <v>43</v>
      </c>
      <c r="O2045" s="32" t="s">
        <v>44</v>
      </c>
      <c r="P2045" s="32" t="s">
        <v>140</v>
      </c>
      <c r="Q2045" s="31">
        <v>43374</v>
      </c>
      <c r="R2045" s="31">
        <v>44120</v>
      </c>
      <c r="S2045" s="32" t="s">
        <v>57</v>
      </c>
      <c r="T2045" s="32" t="s">
        <v>121</v>
      </c>
      <c r="U2045" s="32" t="s">
        <v>7431</v>
      </c>
      <c r="V2045" s="32" t="s">
        <v>7001</v>
      </c>
      <c r="W2045" s="32" t="s">
        <v>50</v>
      </c>
      <c r="X2045" s="32" t="s">
        <v>51</v>
      </c>
      <c r="Y2045" s="29" t="str">
        <f>VLOOKUP(C2045,przeliczenia!C:D,2,FALSE)</f>
        <v>WOJ.: POMORSKIE, POW.: starogardzki, GM.: Bobowo</v>
      </c>
    </row>
    <row r="2046" spans="1:25" ht="78.75" hidden="1" x14ac:dyDescent="0.25">
      <c r="A2046" s="32" t="s">
        <v>7432</v>
      </c>
      <c r="B2046" s="32" t="s">
        <v>7433</v>
      </c>
      <c r="C2046" s="32" t="s">
        <v>7434</v>
      </c>
      <c r="D2046" s="32" t="s">
        <v>7435</v>
      </c>
      <c r="E2046" s="32" t="s">
        <v>38</v>
      </c>
      <c r="F2046" s="32" t="s">
        <v>39</v>
      </c>
      <c r="G2046" s="32" t="s">
        <v>7160</v>
      </c>
      <c r="H2046" s="32" t="s">
        <v>7401</v>
      </c>
      <c r="I2046" s="32" t="s">
        <v>7402</v>
      </c>
      <c r="J2046" s="33">
        <v>4535346.5499999896</v>
      </c>
      <c r="K2046" s="33">
        <v>3862163.3600000101</v>
      </c>
      <c r="L2046" s="33">
        <v>3281164.5800000099</v>
      </c>
      <c r="M2046" s="33">
        <v>84.956649270268102</v>
      </c>
      <c r="N2046" s="32" t="s">
        <v>43</v>
      </c>
      <c r="O2046" s="32" t="s">
        <v>44</v>
      </c>
      <c r="P2046" s="32" t="s">
        <v>140</v>
      </c>
      <c r="Q2046" s="31">
        <v>43556</v>
      </c>
      <c r="R2046" s="31">
        <v>44469</v>
      </c>
      <c r="S2046" s="32" t="s">
        <v>57</v>
      </c>
      <c r="T2046" s="32" t="s">
        <v>116</v>
      </c>
      <c r="U2046" s="32" t="s">
        <v>7403</v>
      </c>
      <c r="V2046" s="32" t="s">
        <v>7001</v>
      </c>
      <c r="W2046" s="32" t="s">
        <v>50</v>
      </c>
      <c r="X2046" s="32" t="s">
        <v>51</v>
      </c>
      <c r="Y2046" s="29" t="str">
        <f>VLOOKUP(C2046,przeliczenia!C:D,2,FALSE)</f>
        <v>WOJ.: POMORSKIE, POW.: człuchowski, GM.: Czarne</v>
      </c>
    </row>
    <row r="2047" spans="1:25" ht="90" hidden="1" x14ac:dyDescent="0.25">
      <c r="A2047" s="32" t="s">
        <v>7436</v>
      </c>
      <c r="B2047" s="32" t="s">
        <v>7437</v>
      </c>
      <c r="C2047" s="32" t="s">
        <v>7438</v>
      </c>
      <c r="D2047" s="32" t="s">
        <v>3032</v>
      </c>
      <c r="E2047" s="32" t="s">
        <v>38</v>
      </c>
      <c r="F2047" s="32" t="s">
        <v>39</v>
      </c>
      <c r="G2047" s="32" t="s">
        <v>7160</v>
      </c>
      <c r="H2047" s="32" t="s">
        <v>7401</v>
      </c>
      <c r="I2047" s="32" t="s">
        <v>7402</v>
      </c>
      <c r="J2047" s="33">
        <v>3706635</v>
      </c>
      <c r="K2047" s="33">
        <v>2934300</v>
      </c>
      <c r="L2047" s="33">
        <v>2494155</v>
      </c>
      <c r="M2047" s="33">
        <v>85</v>
      </c>
      <c r="N2047" s="32" t="s">
        <v>43</v>
      </c>
      <c r="O2047" s="32" t="s">
        <v>44</v>
      </c>
      <c r="P2047" s="32" t="s">
        <v>134</v>
      </c>
      <c r="Q2047" s="31">
        <v>43435</v>
      </c>
      <c r="R2047" s="31">
        <v>44651</v>
      </c>
      <c r="S2047" s="32" t="s">
        <v>57</v>
      </c>
      <c r="T2047" s="32" t="s">
        <v>116</v>
      </c>
      <c r="U2047" s="32" t="s">
        <v>7403</v>
      </c>
      <c r="V2047" s="32" t="s">
        <v>7001</v>
      </c>
      <c r="W2047" s="32" t="s">
        <v>50</v>
      </c>
      <c r="X2047" s="32" t="s">
        <v>51</v>
      </c>
      <c r="Y2047" s="29" t="str">
        <f>VLOOKUP(C2047,przeliczenia!C:D,2,FALSE)</f>
        <v>WOJ.: POMORSKIE, POW.: wejherowski, GM.: Rumia</v>
      </c>
    </row>
    <row r="2048" spans="1:25" ht="90" hidden="1" x14ac:dyDescent="0.25">
      <c r="A2048" s="32" t="s">
        <v>7439</v>
      </c>
      <c r="B2048" s="32" t="s">
        <v>7440</v>
      </c>
      <c r="C2048" s="32" t="s">
        <v>7441</v>
      </c>
      <c r="D2048" s="32" t="s">
        <v>3032</v>
      </c>
      <c r="E2048" s="32" t="s">
        <v>38</v>
      </c>
      <c r="F2048" s="32" t="s">
        <v>39</v>
      </c>
      <c r="G2048" s="32" t="s">
        <v>7160</v>
      </c>
      <c r="H2048" s="32" t="s">
        <v>7401</v>
      </c>
      <c r="I2048" s="32" t="s">
        <v>7402</v>
      </c>
      <c r="J2048" s="33">
        <v>4230962.8600000003</v>
      </c>
      <c r="K2048" s="33">
        <v>3565220</v>
      </c>
      <c r="L2048" s="33">
        <v>3030437</v>
      </c>
      <c r="M2048" s="33">
        <v>85</v>
      </c>
      <c r="N2048" s="32" t="s">
        <v>43</v>
      </c>
      <c r="O2048" s="32" t="s">
        <v>44</v>
      </c>
      <c r="P2048" s="32" t="s">
        <v>134</v>
      </c>
      <c r="Q2048" s="31">
        <v>43435</v>
      </c>
      <c r="R2048" s="31">
        <v>44561</v>
      </c>
      <c r="S2048" s="32" t="s">
        <v>57</v>
      </c>
      <c r="T2048" s="32" t="s">
        <v>116</v>
      </c>
      <c r="U2048" s="32" t="s">
        <v>7403</v>
      </c>
      <c r="V2048" s="32" t="s">
        <v>7001</v>
      </c>
      <c r="W2048" s="32" t="s">
        <v>50</v>
      </c>
      <c r="X2048" s="32" t="s">
        <v>51</v>
      </c>
      <c r="Y2048" s="29" t="str">
        <f>VLOOKUP(C2048,przeliczenia!C:D,2,FALSE)</f>
        <v>WOJ.: POMORSKIE, POW.: wejherowski, GM.: Rumia</v>
      </c>
    </row>
    <row r="2049" spans="1:25" ht="90" hidden="1" x14ac:dyDescent="0.25">
      <c r="A2049" s="32" t="s">
        <v>7442</v>
      </c>
      <c r="B2049" s="32" t="s">
        <v>7443</v>
      </c>
      <c r="C2049" s="32" t="s">
        <v>7444</v>
      </c>
      <c r="D2049" s="32" t="s">
        <v>2552</v>
      </c>
      <c r="E2049" s="32" t="s">
        <v>38</v>
      </c>
      <c r="F2049" s="32" t="s">
        <v>39</v>
      </c>
      <c r="G2049" s="32" t="s">
        <v>7160</v>
      </c>
      <c r="H2049" s="32" t="s">
        <v>7401</v>
      </c>
      <c r="I2049" s="32" t="s">
        <v>7402</v>
      </c>
      <c r="J2049" s="33">
        <v>9986419.9000000004</v>
      </c>
      <c r="K2049" s="33">
        <v>9000081.3399999999</v>
      </c>
      <c r="L2049" s="33">
        <v>7650069.1200000001</v>
      </c>
      <c r="M2049" s="33">
        <v>84.999999788890804</v>
      </c>
      <c r="N2049" s="32" t="s">
        <v>43</v>
      </c>
      <c r="O2049" s="32" t="s">
        <v>44</v>
      </c>
      <c r="P2049" s="32" t="s">
        <v>140</v>
      </c>
      <c r="Q2049" s="31">
        <v>43405</v>
      </c>
      <c r="R2049" s="31">
        <v>44530</v>
      </c>
      <c r="S2049" s="32" t="s">
        <v>57</v>
      </c>
      <c r="T2049" s="32" t="s">
        <v>116</v>
      </c>
      <c r="U2049" s="32" t="s">
        <v>7403</v>
      </c>
      <c r="V2049" s="32" t="s">
        <v>7001</v>
      </c>
      <c r="W2049" s="32" t="s">
        <v>50</v>
      </c>
      <c r="X2049" s="32" t="s">
        <v>51</v>
      </c>
      <c r="Y2049" s="29" t="str">
        <f>VLOOKUP(C2049,przeliczenia!C:D,2,FALSE)</f>
        <v>WOJ.: POMORSKIE, POW.: gdański, GM.: Przywidz</v>
      </c>
    </row>
    <row r="2050" spans="1:25" ht="78.75" hidden="1" x14ac:dyDescent="0.25">
      <c r="A2050" s="32" t="s">
        <v>7445</v>
      </c>
      <c r="B2050" s="32" t="s">
        <v>7446</v>
      </c>
      <c r="C2050" s="32" t="s">
        <v>7447</v>
      </c>
      <c r="D2050" s="32" t="s">
        <v>2905</v>
      </c>
      <c r="E2050" s="32" t="s">
        <v>38</v>
      </c>
      <c r="F2050" s="32" t="s">
        <v>39</v>
      </c>
      <c r="G2050" s="32" t="s">
        <v>7160</v>
      </c>
      <c r="H2050" s="32" t="s">
        <v>7401</v>
      </c>
      <c r="I2050" s="32" t="s">
        <v>7402</v>
      </c>
      <c r="J2050" s="33">
        <v>3967138.62</v>
      </c>
      <c r="K2050" s="33">
        <v>3124170</v>
      </c>
      <c r="L2050" s="33">
        <v>2655544.4900000002</v>
      </c>
      <c r="M2050" s="33">
        <v>84.999999679915007</v>
      </c>
      <c r="N2050" s="32" t="s">
        <v>43</v>
      </c>
      <c r="O2050" s="32" t="s">
        <v>44</v>
      </c>
      <c r="P2050" s="32" t="s">
        <v>140</v>
      </c>
      <c r="Q2050" s="31">
        <v>43647</v>
      </c>
      <c r="R2050" s="31">
        <v>44530</v>
      </c>
      <c r="S2050" s="32" t="s">
        <v>57</v>
      </c>
      <c r="T2050" s="32" t="s">
        <v>116</v>
      </c>
      <c r="U2050" s="32" t="s">
        <v>7403</v>
      </c>
      <c r="V2050" s="32" t="s">
        <v>7001</v>
      </c>
      <c r="W2050" s="32" t="s">
        <v>50</v>
      </c>
      <c r="X2050" s="32" t="s">
        <v>51</v>
      </c>
      <c r="Y2050" s="29" t="str">
        <f>VLOOKUP(C2050,przeliczenia!C:D,2,FALSE)</f>
        <v>WOJ.: POMORSKIE, POW.: kościerski, GM.: Lipusz</v>
      </c>
    </row>
    <row r="2051" spans="1:25" ht="78.75" hidden="1" x14ac:dyDescent="0.25">
      <c r="A2051" s="32" t="s">
        <v>7448</v>
      </c>
      <c r="B2051" s="32" t="s">
        <v>7449</v>
      </c>
      <c r="C2051" s="32" t="s">
        <v>7450</v>
      </c>
      <c r="D2051" s="32" t="s">
        <v>2702</v>
      </c>
      <c r="E2051" s="32" t="s">
        <v>38</v>
      </c>
      <c r="F2051" s="32" t="s">
        <v>39</v>
      </c>
      <c r="G2051" s="32" t="s">
        <v>7160</v>
      </c>
      <c r="H2051" s="32" t="s">
        <v>7401</v>
      </c>
      <c r="I2051" s="32" t="s">
        <v>7402</v>
      </c>
      <c r="J2051" s="33">
        <v>6250388.79</v>
      </c>
      <c r="K2051" s="33">
        <v>5642603.7300000004</v>
      </c>
      <c r="L2051" s="33">
        <v>4796213.17</v>
      </c>
      <c r="M2051" s="33">
        <v>84.999999991138793</v>
      </c>
      <c r="N2051" s="32" t="s">
        <v>43</v>
      </c>
      <c r="O2051" s="32" t="s">
        <v>44</v>
      </c>
      <c r="P2051" s="32" t="s">
        <v>140</v>
      </c>
      <c r="Q2051" s="31">
        <v>44378</v>
      </c>
      <c r="R2051" s="31">
        <v>44834</v>
      </c>
      <c r="S2051" s="32" t="s">
        <v>57</v>
      </c>
      <c r="T2051" s="32" t="s">
        <v>116</v>
      </c>
      <c r="U2051" s="32" t="s">
        <v>7403</v>
      </c>
      <c r="V2051" s="32" t="s">
        <v>7001</v>
      </c>
      <c r="W2051" s="32" t="s">
        <v>50</v>
      </c>
      <c r="X2051" s="32" t="s">
        <v>51</v>
      </c>
      <c r="Y2051" s="29" t="str">
        <f>VLOOKUP(C2051,przeliczenia!C:D,2,FALSE)</f>
        <v>WOJ.: POMORSKIE, POW.: sztumski, GM.: Dzierzgoń</v>
      </c>
    </row>
    <row r="2052" spans="1:25" ht="90" hidden="1" x14ac:dyDescent="0.25">
      <c r="A2052" s="32" t="s">
        <v>7451</v>
      </c>
      <c r="B2052" s="32" t="s">
        <v>7452</v>
      </c>
      <c r="C2052" s="32" t="s">
        <v>7453</v>
      </c>
      <c r="D2052" s="32" t="s">
        <v>6490</v>
      </c>
      <c r="E2052" s="32" t="s">
        <v>38</v>
      </c>
      <c r="F2052" s="32" t="s">
        <v>39</v>
      </c>
      <c r="G2052" s="32" t="s">
        <v>7160</v>
      </c>
      <c r="H2052" s="32" t="s">
        <v>7401</v>
      </c>
      <c r="I2052" s="32" t="s">
        <v>7402</v>
      </c>
      <c r="J2052" s="33">
        <v>4180433.62</v>
      </c>
      <c r="K2052" s="33">
        <v>4040647.82</v>
      </c>
      <c r="L2052" s="33">
        <v>3434550.63</v>
      </c>
      <c r="M2052" s="33">
        <v>84.999999579275396</v>
      </c>
      <c r="N2052" s="32" t="s">
        <v>43</v>
      </c>
      <c r="O2052" s="32" t="s">
        <v>44</v>
      </c>
      <c r="P2052" s="32" t="s">
        <v>140</v>
      </c>
      <c r="Q2052" s="31">
        <v>43466</v>
      </c>
      <c r="R2052" s="31">
        <v>43921</v>
      </c>
      <c r="S2052" s="32" t="s">
        <v>57</v>
      </c>
      <c r="T2052" s="32" t="s">
        <v>116</v>
      </c>
      <c r="U2052" s="32" t="s">
        <v>7403</v>
      </c>
      <c r="V2052" s="32" t="s">
        <v>7001</v>
      </c>
      <c r="W2052" s="32" t="s">
        <v>50</v>
      </c>
      <c r="X2052" s="32" t="s">
        <v>51</v>
      </c>
      <c r="Y2052" s="29" t="str">
        <f>VLOOKUP(C2052,przeliczenia!C:D,2,FALSE)</f>
        <v>WOJ.: POMORSKIE, POW.: starogardzki, GM.: Lubichowo</v>
      </c>
    </row>
    <row r="2053" spans="1:25" ht="90" hidden="1" x14ac:dyDescent="0.25">
      <c r="A2053" s="32" t="s">
        <v>7454</v>
      </c>
      <c r="B2053" s="32" t="s">
        <v>7455</v>
      </c>
      <c r="C2053" s="32" t="s">
        <v>7456</v>
      </c>
      <c r="D2053" s="32" t="s">
        <v>3290</v>
      </c>
      <c r="E2053" s="32" t="s">
        <v>38</v>
      </c>
      <c r="F2053" s="32" t="s">
        <v>39</v>
      </c>
      <c r="G2053" s="32" t="s">
        <v>7160</v>
      </c>
      <c r="H2053" s="32" t="s">
        <v>7401</v>
      </c>
      <c r="I2053" s="32" t="s">
        <v>7402</v>
      </c>
      <c r="J2053" s="33">
        <v>1862902.88</v>
      </c>
      <c r="K2053" s="33">
        <v>1552486.23</v>
      </c>
      <c r="L2053" s="33">
        <v>1319613.28</v>
      </c>
      <c r="M2053" s="33">
        <v>84.999999001601495</v>
      </c>
      <c r="N2053" s="32" t="s">
        <v>43</v>
      </c>
      <c r="O2053" s="32" t="s">
        <v>44</v>
      </c>
      <c r="P2053" s="32" t="s">
        <v>140</v>
      </c>
      <c r="Q2053" s="31">
        <v>43360</v>
      </c>
      <c r="R2053" s="31">
        <v>43973</v>
      </c>
      <c r="S2053" s="32" t="s">
        <v>57</v>
      </c>
      <c r="T2053" s="32" t="s">
        <v>116</v>
      </c>
      <c r="U2053" s="32" t="s">
        <v>7403</v>
      </c>
      <c r="V2053" s="32" t="s">
        <v>7001</v>
      </c>
      <c r="W2053" s="32" t="s">
        <v>50</v>
      </c>
      <c r="X2053" s="32" t="s">
        <v>51</v>
      </c>
      <c r="Y2053" s="29" t="str">
        <f>VLOOKUP(C2053,przeliczenia!C:D,2,FALSE)</f>
        <v>WOJ.: POMORSKIE, POW.: kościerski, GM.: Stara Kiszewa</v>
      </c>
    </row>
    <row r="2054" spans="1:25" ht="90" hidden="1" x14ac:dyDescent="0.25">
      <c r="A2054" s="32" t="s">
        <v>7457</v>
      </c>
      <c r="B2054" s="32" t="s">
        <v>7458</v>
      </c>
      <c r="C2054" s="32" t="s">
        <v>7459</v>
      </c>
      <c r="D2054" s="32" t="s">
        <v>7460</v>
      </c>
      <c r="E2054" s="32" t="s">
        <v>38</v>
      </c>
      <c r="F2054" s="32" t="s">
        <v>39</v>
      </c>
      <c r="G2054" s="32" t="s">
        <v>7160</v>
      </c>
      <c r="H2054" s="32" t="s">
        <v>7401</v>
      </c>
      <c r="I2054" s="32" t="s">
        <v>7402</v>
      </c>
      <c r="J2054" s="33">
        <v>1394245.85</v>
      </c>
      <c r="K2054" s="33">
        <v>1235042.4099999999</v>
      </c>
      <c r="L2054" s="33">
        <v>1049786.04</v>
      </c>
      <c r="M2054" s="33">
        <v>84.999999311764498</v>
      </c>
      <c r="N2054" s="32" t="s">
        <v>43</v>
      </c>
      <c r="O2054" s="32" t="s">
        <v>44</v>
      </c>
      <c r="P2054" s="32" t="s">
        <v>140</v>
      </c>
      <c r="Q2054" s="31">
        <v>42737</v>
      </c>
      <c r="R2054" s="31">
        <v>44196</v>
      </c>
      <c r="S2054" s="32" t="s">
        <v>57</v>
      </c>
      <c r="T2054" s="32" t="s">
        <v>116</v>
      </c>
      <c r="U2054" s="32" t="s">
        <v>7403</v>
      </c>
      <c r="V2054" s="32" t="s">
        <v>7001</v>
      </c>
      <c r="W2054" s="32" t="s">
        <v>50</v>
      </c>
      <c r="X2054" s="32" t="s">
        <v>51</v>
      </c>
      <c r="Y2054" s="29" t="str">
        <f>VLOOKUP(C2054,przeliczenia!C:D,2,FALSE)</f>
        <v>WOJ.: POMORSKIE, POW.: kartuski, GM.: Chmielno</v>
      </c>
    </row>
    <row r="2055" spans="1:25" ht="90" hidden="1" x14ac:dyDescent="0.25">
      <c r="A2055" s="32" t="s">
        <v>7461</v>
      </c>
      <c r="B2055" s="32" t="s">
        <v>7462</v>
      </c>
      <c r="C2055" s="32" t="s">
        <v>7463</v>
      </c>
      <c r="D2055" s="32" t="s">
        <v>7464</v>
      </c>
      <c r="E2055" s="32" t="s">
        <v>38</v>
      </c>
      <c r="F2055" s="32" t="s">
        <v>39</v>
      </c>
      <c r="G2055" s="32" t="s">
        <v>7160</v>
      </c>
      <c r="H2055" s="32" t="s">
        <v>7401</v>
      </c>
      <c r="I2055" s="32" t="s">
        <v>7402</v>
      </c>
      <c r="J2055" s="33">
        <v>17911583.59</v>
      </c>
      <c r="K2055" s="33">
        <v>14254763</v>
      </c>
      <c r="L2055" s="33">
        <v>9965045</v>
      </c>
      <c r="M2055" s="33">
        <v>69.906774318169994</v>
      </c>
      <c r="N2055" s="32" t="s">
        <v>43</v>
      </c>
      <c r="O2055" s="32" t="s">
        <v>44</v>
      </c>
      <c r="P2055" s="32" t="s">
        <v>140</v>
      </c>
      <c r="Q2055" s="31">
        <v>43556</v>
      </c>
      <c r="R2055" s="31">
        <v>44742</v>
      </c>
      <c r="S2055" s="32" t="s">
        <v>57</v>
      </c>
      <c r="T2055" s="32" t="s">
        <v>116</v>
      </c>
      <c r="U2055" s="32" t="s">
        <v>7465</v>
      </c>
      <c r="V2055" s="32" t="s">
        <v>7001</v>
      </c>
      <c r="W2055" s="32" t="s">
        <v>50</v>
      </c>
      <c r="X2055" s="32" t="s">
        <v>51</v>
      </c>
      <c r="Y2055" s="29" t="str">
        <f>VLOOKUP(C2055,przeliczenia!C:D,2,FALSE)</f>
        <v>WOJ.: POMORSKIE, POW.: lęborski, GM.: Wicko</v>
      </c>
    </row>
    <row r="2056" spans="1:25" ht="78.75" hidden="1" x14ac:dyDescent="0.25">
      <c r="A2056" s="32" t="s">
        <v>7466</v>
      </c>
      <c r="B2056" s="32" t="s">
        <v>7467</v>
      </c>
      <c r="C2056" s="32" t="s">
        <v>7468</v>
      </c>
      <c r="D2056" s="32" t="s">
        <v>7469</v>
      </c>
      <c r="E2056" s="32" t="s">
        <v>38</v>
      </c>
      <c r="F2056" s="32" t="s">
        <v>39</v>
      </c>
      <c r="G2056" s="32" t="s">
        <v>7160</v>
      </c>
      <c r="H2056" s="32" t="s">
        <v>7401</v>
      </c>
      <c r="I2056" s="32" t="s">
        <v>7402</v>
      </c>
      <c r="J2056" s="33">
        <v>9075878.5899999905</v>
      </c>
      <c r="K2056" s="33">
        <v>8249868.52999999</v>
      </c>
      <c r="L2056" s="33">
        <v>6860509.3899999997</v>
      </c>
      <c r="M2056" s="33">
        <v>83.159014777657404</v>
      </c>
      <c r="N2056" s="32" t="s">
        <v>43</v>
      </c>
      <c r="O2056" s="32" t="s">
        <v>44</v>
      </c>
      <c r="P2056" s="32" t="s">
        <v>140</v>
      </c>
      <c r="Q2056" s="31">
        <v>43374</v>
      </c>
      <c r="R2056" s="31">
        <v>44530</v>
      </c>
      <c r="S2056" s="32" t="s">
        <v>57</v>
      </c>
      <c r="T2056" s="32" t="s">
        <v>116</v>
      </c>
      <c r="U2056" s="32" t="s">
        <v>7403</v>
      </c>
      <c r="V2056" s="32" t="s">
        <v>7001</v>
      </c>
      <c r="W2056" s="32" t="s">
        <v>50</v>
      </c>
      <c r="X2056" s="32" t="s">
        <v>51</v>
      </c>
      <c r="Y2056" s="29" t="str">
        <f>VLOOKUP(C2056,przeliczenia!C:D,2,FALSE)</f>
        <v>WOJ.: POMORSKIE, POW.: bytowski, GM.: Borzytuchom</v>
      </c>
    </row>
    <row r="2057" spans="1:25" ht="67.5" hidden="1" x14ac:dyDescent="0.25">
      <c r="A2057" s="32" t="s">
        <v>7470</v>
      </c>
      <c r="B2057" s="32" t="s">
        <v>7471</v>
      </c>
      <c r="C2057" s="32" t="s">
        <v>7472</v>
      </c>
      <c r="D2057" s="32" t="s">
        <v>3170</v>
      </c>
      <c r="E2057" s="32" t="s">
        <v>38</v>
      </c>
      <c r="F2057" s="32" t="s">
        <v>39</v>
      </c>
      <c r="G2057" s="32" t="s">
        <v>7160</v>
      </c>
      <c r="H2057" s="32" t="s">
        <v>7401</v>
      </c>
      <c r="I2057" s="32" t="s">
        <v>7402</v>
      </c>
      <c r="J2057" s="33">
        <v>3731756.07</v>
      </c>
      <c r="K2057" s="33">
        <v>3310234</v>
      </c>
      <c r="L2057" s="33">
        <v>2813698.9</v>
      </c>
      <c r="M2057" s="33">
        <v>85</v>
      </c>
      <c r="N2057" s="32" t="s">
        <v>43</v>
      </c>
      <c r="O2057" s="32" t="s">
        <v>44</v>
      </c>
      <c r="P2057" s="32" t="s">
        <v>134</v>
      </c>
      <c r="Q2057" s="31">
        <v>44502</v>
      </c>
      <c r="R2057" s="31">
        <v>45018</v>
      </c>
      <c r="S2057" s="32" t="s">
        <v>57</v>
      </c>
      <c r="T2057" s="32" t="s">
        <v>116</v>
      </c>
      <c r="U2057" s="32" t="s">
        <v>7403</v>
      </c>
      <c r="V2057" s="32" t="s">
        <v>7001</v>
      </c>
      <c r="W2057" s="32" t="s">
        <v>50</v>
      </c>
      <c r="X2057" s="32" t="s">
        <v>51</v>
      </c>
      <c r="Y2057" s="29" t="str">
        <f>VLOOKUP(C2057,przeliczenia!C:D,2,FALSE)</f>
        <v>WOJ.: POMORSKIE, POW.: wejherowski, GM.: Wejherowo</v>
      </c>
    </row>
    <row r="2058" spans="1:25" ht="67.5" hidden="1" x14ac:dyDescent="0.25">
      <c r="A2058" s="32" t="s">
        <v>7473</v>
      </c>
      <c r="B2058" s="32" t="s">
        <v>7474</v>
      </c>
      <c r="C2058" s="32" t="s">
        <v>7475</v>
      </c>
      <c r="D2058" s="32" t="s">
        <v>2502</v>
      </c>
      <c r="E2058" s="32" t="s">
        <v>38</v>
      </c>
      <c r="F2058" s="32" t="s">
        <v>39</v>
      </c>
      <c r="G2058" s="32" t="s">
        <v>7160</v>
      </c>
      <c r="H2058" s="32" t="s">
        <v>7401</v>
      </c>
      <c r="I2058" s="32" t="s">
        <v>7402</v>
      </c>
      <c r="J2058" s="33">
        <v>4459280</v>
      </c>
      <c r="K2058" s="33">
        <v>4049374.67</v>
      </c>
      <c r="L2058" s="33">
        <v>3441968.47</v>
      </c>
      <c r="M2058" s="33">
        <v>85.000000012347598</v>
      </c>
      <c r="N2058" s="32" t="s">
        <v>43</v>
      </c>
      <c r="O2058" s="32" t="s">
        <v>44</v>
      </c>
      <c r="P2058" s="32" t="s">
        <v>140</v>
      </c>
      <c r="Q2058" s="31">
        <v>43556</v>
      </c>
      <c r="R2058" s="31">
        <v>44771</v>
      </c>
      <c r="S2058" s="32" t="s">
        <v>57</v>
      </c>
      <c r="T2058" s="32" t="s">
        <v>116</v>
      </c>
      <c r="U2058" s="32" t="s">
        <v>7403</v>
      </c>
      <c r="V2058" s="32" t="s">
        <v>7001</v>
      </c>
      <c r="W2058" s="32" t="s">
        <v>50</v>
      </c>
      <c r="X2058" s="32" t="s">
        <v>51</v>
      </c>
      <c r="Y2058" s="29" t="str">
        <f>VLOOKUP(C2058,przeliczenia!C:D,2,FALSE)</f>
        <v>WOJ.: POMORSKIE, POW.: kościerski, GM.: Kościerzyna</v>
      </c>
    </row>
    <row r="2059" spans="1:25" ht="90" hidden="1" x14ac:dyDescent="0.25">
      <c r="A2059" s="32" t="s">
        <v>7476</v>
      </c>
      <c r="B2059" s="32" t="s">
        <v>7477</v>
      </c>
      <c r="C2059" s="32" t="s">
        <v>7478</v>
      </c>
      <c r="D2059" s="32" t="s">
        <v>3184</v>
      </c>
      <c r="E2059" s="32" t="s">
        <v>38</v>
      </c>
      <c r="F2059" s="32" t="s">
        <v>39</v>
      </c>
      <c r="G2059" s="32" t="s">
        <v>7160</v>
      </c>
      <c r="H2059" s="32" t="s">
        <v>7401</v>
      </c>
      <c r="I2059" s="32" t="s">
        <v>7402</v>
      </c>
      <c r="J2059" s="33">
        <v>10977647.220000001</v>
      </c>
      <c r="K2059" s="33">
        <v>9801645.2799999993</v>
      </c>
      <c r="L2059" s="33">
        <v>8331398.0800000001</v>
      </c>
      <c r="M2059" s="33">
        <v>84.999995837433502</v>
      </c>
      <c r="N2059" s="32" t="s">
        <v>43</v>
      </c>
      <c r="O2059" s="32" t="s">
        <v>44</v>
      </c>
      <c r="P2059" s="32" t="s">
        <v>140</v>
      </c>
      <c r="Q2059" s="31">
        <v>43405</v>
      </c>
      <c r="R2059" s="31">
        <v>44074</v>
      </c>
      <c r="S2059" s="32" t="s">
        <v>57</v>
      </c>
      <c r="T2059" s="32" t="s">
        <v>116</v>
      </c>
      <c r="U2059" s="32" t="s">
        <v>7403</v>
      </c>
      <c r="V2059" s="32" t="s">
        <v>7001</v>
      </c>
      <c r="W2059" s="32" t="s">
        <v>50</v>
      </c>
      <c r="X2059" s="32" t="s">
        <v>51</v>
      </c>
      <c r="Y2059" s="29" t="str">
        <f>VLOOKUP(C2059,przeliczenia!C:D,2,FALSE)</f>
        <v>WOJ.: POMORSKIE, POW.: chojnicki, GM.: Brusy</v>
      </c>
    </row>
    <row r="2060" spans="1:25" ht="67.5" hidden="1" x14ac:dyDescent="0.25">
      <c r="A2060" s="32" t="s">
        <v>7479</v>
      </c>
      <c r="B2060" s="32" t="s">
        <v>7480</v>
      </c>
      <c r="C2060" s="32" t="s">
        <v>7481</v>
      </c>
      <c r="D2060" s="32" t="s">
        <v>2791</v>
      </c>
      <c r="E2060" s="32" t="s">
        <v>38</v>
      </c>
      <c r="F2060" s="32" t="s">
        <v>39</v>
      </c>
      <c r="G2060" s="32" t="s">
        <v>7160</v>
      </c>
      <c r="H2060" s="32" t="s">
        <v>7401</v>
      </c>
      <c r="I2060" s="32" t="s">
        <v>7402</v>
      </c>
      <c r="J2060" s="33">
        <v>4737236</v>
      </c>
      <c r="K2060" s="33">
        <v>4405090.24</v>
      </c>
      <c r="L2060" s="33">
        <v>3718529.69</v>
      </c>
      <c r="M2060" s="33">
        <v>84.414381713097399</v>
      </c>
      <c r="N2060" s="32" t="s">
        <v>43</v>
      </c>
      <c r="O2060" s="32" t="s">
        <v>44</v>
      </c>
      <c r="P2060" s="32" t="s">
        <v>134</v>
      </c>
      <c r="Q2060" s="31">
        <v>44502</v>
      </c>
      <c r="R2060" s="31">
        <v>45107</v>
      </c>
      <c r="S2060" s="32" t="s">
        <v>57</v>
      </c>
      <c r="T2060" s="32" t="s">
        <v>116</v>
      </c>
      <c r="U2060" s="32" t="s">
        <v>7465</v>
      </c>
      <c r="V2060" s="32" t="s">
        <v>7001</v>
      </c>
      <c r="W2060" s="32" t="s">
        <v>50</v>
      </c>
      <c r="X2060" s="32" t="s">
        <v>51</v>
      </c>
      <c r="Y2060" s="29" t="str">
        <f>VLOOKUP(C2060,przeliczenia!C:D,2,FALSE)</f>
        <v>WOJ.: POMORSKIE, POW.: kartuski, GM.: Żukowo</v>
      </c>
    </row>
    <row r="2061" spans="1:25" ht="90" hidden="1" x14ac:dyDescent="0.25">
      <c r="A2061" s="32" t="s">
        <v>7482</v>
      </c>
      <c r="B2061" s="32" t="s">
        <v>7483</v>
      </c>
      <c r="C2061" s="32" t="s">
        <v>7484</v>
      </c>
      <c r="D2061" s="32" t="s">
        <v>7485</v>
      </c>
      <c r="E2061" s="32" t="s">
        <v>38</v>
      </c>
      <c r="F2061" s="32" t="s">
        <v>39</v>
      </c>
      <c r="G2061" s="32" t="s">
        <v>7160</v>
      </c>
      <c r="H2061" s="32" t="s">
        <v>7401</v>
      </c>
      <c r="I2061" s="32" t="s">
        <v>7402</v>
      </c>
      <c r="J2061" s="33">
        <v>3406800.26</v>
      </c>
      <c r="K2061" s="33">
        <v>3198580.2</v>
      </c>
      <c r="L2061" s="33">
        <v>2526878.35</v>
      </c>
      <c r="M2061" s="33">
        <v>78.999999749889</v>
      </c>
      <c r="N2061" s="32" t="s">
        <v>43</v>
      </c>
      <c r="O2061" s="32" t="s">
        <v>44</v>
      </c>
      <c r="P2061" s="32" t="s">
        <v>134</v>
      </c>
      <c r="Q2061" s="31">
        <v>43374</v>
      </c>
      <c r="R2061" s="31">
        <v>43830</v>
      </c>
      <c r="S2061" s="32" t="s">
        <v>57</v>
      </c>
      <c r="T2061" s="32" t="s">
        <v>116</v>
      </c>
      <c r="U2061" s="32" t="s">
        <v>7403</v>
      </c>
      <c r="V2061" s="32" t="s">
        <v>7001</v>
      </c>
      <c r="W2061" s="32" t="s">
        <v>50</v>
      </c>
      <c r="X2061" s="32" t="s">
        <v>51</v>
      </c>
      <c r="Y2061" s="29" t="str">
        <f>VLOOKUP(C2061,przeliczenia!C:D,2,FALSE)</f>
        <v>WOJ.: POMORSKIE, POW.: kwidzyński, GM.: Gardeja</v>
      </c>
    </row>
    <row r="2062" spans="1:25" ht="90" hidden="1" x14ac:dyDescent="0.25">
      <c r="A2062" s="32" t="s">
        <v>7486</v>
      </c>
      <c r="B2062" s="32" t="s">
        <v>7487</v>
      </c>
      <c r="C2062" s="32" t="s">
        <v>7488</v>
      </c>
      <c r="D2062" s="32" t="s">
        <v>7489</v>
      </c>
      <c r="E2062" s="32" t="s">
        <v>38</v>
      </c>
      <c r="F2062" s="32" t="s">
        <v>39</v>
      </c>
      <c r="G2062" s="32" t="s">
        <v>7160</v>
      </c>
      <c r="H2062" s="32" t="s">
        <v>7401</v>
      </c>
      <c r="I2062" s="32" t="s">
        <v>7402</v>
      </c>
      <c r="J2062" s="33">
        <v>9601578.2699999996</v>
      </c>
      <c r="K2062" s="33">
        <v>8794810.7899999991</v>
      </c>
      <c r="L2062" s="33">
        <v>7388520.54</v>
      </c>
      <c r="M2062" s="33">
        <v>84.009999946798203</v>
      </c>
      <c r="N2062" s="32" t="s">
        <v>43</v>
      </c>
      <c r="O2062" s="32" t="s">
        <v>44</v>
      </c>
      <c r="P2062" s="32" t="s">
        <v>140</v>
      </c>
      <c r="Q2062" s="31">
        <v>43374</v>
      </c>
      <c r="R2062" s="31">
        <v>43830</v>
      </c>
      <c r="S2062" s="32" t="s">
        <v>57</v>
      </c>
      <c r="T2062" s="32" t="s">
        <v>116</v>
      </c>
      <c r="U2062" s="32" t="s">
        <v>7403</v>
      </c>
      <c r="V2062" s="32" t="s">
        <v>7001</v>
      </c>
      <c r="W2062" s="32" t="s">
        <v>50</v>
      </c>
      <c r="X2062" s="32" t="s">
        <v>51</v>
      </c>
      <c r="Y2062" s="29" t="str">
        <f>VLOOKUP(C2062,przeliczenia!C:D,2,FALSE)</f>
        <v>WOJ.: POMORSKIE, POW.: kwidzyński, GM.: Gardeja</v>
      </c>
    </row>
    <row r="2063" spans="1:25" ht="67.5" hidden="1" x14ac:dyDescent="0.25">
      <c r="A2063" s="32" t="s">
        <v>7490</v>
      </c>
      <c r="B2063" s="32" t="s">
        <v>7491</v>
      </c>
      <c r="C2063" s="32" t="s">
        <v>7492</v>
      </c>
      <c r="D2063" s="32" t="s">
        <v>7493</v>
      </c>
      <c r="E2063" s="32" t="s">
        <v>38</v>
      </c>
      <c r="F2063" s="32" t="s">
        <v>39</v>
      </c>
      <c r="G2063" s="32" t="s">
        <v>7160</v>
      </c>
      <c r="H2063" s="32" t="s">
        <v>7401</v>
      </c>
      <c r="I2063" s="32" t="s">
        <v>7402</v>
      </c>
      <c r="J2063" s="33">
        <v>8875674.3499999996</v>
      </c>
      <c r="K2063" s="33">
        <v>8560000</v>
      </c>
      <c r="L2063" s="33">
        <v>5598410</v>
      </c>
      <c r="M2063" s="33">
        <v>65.4019859813084</v>
      </c>
      <c r="N2063" s="32" t="s">
        <v>43</v>
      </c>
      <c r="O2063" s="32" t="s">
        <v>44</v>
      </c>
      <c r="P2063" s="32" t="s">
        <v>140</v>
      </c>
      <c r="Q2063" s="31">
        <v>43374</v>
      </c>
      <c r="R2063" s="31">
        <v>43799</v>
      </c>
      <c r="S2063" s="32" t="s">
        <v>57</v>
      </c>
      <c r="T2063" s="32" t="s">
        <v>116</v>
      </c>
      <c r="U2063" s="32" t="s">
        <v>7403</v>
      </c>
      <c r="V2063" s="32" t="s">
        <v>7001</v>
      </c>
      <c r="W2063" s="32" t="s">
        <v>50</v>
      </c>
      <c r="X2063" s="32" t="s">
        <v>51</v>
      </c>
      <c r="Y2063" s="29" t="str">
        <f>VLOOKUP(C2063,przeliczenia!C:D,2,FALSE)</f>
        <v>WOJ.: POMORSKIE, POW.: bytowski, GM.: Lipnica</v>
      </c>
    </row>
    <row r="2064" spans="1:25" ht="67.5" hidden="1" x14ac:dyDescent="0.25">
      <c r="A2064" s="32" t="s">
        <v>7494</v>
      </c>
      <c r="B2064" s="32" t="s">
        <v>7495</v>
      </c>
      <c r="C2064" s="32" t="s">
        <v>7496</v>
      </c>
      <c r="D2064" s="32" t="s">
        <v>7497</v>
      </c>
      <c r="E2064" s="32" t="s">
        <v>38</v>
      </c>
      <c r="F2064" s="32" t="s">
        <v>39</v>
      </c>
      <c r="G2064" s="32" t="s">
        <v>7160</v>
      </c>
      <c r="H2064" s="32" t="s">
        <v>7401</v>
      </c>
      <c r="I2064" s="32" t="s">
        <v>7402</v>
      </c>
      <c r="J2064" s="33">
        <v>4628639.0999999996</v>
      </c>
      <c r="K2064" s="33">
        <v>4550000</v>
      </c>
      <c r="L2064" s="33">
        <v>2937359</v>
      </c>
      <c r="M2064" s="33">
        <v>64.557340659340696</v>
      </c>
      <c r="N2064" s="32" t="s">
        <v>43</v>
      </c>
      <c r="O2064" s="32" t="s">
        <v>44</v>
      </c>
      <c r="P2064" s="32" t="s">
        <v>140</v>
      </c>
      <c r="Q2064" s="31">
        <v>43374</v>
      </c>
      <c r="R2064" s="31">
        <v>43799</v>
      </c>
      <c r="S2064" s="32" t="s">
        <v>57</v>
      </c>
      <c r="T2064" s="32" t="s">
        <v>116</v>
      </c>
      <c r="U2064" s="32" t="s">
        <v>7403</v>
      </c>
      <c r="V2064" s="32" t="s">
        <v>7001</v>
      </c>
      <c r="W2064" s="32" t="s">
        <v>50</v>
      </c>
      <c r="X2064" s="32" t="s">
        <v>51</v>
      </c>
      <c r="Y2064" s="29" t="str">
        <f>VLOOKUP(C2064,przeliczenia!C:D,2,FALSE)</f>
        <v>WOJ.: POMORSKIE, POW.: lęborski, GM.: Nowa Wieś Lęborska</v>
      </c>
    </row>
    <row r="2065" spans="1:25" ht="123.75" hidden="1" x14ac:dyDescent="0.25">
      <c r="A2065" s="32" t="s">
        <v>7498</v>
      </c>
      <c r="B2065" s="32" t="s">
        <v>6753</v>
      </c>
      <c r="C2065" s="32" t="s">
        <v>7499</v>
      </c>
      <c r="D2065" s="32" t="s">
        <v>6755</v>
      </c>
      <c r="E2065" s="32" t="s">
        <v>38</v>
      </c>
      <c r="F2065" s="32" t="s">
        <v>39</v>
      </c>
      <c r="G2065" s="32" t="s">
        <v>7160</v>
      </c>
      <c r="H2065" s="32" t="s">
        <v>7401</v>
      </c>
      <c r="I2065" s="32" t="s">
        <v>7500</v>
      </c>
      <c r="J2065" s="33">
        <v>67214925.849999994</v>
      </c>
      <c r="K2065" s="33">
        <v>67214925.849999994</v>
      </c>
      <c r="L2065" s="33">
        <v>57132686.090000004</v>
      </c>
      <c r="M2065" s="33">
        <v>84.999998687047594</v>
      </c>
      <c r="N2065" s="32" t="s">
        <v>346</v>
      </c>
      <c r="O2065" s="32" t="s">
        <v>44</v>
      </c>
      <c r="P2065" s="32" t="s">
        <v>140</v>
      </c>
      <c r="Q2065" s="31">
        <v>42713</v>
      </c>
      <c r="R2065" s="31">
        <v>45291</v>
      </c>
      <c r="S2065" s="32" t="s">
        <v>46</v>
      </c>
      <c r="T2065" s="32" t="s">
        <v>58</v>
      </c>
      <c r="U2065" s="32" t="s">
        <v>7403</v>
      </c>
      <c r="V2065" s="32" t="s">
        <v>7001</v>
      </c>
      <c r="W2065" s="32" t="s">
        <v>50</v>
      </c>
      <c r="X2065" s="32" t="s">
        <v>51</v>
      </c>
      <c r="Y2065" s="29" t="str">
        <f>VLOOKUP(C2065,przeliczenia!C:D,2,FALSE)</f>
        <v>WOJ.: POMORSKIE</v>
      </c>
    </row>
    <row r="2066" spans="1:25" ht="90" hidden="1" x14ac:dyDescent="0.25">
      <c r="A2066" s="32" t="s">
        <v>7501</v>
      </c>
      <c r="B2066" s="32" t="s">
        <v>7502</v>
      </c>
      <c r="C2066" s="32" t="s">
        <v>7503</v>
      </c>
      <c r="D2066" s="32" t="s">
        <v>3158</v>
      </c>
      <c r="E2066" s="32" t="s">
        <v>38</v>
      </c>
      <c r="F2066" s="32" t="s">
        <v>39</v>
      </c>
      <c r="G2066" s="32" t="s">
        <v>7160</v>
      </c>
      <c r="H2066" s="32" t="s">
        <v>7504</v>
      </c>
      <c r="I2066" s="32" t="s">
        <v>328</v>
      </c>
      <c r="J2066" s="33">
        <v>12331706.99</v>
      </c>
      <c r="K2066" s="33">
        <v>12119248.140000001</v>
      </c>
      <c r="L2066" s="33">
        <v>9589883.75</v>
      </c>
      <c r="M2066" s="33">
        <v>79.129362145397906</v>
      </c>
      <c r="N2066" s="32" t="s">
        <v>43</v>
      </c>
      <c r="O2066" s="32" t="s">
        <v>44</v>
      </c>
      <c r="P2066" s="32" t="s">
        <v>134</v>
      </c>
      <c r="Q2066" s="31">
        <v>42835</v>
      </c>
      <c r="R2066" s="31">
        <v>44865</v>
      </c>
      <c r="S2066" s="32" t="s">
        <v>57</v>
      </c>
      <c r="T2066" s="32" t="s">
        <v>116</v>
      </c>
      <c r="U2066" s="32" t="s">
        <v>7163</v>
      </c>
      <c r="V2066" s="32" t="s">
        <v>7001</v>
      </c>
      <c r="W2066" s="32" t="s">
        <v>50</v>
      </c>
      <c r="X2066" s="32" t="s">
        <v>51</v>
      </c>
      <c r="Y2066" s="29" t="str">
        <f>VLOOKUP(C2066,przeliczenia!C:D,2,FALSE)</f>
        <v>WOJ.: POMORSKIE, POW.: Gdańsk, GM.: Gdańsk</v>
      </c>
    </row>
    <row r="2067" spans="1:25" ht="90" hidden="1" x14ac:dyDescent="0.25">
      <c r="A2067" s="32" t="s">
        <v>7505</v>
      </c>
      <c r="B2067" s="32" t="s">
        <v>7506</v>
      </c>
      <c r="C2067" s="32" t="s">
        <v>7507</v>
      </c>
      <c r="D2067" s="32" t="s">
        <v>7508</v>
      </c>
      <c r="E2067" s="32" t="s">
        <v>38</v>
      </c>
      <c r="F2067" s="32" t="s">
        <v>39</v>
      </c>
      <c r="G2067" s="32" t="s">
        <v>7160</v>
      </c>
      <c r="H2067" s="32" t="s">
        <v>7504</v>
      </c>
      <c r="I2067" s="32" t="s">
        <v>328</v>
      </c>
      <c r="J2067" s="33">
        <v>5091179.88</v>
      </c>
      <c r="K2067" s="33">
        <v>4066576.21</v>
      </c>
      <c r="L2067" s="33">
        <v>3456589.77</v>
      </c>
      <c r="M2067" s="33">
        <v>84.999999790979004</v>
      </c>
      <c r="N2067" s="32" t="s">
        <v>43</v>
      </c>
      <c r="O2067" s="32" t="s">
        <v>44</v>
      </c>
      <c r="P2067" s="32" t="s">
        <v>134</v>
      </c>
      <c r="Q2067" s="31">
        <v>43647</v>
      </c>
      <c r="R2067" s="31">
        <v>44561</v>
      </c>
      <c r="S2067" s="32" t="s">
        <v>57</v>
      </c>
      <c r="T2067" s="32" t="s">
        <v>116</v>
      </c>
      <c r="U2067" s="32" t="s">
        <v>7509</v>
      </c>
      <c r="V2067" s="32" t="s">
        <v>7001</v>
      </c>
      <c r="W2067" s="32" t="s">
        <v>50</v>
      </c>
      <c r="X2067" s="32" t="s">
        <v>51</v>
      </c>
      <c r="Y2067" s="29" t="str">
        <f>VLOOKUP(C2067,przeliczenia!C:D,2,FALSE)</f>
        <v>WOJ.: POMORSKIE, POW.: kwidzyński, GM.: Kwidzyn</v>
      </c>
    </row>
    <row r="2068" spans="1:25" ht="90" hidden="1" x14ac:dyDescent="0.25">
      <c r="A2068" s="32" t="s">
        <v>7510</v>
      </c>
      <c r="B2068" s="32" t="s">
        <v>7511</v>
      </c>
      <c r="C2068" s="32" t="s">
        <v>7512</v>
      </c>
      <c r="D2068" s="32" t="s">
        <v>7513</v>
      </c>
      <c r="E2068" s="32" t="s">
        <v>38</v>
      </c>
      <c r="F2068" s="32" t="s">
        <v>39</v>
      </c>
      <c r="G2068" s="32" t="s">
        <v>7160</v>
      </c>
      <c r="H2068" s="32" t="s">
        <v>7504</v>
      </c>
      <c r="I2068" s="32" t="s">
        <v>328</v>
      </c>
      <c r="J2068" s="33">
        <v>648406.5</v>
      </c>
      <c r="K2068" s="33">
        <v>591550</v>
      </c>
      <c r="L2068" s="33">
        <v>502817.5</v>
      </c>
      <c r="M2068" s="33">
        <v>85</v>
      </c>
      <c r="N2068" s="32" t="s">
        <v>43</v>
      </c>
      <c r="O2068" s="32" t="s">
        <v>44</v>
      </c>
      <c r="P2068" s="32" t="s">
        <v>134</v>
      </c>
      <c r="Q2068" s="31">
        <v>44013</v>
      </c>
      <c r="R2068" s="31">
        <v>44469</v>
      </c>
      <c r="S2068" s="32" t="s">
        <v>57</v>
      </c>
      <c r="T2068" s="32" t="s">
        <v>116</v>
      </c>
      <c r="U2068" s="32" t="s">
        <v>7509</v>
      </c>
      <c r="V2068" s="32" t="s">
        <v>7001</v>
      </c>
      <c r="W2068" s="32" t="s">
        <v>50</v>
      </c>
      <c r="X2068" s="32" t="s">
        <v>51</v>
      </c>
      <c r="Y2068" s="29" t="str">
        <f>VLOOKUP(C2068,przeliczenia!C:D,2,FALSE)</f>
        <v>WOJ.: POMORSKIE, POW.: starogardzki, GM.: Skarszewy</v>
      </c>
    </row>
    <row r="2069" spans="1:25" ht="90" hidden="1" x14ac:dyDescent="0.25">
      <c r="A2069" s="32" t="s">
        <v>7514</v>
      </c>
      <c r="B2069" s="32" t="s">
        <v>7515</v>
      </c>
      <c r="C2069" s="32" t="s">
        <v>7516</v>
      </c>
      <c r="D2069" s="32" t="s">
        <v>3143</v>
      </c>
      <c r="E2069" s="32" t="s">
        <v>38</v>
      </c>
      <c r="F2069" s="32" t="s">
        <v>39</v>
      </c>
      <c r="G2069" s="32" t="s">
        <v>7160</v>
      </c>
      <c r="H2069" s="32" t="s">
        <v>7504</v>
      </c>
      <c r="I2069" s="32" t="s">
        <v>328</v>
      </c>
      <c r="J2069" s="33">
        <v>35517937.789999999</v>
      </c>
      <c r="K2069" s="33">
        <v>35517937.789999999</v>
      </c>
      <c r="L2069" s="33">
        <v>23671105.890000001</v>
      </c>
      <c r="M2069" s="33">
        <v>66.645496227724493</v>
      </c>
      <c r="N2069" s="32" t="s">
        <v>43</v>
      </c>
      <c r="O2069" s="32" t="s">
        <v>44</v>
      </c>
      <c r="P2069" s="32" t="s">
        <v>56</v>
      </c>
      <c r="Q2069" s="31">
        <v>42826</v>
      </c>
      <c r="R2069" s="31">
        <v>44255</v>
      </c>
      <c r="S2069" s="32" t="s">
        <v>57</v>
      </c>
      <c r="T2069" s="32" t="s">
        <v>116</v>
      </c>
      <c r="U2069" s="32" t="s">
        <v>7163</v>
      </c>
      <c r="V2069" s="32" t="s">
        <v>7001</v>
      </c>
      <c r="W2069" s="32" t="s">
        <v>50</v>
      </c>
      <c r="X2069" s="32" t="s">
        <v>51</v>
      </c>
      <c r="Y2069" s="29" t="str">
        <f>VLOOKUP(C2069,przeliczenia!C:D,2,FALSE)</f>
        <v>WOJ.: POMORSKIE, POW.: Słupsk, GM.: Słupsk</v>
      </c>
    </row>
    <row r="2070" spans="1:25" ht="90" hidden="1" x14ac:dyDescent="0.25">
      <c r="A2070" s="32" t="s">
        <v>7517</v>
      </c>
      <c r="B2070" s="32" t="s">
        <v>7518</v>
      </c>
      <c r="C2070" s="32" t="s">
        <v>7519</v>
      </c>
      <c r="D2070" s="32" t="s">
        <v>729</v>
      </c>
      <c r="E2070" s="32" t="s">
        <v>38</v>
      </c>
      <c r="F2070" s="32" t="s">
        <v>39</v>
      </c>
      <c r="G2070" s="32" t="s">
        <v>7160</v>
      </c>
      <c r="H2070" s="32" t="s">
        <v>7504</v>
      </c>
      <c r="I2070" s="32" t="s">
        <v>328</v>
      </c>
      <c r="J2070" s="33">
        <v>4787670</v>
      </c>
      <c r="K2070" s="33">
        <v>3897000</v>
      </c>
      <c r="L2070" s="33">
        <v>2436000</v>
      </c>
      <c r="M2070" s="33">
        <v>62.509622786759003</v>
      </c>
      <c r="N2070" s="32" t="s">
        <v>43</v>
      </c>
      <c r="O2070" s="32" t="s">
        <v>44</v>
      </c>
      <c r="P2070" s="32" t="s">
        <v>134</v>
      </c>
      <c r="Q2070" s="31">
        <v>43525</v>
      </c>
      <c r="R2070" s="31">
        <v>44834</v>
      </c>
      <c r="S2070" s="32" t="s">
        <v>57</v>
      </c>
      <c r="T2070" s="32" t="s">
        <v>116</v>
      </c>
      <c r="U2070" s="32" t="s">
        <v>7509</v>
      </c>
      <c r="V2070" s="32" t="s">
        <v>7001</v>
      </c>
      <c r="W2070" s="32" t="s">
        <v>50</v>
      </c>
      <c r="X2070" s="32" t="s">
        <v>51</v>
      </c>
      <c r="Y2070" s="29" t="str">
        <f>VLOOKUP(C2070,przeliczenia!C:D,2,FALSE)</f>
        <v>WOJ.: POMORSKIE, POW.: człuchowski, GM.: Debrzno</v>
      </c>
    </row>
    <row r="2071" spans="1:25" ht="90" hidden="1" x14ac:dyDescent="0.25">
      <c r="A2071" s="32" t="s">
        <v>7520</v>
      </c>
      <c r="B2071" s="32" t="s">
        <v>7521</v>
      </c>
      <c r="C2071" s="32" t="s">
        <v>7522</v>
      </c>
      <c r="D2071" s="32" t="s">
        <v>3397</v>
      </c>
      <c r="E2071" s="32" t="s">
        <v>38</v>
      </c>
      <c r="F2071" s="32" t="s">
        <v>39</v>
      </c>
      <c r="G2071" s="32" t="s">
        <v>7160</v>
      </c>
      <c r="H2071" s="32" t="s">
        <v>7504</v>
      </c>
      <c r="I2071" s="32" t="s">
        <v>328</v>
      </c>
      <c r="J2071" s="33">
        <v>3070255.12</v>
      </c>
      <c r="K2071" s="33">
        <v>3058239.92</v>
      </c>
      <c r="L2071" s="33">
        <v>2599503.9300000002</v>
      </c>
      <c r="M2071" s="33">
        <v>84.999999934602897</v>
      </c>
      <c r="N2071" s="32" t="s">
        <v>43</v>
      </c>
      <c r="O2071" s="32" t="s">
        <v>44</v>
      </c>
      <c r="P2071" s="32" t="s">
        <v>134</v>
      </c>
      <c r="Q2071" s="31">
        <v>42795</v>
      </c>
      <c r="R2071" s="31">
        <v>43404</v>
      </c>
      <c r="S2071" s="32" t="s">
        <v>57</v>
      </c>
      <c r="T2071" s="32" t="s">
        <v>116</v>
      </c>
      <c r="U2071" s="32" t="s">
        <v>7163</v>
      </c>
      <c r="V2071" s="32" t="s">
        <v>7001</v>
      </c>
      <c r="W2071" s="32" t="s">
        <v>50</v>
      </c>
      <c r="X2071" s="32" t="s">
        <v>51</v>
      </c>
      <c r="Y2071" s="29" t="str">
        <f>VLOOKUP(C2071,przeliczenia!C:D,2,FALSE)</f>
        <v>WOJ.: POMORSKIE, POW.: człuchowski, GM.: Człuchów</v>
      </c>
    </row>
    <row r="2072" spans="1:25" ht="90" hidden="1" x14ac:dyDescent="0.25">
      <c r="A2072" s="32" t="s">
        <v>7523</v>
      </c>
      <c r="B2072" s="32" t="s">
        <v>7524</v>
      </c>
      <c r="C2072" s="32" t="s">
        <v>7525</v>
      </c>
      <c r="D2072" s="32" t="s">
        <v>3464</v>
      </c>
      <c r="E2072" s="32" t="s">
        <v>38</v>
      </c>
      <c r="F2072" s="32" t="s">
        <v>39</v>
      </c>
      <c r="G2072" s="32" t="s">
        <v>7160</v>
      </c>
      <c r="H2072" s="32" t="s">
        <v>7504</v>
      </c>
      <c r="I2072" s="32" t="s">
        <v>328</v>
      </c>
      <c r="J2072" s="33">
        <v>2584540</v>
      </c>
      <c r="K2072" s="33">
        <v>2584540</v>
      </c>
      <c r="L2072" s="33">
        <v>2196859</v>
      </c>
      <c r="M2072" s="33">
        <v>85</v>
      </c>
      <c r="N2072" s="32" t="s">
        <v>43</v>
      </c>
      <c r="O2072" s="32" t="s">
        <v>44</v>
      </c>
      <c r="P2072" s="32" t="s">
        <v>134</v>
      </c>
      <c r="Q2072" s="31">
        <v>42859</v>
      </c>
      <c r="R2072" s="31">
        <v>43371</v>
      </c>
      <c r="S2072" s="32" t="s">
        <v>57</v>
      </c>
      <c r="T2072" s="32" t="s">
        <v>116</v>
      </c>
      <c r="U2072" s="32" t="s">
        <v>7163</v>
      </c>
      <c r="V2072" s="32" t="s">
        <v>7001</v>
      </c>
      <c r="W2072" s="32" t="s">
        <v>50</v>
      </c>
      <c r="X2072" s="32" t="s">
        <v>51</v>
      </c>
      <c r="Y2072" s="29" t="str">
        <f>VLOOKUP(C2072,przeliczenia!C:D,2,FALSE)</f>
        <v>WOJ.: POMORSKIE, POW.: bytowski, GM.: Miastko</v>
      </c>
    </row>
    <row r="2073" spans="1:25" ht="78.75" hidden="1" x14ac:dyDescent="0.25">
      <c r="A2073" s="32" t="s">
        <v>7526</v>
      </c>
      <c r="B2073" s="32" t="s">
        <v>7527</v>
      </c>
      <c r="C2073" s="32" t="s">
        <v>7528</v>
      </c>
      <c r="D2073" s="32" t="s">
        <v>3443</v>
      </c>
      <c r="E2073" s="32" t="s">
        <v>38</v>
      </c>
      <c r="F2073" s="32" t="s">
        <v>39</v>
      </c>
      <c r="G2073" s="32" t="s">
        <v>7160</v>
      </c>
      <c r="H2073" s="32" t="s">
        <v>7504</v>
      </c>
      <c r="I2073" s="32" t="s">
        <v>328</v>
      </c>
      <c r="J2073" s="33">
        <v>1492287</v>
      </c>
      <c r="K2073" s="33">
        <v>1490693.46</v>
      </c>
      <c r="L2073" s="33">
        <v>1267089.44</v>
      </c>
      <c r="M2073" s="33">
        <v>84.999999932917106</v>
      </c>
      <c r="N2073" s="32" t="s">
        <v>43</v>
      </c>
      <c r="O2073" s="32" t="s">
        <v>44</v>
      </c>
      <c r="P2073" s="32" t="s">
        <v>140</v>
      </c>
      <c r="Q2073" s="31">
        <v>43619</v>
      </c>
      <c r="R2073" s="31">
        <v>44377</v>
      </c>
      <c r="S2073" s="32" t="s">
        <v>57</v>
      </c>
      <c r="T2073" s="32" t="s">
        <v>116</v>
      </c>
      <c r="U2073" s="32" t="s">
        <v>7509</v>
      </c>
      <c r="V2073" s="32" t="s">
        <v>7001</v>
      </c>
      <c r="W2073" s="32" t="s">
        <v>50</v>
      </c>
      <c r="X2073" s="32" t="s">
        <v>51</v>
      </c>
      <c r="Y2073" s="29" t="str">
        <f>VLOOKUP(C2073,przeliczenia!C:D,2,FALSE)</f>
        <v>WOJ.: POMORSKIE, POW.: bytowski, GM.: Bytów</v>
      </c>
    </row>
    <row r="2074" spans="1:25" ht="90" hidden="1" x14ac:dyDescent="0.25">
      <c r="A2074" s="32" t="s">
        <v>7529</v>
      </c>
      <c r="B2074" s="32" t="s">
        <v>7530</v>
      </c>
      <c r="C2074" s="32" t="s">
        <v>7531</v>
      </c>
      <c r="D2074" s="32" t="s">
        <v>7532</v>
      </c>
      <c r="E2074" s="32" t="s">
        <v>38</v>
      </c>
      <c r="F2074" s="32" t="s">
        <v>39</v>
      </c>
      <c r="G2074" s="32" t="s">
        <v>7160</v>
      </c>
      <c r="H2074" s="32" t="s">
        <v>7504</v>
      </c>
      <c r="I2074" s="32" t="s">
        <v>328</v>
      </c>
      <c r="J2074" s="33">
        <v>11030025</v>
      </c>
      <c r="K2074" s="33">
        <v>8936500</v>
      </c>
      <c r="L2074" s="33">
        <v>4976201</v>
      </c>
      <c r="M2074" s="33">
        <v>55.684003804621497</v>
      </c>
      <c r="N2074" s="32" t="s">
        <v>43</v>
      </c>
      <c r="O2074" s="32" t="s">
        <v>44</v>
      </c>
      <c r="P2074" s="32" t="s">
        <v>56</v>
      </c>
      <c r="Q2074" s="31">
        <v>43360</v>
      </c>
      <c r="R2074" s="31">
        <v>44651</v>
      </c>
      <c r="S2074" s="32" t="s">
        <v>57</v>
      </c>
      <c r="T2074" s="32" t="s">
        <v>116</v>
      </c>
      <c r="U2074" s="32" t="s">
        <v>7509</v>
      </c>
      <c r="V2074" s="32" t="s">
        <v>7001</v>
      </c>
      <c r="W2074" s="32" t="s">
        <v>50</v>
      </c>
      <c r="X2074" s="32" t="s">
        <v>51</v>
      </c>
      <c r="Y2074" s="29" t="str">
        <f>VLOOKUP(C2074,przeliczenia!C:D,2,FALSE)</f>
        <v>WOJ.: POMORSKIE, POW.: Słupsk, GM.: Słupsk</v>
      </c>
    </row>
    <row r="2075" spans="1:25" ht="67.5" hidden="1" x14ac:dyDescent="0.25">
      <c r="A2075" s="32" t="s">
        <v>7533</v>
      </c>
      <c r="B2075" s="32" t="s">
        <v>7534</v>
      </c>
      <c r="C2075" s="32" t="s">
        <v>7535</v>
      </c>
      <c r="D2075" s="32" t="s">
        <v>3081</v>
      </c>
      <c r="E2075" s="32" t="s">
        <v>38</v>
      </c>
      <c r="F2075" s="32" t="s">
        <v>39</v>
      </c>
      <c r="G2075" s="32" t="s">
        <v>7160</v>
      </c>
      <c r="H2075" s="32" t="s">
        <v>7504</v>
      </c>
      <c r="I2075" s="32" t="s">
        <v>328</v>
      </c>
      <c r="J2075" s="33">
        <v>1055832</v>
      </c>
      <c r="K2075" s="33">
        <v>743550</v>
      </c>
      <c r="L2075" s="33">
        <v>632017.49</v>
      </c>
      <c r="M2075" s="33">
        <v>84.999998655100498</v>
      </c>
      <c r="N2075" s="32" t="s">
        <v>43</v>
      </c>
      <c r="O2075" s="32" t="s">
        <v>44</v>
      </c>
      <c r="P2075" s="32" t="s">
        <v>56</v>
      </c>
      <c r="Q2075" s="31">
        <v>42825</v>
      </c>
      <c r="R2075" s="31">
        <v>43281</v>
      </c>
      <c r="S2075" s="32" t="s">
        <v>57</v>
      </c>
      <c r="T2075" s="32" t="s">
        <v>116</v>
      </c>
      <c r="U2075" s="32" t="s">
        <v>7163</v>
      </c>
      <c r="V2075" s="32" t="s">
        <v>7001</v>
      </c>
      <c r="W2075" s="32" t="s">
        <v>50</v>
      </c>
      <c r="X2075" s="32" t="s">
        <v>51</v>
      </c>
      <c r="Y2075" s="29" t="str">
        <f>VLOOKUP(C2075,przeliczenia!C:D,2,FALSE)</f>
        <v>WOJ.: POMORSKIE, POW.: Gdańsk, GM.: Gdańsk</v>
      </c>
    </row>
    <row r="2076" spans="1:25" ht="78.75" hidden="1" x14ac:dyDescent="0.25">
      <c r="A2076" s="32" t="s">
        <v>7536</v>
      </c>
      <c r="B2076" s="32" t="s">
        <v>7537</v>
      </c>
      <c r="C2076" s="32" t="s">
        <v>7538</v>
      </c>
      <c r="D2076" s="32" t="s">
        <v>6490</v>
      </c>
      <c r="E2076" s="32" t="s">
        <v>38</v>
      </c>
      <c r="F2076" s="32" t="s">
        <v>39</v>
      </c>
      <c r="G2076" s="32" t="s">
        <v>7160</v>
      </c>
      <c r="H2076" s="32" t="s">
        <v>7504</v>
      </c>
      <c r="I2076" s="32" t="s">
        <v>328</v>
      </c>
      <c r="J2076" s="33">
        <v>1954881.97</v>
      </c>
      <c r="K2076" s="33">
        <v>1327945.07</v>
      </c>
      <c r="L2076" s="33">
        <v>880958.76</v>
      </c>
      <c r="M2076" s="33">
        <v>66.340000042320995</v>
      </c>
      <c r="N2076" s="32" t="s">
        <v>43</v>
      </c>
      <c r="O2076" s="32" t="s">
        <v>44</v>
      </c>
      <c r="P2076" s="32" t="s">
        <v>140</v>
      </c>
      <c r="Q2076" s="31">
        <v>43831</v>
      </c>
      <c r="R2076" s="31">
        <v>44439</v>
      </c>
      <c r="S2076" s="32" t="s">
        <v>57</v>
      </c>
      <c r="T2076" s="32" t="s">
        <v>116</v>
      </c>
      <c r="U2076" s="32" t="s">
        <v>7509</v>
      </c>
      <c r="V2076" s="32" t="s">
        <v>7001</v>
      </c>
      <c r="W2076" s="32" t="s">
        <v>50</v>
      </c>
      <c r="X2076" s="32" t="s">
        <v>51</v>
      </c>
      <c r="Y2076" s="29" t="str">
        <f>VLOOKUP(C2076,przeliczenia!C:D,2,FALSE)</f>
        <v>WOJ.: POMORSKIE, POW.: sztumski, GM.: Stary Targ</v>
      </c>
    </row>
    <row r="2077" spans="1:25" ht="90" hidden="1" x14ac:dyDescent="0.25">
      <c r="A2077" s="32" t="s">
        <v>7539</v>
      </c>
      <c r="B2077" s="32" t="s">
        <v>7540</v>
      </c>
      <c r="C2077" s="32" t="s">
        <v>7541</v>
      </c>
      <c r="D2077" s="32" t="s">
        <v>2969</v>
      </c>
      <c r="E2077" s="32" t="s">
        <v>38</v>
      </c>
      <c r="F2077" s="32" t="s">
        <v>39</v>
      </c>
      <c r="G2077" s="32" t="s">
        <v>7160</v>
      </c>
      <c r="H2077" s="32" t="s">
        <v>7504</v>
      </c>
      <c r="I2077" s="32" t="s">
        <v>328</v>
      </c>
      <c r="J2077" s="33">
        <v>1395548.53</v>
      </c>
      <c r="K2077" s="33">
        <v>1395548.53</v>
      </c>
      <c r="L2077" s="33">
        <v>1186216.2</v>
      </c>
      <c r="M2077" s="33">
        <v>84.999996381351195</v>
      </c>
      <c r="N2077" s="32" t="s">
        <v>43</v>
      </c>
      <c r="O2077" s="32" t="s">
        <v>44</v>
      </c>
      <c r="P2077" s="32" t="s">
        <v>140</v>
      </c>
      <c r="Q2077" s="31">
        <v>42886</v>
      </c>
      <c r="R2077" s="31">
        <v>43251</v>
      </c>
      <c r="S2077" s="32" t="s">
        <v>57</v>
      </c>
      <c r="T2077" s="32" t="s">
        <v>116</v>
      </c>
      <c r="U2077" s="32" t="s">
        <v>7163</v>
      </c>
      <c r="V2077" s="32" t="s">
        <v>7001</v>
      </c>
      <c r="W2077" s="32" t="s">
        <v>50</v>
      </c>
      <c r="X2077" s="32" t="s">
        <v>51</v>
      </c>
      <c r="Y2077" s="29" t="str">
        <f>VLOOKUP(C2077,przeliczenia!C:D,2,FALSE)</f>
        <v>WOJ.: POMORSKIE, POW.: bytowski, GM.: Czarna Dąbrówka</v>
      </c>
    </row>
    <row r="2078" spans="1:25" ht="90" hidden="1" x14ac:dyDescent="0.25">
      <c r="A2078" s="32" t="s">
        <v>7542</v>
      </c>
      <c r="B2078" s="32" t="s">
        <v>7543</v>
      </c>
      <c r="C2078" s="32" t="s">
        <v>7544</v>
      </c>
      <c r="D2078" s="32" t="s">
        <v>7545</v>
      </c>
      <c r="E2078" s="32" t="s">
        <v>38</v>
      </c>
      <c r="F2078" s="32" t="s">
        <v>39</v>
      </c>
      <c r="G2078" s="32" t="s">
        <v>7160</v>
      </c>
      <c r="H2078" s="32" t="s">
        <v>7504</v>
      </c>
      <c r="I2078" s="32" t="s">
        <v>328</v>
      </c>
      <c r="J2078" s="33">
        <v>1050675.8400000001</v>
      </c>
      <c r="K2078" s="33">
        <v>854208</v>
      </c>
      <c r="L2078" s="33">
        <v>693685</v>
      </c>
      <c r="M2078" s="33">
        <v>81.207972765415406</v>
      </c>
      <c r="N2078" s="32" t="s">
        <v>43</v>
      </c>
      <c r="O2078" s="32" t="s">
        <v>44</v>
      </c>
      <c r="P2078" s="32" t="s">
        <v>134</v>
      </c>
      <c r="Q2078" s="31">
        <v>43493</v>
      </c>
      <c r="R2078" s="31">
        <v>44196</v>
      </c>
      <c r="S2078" s="32" t="s">
        <v>57</v>
      </c>
      <c r="T2078" s="32" t="s">
        <v>116</v>
      </c>
      <c r="U2078" s="32" t="s">
        <v>7509</v>
      </c>
      <c r="V2078" s="32" t="s">
        <v>7001</v>
      </c>
      <c r="W2078" s="32" t="s">
        <v>50</v>
      </c>
      <c r="X2078" s="32" t="s">
        <v>51</v>
      </c>
      <c r="Y2078" s="29" t="str">
        <f>VLOOKUP(C2078,przeliczenia!C:D,2,FALSE)</f>
        <v>WOJ.: POMORSKIE, POW.: starogardzki, GM.: Starogard Gdański</v>
      </c>
    </row>
    <row r="2079" spans="1:25" ht="90" hidden="1" x14ac:dyDescent="0.25">
      <c r="A2079" s="32" t="s">
        <v>7546</v>
      </c>
      <c r="B2079" s="32" t="s">
        <v>7547</v>
      </c>
      <c r="C2079" s="32" t="s">
        <v>7548</v>
      </c>
      <c r="D2079" s="32" t="s">
        <v>2771</v>
      </c>
      <c r="E2079" s="32" t="s">
        <v>38</v>
      </c>
      <c r="F2079" s="32" t="s">
        <v>39</v>
      </c>
      <c r="G2079" s="32" t="s">
        <v>7160</v>
      </c>
      <c r="H2079" s="32" t="s">
        <v>7504</v>
      </c>
      <c r="I2079" s="32" t="s">
        <v>328</v>
      </c>
      <c r="J2079" s="33">
        <v>5791679.7599999998</v>
      </c>
      <c r="K2079" s="33">
        <v>5698451.0199999996</v>
      </c>
      <c r="L2079" s="33">
        <v>4764474.88</v>
      </c>
      <c r="M2079" s="33">
        <v>83.609999687248305</v>
      </c>
      <c r="N2079" s="32" t="s">
        <v>43</v>
      </c>
      <c r="O2079" s="32" t="s">
        <v>44</v>
      </c>
      <c r="P2079" s="32" t="s">
        <v>134</v>
      </c>
      <c r="Q2079" s="31">
        <v>42857</v>
      </c>
      <c r="R2079" s="31">
        <v>43373</v>
      </c>
      <c r="S2079" s="32" t="s">
        <v>57</v>
      </c>
      <c r="T2079" s="32" t="s">
        <v>116</v>
      </c>
      <c r="U2079" s="32" t="s">
        <v>7163</v>
      </c>
      <c r="V2079" s="32" t="s">
        <v>7001</v>
      </c>
      <c r="W2079" s="32" t="s">
        <v>50</v>
      </c>
      <c r="X2079" s="32" t="s">
        <v>51</v>
      </c>
      <c r="Y2079" s="29" t="str">
        <f>VLOOKUP(C2079,przeliczenia!C:D,2,FALSE)</f>
        <v>WOJ.: POMORSKIE, POW.: malborski, GM.: Malbork</v>
      </c>
    </row>
    <row r="2080" spans="1:25" ht="67.5" hidden="1" x14ac:dyDescent="0.25">
      <c r="A2080" s="32" t="s">
        <v>7549</v>
      </c>
      <c r="B2080" s="32" t="s">
        <v>7550</v>
      </c>
      <c r="C2080" s="32" t="s">
        <v>7551</v>
      </c>
      <c r="D2080" s="32" t="s">
        <v>2463</v>
      </c>
      <c r="E2080" s="32" t="s">
        <v>38</v>
      </c>
      <c r="F2080" s="32" t="s">
        <v>39</v>
      </c>
      <c r="G2080" s="32" t="s">
        <v>7160</v>
      </c>
      <c r="H2080" s="32" t="s">
        <v>7504</v>
      </c>
      <c r="I2080" s="32" t="s">
        <v>328</v>
      </c>
      <c r="J2080" s="33">
        <v>789678.12</v>
      </c>
      <c r="K2080" s="33">
        <v>783383.26</v>
      </c>
      <c r="L2080" s="33">
        <v>665875.6</v>
      </c>
      <c r="M2080" s="33">
        <v>84.999978171603999</v>
      </c>
      <c r="N2080" s="32" t="s">
        <v>43</v>
      </c>
      <c r="O2080" s="32" t="s">
        <v>44</v>
      </c>
      <c r="P2080" s="32" t="s">
        <v>140</v>
      </c>
      <c r="Q2080" s="31">
        <v>43437</v>
      </c>
      <c r="R2080" s="31">
        <v>44561</v>
      </c>
      <c r="S2080" s="32" t="s">
        <v>57</v>
      </c>
      <c r="T2080" s="32" t="s">
        <v>116</v>
      </c>
      <c r="U2080" s="32" t="s">
        <v>7509</v>
      </c>
      <c r="V2080" s="32" t="s">
        <v>7001</v>
      </c>
      <c r="W2080" s="32" t="s">
        <v>50</v>
      </c>
      <c r="X2080" s="32" t="s">
        <v>51</v>
      </c>
      <c r="Y2080" s="29" t="str">
        <f>VLOOKUP(C2080,przeliczenia!C:D,2,FALSE)</f>
        <v>WOJ.: POMORSKIE, POW.: słupski, GM.: Damnica</v>
      </c>
    </row>
    <row r="2081" spans="1:25" ht="90" hidden="1" x14ac:dyDescent="0.25">
      <c r="A2081" s="32" t="s">
        <v>7552</v>
      </c>
      <c r="B2081" s="32" t="s">
        <v>7553</v>
      </c>
      <c r="C2081" s="32" t="s">
        <v>7554</v>
      </c>
      <c r="D2081" s="32" t="s">
        <v>2598</v>
      </c>
      <c r="E2081" s="32" t="s">
        <v>38</v>
      </c>
      <c r="F2081" s="32" t="s">
        <v>39</v>
      </c>
      <c r="G2081" s="32" t="s">
        <v>7160</v>
      </c>
      <c r="H2081" s="32" t="s">
        <v>7504</v>
      </c>
      <c r="I2081" s="32" t="s">
        <v>328</v>
      </c>
      <c r="J2081" s="33">
        <v>2424685.35</v>
      </c>
      <c r="K2081" s="33">
        <v>2198560.2400000002</v>
      </c>
      <c r="L2081" s="33">
        <v>1868776.2</v>
      </c>
      <c r="M2081" s="33">
        <v>84.999999818062804</v>
      </c>
      <c r="N2081" s="32" t="s">
        <v>43</v>
      </c>
      <c r="O2081" s="32" t="s">
        <v>44</v>
      </c>
      <c r="P2081" s="32" t="s">
        <v>134</v>
      </c>
      <c r="Q2081" s="31">
        <v>42856</v>
      </c>
      <c r="R2081" s="31">
        <v>44043</v>
      </c>
      <c r="S2081" s="32" t="s">
        <v>57</v>
      </c>
      <c r="T2081" s="32" t="s">
        <v>116</v>
      </c>
      <c r="U2081" s="32" t="s">
        <v>7163</v>
      </c>
      <c r="V2081" s="32" t="s">
        <v>7001</v>
      </c>
      <c r="W2081" s="32" t="s">
        <v>50</v>
      </c>
      <c r="X2081" s="32" t="s">
        <v>51</v>
      </c>
      <c r="Y2081" s="29" t="str">
        <f>VLOOKUP(C2081,przeliczenia!C:D,2,FALSE)</f>
        <v>WOJ.: POMORSKIE, POW.: kościerski, GM.: Kościerzyna</v>
      </c>
    </row>
    <row r="2082" spans="1:25" ht="78.75" hidden="1" x14ac:dyDescent="0.25">
      <c r="A2082" s="32" t="s">
        <v>7555</v>
      </c>
      <c r="B2082" s="32" t="s">
        <v>7556</v>
      </c>
      <c r="C2082" s="32" t="s">
        <v>7557</v>
      </c>
      <c r="D2082" s="32" t="s">
        <v>7558</v>
      </c>
      <c r="E2082" s="32" t="s">
        <v>38</v>
      </c>
      <c r="F2082" s="32" t="s">
        <v>39</v>
      </c>
      <c r="G2082" s="32" t="s">
        <v>7160</v>
      </c>
      <c r="H2082" s="32" t="s">
        <v>7504</v>
      </c>
      <c r="I2082" s="32" t="s">
        <v>328</v>
      </c>
      <c r="J2082" s="33">
        <v>1572024.61</v>
      </c>
      <c r="K2082" s="33">
        <v>1456863.52</v>
      </c>
      <c r="L2082" s="33">
        <v>1232803.32</v>
      </c>
      <c r="M2082" s="33">
        <v>84.620371302865806</v>
      </c>
      <c r="N2082" s="32" t="s">
        <v>43</v>
      </c>
      <c r="O2082" s="32" t="s">
        <v>44</v>
      </c>
      <c r="P2082" s="32" t="s">
        <v>56</v>
      </c>
      <c r="Q2082" s="31">
        <v>43647</v>
      </c>
      <c r="R2082" s="31">
        <v>44500</v>
      </c>
      <c r="S2082" s="32" t="s">
        <v>57</v>
      </c>
      <c r="T2082" s="32" t="s">
        <v>121</v>
      </c>
      <c r="U2082" s="32" t="s">
        <v>7559</v>
      </c>
      <c r="V2082" s="32" t="s">
        <v>7001</v>
      </c>
      <c r="W2082" s="32" t="s">
        <v>50</v>
      </c>
      <c r="X2082" s="32" t="s">
        <v>51</v>
      </c>
      <c r="Y2082" s="29" t="str">
        <f>VLOOKUP(C2082,przeliczenia!C:D,2,FALSE)</f>
        <v>WOJ.: POMORSKIE, POW.: Gdańsk, GM.: Gdańsk</v>
      </c>
    </row>
    <row r="2083" spans="1:25" ht="90" hidden="1" x14ac:dyDescent="0.25">
      <c r="A2083" s="32" t="s">
        <v>7560</v>
      </c>
      <c r="B2083" s="32" t="s">
        <v>7561</v>
      </c>
      <c r="C2083" s="32" t="s">
        <v>7562</v>
      </c>
      <c r="D2083" s="32" t="s">
        <v>2663</v>
      </c>
      <c r="E2083" s="32" t="s">
        <v>38</v>
      </c>
      <c r="F2083" s="32" t="s">
        <v>39</v>
      </c>
      <c r="G2083" s="32" t="s">
        <v>7160</v>
      </c>
      <c r="H2083" s="32" t="s">
        <v>7504</v>
      </c>
      <c r="I2083" s="32" t="s">
        <v>328</v>
      </c>
      <c r="J2083" s="33">
        <v>1857137</v>
      </c>
      <c r="K2083" s="33">
        <v>1763650.27</v>
      </c>
      <c r="L2083" s="33">
        <v>1499102.73</v>
      </c>
      <c r="M2083" s="33">
        <v>85.0000000283503</v>
      </c>
      <c r="N2083" s="32" t="s">
        <v>43</v>
      </c>
      <c r="O2083" s="32" t="s">
        <v>44</v>
      </c>
      <c r="P2083" s="32" t="s">
        <v>134</v>
      </c>
      <c r="Q2083" s="31">
        <v>42583</v>
      </c>
      <c r="R2083" s="31">
        <v>43465</v>
      </c>
      <c r="S2083" s="32" t="s">
        <v>57</v>
      </c>
      <c r="T2083" s="32" t="s">
        <v>116</v>
      </c>
      <c r="U2083" s="32" t="s">
        <v>7163</v>
      </c>
      <c r="V2083" s="32" t="s">
        <v>7001</v>
      </c>
      <c r="W2083" s="32" t="s">
        <v>50</v>
      </c>
      <c r="X2083" s="32" t="s">
        <v>51</v>
      </c>
      <c r="Y2083" s="29" t="str">
        <f>VLOOKUP(C2083,przeliczenia!C:D,2,FALSE)</f>
        <v>WOJ.: POMORSKIE, POW.: starogardzki, GM.: Skarszewy</v>
      </c>
    </row>
    <row r="2084" spans="1:25" ht="90" hidden="1" x14ac:dyDescent="0.25">
      <c r="A2084" s="32" t="s">
        <v>7563</v>
      </c>
      <c r="B2084" s="32" t="s">
        <v>7564</v>
      </c>
      <c r="C2084" s="32" t="s">
        <v>7565</v>
      </c>
      <c r="D2084" s="32" t="s">
        <v>2629</v>
      </c>
      <c r="E2084" s="32" t="s">
        <v>38</v>
      </c>
      <c r="F2084" s="32" t="s">
        <v>39</v>
      </c>
      <c r="G2084" s="32" t="s">
        <v>7160</v>
      </c>
      <c r="H2084" s="32" t="s">
        <v>7504</v>
      </c>
      <c r="I2084" s="32" t="s">
        <v>328</v>
      </c>
      <c r="J2084" s="33">
        <v>1637866.11</v>
      </c>
      <c r="K2084" s="33">
        <v>1637866.11</v>
      </c>
      <c r="L2084" s="33">
        <v>1392186.22</v>
      </c>
      <c r="M2084" s="33">
        <v>85.000001617958901</v>
      </c>
      <c r="N2084" s="32" t="s">
        <v>43</v>
      </c>
      <c r="O2084" s="32" t="s">
        <v>44</v>
      </c>
      <c r="P2084" s="32" t="s">
        <v>140</v>
      </c>
      <c r="Q2084" s="31">
        <v>42795</v>
      </c>
      <c r="R2084" s="31">
        <v>43098</v>
      </c>
      <c r="S2084" s="32" t="s">
        <v>57</v>
      </c>
      <c r="T2084" s="32" t="s">
        <v>116</v>
      </c>
      <c r="U2084" s="32" t="s">
        <v>7163</v>
      </c>
      <c r="V2084" s="32" t="s">
        <v>7001</v>
      </c>
      <c r="W2084" s="32" t="s">
        <v>50</v>
      </c>
      <c r="X2084" s="32" t="s">
        <v>51</v>
      </c>
      <c r="Y2084" s="29" t="str">
        <f>VLOOKUP(C2084,przeliczenia!C:D,2,FALSE)</f>
        <v>WOJ.: POMORSKIE, POW.: wejherowski, GM.: Luzino</v>
      </c>
    </row>
    <row r="2085" spans="1:25" ht="90" hidden="1" x14ac:dyDescent="0.25">
      <c r="A2085" s="32" t="s">
        <v>7566</v>
      </c>
      <c r="B2085" s="32" t="s">
        <v>7567</v>
      </c>
      <c r="C2085" s="32" t="s">
        <v>7568</v>
      </c>
      <c r="D2085" s="32" t="s">
        <v>3032</v>
      </c>
      <c r="E2085" s="32" t="s">
        <v>38</v>
      </c>
      <c r="F2085" s="32" t="s">
        <v>39</v>
      </c>
      <c r="G2085" s="32" t="s">
        <v>7160</v>
      </c>
      <c r="H2085" s="32" t="s">
        <v>7504</v>
      </c>
      <c r="I2085" s="32" t="s">
        <v>328</v>
      </c>
      <c r="J2085" s="33">
        <v>3121194.77</v>
      </c>
      <c r="K2085" s="33">
        <v>3121194.77</v>
      </c>
      <c r="L2085" s="33">
        <v>2653015.5499999998</v>
      </c>
      <c r="M2085" s="33">
        <v>84.999999855824399</v>
      </c>
      <c r="N2085" s="32" t="s">
        <v>43</v>
      </c>
      <c r="O2085" s="32" t="s">
        <v>44</v>
      </c>
      <c r="P2085" s="32" t="s">
        <v>134</v>
      </c>
      <c r="Q2085" s="31">
        <v>42860</v>
      </c>
      <c r="R2085" s="31">
        <v>43100</v>
      </c>
      <c r="S2085" s="32" t="s">
        <v>57</v>
      </c>
      <c r="T2085" s="32" t="s">
        <v>116</v>
      </c>
      <c r="U2085" s="32" t="s">
        <v>7163</v>
      </c>
      <c r="V2085" s="32" t="s">
        <v>7001</v>
      </c>
      <c r="W2085" s="32" t="s">
        <v>50</v>
      </c>
      <c r="X2085" s="32" t="s">
        <v>51</v>
      </c>
      <c r="Y2085" s="29" t="str">
        <f>VLOOKUP(C2085,przeliczenia!C:D,2,FALSE)</f>
        <v>WOJ.: POMORSKIE, POW.: wejherowski, GM.: Rumia</v>
      </c>
    </row>
    <row r="2086" spans="1:25" ht="90" hidden="1" x14ac:dyDescent="0.25">
      <c r="A2086" s="32" t="s">
        <v>7569</v>
      </c>
      <c r="B2086" s="32" t="s">
        <v>7570</v>
      </c>
      <c r="C2086" s="32" t="s">
        <v>7571</v>
      </c>
      <c r="D2086" s="32" t="s">
        <v>3192</v>
      </c>
      <c r="E2086" s="32" t="s">
        <v>38</v>
      </c>
      <c r="F2086" s="32" t="s">
        <v>39</v>
      </c>
      <c r="G2086" s="32" t="s">
        <v>7160</v>
      </c>
      <c r="H2086" s="32" t="s">
        <v>7504</v>
      </c>
      <c r="I2086" s="32" t="s">
        <v>328</v>
      </c>
      <c r="J2086" s="33">
        <v>7221798.72000001</v>
      </c>
      <c r="K2086" s="33">
        <v>7221798.72000001</v>
      </c>
      <c r="L2086" s="33">
        <v>5264691.2700000098</v>
      </c>
      <c r="M2086" s="33">
        <v>72.900000043202596</v>
      </c>
      <c r="N2086" s="32" t="s">
        <v>43</v>
      </c>
      <c r="O2086" s="32" t="s">
        <v>44</v>
      </c>
      <c r="P2086" s="32" t="s">
        <v>56</v>
      </c>
      <c r="Q2086" s="31">
        <v>42795</v>
      </c>
      <c r="R2086" s="31">
        <v>43434</v>
      </c>
      <c r="S2086" s="32" t="s">
        <v>57</v>
      </c>
      <c r="T2086" s="32" t="s">
        <v>116</v>
      </c>
      <c r="U2086" s="32" t="s">
        <v>7163</v>
      </c>
      <c r="V2086" s="32" t="s">
        <v>7001</v>
      </c>
      <c r="W2086" s="32" t="s">
        <v>50</v>
      </c>
      <c r="X2086" s="32" t="s">
        <v>51</v>
      </c>
      <c r="Y2086" s="29" t="str">
        <f>VLOOKUP(C2086,przeliczenia!C:D,2,FALSE)</f>
        <v>WOJ.: POMORSKIE, POW.: starogardzki, GM.: Bobowo</v>
      </c>
    </row>
    <row r="2087" spans="1:25" ht="78.75" hidden="1" x14ac:dyDescent="0.25">
      <c r="A2087" s="32" t="s">
        <v>7572</v>
      </c>
      <c r="B2087" s="32" t="s">
        <v>7573</v>
      </c>
      <c r="C2087" s="32" t="s">
        <v>7574</v>
      </c>
      <c r="D2087" s="32" t="s">
        <v>3170</v>
      </c>
      <c r="E2087" s="32" t="s">
        <v>38</v>
      </c>
      <c r="F2087" s="32" t="s">
        <v>39</v>
      </c>
      <c r="G2087" s="32" t="s">
        <v>7160</v>
      </c>
      <c r="H2087" s="32" t="s">
        <v>7504</v>
      </c>
      <c r="I2087" s="32" t="s">
        <v>328</v>
      </c>
      <c r="J2087" s="33">
        <v>1003452.6</v>
      </c>
      <c r="K2087" s="33">
        <v>1001952.6</v>
      </c>
      <c r="L2087" s="33">
        <v>851659.71</v>
      </c>
      <c r="M2087" s="33">
        <v>85</v>
      </c>
      <c r="N2087" s="32" t="s">
        <v>43</v>
      </c>
      <c r="O2087" s="32" t="s">
        <v>44</v>
      </c>
      <c r="P2087" s="32" t="s">
        <v>134</v>
      </c>
      <c r="Q2087" s="31">
        <v>42795</v>
      </c>
      <c r="R2087" s="31">
        <v>43343</v>
      </c>
      <c r="S2087" s="32" t="s">
        <v>57</v>
      </c>
      <c r="T2087" s="32" t="s">
        <v>116</v>
      </c>
      <c r="U2087" s="32" t="s">
        <v>7163</v>
      </c>
      <c r="V2087" s="32" t="s">
        <v>7001</v>
      </c>
      <c r="W2087" s="32" t="s">
        <v>50</v>
      </c>
      <c r="X2087" s="32" t="s">
        <v>51</v>
      </c>
      <c r="Y2087" s="29" t="str">
        <f>VLOOKUP(C2087,przeliczenia!C:D,2,FALSE)</f>
        <v>WOJ.: POMORSKIE, POW.: wejherowski, GM.: Choczewo</v>
      </c>
    </row>
    <row r="2088" spans="1:25" ht="67.5" hidden="1" x14ac:dyDescent="0.25">
      <c r="A2088" s="32" t="s">
        <v>7575</v>
      </c>
      <c r="B2088" s="32" t="s">
        <v>7576</v>
      </c>
      <c r="C2088" s="32" t="s">
        <v>7577</v>
      </c>
      <c r="D2088" s="32" t="s">
        <v>2984</v>
      </c>
      <c r="E2088" s="32" t="s">
        <v>38</v>
      </c>
      <c r="F2088" s="32" t="s">
        <v>39</v>
      </c>
      <c r="G2088" s="32" t="s">
        <v>7160</v>
      </c>
      <c r="H2088" s="32" t="s">
        <v>7504</v>
      </c>
      <c r="I2088" s="32" t="s">
        <v>328</v>
      </c>
      <c r="J2088" s="33">
        <v>498441.3</v>
      </c>
      <c r="K2088" s="33">
        <v>496547.1</v>
      </c>
      <c r="L2088" s="33">
        <v>422065.03</v>
      </c>
      <c r="M2088" s="33">
        <v>84.999998993046205</v>
      </c>
      <c r="N2088" s="32" t="s">
        <v>43</v>
      </c>
      <c r="O2088" s="32" t="s">
        <v>44</v>
      </c>
      <c r="P2088" s="32" t="s">
        <v>140</v>
      </c>
      <c r="Q2088" s="31">
        <v>42646</v>
      </c>
      <c r="R2088" s="31">
        <v>43465</v>
      </c>
      <c r="S2088" s="32" t="s">
        <v>57</v>
      </c>
      <c r="T2088" s="32" t="s">
        <v>116</v>
      </c>
      <c r="U2088" s="32" t="s">
        <v>7163</v>
      </c>
      <c r="V2088" s="32" t="s">
        <v>7001</v>
      </c>
      <c r="W2088" s="32" t="s">
        <v>50</v>
      </c>
      <c r="X2088" s="32" t="s">
        <v>51</v>
      </c>
      <c r="Y2088" s="29" t="str">
        <f>VLOOKUP(C2088,przeliczenia!C:D,2,FALSE)</f>
        <v>WOJ.: POMORSKIE, POW.: kościerski, GM.: Dziemiany</v>
      </c>
    </row>
    <row r="2089" spans="1:25" ht="67.5" hidden="1" x14ac:dyDescent="0.25">
      <c r="A2089" s="32" t="s">
        <v>7578</v>
      </c>
      <c r="B2089" s="32" t="s">
        <v>7579</v>
      </c>
      <c r="C2089" s="32" t="s">
        <v>7580</v>
      </c>
      <c r="D2089" s="32" t="s">
        <v>3109</v>
      </c>
      <c r="E2089" s="32" t="s">
        <v>38</v>
      </c>
      <c r="F2089" s="32" t="s">
        <v>39</v>
      </c>
      <c r="G2089" s="32" t="s">
        <v>7160</v>
      </c>
      <c r="H2089" s="32" t="s">
        <v>7504</v>
      </c>
      <c r="I2089" s="32" t="s">
        <v>328</v>
      </c>
      <c r="J2089" s="33">
        <v>717275.36</v>
      </c>
      <c r="K2089" s="33">
        <v>632082.93999999994</v>
      </c>
      <c r="L2089" s="33">
        <v>537270.48</v>
      </c>
      <c r="M2089" s="33">
        <v>84.999996994065398</v>
      </c>
      <c r="N2089" s="32" t="s">
        <v>43</v>
      </c>
      <c r="O2089" s="32" t="s">
        <v>44</v>
      </c>
      <c r="P2089" s="32" t="s">
        <v>134</v>
      </c>
      <c r="Q2089" s="31">
        <v>42825</v>
      </c>
      <c r="R2089" s="31">
        <v>43465</v>
      </c>
      <c r="S2089" s="32" t="s">
        <v>57</v>
      </c>
      <c r="T2089" s="32" t="s">
        <v>116</v>
      </c>
      <c r="U2089" s="32" t="s">
        <v>7163</v>
      </c>
      <c r="V2089" s="32" t="s">
        <v>7001</v>
      </c>
      <c r="W2089" s="32" t="s">
        <v>50</v>
      </c>
      <c r="X2089" s="32" t="s">
        <v>51</v>
      </c>
      <c r="Y2089" s="29" t="str">
        <f>VLOOKUP(C2089,przeliczenia!C:D,2,FALSE)</f>
        <v>WOJ.: POMORSKIE, POW.: chojnicki, GM.: Chojnice</v>
      </c>
    </row>
    <row r="2090" spans="1:25" ht="90" hidden="1" x14ac:dyDescent="0.25">
      <c r="A2090" s="32" t="s">
        <v>7581</v>
      </c>
      <c r="B2090" s="32" t="s">
        <v>7582</v>
      </c>
      <c r="C2090" s="32" t="s">
        <v>7583</v>
      </c>
      <c r="D2090" s="32" t="s">
        <v>2652</v>
      </c>
      <c r="E2090" s="32" t="s">
        <v>38</v>
      </c>
      <c r="F2090" s="32" t="s">
        <v>39</v>
      </c>
      <c r="G2090" s="32" t="s">
        <v>7160</v>
      </c>
      <c r="H2090" s="32" t="s">
        <v>7504</v>
      </c>
      <c r="I2090" s="32" t="s">
        <v>328</v>
      </c>
      <c r="J2090" s="33">
        <v>2037102.17</v>
      </c>
      <c r="K2090" s="33">
        <v>2037102.17</v>
      </c>
      <c r="L2090" s="33">
        <v>1731536.83</v>
      </c>
      <c r="M2090" s="33">
        <v>84.999999288204606</v>
      </c>
      <c r="N2090" s="32" t="s">
        <v>43</v>
      </c>
      <c r="O2090" s="32" t="s">
        <v>44</v>
      </c>
      <c r="P2090" s="32" t="s">
        <v>134</v>
      </c>
      <c r="Q2090" s="31">
        <v>42859</v>
      </c>
      <c r="R2090" s="31">
        <v>43190</v>
      </c>
      <c r="S2090" s="32" t="s">
        <v>57</v>
      </c>
      <c r="T2090" s="32" t="s">
        <v>116</v>
      </c>
      <c r="U2090" s="32" t="s">
        <v>7163</v>
      </c>
      <c r="V2090" s="32" t="s">
        <v>7001</v>
      </c>
      <c r="W2090" s="32" t="s">
        <v>50</v>
      </c>
      <c r="X2090" s="32" t="s">
        <v>51</v>
      </c>
      <c r="Y2090" s="29" t="str">
        <f>VLOOKUP(C2090,przeliczenia!C:D,2,FALSE)</f>
        <v>WOJ.: POMORSKIE, POW.: wejherowski, GM.: Reda</v>
      </c>
    </row>
    <row r="2091" spans="1:25" ht="90" hidden="1" x14ac:dyDescent="0.25">
      <c r="A2091" s="32" t="s">
        <v>7584</v>
      </c>
      <c r="B2091" s="32" t="s">
        <v>7585</v>
      </c>
      <c r="C2091" s="32" t="s">
        <v>7586</v>
      </c>
      <c r="D2091" s="32" t="s">
        <v>2791</v>
      </c>
      <c r="E2091" s="32" t="s">
        <v>38</v>
      </c>
      <c r="F2091" s="32" t="s">
        <v>39</v>
      </c>
      <c r="G2091" s="32" t="s">
        <v>7160</v>
      </c>
      <c r="H2091" s="32" t="s">
        <v>7504</v>
      </c>
      <c r="I2091" s="32" t="s">
        <v>328</v>
      </c>
      <c r="J2091" s="33">
        <v>893785.57</v>
      </c>
      <c r="K2091" s="33">
        <v>876694.99</v>
      </c>
      <c r="L2091" s="33">
        <v>745190.74</v>
      </c>
      <c r="M2091" s="33">
        <v>84.999999828902801</v>
      </c>
      <c r="N2091" s="32" t="s">
        <v>43</v>
      </c>
      <c r="O2091" s="32" t="s">
        <v>44</v>
      </c>
      <c r="P2091" s="32" t="s">
        <v>134</v>
      </c>
      <c r="Q2091" s="31">
        <v>42826</v>
      </c>
      <c r="R2091" s="31">
        <v>43343</v>
      </c>
      <c r="S2091" s="32" t="s">
        <v>57</v>
      </c>
      <c r="T2091" s="32" t="s">
        <v>116</v>
      </c>
      <c r="U2091" s="32" t="s">
        <v>7163</v>
      </c>
      <c r="V2091" s="32" t="s">
        <v>7001</v>
      </c>
      <c r="W2091" s="32" t="s">
        <v>50</v>
      </c>
      <c r="X2091" s="32" t="s">
        <v>51</v>
      </c>
      <c r="Y2091" s="29" t="str">
        <f>VLOOKUP(C2091,przeliczenia!C:D,2,FALSE)</f>
        <v>WOJ.: POMORSKIE, POW.: kartuski, GM.: Chmielno</v>
      </c>
    </row>
    <row r="2092" spans="1:25" ht="90" hidden="1" x14ac:dyDescent="0.25">
      <c r="A2092" s="32" t="s">
        <v>7587</v>
      </c>
      <c r="B2092" s="32" t="s">
        <v>7588</v>
      </c>
      <c r="C2092" s="32" t="s">
        <v>7589</v>
      </c>
      <c r="D2092" s="32" t="s">
        <v>3151</v>
      </c>
      <c r="E2092" s="32" t="s">
        <v>38</v>
      </c>
      <c r="F2092" s="32" t="s">
        <v>39</v>
      </c>
      <c r="G2092" s="32" t="s">
        <v>7160</v>
      </c>
      <c r="H2092" s="32" t="s">
        <v>7504</v>
      </c>
      <c r="I2092" s="32" t="s">
        <v>328</v>
      </c>
      <c r="J2092" s="33">
        <v>1870000.1</v>
      </c>
      <c r="K2092" s="33">
        <v>1870000.09</v>
      </c>
      <c r="L2092" s="33">
        <v>1589500.03</v>
      </c>
      <c r="M2092" s="33">
        <v>84.999997513369095</v>
      </c>
      <c r="N2092" s="32" t="s">
        <v>43</v>
      </c>
      <c r="O2092" s="32" t="s">
        <v>44</v>
      </c>
      <c r="P2092" s="32" t="s">
        <v>140</v>
      </c>
      <c r="Q2092" s="31">
        <v>42856</v>
      </c>
      <c r="R2092" s="31">
        <v>43281</v>
      </c>
      <c r="S2092" s="32" t="s">
        <v>57</v>
      </c>
      <c r="T2092" s="32" t="s">
        <v>116</v>
      </c>
      <c r="U2092" s="32" t="s">
        <v>7163</v>
      </c>
      <c r="V2092" s="32" t="s">
        <v>7001</v>
      </c>
      <c r="W2092" s="32" t="s">
        <v>50</v>
      </c>
      <c r="X2092" s="32" t="s">
        <v>51</v>
      </c>
      <c r="Y2092" s="29" t="str">
        <f>VLOOKUP(C2092,przeliczenia!C:D,2,FALSE)</f>
        <v>WOJ.: POMORSKIE, POW.: człuchowski, GM.: Czarne</v>
      </c>
    </row>
    <row r="2093" spans="1:25" ht="90" hidden="1" x14ac:dyDescent="0.25">
      <c r="A2093" s="32" t="s">
        <v>7590</v>
      </c>
      <c r="B2093" s="32" t="s">
        <v>7591</v>
      </c>
      <c r="C2093" s="32" t="s">
        <v>7592</v>
      </c>
      <c r="D2093" s="32" t="s">
        <v>2803</v>
      </c>
      <c r="E2093" s="32" t="s">
        <v>38</v>
      </c>
      <c r="F2093" s="32" t="s">
        <v>39</v>
      </c>
      <c r="G2093" s="32" t="s">
        <v>7160</v>
      </c>
      <c r="H2093" s="32" t="s">
        <v>7504</v>
      </c>
      <c r="I2093" s="32" t="s">
        <v>328</v>
      </c>
      <c r="J2093" s="33">
        <v>8562163.0999999996</v>
      </c>
      <c r="K2093" s="33">
        <v>6981359.5800000001</v>
      </c>
      <c r="L2093" s="33">
        <v>5885757.6200000001</v>
      </c>
      <c r="M2093" s="33">
        <v>84.306753613742401</v>
      </c>
      <c r="N2093" s="32" t="s">
        <v>43</v>
      </c>
      <c r="O2093" s="32" t="s">
        <v>44</v>
      </c>
      <c r="P2093" s="32" t="s">
        <v>140</v>
      </c>
      <c r="Q2093" s="31">
        <v>42919</v>
      </c>
      <c r="R2093" s="31">
        <v>44104</v>
      </c>
      <c r="S2093" s="32" t="s">
        <v>57</v>
      </c>
      <c r="T2093" s="32" t="s">
        <v>116</v>
      </c>
      <c r="U2093" s="32" t="s">
        <v>7509</v>
      </c>
      <c r="V2093" s="32" t="s">
        <v>7001</v>
      </c>
      <c r="W2093" s="32" t="s">
        <v>50</v>
      </c>
      <c r="X2093" s="32" t="s">
        <v>51</v>
      </c>
      <c r="Y2093" s="29" t="str">
        <f>VLOOKUP(C2093,przeliczenia!C:D,2,FALSE)</f>
        <v>WOJ.: POMORSKIE, POW.: słupski, GM.: Potęgowo</v>
      </c>
    </row>
    <row r="2094" spans="1:25" ht="90" hidden="1" x14ac:dyDescent="0.25">
      <c r="A2094" s="32" t="s">
        <v>7593</v>
      </c>
      <c r="B2094" s="32" t="s">
        <v>7594</v>
      </c>
      <c r="C2094" s="32" t="s">
        <v>7595</v>
      </c>
      <c r="D2094" s="32" t="s">
        <v>3132</v>
      </c>
      <c r="E2094" s="32" t="s">
        <v>38</v>
      </c>
      <c r="F2094" s="32" t="s">
        <v>39</v>
      </c>
      <c r="G2094" s="32" t="s">
        <v>7160</v>
      </c>
      <c r="H2094" s="32" t="s">
        <v>7504</v>
      </c>
      <c r="I2094" s="32" t="s">
        <v>328</v>
      </c>
      <c r="J2094" s="33">
        <v>4971845</v>
      </c>
      <c r="K2094" s="33">
        <v>2976770.9</v>
      </c>
      <c r="L2094" s="33">
        <v>2530255.25</v>
      </c>
      <c r="M2094" s="33">
        <v>84.999999496098297</v>
      </c>
      <c r="N2094" s="32" t="s">
        <v>43</v>
      </c>
      <c r="O2094" s="32" t="s">
        <v>44</v>
      </c>
      <c r="P2094" s="32" t="s">
        <v>134</v>
      </c>
      <c r="Q2094" s="31">
        <v>42891</v>
      </c>
      <c r="R2094" s="31">
        <v>43371</v>
      </c>
      <c r="S2094" s="32" t="s">
        <v>57</v>
      </c>
      <c r="T2094" s="32" t="s">
        <v>116</v>
      </c>
      <c r="U2094" s="32" t="s">
        <v>7509</v>
      </c>
      <c r="V2094" s="32" t="s">
        <v>7001</v>
      </c>
      <c r="W2094" s="32" t="s">
        <v>50</v>
      </c>
      <c r="X2094" s="32" t="s">
        <v>51</v>
      </c>
      <c r="Y2094" s="29" t="str">
        <f>VLOOKUP(C2094,przeliczenia!C:D,2,FALSE)</f>
        <v>WOJ.: POMORSKIE, POW.: słupski, GM.: Kępice</v>
      </c>
    </row>
    <row r="2095" spans="1:25" ht="90" hidden="1" x14ac:dyDescent="0.25">
      <c r="A2095" s="32" t="s">
        <v>7596</v>
      </c>
      <c r="B2095" s="32" t="s">
        <v>7597</v>
      </c>
      <c r="C2095" s="32" t="s">
        <v>7598</v>
      </c>
      <c r="D2095" s="32" t="s">
        <v>7513</v>
      </c>
      <c r="E2095" s="32" t="s">
        <v>38</v>
      </c>
      <c r="F2095" s="32" t="s">
        <v>39</v>
      </c>
      <c r="G2095" s="32" t="s">
        <v>7160</v>
      </c>
      <c r="H2095" s="32" t="s">
        <v>7504</v>
      </c>
      <c r="I2095" s="32" t="s">
        <v>328</v>
      </c>
      <c r="J2095" s="33">
        <v>1702237.76</v>
      </c>
      <c r="K2095" s="33">
        <v>1383933.14</v>
      </c>
      <c r="L2095" s="33">
        <v>715018.17</v>
      </c>
      <c r="M2095" s="33">
        <v>51.665658501392599</v>
      </c>
      <c r="N2095" s="32" t="s">
        <v>43</v>
      </c>
      <c r="O2095" s="32" t="s">
        <v>44</v>
      </c>
      <c r="P2095" s="32" t="s">
        <v>134</v>
      </c>
      <c r="Q2095" s="31">
        <v>42492</v>
      </c>
      <c r="R2095" s="31">
        <v>43100</v>
      </c>
      <c r="S2095" s="32" t="s">
        <v>57</v>
      </c>
      <c r="T2095" s="32" t="s">
        <v>116</v>
      </c>
      <c r="U2095" s="32" t="s">
        <v>7509</v>
      </c>
      <c r="V2095" s="32" t="s">
        <v>7001</v>
      </c>
      <c r="W2095" s="32" t="s">
        <v>50</v>
      </c>
      <c r="X2095" s="32" t="s">
        <v>51</v>
      </c>
      <c r="Y2095" s="29" t="str">
        <f>VLOOKUP(C2095,przeliczenia!C:D,2,FALSE)</f>
        <v>WOJ.: POMORSKIE, POW.: starogardzki, GM.: Skarszewy</v>
      </c>
    </row>
    <row r="2096" spans="1:25" ht="90" hidden="1" x14ac:dyDescent="0.25">
      <c r="A2096" s="32" t="s">
        <v>7599</v>
      </c>
      <c r="B2096" s="32" t="s">
        <v>7600</v>
      </c>
      <c r="C2096" s="32" t="s">
        <v>7601</v>
      </c>
      <c r="D2096" s="32" t="s">
        <v>7602</v>
      </c>
      <c r="E2096" s="32" t="s">
        <v>38</v>
      </c>
      <c r="F2096" s="32" t="s">
        <v>39</v>
      </c>
      <c r="G2096" s="32" t="s">
        <v>7160</v>
      </c>
      <c r="H2096" s="32" t="s">
        <v>7504</v>
      </c>
      <c r="I2096" s="32" t="s">
        <v>328</v>
      </c>
      <c r="J2096" s="33">
        <v>16776143.1</v>
      </c>
      <c r="K2096" s="33">
        <v>13143568.27</v>
      </c>
      <c r="L2096" s="33">
        <v>11074770.619999999</v>
      </c>
      <c r="M2096" s="33">
        <v>84.259999967269195</v>
      </c>
      <c r="N2096" s="32" t="s">
        <v>43</v>
      </c>
      <c r="O2096" s="32" t="s">
        <v>44</v>
      </c>
      <c r="P2096" s="32" t="s">
        <v>134</v>
      </c>
      <c r="Q2096" s="31">
        <v>42919</v>
      </c>
      <c r="R2096" s="31">
        <v>43830</v>
      </c>
      <c r="S2096" s="32" t="s">
        <v>57</v>
      </c>
      <c r="T2096" s="32" t="s">
        <v>116</v>
      </c>
      <c r="U2096" s="32" t="s">
        <v>7509</v>
      </c>
      <c r="V2096" s="32" t="s">
        <v>7001</v>
      </c>
      <c r="W2096" s="32" t="s">
        <v>50</v>
      </c>
      <c r="X2096" s="32" t="s">
        <v>51</v>
      </c>
      <c r="Y2096" s="29" t="str">
        <f>VLOOKUP(C2096,przeliczenia!C:D,2,FALSE)</f>
        <v>WOJ.: POMORSKIE, POW.: kwidzyński, GM.: Kwidzyn</v>
      </c>
    </row>
    <row r="2097" spans="1:25" ht="90" hidden="1" x14ac:dyDescent="0.25">
      <c r="A2097" s="32" t="s">
        <v>7603</v>
      </c>
      <c r="B2097" s="32" t="s">
        <v>7604</v>
      </c>
      <c r="C2097" s="32" t="s">
        <v>7605</v>
      </c>
      <c r="D2097" s="32" t="s">
        <v>7606</v>
      </c>
      <c r="E2097" s="32" t="s">
        <v>38</v>
      </c>
      <c r="F2097" s="32" t="s">
        <v>39</v>
      </c>
      <c r="G2097" s="32" t="s">
        <v>7160</v>
      </c>
      <c r="H2097" s="32" t="s">
        <v>7504</v>
      </c>
      <c r="I2097" s="32" t="s">
        <v>328</v>
      </c>
      <c r="J2097" s="33">
        <v>18675191.34</v>
      </c>
      <c r="K2097" s="33">
        <v>13901358.390000001</v>
      </c>
      <c r="L2097" s="33">
        <v>9577736.3399999999</v>
      </c>
      <c r="M2097" s="33">
        <v>68.897844881761898</v>
      </c>
      <c r="N2097" s="32" t="s">
        <v>43</v>
      </c>
      <c r="O2097" s="32" t="s">
        <v>44</v>
      </c>
      <c r="P2097" s="32" t="s">
        <v>134</v>
      </c>
      <c r="Q2097" s="31">
        <v>42887</v>
      </c>
      <c r="R2097" s="31">
        <v>44561</v>
      </c>
      <c r="S2097" s="32" t="s">
        <v>57</v>
      </c>
      <c r="T2097" s="32" t="s">
        <v>116</v>
      </c>
      <c r="U2097" s="32" t="s">
        <v>7509</v>
      </c>
      <c r="V2097" s="32" t="s">
        <v>7001</v>
      </c>
      <c r="W2097" s="32" t="s">
        <v>50</v>
      </c>
      <c r="X2097" s="32" t="s">
        <v>51</v>
      </c>
      <c r="Y2097" s="29" t="str">
        <f>VLOOKUP(C2097,przeliczenia!C:D,2,FALSE)</f>
        <v>WOJ.: POMORSKIE, POW.: starogardzki, GM.: Skórcz</v>
      </c>
    </row>
    <row r="2098" spans="1:25" ht="90" hidden="1" x14ac:dyDescent="0.25">
      <c r="A2098" s="32" t="s">
        <v>7607</v>
      </c>
      <c r="B2098" s="32" t="s">
        <v>7608</v>
      </c>
      <c r="C2098" s="32" t="s">
        <v>7609</v>
      </c>
      <c r="D2098" s="32" t="s">
        <v>7610</v>
      </c>
      <c r="E2098" s="32" t="s">
        <v>38</v>
      </c>
      <c r="F2098" s="32" t="s">
        <v>39</v>
      </c>
      <c r="G2098" s="32" t="s">
        <v>7160</v>
      </c>
      <c r="H2098" s="32" t="s">
        <v>7504</v>
      </c>
      <c r="I2098" s="32" t="s">
        <v>328</v>
      </c>
      <c r="J2098" s="33">
        <v>9341900.8800000008</v>
      </c>
      <c r="K2098" s="33">
        <v>7413740.5499999998</v>
      </c>
      <c r="L2098" s="33">
        <v>3936696.23</v>
      </c>
      <c r="M2098" s="33">
        <v>53.099999972348598</v>
      </c>
      <c r="N2098" s="32" t="s">
        <v>43</v>
      </c>
      <c r="O2098" s="32" t="s">
        <v>44</v>
      </c>
      <c r="P2098" s="32" t="s">
        <v>134</v>
      </c>
      <c r="Q2098" s="31">
        <v>42646</v>
      </c>
      <c r="R2098" s="31">
        <v>44561</v>
      </c>
      <c r="S2098" s="32" t="s">
        <v>57</v>
      </c>
      <c r="T2098" s="32" t="s">
        <v>116</v>
      </c>
      <c r="U2098" s="32" t="s">
        <v>7509</v>
      </c>
      <c r="V2098" s="32" t="s">
        <v>7001</v>
      </c>
      <c r="W2098" s="32" t="s">
        <v>50</v>
      </c>
      <c r="X2098" s="32" t="s">
        <v>51</v>
      </c>
      <c r="Y2098" s="29" t="str">
        <f>VLOOKUP(C2098,przeliczenia!C:D,2,FALSE)</f>
        <v>WOJ.: POMORSKIE, POW.: lęborski, GM.: Lębork</v>
      </c>
    </row>
    <row r="2099" spans="1:25" ht="90" hidden="1" x14ac:dyDescent="0.25">
      <c r="A2099" s="32" t="s">
        <v>7611</v>
      </c>
      <c r="B2099" s="32" t="s">
        <v>7612</v>
      </c>
      <c r="C2099" s="32" t="s">
        <v>7613</v>
      </c>
      <c r="D2099" s="32" t="s">
        <v>7614</v>
      </c>
      <c r="E2099" s="32" t="s">
        <v>38</v>
      </c>
      <c r="F2099" s="32" t="s">
        <v>39</v>
      </c>
      <c r="G2099" s="32" t="s">
        <v>7160</v>
      </c>
      <c r="H2099" s="32" t="s">
        <v>7504</v>
      </c>
      <c r="I2099" s="32" t="s">
        <v>328</v>
      </c>
      <c r="J2099" s="33">
        <v>2560209.9900000002</v>
      </c>
      <c r="K2099" s="33">
        <v>2058365.85</v>
      </c>
      <c r="L2099" s="33">
        <v>1050802.21</v>
      </c>
      <c r="M2099" s="33">
        <v>51.050313043232798</v>
      </c>
      <c r="N2099" s="32" t="s">
        <v>43</v>
      </c>
      <c r="O2099" s="32" t="s">
        <v>44</v>
      </c>
      <c r="P2099" s="32" t="s">
        <v>140</v>
      </c>
      <c r="Q2099" s="31">
        <v>42682</v>
      </c>
      <c r="R2099" s="31">
        <v>43434</v>
      </c>
      <c r="S2099" s="32" t="s">
        <v>57</v>
      </c>
      <c r="T2099" s="32" t="s">
        <v>116</v>
      </c>
      <c r="U2099" s="32" t="s">
        <v>7509</v>
      </c>
      <c r="V2099" s="32" t="s">
        <v>7001</v>
      </c>
      <c r="W2099" s="32" t="s">
        <v>50</v>
      </c>
      <c r="X2099" s="32" t="s">
        <v>51</v>
      </c>
      <c r="Y2099" s="29" t="str">
        <f>VLOOKUP(C2099,przeliczenia!C:D,2,FALSE)</f>
        <v>WOJ.: POMORSKIE, POW.: człuchowski, GM.: Przechlewo</v>
      </c>
    </row>
    <row r="2100" spans="1:25" ht="123.75" hidden="1" x14ac:dyDescent="0.25">
      <c r="A2100" s="32" t="s">
        <v>7498</v>
      </c>
      <c r="B2100" s="32" t="s">
        <v>6753</v>
      </c>
      <c r="C2100" s="32" t="s">
        <v>7615</v>
      </c>
      <c r="D2100" s="32" t="s">
        <v>6755</v>
      </c>
      <c r="E2100" s="32" t="s">
        <v>38</v>
      </c>
      <c r="F2100" s="32" t="s">
        <v>39</v>
      </c>
      <c r="G2100" s="32" t="s">
        <v>7160</v>
      </c>
      <c r="H2100" s="32" t="s">
        <v>7616</v>
      </c>
      <c r="I2100" s="32" t="s">
        <v>328</v>
      </c>
      <c r="J2100" s="33">
        <v>145632337.88999999</v>
      </c>
      <c r="K2100" s="33">
        <v>145632337.88999999</v>
      </c>
      <c r="L2100" s="33">
        <v>123787486.54000001</v>
      </c>
      <c r="M2100" s="33">
        <v>84.999999542340703</v>
      </c>
      <c r="N2100" s="32" t="s">
        <v>346</v>
      </c>
      <c r="O2100" s="32" t="s">
        <v>44</v>
      </c>
      <c r="P2100" s="32" t="s">
        <v>134</v>
      </c>
      <c r="Q2100" s="31">
        <v>42713</v>
      </c>
      <c r="R2100" s="31">
        <v>45291</v>
      </c>
      <c r="S2100" s="32" t="s">
        <v>46</v>
      </c>
      <c r="T2100" s="32" t="s">
        <v>58</v>
      </c>
      <c r="U2100" s="32" t="s">
        <v>7256</v>
      </c>
      <c r="V2100" s="32" t="s">
        <v>7001</v>
      </c>
      <c r="W2100" s="32" t="s">
        <v>50</v>
      </c>
      <c r="X2100" s="32" t="s">
        <v>51</v>
      </c>
      <c r="Y2100" s="29" t="str">
        <f>VLOOKUP(C2100,przeliczenia!C:D,2,FALSE)</f>
        <v>WOJ.: POMORSKIE</v>
      </c>
    </row>
    <row r="2101" spans="1:25" ht="90" hidden="1" x14ac:dyDescent="0.25">
      <c r="A2101" s="32" t="s">
        <v>7617</v>
      </c>
      <c r="B2101" s="32" t="s">
        <v>7618</v>
      </c>
      <c r="C2101" s="32" t="s">
        <v>7619</v>
      </c>
      <c r="D2101" s="32" t="s">
        <v>2564</v>
      </c>
      <c r="E2101" s="32" t="s">
        <v>38</v>
      </c>
      <c r="F2101" s="32" t="s">
        <v>39</v>
      </c>
      <c r="G2101" s="32" t="s">
        <v>7620</v>
      </c>
      <c r="H2101" s="32" t="s">
        <v>7621</v>
      </c>
      <c r="I2101" s="32" t="s">
        <v>328</v>
      </c>
      <c r="J2101" s="33">
        <v>5443297</v>
      </c>
      <c r="K2101" s="33">
        <v>5198213.33</v>
      </c>
      <c r="L2101" s="33">
        <v>3638749.33</v>
      </c>
      <c r="M2101" s="33">
        <v>69.999999980762595</v>
      </c>
      <c r="N2101" s="32" t="s">
        <v>43</v>
      </c>
      <c r="O2101" s="32" t="s">
        <v>44</v>
      </c>
      <c r="P2101" s="32" t="s">
        <v>140</v>
      </c>
      <c r="Q2101" s="31">
        <v>42919</v>
      </c>
      <c r="R2101" s="31">
        <v>43830</v>
      </c>
      <c r="S2101" s="32" t="s">
        <v>57</v>
      </c>
      <c r="T2101" s="32" t="s">
        <v>121</v>
      </c>
      <c r="U2101" s="32" t="s">
        <v>7622</v>
      </c>
      <c r="V2101" s="32" t="s">
        <v>7623</v>
      </c>
      <c r="W2101" s="32" t="s">
        <v>50</v>
      </c>
      <c r="X2101" s="32" t="s">
        <v>51</v>
      </c>
      <c r="Y2101" s="29" t="str">
        <f>VLOOKUP(C2101,przeliczenia!C:D,2,FALSE)</f>
        <v>WOJ.: POMORSKIE, POW.: gdański, GM.: Pruszcz Gdański - gmina wiejska</v>
      </c>
    </row>
    <row r="2102" spans="1:25" ht="90" hidden="1" x14ac:dyDescent="0.25">
      <c r="A2102" s="32" t="s">
        <v>7624</v>
      </c>
      <c r="B2102" s="32" t="s">
        <v>7625</v>
      </c>
      <c r="C2102" s="32" t="s">
        <v>7626</v>
      </c>
      <c r="D2102" s="32" t="s">
        <v>2803</v>
      </c>
      <c r="E2102" s="32" t="s">
        <v>38</v>
      </c>
      <c r="F2102" s="32" t="s">
        <v>39</v>
      </c>
      <c r="G2102" s="32" t="s">
        <v>7620</v>
      </c>
      <c r="H2102" s="32" t="s">
        <v>7621</v>
      </c>
      <c r="I2102" s="32" t="s">
        <v>328</v>
      </c>
      <c r="J2102" s="33">
        <v>2534474.4900000002</v>
      </c>
      <c r="K2102" s="33">
        <v>2509097.4700000002</v>
      </c>
      <c r="L2102" s="33">
        <v>2132732.79</v>
      </c>
      <c r="M2102" s="33">
        <v>84.999997628629401</v>
      </c>
      <c r="N2102" s="32" t="s">
        <v>43</v>
      </c>
      <c r="O2102" s="32" t="s">
        <v>44</v>
      </c>
      <c r="P2102" s="32" t="s">
        <v>140</v>
      </c>
      <c r="Q2102" s="31">
        <v>42919</v>
      </c>
      <c r="R2102" s="31">
        <v>43434</v>
      </c>
      <c r="S2102" s="32" t="s">
        <v>57</v>
      </c>
      <c r="T2102" s="32" t="s">
        <v>121</v>
      </c>
      <c r="U2102" s="32" t="s">
        <v>7622</v>
      </c>
      <c r="V2102" s="32" t="s">
        <v>7623</v>
      </c>
      <c r="W2102" s="32" t="s">
        <v>50</v>
      </c>
      <c r="X2102" s="32" t="s">
        <v>51</v>
      </c>
      <c r="Y2102" s="29" t="str">
        <f>VLOOKUP(C2102,przeliczenia!C:D,2,FALSE)</f>
        <v>WOJ.: POMORSKIE, POW.: słupski, GM.: Dębnica Kaszubska</v>
      </c>
    </row>
    <row r="2103" spans="1:25" ht="67.5" hidden="1" x14ac:dyDescent="0.25">
      <c r="A2103" s="32" t="s">
        <v>7627</v>
      </c>
      <c r="B2103" s="32" t="s">
        <v>7628</v>
      </c>
      <c r="C2103" s="32" t="s">
        <v>7629</v>
      </c>
      <c r="D2103" s="32" t="s">
        <v>3605</v>
      </c>
      <c r="E2103" s="32" t="s">
        <v>38</v>
      </c>
      <c r="F2103" s="32" t="s">
        <v>39</v>
      </c>
      <c r="G2103" s="32" t="s">
        <v>7620</v>
      </c>
      <c r="H2103" s="32" t="s">
        <v>7621</v>
      </c>
      <c r="I2103" s="32" t="s">
        <v>328</v>
      </c>
      <c r="J2103" s="33">
        <v>3678570.58</v>
      </c>
      <c r="K2103" s="33">
        <v>3484550.81</v>
      </c>
      <c r="L2103" s="33">
        <v>2961868.03</v>
      </c>
      <c r="M2103" s="33">
        <v>84.9999954513505</v>
      </c>
      <c r="N2103" s="32" t="s">
        <v>43</v>
      </c>
      <c r="O2103" s="32" t="s">
        <v>44</v>
      </c>
      <c r="P2103" s="32" t="s">
        <v>134</v>
      </c>
      <c r="Q2103" s="31">
        <v>42948</v>
      </c>
      <c r="R2103" s="31">
        <v>43830</v>
      </c>
      <c r="S2103" s="32" t="s">
        <v>57</v>
      </c>
      <c r="T2103" s="32" t="s">
        <v>121</v>
      </c>
      <c r="U2103" s="32" t="s">
        <v>7622</v>
      </c>
      <c r="V2103" s="32" t="s">
        <v>7623</v>
      </c>
      <c r="W2103" s="32" t="s">
        <v>50</v>
      </c>
      <c r="X2103" s="32" t="s">
        <v>51</v>
      </c>
      <c r="Y2103" s="29" t="str">
        <f>VLOOKUP(C2103,przeliczenia!C:D,2,FALSE)</f>
        <v>WOJ.: POMORSKIE, POW.: gdański, GM.: Cedry Wielkie</v>
      </c>
    </row>
    <row r="2104" spans="1:25" ht="67.5" hidden="1" x14ac:dyDescent="0.25">
      <c r="A2104" s="32" t="s">
        <v>7630</v>
      </c>
      <c r="B2104" s="32" t="s">
        <v>7631</v>
      </c>
      <c r="C2104" s="32" t="s">
        <v>7632</v>
      </c>
      <c r="D2104" s="32" t="s">
        <v>3651</v>
      </c>
      <c r="E2104" s="32" t="s">
        <v>38</v>
      </c>
      <c r="F2104" s="32" t="s">
        <v>39</v>
      </c>
      <c r="G2104" s="32" t="s">
        <v>7620</v>
      </c>
      <c r="H2104" s="32" t="s">
        <v>7621</v>
      </c>
      <c r="I2104" s="32" t="s">
        <v>328</v>
      </c>
      <c r="J2104" s="33">
        <v>1808053.73</v>
      </c>
      <c r="K2104" s="33">
        <v>1770912.99</v>
      </c>
      <c r="L2104" s="33">
        <v>1505276.06</v>
      </c>
      <c r="M2104" s="33">
        <v>85.000001044658902</v>
      </c>
      <c r="N2104" s="32" t="s">
        <v>43</v>
      </c>
      <c r="O2104" s="32" t="s">
        <v>44</v>
      </c>
      <c r="P2104" s="32" t="s">
        <v>140</v>
      </c>
      <c r="Q2104" s="31">
        <v>42979</v>
      </c>
      <c r="R2104" s="31">
        <v>43373</v>
      </c>
      <c r="S2104" s="32" t="s">
        <v>57</v>
      </c>
      <c r="T2104" s="32" t="s">
        <v>121</v>
      </c>
      <c r="U2104" s="32" t="s">
        <v>7633</v>
      </c>
      <c r="V2104" s="32" t="s">
        <v>7623</v>
      </c>
      <c r="W2104" s="32" t="s">
        <v>50</v>
      </c>
      <c r="X2104" s="32" t="s">
        <v>51</v>
      </c>
      <c r="Y2104" s="29" t="str">
        <f>VLOOKUP(C2104,przeliczenia!C:D,2,FALSE)</f>
        <v>WOJ.: POMORSKIE, POW.: kartuski, GM.: Chmielno</v>
      </c>
    </row>
    <row r="2105" spans="1:25" ht="90" hidden="1" x14ac:dyDescent="0.25">
      <c r="A2105" s="32" t="s">
        <v>7634</v>
      </c>
      <c r="B2105" s="32" t="s">
        <v>7635</v>
      </c>
      <c r="C2105" s="32" t="s">
        <v>7636</v>
      </c>
      <c r="D2105" s="32" t="s">
        <v>2980</v>
      </c>
      <c r="E2105" s="32" t="s">
        <v>38</v>
      </c>
      <c r="F2105" s="32" t="s">
        <v>39</v>
      </c>
      <c r="G2105" s="32" t="s">
        <v>7620</v>
      </c>
      <c r="H2105" s="32" t="s">
        <v>7621</v>
      </c>
      <c r="I2105" s="32" t="s">
        <v>328</v>
      </c>
      <c r="J2105" s="33">
        <v>5146330</v>
      </c>
      <c r="K2105" s="33">
        <v>5009044</v>
      </c>
      <c r="L2105" s="33">
        <v>3506330.8</v>
      </c>
      <c r="M2105" s="33">
        <v>70</v>
      </c>
      <c r="N2105" s="32" t="s">
        <v>43</v>
      </c>
      <c r="O2105" s="32" t="s">
        <v>44</v>
      </c>
      <c r="P2105" s="32" t="s">
        <v>134</v>
      </c>
      <c r="Q2105" s="31">
        <v>42528</v>
      </c>
      <c r="R2105" s="31">
        <v>43373</v>
      </c>
      <c r="S2105" s="32" t="s">
        <v>57</v>
      </c>
      <c r="T2105" s="32" t="s">
        <v>121</v>
      </c>
      <c r="U2105" s="32" t="s">
        <v>7622</v>
      </c>
      <c r="V2105" s="32" t="s">
        <v>7623</v>
      </c>
      <c r="W2105" s="32" t="s">
        <v>50</v>
      </c>
      <c r="X2105" s="32" t="s">
        <v>51</v>
      </c>
      <c r="Y2105" s="29" t="str">
        <f>VLOOKUP(C2105,przeliczenia!C:D,2,FALSE)</f>
        <v>WOJ.: POMORSKIE, POW.: lęborski, GM.: Lębork</v>
      </c>
    </row>
    <row r="2106" spans="1:25" ht="90" hidden="1" x14ac:dyDescent="0.25">
      <c r="A2106" s="32" t="s">
        <v>7637</v>
      </c>
      <c r="B2106" s="32" t="s">
        <v>7638</v>
      </c>
      <c r="C2106" s="32" t="s">
        <v>7639</v>
      </c>
      <c r="D2106" s="32" t="s">
        <v>3095</v>
      </c>
      <c r="E2106" s="32" t="s">
        <v>38</v>
      </c>
      <c r="F2106" s="32" t="s">
        <v>39</v>
      </c>
      <c r="G2106" s="32" t="s">
        <v>7620</v>
      </c>
      <c r="H2106" s="32" t="s">
        <v>7621</v>
      </c>
      <c r="I2106" s="32" t="s">
        <v>328</v>
      </c>
      <c r="J2106" s="33">
        <v>15687404.32</v>
      </c>
      <c r="K2106" s="33">
        <v>15619479.449999999</v>
      </c>
      <c r="L2106" s="33">
        <v>10933635.619999999</v>
      </c>
      <c r="M2106" s="33">
        <v>70.0000000320113</v>
      </c>
      <c r="N2106" s="32" t="s">
        <v>43</v>
      </c>
      <c r="O2106" s="32" t="s">
        <v>44</v>
      </c>
      <c r="P2106" s="32" t="s">
        <v>134</v>
      </c>
      <c r="Q2106" s="31">
        <v>42948</v>
      </c>
      <c r="R2106" s="31">
        <v>44043</v>
      </c>
      <c r="S2106" s="32" t="s">
        <v>57</v>
      </c>
      <c r="T2106" s="32" t="s">
        <v>121</v>
      </c>
      <c r="U2106" s="32" t="s">
        <v>7622</v>
      </c>
      <c r="V2106" s="32" t="s">
        <v>7623</v>
      </c>
      <c r="W2106" s="32" t="s">
        <v>50</v>
      </c>
      <c r="X2106" s="32" t="s">
        <v>51</v>
      </c>
      <c r="Y2106" s="29" t="str">
        <f>VLOOKUP(C2106,przeliczenia!C:D,2,FALSE)</f>
        <v>WOJ.: POMORSKIE, POW.: malborski, GM.: Malbork</v>
      </c>
    </row>
    <row r="2107" spans="1:25" ht="90" hidden="1" x14ac:dyDescent="0.25">
      <c r="A2107" s="32" t="s">
        <v>7640</v>
      </c>
      <c r="B2107" s="32" t="s">
        <v>7641</v>
      </c>
      <c r="C2107" s="32" t="s">
        <v>7642</v>
      </c>
      <c r="D2107" s="32" t="s">
        <v>3320</v>
      </c>
      <c r="E2107" s="32" t="s">
        <v>38</v>
      </c>
      <c r="F2107" s="32" t="s">
        <v>39</v>
      </c>
      <c r="G2107" s="32" t="s">
        <v>7620</v>
      </c>
      <c r="H2107" s="32" t="s">
        <v>7621</v>
      </c>
      <c r="I2107" s="32" t="s">
        <v>328</v>
      </c>
      <c r="J2107" s="33">
        <v>86907449.540000007</v>
      </c>
      <c r="K2107" s="33">
        <v>73804887.689999998</v>
      </c>
      <c r="L2107" s="33">
        <v>51986041.700000003</v>
      </c>
      <c r="M2107" s="33">
        <v>70.437125950729794</v>
      </c>
      <c r="N2107" s="32" t="s">
        <v>43</v>
      </c>
      <c r="O2107" s="32" t="s">
        <v>44</v>
      </c>
      <c r="P2107" s="32" t="s">
        <v>134</v>
      </c>
      <c r="Q2107" s="31">
        <v>43054</v>
      </c>
      <c r="R2107" s="31">
        <v>44926</v>
      </c>
      <c r="S2107" s="32" t="s">
        <v>57</v>
      </c>
      <c r="T2107" s="32" t="s">
        <v>121</v>
      </c>
      <c r="U2107" s="32" t="s">
        <v>7622</v>
      </c>
      <c r="V2107" s="32" t="s">
        <v>7623</v>
      </c>
      <c r="W2107" s="32" t="s">
        <v>50</v>
      </c>
      <c r="X2107" s="32" t="s">
        <v>51</v>
      </c>
      <c r="Y2107" s="29" t="str">
        <f>VLOOKUP(C2107,przeliczenia!C:D,2,FALSE)</f>
        <v>WOJ.: POMORSKIE, POW.: chojnicki, GM.: Chojnice</v>
      </c>
    </row>
    <row r="2108" spans="1:25" ht="90" hidden="1" x14ac:dyDescent="0.25">
      <c r="A2108" s="32" t="s">
        <v>7643</v>
      </c>
      <c r="B2108" s="32" t="s">
        <v>7644</v>
      </c>
      <c r="C2108" s="32" t="s">
        <v>7645</v>
      </c>
      <c r="D2108" s="32" t="s">
        <v>4740</v>
      </c>
      <c r="E2108" s="32" t="s">
        <v>38</v>
      </c>
      <c r="F2108" s="32" t="s">
        <v>39</v>
      </c>
      <c r="G2108" s="32" t="s">
        <v>7620</v>
      </c>
      <c r="H2108" s="32" t="s">
        <v>7621</v>
      </c>
      <c r="I2108" s="32" t="s">
        <v>328</v>
      </c>
      <c r="J2108" s="33">
        <v>22961142.850000001</v>
      </c>
      <c r="K2108" s="33">
        <v>15055075.51</v>
      </c>
      <c r="L2108" s="33">
        <v>10538552.859999999</v>
      </c>
      <c r="M2108" s="33">
        <v>70.000000019926802</v>
      </c>
      <c r="N2108" s="32" t="s">
        <v>43</v>
      </c>
      <c r="O2108" s="32" t="s">
        <v>44</v>
      </c>
      <c r="P2108" s="32" t="s">
        <v>134</v>
      </c>
      <c r="Q2108" s="31">
        <v>42979</v>
      </c>
      <c r="R2108" s="31">
        <v>45107</v>
      </c>
      <c r="S2108" s="32" t="s">
        <v>57</v>
      </c>
      <c r="T2108" s="32" t="s">
        <v>121</v>
      </c>
      <c r="U2108" s="32" t="s">
        <v>7622</v>
      </c>
      <c r="V2108" s="32" t="s">
        <v>7623</v>
      </c>
      <c r="W2108" s="32" t="s">
        <v>50</v>
      </c>
      <c r="X2108" s="32" t="s">
        <v>51</v>
      </c>
      <c r="Y2108" s="29" t="str">
        <f>VLOOKUP(C2108,przeliczenia!C:D,2,FALSE)</f>
        <v>WOJ.: POMORSKIE, POW.: pucki, GM.: Puck</v>
      </c>
    </row>
    <row r="2109" spans="1:25" ht="90" hidden="1" x14ac:dyDescent="0.25">
      <c r="A2109" s="32" t="s">
        <v>7646</v>
      </c>
      <c r="B2109" s="32" t="s">
        <v>7647</v>
      </c>
      <c r="C2109" s="32" t="s">
        <v>7648</v>
      </c>
      <c r="D2109" s="32" t="s">
        <v>3091</v>
      </c>
      <c r="E2109" s="32" t="s">
        <v>38</v>
      </c>
      <c r="F2109" s="32" t="s">
        <v>39</v>
      </c>
      <c r="G2109" s="32" t="s">
        <v>7620</v>
      </c>
      <c r="H2109" s="32" t="s">
        <v>7621</v>
      </c>
      <c r="I2109" s="32" t="s">
        <v>328</v>
      </c>
      <c r="J2109" s="33">
        <v>7253858.04</v>
      </c>
      <c r="K2109" s="33">
        <v>6996473.9699999997</v>
      </c>
      <c r="L2109" s="33">
        <v>4897531.78</v>
      </c>
      <c r="M2109" s="33">
        <v>70.000000014292894</v>
      </c>
      <c r="N2109" s="32" t="s">
        <v>43</v>
      </c>
      <c r="O2109" s="32" t="s">
        <v>44</v>
      </c>
      <c r="P2109" s="32" t="s">
        <v>140</v>
      </c>
      <c r="Q2109" s="31">
        <v>43108</v>
      </c>
      <c r="R2109" s="31">
        <v>43738</v>
      </c>
      <c r="S2109" s="32" t="s">
        <v>57</v>
      </c>
      <c r="T2109" s="32" t="s">
        <v>121</v>
      </c>
      <c r="U2109" s="32" t="s">
        <v>7622</v>
      </c>
      <c r="V2109" s="32" t="s">
        <v>7623</v>
      </c>
      <c r="W2109" s="32" t="s">
        <v>50</v>
      </c>
      <c r="X2109" s="32" t="s">
        <v>51</v>
      </c>
      <c r="Y2109" s="29" t="str">
        <f>VLOOKUP(C2109,przeliczenia!C:D,2,FALSE)</f>
        <v>WOJ.: POMORSKIE, POW.: kartuski, GM.: Sierakowice</v>
      </c>
    </row>
    <row r="2110" spans="1:25" ht="67.5" hidden="1" x14ac:dyDescent="0.25">
      <c r="A2110" s="32" t="s">
        <v>7649</v>
      </c>
      <c r="B2110" s="32" t="s">
        <v>7650</v>
      </c>
      <c r="C2110" s="32" t="s">
        <v>7651</v>
      </c>
      <c r="D2110" s="32" t="s">
        <v>7050</v>
      </c>
      <c r="E2110" s="32" t="s">
        <v>38</v>
      </c>
      <c r="F2110" s="32" t="s">
        <v>39</v>
      </c>
      <c r="G2110" s="32" t="s">
        <v>7620</v>
      </c>
      <c r="H2110" s="32" t="s">
        <v>7621</v>
      </c>
      <c r="I2110" s="32" t="s">
        <v>328</v>
      </c>
      <c r="J2110" s="33">
        <v>12054606.199999999</v>
      </c>
      <c r="K2110" s="33">
        <v>10274309.470000001</v>
      </c>
      <c r="L2110" s="33">
        <v>7192016.6299999999</v>
      </c>
      <c r="M2110" s="33">
        <v>70.000000009733</v>
      </c>
      <c r="N2110" s="32" t="s">
        <v>43</v>
      </c>
      <c r="O2110" s="32" t="s">
        <v>44</v>
      </c>
      <c r="P2110" s="32" t="s">
        <v>134</v>
      </c>
      <c r="Q2110" s="31">
        <v>42737</v>
      </c>
      <c r="R2110" s="31">
        <v>43465</v>
      </c>
      <c r="S2110" s="32" t="s">
        <v>57</v>
      </c>
      <c r="T2110" s="32" t="s">
        <v>121</v>
      </c>
      <c r="U2110" s="32" t="s">
        <v>7622</v>
      </c>
      <c r="V2110" s="32" t="s">
        <v>7623</v>
      </c>
      <c r="W2110" s="32" t="s">
        <v>50</v>
      </c>
      <c r="X2110" s="32" t="s">
        <v>51</v>
      </c>
      <c r="Y2110" s="29" t="str">
        <f>VLOOKUP(C2110,przeliczenia!C:D,2,FALSE)</f>
        <v>WOJ.: POMORSKIE, POW.: gdański, GM.: Pruszcz Gdański</v>
      </c>
    </row>
    <row r="2111" spans="1:25" ht="90" hidden="1" x14ac:dyDescent="0.25">
      <c r="A2111" s="32" t="s">
        <v>7652</v>
      </c>
      <c r="B2111" s="32" t="s">
        <v>7653</v>
      </c>
      <c r="C2111" s="32" t="s">
        <v>7654</v>
      </c>
      <c r="D2111" s="32" t="s">
        <v>4740</v>
      </c>
      <c r="E2111" s="32" t="s">
        <v>38</v>
      </c>
      <c r="F2111" s="32" t="s">
        <v>39</v>
      </c>
      <c r="G2111" s="32" t="s">
        <v>7620</v>
      </c>
      <c r="H2111" s="32" t="s">
        <v>7621</v>
      </c>
      <c r="I2111" s="32" t="s">
        <v>328</v>
      </c>
      <c r="J2111" s="33">
        <v>1099527.45</v>
      </c>
      <c r="K2111" s="33">
        <v>1076291.1499999999</v>
      </c>
      <c r="L2111" s="33">
        <v>914847.48</v>
      </c>
      <c r="M2111" s="33">
        <v>85.000000232279206</v>
      </c>
      <c r="N2111" s="32" t="s">
        <v>43</v>
      </c>
      <c r="O2111" s="32" t="s">
        <v>44</v>
      </c>
      <c r="P2111" s="32" t="s">
        <v>134</v>
      </c>
      <c r="Q2111" s="31">
        <v>42919</v>
      </c>
      <c r="R2111" s="31">
        <v>43281</v>
      </c>
      <c r="S2111" s="32" t="s">
        <v>57</v>
      </c>
      <c r="T2111" s="32" t="s">
        <v>121</v>
      </c>
      <c r="U2111" s="32" t="s">
        <v>7622</v>
      </c>
      <c r="V2111" s="32" t="s">
        <v>7623</v>
      </c>
      <c r="W2111" s="32" t="s">
        <v>50</v>
      </c>
      <c r="X2111" s="32" t="s">
        <v>51</v>
      </c>
      <c r="Y2111" s="29" t="str">
        <f>VLOOKUP(C2111,przeliczenia!C:D,2,FALSE)</f>
        <v>WOJ.: POMORSKIE, POW.: pucki, GM.: Puck</v>
      </c>
    </row>
    <row r="2112" spans="1:25" ht="90" hidden="1" x14ac:dyDescent="0.25">
      <c r="A2112" s="32" t="s">
        <v>7655</v>
      </c>
      <c r="B2112" s="32" t="s">
        <v>7656</v>
      </c>
      <c r="C2112" s="32" t="s">
        <v>7657</v>
      </c>
      <c r="D2112" s="32" t="s">
        <v>2598</v>
      </c>
      <c r="E2112" s="32" t="s">
        <v>38</v>
      </c>
      <c r="F2112" s="32" t="s">
        <v>39</v>
      </c>
      <c r="G2112" s="32" t="s">
        <v>7620</v>
      </c>
      <c r="H2112" s="32" t="s">
        <v>7621</v>
      </c>
      <c r="I2112" s="32" t="s">
        <v>328</v>
      </c>
      <c r="J2112" s="33">
        <v>28416464.710000001</v>
      </c>
      <c r="K2112" s="33">
        <v>28416464.710000001</v>
      </c>
      <c r="L2112" s="33">
        <v>20095128.449999999</v>
      </c>
      <c r="M2112" s="33">
        <v>70.716497126147999</v>
      </c>
      <c r="N2112" s="32" t="s">
        <v>43</v>
      </c>
      <c r="O2112" s="32" t="s">
        <v>44</v>
      </c>
      <c r="P2112" s="32" t="s">
        <v>134</v>
      </c>
      <c r="Q2112" s="31">
        <v>42767</v>
      </c>
      <c r="R2112" s="31">
        <v>44895</v>
      </c>
      <c r="S2112" s="32" t="s">
        <v>57</v>
      </c>
      <c r="T2112" s="32" t="s">
        <v>121</v>
      </c>
      <c r="U2112" s="32" t="s">
        <v>7622</v>
      </c>
      <c r="V2112" s="32" t="s">
        <v>7623</v>
      </c>
      <c r="W2112" s="32" t="s">
        <v>50</v>
      </c>
      <c r="X2112" s="32" t="s">
        <v>51</v>
      </c>
      <c r="Y2112" s="29" t="str">
        <f>VLOOKUP(C2112,przeliczenia!C:D,2,FALSE)</f>
        <v>WOJ.: POMORSKIE, POW.: kościerski, GM.: Kościerzyna</v>
      </c>
    </row>
    <row r="2113" spans="1:25" ht="78.75" hidden="1" x14ac:dyDescent="0.25">
      <c r="A2113" s="32" t="s">
        <v>7658</v>
      </c>
      <c r="B2113" s="32" t="s">
        <v>7659</v>
      </c>
      <c r="C2113" s="32" t="s">
        <v>7660</v>
      </c>
      <c r="D2113" s="32" t="s">
        <v>3220</v>
      </c>
      <c r="E2113" s="32" t="s">
        <v>38</v>
      </c>
      <c r="F2113" s="32" t="s">
        <v>39</v>
      </c>
      <c r="G2113" s="32" t="s">
        <v>7620</v>
      </c>
      <c r="H2113" s="32" t="s">
        <v>7621</v>
      </c>
      <c r="I2113" s="32" t="s">
        <v>328</v>
      </c>
      <c r="J2113" s="33">
        <v>2999466.56</v>
      </c>
      <c r="K2113" s="33">
        <v>2999466.56</v>
      </c>
      <c r="L2113" s="33">
        <v>2549546.5699999998</v>
      </c>
      <c r="M2113" s="33">
        <v>84.999999799964399</v>
      </c>
      <c r="N2113" s="32" t="s">
        <v>43</v>
      </c>
      <c r="O2113" s="32" t="s">
        <v>44</v>
      </c>
      <c r="P2113" s="32" t="s">
        <v>134</v>
      </c>
      <c r="Q2113" s="31">
        <v>42726</v>
      </c>
      <c r="R2113" s="31">
        <v>43616</v>
      </c>
      <c r="S2113" s="32" t="s">
        <v>57</v>
      </c>
      <c r="T2113" s="32" t="s">
        <v>121</v>
      </c>
      <c r="U2113" s="32" t="s">
        <v>7622</v>
      </c>
      <c r="V2113" s="32" t="s">
        <v>7623</v>
      </c>
      <c r="W2113" s="32" t="s">
        <v>50</v>
      </c>
      <c r="X2113" s="32" t="s">
        <v>51</v>
      </c>
      <c r="Y2113" s="29" t="str">
        <f>VLOOKUP(C2113,przeliczenia!C:D,2,FALSE)</f>
        <v>WOJ.: POMORSKIE, POW.: bytowski</v>
      </c>
    </row>
    <row r="2114" spans="1:25" ht="67.5" hidden="1" x14ac:dyDescent="0.25">
      <c r="A2114" s="32" t="s">
        <v>7661</v>
      </c>
      <c r="B2114" s="32" t="s">
        <v>7662</v>
      </c>
      <c r="C2114" s="32" t="s">
        <v>7663</v>
      </c>
      <c r="D2114" s="32" t="s">
        <v>2675</v>
      </c>
      <c r="E2114" s="32" t="s">
        <v>38</v>
      </c>
      <c r="F2114" s="32" t="s">
        <v>39</v>
      </c>
      <c r="G2114" s="32" t="s">
        <v>7620</v>
      </c>
      <c r="H2114" s="32" t="s">
        <v>7621</v>
      </c>
      <c r="I2114" s="32" t="s">
        <v>328</v>
      </c>
      <c r="J2114" s="33">
        <v>3047673.48</v>
      </c>
      <c r="K2114" s="33">
        <v>3018242.56</v>
      </c>
      <c r="L2114" s="33">
        <v>2565506.02</v>
      </c>
      <c r="M2114" s="33">
        <v>84.999994831429305</v>
      </c>
      <c r="N2114" s="32" t="s">
        <v>43</v>
      </c>
      <c r="O2114" s="32" t="s">
        <v>44</v>
      </c>
      <c r="P2114" s="32" t="s">
        <v>140</v>
      </c>
      <c r="Q2114" s="31">
        <v>43010</v>
      </c>
      <c r="R2114" s="31">
        <v>43371</v>
      </c>
      <c r="S2114" s="32" t="s">
        <v>57</v>
      </c>
      <c r="T2114" s="32" t="s">
        <v>121</v>
      </c>
      <c r="U2114" s="32" t="s">
        <v>7622</v>
      </c>
      <c r="V2114" s="32" t="s">
        <v>7623</v>
      </c>
      <c r="W2114" s="32" t="s">
        <v>50</v>
      </c>
      <c r="X2114" s="32" t="s">
        <v>51</v>
      </c>
      <c r="Y2114" s="29" t="str">
        <f>VLOOKUP(C2114,przeliczenia!C:D,2,FALSE)</f>
        <v>WOJ.: POMORSKIE, POW.: wejherowski, GM.: Choczewo</v>
      </c>
    </row>
    <row r="2115" spans="1:25" ht="90" hidden="1" x14ac:dyDescent="0.25">
      <c r="A2115" s="32" t="s">
        <v>7664</v>
      </c>
      <c r="B2115" s="32" t="s">
        <v>7665</v>
      </c>
      <c r="C2115" s="32" t="s">
        <v>7666</v>
      </c>
      <c r="D2115" s="32" t="s">
        <v>3339</v>
      </c>
      <c r="E2115" s="32" t="s">
        <v>38</v>
      </c>
      <c r="F2115" s="32" t="s">
        <v>39</v>
      </c>
      <c r="G2115" s="32" t="s">
        <v>7620</v>
      </c>
      <c r="H2115" s="32" t="s">
        <v>7621</v>
      </c>
      <c r="I2115" s="32" t="s">
        <v>328</v>
      </c>
      <c r="J2115" s="33">
        <v>1913860.08</v>
      </c>
      <c r="K2115" s="33">
        <v>953829.32</v>
      </c>
      <c r="L2115" s="33">
        <v>731698.65</v>
      </c>
      <c r="M2115" s="33">
        <v>76.711696176418599</v>
      </c>
      <c r="N2115" s="32" t="s">
        <v>43</v>
      </c>
      <c r="O2115" s="32" t="s">
        <v>44</v>
      </c>
      <c r="P2115" s="32" t="s">
        <v>140</v>
      </c>
      <c r="Q2115" s="31">
        <v>42979</v>
      </c>
      <c r="R2115" s="31">
        <v>43373</v>
      </c>
      <c r="S2115" s="32" t="s">
        <v>57</v>
      </c>
      <c r="T2115" s="32" t="s">
        <v>121</v>
      </c>
      <c r="U2115" s="32" t="s">
        <v>7622</v>
      </c>
      <c r="V2115" s="32" t="s">
        <v>7623</v>
      </c>
      <c r="W2115" s="32" t="s">
        <v>50</v>
      </c>
      <c r="X2115" s="32" t="s">
        <v>51</v>
      </c>
      <c r="Y2115" s="29" t="str">
        <f>VLOOKUP(C2115,przeliczenia!C:D,2,FALSE)</f>
        <v>WOJ.: POMORSKIE, POW.: kwidzyński, GM.: Gardeja</v>
      </c>
    </row>
    <row r="2116" spans="1:25" ht="90" hidden="1" x14ac:dyDescent="0.25">
      <c r="A2116" s="32" t="s">
        <v>7667</v>
      </c>
      <c r="B2116" s="32" t="s">
        <v>7668</v>
      </c>
      <c r="C2116" s="32" t="s">
        <v>7669</v>
      </c>
      <c r="D2116" s="32" t="s">
        <v>3081</v>
      </c>
      <c r="E2116" s="32" t="s">
        <v>38</v>
      </c>
      <c r="F2116" s="32" t="s">
        <v>39</v>
      </c>
      <c r="G2116" s="32" t="s">
        <v>7620</v>
      </c>
      <c r="H2116" s="32" t="s">
        <v>7621</v>
      </c>
      <c r="I2116" s="32" t="s">
        <v>328</v>
      </c>
      <c r="J2116" s="33">
        <v>2412721.33</v>
      </c>
      <c r="K2116" s="33">
        <v>2410224.8199999998</v>
      </c>
      <c r="L2116" s="33">
        <v>1687157.37</v>
      </c>
      <c r="M2116" s="33">
        <v>69.999999834040395</v>
      </c>
      <c r="N2116" s="32" t="s">
        <v>43</v>
      </c>
      <c r="O2116" s="32" t="s">
        <v>44</v>
      </c>
      <c r="P2116" s="32" t="s">
        <v>56</v>
      </c>
      <c r="Q2116" s="31">
        <v>42887</v>
      </c>
      <c r="R2116" s="31">
        <v>43434</v>
      </c>
      <c r="S2116" s="32" t="s">
        <v>57</v>
      </c>
      <c r="T2116" s="32" t="s">
        <v>121</v>
      </c>
      <c r="U2116" s="32" t="s">
        <v>7622</v>
      </c>
      <c r="V2116" s="32" t="s">
        <v>7623</v>
      </c>
      <c r="W2116" s="32" t="s">
        <v>50</v>
      </c>
      <c r="X2116" s="32" t="s">
        <v>51</v>
      </c>
      <c r="Y2116" s="29" t="str">
        <f>VLOOKUP(C2116,przeliczenia!C:D,2,FALSE)</f>
        <v>WOJ.: POMORSKIE, POW.: Gdańsk</v>
      </c>
    </row>
    <row r="2117" spans="1:25" ht="90" hidden="1" x14ac:dyDescent="0.25">
      <c r="A2117" s="32" t="s">
        <v>7670</v>
      </c>
      <c r="B2117" s="32" t="s">
        <v>7671</v>
      </c>
      <c r="C2117" s="32" t="s">
        <v>7672</v>
      </c>
      <c r="D2117" s="32" t="s">
        <v>7673</v>
      </c>
      <c r="E2117" s="32" t="s">
        <v>38</v>
      </c>
      <c r="F2117" s="32" t="s">
        <v>39</v>
      </c>
      <c r="G2117" s="32" t="s">
        <v>7620</v>
      </c>
      <c r="H2117" s="32" t="s">
        <v>7621</v>
      </c>
      <c r="I2117" s="32" t="s">
        <v>328</v>
      </c>
      <c r="J2117" s="33">
        <v>1950021.54</v>
      </c>
      <c r="K2117" s="33">
        <v>1876344.54</v>
      </c>
      <c r="L2117" s="33">
        <v>1313441.17</v>
      </c>
      <c r="M2117" s="33">
        <v>69.999999573639101</v>
      </c>
      <c r="N2117" s="32" t="s">
        <v>43</v>
      </c>
      <c r="O2117" s="32" t="s">
        <v>44</v>
      </c>
      <c r="P2117" s="32" t="s">
        <v>140</v>
      </c>
      <c r="Q2117" s="31">
        <v>43466</v>
      </c>
      <c r="R2117" s="31">
        <v>44681</v>
      </c>
      <c r="S2117" s="32" t="s">
        <v>57</v>
      </c>
      <c r="T2117" s="32" t="s">
        <v>121</v>
      </c>
      <c r="U2117" s="32" t="s">
        <v>7622</v>
      </c>
      <c r="V2117" s="32" t="s">
        <v>7623</v>
      </c>
      <c r="W2117" s="32" t="s">
        <v>50</v>
      </c>
      <c r="X2117" s="32" t="s">
        <v>51</v>
      </c>
      <c r="Y2117" s="29" t="str">
        <f>VLOOKUP(C2117,przeliczenia!C:D,2,FALSE)</f>
        <v>WOJ.: POMORSKIE, POW.: gdański, GM.: Przywidz</v>
      </c>
    </row>
    <row r="2118" spans="1:25" ht="90" hidden="1" x14ac:dyDescent="0.25">
      <c r="A2118" s="32" t="s">
        <v>7674</v>
      </c>
      <c r="B2118" s="32" t="s">
        <v>7675</v>
      </c>
      <c r="C2118" s="32" t="s">
        <v>7676</v>
      </c>
      <c r="D2118" s="32" t="s">
        <v>2480</v>
      </c>
      <c r="E2118" s="32" t="s">
        <v>38</v>
      </c>
      <c r="F2118" s="32" t="s">
        <v>39</v>
      </c>
      <c r="G2118" s="32" t="s">
        <v>7620</v>
      </c>
      <c r="H2118" s="32" t="s">
        <v>7621</v>
      </c>
      <c r="I2118" s="32" t="s">
        <v>328</v>
      </c>
      <c r="J2118" s="33">
        <v>16053994.02</v>
      </c>
      <c r="K2118" s="33">
        <v>12762040.869999999</v>
      </c>
      <c r="L2118" s="33">
        <v>8933428.6099999994</v>
      </c>
      <c r="M2118" s="33">
        <v>70.000000007835695</v>
      </c>
      <c r="N2118" s="32" t="s">
        <v>43</v>
      </c>
      <c r="O2118" s="32" t="s">
        <v>44</v>
      </c>
      <c r="P2118" s="32" t="s">
        <v>134</v>
      </c>
      <c r="Q2118" s="31">
        <v>42486</v>
      </c>
      <c r="R2118" s="31">
        <v>44135</v>
      </c>
      <c r="S2118" s="32" t="s">
        <v>57</v>
      </c>
      <c r="T2118" s="32" t="s">
        <v>121</v>
      </c>
      <c r="U2118" s="32" t="s">
        <v>7622</v>
      </c>
      <c r="V2118" s="32" t="s">
        <v>7623</v>
      </c>
      <c r="W2118" s="32" t="s">
        <v>50</v>
      </c>
      <c r="X2118" s="32" t="s">
        <v>51</v>
      </c>
      <c r="Y2118" s="29" t="str">
        <f>VLOOKUP(C2118,przeliczenia!C:D,2,FALSE)</f>
        <v>WOJ.: POMORSKIE, POW.: kartuski, GM.: Kartuzy</v>
      </c>
    </row>
    <row r="2119" spans="1:25" ht="78.75" hidden="1" x14ac:dyDescent="0.25">
      <c r="A2119" s="32" t="s">
        <v>7677</v>
      </c>
      <c r="B2119" s="32" t="s">
        <v>7678</v>
      </c>
      <c r="C2119" s="32" t="s">
        <v>7679</v>
      </c>
      <c r="D2119" s="32" t="s">
        <v>5678</v>
      </c>
      <c r="E2119" s="32" t="s">
        <v>38</v>
      </c>
      <c r="F2119" s="32" t="s">
        <v>39</v>
      </c>
      <c r="G2119" s="32" t="s">
        <v>7620</v>
      </c>
      <c r="H2119" s="32" t="s">
        <v>7621</v>
      </c>
      <c r="I2119" s="32" t="s">
        <v>328</v>
      </c>
      <c r="J2119" s="33">
        <v>3005055.13</v>
      </c>
      <c r="K2119" s="33">
        <v>3005055.13</v>
      </c>
      <c r="L2119" s="33">
        <v>2103538.59</v>
      </c>
      <c r="M2119" s="33">
        <v>69.999999966722697</v>
      </c>
      <c r="N2119" s="32" t="s">
        <v>43</v>
      </c>
      <c r="O2119" s="32" t="s">
        <v>44</v>
      </c>
      <c r="P2119" s="32" t="s">
        <v>134</v>
      </c>
      <c r="Q2119" s="31">
        <v>42961</v>
      </c>
      <c r="R2119" s="31">
        <v>43403</v>
      </c>
      <c r="S2119" s="32" t="s">
        <v>57</v>
      </c>
      <c r="T2119" s="32" t="s">
        <v>121</v>
      </c>
      <c r="U2119" s="32" t="s">
        <v>7622</v>
      </c>
      <c r="V2119" s="32" t="s">
        <v>7623</v>
      </c>
      <c r="W2119" s="32" t="s">
        <v>50</v>
      </c>
      <c r="X2119" s="32" t="s">
        <v>51</v>
      </c>
      <c r="Y2119" s="29" t="str">
        <f>VLOOKUP(C2119,przeliczenia!C:D,2,FALSE)</f>
        <v>WOJ.: POMORSKIE, POW.: bytowski, GM.: Bytów</v>
      </c>
    </row>
    <row r="2120" spans="1:25" ht="90" hidden="1" x14ac:dyDescent="0.25">
      <c r="A2120" s="32" t="s">
        <v>7680</v>
      </c>
      <c r="B2120" s="32" t="s">
        <v>7681</v>
      </c>
      <c r="C2120" s="32" t="s">
        <v>7682</v>
      </c>
      <c r="D2120" s="32" t="s">
        <v>3028</v>
      </c>
      <c r="E2120" s="32" t="s">
        <v>38</v>
      </c>
      <c r="F2120" s="32" t="s">
        <v>39</v>
      </c>
      <c r="G2120" s="32" t="s">
        <v>7620</v>
      </c>
      <c r="H2120" s="32" t="s">
        <v>7621</v>
      </c>
      <c r="I2120" s="32" t="s">
        <v>328</v>
      </c>
      <c r="J2120" s="33">
        <v>1352849.29</v>
      </c>
      <c r="K2120" s="33">
        <v>869807.29</v>
      </c>
      <c r="L2120" s="33">
        <v>608865.1</v>
      </c>
      <c r="M2120" s="33">
        <v>69.999999655096005</v>
      </c>
      <c r="N2120" s="32" t="s">
        <v>43</v>
      </c>
      <c r="O2120" s="32" t="s">
        <v>44</v>
      </c>
      <c r="P2120" s="32" t="s">
        <v>140</v>
      </c>
      <c r="Q2120" s="31">
        <v>42979</v>
      </c>
      <c r="R2120" s="31">
        <v>43983</v>
      </c>
      <c r="S2120" s="32" t="s">
        <v>57</v>
      </c>
      <c r="T2120" s="32" t="s">
        <v>121</v>
      </c>
      <c r="U2120" s="32" t="s">
        <v>7622</v>
      </c>
      <c r="V2120" s="32" t="s">
        <v>7623</v>
      </c>
      <c r="W2120" s="32" t="s">
        <v>50</v>
      </c>
      <c r="X2120" s="32" t="s">
        <v>51</v>
      </c>
      <c r="Y2120" s="29" t="str">
        <f>VLOOKUP(C2120,przeliczenia!C:D,2,FALSE)</f>
        <v>WOJ.: POMORSKIE, POW.: słupski, GM.: Kobylnica</v>
      </c>
    </row>
    <row r="2121" spans="1:25" ht="90" hidden="1" x14ac:dyDescent="0.25">
      <c r="A2121" s="32" t="s">
        <v>7683</v>
      </c>
      <c r="B2121" s="32" t="s">
        <v>7684</v>
      </c>
      <c r="C2121" s="32" t="s">
        <v>7685</v>
      </c>
      <c r="D2121" s="32" t="s">
        <v>2909</v>
      </c>
      <c r="E2121" s="32" t="s">
        <v>38</v>
      </c>
      <c r="F2121" s="32" t="s">
        <v>39</v>
      </c>
      <c r="G2121" s="32" t="s">
        <v>7620</v>
      </c>
      <c r="H2121" s="32" t="s">
        <v>7621</v>
      </c>
      <c r="I2121" s="32" t="s">
        <v>328</v>
      </c>
      <c r="J2121" s="33">
        <v>11163836.23</v>
      </c>
      <c r="K2121" s="33">
        <v>11022586.25</v>
      </c>
      <c r="L2121" s="33">
        <v>7715810.3799999999</v>
      </c>
      <c r="M2121" s="33">
        <v>70.000000045361404</v>
      </c>
      <c r="N2121" s="32" t="s">
        <v>43</v>
      </c>
      <c r="O2121" s="32" t="s">
        <v>44</v>
      </c>
      <c r="P2121" s="32" t="s">
        <v>134</v>
      </c>
      <c r="Q2121" s="31">
        <v>43003</v>
      </c>
      <c r="R2121" s="31">
        <v>45107</v>
      </c>
      <c r="S2121" s="32" t="s">
        <v>57</v>
      </c>
      <c r="T2121" s="32" t="s">
        <v>121</v>
      </c>
      <c r="U2121" s="32" t="s">
        <v>7622</v>
      </c>
      <c r="V2121" s="32" t="s">
        <v>7623</v>
      </c>
      <c r="W2121" s="32" t="s">
        <v>50</v>
      </c>
      <c r="X2121" s="32" t="s">
        <v>51</v>
      </c>
      <c r="Y2121" s="29" t="str">
        <f>VLOOKUP(C2121,przeliczenia!C:D,2,FALSE)</f>
        <v>WOJ.: POMORSKIE, POW.: chojnicki, GM.: Brusy</v>
      </c>
    </row>
    <row r="2122" spans="1:25" ht="90" hidden="1" x14ac:dyDescent="0.25">
      <c r="A2122" s="32" t="s">
        <v>7686</v>
      </c>
      <c r="B2122" s="32" t="s">
        <v>7687</v>
      </c>
      <c r="C2122" s="32" t="s">
        <v>7688</v>
      </c>
      <c r="D2122" s="32" t="s">
        <v>7689</v>
      </c>
      <c r="E2122" s="32" t="s">
        <v>38</v>
      </c>
      <c r="F2122" s="32" t="s">
        <v>39</v>
      </c>
      <c r="G2122" s="32" t="s">
        <v>7620</v>
      </c>
      <c r="H2122" s="32" t="s">
        <v>7690</v>
      </c>
      <c r="I2122" s="32" t="s">
        <v>328</v>
      </c>
      <c r="J2122" s="33">
        <v>490229.26</v>
      </c>
      <c r="K2122" s="33">
        <v>398580.36</v>
      </c>
      <c r="L2122" s="33">
        <v>338673.72</v>
      </c>
      <c r="M2122" s="33">
        <v>84.969997016411</v>
      </c>
      <c r="N2122" s="32" t="s">
        <v>43</v>
      </c>
      <c r="O2122" s="32" t="s">
        <v>44</v>
      </c>
      <c r="P2122" s="32" t="s">
        <v>134</v>
      </c>
      <c r="Q2122" s="31">
        <v>42917</v>
      </c>
      <c r="R2122" s="31">
        <v>43251</v>
      </c>
      <c r="S2122" s="32" t="s">
        <v>57</v>
      </c>
      <c r="T2122" s="32" t="s">
        <v>7691</v>
      </c>
      <c r="U2122" s="32" t="s">
        <v>7692</v>
      </c>
      <c r="V2122" s="32" t="s">
        <v>6762</v>
      </c>
      <c r="W2122" s="32" t="s">
        <v>50</v>
      </c>
      <c r="X2122" s="32" t="s">
        <v>51</v>
      </c>
      <c r="Y2122" s="29" t="str">
        <f>VLOOKUP(C2122,przeliczenia!C:D,2,FALSE)</f>
        <v>WOJ.: POMORSKIE, POW.: starogardzki, GM.: Skarszewy</v>
      </c>
    </row>
    <row r="2123" spans="1:25" ht="90" hidden="1" x14ac:dyDescent="0.25">
      <c r="A2123" s="32" t="s">
        <v>7693</v>
      </c>
      <c r="B2123" s="32" t="s">
        <v>7694</v>
      </c>
      <c r="C2123" s="32" t="s">
        <v>7695</v>
      </c>
      <c r="D2123" s="32" t="s">
        <v>2818</v>
      </c>
      <c r="E2123" s="32" t="s">
        <v>38</v>
      </c>
      <c r="F2123" s="32" t="s">
        <v>39</v>
      </c>
      <c r="G2123" s="32" t="s">
        <v>7620</v>
      </c>
      <c r="H2123" s="32" t="s">
        <v>7690</v>
      </c>
      <c r="I2123" s="32" t="s">
        <v>328</v>
      </c>
      <c r="J2123" s="33">
        <v>786834.93</v>
      </c>
      <c r="K2123" s="33">
        <v>638209.11</v>
      </c>
      <c r="L2123" s="33">
        <v>542477.74</v>
      </c>
      <c r="M2123" s="33">
        <v>84.999999451590398</v>
      </c>
      <c r="N2123" s="32" t="s">
        <v>43</v>
      </c>
      <c r="O2123" s="32" t="s">
        <v>44</v>
      </c>
      <c r="P2123" s="32" t="s">
        <v>140</v>
      </c>
      <c r="Q2123" s="31">
        <v>43374</v>
      </c>
      <c r="R2123" s="31">
        <v>44196</v>
      </c>
      <c r="S2123" s="32" t="s">
        <v>57</v>
      </c>
      <c r="T2123" s="32" t="s">
        <v>7691</v>
      </c>
      <c r="U2123" s="32" t="s">
        <v>7692</v>
      </c>
      <c r="V2123" s="32" t="s">
        <v>6762</v>
      </c>
      <c r="W2123" s="32" t="s">
        <v>50</v>
      </c>
      <c r="X2123" s="32" t="s">
        <v>51</v>
      </c>
      <c r="Y2123" s="29" t="str">
        <f>VLOOKUP(C2123,przeliczenia!C:D,2,FALSE)</f>
        <v>WOJ.: POMORSKIE, POW.: pucki, GM.: Krokowa</v>
      </c>
    </row>
    <row r="2124" spans="1:25" ht="101.25" hidden="1" x14ac:dyDescent="0.25">
      <c r="A2124" s="32" t="s">
        <v>7696</v>
      </c>
      <c r="B2124" s="32" t="s">
        <v>7697</v>
      </c>
      <c r="C2124" s="32" t="s">
        <v>7698</v>
      </c>
      <c r="D2124" s="32" t="s">
        <v>2544</v>
      </c>
      <c r="E2124" s="32" t="s">
        <v>38</v>
      </c>
      <c r="F2124" s="32" t="s">
        <v>39</v>
      </c>
      <c r="G2124" s="32" t="s">
        <v>7620</v>
      </c>
      <c r="H2124" s="32" t="s">
        <v>7690</v>
      </c>
      <c r="I2124" s="32" t="s">
        <v>328</v>
      </c>
      <c r="J2124" s="33">
        <v>1963450.68</v>
      </c>
      <c r="K2124" s="33">
        <v>1592301.36</v>
      </c>
      <c r="L2124" s="33">
        <v>1353456.15</v>
      </c>
      <c r="M2124" s="33">
        <v>84.999999623186895</v>
      </c>
      <c r="N2124" s="32" t="s">
        <v>43</v>
      </c>
      <c r="O2124" s="32" t="s">
        <v>44</v>
      </c>
      <c r="P2124" s="32" t="s">
        <v>134</v>
      </c>
      <c r="Q2124" s="31">
        <v>43739</v>
      </c>
      <c r="R2124" s="31">
        <v>45107</v>
      </c>
      <c r="S2124" s="32" t="s">
        <v>57</v>
      </c>
      <c r="T2124" s="32" t="s">
        <v>7691</v>
      </c>
      <c r="U2124" s="32" t="s">
        <v>7692</v>
      </c>
      <c r="V2124" s="32" t="s">
        <v>6762</v>
      </c>
      <c r="W2124" s="32" t="s">
        <v>50</v>
      </c>
      <c r="X2124" s="32" t="s">
        <v>51</v>
      </c>
      <c r="Y2124" s="29" t="str">
        <f>VLOOKUP(C2124,przeliczenia!C:D,2,FALSE)</f>
        <v>WOJ.: POMORSKIE, POW.: tczewski, GM.: Gniew</v>
      </c>
    </row>
    <row r="2125" spans="1:25" ht="90" hidden="1" x14ac:dyDescent="0.25">
      <c r="A2125" s="32" t="s">
        <v>7699</v>
      </c>
      <c r="B2125" s="32" t="s">
        <v>7700</v>
      </c>
      <c r="C2125" s="32" t="s">
        <v>7701</v>
      </c>
      <c r="D2125" s="32" t="s">
        <v>3290</v>
      </c>
      <c r="E2125" s="32" t="s">
        <v>38</v>
      </c>
      <c r="F2125" s="32" t="s">
        <v>39</v>
      </c>
      <c r="G2125" s="32" t="s">
        <v>7620</v>
      </c>
      <c r="H2125" s="32" t="s">
        <v>7690</v>
      </c>
      <c r="I2125" s="32" t="s">
        <v>328</v>
      </c>
      <c r="J2125" s="33">
        <v>1989849.87</v>
      </c>
      <c r="K2125" s="33">
        <v>1950473.04</v>
      </c>
      <c r="L2125" s="33">
        <v>1657902.0800000001</v>
      </c>
      <c r="M2125" s="33">
        <v>84.999999794921493</v>
      </c>
      <c r="N2125" s="32" t="s">
        <v>43</v>
      </c>
      <c r="O2125" s="32" t="s">
        <v>44</v>
      </c>
      <c r="P2125" s="32" t="s">
        <v>140</v>
      </c>
      <c r="Q2125" s="31">
        <v>43388</v>
      </c>
      <c r="R2125" s="31">
        <v>44120</v>
      </c>
      <c r="S2125" s="32" t="s">
        <v>57</v>
      </c>
      <c r="T2125" s="32" t="s">
        <v>7691</v>
      </c>
      <c r="U2125" s="32" t="s">
        <v>7692</v>
      </c>
      <c r="V2125" s="32" t="s">
        <v>6762</v>
      </c>
      <c r="W2125" s="32" t="s">
        <v>50</v>
      </c>
      <c r="X2125" s="32" t="s">
        <v>51</v>
      </c>
      <c r="Y2125" s="29" t="str">
        <f>VLOOKUP(C2125,przeliczenia!C:D,2,FALSE)</f>
        <v>WOJ.: POMORSKIE, POW.: starogardzki, GM.: Kaliska</v>
      </c>
    </row>
    <row r="2126" spans="1:25" ht="90" hidden="1" x14ac:dyDescent="0.25">
      <c r="A2126" s="32" t="s">
        <v>7702</v>
      </c>
      <c r="B2126" s="32" t="s">
        <v>7703</v>
      </c>
      <c r="C2126" s="32" t="s">
        <v>7704</v>
      </c>
      <c r="D2126" s="32" t="s">
        <v>7705</v>
      </c>
      <c r="E2126" s="32" t="s">
        <v>38</v>
      </c>
      <c r="F2126" s="32" t="s">
        <v>39</v>
      </c>
      <c r="G2126" s="32" t="s">
        <v>7620</v>
      </c>
      <c r="H2126" s="32" t="s">
        <v>7690</v>
      </c>
      <c r="I2126" s="32" t="s">
        <v>328</v>
      </c>
      <c r="J2126" s="33">
        <v>889554.4</v>
      </c>
      <c r="K2126" s="33">
        <v>770905.37</v>
      </c>
      <c r="L2126" s="33">
        <v>655269.56000000006</v>
      </c>
      <c r="M2126" s="33">
        <v>84.999999416270796</v>
      </c>
      <c r="N2126" s="32" t="s">
        <v>43</v>
      </c>
      <c r="O2126" s="32" t="s">
        <v>44</v>
      </c>
      <c r="P2126" s="32" t="s">
        <v>140</v>
      </c>
      <c r="Q2126" s="31">
        <v>42826</v>
      </c>
      <c r="R2126" s="31">
        <v>43373</v>
      </c>
      <c r="S2126" s="32" t="s">
        <v>57</v>
      </c>
      <c r="T2126" s="32" t="s">
        <v>7691</v>
      </c>
      <c r="U2126" s="32" t="s">
        <v>7692</v>
      </c>
      <c r="V2126" s="32" t="s">
        <v>6762</v>
      </c>
      <c r="W2126" s="32" t="s">
        <v>50</v>
      </c>
      <c r="X2126" s="32" t="s">
        <v>51</v>
      </c>
      <c r="Y2126" s="29" t="str">
        <f>VLOOKUP(C2126,przeliczenia!C:D,2,FALSE)</f>
        <v>WOJ.: POMORSKIE, POW.: lęborski, GM.: Cewice</v>
      </c>
    </row>
    <row r="2127" spans="1:25" ht="67.5" hidden="1" x14ac:dyDescent="0.25">
      <c r="A2127" s="32" t="s">
        <v>7706</v>
      </c>
      <c r="B2127" s="32" t="s">
        <v>7707</v>
      </c>
      <c r="C2127" s="32" t="s">
        <v>7708</v>
      </c>
      <c r="D2127" s="32" t="s">
        <v>2969</v>
      </c>
      <c r="E2127" s="32" t="s">
        <v>38</v>
      </c>
      <c r="F2127" s="32" t="s">
        <v>39</v>
      </c>
      <c r="G2127" s="32" t="s">
        <v>7620</v>
      </c>
      <c r="H2127" s="32" t="s">
        <v>7690</v>
      </c>
      <c r="I2127" s="32" t="s">
        <v>328</v>
      </c>
      <c r="J2127" s="33">
        <v>918666.75</v>
      </c>
      <c r="K2127" s="33">
        <v>917392.47</v>
      </c>
      <c r="L2127" s="33">
        <v>779783.59</v>
      </c>
      <c r="M2127" s="33">
        <v>84.999998964456296</v>
      </c>
      <c r="N2127" s="32" t="s">
        <v>43</v>
      </c>
      <c r="O2127" s="32" t="s">
        <v>44</v>
      </c>
      <c r="P2127" s="32" t="s">
        <v>140</v>
      </c>
      <c r="Q2127" s="31">
        <v>43710</v>
      </c>
      <c r="R2127" s="31">
        <v>44377</v>
      </c>
      <c r="S2127" s="32" t="s">
        <v>57</v>
      </c>
      <c r="T2127" s="32" t="s">
        <v>7691</v>
      </c>
      <c r="U2127" s="32" t="s">
        <v>7692</v>
      </c>
      <c r="V2127" s="32" t="s">
        <v>6762</v>
      </c>
      <c r="W2127" s="32" t="s">
        <v>50</v>
      </c>
      <c r="X2127" s="32" t="s">
        <v>51</v>
      </c>
      <c r="Y2127" s="29" t="str">
        <f>VLOOKUP(C2127,przeliczenia!C:D,2,FALSE)</f>
        <v>WOJ.: POMORSKIE, POW.: bytowski, GM.: Czarna Dąbrówka</v>
      </c>
    </row>
    <row r="2128" spans="1:25" ht="78.75" hidden="1" x14ac:dyDescent="0.25">
      <c r="A2128" s="32" t="s">
        <v>7709</v>
      </c>
      <c r="B2128" s="32" t="s">
        <v>7710</v>
      </c>
      <c r="C2128" s="32" t="s">
        <v>7711</v>
      </c>
      <c r="D2128" s="32" t="s">
        <v>3418</v>
      </c>
      <c r="E2128" s="32" t="s">
        <v>38</v>
      </c>
      <c r="F2128" s="32" t="s">
        <v>39</v>
      </c>
      <c r="G2128" s="32" t="s">
        <v>7620</v>
      </c>
      <c r="H2128" s="32" t="s">
        <v>7690</v>
      </c>
      <c r="I2128" s="32" t="s">
        <v>328</v>
      </c>
      <c r="J2128" s="33">
        <v>270450</v>
      </c>
      <c r="K2128" s="33">
        <v>270150</v>
      </c>
      <c r="L2128" s="33">
        <v>186580.36</v>
      </c>
      <c r="M2128" s="33">
        <v>69.065467332963195</v>
      </c>
      <c r="N2128" s="32" t="s">
        <v>43</v>
      </c>
      <c r="O2128" s="32" t="s">
        <v>44</v>
      </c>
      <c r="P2128" s="32" t="s">
        <v>140</v>
      </c>
      <c r="Q2128" s="31">
        <v>42856</v>
      </c>
      <c r="R2128" s="31">
        <v>43312</v>
      </c>
      <c r="S2128" s="32" t="s">
        <v>57</v>
      </c>
      <c r="T2128" s="32" t="s">
        <v>7691</v>
      </c>
      <c r="U2128" s="32" t="s">
        <v>7692</v>
      </c>
      <c r="V2128" s="32" t="s">
        <v>6762</v>
      </c>
      <c r="W2128" s="32" t="s">
        <v>50</v>
      </c>
      <c r="X2128" s="32" t="s">
        <v>51</v>
      </c>
      <c r="Y2128" s="29" t="str">
        <f>VLOOKUP(C2128,przeliczenia!C:D,2,FALSE)</f>
        <v>WOJ.: POMORSKIE, POW.: kościerski, GM.: Karsin</v>
      </c>
    </row>
    <row r="2129" spans="1:25" ht="90" hidden="1" x14ac:dyDescent="0.25">
      <c r="A2129" s="32" t="s">
        <v>7712</v>
      </c>
      <c r="B2129" s="32" t="s">
        <v>7713</v>
      </c>
      <c r="C2129" s="32" t="s">
        <v>7714</v>
      </c>
      <c r="D2129" s="32" t="s">
        <v>7715</v>
      </c>
      <c r="E2129" s="32" t="s">
        <v>38</v>
      </c>
      <c r="F2129" s="32" t="s">
        <v>39</v>
      </c>
      <c r="G2129" s="32" t="s">
        <v>7620</v>
      </c>
      <c r="H2129" s="32" t="s">
        <v>7690</v>
      </c>
      <c r="I2129" s="32" t="s">
        <v>328</v>
      </c>
      <c r="J2129" s="33">
        <v>932558.84</v>
      </c>
      <c r="K2129" s="33">
        <v>920082.34</v>
      </c>
      <c r="L2129" s="33">
        <v>782069.98</v>
      </c>
      <c r="M2129" s="33">
        <v>84.999999021826696</v>
      </c>
      <c r="N2129" s="32" t="s">
        <v>43</v>
      </c>
      <c r="O2129" s="32" t="s">
        <v>44</v>
      </c>
      <c r="P2129" s="32" t="s">
        <v>140</v>
      </c>
      <c r="Q2129" s="31">
        <v>43282</v>
      </c>
      <c r="R2129" s="31">
        <v>43830</v>
      </c>
      <c r="S2129" s="32" t="s">
        <v>57</v>
      </c>
      <c r="T2129" s="32" t="s">
        <v>7691</v>
      </c>
      <c r="U2129" s="32" t="s">
        <v>7692</v>
      </c>
      <c r="V2129" s="32" t="s">
        <v>6762</v>
      </c>
      <c r="W2129" s="32" t="s">
        <v>50</v>
      </c>
      <c r="X2129" s="32" t="s">
        <v>51</v>
      </c>
      <c r="Y2129" s="29" t="str">
        <f>VLOOKUP(C2129,przeliczenia!C:D,2,FALSE)</f>
        <v>WOJ.: POMORSKIE, POW.: starogardzki, GM.: Skórcz</v>
      </c>
    </row>
    <row r="2130" spans="1:25" ht="90" hidden="1" x14ac:dyDescent="0.25">
      <c r="A2130" s="32" t="s">
        <v>7716</v>
      </c>
      <c r="B2130" s="32" t="s">
        <v>7717</v>
      </c>
      <c r="C2130" s="32" t="s">
        <v>7718</v>
      </c>
      <c r="D2130" s="32" t="s">
        <v>2702</v>
      </c>
      <c r="E2130" s="32" t="s">
        <v>38</v>
      </c>
      <c r="F2130" s="32" t="s">
        <v>39</v>
      </c>
      <c r="G2130" s="32" t="s">
        <v>7620</v>
      </c>
      <c r="H2130" s="32" t="s">
        <v>7690</v>
      </c>
      <c r="I2130" s="32" t="s">
        <v>328</v>
      </c>
      <c r="J2130" s="33">
        <v>1069629.32</v>
      </c>
      <c r="K2130" s="33">
        <v>720300.14</v>
      </c>
      <c r="L2130" s="33">
        <v>612255.07999999996</v>
      </c>
      <c r="M2130" s="33">
        <v>84.9999945855904</v>
      </c>
      <c r="N2130" s="32" t="s">
        <v>43</v>
      </c>
      <c r="O2130" s="32" t="s">
        <v>44</v>
      </c>
      <c r="P2130" s="32" t="s">
        <v>134</v>
      </c>
      <c r="Q2130" s="31">
        <v>42948</v>
      </c>
      <c r="R2130" s="31">
        <v>43100</v>
      </c>
      <c r="S2130" s="32" t="s">
        <v>57</v>
      </c>
      <c r="T2130" s="32" t="s">
        <v>7691</v>
      </c>
      <c r="U2130" s="32" t="s">
        <v>7692</v>
      </c>
      <c r="V2130" s="32" t="s">
        <v>6762</v>
      </c>
      <c r="W2130" s="32" t="s">
        <v>50</v>
      </c>
      <c r="X2130" s="32" t="s">
        <v>51</v>
      </c>
      <c r="Y2130" s="29" t="str">
        <f>VLOOKUP(C2130,przeliczenia!C:D,2,FALSE)</f>
        <v>WOJ.: POMORSKIE, POW.: sztumski, GM.: Dzierzgoń</v>
      </c>
    </row>
    <row r="2131" spans="1:25" ht="67.5" hidden="1" x14ac:dyDescent="0.25">
      <c r="A2131" s="32" t="s">
        <v>7719</v>
      </c>
      <c r="B2131" s="32" t="s">
        <v>7720</v>
      </c>
      <c r="C2131" s="32" t="s">
        <v>7721</v>
      </c>
      <c r="D2131" s="32" t="s">
        <v>2591</v>
      </c>
      <c r="E2131" s="32" t="s">
        <v>38</v>
      </c>
      <c r="F2131" s="32" t="s">
        <v>39</v>
      </c>
      <c r="G2131" s="32" t="s">
        <v>7620</v>
      </c>
      <c r="H2131" s="32" t="s">
        <v>7690</v>
      </c>
      <c r="I2131" s="32" t="s">
        <v>328</v>
      </c>
      <c r="J2131" s="33">
        <v>399339</v>
      </c>
      <c r="K2131" s="33">
        <v>398970</v>
      </c>
      <c r="L2131" s="33">
        <v>339124.5</v>
      </c>
      <c r="M2131" s="33">
        <v>85</v>
      </c>
      <c r="N2131" s="32" t="s">
        <v>43</v>
      </c>
      <c r="O2131" s="32" t="s">
        <v>44</v>
      </c>
      <c r="P2131" s="32" t="s">
        <v>140</v>
      </c>
      <c r="Q2131" s="31">
        <v>43192</v>
      </c>
      <c r="R2131" s="31">
        <v>43738</v>
      </c>
      <c r="S2131" s="32" t="s">
        <v>57</v>
      </c>
      <c r="T2131" s="32" t="s">
        <v>7691</v>
      </c>
      <c r="U2131" s="32" t="s">
        <v>7692</v>
      </c>
      <c r="V2131" s="32" t="s">
        <v>6762</v>
      </c>
      <c r="W2131" s="32" t="s">
        <v>50</v>
      </c>
      <c r="X2131" s="32" t="s">
        <v>51</v>
      </c>
      <c r="Y2131" s="29" t="str">
        <f>VLOOKUP(C2131,przeliczenia!C:D,2,FALSE)</f>
        <v>WOJ.: POMORSKIE, POW.: wejherowski, GM.: Szemud</v>
      </c>
    </row>
    <row r="2132" spans="1:25" ht="90" hidden="1" x14ac:dyDescent="0.25">
      <c r="A2132" s="32" t="s">
        <v>7722</v>
      </c>
      <c r="B2132" s="32" t="s">
        <v>7723</v>
      </c>
      <c r="C2132" s="32" t="s">
        <v>7724</v>
      </c>
      <c r="D2132" s="32" t="s">
        <v>2702</v>
      </c>
      <c r="E2132" s="32" t="s">
        <v>38</v>
      </c>
      <c r="F2132" s="32" t="s">
        <v>39</v>
      </c>
      <c r="G2132" s="32" t="s">
        <v>7620</v>
      </c>
      <c r="H2132" s="32" t="s">
        <v>7690</v>
      </c>
      <c r="I2132" s="32" t="s">
        <v>328</v>
      </c>
      <c r="J2132" s="33">
        <v>545907.4</v>
      </c>
      <c r="K2132" s="33">
        <v>291050</v>
      </c>
      <c r="L2132" s="33">
        <v>247392.5</v>
      </c>
      <c r="M2132" s="33">
        <v>85</v>
      </c>
      <c r="N2132" s="32" t="s">
        <v>43</v>
      </c>
      <c r="O2132" s="32" t="s">
        <v>44</v>
      </c>
      <c r="P2132" s="32" t="s">
        <v>134</v>
      </c>
      <c r="Q2132" s="31">
        <v>43313</v>
      </c>
      <c r="R2132" s="31">
        <v>43449</v>
      </c>
      <c r="S2132" s="32" t="s">
        <v>57</v>
      </c>
      <c r="T2132" s="32" t="s">
        <v>7691</v>
      </c>
      <c r="U2132" s="32" t="s">
        <v>7692</v>
      </c>
      <c r="V2132" s="32" t="s">
        <v>6762</v>
      </c>
      <c r="W2132" s="32" t="s">
        <v>50</v>
      </c>
      <c r="X2132" s="32" t="s">
        <v>51</v>
      </c>
      <c r="Y2132" s="29" t="str">
        <f>VLOOKUP(C2132,przeliczenia!C:D,2,FALSE)</f>
        <v>WOJ.: POMORSKIE, POW.: sztumski, GM.: Dzierzgoń</v>
      </c>
    </row>
    <row r="2133" spans="1:25" ht="90" hidden="1" x14ac:dyDescent="0.25">
      <c r="A2133" s="32" t="s">
        <v>7725</v>
      </c>
      <c r="B2133" s="32" t="s">
        <v>7726</v>
      </c>
      <c r="C2133" s="32" t="s">
        <v>7727</v>
      </c>
      <c r="D2133" s="32" t="s">
        <v>3464</v>
      </c>
      <c r="E2133" s="32" t="s">
        <v>38</v>
      </c>
      <c r="F2133" s="32" t="s">
        <v>39</v>
      </c>
      <c r="G2133" s="32" t="s">
        <v>7620</v>
      </c>
      <c r="H2133" s="32" t="s">
        <v>7690</v>
      </c>
      <c r="I2133" s="32" t="s">
        <v>328</v>
      </c>
      <c r="J2133" s="33">
        <v>2896013.82</v>
      </c>
      <c r="K2133" s="33">
        <v>2832589.8</v>
      </c>
      <c r="L2133" s="33">
        <v>2407701.3199999998</v>
      </c>
      <c r="M2133" s="33">
        <v>84.999999646966202</v>
      </c>
      <c r="N2133" s="32" t="s">
        <v>43</v>
      </c>
      <c r="O2133" s="32" t="s">
        <v>44</v>
      </c>
      <c r="P2133" s="32" t="s">
        <v>134</v>
      </c>
      <c r="Q2133" s="31">
        <v>42737</v>
      </c>
      <c r="R2133" s="31">
        <v>43465</v>
      </c>
      <c r="S2133" s="32" t="s">
        <v>57</v>
      </c>
      <c r="T2133" s="32" t="s">
        <v>7691</v>
      </c>
      <c r="U2133" s="32" t="s">
        <v>7692</v>
      </c>
      <c r="V2133" s="32" t="s">
        <v>6762</v>
      </c>
      <c r="W2133" s="32" t="s">
        <v>50</v>
      </c>
      <c r="X2133" s="32" t="s">
        <v>51</v>
      </c>
      <c r="Y2133" s="29" t="str">
        <f>VLOOKUP(C2133,przeliczenia!C:D,2,FALSE)</f>
        <v>WOJ.: POMORSKIE, POW.: bytowski, GM.: Lipnica</v>
      </c>
    </row>
    <row r="2134" spans="1:25" ht="90" hidden="1" x14ac:dyDescent="0.25">
      <c r="A2134" s="32" t="s">
        <v>7728</v>
      </c>
      <c r="B2134" s="32" t="s">
        <v>7729</v>
      </c>
      <c r="C2134" s="32" t="s">
        <v>7730</v>
      </c>
      <c r="D2134" s="32" t="s">
        <v>2946</v>
      </c>
      <c r="E2134" s="32" t="s">
        <v>38</v>
      </c>
      <c r="F2134" s="32" t="s">
        <v>39</v>
      </c>
      <c r="G2134" s="32" t="s">
        <v>7620</v>
      </c>
      <c r="H2134" s="32" t="s">
        <v>7690</v>
      </c>
      <c r="I2134" s="32" t="s">
        <v>328</v>
      </c>
      <c r="J2134" s="33">
        <v>2402873.7599999998</v>
      </c>
      <c r="K2134" s="33">
        <v>2138293.7599999998</v>
      </c>
      <c r="L2134" s="33">
        <v>1817549.68</v>
      </c>
      <c r="M2134" s="33">
        <v>84.999999251739894</v>
      </c>
      <c r="N2134" s="32" t="s">
        <v>43</v>
      </c>
      <c r="O2134" s="32" t="s">
        <v>44</v>
      </c>
      <c r="P2134" s="32" t="s">
        <v>140</v>
      </c>
      <c r="Q2134" s="31">
        <v>43467</v>
      </c>
      <c r="R2134" s="31">
        <v>44012</v>
      </c>
      <c r="S2134" s="32" t="s">
        <v>57</v>
      </c>
      <c r="T2134" s="32" t="s">
        <v>7691</v>
      </c>
      <c r="U2134" s="32" t="s">
        <v>7692</v>
      </c>
      <c r="V2134" s="32" t="s">
        <v>6762</v>
      </c>
      <c r="W2134" s="32" t="s">
        <v>50</v>
      </c>
      <c r="X2134" s="32" t="s">
        <v>51</v>
      </c>
      <c r="Y2134" s="29" t="str">
        <f>VLOOKUP(C2134,przeliczenia!C:D,2,FALSE)</f>
        <v>WOJ.: POMORSKIE, POW.: człuchowski, GM.: Czarne</v>
      </c>
    </row>
    <row r="2135" spans="1:25" ht="90" hidden="1" x14ac:dyDescent="0.25">
      <c r="A2135" s="32" t="s">
        <v>7731</v>
      </c>
      <c r="B2135" s="32" t="s">
        <v>7732</v>
      </c>
      <c r="C2135" s="32" t="s">
        <v>7733</v>
      </c>
      <c r="D2135" s="32" t="s">
        <v>2931</v>
      </c>
      <c r="E2135" s="32" t="s">
        <v>38</v>
      </c>
      <c r="F2135" s="32" t="s">
        <v>39</v>
      </c>
      <c r="G2135" s="32" t="s">
        <v>7620</v>
      </c>
      <c r="H2135" s="32" t="s">
        <v>7690</v>
      </c>
      <c r="I2135" s="32" t="s">
        <v>328</v>
      </c>
      <c r="J2135" s="33">
        <v>664248.85</v>
      </c>
      <c r="K2135" s="33">
        <v>539984.38</v>
      </c>
      <c r="L2135" s="33">
        <v>450826.89</v>
      </c>
      <c r="M2135" s="33">
        <v>83.488876104156901</v>
      </c>
      <c r="N2135" s="32" t="s">
        <v>43</v>
      </c>
      <c r="O2135" s="32" t="s">
        <v>44</v>
      </c>
      <c r="P2135" s="32" t="s">
        <v>140</v>
      </c>
      <c r="Q2135" s="31">
        <v>42979</v>
      </c>
      <c r="R2135" s="31">
        <v>43404</v>
      </c>
      <c r="S2135" s="32" t="s">
        <v>57</v>
      </c>
      <c r="T2135" s="32" t="s">
        <v>7691</v>
      </c>
      <c r="U2135" s="32" t="s">
        <v>7692</v>
      </c>
      <c r="V2135" s="32" t="s">
        <v>6762</v>
      </c>
      <c r="W2135" s="32" t="s">
        <v>50</v>
      </c>
      <c r="X2135" s="32" t="s">
        <v>51</v>
      </c>
      <c r="Y2135" s="29" t="str">
        <f>VLOOKUP(C2135,przeliczenia!C:D,2,FALSE)</f>
        <v>WOJ.: POMORSKIE, POW.: malborski, GM.: Stare Pole</v>
      </c>
    </row>
    <row r="2136" spans="1:25" ht="67.5" hidden="1" x14ac:dyDescent="0.25">
      <c r="A2136" s="32" t="s">
        <v>7734</v>
      </c>
      <c r="B2136" s="32" t="s">
        <v>7735</v>
      </c>
      <c r="C2136" s="32" t="s">
        <v>7736</v>
      </c>
      <c r="D2136" s="32" t="s">
        <v>3216</v>
      </c>
      <c r="E2136" s="32" t="s">
        <v>38</v>
      </c>
      <c r="F2136" s="32" t="s">
        <v>39</v>
      </c>
      <c r="G2136" s="32" t="s">
        <v>7620</v>
      </c>
      <c r="H2136" s="32" t="s">
        <v>7690</v>
      </c>
      <c r="I2136" s="32" t="s">
        <v>328</v>
      </c>
      <c r="J2136" s="33">
        <v>965117.83</v>
      </c>
      <c r="K2136" s="33">
        <v>962742.83</v>
      </c>
      <c r="L2136" s="33">
        <v>749827.01</v>
      </c>
      <c r="M2136" s="33">
        <v>77.884455395009297</v>
      </c>
      <c r="N2136" s="32" t="s">
        <v>43</v>
      </c>
      <c r="O2136" s="32" t="s">
        <v>44</v>
      </c>
      <c r="P2136" s="32" t="s">
        <v>140</v>
      </c>
      <c r="Q2136" s="31">
        <v>42917</v>
      </c>
      <c r="R2136" s="31">
        <v>43373</v>
      </c>
      <c r="S2136" s="32" t="s">
        <v>57</v>
      </c>
      <c r="T2136" s="32" t="s">
        <v>7691</v>
      </c>
      <c r="U2136" s="32" t="s">
        <v>7692</v>
      </c>
      <c r="V2136" s="32" t="s">
        <v>6762</v>
      </c>
      <c r="W2136" s="32" t="s">
        <v>50</v>
      </c>
      <c r="X2136" s="32" t="s">
        <v>51</v>
      </c>
      <c r="Y2136" s="29" t="str">
        <f>VLOOKUP(C2136,przeliczenia!C:D,2,FALSE)</f>
        <v>WOJ.: POMORSKIE, POW.: słupski, GM.: Ustka - gmina wiejska</v>
      </c>
    </row>
    <row r="2137" spans="1:25" ht="90" hidden="1" x14ac:dyDescent="0.25">
      <c r="A2137" s="32" t="s">
        <v>7737</v>
      </c>
      <c r="B2137" s="32" t="s">
        <v>7738</v>
      </c>
      <c r="C2137" s="32" t="s">
        <v>7739</v>
      </c>
      <c r="D2137" s="32" t="s">
        <v>2480</v>
      </c>
      <c r="E2137" s="32" t="s">
        <v>38</v>
      </c>
      <c r="F2137" s="32" t="s">
        <v>39</v>
      </c>
      <c r="G2137" s="32" t="s">
        <v>7620</v>
      </c>
      <c r="H2137" s="32" t="s">
        <v>7690</v>
      </c>
      <c r="I2137" s="32" t="s">
        <v>328</v>
      </c>
      <c r="J2137" s="33">
        <v>2850862.25</v>
      </c>
      <c r="K2137" s="33">
        <v>2850862.25</v>
      </c>
      <c r="L2137" s="33">
        <v>2423232.91</v>
      </c>
      <c r="M2137" s="33">
        <v>84.999999912307203</v>
      </c>
      <c r="N2137" s="32" t="s">
        <v>43</v>
      </c>
      <c r="O2137" s="32" t="s">
        <v>44</v>
      </c>
      <c r="P2137" s="32" t="s">
        <v>134</v>
      </c>
      <c r="Q2137" s="31">
        <v>43346</v>
      </c>
      <c r="R2137" s="31">
        <v>44454</v>
      </c>
      <c r="S2137" s="32" t="s">
        <v>57</v>
      </c>
      <c r="T2137" s="32" t="s">
        <v>7691</v>
      </c>
      <c r="U2137" s="32" t="s">
        <v>7692</v>
      </c>
      <c r="V2137" s="32" t="s">
        <v>6762</v>
      </c>
      <c r="W2137" s="32" t="s">
        <v>50</v>
      </c>
      <c r="X2137" s="32" t="s">
        <v>51</v>
      </c>
      <c r="Y2137" s="29" t="str">
        <f>VLOOKUP(C2137,przeliczenia!C:D,2,FALSE)</f>
        <v>WOJ.: POMORSKIE, POW.: kartuski, GM.: Kartuzy</v>
      </c>
    </row>
    <row r="2138" spans="1:25" ht="90" hidden="1" x14ac:dyDescent="0.25">
      <c r="A2138" s="32" t="s">
        <v>7740</v>
      </c>
      <c r="B2138" s="32" t="s">
        <v>7741</v>
      </c>
      <c r="C2138" s="32" t="s">
        <v>7742</v>
      </c>
      <c r="D2138" s="32" t="s">
        <v>2980</v>
      </c>
      <c r="E2138" s="32" t="s">
        <v>38</v>
      </c>
      <c r="F2138" s="32" t="s">
        <v>39</v>
      </c>
      <c r="G2138" s="32" t="s">
        <v>7620</v>
      </c>
      <c r="H2138" s="32" t="s">
        <v>7690</v>
      </c>
      <c r="I2138" s="32" t="s">
        <v>328</v>
      </c>
      <c r="J2138" s="33">
        <v>896785.66</v>
      </c>
      <c r="K2138" s="33">
        <v>848716.02</v>
      </c>
      <c r="L2138" s="33">
        <v>721408.61</v>
      </c>
      <c r="M2138" s="33">
        <v>84.999999175224701</v>
      </c>
      <c r="N2138" s="32" t="s">
        <v>43</v>
      </c>
      <c r="O2138" s="32" t="s">
        <v>44</v>
      </c>
      <c r="P2138" s="32" t="s">
        <v>134</v>
      </c>
      <c r="Q2138" s="31">
        <v>42893</v>
      </c>
      <c r="R2138" s="31">
        <v>43373</v>
      </c>
      <c r="S2138" s="32" t="s">
        <v>57</v>
      </c>
      <c r="T2138" s="32" t="s">
        <v>7691</v>
      </c>
      <c r="U2138" s="32" t="s">
        <v>7692</v>
      </c>
      <c r="V2138" s="32" t="s">
        <v>6762</v>
      </c>
      <c r="W2138" s="32" t="s">
        <v>50</v>
      </c>
      <c r="X2138" s="32" t="s">
        <v>51</v>
      </c>
      <c r="Y2138" s="29" t="str">
        <f>VLOOKUP(C2138,przeliczenia!C:D,2,FALSE)</f>
        <v>WOJ.: POMORSKIE, POW.: lęborski, GM.: Lębork</v>
      </c>
    </row>
    <row r="2139" spans="1:25" ht="90" hidden="1" x14ac:dyDescent="0.25">
      <c r="A2139" s="32" t="s">
        <v>7743</v>
      </c>
      <c r="B2139" s="32" t="s">
        <v>7744</v>
      </c>
      <c r="C2139" s="32" t="s">
        <v>7745</v>
      </c>
      <c r="D2139" s="32" t="s">
        <v>3502</v>
      </c>
      <c r="E2139" s="32" t="s">
        <v>38</v>
      </c>
      <c r="F2139" s="32" t="s">
        <v>39</v>
      </c>
      <c r="G2139" s="32" t="s">
        <v>7620</v>
      </c>
      <c r="H2139" s="32" t="s">
        <v>7690</v>
      </c>
      <c r="I2139" s="32" t="s">
        <v>328</v>
      </c>
      <c r="J2139" s="33">
        <v>1992255.8</v>
      </c>
      <c r="K2139" s="33">
        <v>1992255.8</v>
      </c>
      <c r="L2139" s="33">
        <v>1693417.43</v>
      </c>
      <c r="M2139" s="33">
        <v>85</v>
      </c>
      <c r="N2139" s="32" t="s">
        <v>43</v>
      </c>
      <c r="O2139" s="32" t="s">
        <v>44</v>
      </c>
      <c r="P2139" s="32" t="s">
        <v>134</v>
      </c>
      <c r="Q2139" s="31">
        <v>43344</v>
      </c>
      <c r="R2139" s="31">
        <v>44925</v>
      </c>
      <c r="S2139" s="32" t="s">
        <v>57</v>
      </c>
      <c r="T2139" s="32" t="s">
        <v>7691</v>
      </c>
      <c r="U2139" s="32" t="s">
        <v>7692</v>
      </c>
      <c r="V2139" s="32" t="s">
        <v>6762</v>
      </c>
      <c r="W2139" s="32" t="s">
        <v>50</v>
      </c>
      <c r="X2139" s="32" t="s">
        <v>51</v>
      </c>
      <c r="Y2139" s="29" t="str">
        <f>VLOOKUP(C2139,przeliczenia!C:D,2,FALSE)</f>
        <v>WOJ.: POMORSKIE, POW.: tczewski, GM.: Pelplin</v>
      </c>
    </row>
    <row r="2140" spans="1:25" ht="101.25" hidden="1" x14ac:dyDescent="0.25">
      <c r="A2140" s="32" t="s">
        <v>7746</v>
      </c>
      <c r="B2140" s="32" t="s">
        <v>7747</v>
      </c>
      <c r="C2140" s="32" t="s">
        <v>7748</v>
      </c>
      <c r="D2140" s="32" t="s">
        <v>3343</v>
      </c>
      <c r="E2140" s="32" t="s">
        <v>38</v>
      </c>
      <c r="F2140" s="32" t="s">
        <v>39</v>
      </c>
      <c r="G2140" s="32" t="s">
        <v>7620</v>
      </c>
      <c r="H2140" s="32" t="s">
        <v>7690</v>
      </c>
      <c r="I2140" s="32" t="s">
        <v>328</v>
      </c>
      <c r="J2140" s="33">
        <v>1549936</v>
      </c>
      <c r="K2140" s="33">
        <v>1549936</v>
      </c>
      <c r="L2140" s="33">
        <v>1301522.02</v>
      </c>
      <c r="M2140" s="33">
        <v>83.972629837619095</v>
      </c>
      <c r="N2140" s="32" t="s">
        <v>43</v>
      </c>
      <c r="O2140" s="32" t="s">
        <v>44</v>
      </c>
      <c r="P2140" s="32" t="s">
        <v>140</v>
      </c>
      <c r="Q2140" s="31">
        <v>43346</v>
      </c>
      <c r="R2140" s="31">
        <v>44071</v>
      </c>
      <c r="S2140" s="32" t="s">
        <v>57</v>
      </c>
      <c r="T2140" s="32" t="s">
        <v>7691</v>
      </c>
      <c r="U2140" s="32" t="s">
        <v>7692</v>
      </c>
      <c r="V2140" s="32" t="s">
        <v>6762</v>
      </c>
      <c r="W2140" s="32" t="s">
        <v>50</v>
      </c>
      <c r="X2140" s="32" t="s">
        <v>51</v>
      </c>
      <c r="Y2140" s="29" t="str">
        <f>VLOOKUP(C2140,przeliczenia!C:D,2,FALSE)</f>
        <v>WOJ.: POMORSKIE, POW.: słupski, GM.: Dębnica Kaszubska</v>
      </c>
    </row>
    <row r="2141" spans="1:25" ht="90" hidden="1" x14ac:dyDescent="0.25">
      <c r="A2141" s="32" t="s">
        <v>7749</v>
      </c>
      <c r="B2141" s="32" t="s">
        <v>7750</v>
      </c>
      <c r="C2141" s="32" t="s">
        <v>7751</v>
      </c>
      <c r="D2141" s="32" t="s">
        <v>7752</v>
      </c>
      <c r="E2141" s="32" t="s">
        <v>38</v>
      </c>
      <c r="F2141" s="32" t="s">
        <v>39</v>
      </c>
      <c r="G2141" s="32" t="s">
        <v>7620</v>
      </c>
      <c r="H2141" s="32" t="s">
        <v>7690</v>
      </c>
      <c r="I2141" s="32" t="s">
        <v>328</v>
      </c>
      <c r="J2141" s="33">
        <v>3020833.26</v>
      </c>
      <c r="K2141" s="33">
        <v>2270342.2999999998</v>
      </c>
      <c r="L2141" s="33">
        <v>1889533.25</v>
      </c>
      <c r="M2141" s="33">
        <v>83.226800205413994</v>
      </c>
      <c r="N2141" s="32" t="s">
        <v>43</v>
      </c>
      <c r="O2141" s="32" t="s">
        <v>44</v>
      </c>
      <c r="P2141" s="32" t="s">
        <v>140</v>
      </c>
      <c r="Q2141" s="31">
        <v>43281</v>
      </c>
      <c r="R2141" s="31">
        <v>44469</v>
      </c>
      <c r="S2141" s="32" t="s">
        <v>57</v>
      </c>
      <c r="T2141" s="32" t="s">
        <v>7691</v>
      </c>
      <c r="U2141" s="32" t="s">
        <v>7692</v>
      </c>
      <c r="V2141" s="32" t="s">
        <v>6762</v>
      </c>
      <c r="W2141" s="32" t="s">
        <v>50</v>
      </c>
      <c r="X2141" s="32" t="s">
        <v>51</v>
      </c>
      <c r="Y2141" s="29" t="str">
        <f>VLOOKUP(C2141,przeliczenia!C:D,2,FALSE)</f>
        <v>WOJ.: POMORSKIE, POW.: chojnicki, GM.: Brusy</v>
      </c>
    </row>
    <row r="2142" spans="1:25" ht="90" hidden="1" x14ac:dyDescent="0.25">
      <c r="A2142" s="32" t="s">
        <v>7753</v>
      </c>
      <c r="B2142" s="32" t="s">
        <v>7754</v>
      </c>
      <c r="C2142" s="32" t="s">
        <v>7755</v>
      </c>
      <c r="D2142" s="32" t="s">
        <v>7756</v>
      </c>
      <c r="E2142" s="32" t="s">
        <v>38</v>
      </c>
      <c r="F2142" s="32" t="s">
        <v>39</v>
      </c>
      <c r="G2142" s="32" t="s">
        <v>7620</v>
      </c>
      <c r="H2142" s="32" t="s">
        <v>7690</v>
      </c>
      <c r="I2142" s="32" t="s">
        <v>328</v>
      </c>
      <c r="J2142" s="33">
        <v>8992644.5199999996</v>
      </c>
      <c r="K2142" s="33">
        <v>7119168.2599999998</v>
      </c>
      <c r="L2142" s="33">
        <v>6051293</v>
      </c>
      <c r="M2142" s="33">
        <v>84.999999705021693</v>
      </c>
      <c r="N2142" s="32" t="s">
        <v>43</v>
      </c>
      <c r="O2142" s="32" t="s">
        <v>44</v>
      </c>
      <c r="P2142" s="32" t="s">
        <v>134</v>
      </c>
      <c r="Q2142" s="31">
        <v>43374</v>
      </c>
      <c r="R2142" s="31">
        <v>43889</v>
      </c>
      <c r="S2142" s="32" t="s">
        <v>57</v>
      </c>
      <c r="T2142" s="32" t="s">
        <v>7691</v>
      </c>
      <c r="U2142" s="32" t="s">
        <v>7757</v>
      </c>
      <c r="V2142" s="32" t="s">
        <v>6762</v>
      </c>
      <c r="W2142" s="32" t="s">
        <v>50</v>
      </c>
      <c r="X2142" s="32" t="s">
        <v>51</v>
      </c>
      <c r="Y2142" s="29" t="str">
        <f>VLOOKUP(C2142,przeliczenia!C:D,2,FALSE)</f>
        <v>WOJ.: POMORSKIE, POW.: lęborski, GM.: Cewice</v>
      </c>
    </row>
    <row r="2143" spans="1:25" ht="90" hidden="1" x14ac:dyDescent="0.25">
      <c r="A2143" s="32" t="s">
        <v>7758</v>
      </c>
      <c r="B2143" s="32" t="s">
        <v>7759</v>
      </c>
      <c r="C2143" s="32" t="s">
        <v>7760</v>
      </c>
      <c r="D2143" s="32" t="s">
        <v>7761</v>
      </c>
      <c r="E2143" s="32" t="s">
        <v>38</v>
      </c>
      <c r="F2143" s="32" t="s">
        <v>39</v>
      </c>
      <c r="G2143" s="32" t="s">
        <v>7620</v>
      </c>
      <c r="H2143" s="32" t="s">
        <v>7690</v>
      </c>
      <c r="I2143" s="32" t="s">
        <v>328</v>
      </c>
      <c r="J2143" s="33">
        <v>18745421.390000001</v>
      </c>
      <c r="K2143" s="33">
        <v>15156176.15</v>
      </c>
      <c r="L2143" s="33">
        <v>12882749.720000001</v>
      </c>
      <c r="M2143" s="33">
        <v>84.999999950515203</v>
      </c>
      <c r="N2143" s="32" t="s">
        <v>43</v>
      </c>
      <c r="O2143" s="32" t="s">
        <v>44</v>
      </c>
      <c r="P2143" s="32" t="s">
        <v>140</v>
      </c>
      <c r="Q2143" s="31">
        <v>43251</v>
      </c>
      <c r="R2143" s="31">
        <v>43830</v>
      </c>
      <c r="S2143" s="32" t="s">
        <v>57</v>
      </c>
      <c r="T2143" s="32" t="s">
        <v>7691</v>
      </c>
      <c r="U2143" s="32" t="s">
        <v>7692</v>
      </c>
      <c r="V2143" s="32" t="s">
        <v>6762</v>
      </c>
      <c r="W2143" s="32" t="s">
        <v>50</v>
      </c>
      <c r="X2143" s="32" t="s">
        <v>51</v>
      </c>
      <c r="Y2143" s="29" t="str">
        <f>VLOOKUP(C2143,przeliczenia!C:D,2,FALSE)</f>
        <v>WOJ.: POMORSKIE, POW.: słupski, GM.: Słupsk</v>
      </c>
    </row>
    <row r="2144" spans="1:25" ht="90" hidden="1" x14ac:dyDescent="0.25">
      <c r="A2144" s="32" t="s">
        <v>7762</v>
      </c>
      <c r="B2144" s="32" t="s">
        <v>7763</v>
      </c>
      <c r="C2144" s="32" t="s">
        <v>7764</v>
      </c>
      <c r="D2144" s="32" t="s">
        <v>7765</v>
      </c>
      <c r="E2144" s="32" t="s">
        <v>38</v>
      </c>
      <c r="F2144" s="32" t="s">
        <v>39</v>
      </c>
      <c r="G2144" s="32" t="s">
        <v>7620</v>
      </c>
      <c r="H2144" s="32" t="s">
        <v>7690</v>
      </c>
      <c r="I2144" s="32" t="s">
        <v>328</v>
      </c>
      <c r="J2144" s="33">
        <v>24519179.59</v>
      </c>
      <c r="K2144" s="33">
        <v>19662612.27</v>
      </c>
      <c r="L2144" s="33">
        <v>7006429.8799999999</v>
      </c>
      <c r="M2144" s="33">
        <v>35.6332606460942</v>
      </c>
      <c r="N2144" s="32" t="s">
        <v>43</v>
      </c>
      <c r="O2144" s="32" t="s">
        <v>44</v>
      </c>
      <c r="P2144" s="32" t="s">
        <v>134</v>
      </c>
      <c r="Q2144" s="31">
        <v>43189</v>
      </c>
      <c r="R2144" s="31">
        <v>44134</v>
      </c>
      <c r="S2144" s="32" t="s">
        <v>57</v>
      </c>
      <c r="T2144" s="32" t="s">
        <v>7691</v>
      </c>
      <c r="U2144" s="32" t="s">
        <v>7757</v>
      </c>
      <c r="V2144" s="32" t="s">
        <v>6762</v>
      </c>
      <c r="W2144" s="32" t="s">
        <v>50</v>
      </c>
      <c r="X2144" s="32" t="s">
        <v>51</v>
      </c>
      <c r="Y2144" s="29" t="str">
        <f>VLOOKUP(C2144,przeliczenia!C:D,2,FALSE)</f>
        <v>WOJ.: POMORSKIE, POW.: kwidzyński, GM.: Kwidzyn</v>
      </c>
    </row>
    <row r="2145" spans="1:25" ht="101.25" hidden="1" x14ac:dyDescent="0.25">
      <c r="A2145" s="32" t="s">
        <v>7766</v>
      </c>
      <c r="B2145" s="32" t="s">
        <v>7767</v>
      </c>
      <c r="C2145" s="32" t="s">
        <v>7768</v>
      </c>
      <c r="D2145" s="32" t="s">
        <v>7769</v>
      </c>
      <c r="E2145" s="32" t="s">
        <v>38</v>
      </c>
      <c r="F2145" s="32" t="s">
        <v>39</v>
      </c>
      <c r="G2145" s="32" t="s">
        <v>7620</v>
      </c>
      <c r="H2145" s="32" t="s">
        <v>7690</v>
      </c>
      <c r="I2145" s="32" t="s">
        <v>328</v>
      </c>
      <c r="J2145" s="33">
        <v>5180886.7</v>
      </c>
      <c r="K2145" s="33">
        <v>4250371.3</v>
      </c>
      <c r="L2145" s="33">
        <v>3612815.59</v>
      </c>
      <c r="M2145" s="33">
        <v>84.999999647089695</v>
      </c>
      <c r="N2145" s="32" t="s">
        <v>43</v>
      </c>
      <c r="O2145" s="32" t="s">
        <v>44</v>
      </c>
      <c r="P2145" s="32" t="s">
        <v>140</v>
      </c>
      <c r="Q2145" s="31">
        <v>43252</v>
      </c>
      <c r="R2145" s="31">
        <v>44347</v>
      </c>
      <c r="S2145" s="32" t="s">
        <v>57</v>
      </c>
      <c r="T2145" s="32" t="s">
        <v>7691</v>
      </c>
      <c r="U2145" s="32" t="s">
        <v>7757</v>
      </c>
      <c r="V2145" s="32" t="s">
        <v>6762</v>
      </c>
      <c r="W2145" s="32" t="s">
        <v>50</v>
      </c>
      <c r="X2145" s="32" t="s">
        <v>51</v>
      </c>
      <c r="Y2145" s="29" t="str">
        <f>VLOOKUP(C2145,przeliczenia!C:D,2,FALSE)</f>
        <v>WOJ.: POMORSKIE, POW.: starogardzki, GM.: Starogard Gdański - gmina wiejska</v>
      </c>
    </row>
    <row r="2146" spans="1:25" ht="67.5" hidden="1" x14ac:dyDescent="0.25">
      <c r="A2146" s="32" t="s">
        <v>7770</v>
      </c>
      <c r="B2146" s="32" t="s">
        <v>7771</v>
      </c>
      <c r="C2146" s="32" t="s">
        <v>7772</v>
      </c>
      <c r="D2146" s="32" t="s">
        <v>7773</v>
      </c>
      <c r="E2146" s="32" t="s">
        <v>38</v>
      </c>
      <c r="F2146" s="32" t="s">
        <v>39</v>
      </c>
      <c r="G2146" s="32" t="s">
        <v>7620</v>
      </c>
      <c r="H2146" s="32" t="s">
        <v>7690</v>
      </c>
      <c r="I2146" s="32" t="s">
        <v>328</v>
      </c>
      <c r="J2146" s="33">
        <v>16834404.68</v>
      </c>
      <c r="K2146" s="33">
        <v>13686507.869999999</v>
      </c>
      <c r="L2146" s="33">
        <v>11633531.68</v>
      </c>
      <c r="M2146" s="33">
        <v>84.999999930588601</v>
      </c>
      <c r="N2146" s="32" t="s">
        <v>43</v>
      </c>
      <c r="O2146" s="32" t="s">
        <v>44</v>
      </c>
      <c r="P2146" s="32" t="s">
        <v>140</v>
      </c>
      <c r="Q2146" s="31">
        <v>43192</v>
      </c>
      <c r="R2146" s="31">
        <v>43951</v>
      </c>
      <c r="S2146" s="32" t="s">
        <v>57</v>
      </c>
      <c r="T2146" s="32" t="s">
        <v>7691</v>
      </c>
      <c r="U2146" s="32" t="s">
        <v>7757</v>
      </c>
      <c r="V2146" s="32" t="s">
        <v>6762</v>
      </c>
      <c r="W2146" s="32" t="s">
        <v>50</v>
      </c>
      <c r="X2146" s="32" t="s">
        <v>51</v>
      </c>
      <c r="Y2146" s="29" t="str">
        <f>VLOOKUP(C2146,przeliczenia!C:D,2,FALSE)</f>
        <v>WOJ.: POMORSKIE, POW.: bytowski, GM.: Bytów</v>
      </c>
    </row>
    <row r="2147" spans="1:25" ht="90" hidden="1" x14ac:dyDescent="0.25">
      <c r="A2147" s="32" t="s">
        <v>7774</v>
      </c>
      <c r="B2147" s="32" t="s">
        <v>7775</v>
      </c>
      <c r="C2147" s="32" t="s">
        <v>7776</v>
      </c>
      <c r="D2147" s="32" t="s">
        <v>7777</v>
      </c>
      <c r="E2147" s="32" t="s">
        <v>38</v>
      </c>
      <c r="F2147" s="32" t="s">
        <v>39</v>
      </c>
      <c r="G2147" s="32" t="s">
        <v>7620</v>
      </c>
      <c r="H2147" s="32" t="s">
        <v>7690</v>
      </c>
      <c r="I2147" s="32" t="s">
        <v>328</v>
      </c>
      <c r="J2147" s="33">
        <v>36480500</v>
      </c>
      <c r="K2147" s="33">
        <v>32440000</v>
      </c>
      <c r="L2147" s="33">
        <v>16165496.01</v>
      </c>
      <c r="M2147" s="33">
        <v>49.831985234278697</v>
      </c>
      <c r="N2147" s="32" t="s">
        <v>43</v>
      </c>
      <c r="O2147" s="32" t="s">
        <v>44</v>
      </c>
      <c r="P2147" s="32" t="s">
        <v>140</v>
      </c>
      <c r="Q2147" s="31">
        <v>43224</v>
      </c>
      <c r="R2147" s="31">
        <v>44561</v>
      </c>
      <c r="S2147" s="32" t="s">
        <v>57</v>
      </c>
      <c r="T2147" s="32" t="s">
        <v>7691</v>
      </c>
      <c r="U2147" s="32" t="s">
        <v>7757</v>
      </c>
      <c r="V2147" s="32" t="s">
        <v>6762</v>
      </c>
      <c r="W2147" s="32" t="s">
        <v>50</v>
      </c>
      <c r="X2147" s="32" t="s">
        <v>51</v>
      </c>
      <c r="Y2147" s="29" t="str">
        <f>VLOOKUP(C2147,przeliczenia!C:D,2,FALSE)</f>
        <v>WOJ.: POMORSKIE, POW.: słupski, GM.: Potęgowo</v>
      </c>
    </row>
    <row r="2148" spans="1:25" ht="90" hidden="1" x14ac:dyDescent="0.25">
      <c r="A2148" s="32" t="s">
        <v>7778</v>
      </c>
      <c r="B2148" s="32" t="s">
        <v>7779</v>
      </c>
      <c r="C2148" s="32" t="s">
        <v>7780</v>
      </c>
      <c r="D2148" s="32" t="s">
        <v>7781</v>
      </c>
      <c r="E2148" s="32" t="s">
        <v>38</v>
      </c>
      <c r="F2148" s="32" t="s">
        <v>39</v>
      </c>
      <c r="G2148" s="32" t="s">
        <v>7620</v>
      </c>
      <c r="H2148" s="32" t="s">
        <v>7782</v>
      </c>
      <c r="I2148" s="32" t="s">
        <v>328</v>
      </c>
      <c r="J2148" s="33">
        <v>54223613.369999997</v>
      </c>
      <c r="K2148" s="33">
        <v>41362061.030000001</v>
      </c>
      <c r="L2148" s="33">
        <v>26109796.850000001</v>
      </c>
      <c r="M2148" s="33">
        <v>63.124989905755697</v>
      </c>
      <c r="N2148" s="32" t="s">
        <v>43</v>
      </c>
      <c r="O2148" s="32" t="s">
        <v>44</v>
      </c>
      <c r="P2148" s="32" t="s">
        <v>134</v>
      </c>
      <c r="Q2148" s="31">
        <v>42466</v>
      </c>
      <c r="R2148" s="31">
        <v>44561</v>
      </c>
      <c r="S2148" s="32" t="s">
        <v>46</v>
      </c>
      <c r="T2148" s="32" t="s">
        <v>7691</v>
      </c>
      <c r="U2148" s="32" t="s">
        <v>7783</v>
      </c>
      <c r="V2148" s="32" t="s">
        <v>6762</v>
      </c>
      <c r="W2148" s="32" t="s">
        <v>50</v>
      </c>
      <c r="X2148" s="32" t="s">
        <v>51</v>
      </c>
      <c r="Y2148" s="29" t="str">
        <f>VLOOKUP(C2148,przeliczenia!C:D,2,FALSE)</f>
        <v>WOJ.: POMORSKIE, POW.: malborski, GM.: Nowy Staw</v>
      </c>
    </row>
    <row r="2149" spans="1:25" ht="90" hidden="1" x14ac:dyDescent="0.25">
      <c r="A2149" s="32" t="s">
        <v>7784</v>
      </c>
      <c r="B2149" s="32" t="s">
        <v>7785</v>
      </c>
      <c r="C2149" s="32" t="s">
        <v>7786</v>
      </c>
      <c r="D2149" s="32" t="s">
        <v>2536</v>
      </c>
      <c r="E2149" s="32" t="s">
        <v>38</v>
      </c>
      <c r="F2149" s="32" t="s">
        <v>39</v>
      </c>
      <c r="G2149" s="32" t="s">
        <v>7620</v>
      </c>
      <c r="H2149" s="32" t="s">
        <v>7782</v>
      </c>
      <c r="I2149" s="32" t="s">
        <v>328</v>
      </c>
      <c r="J2149" s="33">
        <v>2038423.87</v>
      </c>
      <c r="K2149" s="33">
        <v>1538237.72</v>
      </c>
      <c r="L2149" s="33">
        <v>1307502.06</v>
      </c>
      <c r="M2149" s="33">
        <v>84.999999869981096</v>
      </c>
      <c r="N2149" s="32" t="s">
        <v>43</v>
      </c>
      <c r="O2149" s="32" t="s">
        <v>44</v>
      </c>
      <c r="P2149" s="32" t="s">
        <v>140</v>
      </c>
      <c r="Q2149" s="31">
        <v>42644</v>
      </c>
      <c r="R2149" s="31">
        <v>43373</v>
      </c>
      <c r="S2149" s="32" t="s">
        <v>57</v>
      </c>
      <c r="T2149" s="32" t="s">
        <v>47</v>
      </c>
      <c r="U2149" s="32" t="s">
        <v>7787</v>
      </c>
      <c r="V2149" s="32" t="s">
        <v>6762</v>
      </c>
      <c r="W2149" s="32" t="s">
        <v>50</v>
      </c>
      <c r="X2149" s="32" t="s">
        <v>51</v>
      </c>
      <c r="Y2149" s="29" t="str">
        <f>VLOOKUP(C2149,przeliczenia!C:D,2,FALSE)</f>
        <v>WOJ.: POMORSKIE, POW.: gdański, GM.: Pszczółki</v>
      </c>
    </row>
    <row r="2150" spans="1:25" ht="67.5" hidden="1" x14ac:dyDescent="0.25">
      <c r="A2150" s="32" t="s">
        <v>7788</v>
      </c>
      <c r="B2150" s="32" t="s">
        <v>7789</v>
      </c>
      <c r="C2150" s="32" t="s">
        <v>7790</v>
      </c>
      <c r="D2150" s="32" t="s">
        <v>2498</v>
      </c>
      <c r="E2150" s="32" t="s">
        <v>38</v>
      </c>
      <c r="F2150" s="32" t="s">
        <v>39</v>
      </c>
      <c r="G2150" s="32" t="s">
        <v>7620</v>
      </c>
      <c r="H2150" s="32" t="s">
        <v>7782</v>
      </c>
      <c r="I2150" s="32" t="s">
        <v>328</v>
      </c>
      <c r="J2150" s="33">
        <v>5257900.6100000003</v>
      </c>
      <c r="K2150" s="33">
        <v>4274715.9400000004</v>
      </c>
      <c r="L2150" s="33">
        <v>3633508.53</v>
      </c>
      <c r="M2150" s="33">
        <v>84.999999555526003</v>
      </c>
      <c r="N2150" s="32" t="s">
        <v>43</v>
      </c>
      <c r="O2150" s="32" t="s">
        <v>44</v>
      </c>
      <c r="P2150" s="32" t="s">
        <v>140</v>
      </c>
      <c r="Q2150" s="31">
        <v>42654</v>
      </c>
      <c r="R2150" s="31">
        <v>43280</v>
      </c>
      <c r="S2150" s="32" t="s">
        <v>57</v>
      </c>
      <c r="T2150" s="32" t="s">
        <v>7691</v>
      </c>
      <c r="U2150" s="32" t="s">
        <v>7787</v>
      </c>
      <c r="V2150" s="32" t="s">
        <v>6762</v>
      </c>
      <c r="W2150" s="32" t="s">
        <v>50</v>
      </c>
      <c r="X2150" s="32" t="s">
        <v>51</v>
      </c>
      <c r="Y2150" s="29" t="str">
        <f>VLOOKUP(C2150,przeliczenia!C:D,2,FALSE)</f>
        <v>WOJ.: POMORSKIE, POW.: bytowski, GM.: Kołczygłowy</v>
      </c>
    </row>
    <row r="2151" spans="1:25" ht="67.5" hidden="1" x14ac:dyDescent="0.25">
      <c r="A2151" s="32" t="s">
        <v>7791</v>
      </c>
      <c r="B2151" s="32" t="s">
        <v>7792</v>
      </c>
      <c r="C2151" s="32" t="s">
        <v>7793</v>
      </c>
      <c r="D2151" s="32" t="s">
        <v>3418</v>
      </c>
      <c r="E2151" s="32" t="s">
        <v>38</v>
      </c>
      <c r="F2151" s="32" t="s">
        <v>39</v>
      </c>
      <c r="G2151" s="32" t="s">
        <v>7620</v>
      </c>
      <c r="H2151" s="32" t="s">
        <v>7782</v>
      </c>
      <c r="I2151" s="32" t="s">
        <v>328</v>
      </c>
      <c r="J2151" s="33">
        <v>4056975.15</v>
      </c>
      <c r="K2151" s="33">
        <v>3185479.79</v>
      </c>
      <c r="L2151" s="33">
        <v>2707657.29</v>
      </c>
      <c r="M2151" s="33">
        <v>84.999983314915298</v>
      </c>
      <c r="N2151" s="32" t="s">
        <v>43</v>
      </c>
      <c r="O2151" s="32" t="s">
        <v>44</v>
      </c>
      <c r="P2151" s="32" t="s">
        <v>140</v>
      </c>
      <c r="Q2151" s="31">
        <v>42646</v>
      </c>
      <c r="R2151" s="31">
        <v>43280</v>
      </c>
      <c r="S2151" s="32" t="s">
        <v>57</v>
      </c>
      <c r="T2151" s="32" t="s">
        <v>7691</v>
      </c>
      <c r="U2151" s="32" t="s">
        <v>7787</v>
      </c>
      <c r="V2151" s="32" t="s">
        <v>6762</v>
      </c>
      <c r="W2151" s="32" t="s">
        <v>50</v>
      </c>
      <c r="X2151" s="32" t="s">
        <v>51</v>
      </c>
      <c r="Y2151" s="29" t="str">
        <f>VLOOKUP(C2151,przeliczenia!C:D,2,FALSE)</f>
        <v>WOJ.: POMORSKIE, POW.: kościerski, GM.: Karsin</v>
      </c>
    </row>
    <row r="2152" spans="1:25" ht="67.5" hidden="1" x14ac:dyDescent="0.25">
      <c r="A2152" s="32" t="s">
        <v>7794</v>
      </c>
      <c r="B2152" s="32" t="s">
        <v>7795</v>
      </c>
      <c r="C2152" s="32" t="s">
        <v>7796</v>
      </c>
      <c r="D2152" s="32" t="s">
        <v>2969</v>
      </c>
      <c r="E2152" s="32" t="s">
        <v>38</v>
      </c>
      <c r="F2152" s="32" t="s">
        <v>39</v>
      </c>
      <c r="G2152" s="32" t="s">
        <v>7620</v>
      </c>
      <c r="H2152" s="32" t="s">
        <v>7782</v>
      </c>
      <c r="I2152" s="32" t="s">
        <v>328</v>
      </c>
      <c r="J2152" s="33">
        <v>8518350</v>
      </c>
      <c r="K2152" s="33">
        <v>6925600</v>
      </c>
      <c r="L2152" s="33">
        <v>4415070</v>
      </c>
      <c r="M2152" s="33">
        <v>63.75</v>
      </c>
      <c r="N2152" s="32" t="s">
        <v>43</v>
      </c>
      <c r="O2152" s="32" t="s">
        <v>44</v>
      </c>
      <c r="P2152" s="32" t="s">
        <v>140</v>
      </c>
      <c r="Q2152" s="31">
        <v>43252</v>
      </c>
      <c r="R2152" s="31">
        <v>44469</v>
      </c>
      <c r="S2152" s="32" t="s">
        <v>57</v>
      </c>
      <c r="T2152" s="32" t="s">
        <v>7691</v>
      </c>
      <c r="U2152" s="32" t="s">
        <v>7787</v>
      </c>
      <c r="V2152" s="32" t="s">
        <v>6762</v>
      </c>
      <c r="W2152" s="32" t="s">
        <v>50</v>
      </c>
      <c r="X2152" s="32" t="s">
        <v>51</v>
      </c>
      <c r="Y2152" s="29" t="str">
        <f>VLOOKUP(C2152,przeliczenia!C:D,2,FALSE)</f>
        <v>WOJ.: POMORSKIE, POW.: bytowski, GM.: Czarna Dąbrówka</v>
      </c>
    </row>
    <row r="2153" spans="1:25" ht="67.5" hidden="1" x14ac:dyDescent="0.25">
      <c r="A2153" s="32" t="s">
        <v>7797</v>
      </c>
      <c r="B2153" s="32" t="s">
        <v>7798</v>
      </c>
      <c r="C2153" s="32" t="s">
        <v>7799</v>
      </c>
      <c r="D2153" s="32" t="s">
        <v>3436</v>
      </c>
      <c r="E2153" s="32" t="s">
        <v>38</v>
      </c>
      <c r="F2153" s="32" t="s">
        <v>39</v>
      </c>
      <c r="G2153" s="32" t="s">
        <v>7620</v>
      </c>
      <c r="H2153" s="32" t="s">
        <v>7782</v>
      </c>
      <c r="I2153" s="32" t="s">
        <v>328</v>
      </c>
      <c r="J2153" s="33">
        <v>8137786.1900000004</v>
      </c>
      <c r="K2153" s="33">
        <v>6560347.0899999999</v>
      </c>
      <c r="L2153" s="33">
        <v>4182221.25</v>
      </c>
      <c r="M2153" s="33">
        <v>63.749999697043499</v>
      </c>
      <c r="N2153" s="32" t="s">
        <v>43</v>
      </c>
      <c r="O2153" s="32" t="s">
        <v>44</v>
      </c>
      <c r="P2153" s="32" t="s">
        <v>140</v>
      </c>
      <c r="Q2153" s="31">
        <v>42644</v>
      </c>
      <c r="R2153" s="31">
        <v>43830</v>
      </c>
      <c r="S2153" s="32" t="s">
        <v>57</v>
      </c>
      <c r="T2153" s="32" t="s">
        <v>7691</v>
      </c>
      <c r="U2153" s="32" t="s">
        <v>7787</v>
      </c>
      <c r="V2153" s="32" t="s">
        <v>6762</v>
      </c>
      <c r="W2153" s="32" t="s">
        <v>50</v>
      </c>
      <c r="X2153" s="32" t="s">
        <v>51</v>
      </c>
      <c r="Y2153" s="29" t="str">
        <f>VLOOKUP(C2153,przeliczenia!C:D,2,FALSE)</f>
        <v>WOJ.: POMORSKIE, POW.: słupski, GM.: Główczyce</v>
      </c>
    </row>
    <row r="2154" spans="1:25" ht="90" hidden="1" x14ac:dyDescent="0.25">
      <c r="A2154" s="32" t="s">
        <v>7800</v>
      </c>
      <c r="B2154" s="32" t="s">
        <v>7801</v>
      </c>
      <c r="C2154" s="32" t="s">
        <v>7802</v>
      </c>
      <c r="D2154" s="32" t="s">
        <v>2803</v>
      </c>
      <c r="E2154" s="32" t="s">
        <v>38</v>
      </c>
      <c r="F2154" s="32" t="s">
        <v>39</v>
      </c>
      <c r="G2154" s="32" t="s">
        <v>7620</v>
      </c>
      <c r="H2154" s="32" t="s">
        <v>7782</v>
      </c>
      <c r="I2154" s="32" t="s">
        <v>328</v>
      </c>
      <c r="J2154" s="33">
        <v>986747.95</v>
      </c>
      <c r="K2154" s="33">
        <v>787919.14</v>
      </c>
      <c r="L2154" s="33">
        <v>669731.26</v>
      </c>
      <c r="M2154" s="33">
        <v>84.999998857750796</v>
      </c>
      <c r="N2154" s="32" t="s">
        <v>43</v>
      </c>
      <c r="O2154" s="32" t="s">
        <v>44</v>
      </c>
      <c r="P2154" s="32" t="s">
        <v>140</v>
      </c>
      <c r="Q2154" s="31">
        <v>42649</v>
      </c>
      <c r="R2154" s="31">
        <v>43373</v>
      </c>
      <c r="S2154" s="32" t="s">
        <v>57</v>
      </c>
      <c r="T2154" s="32" t="s">
        <v>47</v>
      </c>
      <c r="U2154" s="32" t="s">
        <v>7787</v>
      </c>
      <c r="V2154" s="32" t="s">
        <v>6762</v>
      </c>
      <c r="W2154" s="32" t="s">
        <v>50</v>
      </c>
      <c r="X2154" s="32" t="s">
        <v>51</v>
      </c>
      <c r="Y2154" s="29" t="str">
        <f>VLOOKUP(C2154,przeliczenia!C:D,2,FALSE)</f>
        <v>WOJ.: POMORSKIE, POW.: słupski, GM.: Potęgowo</v>
      </c>
    </row>
    <row r="2155" spans="1:25" ht="67.5" hidden="1" x14ac:dyDescent="0.25">
      <c r="A2155" s="32" t="s">
        <v>7803</v>
      </c>
      <c r="B2155" s="32" t="s">
        <v>7804</v>
      </c>
      <c r="C2155" s="32" t="s">
        <v>7805</v>
      </c>
      <c r="D2155" s="32" t="s">
        <v>2502</v>
      </c>
      <c r="E2155" s="32" t="s">
        <v>38</v>
      </c>
      <c r="F2155" s="32" t="s">
        <v>39</v>
      </c>
      <c r="G2155" s="32" t="s">
        <v>7620</v>
      </c>
      <c r="H2155" s="32" t="s">
        <v>7782</v>
      </c>
      <c r="I2155" s="32" t="s">
        <v>328</v>
      </c>
      <c r="J2155" s="33">
        <v>11681550</v>
      </c>
      <c r="K2155" s="33">
        <v>9500000</v>
      </c>
      <c r="L2155" s="33">
        <v>6056250</v>
      </c>
      <c r="M2155" s="33">
        <v>63.75</v>
      </c>
      <c r="N2155" s="32" t="s">
        <v>43</v>
      </c>
      <c r="O2155" s="32" t="s">
        <v>44</v>
      </c>
      <c r="P2155" s="32" t="s">
        <v>140</v>
      </c>
      <c r="Q2155" s="31">
        <v>43192</v>
      </c>
      <c r="R2155" s="31">
        <v>44561</v>
      </c>
      <c r="S2155" s="32" t="s">
        <v>57</v>
      </c>
      <c r="T2155" s="32" t="s">
        <v>7691</v>
      </c>
      <c r="U2155" s="32" t="s">
        <v>7787</v>
      </c>
      <c r="V2155" s="32" t="s">
        <v>6762</v>
      </c>
      <c r="W2155" s="32" t="s">
        <v>50</v>
      </c>
      <c r="X2155" s="32" t="s">
        <v>51</v>
      </c>
      <c r="Y2155" s="29" t="str">
        <f>VLOOKUP(C2155,przeliczenia!C:D,2,FALSE)</f>
        <v>WOJ.: POMORSKIE, POW.: kościerski, GM.: Kościerzyna - gmina wiejska</v>
      </c>
    </row>
    <row r="2156" spans="1:25" ht="67.5" hidden="1" x14ac:dyDescent="0.25">
      <c r="A2156" s="32" t="s">
        <v>7806</v>
      </c>
      <c r="B2156" s="32" t="s">
        <v>7807</v>
      </c>
      <c r="C2156" s="32" t="s">
        <v>7808</v>
      </c>
      <c r="D2156" s="32" t="s">
        <v>2957</v>
      </c>
      <c r="E2156" s="32" t="s">
        <v>38</v>
      </c>
      <c r="F2156" s="32" t="s">
        <v>39</v>
      </c>
      <c r="G2156" s="32" t="s">
        <v>7620</v>
      </c>
      <c r="H2156" s="32" t="s">
        <v>7782</v>
      </c>
      <c r="I2156" s="32" t="s">
        <v>328</v>
      </c>
      <c r="J2156" s="33">
        <v>3914326.37</v>
      </c>
      <c r="K2156" s="33">
        <v>3105474.05</v>
      </c>
      <c r="L2156" s="33">
        <v>2639652.94</v>
      </c>
      <c r="M2156" s="33">
        <v>84.999999919497</v>
      </c>
      <c r="N2156" s="32" t="s">
        <v>43</v>
      </c>
      <c r="O2156" s="32" t="s">
        <v>44</v>
      </c>
      <c r="P2156" s="32" t="s">
        <v>140</v>
      </c>
      <c r="Q2156" s="31">
        <v>42649</v>
      </c>
      <c r="R2156" s="31">
        <v>43039</v>
      </c>
      <c r="S2156" s="32" t="s">
        <v>57</v>
      </c>
      <c r="T2156" s="32" t="s">
        <v>7691</v>
      </c>
      <c r="U2156" s="32" t="s">
        <v>7787</v>
      </c>
      <c r="V2156" s="32" t="s">
        <v>6762</v>
      </c>
      <c r="W2156" s="32" t="s">
        <v>50</v>
      </c>
      <c r="X2156" s="32" t="s">
        <v>51</v>
      </c>
      <c r="Y2156" s="29" t="str">
        <f>VLOOKUP(C2156,przeliczenia!C:D,2,FALSE)</f>
        <v>WOJ.: POMORSKIE, POW.: kartuski, GM.: Przodkowo</v>
      </c>
    </row>
    <row r="2157" spans="1:25" ht="78.75" hidden="1" x14ac:dyDescent="0.25">
      <c r="A2157" s="32" t="s">
        <v>7809</v>
      </c>
      <c r="B2157" s="32" t="s">
        <v>7810</v>
      </c>
      <c r="C2157" s="32" t="s">
        <v>7811</v>
      </c>
      <c r="D2157" s="32" t="s">
        <v>3248</v>
      </c>
      <c r="E2157" s="32" t="s">
        <v>38</v>
      </c>
      <c r="F2157" s="32" t="s">
        <v>39</v>
      </c>
      <c r="G2157" s="32" t="s">
        <v>7620</v>
      </c>
      <c r="H2157" s="32" t="s">
        <v>7782</v>
      </c>
      <c r="I2157" s="32" t="s">
        <v>328</v>
      </c>
      <c r="J2157" s="33">
        <v>10707526.449999999</v>
      </c>
      <c r="K2157" s="33">
        <v>8244795.3700000001</v>
      </c>
      <c r="L2157" s="33">
        <v>3534148.59</v>
      </c>
      <c r="M2157" s="33">
        <v>42.865206853520696</v>
      </c>
      <c r="N2157" s="32" t="s">
        <v>43</v>
      </c>
      <c r="O2157" s="32" t="s">
        <v>44</v>
      </c>
      <c r="P2157" s="32" t="s">
        <v>140</v>
      </c>
      <c r="Q2157" s="31">
        <v>43250</v>
      </c>
      <c r="R2157" s="31">
        <v>45291</v>
      </c>
      <c r="S2157" s="32" t="s">
        <v>57</v>
      </c>
      <c r="T2157" s="32" t="s">
        <v>7691</v>
      </c>
      <c r="U2157" s="32" t="s">
        <v>7787</v>
      </c>
      <c r="V2157" s="32" t="s">
        <v>6762</v>
      </c>
      <c r="W2157" s="32" t="s">
        <v>50</v>
      </c>
      <c r="X2157" s="32" t="s">
        <v>51</v>
      </c>
      <c r="Y2157" s="29" t="str">
        <f>VLOOKUP(C2157,przeliczenia!C:D,2,FALSE)</f>
        <v>WOJ.: POMORSKIE, POW.: wejherowski, GM.: Choczewo</v>
      </c>
    </row>
    <row r="2158" spans="1:25" ht="78.75" hidden="1" x14ac:dyDescent="0.25">
      <c r="A2158" s="32" t="s">
        <v>7812</v>
      </c>
      <c r="B2158" s="32" t="s">
        <v>7813</v>
      </c>
      <c r="C2158" s="32" t="s">
        <v>7814</v>
      </c>
      <c r="D2158" s="32" t="s">
        <v>7815</v>
      </c>
      <c r="E2158" s="32" t="s">
        <v>38</v>
      </c>
      <c r="F2158" s="32" t="s">
        <v>39</v>
      </c>
      <c r="G2158" s="32" t="s">
        <v>7620</v>
      </c>
      <c r="H2158" s="32" t="s">
        <v>7782</v>
      </c>
      <c r="I2158" s="32" t="s">
        <v>328</v>
      </c>
      <c r="J2158" s="33">
        <v>4777320</v>
      </c>
      <c r="K2158" s="33">
        <v>3878000</v>
      </c>
      <c r="L2158" s="33">
        <v>3296300</v>
      </c>
      <c r="M2158" s="33">
        <v>85</v>
      </c>
      <c r="N2158" s="32" t="s">
        <v>43</v>
      </c>
      <c r="O2158" s="32" t="s">
        <v>44</v>
      </c>
      <c r="P2158" s="32" t="s">
        <v>140</v>
      </c>
      <c r="Q2158" s="31">
        <v>42705</v>
      </c>
      <c r="R2158" s="31">
        <v>43830</v>
      </c>
      <c r="S2158" s="32" t="s">
        <v>57</v>
      </c>
      <c r="T2158" s="32" t="s">
        <v>7691</v>
      </c>
      <c r="U2158" s="32" t="s">
        <v>7787</v>
      </c>
      <c r="V2158" s="32" t="s">
        <v>6762</v>
      </c>
      <c r="W2158" s="32" t="s">
        <v>50</v>
      </c>
      <c r="X2158" s="32" t="s">
        <v>51</v>
      </c>
      <c r="Y2158" s="29" t="str">
        <f>VLOOKUP(C2158,przeliczenia!C:D,2,FALSE)</f>
        <v>WOJ.: POMORSKIE, POW.: kościerski, GM.: Kościerzyna</v>
      </c>
    </row>
    <row r="2159" spans="1:25" ht="67.5" hidden="1" x14ac:dyDescent="0.25">
      <c r="A2159" s="32" t="s">
        <v>7816</v>
      </c>
      <c r="B2159" s="32" t="s">
        <v>7817</v>
      </c>
      <c r="C2159" s="32" t="s">
        <v>7818</v>
      </c>
      <c r="D2159" s="32" t="s">
        <v>3418</v>
      </c>
      <c r="E2159" s="32" t="s">
        <v>38</v>
      </c>
      <c r="F2159" s="32" t="s">
        <v>39</v>
      </c>
      <c r="G2159" s="32" t="s">
        <v>7620</v>
      </c>
      <c r="H2159" s="32" t="s">
        <v>7782</v>
      </c>
      <c r="I2159" s="32" t="s">
        <v>328</v>
      </c>
      <c r="J2159" s="33">
        <v>2514062.4300000002</v>
      </c>
      <c r="K2159" s="33">
        <v>2014282.87</v>
      </c>
      <c r="L2159" s="33">
        <v>1660441.88</v>
      </c>
      <c r="M2159" s="33">
        <v>82.433401223334599</v>
      </c>
      <c r="N2159" s="32" t="s">
        <v>43</v>
      </c>
      <c r="O2159" s="32" t="s">
        <v>44</v>
      </c>
      <c r="P2159" s="32" t="s">
        <v>140</v>
      </c>
      <c r="Q2159" s="31">
        <v>43252</v>
      </c>
      <c r="R2159" s="31">
        <v>43677</v>
      </c>
      <c r="S2159" s="32" t="s">
        <v>57</v>
      </c>
      <c r="T2159" s="32" t="s">
        <v>7691</v>
      </c>
      <c r="U2159" s="32" t="s">
        <v>7787</v>
      </c>
      <c r="V2159" s="32" t="s">
        <v>6762</v>
      </c>
      <c r="W2159" s="32" t="s">
        <v>50</v>
      </c>
      <c r="X2159" s="32" t="s">
        <v>51</v>
      </c>
      <c r="Y2159" s="29" t="str">
        <f>VLOOKUP(C2159,przeliczenia!C:D,2,FALSE)</f>
        <v>WOJ.: POMORSKIE, POW.: kościerski, GM.: Karsin</v>
      </c>
    </row>
    <row r="2160" spans="1:25" ht="90" hidden="1" x14ac:dyDescent="0.25">
      <c r="A2160" s="32" t="s">
        <v>7819</v>
      </c>
      <c r="B2160" s="32" t="s">
        <v>7820</v>
      </c>
      <c r="C2160" s="32" t="s">
        <v>7821</v>
      </c>
      <c r="D2160" s="32" t="s">
        <v>2641</v>
      </c>
      <c r="E2160" s="32" t="s">
        <v>38</v>
      </c>
      <c r="F2160" s="32" t="s">
        <v>39</v>
      </c>
      <c r="G2160" s="32" t="s">
        <v>7620</v>
      </c>
      <c r="H2160" s="32" t="s">
        <v>7782</v>
      </c>
      <c r="I2160" s="32" t="s">
        <v>328</v>
      </c>
      <c r="J2160" s="33">
        <v>18862865.469999999</v>
      </c>
      <c r="K2160" s="33">
        <v>15278752.859999999</v>
      </c>
      <c r="L2160" s="33">
        <v>9740204.9399999995</v>
      </c>
      <c r="M2160" s="33">
        <v>63.749999946003399</v>
      </c>
      <c r="N2160" s="32" t="s">
        <v>43</v>
      </c>
      <c r="O2160" s="32" t="s">
        <v>44</v>
      </c>
      <c r="P2160" s="32" t="s">
        <v>140</v>
      </c>
      <c r="Q2160" s="31">
        <v>42646</v>
      </c>
      <c r="R2160" s="31">
        <v>43799</v>
      </c>
      <c r="S2160" s="32" t="s">
        <v>57</v>
      </c>
      <c r="T2160" s="32" t="s">
        <v>7691</v>
      </c>
      <c r="U2160" s="32" t="s">
        <v>7787</v>
      </c>
      <c r="V2160" s="32" t="s">
        <v>6762</v>
      </c>
      <c r="W2160" s="32" t="s">
        <v>50</v>
      </c>
      <c r="X2160" s="32" t="s">
        <v>51</v>
      </c>
      <c r="Y2160" s="29" t="str">
        <f>VLOOKUP(C2160,przeliczenia!C:D,2,FALSE)</f>
        <v>WOJ.: POMORSKIE, POW.: gdański, GM.: Suchy Dąb</v>
      </c>
    </row>
    <row r="2161" spans="1:25" ht="90" hidden="1" x14ac:dyDescent="0.25">
      <c r="A2161" s="32" t="s">
        <v>7822</v>
      </c>
      <c r="B2161" s="32" t="s">
        <v>7823</v>
      </c>
      <c r="C2161" s="32" t="s">
        <v>7824</v>
      </c>
      <c r="D2161" s="32" t="s">
        <v>3252</v>
      </c>
      <c r="E2161" s="32" t="s">
        <v>38</v>
      </c>
      <c r="F2161" s="32" t="s">
        <v>39</v>
      </c>
      <c r="G2161" s="32" t="s">
        <v>7620</v>
      </c>
      <c r="H2161" s="32" t="s">
        <v>7782</v>
      </c>
      <c r="I2161" s="32" t="s">
        <v>328</v>
      </c>
      <c r="J2161" s="33">
        <v>9815245</v>
      </c>
      <c r="K2161" s="33">
        <v>7972137.9199999999</v>
      </c>
      <c r="L2161" s="33">
        <v>5082237.92</v>
      </c>
      <c r="M2161" s="33">
        <v>63.749999949825302</v>
      </c>
      <c r="N2161" s="32" t="s">
        <v>43</v>
      </c>
      <c r="O2161" s="32" t="s">
        <v>44</v>
      </c>
      <c r="P2161" s="32" t="s">
        <v>134</v>
      </c>
      <c r="Q2161" s="31">
        <v>43255</v>
      </c>
      <c r="R2161" s="31">
        <v>44286</v>
      </c>
      <c r="S2161" s="32" t="s">
        <v>57</v>
      </c>
      <c r="T2161" s="32" t="s">
        <v>7691</v>
      </c>
      <c r="U2161" s="32" t="s">
        <v>7787</v>
      </c>
      <c r="V2161" s="32" t="s">
        <v>6762</v>
      </c>
      <c r="W2161" s="32" t="s">
        <v>50</v>
      </c>
      <c r="X2161" s="32" t="s">
        <v>51</v>
      </c>
      <c r="Y2161" s="29" t="str">
        <f>VLOOKUP(C2161,przeliczenia!C:D,2,FALSE)</f>
        <v>WOJ.: POMORSKIE, POW.: starogardzki, GM.: Skórcz</v>
      </c>
    </row>
    <row r="2162" spans="1:25" ht="90" hidden="1" x14ac:dyDescent="0.25">
      <c r="A2162" s="32" t="s">
        <v>7825</v>
      </c>
      <c r="B2162" s="32" t="s">
        <v>7826</v>
      </c>
      <c r="C2162" s="32" t="s">
        <v>7827</v>
      </c>
      <c r="D2162" s="32" t="s">
        <v>2610</v>
      </c>
      <c r="E2162" s="32" t="s">
        <v>38</v>
      </c>
      <c r="F2162" s="32" t="s">
        <v>39</v>
      </c>
      <c r="G2162" s="32" t="s">
        <v>7620</v>
      </c>
      <c r="H2162" s="32" t="s">
        <v>7782</v>
      </c>
      <c r="I2162" s="32" t="s">
        <v>328</v>
      </c>
      <c r="J2162" s="33">
        <v>9607958.3599999994</v>
      </c>
      <c r="K2162" s="33">
        <v>7817786.96</v>
      </c>
      <c r="L2162" s="33">
        <v>4983839.1900000004</v>
      </c>
      <c r="M2162" s="33">
        <v>63.750000038373997</v>
      </c>
      <c r="N2162" s="32" t="s">
        <v>43</v>
      </c>
      <c r="O2162" s="32" t="s">
        <v>44</v>
      </c>
      <c r="P2162" s="32" t="s">
        <v>140</v>
      </c>
      <c r="Q2162" s="31">
        <v>42689</v>
      </c>
      <c r="R2162" s="31">
        <v>43769</v>
      </c>
      <c r="S2162" s="32" t="s">
        <v>57</v>
      </c>
      <c r="T2162" s="32" t="s">
        <v>7691</v>
      </c>
      <c r="U2162" s="32" t="s">
        <v>7787</v>
      </c>
      <c r="V2162" s="32" t="s">
        <v>6762</v>
      </c>
      <c r="W2162" s="32" t="s">
        <v>50</v>
      </c>
      <c r="X2162" s="32" t="s">
        <v>51</v>
      </c>
      <c r="Y2162" s="29" t="str">
        <f>VLOOKUP(C2162,przeliczenia!C:D,2,FALSE)</f>
        <v>WOJ.: POMORSKIE, POW.: starogardzki, GM.: Starogard Gdański</v>
      </c>
    </row>
    <row r="2163" spans="1:25" ht="67.5" hidden="1" x14ac:dyDescent="0.25">
      <c r="A2163" s="32" t="s">
        <v>7828</v>
      </c>
      <c r="B2163" s="32" t="s">
        <v>7829</v>
      </c>
      <c r="C2163" s="32" t="s">
        <v>7830</v>
      </c>
      <c r="D2163" s="32" t="s">
        <v>2610</v>
      </c>
      <c r="E2163" s="32" t="s">
        <v>38</v>
      </c>
      <c r="F2163" s="32" t="s">
        <v>39</v>
      </c>
      <c r="G2163" s="32" t="s">
        <v>7620</v>
      </c>
      <c r="H2163" s="32" t="s">
        <v>7782</v>
      </c>
      <c r="I2163" s="32" t="s">
        <v>328</v>
      </c>
      <c r="J2163" s="33">
        <v>2984828.18</v>
      </c>
      <c r="K2163" s="33">
        <v>2421908.75</v>
      </c>
      <c r="L2163" s="33">
        <v>2058622.43</v>
      </c>
      <c r="M2163" s="33">
        <v>84.999999690326902</v>
      </c>
      <c r="N2163" s="32" t="s">
        <v>43</v>
      </c>
      <c r="O2163" s="32" t="s">
        <v>44</v>
      </c>
      <c r="P2163" s="32" t="s">
        <v>140</v>
      </c>
      <c r="Q2163" s="31">
        <v>43192</v>
      </c>
      <c r="R2163" s="31">
        <v>44286</v>
      </c>
      <c r="S2163" s="32" t="s">
        <v>57</v>
      </c>
      <c r="T2163" s="32" t="s">
        <v>7691</v>
      </c>
      <c r="U2163" s="32" t="s">
        <v>7787</v>
      </c>
      <c r="V2163" s="32" t="s">
        <v>6762</v>
      </c>
      <c r="W2163" s="32" t="s">
        <v>50</v>
      </c>
      <c r="X2163" s="32" t="s">
        <v>51</v>
      </c>
      <c r="Y2163" s="29" t="str">
        <f>VLOOKUP(C2163,przeliczenia!C:D,2,FALSE)</f>
        <v>WOJ.: POMORSKIE, POW.: starogardzki, GM.: Starogard Gdański - gmina wiejska</v>
      </c>
    </row>
    <row r="2164" spans="1:25" ht="67.5" hidden="1" x14ac:dyDescent="0.25">
      <c r="A2164" s="32" t="s">
        <v>7831</v>
      </c>
      <c r="B2164" s="32" t="s">
        <v>7832</v>
      </c>
      <c r="C2164" s="32" t="s">
        <v>7833</v>
      </c>
      <c r="D2164" s="32" t="s">
        <v>2698</v>
      </c>
      <c r="E2164" s="32" t="s">
        <v>38</v>
      </c>
      <c r="F2164" s="32" t="s">
        <v>39</v>
      </c>
      <c r="G2164" s="32" t="s">
        <v>7620</v>
      </c>
      <c r="H2164" s="32" t="s">
        <v>7782</v>
      </c>
      <c r="I2164" s="32" t="s">
        <v>328</v>
      </c>
      <c r="J2164" s="33">
        <v>2801231.4</v>
      </c>
      <c r="K2164" s="33">
        <v>2277423.9</v>
      </c>
      <c r="L2164" s="33">
        <v>1935810.32</v>
      </c>
      <c r="M2164" s="33">
        <v>85.000000219546294</v>
      </c>
      <c r="N2164" s="32" t="s">
        <v>43</v>
      </c>
      <c r="O2164" s="32" t="s">
        <v>44</v>
      </c>
      <c r="P2164" s="32" t="s">
        <v>140</v>
      </c>
      <c r="Q2164" s="31">
        <v>42675</v>
      </c>
      <c r="R2164" s="31">
        <v>43861</v>
      </c>
      <c r="S2164" s="32" t="s">
        <v>57</v>
      </c>
      <c r="T2164" s="32" t="s">
        <v>47</v>
      </c>
      <c r="U2164" s="32" t="s">
        <v>7787</v>
      </c>
      <c r="V2164" s="32" t="s">
        <v>6762</v>
      </c>
      <c r="W2164" s="32" t="s">
        <v>50</v>
      </c>
      <c r="X2164" s="32" t="s">
        <v>51</v>
      </c>
      <c r="Y2164" s="29" t="str">
        <f>VLOOKUP(C2164,przeliczenia!C:D,2,FALSE)</f>
        <v>WOJ.: POMORSKIE, POW.: starogardzki, GM.: Osiek</v>
      </c>
    </row>
    <row r="2165" spans="1:25" ht="67.5" hidden="1" x14ac:dyDescent="0.25">
      <c r="A2165" s="32" t="s">
        <v>7834</v>
      </c>
      <c r="B2165" s="32" t="s">
        <v>7835</v>
      </c>
      <c r="C2165" s="32" t="s">
        <v>7836</v>
      </c>
      <c r="D2165" s="32" t="s">
        <v>2480</v>
      </c>
      <c r="E2165" s="32" t="s">
        <v>38</v>
      </c>
      <c r="F2165" s="32" t="s">
        <v>39</v>
      </c>
      <c r="G2165" s="32" t="s">
        <v>7620</v>
      </c>
      <c r="H2165" s="32" t="s">
        <v>7782</v>
      </c>
      <c r="I2165" s="32" t="s">
        <v>328</v>
      </c>
      <c r="J2165" s="33">
        <v>4811389.34</v>
      </c>
      <c r="K2165" s="33">
        <v>3643550.72</v>
      </c>
      <c r="L2165" s="33">
        <v>2892199.19</v>
      </c>
      <c r="M2165" s="33">
        <v>79.3785900694145</v>
      </c>
      <c r="N2165" s="32" t="s">
        <v>43</v>
      </c>
      <c r="O2165" s="32" t="s">
        <v>44</v>
      </c>
      <c r="P2165" s="32" t="s">
        <v>140</v>
      </c>
      <c r="Q2165" s="31">
        <v>43102</v>
      </c>
      <c r="R2165" s="31">
        <v>44196</v>
      </c>
      <c r="S2165" s="32" t="s">
        <v>57</v>
      </c>
      <c r="T2165" s="32" t="s">
        <v>7691</v>
      </c>
      <c r="U2165" s="32" t="s">
        <v>7787</v>
      </c>
      <c r="V2165" s="32" t="s">
        <v>6762</v>
      </c>
      <c r="W2165" s="32" t="s">
        <v>50</v>
      </c>
      <c r="X2165" s="32" t="s">
        <v>51</v>
      </c>
      <c r="Y2165" s="29" t="str">
        <f>VLOOKUP(C2165,przeliczenia!C:D,2,FALSE)</f>
        <v>WOJ.: POMORSKIE, POW.: kartuski, GM.: Chmielno</v>
      </c>
    </row>
    <row r="2166" spans="1:25" ht="67.5" hidden="1" x14ac:dyDescent="0.25">
      <c r="A2166" s="32" t="s">
        <v>7837</v>
      </c>
      <c r="B2166" s="32" t="s">
        <v>7838</v>
      </c>
      <c r="C2166" s="32" t="s">
        <v>7839</v>
      </c>
      <c r="D2166" s="32" t="s">
        <v>3290</v>
      </c>
      <c r="E2166" s="32" t="s">
        <v>38</v>
      </c>
      <c r="F2166" s="32" t="s">
        <v>39</v>
      </c>
      <c r="G2166" s="32" t="s">
        <v>7620</v>
      </c>
      <c r="H2166" s="32" t="s">
        <v>7782</v>
      </c>
      <c r="I2166" s="32" t="s">
        <v>328</v>
      </c>
      <c r="J2166" s="33">
        <v>22424528.449999999</v>
      </c>
      <c r="K2166" s="33">
        <v>15482496.85</v>
      </c>
      <c r="L2166" s="33">
        <v>9789772.7200000007</v>
      </c>
      <c r="M2166" s="33">
        <v>63.2312269451552</v>
      </c>
      <c r="N2166" s="32" t="s">
        <v>43</v>
      </c>
      <c r="O2166" s="32" t="s">
        <v>44</v>
      </c>
      <c r="P2166" s="32" t="s">
        <v>140</v>
      </c>
      <c r="Q2166" s="31">
        <v>42649</v>
      </c>
      <c r="R2166" s="31">
        <v>43830</v>
      </c>
      <c r="S2166" s="32" t="s">
        <v>57</v>
      </c>
      <c r="T2166" s="32" t="s">
        <v>7691</v>
      </c>
      <c r="U2166" s="32" t="s">
        <v>7787</v>
      </c>
      <c r="V2166" s="32" t="s">
        <v>6762</v>
      </c>
      <c r="W2166" s="32" t="s">
        <v>50</v>
      </c>
      <c r="X2166" s="32" t="s">
        <v>51</v>
      </c>
      <c r="Y2166" s="29" t="str">
        <f>VLOOKUP(C2166,przeliczenia!C:D,2,FALSE)</f>
        <v>WOJ.: POMORSKIE, POW.: starogardzki, GM.: Kaliska</v>
      </c>
    </row>
    <row r="2167" spans="1:25" ht="67.5" hidden="1" x14ac:dyDescent="0.25">
      <c r="A2167" s="32" t="s">
        <v>7840</v>
      </c>
      <c r="B2167" s="32" t="s">
        <v>7841</v>
      </c>
      <c r="C2167" s="32" t="s">
        <v>7842</v>
      </c>
      <c r="D2167" s="32" t="s">
        <v>3174</v>
      </c>
      <c r="E2167" s="32" t="s">
        <v>38</v>
      </c>
      <c r="F2167" s="32" t="s">
        <v>39</v>
      </c>
      <c r="G2167" s="32" t="s">
        <v>7620</v>
      </c>
      <c r="H2167" s="32" t="s">
        <v>7782</v>
      </c>
      <c r="I2167" s="32" t="s">
        <v>328</v>
      </c>
      <c r="J2167" s="33">
        <v>1742479.42</v>
      </c>
      <c r="K2167" s="33">
        <v>1416463.02</v>
      </c>
      <c r="L2167" s="33">
        <v>1090679.6499999999</v>
      </c>
      <c r="M2167" s="33">
        <v>77.000220591710203</v>
      </c>
      <c r="N2167" s="32" t="s">
        <v>43</v>
      </c>
      <c r="O2167" s="32" t="s">
        <v>44</v>
      </c>
      <c r="P2167" s="32" t="s">
        <v>140</v>
      </c>
      <c r="Q2167" s="31">
        <v>42856</v>
      </c>
      <c r="R2167" s="31">
        <v>43861</v>
      </c>
      <c r="S2167" s="32" t="s">
        <v>57</v>
      </c>
      <c r="T2167" s="32" t="s">
        <v>7691</v>
      </c>
      <c r="U2167" s="32" t="s">
        <v>7787</v>
      </c>
      <c r="V2167" s="32" t="s">
        <v>6762</v>
      </c>
      <c r="W2167" s="32" t="s">
        <v>50</v>
      </c>
      <c r="X2167" s="32" t="s">
        <v>51</v>
      </c>
      <c r="Y2167" s="29" t="str">
        <f>VLOOKUP(C2167,przeliczenia!C:D,2,FALSE)</f>
        <v>WOJ.: POMORSKIE, POW.: kościerski, GM.: Nowa Karczma</v>
      </c>
    </row>
    <row r="2168" spans="1:25" ht="67.5" hidden="1" x14ac:dyDescent="0.25">
      <c r="A2168" s="32" t="s">
        <v>7843</v>
      </c>
      <c r="B2168" s="32" t="s">
        <v>7844</v>
      </c>
      <c r="C2168" s="32" t="s">
        <v>7845</v>
      </c>
      <c r="D2168" s="32" t="s">
        <v>2957</v>
      </c>
      <c r="E2168" s="32" t="s">
        <v>38</v>
      </c>
      <c r="F2168" s="32" t="s">
        <v>39</v>
      </c>
      <c r="G2168" s="32" t="s">
        <v>7620</v>
      </c>
      <c r="H2168" s="32" t="s">
        <v>7782</v>
      </c>
      <c r="I2168" s="32" t="s">
        <v>328</v>
      </c>
      <c r="J2168" s="33">
        <v>3223951.94</v>
      </c>
      <c r="K2168" s="33">
        <v>2133832.65</v>
      </c>
      <c r="L2168" s="33">
        <v>1715149.28</v>
      </c>
      <c r="M2168" s="33">
        <v>80.378809462869597</v>
      </c>
      <c r="N2168" s="32" t="s">
        <v>43</v>
      </c>
      <c r="O2168" s="32" t="s">
        <v>44</v>
      </c>
      <c r="P2168" s="32" t="s">
        <v>140</v>
      </c>
      <c r="Q2168" s="31">
        <v>43192</v>
      </c>
      <c r="R2168" s="31">
        <v>43708</v>
      </c>
      <c r="S2168" s="32" t="s">
        <v>57</v>
      </c>
      <c r="T2168" s="32" t="s">
        <v>7691</v>
      </c>
      <c r="U2168" s="32" t="s">
        <v>7787</v>
      </c>
      <c r="V2168" s="32" t="s">
        <v>6762</v>
      </c>
      <c r="W2168" s="32" t="s">
        <v>50</v>
      </c>
      <c r="X2168" s="32" t="s">
        <v>51</v>
      </c>
      <c r="Y2168" s="29" t="str">
        <f>VLOOKUP(C2168,przeliczenia!C:D,2,FALSE)</f>
        <v>WOJ.: POMORSKIE, POW.: kartuski, GM.: Przodkowo</v>
      </c>
    </row>
    <row r="2169" spans="1:25" ht="90" hidden="1" x14ac:dyDescent="0.25">
      <c r="A2169" s="32" t="s">
        <v>7846</v>
      </c>
      <c r="B2169" s="32" t="s">
        <v>7847</v>
      </c>
      <c r="C2169" s="32" t="s">
        <v>7848</v>
      </c>
      <c r="D2169" s="32" t="s">
        <v>2606</v>
      </c>
      <c r="E2169" s="32" t="s">
        <v>38</v>
      </c>
      <c r="F2169" s="32" t="s">
        <v>39</v>
      </c>
      <c r="G2169" s="32" t="s">
        <v>7620</v>
      </c>
      <c r="H2169" s="32" t="s">
        <v>7782</v>
      </c>
      <c r="I2169" s="32" t="s">
        <v>328</v>
      </c>
      <c r="J2169" s="33">
        <v>11836685.279999999</v>
      </c>
      <c r="K2169" s="33">
        <v>9610846.3599999994</v>
      </c>
      <c r="L2169" s="33">
        <v>8169219.3899999997</v>
      </c>
      <c r="M2169" s="33">
        <v>84.9999998335214</v>
      </c>
      <c r="N2169" s="32" t="s">
        <v>43</v>
      </c>
      <c r="O2169" s="32" t="s">
        <v>44</v>
      </c>
      <c r="P2169" s="32" t="s">
        <v>140</v>
      </c>
      <c r="Q2169" s="31">
        <v>42475</v>
      </c>
      <c r="R2169" s="31">
        <v>43708</v>
      </c>
      <c r="S2169" s="32" t="s">
        <v>57</v>
      </c>
      <c r="T2169" s="32" t="s">
        <v>47</v>
      </c>
      <c r="U2169" s="32" t="s">
        <v>7787</v>
      </c>
      <c r="V2169" s="32" t="s">
        <v>6762</v>
      </c>
      <c r="W2169" s="32" t="s">
        <v>50</v>
      </c>
      <c r="X2169" s="32" t="s">
        <v>51</v>
      </c>
      <c r="Y2169" s="29" t="str">
        <f>VLOOKUP(C2169,przeliczenia!C:D,2,FALSE)</f>
        <v>WOJ.: POMORSKIE, POW.: gdański, GM.: Cedry Wielkie</v>
      </c>
    </row>
    <row r="2170" spans="1:25" ht="90" hidden="1" x14ac:dyDescent="0.25">
      <c r="A2170" s="32" t="s">
        <v>7849</v>
      </c>
      <c r="B2170" s="32" t="s">
        <v>7850</v>
      </c>
      <c r="C2170" s="32" t="s">
        <v>7851</v>
      </c>
      <c r="D2170" s="32" t="s">
        <v>2740</v>
      </c>
      <c r="E2170" s="32" t="s">
        <v>38</v>
      </c>
      <c r="F2170" s="32" t="s">
        <v>39</v>
      </c>
      <c r="G2170" s="32" t="s">
        <v>7620</v>
      </c>
      <c r="H2170" s="32" t="s">
        <v>7782</v>
      </c>
      <c r="I2170" s="32" t="s">
        <v>328</v>
      </c>
      <c r="J2170" s="33">
        <v>24966853.210000001</v>
      </c>
      <c r="K2170" s="33">
        <v>19313405.289999999</v>
      </c>
      <c r="L2170" s="33">
        <v>16194494.550000001</v>
      </c>
      <c r="M2170" s="33">
        <v>83.851057370939699</v>
      </c>
      <c r="N2170" s="32" t="s">
        <v>43</v>
      </c>
      <c r="O2170" s="32" t="s">
        <v>44</v>
      </c>
      <c r="P2170" s="32" t="s">
        <v>140</v>
      </c>
      <c r="Q2170" s="31">
        <v>43318</v>
      </c>
      <c r="R2170" s="31">
        <v>44439</v>
      </c>
      <c r="S2170" s="32" t="s">
        <v>57</v>
      </c>
      <c r="T2170" s="32" t="s">
        <v>7691</v>
      </c>
      <c r="U2170" s="32" t="s">
        <v>7787</v>
      </c>
      <c r="V2170" s="32" t="s">
        <v>6762</v>
      </c>
      <c r="W2170" s="32" t="s">
        <v>50</v>
      </c>
      <c r="X2170" s="32" t="s">
        <v>51</v>
      </c>
      <c r="Y2170" s="29" t="str">
        <f>VLOOKUP(C2170,przeliczenia!C:D,2,FALSE)</f>
        <v>WOJ.: POMORSKIE, POW.: gdański, GM.: Trąbki Wielkie</v>
      </c>
    </row>
    <row r="2171" spans="1:25" ht="67.5" hidden="1" x14ac:dyDescent="0.25">
      <c r="A2171" s="32" t="s">
        <v>7852</v>
      </c>
      <c r="B2171" s="32" t="s">
        <v>7853</v>
      </c>
      <c r="C2171" s="32" t="s">
        <v>7854</v>
      </c>
      <c r="D2171" s="32" t="s">
        <v>2606</v>
      </c>
      <c r="E2171" s="32" t="s">
        <v>38</v>
      </c>
      <c r="F2171" s="32" t="s">
        <v>39</v>
      </c>
      <c r="G2171" s="32" t="s">
        <v>7620</v>
      </c>
      <c r="H2171" s="32" t="s">
        <v>7782</v>
      </c>
      <c r="I2171" s="32" t="s">
        <v>328</v>
      </c>
      <c r="J2171" s="33">
        <v>1808815</v>
      </c>
      <c r="K2171" s="33">
        <v>1466359.86</v>
      </c>
      <c r="L2171" s="33">
        <v>1246405.8700000001</v>
      </c>
      <c r="M2171" s="33">
        <v>84.9999992498431</v>
      </c>
      <c r="N2171" s="32" t="s">
        <v>43</v>
      </c>
      <c r="O2171" s="32" t="s">
        <v>44</v>
      </c>
      <c r="P2171" s="32" t="s">
        <v>140</v>
      </c>
      <c r="Q2171" s="31">
        <v>43282</v>
      </c>
      <c r="R2171" s="31">
        <v>44530</v>
      </c>
      <c r="S2171" s="32" t="s">
        <v>57</v>
      </c>
      <c r="T2171" s="32" t="s">
        <v>7691</v>
      </c>
      <c r="U2171" s="32" t="s">
        <v>7787</v>
      </c>
      <c r="V2171" s="32" t="s">
        <v>6762</v>
      </c>
      <c r="W2171" s="32" t="s">
        <v>50</v>
      </c>
      <c r="X2171" s="32" t="s">
        <v>51</v>
      </c>
      <c r="Y2171" s="29" t="str">
        <f>VLOOKUP(C2171,przeliczenia!C:D,2,FALSE)</f>
        <v>WOJ.: POMORSKIE, POW.: gdański, GM.: Cedry Wielkie</v>
      </c>
    </row>
    <row r="2172" spans="1:25" ht="67.5" hidden="1" x14ac:dyDescent="0.25">
      <c r="A2172" s="32" t="s">
        <v>7855</v>
      </c>
      <c r="B2172" s="32" t="s">
        <v>7856</v>
      </c>
      <c r="C2172" s="32" t="s">
        <v>7857</v>
      </c>
      <c r="D2172" s="32" t="s">
        <v>3301</v>
      </c>
      <c r="E2172" s="32" t="s">
        <v>38</v>
      </c>
      <c r="F2172" s="32" t="s">
        <v>39</v>
      </c>
      <c r="G2172" s="32" t="s">
        <v>7620</v>
      </c>
      <c r="H2172" s="32" t="s">
        <v>7782</v>
      </c>
      <c r="I2172" s="32" t="s">
        <v>328</v>
      </c>
      <c r="J2172" s="33">
        <v>2393590.36</v>
      </c>
      <c r="K2172" s="33">
        <v>2017451.59</v>
      </c>
      <c r="L2172" s="33">
        <v>1714833.85</v>
      </c>
      <c r="M2172" s="33">
        <v>84.999999925648794</v>
      </c>
      <c r="N2172" s="32" t="s">
        <v>43</v>
      </c>
      <c r="O2172" s="32" t="s">
        <v>44</v>
      </c>
      <c r="P2172" s="32" t="s">
        <v>140</v>
      </c>
      <c r="Q2172" s="31">
        <v>42649</v>
      </c>
      <c r="R2172" s="31">
        <v>43371</v>
      </c>
      <c r="S2172" s="32" t="s">
        <v>57</v>
      </c>
      <c r="T2172" s="32" t="s">
        <v>7691</v>
      </c>
      <c r="U2172" s="32" t="s">
        <v>7787</v>
      </c>
      <c r="V2172" s="32" t="s">
        <v>6762</v>
      </c>
      <c r="W2172" s="32" t="s">
        <v>50</v>
      </c>
      <c r="X2172" s="32" t="s">
        <v>51</v>
      </c>
      <c r="Y2172" s="29" t="str">
        <f>VLOOKUP(C2172,przeliczenia!C:D,2,FALSE)</f>
        <v>WOJ.: POMORSKIE, POW.: starogardzki, GM.: Skórcz</v>
      </c>
    </row>
    <row r="2173" spans="1:25" ht="67.5" hidden="1" x14ac:dyDescent="0.25">
      <c r="A2173" s="32" t="s">
        <v>7858</v>
      </c>
      <c r="B2173" s="32" t="s">
        <v>7859</v>
      </c>
      <c r="C2173" s="32" t="s">
        <v>7860</v>
      </c>
      <c r="D2173" s="32" t="s">
        <v>2984</v>
      </c>
      <c r="E2173" s="32" t="s">
        <v>38</v>
      </c>
      <c r="F2173" s="32" t="s">
        <v>39</v>
      </c>
      <c r="G2173" s="32" t="s">
        <v>7620</v>
      </c>
      <c r="H2173" s="32" t="s">
        <v>7782</v>
      </c>
      <c r="I2173" s="32" t="s">
        <v>328</v>
      </c>
      <c r="J2173" s="33">
        <v>4685402.32</v>
      </c>
      <c r="K2173" s="33">
        <v>3771803.65</v>
      </c>
      <c r="L2173" s="33">
        <v>3206033.09</v>
      </c>
      <c r="M2173" s="33">
        <v>84.999999668593603</v>
      </c>
      <c r="N2173" s="32" t="s">
        <v>43</v>
      </c>
      <c r="O2173" s="32" t="s">
        <v>44</v>
      </c>
      <c r="P2173" s="32" t="s">
        <v>140</v>
      </c>
      <c r="Q2173" s="31">
        <v>42628</v>
      </c>
      <c r="R2173" s="31">
        <v>43465</v>
      </c>
      <c r="S2173" s="32" t="s">
        <v>57</v>
      </c>
      <c r="T2173" s="32" t="s">
        <v>7691</v>
      </c>
      <c r="U2173" s="32" t="s">
        <v>7787</v>
      </c>
      <c r="V2173" s="32" t="s">
        <v>6762</v>
      </c>
      <c r="W2173" s="32" t="s">
        <v>50</v>
      </c>
      <c r="X2173" s="32" t="s">
        <v>51</v>
      </c>
      <c r="Y2173" s="29" t="str">
        <f>VLOOKUP(C2173,przeliczenia!C:D,2,FALSE)</f>
        <v>WOJ.: POMORSKIE, POW.: kościerski, GM.: Dziemiany</v>
      </c>
    </row>
    <row r="2174" spans="1:25" ht="67.5" hidden="1" x14ac:dyDescent="0.25">
      <c r="A2174" s="32" t="s">
        <v>7861</v>
      </c>
      <c r="B2174" s="32" t="s">
        <v>7862</v>
      </c>
      <c r="C2174" s="32" t="s">
        <v>7863</v>
      </c>
      <c r="D2174" s="32" t="s">
        <v>3404</v>
      </c>
      <c r="E2174" s="32" t="s">
        <v>38</v>
      </c>
      <c r="F2174" s="32" t="s">
        <v>39</v>
      </c>
      <c r="G2174" s="32" t="s">
        <v>7620</v>
      </c>
      <c r="H2174" s="32" t="s">
        <v>7782</v>
      </c>
      <c r="I2174" s="32" t="s">
        <v>328</v>
      </c>
      <c r="J2174" s="33">
        <v>17513883.870000001</v>
      </c>
      <c r="K2174" s="33">
        <v>14249869</v>
      </c>
      <c r="L2174" s="33">
        <v>9084291.4900000002</v>
      </c>
      <c r="M2174" s="33">
        <v>63.750000017543996</v>
      </c>
      <c r="N2174" s="32" t="s">
        <v>43</v>
      </c>
      <c r="O2174" s="32" t="s">
        <v>44</v>
      </c>
      <c r="P2174" s="32" t="s">
        <v>140</v>
      </c>
      <c r="Q2174" s="31">
        <v>43192</v>
      </c>
      <c r="R2174" s="31">
        <v>44865</v>
      </c>
      <c r="S2174" s="32" t="s">
        <v>57</v>
      </c>
      <c r="T2174" s="32" t="s">
        <v>7691</v>
      </c>
      <c r="U2174" s="32" t="s">
        <v>7787</v>
      </c>
      <c r="V2174" s="32" t="s">
        <v>6762</v>
      </c>
      <c r="W2174" s="32" t="s">
        <v>50</v>
      </c>
      <c r="X2174" s="32" t="s">
        <v>51</v>
      </c>
      <c r="Y2174" s="29" t="str">
        <f>VLOOKUP(C2174,przeliczenia!C:D,2,FALSE)</f>
        <v>WOJ.: POMORSKIE, POW.: starogardzki, GM.: Osieczna</v>
      </c>
    </row>
    <row r="2175" spans="1:25" ht="101.25" hidden="1" x14ac:dyDescent="0.25">
      <c r="A2175" s="32" t="s">
        <v>7864</v>
      </c>
      <c r="B2175" s="32" t="s">
        <v>7865</v>
      </c>
      <c r="C2175" s="32" t="s">
        <v>7866</v>
      </c>
      <c r="D2175" s="32" t="s">
        <v>7867</v>
      </c>
      <c r="E2175" s="32" t="s">
        <v>38</v>
      </c>
      <c r="F2175" s="32" t="s">
        <v>39</v>
      </c>
      <c r="G2175" s="32" t="s">
        <v>7620</v>
      </c>
      <c r="H2175" s="32" t="s">
        <v>7782</v>
      </c>
      <c r="I2175" s="32" t="s">
        <v>328</v>
      </c>
      <c r="J2175" s="33">
        <v>9877959</v>
      </c>
      <c r="K2175" s="33">
        <v>8514000</v>
      </c>
      <c r="L2175" s="33">
        <v>7236900</v>
      </c>
      <c r="M2175" s="33">
        <v>85</v>
      </c>
      <c r="N2175" s="32" t="s">
        <v>43</v>
      </c>
      <c r="O2175" s="32" t="s">
        <v>44</v>
      </c>
      <c r="P2175" s="32" t="s">
        <v>56</v>
      </c>
      <c r="Q2175" s="31">
        <v>42401</v>
      </c>
      <c r="R2175" s="31">
        <v>44834</v>
      </c>
      <c r="S2175" s="32" t="s">
        <v>57</v>
      </c>
      <c r="T2175" s="32" t="s">
        <v>7691</v>
      </c>
      <c r="U2175" s="32" t="s">
        <v>7783</v>
      </c>
      <c r="V2175" s="32" t="s">
        <v>6762</v>
      </c>
      <c r="W2175" s="32" t="s">
        <v>50</v>
      </c>
      <c r="X2175" s="32" t="s">
        <v>51</v>
      </c>
      <c r="Y2175" s="29" t="str">
        <f>VLOOKUP(C2175,przeliczenia!C:D,2,FALSE)</f>
        <v>WOJ.: POMORSKIE, POW.: Gdańsk, GM.: Gdańsk</v>
      </c>
    </row>
    <row r="2176" spans="1:25" ht="90" hidden="1" x14ac:dyDescent="0.25">
      <c r="A2176" s="32" t="s">
        <v>7868</v>
      </c>
      <c r="B2176" s="32" t="s">
        <v>7869</v>
      </c>
      <c r="C2176" s="32" t="s">
        <v>7870</v>
      </c>
      <c r="D2176" s="32" t="s">
        <v>7871</v>
      </c>
      <c r="E2176" s="32" t="s">
        <v>38</v>
      </c>
      <c r="F2176" s="32" t="s">
        <v>39</v>
      </c>
      <c r="G2176" s="32" t="s">
        <v>7620</v>
      </c>
      <c r="H2176" s="32" t="s">
        <v>7782</v>
      </c>
      <c r="I2176" s="32" t="s">
        <v>328</v>
      </c>
      <c r="J2176" s="33">
        <v>8164979.3499999996</v>
      </c>
      <c r="K2176" s="33">
        <v>6624637.75</v>
      </c>
      <c r="L2176" s="33">
        <v>4221600.08</v>
      </c>
      <c r="M2176" s="33">
        <v>63.725749834396602</v>
      </c>
      <c r="N2176" s="32" t="s">
        <v>43</v>
      </c>
      <c r="O2176" s="32" t="s">
        <v>44</v>
      </c>
      <c r="P2176" s="32" t="s">
        <v>134</v>
      </c>
      <c r="Q2176" s="31">
        <v>42649</v>
      </c>
      <c r="R2176" s="31">
        <v>43454</v>
      </c>
      <c r="S2176" s="32" t="s">
        <v>57</v>
      </c>
      <c r="T2176" s="32" t="s">
        <v>7691</v>
      </c>
      <c r="U2176" s="32" t="s">
        <v>7787</v>
      </c>
      <c r="V2176" s="32" t="s">
        <v>6762</v>
      </c>
      <c r="W2176" s="32" t="s">
        <v>50</v>
      </c>
      <c r="X2176" s="32" t="s">
        <v>51</v>
      </c>
      <c r="Y2176" s="29" t="str">
        <f>VLOOKUP(C2176,przeliczenia!C:D,2,FALSE)</f>
        <v>WOJ.: POMORSKIE, POW.: kwidzyński, GM.: Prabuty</v>
      </c>
    </row>
    <row r="2177" spans="1:25" ht="101.25" hidden="1" x14ac:dyDescent="0.25">
      <c r="A2177" s="32" t="s">
        <v>7872</v>
      </c>
      <c r="B2177" s="32" t="s">
        <v>7873</v>
      </c>
      <c r="C2177" s="32" t="s">
        <v>7874</v>
      </c>
      <c r="D2177" s="32" t="s">
        <v>3339</v>
      </c>
      <c r="E2177" s="32" t="s">
        <v>38</v>
      </c>
      <c r="F2177" s="32" t="s">
        <v>39</v>
      </c>
      <c r="G2177" s="32" t="s">
        <v>7620</v>
      </c>
      <c r="H2177" s="32" t="s">
        <v>7782</v>
      </c>
      <c r="I2177" s="32" t="s">
        <v>328</v>
      </c>
      <c r="J2177" s="33">
        <v>7541725.1699999999</v>
      </c>
      <c r="K2177" s="33">
        <v>5989568.0499999998</v>
      </c>
      <c r="L2177" s="33">
        <v>5091132.82</v>
      </c>
      <c r="M2177" s="33">
        <v>84.999999624346898</v>
      </c>
      <c r="N2177" s="32" t="s">
        <v>43</v>
      </c>
      <c r="O2177" s="32" t="s">
        <v>44</v>
      </c>
      <c r="P2177" s="32" t="s">
        <v>140</v>
      </c>
      <c r="Q2177" s="31">
        <v>42649</v>
      </c>
      <c r="R2177" s="31">
        <v>43220</v>
      </c>
      <c r="S2177" s="32" t="s">
        <v>57</v>
      </c>
      <c r="T2177" s="32" t="s">
        <v>7691</v>
      </c>
      <c r="U2177" s="32" t="s">
        <v>7787</v>
      </c>
      <c r="V2177" s="32" t="s">
        <v>6762</v>
      </c>
      <c r="W2177" s="32" t="s">
        <v>50</v>
      </c>
      <c r="X2177" s="32" t="s">
        <v>51</v>
      </c>
      <c r="Y2177" s="29" t="str">
        <f>VLOOKUP(C2177,przeliczenia!C:D,2,FALSE)</f>
        <v>WOJ.: POMORSKIE, POW.: kwidzyński, GM.: Ryjewo</v>
      </c>
    </row>
    <row r="2178" spans="1:25" ht="67.5" hidden="1" x14ac:dyDescent="0.25">
      <c r="A2178" s="32" t="s">
        <v>7875</v>
      </c>
      <c r="B2178" s="32" t="s">
        <v>7876</v>
      </c>
      <c r="C2178" s="32" t="s">
        <v>7877</v>
      </c>
      <c r="D2178" s="32" t="s">
        <v>3174</v>
      </c>
      <c r="E2178" s="32" t="s">
        <v>38</v>
      </c>
      <c r="F2178" s="32" t="s">
        <v>39</v>
      </c>
      <c r="G2178" s="32" t="s">
        <v>7620</v>
      </c>
      <c r="H2178" s="32" t="s">
        <v>7782</v>
      </c>
      <c r="I2178" s="32" t="s">
        <v>328</v>
      </c>
      <c r="J2178" s="33">
        <v>2195910.9700000002</v>
      </c>
      <c r="K2178" s="33">
        <v>1510600.02</v>
      </c>
      <c r="L2178" s="33">
        <v>1284010.01</v>
      </c>
      <c r="M2178" s="33">
        <v>84.999999536608001</v>
      </c>
      <c r="N2178" s="32" t="s">
        <v>43</v>
      </c>
      <c r="O2178" s="32" t="s">
        <v>44</v>
      </c>
      <c r="P2178" s="32" t="s">
        <v>140</v>
      </c>
      <c r="Q2178" s="31">
        <v>42649</v>
      </c>
      <c r="R2178" s="31">
        <v>43069</v>
      </c>
      <c r="S2178" s="32" t="s">
        <v>57</v>
      </c>
      <c r="T2178" s="32" t="s">
        <v>47</v>
      </c>
      <c r="U2178" s="32" t="s">
        <v>7787</v>
      </c>
      <c r="V2178" s="32" t="s">
        <v>6762</v>
      </c>
      <c r="W2178" s="32" t="s">
        <v>50</v>
      </c>
      <c r="X2178" s="32" t="s">
        <v>51</v>
      </c>
      <c r="Y2178" s="29" t="str">
        <f>VLOOKUP(C2178,przeliczenia!C:D,2,FALSE)</f>
        <v>WOJ.: POMORSKIE, POW.: kościerski, GM.: Nowa Karczma</v>
      </c>
    </row>
    <row r="2179" spans="1:25" ht="90" hidden="1" x14ac:dyDescent="0.25">
      <c r="A2179" s="32" t="s">
        <v>7878</v>
      </c>
      <c r="B2179" s="32" t="s">
        <v>7879</v>
      </c>
      <c r="C2179" s="32" t="s">
        <v>7880</v>
      </c>
      <c r="D2179" s="32" t="s">
        <v>2706</v>
      </c>
      <c r="E2179" s="32" t="s">
        <v>38</v>
      </c>
      <c r="F2179" s="32" t="s">
        <v>39</v>
      </c>
      <c r="G2179" s="32" t="s">
        <v>7620</v>
      </c>
      <c r="H2179" s="32" t="s">
        <v>7782</v>
      </c>
      <c r="I2179" s="32" t="s">
        <v>328</v>
      </c>
      <c r="J2179" s="33">
        <v>3138342.99</v>
      </c>
      <c r="K2179" s="33">
        <v>2763818.95</v>
      </c>
      <c r="L2179" s="33">
        <v>2349246.09</v>
      </c>
      <c r="M2179" s="33">
        <v>84.999999366818102</v>
      </c>
      <c r="N2179" s="32" t="s">
        <v>43</v>
      </c>
      <c r="O2179" s="32" t="s">
        <v>44</v>
      </c>
      <c r="P2179" s="32" t="s">
        <v>140</v>
      </c>
      <c r="Q2179" s="31">
        <v>42649</v>
      </c>
      <c r="R2179" s="31">
        <v>43220</v>
      </c>
      <c r="S2179" s="32" t="s">
        <v>57</v>
      </c>
      <c r="T2179" s="32" t="s">
        <v>7691</v>
      </c>
      <c r="U2179" s="32" t="s">
        <v>7787</v>
      </c>
      <c r="V2179" s="32" t="s">
        <v>6762</v>
      </c>
      <c r="W2179" s="32" t="s">
        <v>50</v>
      </c>
      <c r="X2179" s="32" t="s">
        <v>51</v>
      </c>
      <c r="Y2179" s="29" t="str">
        <f>VLOOKUP(C2179,przeliczenia!C:D,2,FALSE)</f>
        <v>WOJ.: POMORSKIE, POW.: starogardzki, GM.: Smętowo Graniczne</v>
      </c>
    </row>
    <row r="2180" spans="1:25" ht="67.5" hidden="1" x14ac:dyDescent="0.25">
      <c r="A2180" s="32" t="s">
        <v>7881</v>
      </c>
      <c r="B2180" s="32" t="s">
        <v>7882</v>
      </c>
      <c r="C2180" s="32" t="s">
        <v>7883</v>
      </c>
      <c r="D2180" s="32" t="s">
        <v>3280</v>
      </c>
      <c r="E2180" s="32" t="s">
        <v>38</v>
      </c>
      <c r="F2180" s="32" t="s">
        <v>39</v>
      </c>
      <c r="G2180" s="32" t="s">
        <v>7620</v>
      </c>
      <c r="H2180" s="32" t="s">
        <v>7782</v>
      </c>
      <c r="I2180" s="32" t="s">
        <v>328</v>
      </c>
      <c r="J2180" s="33">
        <v>20382955.059999999</v>
      </c>
      <c r="K2180" s="33">
        <v>13555856.699999999</v>
      </c>
      <c r="L2180" s="33">
        <v>8350600.0599999996</v>
      </c>
      <c r="M2180" s="33">
        <v>61.601418817004799</v>
      </c>
      <c r="N2180" s="32" t="s">
        <v>43</v>
      </c>
      <c r="O2180" s="32" t="s">
        <v>44</v>
      </c>
      <c r="P2180" s="32" t="s">
        <v>140</v>
      </c>
      <c r="Q2180" s="31">
        <v>42828</v>
      </c>
      <c r="R2180" s="31">
        <v>44439</v>
      </c>
      <c r="S2180" s="32" t="s">
        <v>57</v>
      </c>
      <c r="T2180" s="32" t="s">
        <v>7691</v>
      </c>
      <c r="U2180" s="32" t="s">
        <v>7787</v>
      </c>
      <c r="V2180" s="32" t="s">
        <v>6762</v>
      </c>
      <c r="W2180" s="32" t="s">
        <v>50</v>
      </c>
      <c r="X2180" s="32" t="s">
        <v>51</v>
      </c>
      <c r="Y2180" s="29" t="str">
        <f>VLOOKUP(C2180,przeliczenia!C:D,2,FALSE)</f>
        <v>WOJ.: POMORSKIE, POW.: kościerski, GM.: Stara Kiszewa</v>
      </c>
    </row>
    <row r="2181" spans="1:25" ht="67.5" hidden="1" x14ac:dyDescent="0.25">
      <c r="A2181" s="32" t="s">
        <v>7884</v>
      </c>
      <c r="B2181" s="32" t="s">
        <v>7885</v>
      </c>
      <c r="C2181" s="32" t="s">
        <v>7886</v>
      </c>
      <c r="D2181" s="32" t="s">
        <v>2931</v>
      </c>
      <c r="E2181" s="32" t="s">
        <v>38</v>
      </c>
      <c r="F2181" s="32" t="s">
        <v>39</v>
      </c>
      <c r="G2181" s="32" t="s">
        <v>7620</v>
      </c>
      <c r="H2181" s="32" t="s">
        <v>7782</v>
      </c>
      <c r="I2181" s="32" t="s">
        <v>328</v>
      </c>
      <c r="J2181" s="33">
        <v>9568650.75</v>
      </c>
      <c r="K2181" s="33">
        <v>6935313.4699999997</v>
      </c>
      <c r="L2181" s="33">
        <v>4415057.24</v>
      </c>
      <c r="M2181" s="33">
        <v>63.660528959479002</v>
      </c>
      <c r="N2181" s="32" t="s">
        <v>43</v>
      </c>
      <c r="O2181" s="32" t="s">
        <v>44</v>
      </c>
      <c r="P2181" s="32" t="s">
        <v>140</v>
      </c>
      <c r="Q2181" s="31">
        <v>41685</v>
      </c>
      <c r="R2181" s="31">
        <v>43444</v>
      </c>
      <c r="S2181" s="32" t="s">
        <v>57</v>
      </c>
      <c r="T2181" s="32" t="s">
        <v>7691</v>
      </c>
      <c r="U2181" s="32" t="s">
        <v>7787</v>
      </c>
      <c r="V2181" s="32" t="s">
        <v>6762</v>
      </c>
      <c r="W2181" s="32" t="s">
        <v>50</v>
      </c>
      <c r="X2181" s="32" t="s">
        <v>51</v>
      </c>
      <c r="Y2181" s="29" t="str">
        <f>VLOOKUP(C2181,przeliczenia!C:D,2,FALSE)</f>
        <v>WOJ.: POMORSKIE, POW.: malborski, GM.: Stare Pole</v>
      </c>
    </row>
    <row r="2182" spans="1:25" ht="67.5" hidden="1" x14ac:dyDescent="0.25">
      <c r="A2182" s="32" t="s">
        <v>7887</v>
      </c>
      <c r="B2182" s="32" t="s">
        <v>7888</v>
      </c>
      <c r="C2182" s="32" t="s">
        <v>7889</v>
      </c>
      <c r="D2182" s="32" t="s">
        <v>3151</v>
      </c>
      <c r="E2182" s="32" t="s">
        <v>38</v>
      </c>
      <c r="F2182" s="32" t="s">
        <v>39</v>
      </c>
      <c r="G2182" s="32" t="s">
        <v>7620</v>
      </c>
      <c r="H2182" s="32" t="s">
        <v>7782</v>
      </c>
      <c r="I2182" s="32" t="s">
        <v>328</v>
      </c>
      <c r="J2182" s="33">
        <v>1879948.16</v>
      </c>
      <c r="K2182" s="33">
        <v>1331804.07</v>
      </c>
      <c r="L2182" s="33">
        <v>1132033.45</v>
      </c>
      <c r="M2182" s="33">
        <v>84.999999286681899</v>
      </c>
      <c r="N2182" s="32" t="s">
        <v>43</v>
      </c>
      <c r="O2182" s="32" t="s">
        <v>44</v>
      </c>
      <c r="P2182" s="32" t="s">
        <v>140</v>
      </c>
      <c r="Q2182" s="31">
        <v>42649</v>
      </c>
      <c r="R2182" s="31">
        <v>43280</v>
      </c>
      <c r="S2182" s="32" t="s">
        <v>57</v>
      </c>
      <c r="T2182" s="32" t="s">
        <v>7691</v>
      </c>
      <c r="U2182" s="32" t="s">
        <v>7787</v>
      </c>
      <c r="V2182" s="32" t="s">
        <v>6762</v>
      </c>
      <c r="W2182" s="32" t="s">
        <v>50</v>
      </c>
      <c r="X2182" s="32" t="s">
        <v>51</v>
      </c>
      <c r="Y2182" s="29" t="str">
        <f>VLOOKUP(C2182,przeliczenia!C:D,2,FALSE)</f>
        <v>WOJ.: POMORSKIE, POW.: człuchowski, GM.: Rzeczenica</v>
      </c>
    </row>
    <row r="2183" spans="1:25" ht="90" hidden="1" x14ac:dyDescent="0.25">
      <c r="A2183" s="32" t="s">
        <v>7890</v>
      </c>
      <c r="B2183" s="32" t="s">
        <v>7891</v>
      </c>
      <c r="C2183" s="32" t="s">
        <v>7892</v>
      </c>
      <c r="D2183" s="32" t="s">
        <v>2905</v>
      </c>
      <c r="E2183" s="32" t="s">
        <v>38</v>
      </c>
      <c r="F2183" s="32" t="s">
        <v>39</v>
      </c>
      <c r="G2183" s="32" t="s">
        <v>7620</v>
      </c>
      <c r="H2183" s="32" t="s">
        <v>7782</v>
      </c>
      <c r="I2183" s="32" t="s">
        <v>328</v>
      </c>
      <c r="J2183" s="33">
        <v>1293280</v>
      </c>
      <c r="K2183" s="33">
        <v>1055000</v>
      </c>
      <c r="L2183" s="33">
        <v>896750</v>
      </c>
      <c r="M2183" s="33">
        <v>85</v>
      </c>
      <c r="N2183" s="32" t="s">
        <v>43</v>
      </c>
      <c r="O2183" s="32" t="s">
        <v>44</v>
      </c>
      <c r="P2183" s="32" t="s">
        <v>140</v>
      </c>
      <c r="Q2183" s="31">
        <v>42649</v>
      </c>
      <c r="R2183" s="31">
        <v>44742</v>
      </c>
      <c r="S2183" s="32" t="s">
        <v>57</v>
      </c>
      <c r="T2183" s="32" t="s">
        <v>7691</v>
      </c>
      <c r="U2183" s="32" t="s">
        <v>7787</v>
      </c>
      <c r="V2183" s="32" t="s">
        <v>6762</v>
      </c>
      <c r="W2183" s="32" t="s">
        <v>50</v>
      </c>
      <c r="X2183" s="32" t="s">
        <v>51</v>
      </c>
      <c r="Y2183" s="29" t="str">
        <f>VLOOKUP(C2183,przeliczenia!C:D,2,FALSE)</f>
        <v>WOJ.: POMORSKIE, POW.: kościerski, GM.: Lipusz</v>
      </c>
    </row>
    <row r="2184" spans="1:25" ht="78.75" hidden="1" x14ac:dyDescent="0.25">
      <c r="A2184" s="32" t="s">
        <v>7893</v>
      </c>
      <c r="B2184" s="32" t="s">
        <v>7894</v>
      </c>
      <c r="C2184" s="32" t="s">
        <v>7895</v>
      </c>
      <c r="D2184" s="32" t="s">
        <v>2521</v>
      </c>
      <c r="E2184" s="32" t="s">
        <v>38</v>
      </c>
      <c r="F2184" s="32" t="s">
        <v>39</v>
      </c>
      <c r="G2184" s="32" t="s">
        <v>7620</v>
      </c>
      <c r="H2184" s="32" t="s">
        <v>7782</v>
      </c>
      <c r="I2184" s="32" t="s">
        <v>328</v>
      </c>
      <c r="J2184" s="33">
        <v>34047296.399999999</v>
      </c>
      <c r="K2184" s="33">
        <v>30543332.719999999</v>
      </c>
      <c r="L2184" s="33">
        <v>18047441.210000001</v>
      </c>
      <c r="M2184" s="33">
        <v>59.087989432739299</v>
      </c>
      <c r="N2184" s="32" t="s">
        <v>43</v>
      </c>
      <c r="O2184" s="32" t="s">
        <v>44</v>
      </c>
      <c r="P2184" s="32" t="s">
        <v>140</v>
      </c>
      <c r="Q2184" s="31">
        <v>42503</v>
      </c>
      <c r="R2184" s="31">
        <v>44560</v>
      </c>
      <c r="S2184" s="32" t="s">
        <v>57</v>
      </c>
      <c r="T2184" s="32" t="s">
        <v>47</v>
      </c>
      <c r="U2184" s="32" t="s">
        <v>7787</v>
      </c>
      <c r="V2184" s="32" t="s">
        <v>6762</v>
      </c>
      <c r="W2184" s="32" t="s">
        <v>50</v>
      </c>
      <c r="X2184" s="32" t="s">
        <v>51</v>
      </c>
      <c r="Y2184" s="29" t="str">
        <f>VLOOKUP(C2184,przeliczenia!C:D,2,FALSE)</f>
        <v>WOJ.: POMORSKIE, POW.: gdański, GM.: Przywidz</v>
      </c>
    </row>
    <row r="2185" spans="1:25" ht="78.75" hidden="1" x14ac:dyDescent="0.25">
      <c r="A2185" s="32" t="s">
        <v>7896</v>
      </c>
      <c r="B2185" s="32" t="s">
        <v>7897</v>
      </c>
      <c r="C2185" s="32" t="s">
        <v>7898</v>
      </c>
      <c r="D2185" s="32" t="s">
        <v>2824</v>
      </c>
      <c r="E2185" s="32" t="s">
        <v>38</v>
      </c>
      <c r="F2185" s="32" t="s">
        <v>39</v>
      </c>
      <c r="G2185" s="32" t="s">
        <v>7620</v>
      </c>
      <c r="H2185" s="32" t="s">
        <v>7782</v>
      </c>
      <c r="I2185" s="32" t="s">
        <v>328</v>
      </c>
      <c r="J2185" s="33">
        <v>944120.98</v>
      </c>
      <c r="K2185" s="33">
        <v>941962.8</v>
      </c>
      <c r="L2185" s="33">
        <v>800668.37</v>
      </c>
      <c r="M2185" s="33">
        <v>84.999998938386895</v>
      </c>
      <c r="N2185" s="32" t="s">
        <v>43</v>
      </c>
      <c r="O2185" s="32" t="s">
        <v>44</v>
      </c>
      <c r="P2185" s="32" t="s">
        <v>140</v>
      </c>
      <c r="Q2185" s="31">
        <v>42649</v>
      </c>
      <c r="R2185" s="31">
        <v>43098</v>
      </c>
      <c r="S2185" s="32" t="s">
        <v>57</v>
      </c>
      <c r="T2185" s="32" t="s">
        <v>7691</v>
      </c>
      <c r="U2185" s="32" t="s">
        <v>7787</v>
      </c>
      <c r="V2185" s="32" t="s">
        <v>6762</v>
      </c>
      <c r="W2185" s="32" t="s">
        <v>50</v>
      </c>
      <c r="X2185" s="32" t="s">
        <v>51</v>
      </c>
      <c r="Y2185" s="29" t="str">
        <f>VLOOKUP(C2185,przeliczenia!C:D,2,FALSE)</f>
        <v>WOJ.: POMORSKIE, POW.: wejherowski, GM.: Łęczyce</v>
      </c>
    </row>
    <row r="2186" spans="1:25" ht="90" hidden="1" x14ac:dyDescent="0.25">
      <c r="A2186" s="32" t="s">
        <v>7899</v>
      </c>
      <c r="B2186" s="32" t="s">
        <v>7900</v>
      </c>
      <c r="C2186" s="32" t="s">
        <v>7901</v>
      </c>
      <c r="D2186" s="32" t="s">
        <v>5678</v>
      </c>
      <c r="E2186" s="32" t="s">
        <v>38</v>
      </c>
      <c r="F2186" s="32" t="s">
        <v>39</v>
      </c>
      <c r="G2186" s="32" t="s">
        <v>7620</v>
      </c>
      <c r="H2186" s="32" t="s">
        <v>7902</v>
      </c>
      <c r="I2186" s="32" t="s">
        <v>328</v>
      </c>
      <c r="J2186" s="33">
        <v>3674314.99</v>
      </c>
      <c r="K2186" s="33">
        <v>3251596.56</v>
      </c>
      <c r="L2186" s="33">
        <v>2763857.07</v>
      </c>
      <c r="M2186" s="33">
        <v>84.999999815475306</v>
      </c>
      <c r="N2186" s="32" t="s">
        <v>43</v>
      </c>
      <c r="O2186" s="32" t="s">
        <v>44</v>
      </c>
      <c r="P2186" s="32" t="s">
        <v>134</v>
      </c>
      <c r="Q2186" s="31">
        <v>43419</v>
      </c>
      <c r="R2186" s="31">
        <v>43830</v>
      </c>
      <c r="S2186" s="32" t="s">
        <v>57</v>
      </c>
      <c r="T2186" s="32" t="s">
        <v>47</v>
      </c>
      <c r="U2186" s="32" t="s">
        <v>7903</v>
      </c>
      <c r="V2186" s="32" t="s">
        <v>6762</v>
      </c>
      <c r="W2186" s="32" t="s">
        <v>50</v>
      </c>
      <c r="X2186" s="32" t="s">
        <v>51</v>
      </c>
      <c r="Y2186" s="29" t="str">
        <f>VLOOKUP(C2186,przeliczenia!C:D,2,FALSE)</f>
        <v>WOJ.: POMORSKIE, POW.: bytowski, GM.: Bytów</v>
      </c>
    </row>
    <row r="2187" spans="1:25" ht="168.75" hidden="1" x14ac:dyDescent="0.25">
      <c r="A2187" s="32" t="s">
        <v>7904</v>
      </c>
      <c r="B2187" s="32" t="s">
        <v>7905</v>
      </c>
      <c r="C2187" s="32" t="s">
        <v>7906</v>
      </c>
      <c r="D2187" s="32" t="s">
        <v>3132</v>
      </c>
      <c r="E2187" s="32" t="s">
        <v>38</v>
      </c>
      <c r="F2187" s="32" t="s">
        <v>39</v>
      </c>
      <c r="G2187" s="32" t="s">
        <v>7620</v>
      </c>
      <c r="H2187" s="32" t="s">
        <v>7902</v>
      </c>
      <c r="I2187" s="32" t="s">
        <v>328</v>
      </c>
      <c r="J2187" s="33">
        <v>2929146</v>
      </c>
      <c r="K2187" s="33">
        <v>2929146</v>
      </c>
      <c r="L2187" s="33">
        <v>2489774.1</v>
      </c>
      <c r="M2187" s="33">
        <v>85</v>
      </c>
      <c r="N2187" s="32" t="s">
        <v>43</v>
      </c>
      <c r="O2187" s="32" t="s">
        <v>44</v>
      </c>
      <c r="P2187" s="32" t="s">
        <v>134</v>
      </c>
      <c r="Q2187" s="31">
        <v>42461</v>
      </c>
      <c r="R2187" s="31">
        <v>44165</v>
      </c>
      <c r="S2187" s="32" t="s">
        <v>57</v>
      </c>
      <c r="T2187" s="32" t="s">
        <v>47</v>
      </c>
      <c r="U2187" s="32" t="s">
        <v>7903</v>
      </c>
      <c r="V2187" s="32" t="s">
        <v>6762</v>
      </c>
      <c r="W2187" s="32" t="s">
        <v>50</v>
      </c>
      <c r="X2187" s="32" t="s">
        <v>51</v>
      </c>
      <c r="Y2187" s="29" t="str">
        <f>VLOOKUP(C2187,przeliczenia!C:D,2,FALSE)</f>
        <v>WOJ.: POMORSKIE, POW.: słupski, GM.: Kępice</v>
      </c>
    </row>
    <row r="2188" spans="1:25" ht="67.5" hidden="1" x14ac:dyDescent="0.25">
      <c r="A2188" s="32" t="s">
        <v>7907</v>
      </c>
      <c r="B2188" s="32" t="s">
        <v>7908</v>
      </c>
      <c r="C2188" s="32" t="s">
        <v>7909</v>
      </c>
      <c r="D2188" s="32" t="s">
        <v>7910</v>
      </c>
      <c r="E2188" s="32" t="s">
        <v>38</v>
      </c>
      <c r="F2188" s="32" t="s">
        <v>39</v>
      </c>
      <c r="G2188" s="32" t="s">
        <v>7620</v>
      </c>
      <c r="H2188" s="32" t="s">
        <v>7902</v>
      </c>
      <c r="I2188" s="32" t="s">
        <v>328</v>
      </c>
      <c r="J2188" s="33">
        <v>699280.74</v>
      </c>
      <c r="K2188" s="33">
        <v>699280.74</v>
      </c>
      <c r="L2188" s="33">
        <v>594388.61</v>
      </c>
      <c r="M2188" s="33">
        <v>84.999997282922493</v>
      </c>
      <c r="N2188" s="32" t="s">
        <v>43</v>
      </c>
      <c r="O2188" s="32" t="s">
        <v>44</v>
      </c>
      <c r="P2188" s="32" t="s">
        <v>140</v>
      </c>
      <c r="Q2188" s="31">
        <v>43556</v>
      </c>
      <c r="R2188" s="31">
        <v>43738</v>
      </c>
      <c r="S2188" s="32" t="s">
        <v>57</v>
      </c>
      <c r="T2188" s="32" t="s">
        <v>975</v>
      </c>
      <c r="U2188" s="32" t="s">
        <v>7903</v>
      </c>
      <c r="V2188" s="32" t="s">
        <v>6762</v>
      </c>
      <c r="W2188" s="32" t="s">
        <v>50</v>
      </c>
      <c r="X2188" s="32" t="s">
        <v>51</v>
      </c>
      <c r="Y2188" s="29" t="str">
        <f>VLOOKUP(C2188,przeliczenia!C:D,2,FALSE)</f>
        <v>WOJ.: POMORSKIE, POW.: tczewski, GM.: Gniew</v>
      </c>
    </row>
    <row r="2189" spans="1:25" ht="90" hidden="1" x14ac:dyDescent="0.25">
      <c r="A2189" s="32" t="s">
        <v>7911</v>
      </c>
      <c r="B2189" s="32" t="s">
        <v>7912</v>
      </c>
      <c r="C2189" s="32" t="s">
        <v>7913</v>
      </c>
      <c r="D2189" s="32" t="s">
        <v>3418</v>
      </c>
      <c r="E2189" s="32" t="s">
        <v>38</v>
      </c>
      <c r="F2189" s="32" t="s">
        <v>39</v>
      </c>
      <c r="G2189" s="32" t="s">
        <v>7620</v>
      </c>
      <c r="H2189" s="32" t="s">
        <v>7902</v>
      </c>
      <c r="I2189" s="32" t="s">
        <v>328</v>
      </c>
      <c r="J2189" s="33">
        <v>2653920.29</v>
      </c>
      <c r="K2189" s="33">
        <v>2481303.85</v>
      </c>
      <c r="L2189" s="33">
        <v>2109108.27</v>
      </c>
      <c r="M2189" s="33">
        <v>84.999999899246504</v>
      </c>
      <c r="N2189" s="32" t="s">
        <v>43</v>
      </c>
      <c r="O2189" s="32" t="s">
        <v>44</v>
      </c>
      <c r="P2189" s="32" t="s">
        <v>140</v>
      </c>
      <c r="Q2189" s="31">
        <v>43556</v>
      </c>
      <c r="R2189" s="31">
        <v>43830</v>
      </c>
      <c r="S2189" s="32" t="s">
        <v>57</v>
      </c>
      <c r="T2189" s="32" t="s">
        <v>121</v>
      </c>
      <c r="U2189" s="32" t="s">
        <v>7914</v>
      </c>
      <c r="V2189" s="32" t="s">
        <v>6762</v>
      </c>
      <c r="W2189" s="32" t="s">
        <v>50</v>
      </c>
      <c r="X2189" s="32" t="s">
        <v>51</v>
      </c>
      <c r="Y2189" s="29" t="str">
        <f>VLOOKUP(C2189,przeliczenia!C:D,2,FALSE)</f>
        <v>WOJ.: POMORSKIE, POW.: kościerski, GM.: Karsin</v>
      </c>
    </row>
    <row r="2190" spans="1:25" ht="78.75" hidden="1" x14ac:dyDescent="0.25">
      <c r="A2190" s="32" t="s">
        <v>7915</v>
      </c>
      <c r="B2190" s="32" t="s">
        <v>7916</v>
      </c>
      <c r="C2190" s="32" t="s">
        <v>7917</v>
      </c>
      <c r="D2190" s="32" t="s">
        <v>2564</v>
      </c>
      <c r="E2190" s="32" t="s">
        <v>38</v>
      </c>
      <c r="F2190" s="32" t="s">
        <v>39</v>
      </c>
      <c r="G2190" s="32" t="s">
        <v>7620</v>
      </c>
      <c r="H2190" s="32" t="s">
        <v>7902</v>
      </c>
      <c r="I2190" s="32" t="s">
        <v>328</v>
      </c>
      <c r="J2190" s="33">
        <v>1697601.31</v>
      </c>
      <c r="K2190" s="33">
        <v>1473822.8</v>
      </c>
      <c r="L2190" s="33">
        <v>1252749.3799999999</v>
      </c>
      <c r="M2190" s="33">
        <v>85</v>
      </c>
      <c r="N2190" s="32" t="s">
        <v>43</v>
      </c>
      <c r="O2190" s="32" t="s">
        <v>44</v>
      </c>
      <c r="P2190" s="32" t="s">
        <v>140</v>
      </c>
      <c r="Q2190" s="31">
        <v>43160</v>
      </c>
      <c r="R2190" s="31">
        <v>43676</v>
      </c>
      <c r="S2190" s="32" t="s">
        <v>57</v>
      </c>
      <c r="T2190" s="32" t="s">
        <v>121</v>
      </c>
      <c r="U2190" s="32" t="s">
        <v>7903</v>
      </c>
      <c r="V2190" s="32" t="s">
        <v>6762</v>
      </c>
      <c r="W2190" s="32" t="s">
        <v>50</v>
      </c>
      <c r="X2190" s="32" t="s">
        <v>51</v>
      </c>
      <c r="Y2190" s="29" t="str">
        <f>VLOOKUP(C2190,przeliczenia!C:D,2,FALSE)</f>
        <v>WOJ.: POMORSKIE, POW.: gdański, GM.: Pruszcz Gdański - gmina wiejska</v>
      </c>
    </row>
    <row r="2191" spans="1:25" ht="180" hidden="1" x14ac:dyDescent="0.25">
      <c r="A2191" s="32" t="s">
        <v>7918</v>
      </c>
      <c r="B2191" s="32" t="s">
        <v>7919</v>
      </c>
      <c r="C2191" s="32" t="s">
        <v>7920</v>
      </c>
      <c r="D2191" s="32" t="s">
        <v>3478</v>
      </c>
      <c r="E2191" s="32" t="s">
        <v>38</v>
      </c>
      <c r="F2191" s="32" t="s">
        <v>39</v>
      </c>
      <c r="G2191" s="32" t="s">
        <v>7620</v>
      </c>
      <c r="H2191" s="32" t="s">
        <v>7902</v>
      </c>
      <c r="I2191" s="32" t="s">
        <v>328</v>
      </c>
      <c r="J2191" s="33">
        <v>11121243.289999999</v>
      </c>
      <c r="K2191" s="33">
        <v>10941332.26</v>
      </c>
      <c r="L2191" s="33">
        <v>9300132.4199999999</v>
      </c>
      <c r="M2191" s="33">
        <v>84.999999990860303</v>
      </c>
      <c r="N2191" s="32" t="s">
        <v>43</v>
      </c>
      <c r="O2191" s="32" t="s">
        <v>44</v>
      </c>
      <c r="P2191" s="32" t="s">
        <v>56</v>
      </c>
      <c r="Q2191" s="31">
        <v>42430</v>
      </c>
      <c r="R2191" s="31">
        <v>43982</v>
      </c>
      <c r="S2191" s="32" t="s">
        <v>57</v>
      </c>
      <c r="T2191" s="32" t="s">
        <v>47</v>
      </c>
      <c r="U2191" s="32" t="s">
        <v>7903</v>
      </c>
      <c r="V2191" s="32" t="s">
        <v>6762</v>
      </c>
      <c r="W2191" s="32" t="s">
        <v>50</v>
      </c>
      <c r="X2191" s="32" t="s">
        <v>51</v>
      </c>
      <c r="Y2191" s="29" t="str">
        <f>VLOOKUP(C2191,przeliczenia!C:D,2,FALSE)</f>
        <v>WOJ.: POMORSKIE, POW.: słupski, GM.: Ustka</v>
      </c>
    </row>
    <row r="2192" spans="1:25" ht="90" hidden="1" x14ac:dyDescent="0.25">
      <c r="A2192" s="32" t="s">
        <v>7921</v>
      </c>
      <c r="B2192" s="32" t="s">
        <v>7922</v>
      </c>
      <c r="C2192" s="32" t="s">
        <v>7923</v>
      </c>
      <c r="D2192" s="32" t="s">
        <v>37</v>
      </c>
      <c r="E2192" s="32" t="s">
        <v>38</v>
      </c>
      <c r="F2192" s="32" t="s">
        <v>39</v>
      </c>
      <c r="G2192" s="32" t="s">
        <v>7620</v>
      </c>
      <c r="H2192" s="32" t="s">
        <v>7902</v>
      </c>
      <c r="I2192" s="32" t="s">
        <v>328</v>
      </c>
      <c r="J2192" s="33">
        <v>5299460</v>
      </c>
      <c r="K2192" s="33">
        <v>5297000</v>
      </c>
      <c r="L2192" s="33">
        <v>4502450</v>
      </c>
      <c r="M2192" s="33">
        <v>85</v>
      </c>
      <c r="N2192" s="32" t="s">
        <v>43</v>
      </c>
      <c r="O2192" s="32" t="s">
        <v>44</v>
      </c>
      <c r="P2192" s="32" t="s">
        <v>134</v>
      </c>
      <c r="Q2192" s="31">
        <v>43192</v>
      </c>
      <c r="R2192" s="31">
        <v>44926</v>
      </c>
      <c r="S2192" s="32" t="s">
        <v>57</v>
      </c>
      <c r="T2192" s="32" t="s">
        <v>121</v>
      </c>
      <c r="U2192" s="32" t="s">
        <v>7903</v>
      </c>
      <c r="V2192" s="32" t="s">
        <v>6762</v>
      </c>
      <c r="W2192" s="32" t="s">
        <v>50</v>
      </c>
      <c r="X2192" s="32" t="s">
        <v>51</v>
      </c>
      <c r="Y2192" s="29" t="str">
        <f>VLOOKUP(C2192,przeliczenia!C:D,2,FALSE)</f>
        <v>WOJ.: POMORSKIE, POW.: bytowski, GM.: Borzytuchom</v>
      </c>
    </row>
    <row r="2193" spans="1:25" ht="180" hidden="1" x14ac:dyDescent="0.25">
      <c r="A2193" s="32" t="s">
        <v>7924</v>
      </c>
      <c r="B2193" s="32" t="s">
        <v>7925</v>
      </c>
      <c r="C2193" s="32" t="s">
        <v>7926</v>
      </c>
      <c r="D2193" s="32" t="s">
        <v>7485</v>
      </c>
      <c r="E2193" s="32" t="s">
        <v>38</v>
      </c>
      <c r="F2193" s="32" t="s">
        <v>39</v>
      </c>
      <c r="G2193" s="32" t="s">
        <v>7620</v>
      </c>
      <c r="H2193" s="32" t="s">
        <v>7902</v>
      </c>
      <c r="I2193" s="32" t="s">
        <v>328</v>
      </c>
      <c r="J2193" s="33">
        <v>1741062</v>
      </c>
      <c r="K2193" s="33">
        <v>1722262.85</v>
      </c>
      <c r="L2193" s="33">
        <v>1463923.42</v>
      </c>
      <c r="M2193" s="33">
        <v>84.999999854842102</v>
      </c>
      <c r="N2193" s="32" t="s">
        <v>43</v>
      </c>
      <c r="O2193" s="32" t="s">
        <v>44</v>
      </c>
      <c r="P2193" s="32" t="s">
        <v>134</v>
      </c>
      <c r="Q2193" s="31">
        <v>42278</v>
      </c>
      <c r="R2193" s="31">
        <v>44196</v>
      </c>
      <c r="S2193" s="32" t="s">
        <v>57</v>
      </c>
      <c r="T2193" s="32" t="s">
        <v>329</v>
      </c>
      <c r="U2193" s="32" t="s">
        <v>7903</v>
      </c>
      <c r="V2193" s="32" t="s">
        <v>6762</v>
      </c>
      <c r="W2193" s="32" t="s">
        <v>50</v>
      </c>
      <c r="X2193" s="32" t="s">
        <v>51</v>
      </c>
      <c r="Y2193" s="29" t="str">
        <f>VLOOKUP(C2193,przeliczenia!C:D,2,FALSE)</f>
        <v>WOJ.: POMORSKIE, POW.: kwidzyński, GM.: Kwidzyn</v>
      </c>
    </row>
    <row r="2194" spans="1:25" ht="90" hidden="1" x14ac:dyDescent="0.25">
      <c r="A2194" s="32" t="s">
        <v>7927</v>
      </c>
      <c r="B2194" s="32" t="s">
        <v>7928</v>
      </c>
      <c r="C2194" s="32" t="s">
        <v>7929</v>
      </c>
      <c r="D2194" s="32" t="s">
        <v>3081</v>
      </c>
      <c r="E2194" s="32" t="s">
        <v>38</v>
      </c>
      <c r="F2194" s="32" t="s">
        <v>39</v>
      </c>
      <c r="G2194" s="32" t="s">
        <v>7620</v>
      </c>
      <c r="H2194" s="32" t="s">
        <v>7902</v>
      </c>
      <c r="I2194" s="32" t="s">
        <v>328</v>
      </c>
      <c r="J2194" s="33">
        <v>12760790.48</v>
      </c>
      <c r="K2194" s="33">
        <v>9090909.0899999905</v>
      </c>
      <c r="L2194" s="33">
        <v>4999999.99</v>
      </c>
      <c r="M2194" s="33">
        <v>54.999999895500103</v>
      </c>
      <c r="N2194" s="32" t="s">
        <v>43</v>
      </c>
      <c r="O2194" s="32" t="s">
        <v>44</v>
      </c>
      <c r="P2194" s="32" t="s">
        <v>56</v>
      </c>
      <c r="Q2194" s="31">
        <v>43192</v>
      </c>
      <c r="R2194" s="31">
        <v>44253</v>
      </c>
      <c r="S2194" s="32" t="s">
        <v>57</v>
      </c>
      <c r="T2194" s="32" t="s">
        <v>121</v>
      </c>
      <c r="U2194" s="32" t="s">
        <v>6830</v>
      </c>
      <c r="V2194" s="32" t="s">
        <v>6762</v>
      </c>
      <c r="W2194" s="32" t="s">
        <v>50</v>
      </c>
      <c r="X2194" s="32" t="s">
        <v>51</v>
      </c>
      <c r="Y2194" s="29" t="str">
        <f>VLOOKUP(C2194,przeliczenia!C:D,2,FALSE)</f>
        <v>WOJ.: POMORSKIE, POW.: Gdańsk, GM.: Gdańsk</v>
      </c>
    </row>
    <row r="2195" spans="1:25" ht="180" hidden="1" x14ac:dyDescent="0.25">
      <c r="A2195" s="32" t="s">
        <v>7930</v>
      </c>
      <c r="B2195" s="32" t="s">
        <v>7931</v>
      </c>
      <c r="C2195" s="32" t="s">
        <v>7932</v>
      </c>
      <c r="D2195" s="32" t="s">
        <v>7933</v>
      </c>
      <c r="E2195" s="32" t="s">
        <v>38</v>
      </c>
      <c r="F2195" s="32" t="s">
        <v>39</v>
      </c>
      <c r="G2195" s="32" t="s">
        <v>7620</v>
      </c>
      <c r="H2195" s="32" t="s">
        <v>7902</v>
      </c>
      <c r="I2195" s="32" t="s">
        <v>328</v>
      </c>
      <c r="J2195" s="33">
        <v>2618227.08</v>
      </c>
      <c r="K2195" s="33">
        <v>2591626.6800000002</v>
      </c>
      <c r="L2195" s="33">
        <v>2202882.67</v>
      </c>
      <c r="M2195" s="33">
        <v>84.999999691313505</v>
      </c>
      <c r="N2195" s="32" t="s">
        <v>43</v>
      </c>
      <c r="O2195" s="32" t="s">
        <v>44</v>
      </c>
      <c r="P2195" s="32" t="s">
        <v>140</v>
      </c>
      <c r="Q2195" s="31">
        <v>42461</v>
      </c>
      <c r="R2195" s="31">
        <v>44074</v>
      </c>
      <c r="S2195" s="32" t="s">
        <v>57</v>
      </c>
      <c r="T2195" s="32" t="s">
        <v>47</v>
      </c>
      <c r="U2195" s="32" t="s">
        <v>7903</v>
      </c>
      <c r="V2195" s="32" t="s">
        <v>6762</v>
      </c>
      <c r="W2195" s="32" t="s">
        <v>50</v>
      </c>
      <c r="X2195" s="32" t="s">
        <v>51</v>
      </c>
      <c r="Y2195" s="29" t="str">
        <f>VLOOKUP(C2195,przeliczenia!C:D,2,FALSE)</f>
        <v>WOJ.: POMORSKIE, POW.: Gdańsk, GM.: Gdańsk</v>
      </c>
    </row>
    <row r="2196" spans="1:25" ht="90" hidden="1" x14ac:dyDescent="0.25">
      <c r="A2196" s="32" t="s">
        <v>7934</v>
      </c>
      <c r="B2196" s="32" t="s">
        <v>7935</v>
      </c>
      <c r="C2196" s="32" t="s">
        <v>7936</v>
      </c>
      <c r="D2196" s="32" t="s">
        <v>7469</v>
      </c>
      <c r="E2196" s="32" t="s">
        <v>38</v>
      </c>
      <c r="F2196" s="32" t="s">
        <v>39</v>
      </c>
      <c r="G2196" s="32" t="s">
        <v>7620</v>
      </c>
      <c r="H2196" s="32" t="s">
        <v>7902</v>
      </c>
      <c r="I2196" s="32" t="s">
        <v>328</v>
      </c>
      <c r="J2196" s="33">
        <v>1694146.01</v>
      </c>
      <c r="K2196" s="33">
        <v>1542439.25</v>
      </c>
      <c r="L2196" s="33">
        <v>1120462.53</v>
      </c>
      <c r="M2196" s="33">
        <v>72.642247012321604</v>
      </c>
      <c r="N2196" s="32" t="s">
        <v>43</v>
      </c>
      <c r="O2196" s="32" t="s">
        <v>44</v>
      </c>
      <c r="P2196" s="32" t="s">
        <v>140</v>
      </c>
      <c r="Q2196" s="31">
        <v>43009</v>
      </c>
      <c r="R2196" s="31">
        <v>43738</v>
      </c>
      <c r="S2196" s="32" t="s">
        <v>57</v>
      </c>
      <c r="T2196" s="32" t="s">
        <v>121</v>
      </c>
      <c r="U2196" s="32" t="s">
        <v>6830</v>
      </c>
      <c r="V2196" s="32" t="s">
        <v>6762</v>
      </c>
      <c r="W2196" s="32" t="s">
        <v>50</v>
      </c>
      <c r="X2196" s="32" t="s">
        <v>51</v>
      </c>
      <c r="Y2196" s="29" t="str">
        <f>VLOOKUP(C2196,przeliczenia!C:D,2,FALSE)</f>
        <v>WOJ.: POMORSKIE, POW.: bytowski, GM.: Borzytuchom</v>
      </c>
    </row>
    <row r="2197" spans="1:25" ht="180" hidden="1" x14ac:dyDescent="0.25">
      <c r="A2197" s="32" t="s">
        <v>7937</v>
      </c>
      <c r="B2197" s="32" t="s">
        <v>7938</v>
      </c>
      <c r="C2197" s="32" t="s">
        <v>7939</v>
      </c>
      <c r="D2197" s="32" t="s">
        <v>7940</v>
      </c>
      <c r="E2197" s="32" t="s">
        <v>38</v>
      </c>
      <c r="F2197" s="32" t="s">
        <v>39</v>
      </c>
      <c r="G2197" s="32" t="s">
        <v>7620</v>
      </c>
      <c r="H2197" s="32" t="s">
        <v>7902</v>
      </c>
      <c r="I2197" s="32" t="s">
        <v>328</v>
      </c>
      <c r="J2197" s="33">
        <v>1264800</v>
      </c>
      <c r="K2197" s="33">
        <v>1264800</v>
      </c>
      <c r="L2197" s="33">
        <v>1075080</v>
      </c>
      <c r="M2197" s="33">
        <v>85</v>
      </c>
      <c r="N2197" s="32" t="s">
        <v>43</v>
      </c>
      <c r="O2197" s="32" t="s">
        <v>44</v>
      </c>
      <c r="P2197" s="32" t="s">
        <v>140</v>
      </c>
      <c r="Q2197" s="31">
        <v>42370</v>
      </c>
      <c r="R2197" s="31">
        <v>45016</v>
      </c>
      <c r="S2197" s="32" t="s">
        <v>57</v>
      </c>
      <c r="T2197" s="32" t="s">
        <v>329</v>
      </c>
      <c r="U2197" s="32" t="s">
        <v>7903</v>
      </c>
      <c r="V2197" s="32" t="s">
        <v>6762</v>
      </c>
      <c r="W2197" s="32" t="s">
        <v>50</v>
      </c>
      <c r="X2197" s="32" t="s">
        <v>51</v>
      </c>
      <c r="Y2197" s="29" t="str">
        <f>VLOOKUP(C2197,przeliczenia!C:D,2,FALSE)</f>
        <v>WOJ.: POMORSKIE, POW.: kościerski, GM.: Nowa Karczma</v>
      </c>
    </row>
    <row r="2198" spans="1:25" ht="90" hidden="1" x14ac:dyDescent="0.25">
      <c r="A2198" s="32" t="s">
        <v>7941</v>
      </c>
      <c r="B2198" s="32" t="s">
        <v>7942</v>
      </c>
      <c r="C2198" s="32" t="s">
        <v>7943</v>
      </c>
      <c r="D2198" s="32" t="s">
        <v>7944</v>
      </c>
      <c r="E2198" s="32" t="s">
        <v>38</v>
      </c>
      <c r="F2198" s="32" t="s">
        <v>39</v>
      </c>
      <c r="G2198" s="32" t="s">
        <v>7620</v>
      </c>
      <c r="H2198" s="32" t="s">
        <v>7902</v>
      </c>
      <c r="I2198" s="32" t="s">
        <v>328</v>
      </c>
      <c r="J2198" s="33">
        <v>3414572.26</v>
      </c>
      <c r="K2198" s="33">
        <v>3327061.76</v>
      </c>
      <c r="L2198" s="33">
        <v>2828002.49</v>
      </c>
      <c r="M2198" s="33">
        <v>84.999999819660701</v>
      </c>
      <c r="N2198" s="32" t="s">
        <v>43</v>
      </c>
      <c r="O2198" s="32" t="s">
        <v>44</v>
      </c>
      <c r="P2198" s="32" t="s">
        <v>140</v>
      </c>
      <c r="Q2198" s="31">
        <v>43647</v>
      </c>
      <c r="R2198" s="31">
        <v>44196</v>
      </c>
      <c r="S2198" s="32" t="s">
        <v>57</v>
      </c>
      <c r="T2198" s="32" t="s">
        <v>975</v>
      </c>
      <c r="U2198" s="32" t="s">
        <v>6830</v>
      </c>
      <c r="V2198" s="32" t="s">
        <v>6762</v>
      </c>
      <c r="W2198" s="32" t="s">
        <v>50</v>
      </c>
      <c r="X2198" s="32" t="s">
        <v>51</v>
      </c>
      <c r="Y2198" s="29" t="str">
        <f>VLOOKUP(C2198,przeliczenia!C:D,2,FALSE)</f>
        <v>WOJ.: POMORSKIE, POW.: pucki, GM.: Krokowa</v>
      </c>
    </row>
    <row r="2199" spans="1:25" ht="78.75" hidden="1" x14ac:dyDescent="0.25">
      <c r="A2199" s="32" t="s">
        <v>7945</v>
      </c>
      <c r="B2199" s="32" t="s">
        <v>7946</v>
      </c>
      <c r="C2199" s="32" t="s">
        <v>7947</v>
      </c>
      <c r="D2199" s="32" t="s">
        <v>2663</v>
      </c>
      <c r="E2199" s="32" t="s">
        <v>38</v>
      </c>
      <c r="F2199" s="32" t="s">
        <v>39</v>
      </c>
      <c r="G2199" s="32" t="s">
        <v>7620</v>
      </c>
      <c r="H2199" s="32" t="s">
        <v>7902</v>
      </c>
      <c r="I2199" s="32" t="s">
        <v>328</v>
      </c>
      <c r="J2199" s="33">
        <v>4811797.22</v>
      </c>
      <c r="K2199" s="33">
        <v>4688797.22</v>
      </c>
      <c r="L2199" s="33">
        <v>2782042.13</v>
      </c>
      <c r="M2199" s="33">
        <v>59.333812051697102</v>
      </c>
      <c r="N2199" s="32" t="s">
        <v>43</v>
      </c>
      <c r="O2199" s="32" t="s">
        <v>44</v>
      </c>
      <c r="P2199" s="32" t="s">
        <v>134</v>
      </c>
      <c r="Q2199" s="31">
        <v>43763</v>
      </c>
      <c r="R2199" s="31">
        <v>44316</v>
      </c>
      <c r="S2199" s="32" t="s">
        <v>57</v>
      </c>
      <c r="T2199" s="32" t="s">
        <v>58</v>
      </c>
      <c r="U2199" s="32" t="s">
        <v>6830</v>
      </c>
      <c r="V2199" s="32" t="s">
        <v>6762</v>
      </c>
      <c r="W2199" s="32" t="s">
        <v>50</v>
      </c>
      <c r="X2199" s="32" t="s">
        <v>51</v>
      </c>
      <c r="Y2199" s="29" t="str">
        <f>VLOOKUP(C2199,przeliczenia!C:D,2,FALSE)</f>
        <v>WOJ.: POMORSKIE, POW.: starogardzki, GM.: Skarszewy</v>
      </c>
    </row>
    <row r="2200" spans="1:25" ht="112.5" hidden="1" x14ac:dyDescent="0.25">
      <c r="A2200" s="32" t="s">
        <v>7948</v>
      </c>
      <c r="B2200" s="32" t="s">
        <v>7949</v>
      </c>
      <c r="C2200" s="32" t="s">
        <v>7950</v>
      </c>
      <c r="D2200" s="32" t="s">
        <v>7951</v>
      </c>
      <c r="E2200" s="32" t="s">
        <v>38</v>
      </c>
      <c r="F2200" s="32" t="s">
        <v>39</v>
      </c>
      <c r="G2200" s="32" t="s">
        <v>7620</v>
      </c>
      <c r="H2200" s="32" t="s">
        <v>7902</v>
      </c>
      <c r="I2200" s="32" t="s">
        <v>328</v>
      </c>
      <c r="J2200" s="33">
        <v>18809563.510000002</v>
      </c>
      <c r="K2200" s="33">
        <v>14588384.970000001</v>
      </c>
      <c r="L2200" s="33">
        <v>11069378.699999999</v>
      </c>
      <c r="M2200" s="33">
        <v>75.878027093221107</v>
      </c>
      <c r="N2200" s="32" t="s">
        <v>43</v>
      </c>
      <c r="O2200" s="32" t="s">
        <v>44</v>
      </c>
      <c r="P2200" s="32" t="s">
        <v>56</v>
      </c>
      <c r="Q2200" s="31">
        <v>43831</v>
      </c>
      <c r="R2200" s="31">
        <v>45107</v>
      </c>
      <c r="S2200" s="32" t="s">
        <v>57</v>
      </c>
      <c r="T2200" s="32" t="s">
        <v>329</v>
      </c>
      <c r="U2200" s="32" t="s">
        <v>7903</v>
      </c>
      <c r="V2200" s="32" t="s">
        <v>6762</v>
      </c>
      <c r="W2200" s="32" t="s">
        <v>50</v>
      </c>
      <c r="X2200" s="32" t="s">
        <v>51</v>
      </c>
      <c r="Y2200" s="29" t="str">
        <f>VLOOKUP(C2200,przeliczenia!C:D,2,FALSE)</f>
        <v>WOJ.: POMORSKIE, POW.: Gdynia, GM.: Gdynia</v>
      </c>
    </row>
    <row r="2201" spans="1:25" ht="90" hidden="1" x14ac:dyDescent="0.25">
      <c r="A2201" s="32" t="s">
        <v>7952</v>
      </c>
      <c r="B2201" s="32" t="s">
        <v>7953</v>
      </c>
      <c r="C2201" s="32" t="s">
        <v>7954</v>
      </c>
      <c r="D2201" s="32" t="s">
        <v>2791</v>
      </c>
      <c r="E2201" s="32" t="s">
        <v>38</v>
      </c>
      <c r="F2201" s="32" t="s">
        <v>39</v>
      </c>
      <c r="G2201" s="32" t="s">
        <v>7620</v>
      </c>
      <c r="H2201" s="32" t="s">
        <v>7902</v>
      </c>
      <c r="I2201" s="32" t="s">
        <v>328</v>
      </c>
      <c r="J2201" s="33">
        <v>2803853.49</v>
      </c>
      <c r="K2201" s="33">
        <v>2765599.78</v>
      </c>
      <c r="L2201" s="33">
        <v>1598787.82</v>
      </c>
      <c r="M2201" s="33">
        <v>57.809804280502199</v>
      </c>
      <c r="N2201" s="32" t="s">
        <v>43</v>
      </c>
      <c r="O2201" s="32" t="s">
        <v>44</v>
      </c>
      <c r="P2201" s="32" t="s">
        <v>134</v>
      </c>
      <c r="Q2201" s="31">
        <v>43466</v>
      </c>
      <c r="R2201" s="31">
        <v>44196</v>
      </c>
      <c r="S2201" s="32" t="s">
        <v>57</v>
      </c>
      <c r="T2201" s="32" t="s">
        <v>47</v>
      </c>
      <c r="U2201" s="32" t="s">
        <v>6830</v>
      </c>
      <c r="V2201" s="32" t="s">
        <v>6762</v>
      </c>
      <c r="W2201" s="32" t="s">
        <v>50</v>
      </c>
      <c r="X2201" s="32" t="s">
        <v>51</v>
      </c>
      <c r="Y2201" s="29" t="str">
        <f>VLOOKUP(C2201,przeliczenia!C:D,2,FALSE)</f>
        <v>WOJ.: POMORSKIE, POW.: kartuski, GM.: Chmielno</v>
      </c>
    </row>
    <row r="2202" spans="1:25" ht="157.5" hidden="1" x14ac:dyDescent="0.25">
      <c r="A2202" s="32" t="s">
        <v>7955</v>
      </c>
      <c r="B2202" s="32" t="s">
        <v>7956</v>
      </c>
      <c r="C2202" s="32" t="s">
        <v>7957</v>
      </c>
      <c r="D2202" s="32" t="s">
        <v>7933</v>
      </c>
      <c r="E2202" s="32" t="s">
        <v>38</v>
      </c>
      <c r="F2202" s="32" t="s">
        <v>39</v>
      </c>
      <c r="G2202" s="32" t="s">
        <v>7620</v>
      </c>
      <c r="H2202" s="32" t="s">
        <v>7902</v>
      </c>
      <c r="I2202" s="32" t="s">
        <v>328</v>
      </c>
      <c r="J2202" s="33">
        <v>2708323.41</v>
      </c>
      <c r="K2202" s="33">
        <v>2679523.41</v>
      </c>
      <c r="L2202" s="33">
        <v>2277594.89</v>
      </c>
      <c r="M2202" s="33">
        <v>84.999999682779404</v>
      </c>
      <c r="N2202" s="32" t="s">
        <v>43</v>
      </c>
      <c r="O2202" s="32" t="s">
        <v>44</v>
      </c>
      <c r="P2202" s="32" t="s">
        <v>140</v>
      </c>
      <c r="Q2202" s="31">
        <v>42215</v>
      </c>
      <c r="R2202" s="31">
        <v>44561</v>
      </c>
      <c r="S2202" s="32" t="s">
        <v>57</v>
      </c>
      <c r="T2202" s="32" t="s">
        <v>47</v>
      </c>
      <c r="U2202" s="32" t="s">
        <v>7903</v>
      </c>
      <c r="V2202" s="32" t="s">
        <v>6762</v>
      </c>
      <c r="W2202" s="32" t="s">
        <v>50</v>
      </c>
      <c r="X2202" s="32" t="s">
        <v>51</v>
      </c>
      <c r="Y2202" s="29" t="str">
        <f>VLOOKUP(C2202,przeliczenia!C:D,2,FALSE)</f>
        <v>WOJ.: POMORSKIE</v>
      </c>
    </row>
    <row r="2203" spans="1:25" ht="90" hidden="1" x14ac:dyDescent="0.25">
      <c r="A2203" s="32" t="s">
        <v>7958</v>
      </c>
      <c r="B2203" s="32" t="s">
        <v>7959</v>
      </c>
      <c r="C2203" s="32" t="s">
        <v>7960</v>
      </c>
      <c r="D2203" s="32" t="s">
        <v>7961</v>
      </c>
      <c r="E2203" s="32" t="s">
        <v>38</v>
      </c>
      <c r="F2203" s="32" t="s">
        <v>39</v>
      </c>
      <c r="G2203" s="32" t="s">
        <v>7620</v>
      </c>
      <c r="H2203" s="32" t="s">
        <v>7902</v>
      </c>
      <c r="I2203" s="32" t="s">
        <v>328</v>
      </c>
      <c r="J2203" s="33">
        <v>1740642.26</v>
      </c>
      <c r="K2203" s="33">
        <v>1699724.85</v>
      </c>
      <c r="L2203" s="33">
        <v>1444766.12</v>
      </c>
      <c r="M2203" s="33">
        <v>84.999999852917398</v>
      </c>
      <c r="N2203" s="32" t="s">
        <v>43</v>
      </c>
      <c r="O2203" s="32" t="s">
        <v>44</v>
      </c>
      <c r="P2203" s="32" t="s">
        <v>140</v>
      </c>
      <c r="Q2203" s="31">
        <v>43556</v>
      </c>
      <c r="R2203" s="31">
        <v>44926</v>
      </c>
      <c r="S2203" s="32" t="s">
        <v>57</v>
      </c>
      <c r="T2203" s="32" t="s">
        <v>329</v>
      </c>
      <c r="U2203" s="32" t="s">
        <v>7903</v>
      </c>
      <c r="V2203" s="32" t="s">
        <v>6762</v>
      </c>
      <c r="W2203" s="32" t="s">
        <v>50</v>
      </c>
      <c r="X2203" s="32" t="s">
        <v>51</v>
      </c>
      <c r="Y2203" s="29" t="str">
        <f>VLOOKUP(C2203,przeliczenia!C:D,2,FALSE)</f>
        <v>WOJ.: POMORSKIE, POW.: pucki, GM.: Krokowa</v>
      </c>
    </row>
    <row r="2204" spans="1:25" ht="78.75" hidden="1" x14ac:dyDescent="0.25">
      <c r="A2204" s="32" t="s">
        <v>7962</v>
      </c>
      <c r="B2204" s="32" t="s">
        <v>7963</v>
      </c>
      <c r="C2204" s="32" t="s">
        <v>7964</v>
      </c>
      <c r="D2204" s="32" t="s">
        <v>7965</v>
      </c>
      <c r="E2204" s="32" t="s">
        <v>38</v>
      </c>
      <c r="F2204" s="32" t="s">
        <v>39</v>
      </c>
      <c r="G2204" s="32" t="s">
        <v>7620</v>
      </c>
      <c r="H2204" s="32" t="s">
        <v>7902</v>
      </c>
      <c r="I2204" s="32" t="s">
        <v>328</v>
      </c>
      <c r="J2204" s="33">
        <v>2369141.7000000002</v>
      </c>
      <c r="K2204" s="33">
        <v>2347924.2000000002</v>
      </c>
      <c r="L2204" s="33">
        <v>1693265.97</v>
      </c>
      <c r="M2204" s="33">
        <v>72.117573897828507</v>
      </c>
      <c r="N2204" s="32" t="s">
        <v>43</v>
      </c>
      <c r="O2204" s="32" t="s">
        <v>44</v>
      </c>
      <c r="P2204" s="32" t="s">
        <v>140</v>
      </c>
      <c r="Q2204" s="31">
        <v>43105</v>
      </c>
      <c r="R2204" s="31">
        <v>45107</v>
      </c>
      <c r="S2204" s="32" t="s">
        <v>57</v>
      </c>
      <c r="T2204" s="32" t="s">
        <v>975</v>
      </c>
      <c r="U2204" s="32" t="s">
        <v>7903</v>
      </c>
      <c r="V2204" s="32" t="s">
        <v>6762</v>
      </c>
      <c r="W2204" s="32" t="s">
        <v>50</v>
      </c>
      <c r="X2204" s="32" t="s">
        <v>51</v>
      </c>
      <c r="Y2204" s="29" t="str">
        <f>VLOOKUP(C2204,przeliczenia!C:D,2,FALSE)</f>
        <v>WOJ.: POMORSKIE, POW.: starogardzki, GM.: Zblewo</v>
      </c>
    </row>
    <row r="2205" spans="1:25" ht="180" hidden="1" x14ac:dyDescent="0.25">
      <c r="A2205" s="32" t="s">
        <v>7966</v>
      </c>
      <c r="B2205" s="32" t="s">
        <v>7967</v>
      </c>
      <c r="C2205" s="32" t="s">
        <v>7968</v>
      </c>
      <c r="D2205" s="32" t="s">
        <v>2771</v>
      </c>
      <c r="E2205" s="32" t="s">
        <v>38</v>
      </c>
      <c r="F2205" s="32" t="s">
        <v>39</v>
      </c>
      <c r="G2205" s="32" t="s">
        <v>7620</v>
      </c>
      <c r="H2205" s="32" t="s">
        <v>7902</v>
      </c>
      <c r="I2205" s="32" t="s">
        <v>328</v>
      </c>
      <c r="J2205" s="33">
        <v>4264379.12</v>
      </c>
      <c r="K2205" s="33">
        <v>4208990.8499999996</v>
      </c>
      <c r="L2205" s="33">
        <v>2946293.54</v>
      </c>
      <c r="M2205" s="33">
        <v>69.999998693273497</v>
      </c>
      <c r="N2205" s="32" t="s">
        <v>43</v>
      </c>
      <c r="O2205" s="32" t="s">
        <v>44</v>
      </c>
      <c r="P2205" s="32" t="s">
        <v>134</v>
      </c>
      <c r="Q2205" s="31">
        <v>42461</v>
      </c>
      <c r="R2205" s="31">
        <v>43008</v>
      </c>
      <c r="S2205" s="32" t="s">
        <v>57</v>
      </c>
      <c r="T2205" s="32" t="s">
        <v>47</v>
      </c>
      <c r="U2205" s="32" t="s">
        <v>7903</v>
      </c>
      <c r="V2205" s="32" t="s">
        <v>6762</v>
      </c>
      <c r="W2205" s="32" t="s">
        <v>50</v>
      </c>
      <c r="X2205" s="32" t="s">
        <v>51</v>
      </c>
      <c r="Y2205" s="29" t="str">
        <f>VLOOKUP(C2205,przeliczenia!C:D,2,FALSE)</f>
        <v>WOJ.: POMORSKIE, POW.: malborski, GM.: Malbork</v>
      </c>
    </row>
    <row r="2206" spans="1:25" ht="90" hidden="1" x14ac:dyDescent="0.25">
      <c r="A2206" s="32" t="s">
        <v>7969</v>
      </c>
      <c r="B2206" s="32" t="s">
        <v>7970</v>
      </c>
      <c r="C2206" s="32" t="s">
        <v>7971</v>
      </c>
      <c r="D2206" s="32" t="s">
        <v>2702</v>
      </c>
      <c r="E2206" s="32" t="s">
        <v>38</v>
      </c>
      <c r="F2206" s="32" t="s">
        <v>39</v>
      </c>
      <c r="G2206" s="32" t="s">
        <v>7620</v>
      </c>
      <c r="H2206" s="32" t="s">
        <v>7902</v>
      </c>
      <c r="I2206" s="32" t="s">
        <v>328</v>
      </c>
      <c r="J2206" s="33">
        <v>357892.86</v>
      </c>
      <c r="K2206" s="33">
        <v>319522.75</v>
      </c>
      <c r="L2206" s="33">
        <v>271594.33</v>
      </c>
      <c r="M2206" s="33">
        <v>84.9999976527493</v>
      </c>
      <c r="N2206" s="32" t="s">
        <v>43</v>
      </c>
      <c r="O2206" s="32" t="s">
        <v>44</v>
      </c>
      <c r="P2206" s="32" t="s">
        <v>134</v>
      </c>
      <c r="Q2206" s="31">
        <v>43554</v>
      </c>
      <c r="R2206" s="31">
        <v>43738</v>
      </c>
      <c r="S2206" s="32" t="s">
        <v>57</v>
      </c>
      <c r="T2206" s="32" t="s">
        <v>121</v>
      </c>
      <c r="U2206" s="32" t="s">
        <v>7903</v>
      </c>
      <c r="V2206" s="32" t="s">
        <v>6762</v>
      </c>
      <c r="W2206" s="32" t="s">
        <v>50</v>
      </c>
      <c r="X2206" s="32" t="s">
        <v>51</v>
      </c>
      <c r="Y2206" s="29" t="str">
        <f>VLOOKUP(C2206,przeliczenia!C:D,2,FALSE)</f>
        <v>WOJ.: POMORSKIE, POW.: sztumski, GM.: Dzierzgoń</v>
      </c>
    </row>
    <row r="2207" spans="1:25" ht="90" hidden="1" x14ac:dyDescent="0.25">
      <c r="A2207" s="32" t="s">
        <v>7972</v>
      </c>
      <c r="B2207" s="32" t="s">
        <v>7973</v>
      </c>
      <c r="C2207" s="32" t="s">
        <v>7974</v>
      </c>
      <c r="D2207" s="32" t="s">
        <v>2909</v>
      </c>
      <c r="E2207" s="32" t="s">
        <v>38</v>
      </c>
      <c r="F2207" s="32" t="s">
        <v>39</v>
      </c>
      <c r="G2207" s="32" t="s">
        <v>7620</v>
      </c>
      <c r="H2207" s="32" t="s">
        <v>7902</v>
      </c>
      <c r="I2207" s="32" t="s">
        <v>328</v>
      </c>
      <c r="J2207" s="33">
        <v>1512428.96</v>
      </c>
      <c r="K2207" s="33">
        <v>1511813.96</v>
      </c>
      <c r="L2207" s="33">
        <v>1285041.8600000001</v>
      </c>
      <c r="M2207" s="33">
        <v>84.999999603125801</v>
      </c>
      <c r="N2207" s="32" t="s">
        <v>43</v>
      </c>
      <c r="O2207" s="32" t="s">
        <v>44</v>
      </c>
      <c r="P2207" s="32" t="s">
        <v>140</v>
      </c>
      <c r="Q2207" s="31">
        <v>43101</v>
      </c>
      <c r="R2207" s="31">
        <v>43646</v>
      </c>
      <c r="S2207" s="32" t="s">
        <v>57</v>
      </c>
      <c r="T2207" s="32" t="s">
        <v>121</v>
      </c>
      <c r="U2207" s="32" t="s">
        <v>7903</v>
      </c>
      <c r="V2207" s="32" t="s">
        <v>6762</v>
      </c>
      <c r="W2207" s="32" t="s">
        <v>50</v>
      </c>
      <c r="X2207" s="32" t="s">
        <v>51</v>
      </c>
      <c r="Y2207" s="29" t="str">
        <f>VLOOKUP(C2207,przeliczenia!C:D,2,FALSE)</f>
        <v>WOJ.: POMORSKIE, POW.: chojnicki, GM.: Brusy</v>
      </c>
    </row>
    <row r="2208" spans="1:25" ht="90" hidden="1" x14ac:dyDescent="0.25">
      <c r="A2208" s="32" t="s">
        <v>7975</v>
      </c>
      <c r="B2208" s="32" t="s">
        <v>7976</v>
      </c>
      <c r="C2208" s="32" t="s">
        <v>7977</v>
      </c>
      <c r="D2208" s="32" t="s">
        <v>6978</v>
      </c>
      <c r="E2208" s="32" t="s">
        <v>38</v>
      </c>
      <c r="F2208" s="32" t="s">
        <v>39</v>
      </c>
      <c r="G2208" s="32" t="s">
        <v>7620</v>
      </c>
      <c r="H2208" s="32" t="s">
        <v>7902</v>
      </c>
      <c r="I2208" s="32" t="s">
        <v>328</v>
      </c>
      <c r="J2208" s="33">
        <v>1507996.91</v>
      </c>
      <c r="K2208" s="33">
        <v>1507996.91</v>
      </c>
      <c r="L2208" s="33">
        <v>1281797.3700000001</v>
      </c>
      <c r="M2208" s="33">
        <v>84.999999767904001</v>
      </c>
      <c r="N2208" s="32" t="s">
        <v>43</v>
      </c>
      <c r="O2208" s="32" t="s">
        <v>44</v>
      </c>
      <c r="P2208" s="32" t="s">
        <v>140</v>
      </c>
      <c r="Q2208" s="31">
        <v>43525</v>
      </c>
      <c r="R2208" s="31">
        <v>44926</v>
      </c>
      <c r="S2208" s="32" t="s">
        <v>57</v>
      </c>
      <c r="T2208" s="32" t="s">
        <v>47</v>
      </c>
      <c r="U2208" s="32" t="s">
        <v>7903</v>
      </c>
      <c r="V2208" s="32" t="s">
        <v>6762</v>
      </c>
      <c r="W2208" s="32" t="s">
        <v>50</v>
      </c>
      <c r="X2208" s="32" t="s">
        <v>51</v>
      </c>
      <c r="Y2208" s="29" t="str">
        <f>VLOOKUP(C2208,przeliczenia!C:D,2,FALSE)</f>
        <v>WOJ.: POMORSKIE, POW.: pucki, GM.: Kosakowo</v>
      </c>
    </row>
    <row r="2209" spans="1:25" ht="180" hidden="1" x14ac:dyDescent="0.25">
      <c r="A2209" s="32" t="s">
        <v>7978</v>
      </c>
      <c r="B2209" s="32" t="s">
        <v>7979</v>
      </c>
      <c r="C2209" s="32" t="s">
        <v>7980</v>
      </c>
      <c r="D2209" s="32" t="s">
        <v>7961</v>
      </c>
      <c r="E2209" s="32" t="s">
        <v>38</v>
      </c>
      <c r="F2209" s="32" t="s">
        <v>39</v>
      </c>
      <c r="G2209" s="32" t="s">
        <v>7620</v>
      </c>
      <c r="H2209" s="32" t="s">
        <v>7902</v>
      </c>
      <c r="I2209" s="32" t="s">
        <v>328</v>
      </c>
      <c r="J2209" s="33">
        <v>1899906</v>
      </c>
      <c r="K2209" s="33">
        <v>1746318.67</v>
      </c>
      <c r="L2209" s="33">
        <v>1484370.86</v>
      </c>
      <c r="M2209" s="33">
        <v>84.999999455998505</v>
      </c>
      <c r="N2209" s="32" t="s">
        <v>43</v>
      </c>
      <c r="O2209" s="32" t="s">
        <v>44</v>
      </c>
      <c r="P2209" s="32" t="s">
        <v>134</v>
      </c>
      <c r="Q2209" s="31">
        <v>42430</v>
      </c>
      <c r="R2209" s="31">
        <v>43830</v>
      </c>
      <c r="S2209" s="32" t="s">
        <v>57</v>
      </c>
      <c r="T2209" s="32" t="s">
        <v>329</v>
      </c>
      <c r="U2209" s="32" t="s">
        <v>7903</v>
      </c>
      <c r="V2209" s="32" t="s">
        <v>6762</v>
      </c>
      <c r="W2209" s="32" t="s">
        <v>50</v>
      </c>
      <c r="X2209" s="32" t="s">
        <v>51</v>
      </c>
      <c r="Y2209" s="29" t="str">
        <f>VLOOKUP(C2209,przeliczenia!C:D,2,FALSE)</f>
        <v>WOJ.: POMORSKIE</v>
      </c>
    </row>
    <row r="2210" spans="1:25" ht="157.5" hidden="1" x14ac:dyDescent="0.25">
      <c r="A2210" s="32" t="s">
        <v>7981</v>
      </c>
      <c r="B2210" s="32" t="s">
        <v>7982</v>
      </c>
      <c r="C2210" s="32" t="s">
        <v>7983</v>
      </c>
      <c r="D2210" s="32" t="s">
        <v>7961</v>
      </c>
      <c r="E2210" s="32" t="s">
        <v>38</v>
      </c>
      <c r="F2210" s="32" t="s">
        <v>39</v>
      </c>
      <c r="G2210" s="32" t="s">
        <v>7620</v>
      </c>
      <c r="H2210" s="32" t="s">
        <v>7902</v>
      </c>
      <c r="I2210" s="32" t="s">
        <v>328</v>
      </c>
      <c r="J2210" s="33">
        <v>3819125.18</v>
      </c>
      <c r="K2210" s="33">
        <v>3756834.88</v>
      </c>
      <c r="L2210" s="33">
        <v>3023763.02</v>
      </c>
      <c r="M2210" s="33">
        <v>80.486982169415995</v>
      </c>
      <c r="N2210" s="32" t="s">
        <v>43</v>
      </c>
      <c r="O2210" s="32" t="s">
        <v>44</v>
      </c>
      <c r="P2210" s="32" t="s">
        <v>140</v>
      </c>
      <c r="Q2210" s="31">
        <v>42430</v>
      </c>
      <c r="R2210" s="31">
        <v>44165</v>
      </c>
      <c r="S2210" s="32" t="s">
        <v>57</v>
      </c>
      <c r="T2210" s="32" t="s">
        <v>329</v>
      </c>
      <c r="U2210" s="32" t="s">
        <v>7903</v>
      </c>
      <c r="V2210" s="32" t="s">
        <v>6762</v>
      </c>
      <c r="W2210" s="32" t="s">
        <v>50</v>
      </c>
      <c r="X2210" s="32" t="s">
        <v>51</v>
      </c>
      <c r="Y2210" s="29" t="str">
        <f>VLOOKUP(C2210,przeliczenia!C:D,2,FALSE)</f>
        <v>WOJ.: POMORSKIE, POW.: pucki, GM.: Kosakowo</v>
      </c>
    </row>
    <row r="2211" spans="1:25" ht="90" hidden="1" x14ac:dyDescent="0.25">
      <c r="A2211" s="32" t="s">
        <v>7984</v>
      </c>
      <c r="B2211" s="32" t="s">
        <v>7985</v>
      </c>
      <c r="C2211" s="32" t="s">
        <v>7986</v>
      </c>
      <c r="D2211" s="32" t="s">
        <v>3343</v>
      </c>
      <c r="E2211" s="32" t="s">
        <v>38</v>
      </c>
      <c r="F2211" s="32" t="s">
        <v>39</v>
      </c>
      <c r="G2211" s="32" t="s">
        <v>7620</v>
      </c>
      <c r="H2211" s="32" t="s">
        <v>7902</v>
      </c>
      <c r="I2211" s="32" t="s">
        <v>328</v>
      </c>
      <c r="J2211" s="33">
        <v>2561139.0099999998</v>
      </c>
      <c r="K2211" s="33">
        <v>2561139.0099999998</v>
      </c>
      <c r="L2211" s="33">
        <v>2176968.15</v>
      </c>
      <c r="M2211" s="33">
        <v>84.999999668116402</v>
      </c>
      <c r="N2211" s="32" t="s">
        <v>43</v>
      </c>
      <c r="O2211" s="32" t="s">
        <v>44</v>
      </c>
      <c r="P2211" s="32" t="s">
        <v>140</v>
      </c>
      <c r="Q2211" s="31">
        <v>43160</v>
      </c>
      <c r="R2211" s="31">
        <v>44895</v>
      </c>
      <c r="S2211" s="32" t="s">
        <v>57</v>
      </c>
      <c r="T2211" s="32" t="s">
        <v>47</v>
      </c>
      <c r="U2211" s="32" t="s">
        <v>7903</v>
      </c>
      <c r="V2211" s="32" t="s">
        <v>6762</v>
      </c>
      <c r="W2211" s="32" t="s">
        <v>50</v>
      </c>
      <c r="X2211" s="32" t="s">
        <v>51</v>
      </c>
      <c r="Y2211" s="29" t="str">
        <f>VLOOKUP(C2211,przeliczenia!C:D,2,FALSE)</f>
        <v>WOJ.: POMORSKIE, POW.: słupski, GM.: Damnica</v>
      </c>
    </row>
    <row r="2212" spans="1:25" ht="180" hidden="1" x14ac:dyDescent="0.25">
      <c r="A2212" s="32" t="s">
        <v>7987</v>
      </c>
      <c r="B2212" s="32" t="s">
        <v>7988</v>
      </c>
      <c r="C2212" s="32" t="s">
        <v>7989</v>
      </c>
      <c r="D2212" s="32" t="s">
        <v>7990</v>
      </c>
      <c r="E2212" s="32" t="s">
        <v>38</v>
      </c>
      <c r="F2212" s="32" t="s">
        <v>39</v>
      </c>
      <c r="G2212" s="32" t="s">
        <v>7620</v>
      </c>
      <c r="H2212" s="32" t="s">
        <v>7902</v>
      </c>
      <c r="I2212" s="32" t="s">
        <v>328</v>
      </c>
      <c r="J2212" s="33">
        <v>2942688.66</v>
      </c>
      <c r="K2212" s="33">
        <v>2148629.7599999998</v>
      </c>
      <c r="L2212" s="33">
        <v>1492808.61</v>
      </c>
      <c r="M2212" s="33">
        <v>69.477237902541205</v>
      </c>
      <c r="N2212" s="32" t="s">
        <v>43</v>
      </c>
      <c r="O2212" s="32" t="s">
        <v>44</v>
      </c>
      <c r="P2212" s="32" t="s">
        <v>56</v>
      </c>
      <c r="Q2212" s="31">
        <v>42478</v>
      </c>
      <c r="R2212" s="31">
        <v>43646</v>
      </c>
      <c r="S2212" s="32" t="s">
        <v>57</v>
      </c>
      <c r="T2212" s="32" t="s">
        <v>975</v>
      </c>
      <c r="U2212" s="32" t="s">
        <v>7903</v>
      </c>
      <c r="V2212" s="32" t="s">
        <v>6762</v>
      </c>
      <c r="W2212" s="32" t="s">
        <v>50</v>
      </c>
      <c r="X2212" s="32" t="s">
        <v>51</v>
      </c>
      <c r="Y2212" s="29" t="str">
        <f>VLOOKUP(C2212,przeliczenia!C:D,2,FALSE)</f>
        <v>WOJ.: POMORSKIE, POW.: Gdynia, GM.: Gdynia</v>
      </c>
    </row>
    <row r="2213" spans="1:25" ht="180" hidden="1" x14ac:dyDescent="0.25">
      <c r="A2213" s="32" t="s">
        <v>7991</v>
      </c>
      <c r="B2213" s="32" t="s">
        <v>7992</v>
      </c>
      <c r="C2213" s="32" t="s">
        <v>7993</v>
      </c>
      <c r="D2213" s="32" t="s">
        <v>7944</v>
      </c>
      <c r="E2213" s="32" t="s">
        <v>38</v>
      </c>
      <c r="F2213" s="32" t="s">
        <v>39</v>
      </c>
      <c r="G2213" s="32" t="s">
        <v>7620</v>
      </c>
      <c r="H2213" s="32" t="s">
        <v>7902</v>
      </c>
      <c r="I2213" s="32" t="s">
        <v>328</v>
      </c>
      <c r="J2213" s="33">
        <v>2358312.62</v>
      </c>
      <c r="K2213" s="33">
        <v>1899349.62</v>
      </c>
      <c r="L2213" s="33">
        <v>1118812.3700000001</v>
      </c>
      <c r="M2213" s="33">
        <v>58.905025079058397</v>
      </c>
      <c r="N2213" s="32" t="s">
        <v>43</v>
      </c>
      <c r="O2213" s="32" t="s">
        <v>44</v>
      </c>
      <c r="P2213" s="32" t="s">
        <v>140</v>
      </c>
      <c r="Q2213" s="31">
        <v>42401</v>
      </c>
      <c r="R2213" s="31">
        <v>43100</v>
      </c>
      <c r="S2213" s="32" t="s">
        <v>57</v>
      </c>
      <c r="T2213" s="32" t="s">
        <v>975</v>
      </c>
      <c r="U2213" s="32" t="s">
        <v>6830</v>
      </c>
      <c r="V2213" s="32" t="s">
        <v>6762</v>
      </c>
      <c r="W2213" s="32" t="s">
        <v>50</v>
      </c>
      <c r="X2213" s="32" t="s">
        <v>51</v>
      </c>
      <c r="Y2213" s="29" t="str">
        <f>VLOOKUP(C2213,przeliczenia!C:D,2,FALSE)</f>
        <v>WOJ.: POMORSKIE, POW.: pucki, GM.: Krokowa</v>
      </c>
    </row>
    <row r="2214" spans="1:25" ht="180" hidden="1" x14ac:dyDescent="0.25">
      <c r="A2214" s="32" t="s">
        <v>7994</v>
      </c>
      <c r="B2214" s="32" t="s">
        <v>7995</v>
      </c>
      <c r="C2214" s="32" t="s">
        <v>7996</v>
      </c>
      <c r="D2214" s="32" t="s">
        <v>7997</v>
      </c>
      <c r="E2214" s="32" t="s">
        <v>38</v>
      </c>
      <c r="F2214" s="32" t="s">
        <v>39</v>
      </c>
      <c r="G2214" s="32" t="s">
        <v>7620</v>
      </c>
      <c r="H2214" s="32" t="s">
        <v>7902</v>
      </c>
      <c r="I2214" s="32" t="s">
        <v>328</v>
      </c>
      <c r="J2214" s="33">
        <v>716943.26</v>
      </c>
      <c r="K2214" s="33">
        <v>664144.30000000005</v>
      </c>
      <c r="L2214" s="33">
        <v>564522.65999999898</v>
      </c>
      <c r="M2214" s="33">
        <v>85.000000752848393</v>
      </c>
      <c r="N2214" s="32" t="s">
        <v>43</v>
      </c>
      <c r="O2214" s="32" t="s">
        <v>44</v>
      </c>
      <c r="P2214" s="32" t="s">
        <v>134</v>
      </c>
      <c r="Q2214" s="31">
        <v>42430</v>
      </c>
      <c r="R2214" s="31">
        <v>43465</v>
      </c>
      <c r="S2214" s="32" t="s">
        <v>57</v>
      </c>
      <c r="T2214" s="32" t="s">
        <v>975</v>
      </c>
      <c r="U2214" s="32" t="s">
        <v>7903</v>
      </c>
      <c r="V2214" s="32" t="s">
        <v>6762</v>
      </c>
      <c r="W2214" s="32" t="s">
        <v>50</v>
      </c>
      <c r="X2214" s="32" t="s">
        <v>51</v>
      </c>
      <c r="Y2214" s="29" t="str">
        <f>VLOOKUP(C2214,przeliczenia!C:D,2,FALSE)</f>
        <v>WOJ.: POMORSKIE, POW.: bytowski, GM.: Bytów</v>
      </c>
    </row>
    <row r="2215" spans="1:25" ht="180" hidden="1" x14ac:dyDescent="0.25">
      <c r="A2215" s="32" t="s">
        <v>7998</v>
      </c>
      <c r="B2215" s="32" t="s">
        <v>7999</v>
      </c>
      <c r="C2215" s="32" t="s">
        <v>8000</v>
      </c>
      <c r="D2215" s="32" t="s">
        <v>3309</v>
      </c>
      <c r="E2215" s="32" t="s">
        <v>38</v>
      </c>
      <c r="F2215" s="32" t="s">
        <v>39</v>
      </c>
      <c r="G2215" s="32" t="s">
        <v>7620</v>
      </c>
      <c r="H2215" s="32" t="s">
        <v>7902</v>
      </c>
      <c r="I2215" s="32" t="s">
        <v>328</v>
      </c>
      <c r="J2215" s="33">
        <v>11222927.67</v>
      </c>
      <c r="K2215" s="33">
        <v>11222927.67</v>
      </c>
      <c r="L2215" s="33">
        <v>7856049.2999999998</v>
      </c>
      <c r="M2215" s="33">
        <v>69.999999385187195</v>
      </c>
      <c r="N2215" s="32" t="s">
        <v>43</v>
      </c>
      <c r="O2215" s="32" t="s">
        <v>44</v>
      </c>
      <c r="P2215" s="32" t="s">
        <v>140</v>
      </c>
      <c r="Q2215" s="31">
        <v>42444</v>
      </c>
      <c r="R2215" s="31">
        <v>43434</v>
      </c>
      <c r="S2215" s="32" t="s">
        <v>57</v>
      </c>
      <c r="T2215" s="32" t="s">
        <v>47</v>
      </c>
      <c r="U2215" s="32" t="s">
        <v>6830</v>
      </c>
      <c r="V2215" s="32" t="s">
        <v>6762</v>
      </c>
      <c r="W2215" s="32" t="s">
        <v>50</v>
      </c>
      <c r="X2215" s="32" t="s">
        <v>51</v>
      </c>
      <c r="Y2215" s="29" t="str">
        <f>VLOOKUP(C2215,przeliczenia!C:D,2,FALSE)</f>
        <v>WOJ.: POMORSKIE, POW.: nowodworski, GM.: Krynica Morska</v>
      </c>
    </row>
    <row r="2216" spans="1:25" ht="157.5" hidden="1" x14ac:dyDescent="0.25">
      <c r="A2216" s="32" t="s">
        <v>8001</v>
      </c>
      <c r="B2216" s="32" t="s">
        <v>8002</v>
      </c>
      <c r="C2216" s="32" t="s">
        <v>8003</v>
      </c>
      <c r="D2216" s="32" t="s">
        <v>7867</v>
      </c>
      <c r="E2216" s="32" t="s">
        <v>38</v>
      </c>
      <c r="F2216" s="32" t="s">
        <v>39</v>
      </c>
      <c r="G2216" s="32" t="s">
        <v>7620</v>
      </c>
      <c r="H2216" s="32" t="s">
        <v>7902</v>
      </c>
      <c r="I2216" s="32" t="s">
        <v>328</v>
      </c>
      <c r="J2216" s="33">
        <v>5860375.3899999997</v>
      </c>
      <c r="K2216" s="33">
        <v>4514265</v>
      </c>
      <c r="L2216" s="33">
        <v>3159985.49</v>
      </c>
      <c r="M2216" s="33">
        <v>69.999999778480003</v>
      </c>
      <c r="N2216" s="32" t="s">
        <v>43</v>
      </c>
      <c r="O2216" s="32" t="s">
        <v>44</v>
      </c>
      <c r="P2216" s="32" t="s">
        <v>56</v>
      </c>
      <c r="Q2216" s="31">
        <v>42430</v>
      </c>
      <c r="R2216" s="31">
        <v>43373</v>
      </c>
      <c r="S2216" s="32" t="s">
        <v>57</v>
      </c>
      <c r="T2216" s="32" t="s">
        <v>7691</v>
      </c>
      <c r="U2216" s="32" t="s">
        <v>7903</v>
      </c>
      <c r="V2216" s="32" t="s">
        <v>6762</v>
      </c>
      <c r="W2216" s="32" t="s">
        <v>50</v>
      </c>
      <c r="X2216" s="32" t="s">
        <v>51</v>
      </c>
      <c r="Y2216" s="29" t="str">
        <f>VLOOKUP(C2216,przeliczenia!C:D,2,FALSE)</f>
        <v>WOJ.: POMORSKIE, POW.: Gdańsk, GM.: Gdańsk</v>
      </c>
    </row>
    <row r="2217" spans="1:25" ht="90" hidden="1" x14ac:dyDescent="0.25">
      <c r="A2217" s="32" t="s">
        <v>8004</v>
      </c>
      <c r="B2217" s="32" t="s">
        <v>8005</v>
      </c>
      <c r="C2217" s="32" t="s">
        <v>8006</v>
      </c>
      <c r="D2217" s="32" t="s">
        <v>3192</v>
      </c>
      <c r="E2217" s="32" t="s">
        <v>38</v>
      </c>
      <c r="F2217" s="32" t="s">
        <v>39</v>
      </c>
      <c r="G2217" s="32" t="s">
        <v>7620</v>
      </c>
      <c r="H2217" s="32" t="s">
        <v>7902</v>
      </c>
      <c r="I2217" s="32" t="s">
        <v>328</v>
      </c>
      <c r="J2217" s="33">
        <v>13463977.689999999</v>
      </c>
      <c r="K2217" s="33">
        <v>11836091.630000001</v>
      </c>
      <c r="L2217" s="33">
        <v>8285264.0999999996</v>
      </c>
      <c r="M2217" s="33">
        <v>69.999999653601904</v>
      </c>
      <c r="N2217" s="32" t="s">
        <v>43</v>
      </c>
      <c r="O2217" s="32" t="s">
        <v>44</v>
      </c>
      <c r="P2217" s="32" t="s">
        <v>134</v>
      </c>
      <c r="Q2217" s="31">
        <v>42128</v>
      </c>
      <c r="R2217" s="31">
        <v>43809</v>
      </c>
      <c r="S2217" s="32" t="s">
        <v>57</v>
      </c>
      <c r="T2217" s="32" t="s">
        <v>47</v>
      </c>
      <c r="U2217" s="32" t="s">
        <v>7903</v>
      </c>
      <c r="V2217" s="32" t="s">
        <v>6762</v>
      </c>
      <c r="W2217" s="32" t="s">
        <v>50</v>
      </c>
      <c r="X2217" s="32" t="s">
        <v>51</v>
      </c>
      <c r="Y2217" s="29" t="str">
        <f>VLOOKUP(C2217,przeliczenia!C:D,2,FALSE)</f>
        <v>WOJ.: POMORSKIE, POW.: starogardzki, GM.: Starogard Gdański</v>
      </c>
    </row>
    <row r="2218" spans="1:25" ht="135" hidden="1" x14ac:dyDescent="0.25">
      <c r="A2218" s="32" t="s">
        <v>8007</v>
      </c>
      <c r="B2218" s="32" t="s">
        <v>8008</v>
      </c>
      <c r="C2218" s="32" t="s">
        <v>8009</v>
      </c>
      <c r="D2218" s="32" t="s">
        <v>2536</v>
      </c>
      <c r="E2218" s="32" t="s">
        <v>38</v>
      </c>
      <c r="F2218" s="32" t="s">
        <v>39</v>
      </c>
      <c r="G2218" s="32" t="s">
        <v>7620</v>
      </c>
      <c r="H2218" s="32" t="s">
        <v>7902</v>
      </c>
      <c r="I2218" s="32" t="s">
        <v>328</v>
      </c>
      <c r="J2218" s="33">
        <v>1750433.8</v>
      </c>
      <c r="K2218" s="33">
        <v>1660791.3</v>
      </c>
      <c r="L2218" s="33">
        <v>1162553.8999999999</v>
      </c>
      <c r="M2218" s="33">
        <v>69.999999397877403</v>
      </c>
      <c r="N2218" s="32" t="s">
        <v>43</v>
      </c>
      <c r="O2218" s="32" t="s">
        <v>44</v>
      </c>
      <c r="P2218" s="32" t="s">
        <v>140</v>
      </c>
      <c r="Q2218" s="31">
        <v>42464</v>
      </c>
      <c r="R2218" s="31">
        <v>42947</v>
      </c>
      <c r="S2218" s="32" t="s">
        <v>57</v>
      </c>
      <c r="T2218" s="32" t="s">
        <v>47</v>
      </c>
      <c r="U2218" s="32" t="s">
        <v>6830</v>
      </c>
      <c r="V2218" s="32" t="s">
        <v>6762</v>
      </c>
      <c r="W2218" s="32" t="s">
        <v>50</v>
      </c>
      <c r="X2218" s="32" t="s">
        <v>51</v>
      </c>
      <c r="Y2218" s="29" t="str">
        <f>VLOOKUP(C2218,przeliczenia!C:D,2,FALSE)</f>
        <v>WOJ.: POMORSKIE, POW.: gdański, GM.: Pszczółki</v>
      </c>
    </row>
    <row r="2219" spans="1:25" ht="157.5" hidden="1" x14ac:dyDescent="0.25">
      <c r="A2219" s="32" t="s">
        <v>8010</v>
      </c>
      <c r="B2219" s="32" t="s">
        <v>8011</v>
      </c>
      <c r="C2219" s="32" t="s">
        <v>8012</v>
      </c>
      <c r="D2219" s="32" t="s">
        <v>3774</v>
      </c>
      <c r="E2219" s="32" t="s">
        <v>38</v>
      </c>
      <c r="F2219" s="32" t="s">
        <v>39</v>
      </c>
      <c r="G2219" s="32" t="s">
        <v>7620</v>
      </c>
      <c r="H2219" s="32" t="s">
        <v>7902</v>
      </c>
      <c r="I2219" s="32" t="s">
        <v>328</v>
      </c>
      <c r="J2219" s="33">
        <v>2985305.6</v>
      </c>
      <c r="K2219" s="33">
        <v>2942794.86</v>
      </c>
      <c r="L2219" s="33">
        <v>2059956.35</v>
      </c>
      <c r="M2219" s="33">
        <v>69.999998232972303</v>
      </c>
      <c r="N2219" s="32" t="s">
        <v>43</v>
      </c>
      <c r="O2219" s="32" t="s">
        <v>44</v>
      </c>
      <c r="P2219" s="32" t="s">
        <v>56</v>
      </c>
      <c r="Q2219" s="31">
        <v>42522</v>
      </c>
      <c r="R2219" s="31">
        <v>43343</v>
      </c>
      <c r="S2219" s="32" t="s">
        <v>57</v>
      </c>
      <c r="T2219" s="32" t="s">
        <v>329</v>
      </c>
      <c r="U2219" s="32" t="s">
        <v>7903</v>
      </c>
      <c r="V2219" s="32" t="s">
        <v>6762</v>
      </c>
      <c r="W2219" s="32" t="s">
        <v>50</v>
      </c>
      <c r="X2219" s="32" t="s">
        <v>51</v>
      </c>
      <c r="Y2219" s="29" t="str">
        <f>VLOOKUP(C2219,przeliczenia!C:D,2,FALSE)</f>
        <v>WOJ.: POMORSKIE, POW.: Gdańsk, GM.: Gdańsk</v>
      </c>
    </row>
    <row r="2220" spans="1:25" ht="180" hidden="1" x14ac:dyDescent="0.25">
      <c r="A2220" s="32" t="s">
        <v>8013</v>
      </c>
      <c r="B2220" s="32" t="s">
        <v>8014</v>
      </c>
      <c r="C2220" s="32" t="s">
        <v>8015</v>
      </c>
      <c r="D2220" s="32" t="s">
        <v>8016</v>
      </c>
      <c r="E2220" s="32" t="s">
        <v>38</v>
      </c>
      <c r="F2220" s="32" t="s">
        <v>39</v>
      </c>
      <c r="G2220" s="32" t="s">
        <v>7620</v>
      </c>
      <c r="H2220" s="32" t="s">
        <v>7902</v>
      </c>
      <c r="I2220" s="32" t="s">
        <v>328</v>
      </c>
      <c r="J2220" s="33">
        <v>14972048.189999999</v>
      </c>
      <c r="K2220" s="33">
        <v>14601731.949999999</v>
      </c>
      <c r="L2220" s="33">
        <v>12411472.15</v>
      </c>
      <c r="M2220" s="33">
        <v>84.9999999486364</v>
      </c>
      <c r="N2220" s="32" t="s">
        <v>43</v>
      </c>
      <c r="O2220" s="32" t="s">
        <v>44</v>
      </c>
      <c r="P2220" s="32" t="s">
        <v>56</v>
      </c>
      <c r="Q2220" s="31">
        <v>42537</v>
      </c>
      <c r="R2220" s="31">
        <v>44926</v>
      </c>
      <c r="S2220" s="32" t="s">
        <v>57</v>
      </c>
      <c r="T2220" s="32" t="s">
        <v>121</v>
      </c>
      <c r="U2220" s="32" t="s">
        <v>7903</v>
      </c>
      <c r="V2220" s="32" t="s">
        <v>6762</v>
      </c>
      <c r="W2220" s="32" t="s">
        <v>50</v>
      </c>
      <c r="X2220" s="32" t="s">
        <v>51</v>
      </c>
      <c r="Y2220" s="29" t="str">
        <f>VLOOKUP(C2220,przeliczenia!C:D,2,FALSE)</f>
        <v>WOJ.: POMORSKIE, POW.: chojnicki, GM.: Chojnice - gmina wiejska</v>
      </c>
    </row>
    <row r="2221" spans="1:25" ht="78.75" hidden="1" x14ac:dyDescent="0.25">
      <c r="A2221" s="32" t="s">
        <v>8017</v>
      </c>
      <c r="B2221" s="32" t="s">
        <v>8018</v>
      </c>
      <c r="C2221" s="32" t="s">
        <v>8019</v>
      </c>
      <c r="D2221" s="32" t="s">
        <v>8020</v>
      </c>
      <c r="E2221" s="32" t="s">
        <v>38</v>
      </c>
      <c r="F2221" s="32" t="s">
        <v>39</v>
      </c>
      <c r="G2221" s="32" t="s">
        <v>7620</v>
      </c>
      <c r="H2221" s="32" t="s">
        <v>7902</v>
      </c>
      <c r="I2221" s="32" t="s">
        <v>328</v>
      </c>
      <c r="J2221" s="33">
        <v>144694.24</v>
      </c>
      <c r="K2221" s="33">
        <v>142830</v>
      </c>
      <c r="L2221" s="33">
        <v>99980.99</v>
      </c>
      <c r="M2221" s="33">
        <v>69.999992998669697</v>
      </c>
      <c r="N2221" s="32" t="s">
        <v>43</v>
      </c>
      <c r="O2221" s="32" t="s">
        <v>44</v>
      </c>
      <c r="P2221" s="32" t="s">
        <v>134</v>
      </c>
      <c r="Q2221" s="31">
        <v>42430</v>
      </c>
      <c r="R2221" s="31">
        <v>43039</v>
      </c>
      <c r="S2221" s="32" t="s">
        <v>57</v>
      </c>
      <c r="T2221" s="32" t="s">
        <v>58</v>
      </c>
      <c r="U2221" s="32" t="s">
        <v>7903</v>
      </c>
      <c r="V2221" s="32" t="s">
        <v>6762</v>
      </c>
      <c r="W2221" s="32" t="s">
        <v>50</v>
      </c>
      <c r="X2221" s="32" t="s">
        <v>51</v>
      </c>
      <c r="Y2221" s="29" t="str">
        <f>VLOOKUP(C2221,przeliczenia!C:D,2,FALSE)</f>
        <v>WOJ.: POMORSKIE, POW.: bytowski, GM.: Borzytuchom</v>
      </c>
    </row>
    <row r="2222" spans="1:25" ht="180" hidden="1" x14ac:dyDescent="0.25">
      <c r="A2222" s="32" t="s">
        <v>8021</v>
      </c>
      <c r="B2222" s="32" t="s">
        <v>8022</v>
      </c>
      <c r="C2222" s="32" t="s">
        <v>8023</v>
      </c>
      <c r="D2222" s="32" t="s">
        <v>3042</v>
      </c>
      <c r="E2222" s="32" t="s">
        <v>2481</v>
      </c>
      <c r="F2222" s="32" t="s">
        <v>39</v>
      </c>
      <c r="G2222" s="32" t="s">
        <v>8024</v>
      </c>
      <c r="H2222" s="32" t="s">
        <v>8025</v>
      </c>
      <c r="I2222" s="32" t="s">
        <v>328</v>
      </c>
      <c r="J2222" s="33">
        <v>80799770</v>
      </c>
      <c r="K2222" s="33">
        <v>80799770</v>
      </c>
      <c r="L2222" s="33">
        <v>68679804</v>
      </c>
      <c r="M2222" s="33">
        <v>84.999999381186399</v>
      </c>
      <c r="N2222" s="32" t="s">
        <v>43</v>
      </c>
      <c r="O2222" s="32" t="s">
        <v>44</v>
      </c>
      <c r="P2222" s="32" t="s">
        <v>45</v>
      </c>
      <c r="Q2222" s="31">
        <v>42005</v>
      </c>
      <c r="R2222" s="31">
        <v>43100</v>
      </c>
      <c r="S2222" s="32" t="s">
        <v>46</v>
      </c>
      <c r="T2222" s="32" t="s">
        <v>47</v>
      </c>
      <c r="U2222" s="32" t="s">
        <v>8026</v>
      </c>
      <c r="V2222" s="32" t="s">
        <v>8027</v>
      </c>
      <c r="W2222" s="32" t="s">
        <v>2486</v>
      </c>
      <c r="X2222" s="32" t="s">
        <v>51</v>
      </c>
      <c r="Y2222" s="29" t="str">
        <f>VLOOKUP(C2222,przeliczenia!C:D,2,FALSE)</f>
        <v>WOJ.: POMORSKIE, POW.: Gdańsk, GM.: Gdańsk</v>
      </c>
    </row>
    <row r="2223" spans="1:25" ht="180" hidden="1" x14ac:dyDescent="0.25">
      <c r="A2223" s="32" t="s">
        <v>8028</v>
      </c>
      <c r="B2223" s="32" t="s">
        <v>8029</v>
      </c>
      <c r="C2223" s="32" t="s">
        <v>8030</v>
      </c>
      <c r="D2223" s="32" t="s">
        <v>37</v>
      </c>
      <c r="E2223" s="32" t="s">
        <v>2481</v>
      </c>
      <c r="F2223" s="32" t="s">
        <v>39</v>
      </c>
      <c r="G2223" s="32" t="s">
        <v>8024</v>
      </c>
      <c r="H2223" s="32" t="s">
        <v>8025</v>
      </c>
      <c r="I2223" s="32" t="s">
        <v>328</v>
      </c>
      <c r="J2223" s="33">
        <v>40971500</v>
      </c>
      <c r="K2223" s="33">
        <v>40971500</v>
      </c>
      <c r="L2223" s="33">
        <v>34825775</v>
      </c>
      <c r="M2223" s="33">
        <v>85</v>
      </c>
      <c r="N2223" s="32" t="s">
        <v>43</v>
      </c>
      <c r="O2223" s="32" t="s">
        <v>44</v>
      </c>
      <c r="P2223" s="32" t="s">
        <v>45</v>
      </c>
      <c r="Q2223" s="31">
        <v>43101</v>
      </c>
      <c r="R2223" s="31">
        <v>43465</v>
      </c>
      <c r="S2223" s="32" t="s">
        <v>46</v>
      </c>
      <c r="T2223" s="32" t="s">
        <v>47</v>
      </c>
      <c r="U2223" s="32" t="s">
        <v>8026</v>
      </c>
      <c r="V2223" s="32" t="s">
        <v>8027</v>
      </c>
      <c r="W2223" s="32" t="s">
        <v>2486</v>
      </c>
      <c r="X2223" s="32" t="s">
        <v>51</v>
      </c>
      <c r="Y2223" s="29" t="str">
        <f>VLOOKUP(C2223,przeliczenia!C:D,2,FALSE)</f>
        <v>WOJ.: POMORSKIE, POW.: Gdańsk, GM.: Gdańsk</v>
      </c>
    </row>
    <row r="2224" spans="1:25" ht="180" hidden="1" x14ac:dyDescent="0.25">
      <c r="A2224" s="32" t="s">
        <v>8031</v>
      </c>
      <c r="B2224" s="32" t="s">
        <v>8032</v>
      </c>
      <c r="C2224" s="32" t="s">
        <v>8033</v>
      </c>
      <c r="D2224" s="32" t="s">
        <v>37</v>
      </c>
      <c r="E2224" s="32" t="s">
        <v>2481</v>
      </c>
      <c r="F2224" s="32" t="s">
        <v>39</v>
      </c>
      <c r="G2224" s="32" t="s">
        <v>8024</v>
      </c>
      <c r="H2224" s="32" t="s">
        <v>8025</v>
      </c>
      <c r="I2224" s="32" t="s">
        <v>328</v>
      </c>
      <c r="J2224" s="33">
        <v>40628905</v>
      </c>
      <c r="K2224" s="33">
        <v>40628905</v>
      </c>
      <c r="L2224" s="33">
        <v>34534570</v>
      </c>
      <c r="M2224" s="33">
        <v>85.000001845976399</v>
      </c>
      <c r="N2224" s="32" t="s">
        <v>43</v>
      </c>
      <c r="O2224" s="32" t="s">
        <v>44</v>
      </c>
      <c r="P2224" s="32" t="s">
        <v>45</v>
      </c>
      <c r="Q2224" s="31">
        <v>43466</v>
      </c>
      <c r="R2224" s="31">
        <v>43830</v>
      </c>
      <c r="S2224" s="32" t="s">
        <v>46</v>
      </c>
      <c r="T2224" s="32" t="s">
        <v>47</v>
      </c>
      <c r="U2224" s="32" t="s">
        <v>8026</v>
      </c>
      <c r="V2224" s="32" t="s">
        <v>8027</v>
      </c>
      <c r="W2224" s="32" t="s">
        <v>2486</v>
      </c>
      <c r="X2224" s="32" t="s">
        <v>51</v>
      </c>
      <c r="Y2224" s="29" t="str">
        <f>VLOOKUP(C2224,przeliczenia!C:D,2,FALSE)</f>
        <v>WOJ.: POMORSKIE, POW.: Gdańsk, GM.: Gdańsk</v>
      </c>
    </row>
    <row r="2225" spans="1:25" ht="180" hidden="1" x14ac:dyDescent="0.25">
      <c r="A2225" s="32" t="s">
        <v>8034</v>
      </c>
      <c r="B2225" s="32" t="s">
        <v>8035</v>
      </c>
      <c r="C2225" s="32" t="s">
        <v>8036</v>
      </c>
      <c r="D2225" s="32" t="s">
        <v>37</v>
      </c>
      <c r="E2225" s="32" t="s">
        <v>2481</v>
      </c>
      <c r="F2225" s="32" t="s">
        <v>39</v>
      </c>
      <c r="G2225" s="32" t="s">
        <v>8024</v>
      </c>
      <c r="H2225" s="32" t="s">
        <v>8025</v>
      </c>
      <c r="I2225" s="32" t="s">
        <v>328</v>
      </c>
      <c r="J2225" s="33">
        <v>38276424</v>
      </c>
      <c r="K2225" s="33">
        <v>38276424</v>
      </c>
      <c r="L2225" s="33">
        <v>32534960</v>
      </c>
      <c r="M2225" s="33">
        <v>84.999998954970295</v>
      </c>
      <c r="N2225" s="32" t="s">
        <v>43</v>
      </c>
      <c r="O2225" s="32" t="s">
        <v>44</v>
      </c>
      <c r="P2225" s="32" t="s">
        <v>45</v>
      </c>
      <c r="Q2225" s="31">
        <v>43831</v>
      </c>
      <c r="R2225" s="31">
        <v>44196</v>
      </c>
      <c r="S2225" s="32" t="s">
        <v>46</v>
      </c>
      <c r="T2225" s="32" t="s">
        <v>47</v>
      </c>
      <c r="U2225" s="32" t="s">
        <v>8026</v>
      </c>
      <c r="V2225" s="32" t="s">
        <v>8027</v>
      </c>
      <c r="W2225" s="32" t="s">
        <v>2486</v>
      </c>
      <c r="X2225" s="32" t="s">
        <v>51</v>
      </c>
      <c r="Y2225" s="29" t="str">
        <f>VLOOKUP(C2225,przeliczenia!C:D,2,FALSE)</f>
        <v>WOJ.: POMORSKIE, POW.: Gdańsk, GM.: Gdańsk</v>
      </c>
    </row>
    <row r="2226" spans="1:25" ht="180" hidden="1" x14ac:dyDescent="0.25">
      <c r="A2226" s="32" t="s">
        <v>8037</v>
      </c>
      <c r="B2226" s="32" t="s">
        <v>8038</v>
      </c>
      <c r="C2226" s="32" t="s">
        <v>8039</v>
      </c>
      <c r="D2226" s="32" t="s">
        <v>2710</v>
      </c>
      <c r="E2226" s="32" t="s">
        <v>2481</v>
      </c>
      <c r="F2226" s="32" t="s">
        <v>39</v>
      </c>
      <c r="G2226" s="32" t="s">
        <v>8024</v>
      </c>
      <c r="H2226" s="32" t="s">
        <v>8025</v>
      </c>
      <c r="I2226" s="32" t="s">
        <v>328</v>
      </c>
      <c r="J2226" s="33">
        <v>47540146</v>
      </c>
      <c r="K2226" s="33">
        <v>47540146</v>
      </c>
      <c r="L2226" s="33">
        <v>40409124</v>
      </c>
      <c r="M2226" s="33">
        <v>84.999999789651497</v>
      </c>
      <c r="N2226" s="32" t="s">
        <v>43</v>
      </c>
      <c r="O2226" s="32" t="s">
        <v>44</v>
      </c>
      <c r="P2226" s="32" t="s">
        <v>45</v>
      </c>
      <c r="Q2226" s="31">
        <v>44197</v>
      </c>
      <c r="R2226" s="31">
        <v>44561</v>
      </c>
      <c r="S2226" s="32" t="s">
        <v>46</v>
      </c>
      <c r="T2226" s="32" t="s">
        <v>47</v>
      </c>
      <c r="U2226" s="32" t="s">
        <v>8026</v>
      </c>
      <c r="V2226" s="32" t="s">
        <v>8027</v>
      </c>
      <c r="W2226" s="32" t="s">
        <v>2486</v>
      </c>
      <c r="X2226" s="32" t="s">
        <v>51</v>
      </c>
      <c r="Y2226" s="29" t="str">
        <f>VLOOKUP(C2226,przeliczenia!C:D,2,FALSE)</f>
        <v>WOJ.: POMORSKIE, POW.: Gdańsk, GM.: Gdańsk</v>
      </c>
    </row>
    <row r="2227" spans="1:25" ht="135" hidden="1" x14ac:dyDescent="0.25">
      <c r="A2227" s="32" t="s">
        <v>8040</v>
      </c>
      <c r="B2227" s="32" t="s">
        <v>8041</v>
      </c>
      <c r="C2227" s="32" t="s">
        <v>8042</v>
      </c>
      <c r="D2227" s="32" t="s">
        <v>8043</v>
      </c>
      <c r="E2227" s="32" t="s">
        <v>2481</v>
      </c>
      <c r="F2227" s="32" t="s">
        <v>39</v>
      </c>
      <c r="G2227" s="32" t="s">
        <v>8024</v>
      </c>
      <c r="H2227" s="32" t="s">
        <v>8025</v>
      </c>
      <c r="I2227" s="32" t="s">
        <v>328</v>
      </c>
      <c r="J2227" s="33">
        <v>2451280</v>
      </c>
      <c r="K2227" s="33">
        <v>2451280</v>
      </c>
      <c r="L2227" s="33">
        <v>2083588</v>
      </c>
      <c r="M2227" s="33">
        <v>85</v>
      </c>
      <c r="N2227" s="32" t="s">
        <v>43</v>
      </c>
      <c r="O2227" s="32" t="s">
        <v>44</v>
      </c>
      <c r="P2227" s="32" t="s">
        <v>45</v>
      </c>
      <c r="Q2227" s="31">
        <v>44562</v>
      </c>
      <c r="R2227" s="31">
        <v>45291</v>
      </c>
      <c r="S2227" s="32" t="s">
        <v>46</v>
      </c>
      <c r="T2227" s="32" t="s">
        <v>47</v>
      </c>
      <c r="U2227" s="32" t="s">
        <v>8026</v>
      </c>
      <c r="V2227" s="32" t="s">
        <v>8027</v>
      </c>
      <c r="W2227" s="32" t="s">
        <v>2486</v>
      </c>
      <c r="X2227" s="32" t="s">
        <v>51</v>
      </c>
      <c r="Y2227" s="29" t="str">
        <f>VLOOKUP(C2227,przeliczenia!C:D,2,FALSE)</f>
        <v>WOJ.: POMORSKIE</v>
      </c>
    </row>
    <row r="2228" spans="1:25" ht="67.5" hidden="1" x14ac:dyDescent="0.25">
      <c r="A2228" s="32" t="s">
        <v>8044</v>
      </c>
      <c r="B2228" s="32" t="s">
        <v>8045</v>
      </c>
      <c r="C2228" s="32" t="s">
        <v>8046</v>
      </c>
      <c r="D2228" s="32" t="s">
        <v>8047</v>
      </c>
      <c r="E2228" s="32" t="s">
        <v>2481</v>
      </c>
      <c r="F2228" s="32" t="s">
        <v>39</v>
      </c>
      <c r="G2228" s="32" t="s">
        <v>8024</v>
      </c>
      <c r="H2228" s="32" t="s">
        <v>8025</v>
      </c>
      <c r="I2228" s="32" t="s">
        <v>328</v>
      </c>
      <c r="J2228" s="33">
        <v>1400000</v>
      </c>
      <c r="K2228" s="33">
        <v>1400000</v>
      </c>
      <c r="L2228" s="33">
        <v>1190000</v>
      </c>
      <c r="M2228" s="33">
        <v>85</v>
      </c>
      <c r="N2228" s="32" t="s">
        <v>43</v>
      </c>
      <c r="O2228" s="32" t="s">
        <v>44</v>
      </c>
      <c r="P2228" s="32" t="s">
        <v>45</v>
      </c>
      <c r="Q2228" s="31">
        <v>42370</v>
      </c>
      <c r="R2228" s="31">
        <v>43100</v>
      </c>
      <c r="S2228" s="32" t="s">
        <v>46</v>
      </c>
      <c r="T2228" s="32" t="s">
        <v>47</v>
      </c>
      <c r="U2228" s="32" t="s">
        <v>8026</v>
      </c>
      <c r="V2228" s="32" t="s">
        <v>8027</v>
      </c>
      <c r="W2228" s="32" t="s">
        <v>2486</v>
      </c>
      <c r="X2228" s="32" t="s">
        <v>51</v>
      </c>
      <c r="Y2228" s="29" t="str">
        <f>VLOOKUP(C2228,przeliczenia!C:D,2,FALSE)</f>
        <v>WOJ.: POMORSKIE, POW.: Gdańsk, GM.: Gdańsk</v>
      </c>
    </row>
    <row r="2229" spans="1:25" ht="67.5" hidden="1" x14ac:dyDescent="0.25">
      <c r="A2229" s="32" t="s">
        <v>8048</v>
      </c>
      <c r="B2229" s="32" t="s">
        <v>8045</v>
      </c>
      <c r="C2229" s="32" t="s">
        <v>8049</v>
      </c>
      <c r="D2229" s="32" t="s">
        <v>8043</v>
      </c>
      <c r="E2229" s="32" t="s">
        <v>2481</v>
      </c>
      <c r="F2229" s="32" t="s">
        <v>39</v>
      </c>
      <c r="G2229" s="32" t="s">
        <v>8024</v>
      </c>
      <c r="H2229" s="32" t="s">
        <v>8025</v>
      </c>
      <c r="I2229" s="32" t="s">
        <v>328</v>
      </c>
      <c r="J2229" s="33">
        <v>1306000</v>
      </c>
      <c r="K2229" s="33">
        <v>1306000</v>
      </c>
      <c r="L2229" s="33">
        <v>1110100</v>
      </c>
      <c r="M2229" s="33">
        <v>85</v>
      </c>
      <c r="N2229" s="32" t="s">
        <v>43</v>
      </c>
      <c r="O2229" s="32" t="s">
        <v>44</v>
      </c>
      <c r="P2229" s="32" t="s">
        <v>45</v>
      </c>
      <c r="Q2229" s="31">
        <v>43101</v>
      </c>
      <c r="R2229" s="31">
        <v>43465</v>
      </c>
      <c r="S2229" s="32" t="s">
        <v>46</v>
      </c>
      <c r="T2229" s="32" t="s">
        <v>47</v>
      </c>
      <c r="U2229" s="32" t="s">
        <v>8026</v>
      </c>
      <c r="V2229" s="32" t="s">
        <v>8027</v>
      </c>
      <c r="W2229" s="32" t="s">
        <v>2486</v>
      </c>
      <c r="X2229" s="32" t="s">
        <v>51</v>
      </c>
      <c r="Y2229" s="29" t="str">
        <f>VLOOKUP(C2229,przeliczenia!C:D,2,FALSE)</f>
        <v>WOJ.: POMORSKIE, POW.: Gdańsk, GM.: Gdańsk</v>
      </c>
    </row>
    <row r="2230" spans="1:25" ht="67.5" hidden="1" x14ac:dyDescent="0.25">
      <c r="A2230" s="32" t="s">
        <v>8050</v>
      </c>
      <c r="B2230" s="32" t="s">
        <v>8051</v>
      </c>
      <c r="C2230" s="32" t="s">
        <v>8052</v>
      </c>
      <c r="D2230" s="32" t="s">
        <v>8043</v>
      </c>
      <c r="E2230" s="32" t="s">
        <v>2481</v>
      </c>
      <c r="F2230" s="32" t="s">
        <v>39</v>
      </c>
      <c r="G2230" s="32" t="s">
        <v>8024</v>
      </c>
      <c r="H2230" s="32" t="s">
        <v>8025</v>
      </c>
      <c r="I2230" s="32" t="s">
        <v>328</v>
      </c>
      <c r="J2230" s="33">
        <v>1135800</v>
      </c>
      <c r="K2230" s="33">
        <v>1135800</v>
      </c>
      <c r="L2230" s="33">
        <v>965430</v>
      </c>
      <c r="M2230" s="33">
        <v>85</v>
      </c>
      <c r="N2230" s="32" t="s">
        <v>43</v>
      </c>
      <c r="O2230" s="32" t="s">
        <v>44</v>
      </c>
      <c r="P2230" s="32" t="s">
        <v>45</v>
      </c>
      <c r="Q2230" s="31">
        <v>43466</v>
      </c>
      <c r="R2230" s="31">
        <v>43830</v>
      </c>
      <c r="S2230" s="32" t="s">
        <v>46</v>
      </c>
      <c r="T2230" s="32" t="s">
        <v>47</v>
      </c>
      <c r="U2230" s="32" t="s">
        <v>8026</v>
      </c>
      <c r="V2230" s="32" t="s">
        <v>8027</v>
      </c>
      <c r="W2230" s="32" t="s">
        <v>2486</v>
      </c>
      <c r="X2230" s="32" t="s">
        <v>51</v>
      </c>
      <c r="Y2230" s="29" t="str">
        <f>VLOOKUP(C2230,przeliczenia!C:D,2,FALSE)</f>
        <v>WOJ.: POMORSKIE, POW.: Gdańsk, GM.: Gdańsk</v>
      </c>
    </row>
    <row r="2231" spans="1:25" ht="90" hidden="1" x14ac:dyDescent="0.25">
      <c r="A2231" s="32" t="s">
        <v>8053</v>
      </c>
      <c r="B2231" s="32" t="s">
        <v>8054</v>
      </c>
      <c r="C2231" s="32" t="s">
        <v>8055</v>
      </c>
      <c r="D2231" s="32" t="s">
        <v>8043</v>
      </c>
      <c r="E2231" s="32" t="s">
        <v>2481</v>
      </c>
      <c r="F2231" s="32" t="s">
        <v>39</v>
      </c>
      <c r="G2231" s="32" t="s">
        <v>8024</v>
      </c>
      <c r="H2231" s="32" t="s">
        <v>8025</v>
      </c>
      <c r="I2231" s="32" t="s">
        <v>328</v>
      </c>
      <c r="J2231" s="33">
        <v>1142400</v>
      </c>
      <c r="K2231" s="33">
        <v>1142400</v>
      </c>
      <c r="L2231" s="33">
        <v>971040</v>
      </c>
      <c r="M2231" s="33">
        <v>85</v>
      </c>
      <c r="N2231" s="32" t="s">
        <v>43</v>
      </c>
      <c r="O2231" s="32" t="s">
        <v>44</v>
      </c>
      <c r="P2231" s="32" t="s">
        <v>45</v>
      </c>
      <c r="Q2231" s="31">
        <v>43831</v>
      </c>
      <c r="R2231" s="31">
        <v>44196</v>
      </c>
      <c r="S2231" s="32" t="s">
        <v>46</v>
      </c>
      <c r="T2231" s="32" t="s">
        <v>47</v>
      </c>
      <c r="U2231" s="32" t="s">
        <v>8026</v>
      </c>
      <c r="V2231" s="32" t="s">
        <v>8027</v>
      </c>
      <c r="W2231" s="32" t="s">
        <v>2486</v>
      </c>
      <c r="X2231" s="32" t="s">
        <v>51</v>
      </c>
      <c r="Y2231" s="29" t="str">
        <f>VLOOKUP(C2231,przeliczenia!C:D,2,FALSE)</f>
        <v>WOJ.: POMORSKIE, POW.: Gdańsk, GM.: Gdańsk</v>
      </c>
    </row>
    <row r="2232" spans="1:25" ht="90" hidden="1" x14ac:dyDescent="0.25">
      <c r="A2232" s="32" t="s">
        <v>8056</v>
      </c>
      <c r="B2232" s="32" t="s">
        <v>8054</v>
      </c>
      <c r="C2232" s="32" t="s">
        <v>8057</v>
      </c>
      <c r="D2232" s="32" t="s">
        <v>8043</v>
      </c>
      <c r="E2232" s="32" t="s">
        <v>2481</v>
      </c>
      <c r="F2232" s="32" t="s">
        <v>39</v>
      </c>
      <c r="G2232" s="32" t="s">
        <v>8024</v>
      </c>
      <c r="H2232" s="32" t="s">
        <v>8025</v>
      </c>
      <c r="I2232" s="32" t="s">
        <v>328</v>
      </c>
      <c r="J2232" s="33">
        <v>1164560</v>
      </c>
      <c r="K2232" s="33">
        <v>1164560</v>
      </c>
      <c r="L2232" s="33">
        <v>989876</v>
      </c>
      <c r="M2232" s="33">
        <v>85</v>
      </c>
      <c r="N2232" s="32" t="s">
        <v>43</v>
      </c>
      <c r="O2232" s="32" t="s">
        <v>44</v>
      </c>
      <c r="P2232" s="32" t="s">
        <v>45</v>
      </c>
      <c r="Q2232" s="31">
        <v>44197</v>
      </c>
      <c r="R2232" s="31">
        <v>44561</v>
      </c>
      <c r="S2232" s="32" t="s">
        <v>46</v>
      </c>
      <c r="T2232" s="32" t="s">
        <v>47</v>
      </c>
      <c r="U2232" s="32" t="s">
        <v>8026</v>
      </c>
      <c r="V2232" s="32" t="s">
        <v>8027</v>
      </c>
      <c r="W2232" s="32" t="s">
        <v>2486</v>
      </c>
      <c r="X2232" s="32" t="s">
        <v>51</v>
      </c>
      <c r="Y2232" s="29" t="str">
        <f>VLOOKUP(C2232,przeliczenia!C:D,2,FALSE)</f>
        <v>WOJ.: POMORSKIE, POW.: Gdańsk, GM.: Gdańsk</v>
      </c>
    </row>
    <row r="2233" spans="1:25" ht="180" hidden="1" x14ac:dyDescent="0.25">
      <c r="A2233" s="32" t="s">
        <v>8058</v>
      </c>
      <c r="B2233" s="32" t="s">
        <v>8059</v>
      </c>
      <c r="C2233" s="32" t="s">
        <v>8060</v>
      </c>
      <c r="D2233" s="32" t="s">
        <v>2710</v>
      </c>
      <c r="E2233" s="32" t="s">
        <v>2481</v>
      </c>
      <c r="F2233" s="32" t="s">
        <v>39</v>
      </c>
      <c r="G2233" s="32" t="s">
        <v>8024</v>
      </c>
      <c r="H2233" s="32" t="s">
        <v>8025</v>
      </c>
      <c r="I2233" s="32" t="s">
        <v>328</v>
      </c>
      <c r="J2233" s="33">
        <v>119554604</v>
      </c>
      <c r="K2233" s="33">
        <v>119554604</v>
      </c>
      <c r="L2233" s="33">
        <v>101621413.40000001</v>
      </c>
      <c r="M2233" s="33">
        <v>85</v>
      </c>
      <c r="N2233" s="32" t="s">
        <v>43</v>
      </c>
      <c r="O2233" s="32" t="s">
        <v>44</v>
      </c>
      <c r="P2233" s="32" t="s">
        <v>45</v>
      </c>
      <c r="Q2233" s="31">
        <v>44562</v>
      </c>
      <c r="R2233" s="31">
        <v>45291</v>
      </c>
      <c r="S2233" s="32" t="s">
        <v>46</v>
      </c>
      <c r="T2233" s="32" t="s">
        <v>47</v>
      </c>
      <c r="U2233" s="32" t="s">
        <v>8026</v>
      </c>
      <c r="V2233" s="32" t="s">
        <v>8027</v>
      </c>
      <c r="W2233" s="32" t="s">
        <v>2486</v>
      </c>
      <c r="X2233" s="32" t="s">
        <v>51</v>
      </c>
      <c r="Y2233" s="29" t="str">
        <f>VLOOKUP(C2233,przeliczenia!C:D,2,FALSE)</f>
        <v>WOJ.: POMORSKIE</v>
      </c>
    </row>
  </sheetData>
  <autoFilter ref="A8:Y2233" xr:uid="{AE07FDBD-BB16-4FAD-A57D-C129928DD7C6}">
    <filterColumn colId="18">
      <filters>
        <filter val="Nadzwyczajny"/>
      </filters>
    </filterColumn>
  </autoFilter>
  <mergeCells count="6">
    <mergeCell ref="A7:C7"/>
    <mergeCell ref="E7:I7"/>
    <mergeCell ref="J7:N7"/>
    <mergeCell ref="O7:P7"/>
    <mergeCell ref="Q7:R7"/>
    <mergeCell ref="S7:Y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2021-12-20T09:04:55Z</dcterms:created>
  <dcterms:modified xsi:type="dcterms:W3CDTF">2021-12-20T09:20:13Z</dcterms:modified>
</cp:coreProperties>
</file>